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Đề bài" sheetId="1" r:id="rId4"/>
    <sheet state="visible" name="1. Balance Sheet" sheetId="2" r:id="rId5"/>
    <sheet state="visible" name="2. Income Statement" sheetId="3" r:id="rId6"/>
    <sheet state="visible" name="3. Note" sheetId="4" r:id="rId7"/>
    <sheet state="visible" name="4. Mapping" sheetId="5" r:id="rId8"/>
    <sheet state="visible" name="5. Macro data" sheetId="6" r:id="rId9"/>
    <sheet state="visible" name="GDP" sheetId="7" r:id="rId10"/>
    <sheet state="visible" name="FDI" sheetId="8" r:id="rId11"/>
    <sheet state="visible" name="Tổng mức bán lẻ" sheetId="9" r:id="rId12"/>
    <sheet state="visible" name="PMI" sheetId="10" r:id="rId13"/>
    <sheet state="visible" name="Monetary" sheetId="11" r:id="rId14"/>
    <sheet state="visible" name="Tỷ giá" sheetId="12" r:id="rId15"/>
  </sheets>
  <definedNames/>
  <calcPr/>
  <extLst>
    <ext uri="GoogleSheetsCustomDataVersion2">
      <go:sheetsCustomData xmlns:go="http://customooxmlschemas.google.com/" r:id="rId16" roundtripDataChecksum="U5fa15icIvwUTwB/ii2unO13N+0OAos9OfTV72o3lqI="/>
    </ext>
  </extLst>
</workbook>
</file>

<file path=xl/sharedStrings.xml><?xml version="1.0" encoding="utf-8"?>
<sst xmlns="http://schemas.openxmlformats.org/spreadsheetml/2006/main" count="3754" uniqueCount="959">
  <si>
    <t xml:space="preserve"> </t>
  </si>
  <si>
    <t>[GEC | G'Contest 2026] ĐỀ VÒNG 2</t>
  </si>
  <si>
    <t>Mục lục</t>
  </si>
  <si>
    <t>BalanceSheet</t>
  </si>
  <si>
    <t>IncomeStatement</t>
  </si>
  <si>
    <t>Note</t>
  </si>
  <si>
    <t>Mapping</t>
  </si>
  <si>
    <t>Macro data</t>
  </si>
  <si>
    <r>
      <rPr>
        <rFont val="Aptos Narrow"/>
        <color theme="1"/>
        <sz val="11.0"/>
      </rPr>
      <t xml:space="preserve">Mỗi đội thi nhận 01 file dữ liệu và đề bài, phân tích dữ liệu dựa trên yêu cầu đề bài.
(bộ dữ liệu sẽ được đính kèm trong email gửi các đội thi)
</t>
    </r>
    <r>
      <rPr>
        <rFont val="Aptos Narrow"/>
        <b/>
        <color theme="1"/>
        <sz val="11.0"/>
      </rPr>
      <t>Đề bài: Ứng dụng Data Analytics để đánh giá hiệu quả hoạt động và tiềm năng tăng trưởng trong ngành Ngân hàng tại Việt Nam giai đoạn 2020-2024.</t>
    </r>
    <r>
      <rPr>
        <rFont val="Aptos Narrow"/>
        <color theme="1"/>
        <sz val="11.0"/>
      </rPr>
      <t xml:space="preserve">
</t>
    </r>
    <r>
      <rPr>
        <rFont val="Aptos Narrow"/>
        <b/>
        <color theme="1"/>
        <sz val="11.0"/>
      </rPr>
      <t>Bối cảnh:</t>
    </r>
    <r>
      <rPr>
        <rFont val="Aptos Narrow"/>
        <color theme="1"/>
        <sz val="11.0"/>
      </rPr>
      <t xml:space="preserve">
Bạn là một Data Analyst làm việc tại một tổ chức tài chính, có nhiệm vụ phân tích dữ liệu để đánh giá hiệu quả hoạt động của các ngân hàng thương mại tại Việt Nam trong giai đoạn 2020–2024, thời kỳ chịu ảnh hưởng mạnh bởi COVID-19 và quá trình phục hồi hậu đại dịch.
Mục tiêu của bạn là sử dụng các phương pháp phân tích dữ liệu để:
- Phân loại hệ thống ngân hàng theo quy mô Tổng tài sản, Thu nhập hoạt động,...
- Xác định các ngân hàng hoạt động kinh doanh hiệu quả và có tiềm năng tăng trưởng cao trong tương lai
- Nhận diện các ngân hàng đang gặp vấn đề về hiệu quả kinh doanh hoặc rủi ro tài chính
</t>
    </r>
    <r>
      <rPr>
        <rFont val="Aptos Narrow"/>
        <b/>
        <i/>
        <color theme="1"/>
        <sz val="11.0"/>
      </rPr>
      <t>* Lưu ý: không phải doanh nghiệp nào cũng có đủ thông tin Thuyết minh BCTC (Note)</t>
    </r>
  </si>
  <si>
    <r>
      <rPr>
        <rFont val="Aptos Narrow"/>
        <b/>
        <color theme="1"/>
        <sz val="11.0"/>
      </rPr>
      <t xml:space="preserve">Yêu cầu: </t>
    </r>
    <r>
      <rPr>
        <rFont val="Aptos Narrow"/>
        <color theme="1"/>
        <sz val="11.0"/>
      </rPr>
      <t xml:space="preserve">Từ dữ liệu được cung cấp, hãy thực hiện báo cáo phân tích theo ba cấp độ:
</t>
    </r>
    <r>
      <rPr>
        <rFont val="Aptos Narrow"/>
        <b/>
        <color theme="1"/>
        <sz val="11.0"/>
      </rPr>
      <t>1. Phân tích mô tả</t>
    </r>
    <r>
      <rPr>
        <rFont val="Aptos Narrow"/>
        <color theme="1"/>
        <sz val="11.0"/>
      </rPr>
      <t xml:space="preserve">
- Trình bày bức tranh tổng quan về hiệu quả hoạt động kinh doanh của hệ thống Ngân hàng Việt Nam giai đoạn 2020-2024
- Phân tích xu hướng biến động của các chỉ tiêu tài chính và hoạt động quan trọng như: Tổng tài sản, Tăng trưởng tín dụng, Lợi nhuận, ROA/ROE, NIM, CIR, Nợ xấu (NPL),...
- So sánh hiệu suất hoạt động giữa các nhóm ngân hàng theo quy mô hoặc mô hình hoạt động (tiêu chí phân nhóm do đội thi tự lựa chọn).
</t>
    </r>
    <r>
      <rPr>
        <rFont val="Aptos Narrow"/>
        <b/>
        <color theme="1"/>
        <sz val="11.0"/>
      </rPr>
      <t>2. Phân tích nguyên nhân biến động của thu nhập</t>
    </r>
    <r>
      <rPr>
        <rFont val="Aptos Narrow"/>
        <color theme="1"/>
        <sz val="11.0"/>
      </rPr>
      <t xml:space="preserve">
- Phân tích các yếu tố ảnh hưởng đến tình hình kinh doanh theo giai đoạn.
- Xác định những doanh nghiệp có dấu hiệu phục hồi nhanh sau COVID, tăng trưởng bền vững hoặc tiềm ẩn rủi ro tài chính
</t>
    </r>
    <r>
      <rPr>
        <rFont val="Aptos Narrow"/>
        <b/>
        <color theme="1"/>
        <sz val="11.0"/>
      </rPr>
      <t>3. Đề xuất giải pháp nâng cao hiệu quả hoạt động và quản trị rủi ro</t>
    </r>
    <r>
      <rPr>
        <rFont val="Aptos Narrow"/>
        <color theme="1"/>
        <sz val="11.0"/>
      </rPr>
      <t xml:space="preserve">
Dựa trên kết quả phân tích dữ liệu, hãy:
- Đề xuất giải pháp giúp ngân hàng: 
+ Cải thiện khả năng sinh lời, 
+ Tối ưu hiệu quả sử dụng vốn, 
+ Kiểm soát chi phí vận hành, 
+ Nâng cao chất lượng tài sản,… 
- Đề xuất định hướng phù hợp cho từng nhóm ngân hàng, ví dụ: 
+ Nhóm tăng trưởng nhanh 
+ Nhóm hoạt động ổn định 
+ Nhóm có dấu hiệu rủi ro hoặc suy giảm hiệu quả 
- Đưa ra khuyến nghị liên quan đến: 
+ Tăng trưởng tín dụng, 
+ Quản trị nợ xấu, 
+ Chiến lược CASA, 
+ Chuyển đổi số, 
+ Hoặc tối ưu cấu trúc nguồn vốn,…</t>
    </r>
  </si>
  <si>
    <t>Đơn vị: Tỷ VNĐ</t>
  </si>
  <si>
    <t>Công ty</t>
  </si>
  <si>
    <t>Năm</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</si>
  <si>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</si>
  <si>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</si>
  <si>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</si>
  <si>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</si>
  <si>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</si>
  <si>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</si>
  <si>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</si>
  <si>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</si>
  <si>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</si>
  <si>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</si>
  <si>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</si>
  <si>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</si>
  <si>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</si>
  <si>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</si>
  <si>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</si>
  <si>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</si>
  <si>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</si>
  <si>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</si>
  <si>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</si>
  <si>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</si>
  <si>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</si>
  <si>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</si>
  <si>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</si>
  <si>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</si>
  <si>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</si>
  <si>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</si>
  <si>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</si>
  <si>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</si>
  <si>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</si>
  <si>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</si>
  <si>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</si>
  <si>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</si>
  <si>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</si>
  <si>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</si>
  <si>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</si>
  <si>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</si>
  <si>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</si>
  <si>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</si>
  <si>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</si>
  <si>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</si>
  <si>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</si>
  <si>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</si>
  <si>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</si>
  <si>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</si>
  <si>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</si>
  <si>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</si>
  <si>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</si>
  <si>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</si>
  <si>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</si>
  <si>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</si>
  <si>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</si>
  <si>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</si>
  <si>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</si>
  <si>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</si>
  <si>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</si>
  <si>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</si>
  <si>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</si>
  <si>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</si>
  <si>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</si>
  <si>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</si>
  <si>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</si>
  <si>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</si>
  <si>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</si>
  <si>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</si>
  <si>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</si>
  <si>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</si>
  <si>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</si>
  <si>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</si>
  <si>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</si>
  <si>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</si>
  <si>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</si>
  <si>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</si>
  <si>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</si>
  <si>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</si>
  <si>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</si>
  <si>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</si>
  <si>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Đơn vị: tỷ VNĐ</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</si>
  <si>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</si>
  <si>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</si>
  <si>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</si>
  <si>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</si>
  <si>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</si>
  <si>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</si>
  <si>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</si>
  <si>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</si>
  <si>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</si>
  <si>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</si>
  <si>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</si>
  <si>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</si>
  <si>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</si>
  <si>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</si>
  <si>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</si>
  <si>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</si>
  <si>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</si>
  <si>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</si>
  <si>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</si>
  <si>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</si>
  <si>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</si>
  <si>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</si>
  <si>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</si>
  <si>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</si>
  <si>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</si>
  <si>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</si>
  <si>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</si>
  <si>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</si>
  <si>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</si>
  <si>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</si>
  <si>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</si>
  <si>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</si>
  <si>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</si>
  <si>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</si>
  <si>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</si>
  <si>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</si>
  <si>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</si>
  <si>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</si>
  <si>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</si>
  <si>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</si>
  <si>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</si>
  <si>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</si>
  <si>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</si>
  <si>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</si>
  <si>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</si>
  <si>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</si>
  <si>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</si>
  <si>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</si>
  <si>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</si>
  <si>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</si>
  <si>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</si>
  <si>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</si>
  <si>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</si>
  <si>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</si>
  <si>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</si>
  <si>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</si>
  <si>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</si>
  <si>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</si>
  <si>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</si>
  <si>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</si>
  <si>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</si>
  <si>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</si>
  <si>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</si>
  <si>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</si>
  <si>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</si>
  <si>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</si>
  <si>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</si>
  <si>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</si>
  <si>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</si>
  <si>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</si>
  <si>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</si>
  <si>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</si>
  <si>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</si>
  <si>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</si>
  <si>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</si>
  <si>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</si>
  <si>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</si>
  <si>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</si>
  <si>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</si>
  <si>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</si>
  <si>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</si>
  <si>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</si>
  <si>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</si>
  <si>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</si>
  <si>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</si>
  <si>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</si>
  <si>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</si>
  <si>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</si>
  <si>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</si>
  <si>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</si>
  <si>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</si>
  <si>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</si>
  <si>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</si>
  <si>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</si>
  <si>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</si>
  <si>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</si>
  <si>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</si>
  <si>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</si>
  <si>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</si>
  <si>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</si>
  <si>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</si>
  <si>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</si>
  <si>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</si>
  <si>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</si>
  <si>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</si>
  <si>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</si>
  <si>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</si>
  <si>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</si>
  <si>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</si>
  <si>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</si>
  <si>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</si>
  <si>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</si>
  <si>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</si>
  <si>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</si>
  <si>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</si>
  <si>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</si>
  <si>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</si>
  <si>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</si>
  <si>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</si>
  <si>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</si>
  <si>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</si>
  <si>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</si>
  <si>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</si>
  <si>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</si>
  <si>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</si>
  <si>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</si>
  <si>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</si>
  <si>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</si>
  <si>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</si>
  <si>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</si>
  <si>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</si>
  <si>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</si>
  <si>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</si>
  <si>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</si>
  <si>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</si>
  <si>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</si>
  <si>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</si>
  <si>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</si>
  <si>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</si>
  <si>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</si>
  <si>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</si>
  <si>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</si>
  <si>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</si>
  <si>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</si>
  <si>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</si>
  <si>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</si>
  <si>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</si>
  <si>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</si>
  <si>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</si>
  <si>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</si>
  <si>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</si>
  <si>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</si>
  <si>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</si>
  <si>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</si>
  <si>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</si>
  <si>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</si>
  <si>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</si>
  <si>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</si>
  <si>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</si>
  <si>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</si>
  <si>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</si>
  <si>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</si>
  <si>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</si>
  <si>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</si>
  <si>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</si>
  <si>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</si>
  <si>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</si>
  <si>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</si>
  <si>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</si>
  <si>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</si>
  <si>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</si>
  <si>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</si>
  <si>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</si>
  <si>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</si>
  <si>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</si>
  <si>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</si>
  <si>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</si>
  <si>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</si>
  <si>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</si>
  <si>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Trường dữ liệu</t>
  </si>
  <si>
    <t>Mô tả</t>
  </si>
  <si>
    <t>TỔNG TÀI SẢN</t>
  </si>
  <si>
    <t>1. Tiền mặt, vàng bạc, đá quý</t>
  </si>
  <si>
    <t>2. Tiền gửi tại Ngân hàng nhà nước Việt Nam</t>
  </si>
  <si>
    <t>3. Tiền gửi tại các TCTD khác và cho vay các TCTD khác</t>
  </si>
  <si>
    <t xml:space="preserve">     Tiền gửi tại các TCTD khác</t>
  </si>
  <si>
    <t xml:space="preserve">     Cho vay các TCTD khác</t>
  </si>
  <si>
    <t xml:space="preserve">     Dự phòng rủi ro</t>
  </si>
  <si>
    <t>4. Chứng khoán kinh doanh</t>
  </si>
  <si>
    <t xml:space="preserve">     Chứng khoán kinh doanh</t>
  </si>
  <si>
    <t xml:space="preserve">     Dự phòng giảm giá chứng khoán kinh doanh</t>
  </si>
  <si>
    <t>5. Các công cụ tài chính phái sinh và các tài sản tài chính khác</t>
  </si>
  <si>
    <t>6. Cho vay khách hàng</t>
  </si>
  <si>
    <t xml:space="preserve">     Cho vay khách hàng</t>
  </si>
  <si>
    <t xml:space="preserve">     Dự phòng rủi ro cho vay khách hàng</t>
  </si>
  <si>
    <t>7. Hoạt động mua nợ</t>
  </si>
  <si>
    <t xml:space="preserve">     Mua nợ</t>
  </si>
  <si>
    <t xml:space="preserve">     Dự phòng rủi ro hoạt động mua nợ</t>
  </si>
  <si>
    <t>8. Chứng khoán đầu tư</t>
  </si>
  <si>
    <t xml:space="preserve">     Chứng khoán đầu tư sẵn sàng để bán</t>
  </si>
  <si>
    <t xml:space="preserve">     Chứng khoán đầu tư giữ đến ngày đáo hạn</t>
  </si>
  <si>
    <t xml:space="preserve">     Dự phòng giảm giá chứng khoán đầu tư</t>
  </si>
  <si>
    <t>9. Góp vốn, đầu tư dài hạn</t>
  </si>
  <si>
    <t xml:space="preserve">     Đầu tư vào công ty con</t>
  </si>
  <si>
    <t xml:space="preserve">     Đầu tư vào công ty liên doanh</t>
  </si>
  <si>
    <t xml:space="preserve">          Vốn Góp liên doanh</t>
  </si>
  <si>
    <t xml:space="preserve">          Đầu tư vào công ty liên kết</t>
  </si>
  <si>
    <t xml:space="preserve">     Đầu tư dài hạn khác</t>
  </si>
  <si>
    <t xml:space="preserve">     Dự phòng giảm giá đầu tư dài hạn</t>
  </si>
  <si>
    <t>10. Tài sản cố định</t>
  </si>
  <si>
    <t xml:space="preserve">     Tài sản cố định hữu hình</t>
  </si>
  <si>
    <t xml:space="preserve">          Nguyên giá TSCĐ</t>
  </si>
  <si>
    <t xml:space="preserve">          Hao mòn TSCĐ</t>
  </si>
  <si>
    <t xml:space="preserve">     Tài sản cố định thuê tài chính</t>
  </si>
  <si>
    <t xml:space="preserve">     Tài sản cố định vô hình</t>
  </si>
  <si>
    <t>11. Bất động sản đầu tư</t>
  </si>
  <si>
    <t xml:space="preserve">     Nguyên giá TSCĐ</t>
  </si>
  <si>
    <t xml:space="preserve">     Hao mòn TSCĐ</t>
  </si>
  <si>
    <t>12. Tài sản Có khác</t>
  </si>
  <si>
    <t xml:space="preserve">     Các khoản phải thu</t>
  </si>
  <si>
    <t xml:space="preserve">     Các khoản lãi, phí phải thu</t>
  </si>
  <si>
    <t xml:space="preserve">     Tài sản thuế TNDN hoãn lại</t>
  </si>
  <si>
    <t xml:space="preserve">     Tài sản Có khác</t>
  </si>
  <si>
    <t xml:space="preserve">     - Trong đó: Lợi thế thương mại</t>
  </si>
  <si>
    <t xml:space="preserve">     Các khoản dự phòng rủi ro cho các tài sản Có nội bảng khác</t>
  </si>
  <si>
    <t>NỢ PHẢI TRẢ VÀ VỐN CHỦ SỞ HỮU</t>
  </si>
  <si>
    <t>Tổng nợ phải trả</t>
  </si>
  <si>
    <t xml:space="preserve">     Các khoản nợ chính phủ và NHNN Việt Nam</t>
  </si>
  <si>
    <t xml:space="preserve">     Tiền gửi và vay các Tổ chức tín dụng khác</t>
  </si>
  <si>
    <t xml:space="preserve">          Tiền gửi của các tổ chức tín dụng khác</t>
  </si>
  <si>
    <t xml:space="preserve">          Vay các tổ chức tín dụng khác</t>
  </si>
  <si>
    <t xml:space="preserve">     Tiền gửi của khách hàng</t>
  </si>
  <si>
    <t xml:space="preserve">     Các công cụ tài chính phái sinh và các khoản nợ tài chính khác</t>
  </si>
  <si>
    <t xml:space="preserve">     Vốn tài trợ, uỷ thác đầu tư của Chính phủ và các tổ chức tín dụng khác</t>
  </si>
  <si>
    <t xml:space="preserve">     Phát hành giấy tờ có giá</t>
  </si>
  <si>
    <t xml:space="preserve">     Các khoản nợ khác</t>
  </si>
  <si>
    <t xml:space="preserve">          Các khoản lãi, phí phải trả</t>
  </si>
  <si>
    <t xml:space="preserve">          Thuế TNDN hoãn lại phải trả</t>
  </si>
  <si>
    <t xml:space="preserve">          Các khoản phải trả và công nợ khác</t>
  </si>
  <si>
    <t xml:space="preserve">          Dự phòng rủi ro khác</t>
  </si>
  <si>
    <t>Vốn chủ sở hữu</t>
  </si>
  <si>
    <t xml:space="preserve">     Vốn của tổ chức tín dụng</t>
  </si>
  <si>
    <t xml:space="preserve">          Vốn điều lệ</t>
  </si>
  <si>
    <t xml:space="preserve">          Vốn đầu tư XDCB</t>
  </si>
  <si>
    <t xml:space="preserve">          Thặng dư vốn cổ phần</t>
  </si>
  <si>
    <t xml:space="preserve">          Cổ phiếu Quỹ</t>
  </si>
  <si>
    <t xml:space="preserve">          Cổ phiếu ưu đãi</t>
  </si>
  <si>
    <t xml:space="preserve">          Vốn khác</t>
  </si>
  <si>
    <t>Quỹ của tổ chức tín dụng</t>
  </si>
  <si>
    <t>Chênh lệch tỷ giá hối đoái</t>
  </si>
  <si>
    <t>Chênh lệch đánh giá lại tài sản</t>
  </si>
  <si>
    <t>Lợi nhuận chưa phân phối</t>
  </si>
  <si>
    <t>Lợi ích của cổ đông thiểu số</t>
  </si>
  <si>
    <t>Thu nhập lãi và các khoản thu nhập tương tự</t>
  </si>
  <si>
    <t>Chi phí lãi và các chi phí tương tự</t>
  </si>
  <si>
    <t>Thu nhập lãi thuần</t>
  </si>
  <si>
    <t xml:space="preserve">     Thu nhập từ hoạt động dịch vụ</t>
  </si>
  <si>
    <t xml:space="preserve">     Chi phí hoạt động dịch vụ</t>
  </si>
  <si>
    <t>Lãi/Lỗ thuần từ hoạt động dịch vụ</t>
  </si>
  <si>
    <t>Lãi/(lỗ) thuần từ hoạy động kinh doanh ngoại hối và vàng</t>
  </si>
  <si>
    <t>Lãi/(lỗ) thuần từ mua bán chứng khoán kinh doanh</t>
  </si>
  <si>
    <t>Lãi/(lỗ) thuần từ mua bán chứng khoán đầu tư</t>
  </si>
  <si>
    <t xml:space="preserve">     Thu nhập từ hoạt động khác</t>
  </si>
  <si>
    <t xml:space="preserve">     Chi phí hoạt động khác</t>
  </si>
  <si>
    <t>Lãi/(lỗ) thuần từ hoạt động khác</t>
  </si>
  <si>
    <t>Thu nhập từ góp vốn, mua cổ phần</t>
  </si>
  <si>
    <t>Tổng thu nhập hoạt động</t>
  </si>
  <si>
    <t>Chi phí hoạt động</t>
  </si>
  <si>
    <t>LN thuần từ hoạt động kinh doanh trước CF dự phòng rủi ro tín dụng</t>
  </si>
  <si>
    <t>Chi phí dự phòng rủi ro tín dụng</t>
  </si>
  <si>
    <t>Tổng lợi nhuận trước thuế</t>
  </si>
  <si>
    <t xml:space="preserve">     Chi phí thuế TNDN hiện hành</t>
  </si>
  <si>
    <t xml:space="preserve">     Chi phí thuế TNDN hoãn lại</t>
  </si>
  <si>
    <t>Chi phí thuế thu nhập doanh nghiệp</t>
  </si>
  <si>
    <t>Lợi nhuận sau thuế</t>
  </si>
  <si>
    <t>Cổ đông của Công ty mẹ</t>
  </si>
  <si>
    <t>1. Chứng khoán kinh doanh</t>
  </si>
  <si>
    <t xml:space="preserve">     Chứng khoán nợ</t>
  </si>
  <si>
    <t xml:space="preserve">     Chứng khoán vốn</t>
  </si>
  <si>
    <t>2. Các khoản cho vay phân theo ngành</t>
  </si>
  <si>
    <t xml:space="preserve">     Thương mại</t>
  </si>
  <si>
    <t xml:space="preserve">     Nông nghiệp và lâm nghiệp</t>
  </si>
  <si>
    <t xml:space="preserve">     Sản xuất</t>
  </si>
  <si>
    <t xml:space="preserve">          Công nghiệp chế biến, chế tạo</t>
  </si>
  <si>
    <t xml:space="preserve">          Sản xuất và phân phối điện, khí đốt và nước nóng, hơi nước và điều hòa không khí</t>
  </si>
  <si>
    <t xml:space="preserve">          Cung cấp nước, quản lý và xử lý rác thải, nước thải</t>
  </si>
  <si>
    <t xml:space="preserve">          Khai khoáng</t>
  </si>
  <si>
    <t xml:space="preserve">     Xây dựng</t>
  </si>
  <si>
    <t xml:space="preserve">     Dịch vụ cộng đồng và cá nhân</t>
  </si>
  <si>
    <t xml:space="preserve">          Hoạt động phục vụ cá nhân và cộng đồng</t>
  </si>
  <si>
    <t xml:space="preserve">          Hoạt động các tổ chức và đoàn thể quốc tế</t>
  </si>
  <si>
    <t xml:space="preserve">          Y tế và hoạt động cứu trợ xã hội</t>
  </si>
  <si>
    <t xml:space="preserve">          Nghệ thuật, vui chơi, giải trí</t>
  </si>
  <si>
    <t xml:space="preserve">          Hoạt động hành chính và các dịch vụ hỗ trợ</t>
  </si>
  <si>
    <t xml:space="preserve">          Hoạt động của Đảng, tổ chức chính trị xã hội, quản lý nhà nước, an ninh quốc phòng, bảo đảm XH bắt buộc</t>
  </si>
  <si>
    <t xml:space="preserve">          Hoạt động làm thuê các công việc trong các hộ gia đình, sản xuất vật chất và dịch vụ tự tiêu dùng của hộ gia đình</t>
  </si>
  <si>
    <t xml:space="preserve">          Hoạt động dịch vụ khác</t>
  </si>
  <si>
    <t xml:space="preserve">     Kho bãi,vận tải, viễn thông</t>
  </si>
  <si>
    <t xml:space="preserve">          Vận tải, kho bãi</t>
  </si>
  <si>
    <t xml:space="preserve">          Thông tin và truyền thông</t>
  </si>
  <si>
    <t xml:space="preserve">     Giáo dục và đào tạo</t>
  </si>
  <si>
    <t xml:space="preserve">          Giáo dục và đào tạo</t>
  </si>
  <si>
    <t xml:space="preserve">          Hoạt động chuyên môn, khoa học và công nghệ</t>
  </si>
  <si>
    <t xml:space="preserve">     Bất động sản và tư vấn</t>
  </si>
  <si>
    <t xml:space="preserve">     Khách sạn và nhà hàng</t>
  </si>
  <si>
    <t xml:space="preserve">     Dịch vụ tài chính</t>
  </si>
  <si>
    <t xml:space="preserve">     Các ngành khác</t>
  </si>
  <si>
    <t>3. Các khoản cho vay phân loại theo chất lượng nợ cho vay</t>
  </si>
  <si>
    <t xml:space="preserve">     Nợ đủ tiêu chuẩn</t>
  </si>
  <si>
    <t xml:space="preserve">     Nợ cần chú ý</t>
  </si>
  <si>
    <t xml:space="preserve">     Nợ dưới tiêu chuẩn</t>
  </si>
  <si>
    <t xml:space="preserve">     Nợ nghi ngờ</t>
  </si>
  <si>
    <t xml:space="preserve">     Nợ xấu có khả năng mất vốn</t>
  </si>
  <si>
    <t>4. Các khoản cho vay phân theo thời gian</t>
  </si>
  <si>
    <t xml:space="preserve">     Cho vay ngắn hạn</t>
  </si>
  <si>
    <t xml:space="preserve">     Cho vay trung hạn</t>
  </si>
  <si>
    <t xml:space="preserve">     Cho vay  dài hạn</t>
  </si>
  <si>
    <t>5. Các khoản cho vay phân theo nhóm khách hàng</t>
  </si>
  <si>
    <t xml:space="preserve">     Doanh nghiệp nhà nước</t>
  </si>
  <si>
    <t xml:space="preserve">     Công ty TNHH và cổ phần</t>
  </si>
  <si>
    <t xml:space="preserve">     Doanh nghiệp nước ngoài</t>
  </si>
  <si>
    <t xml:space="preserve">     Hợp tác xã và công ty tư nhân</t>
  </si>
  <si>
    <t xml:space="preserve">     Cá nhân</t>
  </si>
  <si>
    <t xml:space="preserve">     Khác</t>
  </si>
  <si>
    <t>6. Chứng khoán đầu tư</t>
  </si>
  <si>
    <t xml:space="preserve">     6A. Chứng khoán đầu tư sẵn sàng để bán</t>
  </si>
  <si>
    <t xml:space="preserve">          Chứng khoán Nợ</t>
  </si>
  <si>
    <t xml:space="preserve">               Trái phiếu Chính phủ</t>
  </si>
  <si>
    <t xml:space="preserve">               Trái phiếu do chính phủ bảo lãnh</t>
  </si>
  <si>
    <t xml:space="preserve">               Trái phiếu do các TCTD khác trong nước phát hành</t>
  </si>
  <si>
    <t xml:space="preserve">               Trái phiếu do các TCKT trong nước phát hành</t>
  </si>
  <si>
    <t xml:space="preserve">          Chứng khoán Vốn</t>
  </si>
  <si>
    <t xml:space="preserve">          Dự phòng rủi ro chứng khoán sẵn sàng để bán</t>
  </si>
  <si>
    <t xml:space="preserve">     6B. Chứng khoán đầu tư giữ đến ngày đáo hạn</t>
  </si>
  <si>
    <t xml:space="preserve">          Chứng khoán nợ</t>
  </si>
  <si>
    <t xml:space="preserve">               Trái phiếu đặc biệt do VAMC phát hành</t>
  </si>
  <si>
    <t xml:space="preserve">          Dự phòng rủi ro chứng khoán đầu tư giữ đến ngày đáo hạn</t>
  </si>
  <si>
    <t xml:space="preserve">               Dự phòng trái phiếu đặc biệt</t>
  </si>
  <si>
    <t>7. Các khoản tiền gửi phân loại theo loại tiền gửi</t>
  </si>
  <si>
    <t xml:space="preserve">     Tiền gửi không kỳ hạn</t>
  </si>
  <si>
    <t xml:space="preserve">     Tiền gửi có kỳ hạn</t>
  </si>
  <si>
    <t xml:space="preserve">     Tiền gửi tiết kiệm</t>
  </si>
  <si>
    <t xml:space="preserve">     Tiền gửi ký quỹ</t>
  </si>
  <si>
    <t xml:space="preserve">     Tiền gửi cho những mục đích riêng biệt</t>
  </si>
  <si>
    <t>8. Các khoản tiền gửi phân theo nhóm khách hàng</t>
  </si>
  <si>
    <t xml:space="preserve">     Doanh nghiệp tư nhân</t>
  </si>
  <si>
    <t>9. Thu nhập lãi và các khoản thu nhập tương tự</t>
  </si>
  <si>
    <t xml:space="preserve">     Thu nhập lãi cho vay khách hàng</t>
  </si>
  <si>
    <t xml:space="preserve">     Thu nhập lãi tiền gửi</t>
  </si>
  <si>
    <t xml:space="preserve">     Thu lãi từ kinh doanh, đầu tư chứng khoán nợ:</t>
  </si>
  <si>
    <t xml:space="preserve">          Thu lãi từ chứng khoán kinh doanh</t>
  </si>
  <si>
    <t xml:space="preserve">          Thu lãi từ chứng khoán đầu tư</t>
  </si>
  <si>
    <t xml:space="preserve">     Thu nhập lãi cho thuê tài chính</t>
  </si>
  <si>
    <t xml:space="preserve">     Thu khác từ hoạt động tín dụng</t>
  </si>
  <si>
    <t>10. Chi phí lãi và các chi phí tương tự</t>
  </si>
  <si>
    <t xml:space="preserve">     Trả lãi tiền gửi</t>
  </si>
  <si>
    <t xml:space="preserve">     Trả lãi tiền vay</t>
  </si>
  <si>
    <t xml:space="preserve">     Trả lãi phát hành trái phiếu và giấy tờ có giá</t>
  </si>
  <si>
    <t xml:space="preserve">     Chi phí khác cho hoạt động tín dụng</t>
  </si>
  <si>
    <t>11. Lãi thuần từ hoạt động dịch vụ</t>
  </si>
  <si>
    <t xml:space="preserve">     Thu từ dịch vụ thanh toán</t>
  </si>
  <si>
    <t xml:space="preserve">     Thu từ dịch vụ ngân quỹ</t>
  </si>
  <si>
    <t xml:space="preserve">     Thu từ nghiệp vụ bảo lãnh</t>
  </si>
  <si>
    <t xml:space="preserve">     Thu từ nghiệp vụ ủy thác và đại lý</t>
  </si>
  <si>
    <t xml:space="preserve">     Thu từ hoạt động bảo hiểm</t>
  </si>
  <si>
    <t xml:space="preserve">     Thu từ dịch vụ môi giới</t>
  </si>
  <si>
    <t xml:space="preserve">     Thu khác</t>
  </si>
  <si>
    <t xml:space="preserve">     Chi về dịch vụ thanh toán</t>
  </si>
  <si>
    <t xml:space="preserve">     Chi về dịch vụ ngân quỹ</t>
  </si>
  <si>
    <t xml:space="preserve">     Chi về dịch vụ viễn thông</t>
  </si>
  <si>
    <t xml:space="preserve">     Chi về nghiệp vụ ủy thác và đại lý</t>
  </si>
  <si>
    <t xml:space="preserve">     Chi từ hoạt động bảo hiểm</t>
  </si>
  <si>
    <t xml:space="preserve">     Chi từ dịch vụ môi giới</t>
  </si>
  <si>
    <t xml:space="preserve">     Chi khác</t>
  </si>
  <si>
    <t>12. Lãi thuần từ hoạt động kinh doanh vàng và ngoại hối</t>
  </si>
  <si>
    <t xml:space="preserve">     Thu từ kinh doanh ngoại tệ giao ngay</t>
  </si>
  <si>
    <t xml:space="preserve">     Thu từ các công cụ tài chính phái sinh tiền tệ</t>
  </si>
  <si>
    <t xml:space="preserve">     Thu từ giao dịch kinh doanh vàng</t>
  </si>
  <si>
    <t xml:space="preserve">     Lãi chênh lệch tỷ giá ngoại tệ kinh doanh</t>
  </si>
  <si>
    <t xml:space="preserve">     Chi về kinh doanh ngoại tệ giao ngay</t>
  </si>
  <si>
    <t xml:space="preserve">     Chi về các công cụ tài chính phái sinh tiền tệ</t>
  </si>
  <si>
    <t xml:space="preserve">     Chi về  giao dịch kinh doanh vàng</t>
  </si>
  <si>
    <t xml:space="preserve">     Lỗ chênh lệch tỷ giá ngoại tệ kinh doanh</t>
  </si>
  <si>
    <t>13. Lãi thuần từ mua bán chứng khoán kinh doanh</t>
  </si>
  <si>
    <t xml:space="preserve">     Thu nhập từ mua bán chứng khoán kinh doanh</t>
  </si>
  <si>
    <t xml:space="preserve">     Chi phí về mua bán chứng khoán kinh doanh</t>
  </si>
  <si>
    <t xml:space="preserve">     Hoàn nhập dự phòng giảm giá chứng khoán kinh doanh</t>
  </si>
  <si>
    <t>14. Lãi thuần từ mua bán chứng khoán đầu tư</t>
  </si>
  <si>
    <t xml:space="preserve">     Thu nhập từ mua bán chứng khoán đầu tư</t>
  </si>
  <si>
    <t xml:space="preserve">     Lãi từ thanh lý các khoản đầu tư dài hạn khác</t>
  </si>
  <si>
    <t xml:space="preserve">     Chi phí về mua bán chứng khoán đầu tư</t>
  </si>
  <si>
    <t xml:space="preserve">     Lỗ do thanh lý các khoản đầu tư dài hạn khác</t>
  </si>
  <si>
    <t xml:space="preserve">     Hoàn nhập dự phòng giảm giá chứng khoán đầu tư sẵn sàng để bán</t>
  </si>
  <si>
    <t xml:space="preserve">     Hoàn nhập dự phòng giảm giá chứng khoán đầu tư giữ đến ngày đáo hạn</t>
  </si>
  <si>
    <t>15. Lãi thuần từ hoạt động khác</t>
  </si>
  <si>
    <t xml:space="preserve">     Thu nhập từ các khoản cho vay đã xử lý bằng quỹ dự phòng rủi ro</t>
  </si>
  <si>
    <t xml:space="preserve">     Thu từ thanh lý tài sản cố định</t>
  </si>
  <si>
    <t xml:space="preserve">     Thu từ nghiệp vụ mua bán nợ</t>
  </si>
  <si>
    <t xml:space="preserve">     Thu về nghiệp vụ tất toán Trái phiếu VAMC</t>
  </si>
  <si>
    <t xml:space="preserve">     Thu nhập về các công cụ tài chính phái sinh khác</t>
  </si>
  <si>
    <t xml:space="preserve">     Thu nhập khác</t>
  </si>
  <si>
    <t xml:space="preserve">     Chi phí cho nghiệp vụ hoán đổi lãi suất</t>
  </si>
  <si>
    <t xml:space="preserve">     Chi từ thanh lý tài sản</t>
  </si>
  <si>
    <t xml:space="preserve">     Chi về nghiệp vụ bán nợ</t>
  </si>
  <si>
    <t xml:space="preserve">     Chi về các công cụ tài chính phái sinh khác</t>
  </si>
  <si>
    <t xml:space="preserve">     Chi công tác xã hội</t>
  </si>
  <si>
    <t xml:space="preserve">     Chi phí khác</t>
  </si>
  <si>
    <t>16. Chi phí hoạt động</t>
  </si>
  <si>
    <t xml:space="preserve">     Chi nộp thuế và các khoản phí, lệ phí</t>
  </si>
  <si>
    <t xml:space="preserve">     Chi phí cho nhân viên</t>
  </si>
  <si>
    <t xml:space="preserve">          Chi lương và phụ cấp</t>
  </si>
  <si>
    <t xml:space="preserve">          Các khoản chi đóng góp theo lương</t>
  </si>
  <si>
    <t xml:space="preserve">          Chi trợ cấp</t>
  </si>
  <si>
    <t xml:space="preserve">          Chi công tác xã hội</t>
  </si>
  <si>
    <t xml:space="preserve">          Chi khác</t>
  </si>
  <si>
    <t xml:space="preserve">     Chi về tài sản</t>
  </si>
  <si>
    <t xml:space="preserve">          Chi Khấu hao TSCĐ</t>
  </si>
  <si>
    <t xml:space="preserve">          Chi khác về tài sản</t>
  </si>
  <si>
    <t xml:space="preserve">     Chi cho hoạt động quản lý công vụ</t>
  </si>
  <si>
    <t xml:space="preserve">     Chi nộp phí bảo hiểm, bảo toàn tiền gửi của khách hàng</t>
  </si>
  <si>
    <t xml:space="preserve">     Chi phí dự phòng giảm giá các khoản đầu tư dài hạn và dự phòng nợ khó đòi</t>
  </si>
  <si>
    <t xml:space="preserve">     Chi dự phòng trợ cấp thôi việc</t>
  </si>
  <si>
    <t>Tăng trưởng GDP YTD so với cùng kỳ năm trước (%)</t>
  </si>
  <si>
    <t>Tăng trưởng GDP theo quý so với cùng kỳ năm trước (%)</t>
  </si>
  <si>
    <t>GDP theo giá trị thực YTD (Tỷ VND)</t>
  </si>
  <si>
    <t>GDP theo giá trị danh nghĩa YTD (Tỷ VND)</t>
  </si>
  <si>
    <t>VIETNAM GDP COMPOSITE</t>
  </si>
  <si>
    <t>Date</t>
  </si>
  <si>
    <t>Growth YTD YOY</t>
  </si>
  <si>
    <t>3T/2017</t>
  </si>
  <si>
    <t>6T/2017</t>
  </si>
  <si>
    <t>9T/2017</t>
  </si>
  <si>
    <t>2017</t>
  </si>
  <si>
    <t>3T/2018</t>
  </si>
  <si>
    <t>6T/2018</t>
  </si>
  <si>
    <t>9T/2018</t>
  </si>
  <si>
    <t>2018</t>
  </si>
  <si>
    <t>3T/2019</t>
  </si>
  <si>
    <t>6T/2019</t>
  </si>
  <si>
    <t>9T/2019</t>
  </si>
  <si>
    <t>2019</t>
  </si>
  <si>
    <t>3T/2020</t>
  </si>
  <si>
    <t>6T/2020</t>
  </si>
  <si>
    <t>9T/2020</t>
  </si>
  <si>
    <t>2020</t>
  </si>
  <si>
    <t>3T/2021</t>
  </si>
  <si>
    <t>6T/2021</t>
  </si>
  <si>
    <t>9T/2021</t>
  </si>
  <si>
    <t>2021</t>
  </si>
  <si>
    <t>3T/2022</t>
  </si>
  <si>
    <t>6T/2022</t>
  </si>
  <si>
    <t>9T2022</t>
  </si>
  <si>
    <t>2022</t>
  </si>
  <si>
    <t>3T/2023</t>
  </si>
  <si>
    <t>6T/2023</t>
  </si>
  <si>
    <t>9T/2023</t>
  </si>
  <si>
    <t>2023</t>
  </si>
  <si>
    <t>3T/2024</t>
  </si>
  <si>
    <t>6T/2024</t>
  </si>
  <si>
    <t>9T/2024</t>
  </si>
  <si>
    <t>2024</t>
  </si>
  <si>
    <t xml:space="preserve">     Tổng GDP</t>
  </si>
  <si>
    <t xml:space="preserve">          Nông, lâm nghiệp và thủy sản</t>
  </si>
  <si>
    <t xml:space="preserve">               Nông nghiệp</t>
  </si>
  <si>
    <t xml:space="preserve">               Lâm nghiệp</t>
  </si>
  <si>
    <t xml:space="preserve">               Thủy sản</t>
  </si>
  <si>
    <t xml:space="preserve">          Công nghiệp và xây dựng</t>
  </si>
  <si>
    <t xml:space="preserve">               Công nghiệp</t>
  </si>
  <si>
    <t xml:space="preserve">                    Khai khoáng</t>
  </si>
  <si>
    <t xml:space="preserve">                    Công nghiệp chế biến, chế tạo</t>
  </si>
  <si>
    <t xml:space="preserve">                    Sản xuất và phân phối điện, khí đốt, nước nóng, hơi nước và điều hòa không khí</t>
  </si>
  <si>
    <t xml:space="preserve">                    Cung cấp nước; hoạt động quản lý và xử lý rác thải, nước thải</t>
  </si>
  <si>
    <t xml:space="preserve">               Xây dựng</t>
  </si>
  <si>
    <t xml:space="preserve">          Dịch vụ</t>
  </si>
  <si>
    <t xml:space="preserve">               Bán buôn và bán lẻ; sửa chữa ô tô, mô tô, xe máy và xe có động cơ khác</t>
  </si>
  <si>
    <t xml:space="preserve">               Vận tải, kho bãi</t>
  </si>
  <si>
    <t xml:space="preserve">               Dịch vụ lưu trú và ăn uống</t>
  </si>
  <si>
    <t xml:space="preserve">               Thông tin và truyền thông</t>
  </si>
  <si>
    <t xml:space="preserve">               Hoạt động tài chính, ngân hàng và bảo hiểm</t>
  </si>
  <si>
    <t xml:space="preserve">               Hoạt động kinh doanh bất động sản</t>
  </si>
  <si>
    <t xml:space="preserve">               Hoạt động chuyên môn, khoa học và công nghệ</t>
  </si>
  <si>
    <t xml:space="preserve">               Hoạt động hành chính và dịch vụ hỗ trợ</t>
  </si>
  <si>
    <t xml:space="preserve">               Hoạt động của Đảng Cộng sản, tổ chức chính trị-xã hội; quản lý Nhà nước, an ninh quốc phòng; đảm bảo xã hội bắt buộc</t>
  </si>
  <si>
    <t xml:space="preserve">               Giáo dục và đào tạo</t>
  </si>
  <si>
    <t xml:space="preserve">               Y tế và hoạt động trợ giúp xã hội</t>
  </si>
  <si>
    <t xml:space="preserve">               Nghệ thuật, vui chơi và giải trí</t>
  </si>
  <si>
    <t xml:space="preserve">               Hoạt động dịch vụ khác</t>
  </si>
  <si>
    <t xml:space="preserve">               Hoạt động làm thuê các công việc trong các hộ gia đình, sản xuất sản phẩm vật chất và dịch vụ tự tiêu dùng của hộ gia đình</t>
  </si>
  <si>
    <t xml:space="preserve">          Thuế sản phẩm trừ trợ cấp sản phẩm</t>
  </si>
  <si>
    <t xml:space="preserve">Vốn FDI (Lũy kế_Triệu USD) </t>
  </si>
  <si>
    <t>May 16</t>
  </si>
  <si>
    <t>Jun 16</t>
  </si>
  <si>
    <t>Jul 16</t>
  </si>
  <si>
    <t>Aug 16</t>
  </si>
  <si>
    <t>Sep 16</t>
  </si>
  <si>
    <t>Oct 16</t>
  </si>
  <si>
    <t>Nov 16</t>
  </si>
  <si>
    <t>Dec 16</t>
  </si>
  <si>
    <t>Jan 17</t>
  </si>
  <si>
    <t>Feb 17</t>
  </si>
  <si>
    <t>Mar 17</t>
  </si>
  <si>
    <t>Apr 17</t>
  </si>
  <si>
    <t>May 17</t>
  </si>
  <si>
    <t>Jun 17</t>
  </si>
  <si>
    <t>Jul 17</t>
  </si>
  <si>
    <t>Aug 17</t>
  </si>
  <si>
    <t>Sep 17</t>
  </si>
  <si>
    <t>Oct 17</t>
  </si>
  <si>
    <t>Nov 17</t>
  </si>
  <si>
    <t>Dec 17</t>
  </si>
  <si>
    <t>Jan 18</t>
  </si>
  <si>
    <t>Feb 18</t>
  </si>
  <si>
    <t>Mar 18</t>
  </si>
  <si>
    <t>Apr 18</t>
  </si>
  <si>
    <t>May 18</t>
  </si>
  <si>
    <t>Jun 18</t>
  </si>
  <si>
    <t>Jul 18</t>
  </si>
  <si>
    <t>Aug 18</t>
  </si>
  <si>
    <t>Sep 18</t>
  </si>
  <si>
    <t>Oct 18</t>
  </si>
  <si>
    <t>Nov 18</t>
  </si>
  <si>
    <t>Dec 18</t>
  </si>
  <si>
    <t>Jan 19</t>
  </si>
  <si>
    <t>Feb 19</t>
  </si>
  <si>
    <t>Mar 19</t>
  </si>
  <si>
    <t>Apr 19</t>
  </si>
  <si>
    <t>May 19</t>
  </si>
  <si>
    <t>Jun 19</t>
  </si>
  <si>
    <t>Jul 19</t>
  </si>
  <si>
    <t>Aug 19</t>
  </si>
  <si>
    <t>Sep 19</t>
  </si>
  <si>
    <t>Oct 19</t>
  </si>
  <si>
    <t>Nov 19</t>
  </si>
  <si>
    <t>Dec 19</t>
  </si>
  <si>
    <t>Jan 20</t>
  </si>
  <si>
    <t>Feb 20</t>
  </si>
  <si>
    <t>Mar 20</t>
  </si>
  <si>
    <t>Apr 20</t>
  </si>
  <si>
    <t>May 20</t>
  </si>
  <si>
    <t>Jun 20</t>
  </si>
  <si>
    <t>Jul 20</t>
  </si>
  <si>
    <t>Aug 20</t>
  </si>
  <si>
    <t>Sep 20</t>
  </si>
  <si>
    <t>Oct 20</t>
  </si>
  <si>
    <t>Nov 20</t>
  </si>
  <si>
    <t>Dec 20</t>
  </si>
  <si>
    <t>Jan 21</t>
  </si>
  <si>
    <t>Feb 21</t>
  </si>
  <si>
    <t>Mar 21</t>
  </si>
  <si>
    <t>Apr 21</t>
  </si>
  <si>
    <t>May 21</t>
  </si>
  <si>
    <t>Jun 21</t>
  </si>
  <si>
    <t>Jul 21</t>
  </si>
  <si>
    <t>Aug 21</t>
  </si>
  <si>
    <t>Sep 21</t>
  </si>
  <si>
    <t>Oct 21</t>
  </si>
  <si>
    <t>Nov 21</t>
  </si>
  <si>
    <t>Dec 21</t>
  </si>
  <si>
    <t>Jan 22</t>
  </si>
  <si>
    <t>Feb 22</t>
  </si>
  <si>
    <t>Mar 22</t>
  </si>
  <si>
    <t>Apr 22</t>
  </si>
  <si>
    <t>May 22</t>
  </si>
  <si>
    <t>Jun 22</t>
  </si>
  <si>
    <t>Jul 22</t>
  </si>
  <si>
    <t>Aug 22</t>
  </si>
  <si>
    <t>Sep 22</t>
  </si>
  <si>
    <t>Oct 22</t>
  </si>
  <si>
    <t>Nov 22</t>
  </si>
  <si>
    <t>Dec 22</t>
  </si>
  <si>
    <t>Jan 23</t>
  </si>
  <si>
    <t>Feb 23</t>
  </si>
  <si>
    <t>Mar 23</t>
  </si>
  <si>
    <t>Apr 23</t>
  </si>
  <si>
    <t>May 23</t>
  </si>
  <si>
    <t>Jun 23</t>
  </si>
  <si>
    <t>Jul 23</t>
  </si>
  <si>
    <t>Aug 23</t>
  </si>
  <si>
    <t>Sep 23</t>
  </si>
  <si>
    <t>Oct 23</t>
  </si>
  <si>
    <t>Nov 23</t>
  </si>
  <si>
    <t>Dec 23</t>
  </si>
  <si>
    <t>Jan 24</t>
  </si>
  <si>
    <t>Feb 24</t>
  </si>
  <si>
    <t>Mar 24</t>
  </si>
  <si>
    <t>Apr 24</t>
  </si>
  <si>
    <t>May 24</t>
  </si>
  <si>
    <t>Jun 24</t>
  </si>
  <si>
    <t>Jul 24</t>
  </si>
  <si>
    <t>Aug 24</t>
  </si>
  <si>
    <t>Sep 24</t>
  </si>
  <si>
    <t>Oct 24</t>
  </si>
  <si>
    <t>Nov 24</t>
  </si>
  <si>
    <t>Dec 24</t>
  </si>
  <si>
    <t>Jan 25</t>
  </si>
  <si>
    <t>Feb 25</t>
  </si>
  <si>
    <t>Mar 25</t>
  </si>
  <si>
    <t>Apr 25</t>
  </si>
  <si>
    <t>May 25</t>
  </si>
  <si>
    <t>Jun 25</t>
  </si>
  <si>
    <t>Jul 25</t>
  </si>
  <si>
    <t>Aug 25</t>
  </si>
  <si>
    <t>Sep 25</t>
  </si>
  <si>
    <t>Vốn thực hiện</t>
  </si>
  <si>
    <t>Vốn đăng ký</t>
  </si>
  <si>
    <t xml:space="preserve">     Vốn FDI đăng ký</t>
  </si>
  <si>
    <t xml:space="preserve">     Vốn đăng ký cấp mới</t>
  </si>
  <si>
    <t xml:space="preserve">     Vốn đăng ký tăng thêm</t>
  </si>
  <si>
    <t xml:space="preserve">     Góp vốn, mua cổ phần</t>
  </si>
  <si>
    <t>Số dự án</t>
  </si>
  <si>
    <t xml:space="preserve">     Số dự án cấp mới</t>
  </si>
  <si>
    <t xml:space="preserve">     Số dự án đăng ký điều chỉnh</t>
  </si>
  <si>
    <t xml:space="preserve">     Số dự án góp vốn, mua cổ phần</t>
  </si>
  <si>
    <t>Chỉ tiêu bán lẻ (Hàng tháng) Đơn vị: Tỷ VND</t>
  </si>
  <si>
    <t>Tổng mức bán lẻ hàng hóa</t>
  </si>
  <si>
    <t xml:space="preserve">  Tăng trưởng YoY</t>
  </si>
  <si>
    <t>Bán lẻ hàng hóa</t>
  </si>
  <si>
    <t xml:space="preserve">  Tăng trưởng YoY2</t>
  </si>
  <si>
    <t>Dịch vụ lưu trú, ăn uống</t>
  </si>
  <si>
    <t xml:space="preserve">  Tăng trưởng YoY3</t>
  </si>
  <si>
    <t>Dịch vụ lữ hành</t>
  </si>
  <si>
    <t xml:space="preserve">  Tăng trưởng YoY4</t>
  </si>
  <si>
    <t>Dịch vụ khác</t>
  </si>
  <si>
    <t xml:space="preserve">  Tăng trưởng YoY5</t>
  </si>
  <si>
    <t>02/2011</t>
  </si>
  <si>
    <t>03/2011</t>
  </si>
  <si>
    <t>04/2011</t>
  </si>
  <si>
    <t>05/2011</t>
  </si>
  <si>
    <t>06/2011</t>
  </si>
  <si>
    <t>07/2011</t>
  </si>
  <si>
    <t>08/2011</t>
  </si>
  <si>
    <t>09/2011</t>
  </si>
  <si>
    <t>10/2011</t>
  </si>
  <si>
    <t>11/2011</t>
  </si>
  <si>
    <t>12/2011</t>
  </si>
  <si>
    <t>01/2012</t>
  </si>
  <si>
    <t>02/2012</t>
  </si>
  <si>
    <t>03/2012</t>
  </si>
  <si>
    <t>04/2012</t>
  </si>
  <si>
    <t>05/2012</t>
  </si>
  <si>
    <t>06/2012</t>
  </si>
  <si>
    <t>07/2012</t>
  </si>
  <si>
    <t>08/2012</t>
  </si>
  <si>
    <t>09/2012</t>
  </si>
  <si>
    <t>10/2012</t>
  </si>
  <si>
    <t>11/2012</t>
  </si>
  <si>
    <t>12/2012</t>
  </si>
  <si>
    <t>01/2013</t>
  </si>
  <si>
    <t>02/2013</t>
  </si>
  <si>
    <t>03/2013</t>
  </si>
  <si>
    <t>04/2013</t>
  </si>
  <si>
    <t>05/2013</t>
  </si>
  <si>
    <t>06/2013</t>
  </si>
  <si>
    <t>07/2013</t>
  </si>
  <si>
    <t>08/2013</t>
  </si>
  <si>
    <t>09/2013</t>
  </si>
  <si>
    <t>10/2013</t>
  </si>
  <si>
    <t>11/2013</t>
  </si>
  <si>
    <t>12/2013</t>
  </si>
  <si>
    <t>01/2014</t>
  </si>
  <si>
    <t>02/2014</t>
  </si>
  <si>
    <t>03/2014</t>
  </si>
  <si>
    <t>04/2014</t>
  </si>
  <si>
    <t>05/2014</t>
  </si>
  <si>
    <t>06/2014</t>
  </si>
  <si>
    <t>07/2014</t>
  </si>
  <si>
    <t>08/2014</t>
  </si>
  <si>
    <t>09/2014</t>
  </si>
  <si>
    <t>10/2014</t>
  </si>
  <si>
    <t>11/2014</t>
  </si>
  <si>
    <t>12/2014</t>
  </si>
  <si>
    <t>01/2015</t>
  </si>
  <si>
    <t>02/2015</t>
  </si>
  <si>
    <t>03/2015</t>
  </si>
  <si>
    <t>04/2015</t>
  </si>
  <si>
    <t>05/2015</t>
  </si>
  <si>
    <t>06/2015</t>
  </si>
  <si>
    <t>07/2015</t>
  </si>
  <si>
    <t>08/2015</t>
  </si>
  <si>
    <t>09/2015</t>
  </si>
  <si>
    <t>10/2015</t>
  </si>
  <si>
    <t>11/2015</t>
  </si>
  <si>
    <t>12/2015</t>
  </si>
  <si>
    <t>01/2016</t>
  </si>
  <si>
    <t>02/2016</t>
  </si>
  <si>
    <t>03/2016</t>
  </si>
  <si>
    <t>04/2016</t>
  </si>
  <si>
    <t>05/2016</t>
  </si>
  <si>
    <t>06/2016</t>
  </si>
  <si>
    <t>07/2016</t>
  </si>
  <si>
    <t>08/2016</t>
  </si>
  <si>
    <t>09/2016</t>
  </si>
  <si>
    <t>10/2016</t>
  </si>
  <si>
    <t>11/2016</t>
  </si>
  <si>
    <t>12/2016</t>
  </si>
  <si>
    <t>01/2017</t>
  </si>
  <si>
    <t>02/2017</t>
  </si>
  <si>
    <t>03/2017</t>
  </si>
  <si>
    <t>04/2017</t>
  </si>
  <si>
    <t>05/2017</t>
  </si>
  <si>
    <t>06/2017</t>
  </si>
  <si>
    <t>07/2017</t>
  </si>
  <si>
    <t>08/2017</t>
  </si>
  <si>
    <t>09/2017</t>
  </si>
  <si>
    <t>10/2017</t>
  </si>
  <si>
    <t>11/2017</t>
  </si>
  <si>
    <t>12/2017</t>
  </si>
  <si>
    <t>01/2018</t>
  </si>
  <si>
    <t>02/2018</t>
  </si>
  <si>
    <t>03/2018</t>
  </si>
  <si>
    <t>04/2018</t>
  </si>
  <si>
    <t>05/2018</t>
  </si>
  <si>
    <t>06/2018</t>
  </si>
  <si>
    <t>07/2018</t>
  </si>
  <si>
    <t>08/2018</t>
  </si>
  <si>
    <t>09/2018</t>
  </si>
  <si>
    <t>10/2018</t>
  </si>
  <si>
    <t>11/2018</t>
  </si>
  <si>
    <t>12/2018</t>
  </si>
  <si>
    <t>01/2019</t>
  </si>
  <si>
    <t>02/2019</t>
  </si>
  <si>
    <t>03/2019</t>
  </si>
  <si>
    <t>04/2019</t>
  </si>
  <si>
    <t>05/2019</t>
  </si>
  <si>
    <t>06/2019</t>
  </si>
  <si>
    <t>07/2019</t>
  </si>
  <si>
    <t>08/2019</t>
  </si>
  <si>
    <t>09/2019</t>
  </si>
  <si>
    <t>10/2019</t>
  </si>
  <si>
    <t>11/2019</t>
  </si>
  <si>
    <t>12/2019</t>
  </si>
  <si>
    <t>01/2020</t>
  </si>
  <si>
    <t>02/2020</t>
  </si>
  <si>
    <t>03/2020</t>
  </si>
  <si>
    <t>04/2020</t>
  </si>
  <si>
    <t>05/2020</t>
  </si>
  <si>
    <t>06/2020</t>
  </si>
  <si>
    <t>07/2020</t>
  </si>
  <si>
    <t>08/2020</t>
  </si>
  <si>
    <t>09/2020</t>
  </si>
  <si>
    <t>10/2020</t>
  </si>
  <si>
    <t>11/2020</t>
  </si>
  <si>
    <t>12/2020</t>
  </si>
  <si>
    <t>01/2021</t>
  </si>
  <si>
    <t>02/2021</t>
  </si>
  <si>
    <t>03/2021</t>
  </si>
  <si>
    <t>04/2021</t>
  </si>
  <si>
    <t>05/2021</t>
  </si>
  <si>
    <t>06/2021</t>
  </si>
  <si>
    <t>07/2021</t>
  </si>
  <si>
    <t>08/2021</t>
  </si>
  <si>
    <t>09/2021</t>
  </si>
  <si>
    <t>10/2021</t>
  </si>
  <si>
    <t>11/2021</t>
  </si>
  <si>
    <t>12/2021</t>
  </si>
  <si>
    <t>01/2022</t>
  </si>
  <si>
    <t>02/2022</t>
  </si>
  <si>
    <t>03/2022</t>
  </si>
  <si>
    <t>04/2022</t>
  </si>
  <si>
    <t>05/2022</t>
  </si>
  <si>
    <t>06/2022</t>
  </si>
  <si>
    <t>07/2022</t>
  </si>
  <si>
    <t>08/2022</t>
  </si>
  <si>
    <t>09/2022</t>
  </si>
  <si>
    <t>10/2022</t>
  </si>
  <si>
    <t>11/2022</t>
  </si>
  <si>
    <t>12/2022</t>
  </si>
  <si>
    <t>01/2023</t>
  </si>
  <si>
    <t>02/2023</t>
  </si>
  <si>
    <t>03/2023</t>
  </si>
  <si>
    <t>04/2023</t>
  </si>
  <si>
    <t>05/2023</t>
  </si>
  <si>
    <t>06/2023</t>
  </si>
  <si>
    <t>07/2023</t>
  </si>
  <si>
    <t>08/2023</t>
  </si>
  <si>
    <t>09/2023</t>
  </si>
  <si>
    <t>10/2023</t>
  </si>
  <si>
    <t>11/2023</t>
  </si>
  <si>
    <t>12/2023</t>
  </si>
  <si>
    <t>01/2024</t>
  </si>
  <si>
    <t>02/2024</t>
  </si>
  <si>
    <t>03/2024</t>
  </si>
  <si>
    <t>04/2024</t>
  </si>
  <si>
    <t>05/2024</t>
  </si>
  <si>
    <t>06/2024</t>
  </si>
  <si>
    <t>07/2024</t>
  </si>
  <si>
    <t>08/2024</t>
  </si>
  <si>
    <t>09/2024</t>
  </si>
  <si>
    <t>10/2024</t>
  </si>
  <si>
    <t>11/2024</t>
  </si>
  <si>
    <t>12/2024</t>
  </si>
  <si>
    <t>01/2025</t>
  </si>
  <si>
    <t>02/2025</t>
  </si>
  <si>
    <t>03/2025</t>
  </si>
  <si>
    <t>04/2025</t>
  </si>
  <si>
    <t>05/2025</t>
  </si>
  <si>
    <t>06/2025</t>
  </si>
  <si>
    <t>07/2025</t>
  </si>
  <si>
    <t>08/2025</t>
  </si>
  <si>
    <t>09/2025</t>
  </si>
  <si>
    <t>Vietnam</t>
  </si>
  <si>
    <t>Asean</t>
  </si>
  <si>
    <t>China</t>
  </si>
  <si>
    <t>Japan</t>
  </si>
  <si>
    <t>US</t>
  </si>
  <si>
    <t>Eurozone</t>
  </si>
  <si>
    <t>UK</t>
  </si>
  <si>
    <t>India</t>
  </si>
  <si>
    <t>Dates</t>
  </si>
  <si>
    <t>MPMIVNMA Index</t>
  </si>
  <si>
    <t>MPMIANMA Index</t>
  </si>
  <si>
    <t>CPMINDX Index</t>
  </si>
  <si>
    <t>MPMIJPMA Index</t>
  </si>
  <si>
    <t>MPMIUSMA Index</t>
  </si>
  <si>
    <t>MPMIEZMA Index</t>
  </si>
  <si>
    <t>MPMIGBCA Index</t>
  </si>
  <si>
    <t>MPMIINMA Index</t>
  </si>
  <si>
    <t>Cung tiền M2</t>
  </si>
  <si>
    <t>Tín dụng</t>
  </si>
  <si>
    <t>FX reserve</t>
  </si>
  <si>
    <t>Tăng trưởng cung tiền M2 YTD</t>
  </si>
  <si>
    <t>Tăng trưởng tín dụng YTD</t>
  </si>
  <si>
    <t>Dự trữ ngoại hối VN (USD, mil)</t>
  </si>
  <si>
    <t>VNMOM2YT Index</t>
  </si>
  <si>
    <t>VNMOCRYT Index</t>
  </si>
  <si>
    <t>582.055 Index</t>
  </si>
  <si>
    <t>USDVND liên ngân hàng</t>
  </si>
  <si>
    <t>USDVND trung tâm</t>
  </si>
  <si>
    <t>DXY</t>
  </si>
  <si>
    <t>USDJPY</t>
  </si>
  <si>
    <t>EURUSD</t>
  </si>
  <si>
    <t>JPYUSD</t>
  </si>
  <si>
    <t>CNYUSD</t>
  </si>
  <si>
    <t>CNHUSD</t>
  </si>
  <si>
    <t>GBPUSD</t>
  </si>
  <si>
    <t>TWDUSD</t>
  </si>
  <si>
    <t>MYRUSD</t>
  </si>
  <si>
    <t>KRWUSD</t>
  </si>
  <si>
    <t>BDTUSD</t>
  </si>
  <si>
    <t>LKRUSD</t>
  </si>
  <si>
    <t>PKRUSD</t>
  </si>
  <si>
    <t>PHPUSD</t>
  </si>
  <si>
    <t>INRUSD</t>
  </si>
  <si>
    <t>THBUSD</t>
  </si>
  <si>
    <t>CADUSD</t>
  </si>
  <si>
    <t>IDRUSD</t>
  </si>
  <si>
    <t>BRLUSD</t>
  </si>
  <si>
    <t>USDVND BGN Curncy</t>
  </si>
  <si>
    <t>SBVNUSD Index</t>
  </si>
  <si>
    <t>DXY Curncy</t>
  </si>
  <si>
    <t>USDJPY BGN Curncy</t>
  </si>
  <si>
    <t>EURUSD BGN Curncy</t>
  </si>
  <si>
    <t>JPYUSD BGN Curncy</t>
  </si>
  <si>
    <t>CNYUSD BGN Curncy</t>
  </si>
  <si>
    <t>CNHUSD BGN Curncy</t>
  </si>
  <si>
    <t>GBPUSD BGN Curncy</t>
  </si>
  <si>
    <t>TWDUSD BGN Curncy</t>
  </si>
  <si>
    <t>MYRUSD BGN Curncy</t>
  </si>
  <si>
    <t>KRWUSD BGN Curncy</t>
  </si>
  <si>
    <t>BDTUSD BGN Curncy</t>
  </si>
  <si>
    <t>LKRUSD BGN Curncy</t>
  </si>
  <si>
    <t>PKRUSD BGN Curncy</t>
  </si>
  <si>
    <t>PHPUSD BGN Curncy</t>
  </si>
  <si>
    <t>INRUSD BGN Curncy</t>
  </si>
  <si>
    <t>THBUSD BGN Curncy</t>
  </si>
  <si>
    <t>CADUSD BGN Curncy</t>
  </si>
  <si>
    <t>IDRUSD BGN Curncy</t>
  </si>
  <si>
    <t>BRLUSD BGN Curncy</t>
  </si>
  <si>
    <t>#N/A N/A</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</si>
</sst>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 #,##0_);_(* \(#,##0\);_(* &quot;-&quot;??_);_(@_)"/>
    <numFmt numFmtId="165" formatCode="mmm\ yy"/>
    <numFmt numFmtId="166" formatCode="0.0%"/>
    <numFmt numFmtId="167" formatCode="0.00_);[Red]\(0.00\)"/>
    <numFmt numFmtId="168" formatCode="0.0_);[Red]\(0.0\)"/>
    <numFmt numFmtId="169" formatCode="_-* #,##0_-;\-* #,##0_-;_-* &quot;-&quot;??_-;_-@"/>
  </numFmts>
  <fonts count="13">
    <font>
      <sz val="11.0"/>
      <color theme="1"/>
      <name val="Aptos Narrow"/>
      <scheme val="minor"/>
    </font>
    <font>
      <sz val="11.0"/>
      <color theme="1"/>
      <name val="Aptos Narrow"/>
    </font>
    <font>
      <b/>
      <sz val="16.0"/>
      <color theme="1"/>
      <name val="Times New Roman"/>
    </font>
    <font>
      <b/>
      <sz val="11.0"/>
      <color theme="1"/>
      <name val="Aptos Narrow"/>
    </font>
    <font>
      <u/>
      <sz val="11.0"/>
      <color theme="10"/>
      <name val="Aptos Narrow"/>
    </font>
    <font>
      <b/>
      <sz val="11.0"/>
      <color theme="1"/>
      <name val="Calibri"/>
    </font>
    <font>
      <sz val="11.0"/>
      <color theme="1"/>
      <name val="Calibri"/>
    </font>
    <font>
      <sz val="8.0"/>
      <color theme="1"/>
      <name val="Calibri"/>
    </font>
    <font>
      <sz val="10.0"/>
      <color theme="1"/>
      <name val="Aptos Narrow"/>
    </font>
    <font>
      <b/>
      <u/>
      <sz val="10.0"/>
      <color rgb="FF0000FF"/>
      <name val="Aptos Narrow"/>
    </font>
    <font>
      <i/>
      <sz val="10.0"/>
      <color theme="1"/>
      <name val="Aptos Narrow"/>
    </font>
    <font>
      <b/>
      <sz val="10.0"/>
      <color theme="1"/>
      <name val="Aptos Narrow"/>
    </font>
    <font>
      <color theme="1"/>
      <name val="Aptos Narrow"/>
      <scheme val="minor"/>
    </font>
  </fonts>
  <fills count="9">
    <fill>
      <patternFill patternType="none"/>
    </fill>
    <fill>
      <patternFill patternType="lightGray"/>
    </fill>
    <fill>
      <patternFill patternType="solid">
        <fgColor theme="7"/>
        <bgColor theme="7"/>
      </patternFill>
    </fill>
    <fill>
      <patternFill patternType="solid">
        <fgColor rgb="FF47D45A"/>
        <bgColor rgb="FF47D45A"/>
      </patternFill>
    </fill>
    <fill>
      <patternFill patternType="solid">
        <fgColor rgb="FF83CAEB"/>
        <bgColor rgb="FF83CAEB"/>
      </patternFill>
    </fill>
    <fill>
      <patternFill patternType="solid">
        <fgColor rgb="FF7F7F7F"/>
        <bgColor rgb="FF7F7F7F"/>
      </patternFill>
    </fill>
    <fill>
      <patternFill patternType="solid">
        <fgColor rgb="FFC1E4F5"/>
        <bgColor rgb="FFC1E4F5"/>
      </patternFill>
    </fill>
    <fill>
      <patternFill patternType="solid">
        <fgColor rgb="FF00B050"/>
        <bgColor rgb="FF00B050"/>
      </patternFill>
    </fill>
    <fill>
      <patternFill patternType="solid">
        <fgColor rgb="FFFFC000"/>
        <bgColor rgb="FFFFC000"/>
      </patternFill>
    </fill>
  </fills>
  <borders count="2">
    <border/>
    <border>
      <left/>
      <right/>
      <top/>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0" fillId="0" fontId="3" numFmtId="0" xfId="0" applyFont="1"/>
    <xf borderId="0" fillId="0" fontId="3" numFmtId="0" xfId="0" applyAlignment="1" applyFont="1">
      <alignment horizontal="center"/>
    </xf>
    <xf borderId="0" fillId="0" fontId="4" numFmtId="0" xfId="0" applyFont="1"/>
    <xf borderId="0" fillId="0" fontId="1" numFmtId="0" xfId="0" applyAlignment="1" applyFont="1">
      <alignment horizontal="left" shrinkToFit="0" vertical="top" wrapText="1"/>
    </xf>
    <xf borderId="0" fillId="0" fontId="5" numFmtId="0" xfId="0" applyFont="1"/>
    <xf borderId="1" fillId="2" fontId="5" numFmtId="0" xfId="0" applyAlignment="1" applyBorder="1" applyFill="1" applyFont="1">
      <alignment horizontal="right"/>
    </xf>
    <xf borderId="1" fillId="2" fontId="5" numFmtId="49" xfId="0" applyAlignment="1" applyBorder="1" applyFont="1" applyNumberFormat="1">
      <alignment horizontal="right"/>
    </xf>
    <xf borderId="1" fillId="2" fontId="3" numFmtId="0" xfId="0" applyAlignment="1" applyBorder="1" applyFont="1">
      <alignment horizontal="right"/>
    </xf>
    <xf borderId="0" fillId="0" fontId="6" numFmtId="0" xfId="0" applyFont="1"/>
    <xf borderId="0" fillId="0" fontId="6" numFmtId="164" xfId="0" applyFont="1" applyNumberFormat="1"/>
    <xf borderId="0" fillId="0" fontId="1" numFmtId="164" xfId="0" applyFont="1" applyNumberFormat="1"/>
    <xf borderId="0" fillId="0" fontId="6" numFmtId="0" xfId="0" applyAlignment="1" applyFont="1">
      <alignment shrinkToFit="0" vertical="center" wrapText="1"/>
    </xf>
    <xf borderId="0" fillId="0" fontId="6" numFmtId="0" xfId="0" applyAlignment="1" applyFont="1">
      <alignment horizontal="right" shrinkToFit="0" vertical="center" wrapText="1"/>
    </xf>
    <xf borderId="0" fillId="0" fontId="6" numFmtId="164" xfId="0" applyAlignment="1" applyFont="1" applyNumberFormat="1">
      <alignment horizontal="right"/>
    </xf>
    <xf borderId="1" fillId="3" fontId="6" numFmtId="164" xfId="0" applyBorder="1" applyFill="1" applyFont="1" applyNumberFormat="1"/>
    <xf borderId="1" fillId="4" fontId="5" numFmtId="0" xfId="0" applyBorder="1" applyFill="1" applyFont="1"/>
    <xf borderId="0" fillId="0" fontId="5" numFmtId="0" xfId="0" applyAlignment="1" applyFont="1">
      <alignment horizontal="left"/>
    </xf>
    <xf borderId="0" fillId="0" fontId="6" numFmtId="0" xfId="0" applyAlignment="1" applyFont="1">
      <alignment horizontal="left"/>
    </xf>
    <xf borderId="0" fillId="0" fontId="7" numFmtId="0" xfId="0" applyFont="1"/>
    <xf borderId="0" fillId="0" fontId="6" numFmtId="49" xfId="0" applyAlignment="1" applyFont="1" applyNumberFormat="1">
      <alignment horizontal="left"/>
    </xf>
    <xf borderId="0" fillId="0" fontId="6" numFmtId="10" xfId="0" applyAlignment="1" applyFont="1" applyNumberFormat="1">
      <alignment horizontal="left"/>
    </xf>
    <xf borderId="0" fillId="0" fontId="5" numFmtId="164" xfId="0" applyAlignment="1" applyFont="1" applyNumberFormat="1">
      <alignment horizontal="left" vertical="center"/>
    </xf>
    <xf borderId="0" fillId="0" fontId="6" numFmtId="164" xfId="0" applyAlignment="1" applyFont="1" applyNumberFormat="1">
      <alignment horizontal="left"/>
    </xf>
    <xf borderId="1" fillId="5" fontId="1" numFmtId="0" xfId="0" applyBorder="1" applyFill="1" applyFont="1"/>
    <xf borderId="0" fillId="0" fontId="1" numFmtId="0" xfId="0" applyAlignment="1" applyFont="1">
      <alignment vertical="center"/>
    </xf>
    <xf borderId="0" fillId="0" fontId="8" numFmtId="0" xfId="0" applyAlignment="1" applyFont="1">
      <alignment vertical="center"/>
    </xf>
    <xf borderId="1" fillId="6" fontId="8" numFmtId="0" xfId="0" applyAlignment="1" applyBorder="1" applyFill="1" applyFont="1">
      <alignment shrinkToFit="0" vertical="center" wrapText="1"/>
    </xf>
    <xf borderId="1" fillId="7" fontId="9" numFmtId="0" xfId="0" applyAlignment="1" applyBorder="1" applyFill="1" applyFont="1">
      <alignment shrinkToFit="0" vertical="top" wrapText="1"/>
    </xf>
    <xf borderId="0" fillId="0" fontId="10" numFmtId="0" xfId="0" applyAlignment="1" applyFont="1">
      <alignment vertical="top"/>
    </xf>
    <xf borderId="0" fillId="0" fontId="8" numFmtId="0" xfId="0" applyFont="1"/>
    <xf borderId="0" fillId="0" fontId="8" numFmtId="0" xfId="0" applyAlignment="1" applyFont="1">
      <alignment horizontal="center" vertical="center"/>
    </xf>
    <xf borderId="0" fillId="0" fontId="11" numFmtId="0" xfId="0" applyAlignment="1" applyFont="1">
      <alignment shrinkToFit="0" vertical="top" wrapText="1"/>
    </xf>
    <xf borderId="0" fillId="0" fontId="11" numFmtId="0" xfId="0" applyAlignment="1" applyFont="1">
      <alignment horizontal="center"/>
    </xf>
    <xf borderId="0" fillId="0" fontId="11" numFmtId="14" xfId="0" applyAlignment="1" applyFont="1" applyNumberFormat="1">
      <alignment vertical="center"/>
    </xf>
    <xf borderId="0" fillId="0" fontId="11" numFmtId="0" xfId="0" applyAlignment="1" applyFont="1">
      <alignment vertical="center"/>
    </xf>
    <xf borderId="0" fillId="0" fontId="11" numFmtId="38" xfId="0" applyAlignment="1" applyFont="1" applyNumberFormat="1">
      <alignment vertical="center"/>
    </xf>
    <xf borderId="0" fillId="0" fontId="11" numFmtId="10" xfId="0" applyAlignment="1" applyFont="1" applyNumberFormat="1">
      <alignment horizontal="right"/>
    </xf>
    <xf borderId="0" fillId="0" fontId="11" numFmtId="10" xfId="0" applyFont="1" applyNumberFormat="1"/>
    <xf borderId="0" fillId="0" fontId="8" numFmtId="14" xfId="0" applyAlignment="1" applyFont="1" applyNumberFormat="1">
      <alignment vertical="center"/>
    </xf>
    <xf borderId="0" fillId="0" fontId="8" numFmtId="38" xfId="0" applyAlignment="1" applyFont="1" applyNumberFormat="1">
      <alignment vertical="center"/>
    </xf>
    <xf borderId="0" fillId="0" fontId="8" numFmtId="0" xfId="0" applyAlignment="1" applyFont="1">
      <alignment horizontal="left" shrinkToFit="0" vertical="top" wrapText="1"/>
    </xf>
    <xf borderId="0" fillId="0" fontId="8" numFmtId="10" xfId="0" applyFont="1" applyNumberFormat="1"/>
    <xf borderId="0" fillId="0" fontId="10" numFmtId="0" xfId="0" applyAlignment="1" applyFont="1">
      <alignment horizontal="left" shrinkToFit="0" vertical="top" wrapText="1"/>
    </xf>
    <xf borderId="0" fillId="0" fontId="10" numFmtId="10" xfId="0" applyFont="1" applyNumberFormat="1"/>
    <xf borderId="0" fillId="0" fontId="11" numFmtId="0" xfId="0" applyAlignment="1" applyFont="1">
      <alignment horizontal="left" shrinkToFit="0" vertical="top" wrapText="1"/>
    </xf>
    <xf borderId="0" fillId="0" fontId="3" numFmtId="0" xfId="0" applyAlignment="1" applyFont="1">
      <alignment shrinkToFit="0" vertical="center" wrapText="1"/>
    </xf>
    <xf borderId="0" fillId="0" fontId="3" numFmtId="165" xfId="0" applyAlignment="1" applyFont="1" applyNumberFormat="1">
      <alignment horizontal="right"/>
    </xf>
    <xf borderId="0" fillId="0" fontId="11" numFmtId="165" xfId="0" applyAlignment="1" applyFont="1" applyNumberFormat="1">
      <alignment horizontal="right"/>
    </xf>
    <xf borderId="0" fillId="0" fontId="11" numFmtId="164" xfId="0" applyAlignment="1" applyFont="1" applyNumberFormat="1">
      <alignment horizontal="right"/>
    </xf>
    <xf borderId="0" fillId="0" fontId="1" numFmtId="3" xfId="0" applyFont="1" applyNumberFormat="1"/>
    <xf borderId="0" fillId="0" fontId="8" numFmtId="164" xfId="0" applyFont="1" applyNumberFormat="1"/>
    <xf borderId="0" fillId="0" fontId="1" numFmtId="0" xfId="0" applyAlignment="1" applyFont="1">
      <alignment shrinkToFit="0" vertical="top" wrapText="1"/>
    </xf>
    <xf borderId="0" fillId="0" fontId="12" numFmtId="0" xfId="0" applyFont="1"/>
    <xf borderId="0" fillId="0" fontId="1" numFmtId="14" xfId="0" applyFont="1" applyNumberFormat="1"/>
    <xf borderId="0" fillId="0" fontId="1" numFmtId="166" xfId="0" applyFont="1" applyNumberFormat="1"/>
    <xf quotePrefix="1" borderId="0" fillId="0" fontId="1" numFmtId="0" xfId="0" applyFont="1"/>
    <xf borderId="1" fillId="7" fontId="11" numFmtId="0" xfId="0" applyBorder="1" applyFont="1"/>
    <xf borderId="0" fillId="0" fontId="8" numFmtId="0" xfId="0" applyAlignment="1" applyFont="1">
      <alignment shrinkToFit="0" wrapText="1"/>
    </xf>
    <xf borderId="0" fillId="0" fontId="8" numFmtId="14" xfId="0" applyFont="1" applyNumberFormat="1"/>
    <xf borderId="0" fillId="0" fontId="8" numFmtId="2" xfId="0" applyFont="1" applyNumberFormat="1"/>
    <xf borderId="1" fillId="8" fontId="11" numFmtId="0" xfId="0" applyAlignment="1" applyBorder="1" applyFill="1" applyFont="1">
      <alignment horizontal="center" vertical="center"/>
    </xf>
    <xf borderId="1" fillId="6" fontId="8" numFmtId="0" xfId="0" applyAlignment="1" applyBorder="1" applyFont="1">
      <alignment shrinkToFit="0" vertical="top" wrapText="1"/>
    </xf>
    <xf borderId="0" fillId="0" fontId="8" numFmtId="167" xfId="0" applyFont="1" applyNumberFormat="1"/>
    <xf borderId="0" fillId="0" fontId="8" numFmtId="168" xfId="0" applyFont="1" applyNumberFormat="1"/>
    <xf borderId="0" fillId="0" fontId="8" numFmtId="169" xfId="0" applyFont="1" applyNumberFormat="1"/>
    <xf borderId="0" fillId="0" fontId="11" numFmtId="167"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933450" cy="3714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609600</xdr:colOff>
      <xdr:row>0</xdr:row>
      <xdr:rowOff>142875</xdr:rowOff>
    </xdr:from>
    <xdr:ext cx="419100" cy="419100"/>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0" width="8.75"/>
    <col customWidth="1" min="11" max="24" width="8.63"/>
  </cols>
  <sheetData>
    <row r="1" ht="14.25" customHeight="1">
      <c r="A1" s="1"/>
      <c r="B1" s="1"/>
      <c r="C1" s="1" t="s">
        <v>0</v>
      </c>
      <c r="D1" s="1"/>
      <c r="E1" s="1"/>
      <c r="F1" s="1"/>
      <c r="G1" s="1"/>
      <c r="H1" s="1"/>
      <c r="I1" s="1"/>
      <c r="J1" s="1"/>
      <c r="K1" s="1"/>
      <c r="L1" s="1"/>
      <c r="M1" s="1"/>
      <c r="N1" s="1"/>
      <c r="O1" s="1"/>
      <c r="P1" s="1"/>
      <c r="Q1" s="1"/>
      <c r="R1" s="1"/>
      <c r="S1" s="1"/>
      <c r="T1" s="1"/>
      <c r="U1" s="1"/>
      <c r="V1" s="1"/>
      <c r="W1" s="1"/>
      <c r="X1" s="1"/>
      <c r="Y1" s="1"/>
      <c r="Z1" s="1"/>
    </row>
    <row r="2" ht="14.25" customHeight="1">
      <c r="A2" s="1"/>
      <c r="B2" s="1"/>
      <c r="C2" s="1"/>
      <c r="D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2" t="s">
        <v>1</v>
      </c>
      <c r="W5" s="1"/>
      <c r="X5" s="1"/>
      <c r="Y5" s="1"/>
      <c r="Z5" s="1"/>
    </row>
    <row r="6" ht="14.25" customHeight="1">
      <c r="A6" s="1"/>
      <c r="B6" s="1"/>
      <c r="W6" s="1"/>
      <c r="X6" s="1"/>
      <c r="Y6" s="1"/>
      <c r="Z6" s="1"/>
    </row>
    <row r="7" ht="14.25" customHeight="1">
      <c r="A7" s="1"/>
      <c r="B7" s="1"/>
      <c r="C7" s="3" t="s">
        <v>2</v>
      </c>
      <c r="D7" s="1"/>
      <c r="E7" s="1"/>
      <c r="F7" s="1"/>
      <c r="G7" s="1"/>
      <c r="H7" s="1"/>
      <c r="I7" s="1"/>
      <c r="J7" s="1"/>
      <c r="K7" s="1"/>
      <c r="L7" s="1"/>
      <c r="M7" s="1"/>
      <c r="N7" s="1"/>
      <c r="O7" s="1"/>
      <c r="P7" s="1"/>
      <c r="Q7" s="1"/>
      <c r="R7" s="1"/>
      <c r="S7" s="1"/>
      <c r="T7" s="1"/>
      <c r="U7" s="1"/>
      <c r="V7" s="1"/>
      <c r="W7" s="1"/>
      <c r="X7" s="1"/>
      <c r="Y7" s="1"/>
      <c r="Z7" s="1"/>
    </row>
    <row r="8" ht="14.25" customHeight="1">
      <c r="A8" s="1"/>
      <c r="B8" s="1"/>
      <c r="C8" s="4">
        <v>1.0</v>
      </c>
      <c r="D8" s="5" t="s">
        <v>3</v>
      </c>
      <c r="E8" s="1"/>
      <c r="F8" s="1"/>
      <c r="G8" s="1"/>
      <c r="H8" s="1"/>
      <c r="I8" s="1"/>
      <c r="J8" s="1"/>
      <c r="K8" s="1"/>
      <c r="L8" s="1"/>
      <c r="M8" s="1"/>
      <c r="N8" s="1"/>
      <c r="O8" s="1"/>
      <c r="P8" s="1"/>
      <c r="Q8" s="1"/>
      <c r="R8" s="1"/>
      <c r="S8" s="1"/>
      <c r="T8" s="1"/>
      <c r="U8" s="1"/>
      <c r="V8" s="1"/>
      <c r="W8" s="1"/>
      <c r="X8" s="1"/>
      <c r="Y8" s="1"/>
      <c r="Z8" s="1"/>
    </row>
    <row r="9" ht="14.25" customHeight="1">
      <c r="A9" s="1"/>
      <c r="B9" s="1"/>
      <c r="C9" s="4">
        <v>2.0</v>
      </c>
      <c r="D9" s="5" t="s">
        <v>4</v>
      </c>
      <c r="E9" s="1"/>
      <c r="F9" s="1"/>
      <c r="G9" s="1"/>
      <c r="H9" s="1"/>
      <c r="I9" s="1"/>
      <c r="J9" s="1"/>
      <c r="K9" s="1"/>
      <c r="L9" s="1"/>
      <c r="M9" s="1"/>
      <c r="N9" s="1"/>
      <c r="O9" s="1"/>
      <c r="P9" s="1"/>
      <c r="Q9" s="1"/>
      <c r="R9" s="1"/>
      <c r="S9" s="1"/>
      <c r="T9" s="1"/>
      <c r="U9" s="1"/>
      <c r="V9" s="1"/>
      <c r="W9" s="1"/>
      <c r="X9" s="1"/>
      <c r="Y9" s="1"/>
      <c r="Z9" s="1"/>
    </row>
    <row r="10" ht="14.25" customHeight="1">
      <c r="A10" s="1"/>
      <c r="B10" s="1"/>
      <c r="C10" s="4">
        <v>3.0</v>
      </c>
      <c r="D10" s="5" t="s">
        <v>5</v>
      </c>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4">
        <v>4.0</v>
      </c>
      <c r="D11" s="5" t="s">
        <v>6</v>
      </c>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4">
        <v>5.0</v>
      </c>
      <c r="D12" s="5" t="s">
        <v>7</v>
      </c>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3"/>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6" t="s">
        <v>8</v>
      </c>
      <c r="K14" s="1"/>
      <c r="L14" s="6" t="s">
        <v>9</v>
      </c>
      <c r="W14" s="1"/>
      <c r="X14" s="1"/>
      <c r="Y14" s="1"/>
      <c r="Z14" s="1"/>
    </row>
    <row r="15" ht="14.25" customHeight="1">
      <c r="A15" s="1"/>
      <c r="B15" s="1"/>
      <c r="K15" s="1"/>
      <c r="W15" s="1"/>
      <c r="X15" s="1"/>
      <c r="Y15" s="1"/>
      <c r="Z15" s="1"/>
    </row>
    <row r="16" ht="14.25" customHeight="1">
      <c r="A16" s="1"/>
      <c r="B16" s="1"/>
      <c r="K16" s="1"/>
      <c r="W16" s="1"/>
      <c r="X16" s="1"/>
      <c r="Y16" s="1"/>
      <c r="Z16" s="1"/>
    </row>
    <row r="17" ht="14.25" customHeight="1">
      <c r="A17" s="1"/>
      <c r="B17" s="1"/>
      <c r="K17" s="1"/>
      <c r="W17" s="1"/>
      <c r="X17" s="1"/>
      <c r="Y17" s="1"/>
      <c r="Z17" s="1"/>
    </row>
    <row r="18" ht="14.25" customHeight="1">
      <c r="A18" s="1"/>
      <c r="B18" s="1"/>
      <c r="K18" s="1"/>
      <c r="W18" s="1"/>
      <c r="X18" s="1"/>
      <c r="Y18" s="1"/>
      <c r="Z18" s="1"/>
    </row>
    <row r="19" ht="14.25" customHeight="1">
      <c r="A19" s="1"/>
      <c r="B19" s="1"/>
      <c r="K19" s="1"/>
      <c r="W19" s="1"/>
      <c r="X19" s="1"/>
      <c r="Y19" s="1"/>
      <c r="Z19" s="1"/>
    </row>
    <row r="20" ht="14.25" customHeight="1">
      <c r="A20" s="1"/>
      <c r="B20" s="1"/>
      <c r="K20" s="1"/>
      <c r="W20" s="1"/>
      <c r="X20" s="1"/>
      <c r="Y20" s="1"/>
      <c r="Z20" s="1"/>
    </row>
    <row r="21" ht="72.0" customHeight="1">
      <c r="A21" s="1"/>
      <c r="B21" s="1"/>
      <c r="K21" s="1"/>
      <c r="W21" s="1"/>
      <c r="X21" s="1"/>
      <c r="Y21" s="1"/>
      <c r="Z21" s="1"/>
    </row>
    <row r="22" ht="75.75" customHeight="1">
      <c r="A22" s="1"/>
      <c r="B22" s="1"/>
      <c r="K22" s="1"/>
      <c r="W22" s="1"/>
      <c r="X22" s="1"/>
      <c r="Y22" s="1"/>
      <c r="Z22" s="1"/>
    </row>
    <row r="23" ht="14.25" customHeight="1">
      <c r="A23" s="1"/>
      <c r="B23" s="1"/>
      <c r="C23" s="1"/>
      <c r="D23" s="1"/>
      <c r="E23" s="1"/>
      <c r="F23" s="1"/>
      <c r="G23" s="1"/>
      <c r="H23" s="1"/>
      <c r="I23" s="1"/>
      <c r="J23" s="1"/>
      <c r="K23" s="1"/>
      <c r="W23" s="1"/>
      <c r="X23" s="1"/>
      <c r="Y23" s="1"/>
      <c r="Z23" s="1"/>
    </row>
    <row r="24" ht="14.25" customHeight="1">
      <c r="A24" s="1"/>
      <c r="B24" s="1"/>
      <c r="C24" s="1"/>
      <c r="D24" s="1"/>
      <c r="E24" s="1"/>
      <c r="F24" s="1"/>
      <c r="G24" s="1"/>
      <c r="H24" s="1"/>
      <c r="I24" s="1"/>
      <c r="J24" s="1"/>
      <c r="K24" s="1"/>
      <c r="W24" s="1"/>
      <c r="X24" s="1"/>
      <c r="Y24" s="1"/>
      <c r="Z24" s="1"/>
    </row>
    <row r="25" ht="14.25" customHeight="1">
      <c r="A25" s="1"/>
      <c r="B25" s="1"/>
      <c r="C25" s="1"/>
      <c r="D25" s="1"/>
      <c r="E25" s="1"/>
      <c r="F25" s="1"/>
      <c r="G25" s="1"/>
      <c r="H25" s="1"/>
      <c r="I25" s="1"/>
      <c r="J25" s="1"/>
      <c r="K25" s="1"/>
      <c r="W25" s="1"/>
      <c r="X25" s="1"/>
      <c r="Y25" s="1"/>
      <c r="Z25" s="1"/>
    </row>
    <row r="26" ht="14.25" customHeight="1">
      <c r="A26" s="1"/>
      <c r="B26" s="1"/>
      <c r="C26" s="1"/>
      <c r="D26" s="1"/>
      <c r="E26" s="1"/>
      <c r="F26" s="1"/>
      <c r="G26" s="1"/>
      <c r="H26" s="1"/>
      <c r="I26" s="1"/>
      <c r="J26" s="1"/>
      <c r="K26" s="1"/>
      <c r="W26" s="1"/>
      <c r="X26" s="1"/>
      <c r="Y26" s="1"/>
      <c r="Z26" s="1"/>
    </row>
    <row r="27" ht="14.25" customHeight="1">
      <c r="A27" s="1"/>
      <c r="B27" s="1"/>
      <c r="C27" s="1"/>
      <c r="D27" s="1"/>
      <c r="E27" s="1"/>
      <c r="F27" s="1"/>
      <c r="G27" s="1"/>
      <c r="H27" s="1"/>
      <c r="I27" s="1"/>
      <c r="J27" s="1"/>
      <c r="K27" s="1"/>
      <c r="W27" s="1"/>
      <c r="X27" s="1"/>
      <c r="Y27" s="1"/>
      <c r="Z27" s="1"/>
    </row>
    <row r="28" ht="14.25" customHeight="1">
      <c r="A28" s="1"/>
      <c r="B28" s="1"/>
      <c r="C28" s="1"/>
      <c r="D28" s="1"/>
      <c r="E28" s="1"/>
      <c r="F28" s="1"/>
      <c r="G28" s="1"/>
      <c r="H28" s="1"/>
      <c r="I28" s="1"/>
      <c r="J28" s="1"/>
      <c r="K28" s="1"/>
      <c r="W28" s="1"/>
      <c r="X28" s="1"/>
      <c r="Y28" s="1"/>
      <c r="Z28" s="1"/>
    </row>
    <row r="29" ht="14.25" customHeight="1">
      <c r="A29" s="1"/>
      <c r="B29" s="1"/>
      <c r="C29" s="1"/>
      <c r="D29" s="1"/>
      <c r="E29" s="1"/>
      <c r="F29" s="1"/>
      <c r="G29" s="1"/>
      <c r="H29" s="1"/>
      <c r="I29" s="1"/>
      <c r="J29" s="1"/>
      <c r="K29" s="1"/>
      <c r="W29" s="1"/>
      <c r="X29" s="1"/>
      <c r="Y29" s="1"/>
      <c r="Z29" s="1"/>
    </row>
    <row r="30" ht="14.25" customHeight="1">
      <c r="A30" s="1"/>
      <c r="B30" s="1"/>
      <c r="C30" s="1"/>
      <c r="D30" s="1"/>
      <c r="E30" s="1"/>
      <c r="F30" s="1"/>
      <c r="G30" s="1"/>
      <c r="H30" s="1"/>
      <c r="I30" s="1"/>
      <c r="J30" s="1"/>
      <c r="K30" s="1"/>
      <c r="W30" s="1"/>
      <c r="X30" s="1"/>
      <c r="Y30" s="1"/>
      <c r="Z30" s="1"/>
    </row>
    <row r="31" ht="14.25" customHeight="1">
      <c r="A31" s="1"/>
      <c r="B31" s="1"/>
      <c r="C31" s="1"/>
      <c r="D31" s="1"/>
      <c r="E31" s="1"/>
      <c r="F31" s="1"/>
      <c r="G31" s="1"/>
      <c r="H31" s="1"/>
      <c r="I31" s="1"/>
      <c r="J31" s="1"/>
      <c r="K31" s="1"/>
      <c r="W31" s="1"/>
      <c r="X31" s="1"/>
      <c r="Y31" s="1"/>
      <c r="Z31" s="1"/>
    </row>
    <row r="32" ht="14.25" customHeight="1">
      <c r="A32" s="1"/>
      <c r="B32" s="1"/>
      <c r="C32" s="1"/>
      <c r="D32" s="1"/>
      <c r="E32" s="1"/>
      <c r="F32" s="1"/>
      <c r="G32" s="1"/>
      <c r="H32" s="1"/>
      <c r="I32" s="1"/>
      <c r="J32" s="1"/>
      <c r="K32" s="1"/>
      <c r="W32" s="1"/>
      <c r="X32" s="1"/>
      <c r="Y32" s="1"/>
      <c r="Z32" s="1"/>
    </row>
    <row r="33" ht="14.25" customHeight="1">
      <c r="A33" s="1"/>
      <c r="B33" s="1"/>
      <c r="C33" s="1"/>
      <c r="D33" s="1"/>
      <c r="E33" s="1"/>
      <c r="F33" s="1"/>
      <c r="G33" s="1"/>
      <c r="H33" s="1"/>
      <c r="I33" s="1"/>
      <c r="J33" s="1"/>
      <c r="K33" s="1"/>
      <c r="W33" s="1"/>
      <c r="X33" s="1"/>
      <c r="Y33" s="1"/>
      <c r="Z33" s="1"/>
    </row>
    <row r="34" ht="14.25" customHeight="1">
      <c r="A34" s="1"/>
      <c r="B34" s="1"/>
      <c r="C34" s="1"/>
      <c r="D34" s="1"/>
      <c r="E34" s="1"/>
      <c r="F34" s="1"/>
      <c r="G34" s="1"/>
      <c r="H34" s="1"/>
      <c r="I34" s="1"/>
      <c r="J34" s="1"/>
      <c r="K34" s="1"/>
      <c r="W34" s="1"/>
      <c r="X34" s="1"/>
      <c r="Y34" s="1"/>
      <c r="Z34" s="1"/>
    </row>
    <row r="35" ht="14.25" customHeight="1">
      <c r="A35" s="1"/>
      <c r="B35" s="1"/>
      <c r="C35" s="1"/>
      <c r="D35" s="1"/>
      <c r="E35" s="1"/>
      <c r="F35" s="1"/>
      <c r="G35" s="1"/>
      <c r="H35" s="1"/>
      <c r="I35" s="1"/>
      <c r="J35" s="1"/>
      <c r="K35" s="1"/>
      <c r="W35" s="1"/>
      <c r="X35" s="1"/>
      <c r="Y35" s="1"/>
      <c r="Z35" s="1"/>
    </row>
    <row r="36" ht="14.25" customHeight="1">
      <c r="A36" s="1"/>
      <c r="B36" s="1"/>
      <c r="C36" s="1"/>
      <c r="D36" s="1"/>
      <c r="E36" s="1"/>
      <c r="F36" s="1"/>
      <c r="G36" s="1"/>
      <c r="H36" s="1"/>
      <c r="I36" s="1"/>
      <c r="J36" s="1"/>
      <c r="K36" s="1"/>
      <c r="W36" s="1"/>
      <c r="X36" s="1"/>
      <c r="Y36" s="1"/>
      <c r="Z36" s="1"/>
    </row>
    <row r="37" ht="14.25" customHeight="1">
      <c r="A37" s="1"/>
      <c r="B37" s="1"/>
      <c r="C37" s="1"/>
      <c r="D37" s="1"/>
      <c r="E37" s="1"/>
      <c r="F37" s="1"/>
      <c r="G37" s="1"/>
      <c r="H37" s="1"/>
      <c r="I37" s="1"/>
      <c r="J37" s="1"/>
      <c r="K37" s="1"/>
      <c r="W37" s="1"/>
      <c r="X37" s="1"/>
      <c r="Y37" s="1"/>
      <c r="Z37" s="1"/>
    </row>
    <row r="38" ht="14.25" customHeight="1">
      <c r="A38" s="1"/>
      <c r="B38" s="1"/>
      <c r="C38" s="1"/>
      <c r="D38" s="1"/>
      <c r="E38" s="1"/>
      <c r="F38" s="1"/>
      <c r="G38" s="1"/>
      <c r="H38" s="1"/>
      <c r="I38" s="1"/>
      <c r="J38" s="1"/>
      <c r="K38" s="1"/>
      <c r="W38" s="1"/>
      <c r="X38" s="1"/>
      <c r="Y38" s="1"/>
      <c r="Z38" s="1"/>
    </row>
    <row r="39" ht="14.25" customHeight="1">
      <c r="A39" s="1"/>
      <c r="B39" s="1"/>
      <c r="C39" s="1"/>
      <c r="D39" s="1"/>
      <c r="E39" s="1"/>
      <c r="F39" s="1"/>
      <c r="G39" s="1"/>
      <c r="H39" s="1"/>
      <c r="I39" s="1"/>
      <c r="J39" s="1"/>
      <c r="K39" s="1"/>
      <c r="W39" s="1"/>
      <c r="X39" s="1"/>
      <c r="Y39" s="1"/>
      <c r="Z39" s="1"/>
    </row>
    <row r="40" ht="14.25" customHeight="1">
      <c r="A40" s="1"/>
      <c r="B40" s="1"/>
      <c r="C40" s="1"/>
      <c r="D40" s="1"/>
      <c r="E40" s="1"/>
      <c r="F40" s="1"/>
      <c r="G40" s="1"/>
      <c r="H40" s="1"/>
      <c r="I40" s="1"/>
      <c r="J40" s="1"/>
      <c r="K40" s="1"/>
      <c r="W40" s="1"/>
      <c r="X40" s="1"/>
      <c r="Y40" s="1"/>
      <c r="Z40" s="1"/>
    </row>
    <row r="41" ht="14.25" customHeight="1">
      <c r="A41" s="1"/>
      <c r="B41" s="1"/>
      <c r="C41" s="1"/>
      <c r="D41" s="1"/>
      <c r="E41" s="1"/>
      <c r="F41" s="1"/>
      <c r="G41" s="1"/>
      <c r="H41" s="1"/>
      <c r="I41" s="1"/>
      <c r="J41" s="1"/>
      <c r="K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3">
    <mergeCell ref="C5:V6"/>
    <mergeCell ref="C14:J22"/>
    <mergeCell ref="L14:V41"/>
  </mergeCells>
  <hyperlinks>
    <hyperlink display="BalanceSheet" location="'1. Balance Sheet'!A1" ref="D8"/>
    <hyperlink display="IncomeStatement" location="'2. Income Statement'!A1" ref="D9"/>
    <hyperlink display="Note" location="'3. Note'!A1" ref="D10"/>
    <hyperlink display="Mapping" location="'4. Mapping'!A1" ref="D11"/>
    <hyperlink display="Macro data" location="'5. Macro data'!A1" ref="D12"/>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8.63"/>
    <col customWidth="1" min="3" max="3" width="16.13"/>
    <col customWidth="1" min="4" max="4" width="14.5"/>
    <col customWidth="1" min="5" max="6" width="16.13"/>
    <col customWidth="1" min="7" max="7" width="14.5"/>
    <col customWidth="1" min="8" max="11" width="16.13"/>
    <col customWidth="1" min="12" max="12" width="14.5"/>
    <col customWidth="1" min="13" max="17" width="16.13"/>
  </cols>
  <sheetData>
    <row r="1" ht="15.0" customHeight="1">
      <c r="A1" s="7" t="s">
        <v>10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row>
    <row r="2" ht="14.25" customHeight="1">
      <c r="A2" s="8" t="s">
        <v>11</v>
      </c>
      <c r="B2" s="9" t="s">
        <v>12</v>
      </c>
      <c r="C2" s="8" t="s">
        <v>13</v>
      </c>
      <c r="D2" s="8" t="s">
        <v>14</v>
      </c>
      <c r="E2" s="8" t="s">
        <v>15</v>
      </c>
      <c r="F2" s="8" t="s">
        <v>16</v>
      </c>
      <c r="G2" s="8" t="s">
        <v>17</v>
      </c>
      <c r="H2" s="8" t="s">
        <v>18</v>
      </c>
      <c r="I2" s="8" t="s">
        <v>19</v>
      </c>
      <c r="J2" s="8" t="s">
        <v>20</v>
      </c>
      <c r="K2" s="8" t="s">
        <v>21</v>
      </c>
      <c r="L2" s="8" t="s">
        <v>22</v>
      </c>
      <c r="M2" s="8" t="s">
        <v>23</v>
      </c>
      <c r="N2" s="8" t="s">
        <v>24</v>
      </c>
      <c r="O2" s="8" t="s">
        <v>25</v>
      </c>
      <c r="P2" s="8" t="s">
        <v>26</v>
      </c>
      <c r="Q2" s="8" t="s">
        <v>27</v>
      </c>
      <c r="R2" s="8" t="s">
        <v>28</v>
      </c>
      <c r="S2" s="8" t="s">
        <v>29</v>
      </c>
      <c r="T2" s="8" t="s">
        <v>30</v>
      </c>
      <c r="U2" s="8" t="s">
        <v>31</v>
      </c>
      <c r="V2" s="8" t="s">
        <v>32</v>
      </c>
      <c r="W2" s="8" t="s">
        <v>33</v>
      </c>
      <c r="X2" s="8" t="s">
        <v>34</v>
      </c>
      <c r="Y2" s="8" t="s">
        <v>35</v>
      </c>
      <c r="Z2" s="8" t="s">
        <v>36</v>
      </c>
      <c r="AA2" s="8" t="s">
        <v>37</v>
      </c>
      <c r="AB2" s="8" t="s">
        <v>38</v>
      </c>
      <c r="AC2" s="8" t="s">
        <v>39</v>
      </c>
      <c r="AD2" s="8" t="s">
        <v>40</v>
      </c>
      <c r="AE2" s="8" t="s">
        <v>41</v>
      </c>
      <c r="AF2" s="8" t="s">
        <v>42</v>
      </c>
      <c r="AG2" s="8" t="s">
        <v>43</v>
      </c>
      <c r="AH2" s="8" t="s">
        <v>44</v>
      </c>
      <c r="AI2" s="8" t="s">
        <v>45</v>
      </c>
      <c r="AJ2" s="8" t="s">
        <v>46</v>
      </c>
      <c r="AK2" s="8" t="s">
        <v>47</v>
      </c>
      <c r="AL2" s="8" t="s">
        <v>48</v>
      </c>
      <c r="AM2" s="8" t="s">
        <v>49</v>
      </c>
      <c r="AN2" s="8" t="s">
        <v>50</v>
      </c>
      <c r="AO2" s="8" t="s">
        <v>51</v>
      </c>
      <c r="AP2" s="8" t="s">
        <v>52</v>
      </c>
      <c r="AQ2" s="8" t="s">
        <v>53</v>
      </c>
      <c r="AR2" s="8" t="s">
        <v>54</v>
      </c>
      <c r="AS2" s="8" t="s">
        <v>55</v>
      </c>
      <c r="AT2" s="8" t="s">
        <v>56</v>
      </c>
      <c r="AU2" s="8" t="s">
        <v>57</v>
      </c>
      <c r="AV2" s="8" t="s">
        <v>58</v>
      </c>
      <c r="AW2" s="8" t="s">
        <v>59</v>
      </c>
      <c r="AX2" s="8" t="s">
        <v>60</v>
      </c>
      <c r="AY2" s="8" t="s">
        <v>61</v>
      </c>
      <c r="AZ2" s="8" t="s">
        <v>62</v>
      </c>
      <c r="BA2" s="8" t="s">
        <v>63</v>
      </c>
      <c r="BB2" s="8" t="s">
        <v>64</v>
      </c>
      <c r="BC2" s="8" t="s">
        <v>65</v>
      </c>
      <c r="BD2" s="8" t="s">
        <v>66</v>
      </c>
      <c r="BE2" s="8" t="s">
        <v>67</v>
      </c>
      <c r="BF2" s="8" t="s">
        <v>68</v>
      </c>
      <c r="BG2" s="8" t="s">
        <v>69</v>
      </c>
      <c r="BH2" s="8" t="s">
        <v>70</v>
      </c>
      <c r="BI2" s="8" t="s">
        <v>71</v>
      </c>
      <c r="BJ2" s="8" t="s">
        <v>72</v>
      </c>
      <c r="BK2" s="8" t="s">
        <v>73</v>
      </c>
      <c r="BL2" s="8" t="s">
        <v>74</v>
      </c>
      <c r="BM2" s="8" t="s">
        <v>75</v>
      </c>
      <c r="BN2" s="8" t="s">
        <v>76</v>
      </c>
      <c r="BO2" s="8" t="s">
        <v>77</v>
      </c>
      <c r="BP2" s="8" t="s">
        <v>78</v>
      </c>
      <c r="BQ2" s="8" t="s">
        <v>79</v>
      </c>
      <c r="BR2" s="8" t="s">
        <v>80</v>
      </c>
      <c r="BS2" s="8" t="s">
        <v>81</v>
      </c>
      <c r="BT2" s="8" t="s">
        <v>82</v>
      </c>
      <c r="BU2" s="8" t="s">
        <v>83</v>
      </c>
      <c r="BV2" s="8" t="s">
        <v>84</v>
      </c>
      <c r="BW2" s="8" t="s">
        <v>85</v>
      </c>
      <c r="BX2" s="8" t="s">
        <v>86</v>
      </c>
      <c r="BY2" s="8" t="s">
        <v>87</v>
      </c>
      <c r="BZ2" s="8" t="s">
        <v>88</v>
      </c>
      <c r="CA2" s="10"/>
    </row>
    <row r="3" ht="14.25" customHeight="1">
      <c r="A3" s="11">
        <v>1.0</v>
      </c>
      <c r="B3" s="11">
        <v>2015.0</v>
      </c>
      <c r="C3" s="12">
        <v>850506.94</v>
      </c>
      <c r="D3" s="12">
        <v>6588.849</v>
      </c>
      <c r="E3" s="12">
        <v>21718.717</v>
      </c>
      <c r="F3" s="12">
        <v>67097.936</v>
      </c>
      <c r="G3" s="12">
        <v>47523.973</v>
      </c>
      <c r="H3" s="12">
        <v>19574.966</v>
      </c>
      <c r="I3" s="12">
        <v>-1.003</v>
      </c>
      <c r="J3" s="12">
        <v>8872.709</v>
      </c>
      <c r="K3" s="12">
        <v>8903.682</v>
      </c>
      <c r="L3" s="12">
        <v>-30.973</v>
      </c>
      <c r="M3" s="12">
        <v>101.882</v>
      </c>
      <c r="N3" s="12">
        <v>590917.428</v>
      </c>
      <c r="O3" s="12">
        <v>598434.475</v>
      </c>
      <c r="P3" s="12">
        <v>-7517.047</v>
      </c>
      <c r="Q3" s="12">
        <v>0.0</v>
      </c>
      <c r="R3" s="12">
        <v>0.0</v>
      </c>
      <c r="S3" s="12">
        <v>0.0</v>
      </c>
      <c r="T3" s="12">
        <v>121564.774</v>
      </c>
      <c r="U3" s="12">
        <v>87421.277</v>
      </c>
      <c r="V3" s="12">
        <v>36848.571</v>
      </c>
      <c r="W3" s="12">
        <v>-2705.074</v>
      </c>
      <c r="X3" s="12">
        <v>5250.679</v>
      </c>
      <c r="Y3" s="12">
        <v>0.0</v>
      </c>
      <c r="Z3" s="12">
        <v>4871.166</v>
      </c>
      <c r="AA3" s="12">
        <v>0.0</v>
      </c>
      <c r="AB3" s="12">
        <v>4871.166</v>
      </c>
      <c r="AC3" s="12">
        <v>539.162</v>
      </c>
      <c r="AD3" s="12">
        <v>-159.649</v>
      </c>
      <c r="AE3" s="12">
        <v>8535.31</v>
      </c>
      <c r="AF3" s="12">
        <v>4554.885</v>
      </c>
      <c r="AG3" s="13">
        <v>8129.132</v>
      </c>
      <c r="AH3" s="13">
        <v>-3574.247</v>
      </c>
      <c r="AI3" s="13">
        <v>0.0</v>
      </c>
      <c r="AJ3" s="13">
        <v>0.0</v>
      </c>
      <c r="AK3" s="13">
        <v>0.0</v>
      </c>
      <c r="AL3" s="13">
        <v>3980.425</v>
      </c>
      <c r="AM3" s="13">
        <v>4681.424</v>
      </c>
      <c r="AN3" s="13">
        <v>-700.999</v>
      </c>
      <c r="AO3" s="13">
        <v>0.0</v>
      </c>
      <c r="AP3" s="13">
        <v>0.0</v>
      </c>
      <c r="AQ3" s="13">
        <v>0.0</v>
      </c>
      <c r="AR3" s="13">
        <v>19858.656</v>
      </c>
      <c r="AS3" s="13">
        <v>5132.165</v>
      </c>
      <c r="AT3" s="13">
        <v>9386.292</v>
      </c>
      <c r="AU3" s="13">
        <v>0.0</v>
      </c>
      <c r="AV3" s="13">
        <v>5489.966</v>
      </c>
      <c r="AW3" s="13">
        <v>0.0</v>
      </c>
      <c r="AX3" s="13">
        <v>-149.767</v>
      </c>
      <c r="AY3" s="13">
        <v>850506.94</v>
      </c>
      <c r="AZ3" s="13">
        <v>808171.48</v>
      </c>
      <c r="BA3" s="13">
        <v>45401.599</v>
      </c>
      <c r="BB3" s="13">
        <v>79758.318</v>
      </c>
      <c r="BC3" s="13">
        <v>21546.428</v>
      </c>
      <c r="BD3" s="13">
        <v>58211.89</v>
      </c>
      <c r="BE3" s="13">
        <v>564692.853</v>
      </c>
      <c r="BF3" s="13">
        <v>0.0</v>
      </c>
      <c r="BG3" s="13">
        <v>35295.248</v>
      </c>
      <c r="BH3" s="13">
        <v>65542.24</v>
      </c>
      <c r="BI3" s="13">
        <v>17481.222</v>
      </c>
      <c r="BJ3" s="13">
        <v>9434.349</v>
      </c>
      <c r="BK3" s="13">
        <v>5.475</v>
      </c>
      <c r="BL3" s="13">
        <v>8041.398</v>
      </c>
      <c r="BM3" s="13">
        <v>0.0</v>
      </c>
      <c r="BN3" s="13">
        <v>42335.46</v>
      </c>
      <c r="BO3" s="13">
        <v>34271.776</v>
      </c>
      <c r="BP3" s="13">
        <v>34187.153</v>
      </c>
      <c r="BQ3" s="13">
        <v>0.0</v>
      </c>
      <c r="BR3" s="13">
        <v>30.306</v>
      </c>
      <c r="BS3" s="13">
        <v>0.0</v>
      </c>
      <c r="BT3" s="13">
        <v>0.0</v>
      </c>
      <c r="BU3" s="13">
        <v>54.317</v>
      </c>
      <c r="BV3" s="13">
        <v>2464.088</v>
      </c>
      <c r="BW3" s="13">
        <v>-42.645</v>
      </c>
      <c r="BX3" s="13">
        <v>0.0</v>
      </c>
      <c r="BY3" s="13">
        <v>4256.503</v>
      </c>
      <c r="BZ3" s="13">
        <v>1385.738</v>
      </c>
      <c r="CA3" s="1"/>
    </row>
    <row r="4" ht="14.25" customHeight="1">
      <c r="A4" s="11">
        <v>1.0</v>
      </c>
      <c r="B4" s="11">
        <v>2016.0</v>
      </c>
      <c r="C4" s="12">
        <v>1006404.15</v>
      </c>
      <c r="D4" s="12">
        <v>7106.546</v>
      </c>
      <c r="E4" s="12">
        <v>36710.77</v>
      </c>
      <c r="F4" s="12">
        <v>61865.173</v>
      </c>
      <c r="G4" s="12">
        <v>39849.011</v>
      </c>
      <c r="H4" s="12">
        <v>22076.457</v>
      </c>
      <c r="I4" s="12">
        <v>-60.295</v>
      </c>
      <c r="J4" s="12">
        <v>10016.115</v>
      </c>
      <c r="K4" s="12">
        <v>10086.026</v>
      </c>
      <c r="L4" s="12">
        <v>-69.911</v>
      </c>
      <c r="M4" s="12">
        <v>0.0</v>
      </c>
      <c r="N4" s="12">
        <v>713633.464</v>
      </c>
      <c r="O4" s="12">
        <v>723697.408</v>
      </c>
      <c r="P4" s="12">
        <v>-10063.944</v>
      </c>
      <c r="Q4" s="12">
        <v>0.0</v>
      </c>
      <c r="R4" s="12">
        <v>0.0</v>
      </c>
      <c r="S4" s="12">
        <v>0.0</v>
      </c>
      <c r="T4" s="12">
        <v>144412.972</v>
      </c>
      <c r="U4" s="12">
        <v>113657.155</v>
      </c>
      <c r="V4" s="12">
        <v>36823.521</v>
      </c>
      <c r="W4" s="12">
        <v>-6067.704</v>
      </c>
      <c r="X4" s="12">
        <v>4329.801</v>
      </c>
      <c r="Y4" s="12">
        <v>0.0</v>
      </c>
      <c r="Z4" s="12">
        <v>3994.12</v>
      </c>
      <c r="AA4" s="12">
        <v>0.0</v>
      </c>
      <c r="AB4" s="12">
        <v>3994.12</v>
      </c>
      <c r="AC4" s="12">
        <v>457.466</v>
      </c>
      <c r="AD4" s="12">
        <v>-121.785</v>
      </c>
      <c r="AE4" s="12">
        <v>9721.944</v>
      </c>
      <c r="AF4" s="12">
        <v>5373.497</v>
      </c>
      <c r="AG4" s="13">
        <v>9605.942</v>
      </c>
      <c r="AH4" s="13">
        <v>-4232.445</v>
      </c>
      <c r="AI4" s="13">
        <v>0.0</v>
      </c>
      <c r="AJ4" s="13">
        <v>0.0</v>
      </c>
      <c r="AK4" s="13">
        <v>0.0</v>
      </c>
      <c r="AL4" s="13">
        <v>4348.447</v>
      </c>
      <c r="AM4" s="13">
        <v>5283.678</v>
      </c>
      <c r="AN4" s="13">
        <v>-935.231</v>
      </c>
      <c r="AO4" s="13">
        <v>0.0</v>
      </c>
      <c r="AP4" s="13">
        <v>0.0</v>
      </c>
      <c r="AQ4" s="13">
        <v>0.0</v>
      </c>
      <c r="AR4" s="13">
        <v>18607.365</v>
      </c>
      <c r="AS4" s="13">
        <v>5784.931</v>
      </c>
      <c r="AT4" s="13">
        <v>9229.16</v>
      </c>
      <c r="AU4" s="13">
        <v>7.467</v>
      </c>
      <c r="AV4" s="13">
        <v>3739.195</v>
      </c>
      <c r="AW4" s="13">
        <v>0.0</v>
      </c>
      <c r="AX4" s="13">
        <v>-153.388</v>
      </c>
      <c r="AY4" s="13">
        <v>1006404.15</v>
      </c>
      <c r="AZ4" s="13">
        <v>962259.901</v>
      </c>
      <c r="BA4" s="13">
        <v>43392.135</v>
      </c>
      <c r="BB4" s="13">
        <v>92499.222</v>
      </c>
      <c r="BC4" s="13">
        <v>33146.73</v>
      </c>
      <c r="BD4" s="13">
        <v>59352.492</v>
      </c>
      <c r="BE4" s="13">
        <v>726021.696</v>
      </c>
      <c r="BF4" s="13">
        <v>103.32</v>
      </c>
      <c r="BG4" s="13">
        <v>11361.96</v>
      </c>
      <c r="BH4" s="13">
        <v>66642.041</v>
      </c>
      <c r="BI4" s="13">
        <v>22239.527</v>
      </c>
      <c r="BJ4" s="13">
        <v>13397.161</v>
      </c>
      <c r="BK4" s="13">
        <v>49.198</v>
      </c>
      <c r="BL4" s="13">
        <v>8793.168</v>
      </c>
      <c r="BM4" s="13">
        <v>0.0</v>
      </c>
      <c r="BN4" s="13">
        <v>44144.249</v>
      </c>
      <c r="BO4" s="13">
        <v>34304.553</v>
      </c>
      <c r="BP4" s="13">
        <v>34187.153</v>
      </c>
      <c r="BQ4" s="13">
        <v>0.0</v>
      </c>
      <c r="BR4" s="13">
        <v>30.306</v>
      </c>
      <c r="BS4" s="13">
        <v>0.0</v>
      </c>
      <c r="BT4" s="13">
        <v>0.0</v>
      </c>
      <c r="BU4" s="13">
        <v>87.094</v>
      </c>
      <c r="BV4" s="13">
        <v>3376.582</v>
      </c>
      <c r="BW4" s="13">
        <v>-111.569</v>
      </c>
      <c r="BX4" s="13">
        <v>0.0</v>
      </c>
      <c r="BY4" s="13">
        <v>4970.931</v>
      </c>
      <c r="BZ4" s="13">
        <v>1603.752</v>
      </c>
      <c r="CA4" s="1"/>
    </row>
    <row r="5" ht="14.25" customHeight="1">
      <c r="A5" s="11">
        <v>1.0</v>
      </c>
      <c r="B5" s="11">
        <v>2017.0</v>
      </c>
      <c r="C5" s="12">
        <v>1202283.843</v>
      </c>
      <c r="D5" s="12">
        <v>8203.016</v>
      </c>
      <c r="E5" s="12">
        <v>29418.564</v>
      </c>
      <c r="F5" s="12">
        <v>118355.293</v>
      </c>
      <c r="G5" s="12">
        <v>76993.463</v>
      </c>
      <c r="H5" s="12">
        <v>41421.17</v>
      </c>
      <c r="I5" s="12">
        <v>-59.34</v>
      </c>
      <c r="J5" s="12">
        <v>9613.772</v>
      </c>
      <c r="K5" s="12">
        <v>9708.254</v>
      </c>
      <c r="L5" s="12">
        <v>-94.482</v>
      </c>
      <c r="M5" s="12">
        <v>193.703</v>
      </c>
      <c r="N5" s="12">
        <v>855535.525</v>
      </c>
      <c r="O5" s="12">
        <v>866885.307</v>
      </c>
      <c r="P5" s="12">
        <v>-11349.782</v>
      </c>
      <c r="Q5" s="12">
        <v>0.0</v>
      </c>
      <c r="R5" s="12">
        <v>0.0</v>
      </c>
      <c r="S5" s="12">
        <v>0.0</v>
      </c>
      <c r="T5" s="12">
        <v>146477.353</v>
      </c>
      <c r="U5" s="12">
        <v>118097.616</v>
      </c>
      <c r="V5" s="12">
        <v>38385.96</v>
      </c>
      <c r="W5" s="12">
        <v>-10006.223</v>
      </c>
      <c r="X5" s="12">
        <v>2579.505</v>
      </c>
      <c r="Y5" s="12">
        <v>0.0</v>
      </c>
      <c r="Z5" s="12">
        <v>2409.597</v>
      </c>
      <c r="AA5" s="12">
        <v>0.0</v>
      </c>
      <c r="AB5" s="12">
        <v>2409.597</v>
      </c>
      <c r="AC5" s="12">
        <v>253.04</v>
      </c>
      <c r="AD5" s="12">
        <v>-83.132</v>
      </c>
      <c r="AE5" s="12">
        <v>10348.52</v>
      </c>
      <c r="AF5" s="12">
        <v>5949.268</v>
      </c>
      <c r="AG5" s="13">
        <v>10993.326</v>
      </c>
      <c r="AH5" s="13">
        <v>-5044.058</v>
      </c>
      <c r="AI5" s="13">
        <v>0.0</v>
      </c>
      <c r="AJ5" s="13">
        <v>0.0</v>
      </c>
      <c r="AK5" s="13">
        <v>0.0</v>
      </c>
      <c r="AL5" s="13">
        <v>4399.252</v>
      </c>
      <c r="AM5" s="13">
        <v>5553.128</v>
      </c>
      <c r="AN5" s="13">
        <v>-1153.876</v>
      </c>
      <c r="AO5" s="13">
        <v>0.0</v>
      </c>
      <c r="AP5" s="13">
        <v>0.0</v>
      </c>
      <c r="AQ5" s="13">
        <v>0.0</v>
      </c>
      <c r="AR5" s="13">
        <v>21558.592</v>
      </c>
      <c r="AS5" s="13">
        <v>8480.653</v>
      </c>
      <c r="AT5" s="13">
        <v>9479.856</v>
      </c>
      <c r="AU5" s="13">
        <v>36.0</v>
      </c>
      <c r="AV5" s="13">
        <v>4173.428</v>
      </c>
      <c r="AW5" s="13">
        <v>0.0</v>
      </c>
      <c r="AX5" s="13">
        <v>-611.345</v>
      </c>
      <c r="AY5" s="13">
        <v>1202283.843</v>
      </c>
      <c r="AZ5" s="13">
        <v>1153449.833</v>
      </c>
      <c r="BA5" s="13">
        <v>77535.398</v>
      </c>
      <c r="BB5" s="13">
        <v>91978.862</v>
      </c>
      <c r="BC5" s="13">
        <v>27076.31</v>
      </c>
      <c r="BD5" s="13">
        <v>64902.552</v>
      </c>
      <c r="BE5" s="13">
        <v>859985.173</v>
      </c>
      <c r="BF5" s="13">
        <v>0.0</v>
      </c>
      <c r="BG5" s="13">
        <v>11722.727</v>
      </c>
      <c r="BH5" s="13">
        <v>83738.429</v>
      </c>
      <c r="BI5" s="13">
        <v>28489.244</v>
      </c>
      <c r="BJ5" s="13">
        <v>17055.068</v>
      </c>
      <c r="BK5" s="13">
        <v>92.616</v>
      </c>
      <c r="BL5" s="13">
        <v>11341.56</v>
      </c>
      <c r="BM5" s="13">
        <v>0.0</v>
      </c>
      <c r="BN5" s="13">
        <v>48834.01</v>
      </c>
      <c r="BO5" s="13">
        <v>34369.933</v>
      </c>
      <c r="BP5" s="13">
        <v>34187.153</v>
      </c>
      <c r="BQ5" s="13">
        <v>0.0</v>
      </c>
      <c r="BR5" s="13">
        <v>30.306</v>
      </c>
      <c r="BS5" s="13">
        <v>0.0</v>
      </c>
      <c r="BT5" s="13">
        <v>0.0</v>
      </c>
      <c r="BU5" s="13">
        <v>152.474</v>
      </c>
      <c r="BV5" s="13">
        <v>4445.827</v>
      </c>
      <c r="BW5" s="13">
        <v>53.523</v>
      </c>
      <c r="BX5" s="13">
        <v>0.0</v>
      </c>
      <c r="BY5" s="13">
        <v>7092.011</v>
      </c>
      <c r="BZ5" s="13">
        <v>2872.716</v>
      </c>
      <c r="CA5" s="1"/>
    </row>
    <row r="6" ht="14.25" customHeight="1">
      <c r="A6" s="11">
        <v>1.0</v>
      </c>
      <c r="B6" s="11">
        <v>2018.0</v>
      </c>
      <c r="C6" s="12">
        <v>1313037.674</v>
      </c>
      <c r="D6" s="12">
        <v>10507.558</v>
      </c>
      <c r="E6" s="12">
        <v>50185.159</v>
      </c>
      <c r="F6" s="12">
        <v>104113.34</v>
      </c>
      <c r="G6" s="12">
        <v>81792.629</v>
      </c>
      <c r="H6" s="12">
        <v>22430.353</v>
      </c>
      <c r="I6" s="12">
        <v>-109.642</v>
      </c>
      <c r="J6" s="12">
        <v>673.639</v>
      </c>
      <c r="K6" s="12">
        <v>790.21</v>
      </c>
      <c r="L6" s="12">
        <v>-116.571</v>
      </c>
      <c r="M6" s="12">
        <v>79.755</v>
      </c>
      <c r="N6" s="12">
        <v>976333.888</v>
      </c>
      <c r="O6" s="12">
        <v>988738.78</v>
      </c>
      <c r="P6" s="12">
        <v>-12404.892</v>
      </c>
      <c r="Q6" s="12">
        <v>0.0</v>
      </c>
      <c r="R6" s="12">
        <v>0.0</v>
      </c>
      <c r="S6" s="12">
        <v>0.0</v>
      </c>
      <c r="T6" s="12">
        <v>133142.95</v>
      </c>
      <c r="U6" s="12">
        <v>111419.195</v>
      </c>
      <c r="V6" s="12">
        <v>29847.625</v>
      </c>
      <c r="W6" s="12">
        <v>-8123.87</v>
      </c>
      <c r="X6" s="12">
        <v>2613.521</v>
      </c>
      <c r="Y6" s="12">
        <v>0.0</v>
      </c>
      <c r="Z6" s="12">
        <v>2522.835</v>
      </c>
      <c r="AA6" s="12">
        <v>1938.687</v>
      </c>
      <c r="AB6" s="12">
        <v>584.148</v>
      </c>
      <c r="AC6" s="12">
        <v>213.32</v>
      </c>
      <c r="AD6" s="12">
        <v>-122.634</v>
      </c>
      <c r="AE6" s="12">
        <v>10666.712</v>
      </c>
      <c r="AF6" s="12">
        <v>6352.251</v>
      </c>
      <c r="AG6" s="13">
        <v>12099.549</v>
      </c>
      <c r="AH6" s="13">
        <v>-5747.298</v>
      </c>
      <c r="AI6" s="13">
        <v>0.0</v>
      </c>
      <c r="AJ6" s="13">
        <v>0.0</v>
      </c>
      <c r="AK6" s="13">
        <v>0.0</v>
      </c>
      <c r="AL6" s="13">
        <v>4314.461</v>
      </c>
      <c r="AM6" s="13">
        <v>5671.933</v>
      </c>
      <c r="AN6" s="13">
        <v>-1357.472</v>
      </c>
      <c r="AO6" s="13">
        <v>0.0</v>
      </c>
      <c r="AP6" s="13">
        <v>0.0</v>
      </c>
      <c r="AQ6" s="13">
        <v>0.0</v>
      </c>
      <c r="AR6" s="13">
        <v>24721.152</v>
      </c>
      <c r="AS6" s="13">
        <v>8851.907</v>
      </c>
      <c r="AT6" s="13">
        <v>11897.396</v>
      </c>
      <c r="AU6" s="13">
        <v>34.472</v>
      </c>
      <c r="AV6" s="13">
        <v>4589.192</v>
      </c>
      <c r="AW6" s="13">
        <v>0.0</v>
      </c>
      <c r="AX6" s="13">
        <v>-651.815</v>
      </c>
      <c r="AY6" s="13">
        <v>1313037.674</v>
      </c>
      <c r="AZ6" s="13">
        <v>1258486.212</v>
      </c>
      <c r="BA6" s="13">
        <v>105297.399</v>
      </c>
      <c r="BB6" s="13">
        <v>79198.149</v>
      </c>
      <c r="BC6" s="13">
        <v>22064.492</v>
      </c>
      <c r="BD6" s="13">
        <v>57133.657</v>
      </c>
      <c r="BE6" s="13">
        <v>989671.155</v>
      </c>
      <c r="BF6" s="13">
        <v>0.0</v>
      </c>
      <c r="BG6" s="13">
        <v>12296.196</v>
      </c>
      <c r="BH6" s="13">
        <v>39991.361</v>
      </c>
      <c r="BI6" s="13">
        <v>32031.952</v>
      </c>
      <c r="BJ6" s="13">
        <v>20726.439</v>
      </c>
      <c r="BK6" s="13">
        <v>90.753</v>
      </c>
      <c r="BL6" s="13">
        <v>11214.76</v>
      </c>
      <c r="BM6" s="13">
        <v>0.0</v>
      </c>
      <c r="BN6" s="13">
        <v>54551.462</v>
      </c>
      <c r="BO6" s="13">
        <v>34396.605</v>
      </c>
      <c r="BP6" s="13">
        <v>34187.153</v>
      </c>
      <c r="BQ6" s="13">
        <v>0.0</v>
      </c>
      <c r="BR6" s="13">
        <v>30.306</v>
      </c>
      <c r="BS6" s="13">
        <v>0.0</v>
      </c>
      <c r="BT6" s="13">
        <v>0.0</v>
      </c>
      <c r="BU6" s="13">
        <v>179.146</v>
      </c>
      <c r="BV6" s="13">
        <v>4617.99</v>
      </c>
      <c r="BW6" s="13">
        <v>156.581</v>
      </c>
      <c r="BX6" s="13">
        <v>0.0</v>
      </c>
      <c r="BY6" s="13">
        <v>12341.426</v>
      </c>
      <c r="BZ6" s="13">
        <v>3038.86</v>
      </c>
      <c r="CA6" s="1"/>
    </row>
    <row r="7" ht="14.25" customHeight="1">
      <c r="A7" s="11">
        <v>1.0</v>
      </c>
      <c r="B7" s="11">
        <v>2019.0</v>
      </c>
      <c r="C7" s="12">
        <v>1489957.293</v>
      </c>
      <c r="D7" s="12">
        <v>14116.72</v>
      </c>
      <c r="E7" s="12">
        <v>135255.429</v>
      </c>
      <c r="F7" s="12">
        <v>54290.18</v>
      </c>
      <c r="G7" s="12">
        <v>43718.603</v>
      </c>
      <c r="H7" s="12">
        <v>10717.769</v>
      </c>
      <c r="I7" s="12">
        <v>-146.192</v>
      </c>
      <c r="J7" s="12">
        <v>6346.19</v>
      </c>
      <c r="K7" s="12">
        <v>6380.379</v>
      </c>
      <c r="L7" s="12">
        <v>-34.189</v>
      </c>
      <c r="M7" s="12">
        <v>92.13</v>
      </c>
      <c r="N7" s="12">
        <v>1102365.849</v>
      </c>
      <c r="O7" s="12">
        <v>1116997.985</v>
      </c>
      <c r="P7" s="12">
        <v>-14632.136</v>
      </c>
      <c r="Q7" s="12">
        <v>0.0</v>
      </c>
      <c r="R7" s="12">
        <v>0.0</v>
      </c>
      <c r="S7" s="12">
        <v>0.0</v>
      </c>
      <c r="T7" s="12">
        <v>138284.421</v>
      </c>
      <c r="U7" s="12">
        <v>121819.089</v>
      </c>
      <c r="V7" s="12">
        <v>23262.431</v>
      </c>
      <c r="W7" s="12">
        <v>-6797.099</v>
      </c>
      <c r="X7" s="12">
        <v>2737.661</v>
      </c>
      <c r="Y7" s="12">
        <v>0.0</v>
      </c>
      <c r="Z7" s="12">
        <v>2625.776</v>
      </c>
      <c r="AA7" s="12">
        <v>2020.226</v>
      </c>
      <c r="AB7" s="12">
        <v>605.55</v>
      </c>
      <c r="AC7" s="12">
        <v>214.679</v>
      </c>
      <c r="AD7" s="12">
        <v>-102.794</v>
      </c>
      <c r="AE7" s="12">
        <v>10604.686</v>
      </c>
      <c r="AF7" s="12">
        <v>6294.519</v>
      </c>
      <c r="AG7" s="13">
        <v>12784.828</v>
      </c>
      <c r="AH7" s="13">
        <v>-6490.309</v>
      </c>
      <c r="AI7" s="13">
        <v>0.0</v>
      </c>
      <c r="AJ7" s="13">
        <v>0.0</v>
      </c>
      <c r="AK7" s="13">
        <v>0.0</v>
      </c>
      <c r="AL7" s="13">
        <v>4310.167</v>
      </c>
      <c r="AM7" s="13">
        <v>5866.116</v>
      </c>
      <c r="AN7" s="13">
        <v>-1555.949</v>
      </c>
      <c r="AO7" s="13">
        <v>0.0</v>
      </c>
      <c r="AP7" s="13">
        <v>0.0</v>
      </c>
      <c r="AQ7" s="13">
        <v>0.0</v>
      </c>
      <c r="AR7" s="13">
        <v>25864.027</v>
      </c>
      <c r="AS7" s="13">
        <v>9159.704</v>
      </c>
      <c r="AT7" s="13">
        <v>12846.132</v>
      </c>
      <c r="AU7" s="13">
        <v>38.579</v>
      </c>
      <c r="AV7" s="13">
        <v>4460.435</v>
      </c>
      <c r="AW7" s="13">
        <v>0.0</v>
      </c>
      <c r="AX7" s="13">
        <v>-640.823</v>
      </c>
      <c r="AY7" s="13">
        <v>1489957.293</v>
      </c>
      <c r="AZ7" s="13">
        <v>1412304.312</v>
      </c>
      <c r="BA7" s="13">
        <v>108760.008</v>
      </c>
      <c r="BB7" s="13">
        <v>76683.179</v>
      </c>
      <c r="BC7" s="13">
        <v>28904.853</v>
      </c>
      <c r="BD7" s="13">
        <v>47778.326</v>
      </c>
      <c r="BE7" s="13">
        <v>1114162.624</v>
      </c>
      <c r="BF7" s="13">
        <v>0.0</v>
      </c>
      <c r="BG7" s="13">
        <v>12386.421</v>
      </c>
      <c r="BH7" s="13">
        <v>62772.362</v>
      </c>
      <c r="BI7" s="13">
        <v>37539.718</v>
      </c>
      <c r="BJ7" s="13">
        <v>24695.986</v>
      </c>
      <c r="BK7" s="13">
        <v>111.935</v>
      </c>
      <c r="BL7" s="13">
        <v>12731.797</v>
      </c>
      <c r="BM7" s="13">
        <v>0.0</v>
      </c>
      <c r="BN7" s="13">
        <v>77652.981</v>
      </c>
      <c r="BO7" s="13">
        <v>54780.413</v>
      </c>
      <c r="BP7" s="13">
        <v>40220.18</v>
      </c>
      <c r="BQ7" s="13">
        <v>0.0</v>
      </c>
      <c r="BR7" s="13">
        <v>14292.382</v>
      </c>
      <c r="BS7" s="13">
        <v>0.0</v>
      </c>
      <c r="BT7" s="13">
        <v>0.0</v>
      </c>
      <c r="BU7" s="13">
        <v>267.851</v>
      </c>
      <c r="BV7" s="13">
        <v>5755.41</v>
      </c>
      <c r="BW7" s="13">
        <v>129.783</v>
      </c>
      <c r="BX7" s="13">
        <v>0.0</v>
      </c>
      <c r="BY7" s="13">
        <v>13856.938</v>
      </c>
      <c r="BZ7" s="13">
        <v>3130.437</v>
      </c>
      <c r="CA7" s="1"/>
    </row>
    <row r="8" ht="14.25" customHeight="1">
      <c r="A8" s="11">
        <v>1.0</v>
      </c>
      <c r="B8" s="11">
        <v>2020.0</v>
      </c>
      <c r="C8" s="12">
        <v>1516685.712</v>
      </c>
      <c r="D8" s="12">
        <v>12294.193</v>
      </c>
      <c r="E8" s="12">
        <v>49432.144</v>
      </c>
      <c r="F8" s="12">
        <v>85347.858</v>
      </c>
      <c r="G8" s="12">
        <v>62191.227</v>
      </c>
      <c r="H8" s="12">
        <v>23295.457</v>
      </c>
      <c r="I8" s="12">
        <v>-138.826</v>
      </c>
      <c r="J8" s="12">
        <v>10169.711</v>
      </c>
      <c r="K8" s="12">
        <v>10184.436</v>
      </c>
      <c r="L8" s="12">
        <v>-14.725</v>
      </c>
      <c r="M8" s="12">
        <v>167.933</v>
      </c>
      <c r="N8" s="12">
        <v>1195239.968</v>
      </c>
      <c r="O8" s="12">
        <v>1214295.916</v>
      </c>
      <c r="P8" s="12">
        <v>-19055.948</v>
      </c>
      <c r="Q8" s="12">
        <v>0.0</v>
      </c>
      <c r="R8" s="12">
        <v>0.0</v>
      </c>
      <c r="S8" s="12">
        <v>0.0</v>
      </c>
      <c r="T8" s="12">
        <v>125114.962</v>
      </c>
      <c r="U8" s="12">
        <v>112192.338</v>
      </c>
      <c r="V8" s="12">
        <v>13501.317</v>
      </c>
      <c r="W8" s="12">
        <v>-578.693</v>
      </c>
      <c r="X8" s="12">
        <v>2760.622</v>
      </c>
      <c r="Y8" s="12">
        <v>0.0</v>
      </c>
      <c r="Z8" s="12">
        <v>2643.474</v>
      </c>
      <c r="AA8" s="12">
        <v>2039.869</v>
      </c>
      <c r="AB8" s="12">
        <v>603.605</v>
      </c>
      <c r="AC8" s="12">
        <v>215.47</v>
      </c>
      <c r="AD8" s="12">
        <v>-98.322</v>
      </c>
      <c r="AE8" s="12">
        <v>10422.121</v>
      </c>
      <c r="AF8" s="12">
        <v>6162.33</v>
      </c>
      <c r="AG8" s="13">
        <v>13353.31</v>
      </c>
      <c r="AH8" s="13">
        <v>-7190.98</v>
      </c>
      <c r="AI8" s="13">
        <v>0.0</v>
      </c>
      <c r="AJ8" s="13">
        <v>0.0</v>
      </c>
      <c r="AK8" s="13">
        <v>0.0</v>
      </c>
      <c r="AL8" s="13">
        <v>4259.791</v>
      </c>
      <c r="AM8" s="13">
        <v>6007.344</v>
      </c>
      <c r="AN8" s="13">
        <v>-1747.553</v>
      </c>
      <c r="AO8" s="13">
        <v>0.0</v>
      </c>
      <c r="AP8" s="13">
        <v>0.0</v>
      </c>
      <c r="AQ8" s="13">
        <v>0.0</v>
      </c>
      <c r="AR8" s="13">
        <v>25736.2</v>
      </c>
      <c r="AS8" s="13">
        <v>9784.393</v>
      </c>
      <c r="AT8" s="13">
        <v>12821.354</v>
      </c>
      <c r="AU8" s="13">
        <v>37.087</v>
      </c>
      <c r="AV8" s="13">
        <v>3707.796</v>
      </c>
      <c r="AW8" s="13">
        <v>0.0</v>
      </c>
      <c r="AX8" s="13">
        <v>-614.43</v>
      </c>
      <c r="AY8" s="13">
        <v>1516685.712</v>
      </c>
      <c r="AZ8" s="13">
        <v>1437039.1</v>
      </c>
      <c r="BA8" s="13">
        <v>17222.797</v>
      </c>
      <c r="BB8" s="13">
        <v>82260.848</v>
      </c>
      <c r="BC8" s="13">
        <v>40828.386</v>
      </c>
      <c r="BD8" s="13">
        <v>41432.462</v>
      </c>
      <c r="BE8" s="13">
        <v>1226673.942</v>
      </c>
      <c r="BF8" s="13">
        <v>0.0</v>
      </c>
      <c r="BG8" s="13">
        <v>12853.27</v>
      </c>
      <c r="BH8" s="13">
        <v>63236.692</v>
      </c>
      <c r="BI8" s="13">
        <v>34791.551</v>
      </c>
      <c r="BJ8" s="13">
        <v>22428.269</v>
      </c>
      <c r="BK8" s="13">
        <v>113.813</v>
      </c>
      <c r="BL8" s="13">
        <v>12249.469</v>
      </c>
      <c r="BM8" s="13">
        <v>0.0</v>
      </c>
      <c r="BN8" s="13">
        <v>79646.612</v>
      </c>
      <c r="BO8" s="13">
        <v>54780.413</v>
      </c>
      <c r="BP8" s="13">
        <v>40220.18</v>
      </c>
      <c r="BQ8" s="13">
        <v>0.0</v>
      </c>
      <c r="BR8" s="13">
        <v>14292.382</v>
      </c>
      <c r="BS8" s="13">
        <v>0.0</v>
      </c>
      <c r="BT8" s="13">
        <v>0.0</v>
      </c>
      <c r="BU8" s="13">
        <v>267.851</v>
      </c>
      <c r="BV8" s="13">
        <v>8064.281</v>
      </c>
      <c r="BW8" s="13">
        <v>49.915</v>
      </c>
      <c r="BX8" s="13">
        <v>0.0</v>
      </c>
      <c r="BY8" s="13">
        <v>13517.408</v>
      </c>
      <c r="BZ8" s="13">
        <v>3234.595</v>
      </c>
      <c r="CA8" s="1"/>
    </row>
    <row r="9" ht="14.25" customHeight="1">
      <c r="A9" s="11">
        <v>1.0</v>
      </c>
      <c r="B9" s="11">
        <v>2021.0</v>
      </c>
      <c r="C9" s="12">
        <v>1761695.792</v>
      </c>
      <c r="D9" s="12">
        <v>12660.583</v>
      </c>
      <c r="E9" s="12">
        <v>68851.444</v>
      </c>
      <c r="F9" s="12">
        <v>135940.229</v>
      </c>
      <c r="G9" s="12">
        <v>112042.988</v>
      </c>
      <c r="H9" s="12">
        <v>24026.575</v>
      </c>
      <c r="I9" s="12">
        <v>-129.334</v>
      </c>
      <c r="J9" s="12">
        <v>6068.913</v>
      </c>
      <c r="K9" s="12">
        <v>6083.165</v>
      </c>
      <c r="L9" s="12">
        <v>-14.252</v>
      </c>
      <c r="M9" s="12">
        <v>192.282</v>
      </c>
      <c r="N9" s="12">
        <v>1325528.925</v>
      </c>
      <c r="O9" s="12">
        <v>1354632.643</v>
      </c>
      <c r="P9" s="12">
        <v>-29103.718</v>
      </c>
      <c r="Q9" s="12">
        <v>0.0</v>
      </c>
      <c r="R9" s="12">
        <v>0.0</v>
      </c>
      <c r="S9" s="12">
        <v>0.0</v>
      </c>
      <c r="T9" s="12">
        <v>177088.795</v>
      </c>
      <c r="U9" s="12">
        <v>111675.314</v>
      </c>
      <c r="V9" s="12">
        <v>65711.393</v>
      </c>
      <c r="W9" s="12">
        <v>-297.912</v>
      </c>
      <c r="X9" s="12">
        <v>2847.647</v>
      </c>
      <c r="Y9" s="12">
        <v>0.0</v>
      </c>
      <c r="Z9" s="12">
        <v>2729.682</v>
      </c>
      <c r="AA9" s="12">
        <v>2134.086</v>
      </c>
      <c r="AB9" s="12">
        <v>595.596</v>
      </c>
      <c r="AC9" s="12">
        <v>215.617</v>
      </c>
      <c r="AD9" s="12">
        <v>-97.652</v>
      </c>
      <c r="AE9" s="12">
        <v>10741.232</v>
      </c>
      <c r="AF9" s="12">
        <v>6338.05</v>
      </c>
      <c r="AG9" s="13">
        <v>14264.308</v>
      </c>
      <c r="AH9" s="13">
        <v>-7926.258</v>
      </c>
      <c r="AI9" s="13">
        <v>0.0</v>
      </c>
      <c r="AJ9" s="13">
        <v>0.0</v>
      </c>
      <c r="AK9" s="13">
        <v>0.0</v>
      </c>
      <c r="AL9" s="13">
        <v>4403.182</v>
      </c>
      <c r="AM9" s="13">
        <v>6407.788</v>
      </c>
      <c r="AN9" s="13">
        <v>-2004.606</v>
      </c>
      <c r="AO9" s="13">
        <v>0.0</v>
      </c>
      <c r="AP9" s="13">
        <v>0.0</v>
      </c>
      <c r="AQ9" s="13">
        <v>0.0</v>
      </c>
      <c r="AR9" s="13">
        <v>21775.742</v>
      </c>
      <c r="AS9" s="13">
        <v>7838.68</v>
      </c>
      <c r="AT9" s="13">
        <v>10901.959</v>
      </c>
      <c r="AU9" s="13">
        <v>36.588</v>
      </c>
      <c r="AV9" s="13">
        <v>3567.089</v>
      </c>
      <c r="AW9" s="13">
        <v>0.0</v>
      </c>
      <c r="AX9" s="13">
        <v>-568.574</v>
      </c>
      <c r="AY9" s="13">
        <v>1761695.792</v>
      </c>
      <c r="AZ9" s="13">
        <v>1675366.766</v>
      </c>
      <c r="BA9" s="13">
        <v>25340.018</v>
      </c>
      <c r="BB9" s="13">
        <v>98007.392</v>
      </c>
      <c r="BC9" s="13">
        <v>58953.639</v>
      </c>
      <c r="BD9" s="13">
        <v>39053.753</v>
      </c>
      <c r="BE9" s="13">
        <v>1380397.799</v>
      </c>
      <c r="BF9" s="13">
        <v>0.0</v>
      </c>
      <c r="BG9" s="13">
        <v>14349.996</v>
      </c>
      <c r="BH9" s="13">
        <v>123681.757</v>
      </c>
      <c r="BI9" s="13">
        <v>33589.804</v>
      </c>
      <c r="BJ9" s="13">
        <v>21527.269</v>
      </c>
      <c r="BK9" s="13">
        <v>114.444</v>
      </c>
      <c r="BL9" s="13">
        <v>11948.091</v>
      </c>
      <c r="BM9" s="13">
        <v>0.0</v>
      </c>
      <c r="BN9" s="13">
        <v>86329.026</v>
      </c>
      <c r="BO9" s="13">
        <v>65145.472</v>
      </c>
      <c r="BP9" s="13">
        <v>50585.239</v>
      </c>
      <c r="BQ9" s="13">
        <v>0.0</v>
      </c>
      <c r="BR9" s="13">
        <v>14292.382</v>
      </c>
      <c r="BS9" s="13">
        <v>0.0</v>
      </c>
      <c r="BT9" s="13">
        <v>0.0</v>
      </c>
      <c r="BU9" s="13">
        <v>267.851</v>
      </c>
      <c r="BV9" s="13">
        <v>9684.951</v>
      </c>
      <c r="BW9" s="13">
        <v>-367.882</v>
      </c>
      <c r="BX9" s="13">
        <v>0.0</v>
      </c>
      <c r="BY9" s="13">
        <v>8672.557</v>
      </c>
      <c r="BZ9" s="13">
        <v>3193.928</v>
      </c>
      <c r="CA9" s="1"/>
    </row>
    <row r="10" ht="14.25" customHeight="1">
      <c r="A10" s="11">
        <v>1.0</v>
      </c>
      <c r="B10" s="11">
        <v>2022.0</v>
      </c>
      <c r="C10" s="12">
        <v>2120609.384</v>
      </c>
      <c r="D10" s="12">
        <v>13745.228</v>
      </c>
      <c r="E10" s="12">
        <v>111418.448</v>
      </c>
      <c r="F10" s="12">
        <v>221177.798</v>
      </c>
      <c r="G10" s="12">
        <v>203466.918</v>
      </c>
      <c r="H10" s="12">
        <v>17795.874</v>
      </c>
      <c r="I10" s="12">
        <v>-84.994</v>
      </c>
      <c r="J10" s="12">
        <v>1701.464</v>
      </c>
      <c r="K10" s="12">
        <v>1748.521</v>
      </c>
      <c r="L10" s="12">
        <v>-47.057</v>
      </c>
      <c r="M10" s="12">
        <v>1038.214</v>
      </c>
      <c r="N10" s="12">
        <v>1483995.823</v>
      </c>
      <c r="O10" s="12">
        <v>1522221.714</v>
      </c>
      <c r="P10" s="12">
        <v>-38225.891</v>
      </c>
      <c r="Q10" s="12">
        <v>0.0</v>
      </c>
      <c r="R10" s="12">
        <v>0.0</v>
      </c>
      <c r="S10" s="12">
        <v>0.0</v>
      </c>
      <c r="T10" s="12">
        <v>235636.449</v>
      </c>
      <c r="U10" s="12">
        <v>162283.083</v>
      </c>
      <c r="V10" s="12">
        <v>73734.542</v>
      </c>
      <c r="W10" s="12">
        <v>-381.176</v>
      </c>
      <c r="X10" s="12">
        <v>2978.193</v>
      </c>
      <c r="Y10" s="12">
        <v>0.0</v>
      </c>
      <c r="Z10" s="12">
        <v>2871.541</v>
      </c>
      <c r="AA10" s="12">
        <v>2243.217</v>
      </c>
      <c r="AB10" s="12">
        <v>628.324</v>
      </c>
      <c r="AC10" s="12">
        <v>215.076</v>
      </c>
      <c r="AD10" s="12">
        <v>-108.424</v>
      </c>
      <c r="AE10" s="12">
        <v>10534.119</v>
      </c>
      <c r="AF10" s="12">
        <v>6097.956</v>
      </c>
      <c r="AG10" s="13">
        <v>14594.234</v>
      </c>
      <c r="AH10" s="13">
        <v>-8496.278</v>
      </c>
      <c r="AI10" s="13">
        <v>0.0</v>
      </c>
      <c r="AJ10" s="13">
        <v>0.0</v>
      </c>
      <c r="AK10" s="13">
        <v>0.0</v>
      </c>
      <c r="AL10" s="13">
        <v>4436.163</v>
      </c>
      <c r="AM10" s="13">
        <v>6639.598</v>
      </c>
      <c r="AN10" s="13">
        <v>-2203.435</v>
      </c>
      <c r="AO10" s="13">
        <v>0.0</v>
      </c>
      <c r="AP10" s="13">
        <v>0.0</v>
      </c>
      <c r="AQ10" s="13">
        <v>0.0</v>
      </c>
      <c r="AR10" s="13">
        <v>38383.648</v>
      </c>
      <c r="AS10" s="13">
        <v>22728.033</v>
      </c>
      <c r="AT10" s="13">
        <v>13016.124</v>
      </c>
      <c r="AU10" s="13">
        <v>35.542</v>
      </c>
      <c r="AV10" s="13">
        <v>3212.892</v>
      </c>
      <c r="AW10" s="13">
        <v>0.0</v>
      </c>
      <c r="AX10" s="13">
        <v>-608.943</v>
      </c>
      <c r="AY10" s="13">
        <v>2120609.384</v>
      </c>
      <c r="AZ10" s="13">
        <v>2016419.389</v>
      </c>
      <c r="BA10" s="13">
        <v>152752.718</v>
      </c>
      <c r="BB10" s="13">
        <v>177221.298</v>
      </c>
      <c r="BC10" s="13">
        <v>137045.455</v>
      </c>
      <c r="BD10" s="13">
        <v>40175.843</v>
      </c>
      <c r="BE10" s="13">
        <v>1473598.15</v>
      </c>
      <c r="BF10" s="13">
        <v>0.0</v>
      </c>
      <c r="BG10" s="13">
        <v>13237.626</v>
      </c>
      <c r="BH10" s="13">
        <v>157051.601</v>
      </c>
      <c r="BI10" s="13">
        <v>42557.996</v>
      </c>
      <c r="BJ10" s="13">
        <v>26051.633</v>
      </c>
      <c r="BK10" s="13">
        <v>97.371</v>
      </c>
      <c r="BL10" s="13">
        <v>16408.992</v>
      </c>
      <c r="BM10" s="13">
        <v>0.0</v>
      </c>
      <c r="BN10" s="13">
        <v>104189.995</v>
      </c>
      <c r="BO10" s="13">
        <v>66204.497</v>
      </c>
      <c r="BP10" s="13">
        <v>50585.239</v>
      </c>
      <c r="BQ10" s="13">
        <v>0.0</v>
      </c>
      <c r="BR10" s="13">
        <v>15351.407</v>
      </c>
      <c r="BS10" s="13">
        <v>0.0</v>
      </c>
      <c r="BT10" s="13">
        <v>0.0</v>
      </c>
      <c r="BU10" s="13">
        <v>267.851</v>
      </c>
      <c r="BV10" s="13">
        <v>12447.663</v>
      </c>
      <c r="BW10" s="13">
        <v>-760.404</v>
      </c>
      <c r="BX10" s="13">
        <v>0.0</v>
      </c>
      <c r="BY10" s="13">
        <v>21576.1</v>
      </c>
      <c r="BZ10" s="13">
        <v>4722.139</v>
      </c>
      <c r="CA10" s="1"/>
    </row>
    <row r="11" ht="14.25" customHeight="1">
      <c r="A11" s="11">
        <v>1.0</v>
      </c>
      <c r="B11" s="11">
        <v>2023.0</v>
      </c>
      <c r="C11" s="12">
        <v>2300868.728</v>
      </c>
      <c r="D11" s="12">
        <v>11029.204</v>
      </c>
      <c r="E11" s="12">
        <v>51615.657</v>
      </c>
      <c r="F11" s="12">
        <v>211812.201</v>
      </c>
      <c r="G11" s="12">
        <v>197333.127</v>
      </c>
      <c r="H11" s="12">
        <v>14564.284</v>
      </c>
      <c r="I11" s="12">
        <v>-85.21</v>
      </c>
      <c r="J11" s="12">
        <v>6972.474</v>
      </c>
      <c r="K11" s="12">
        <v>7003.656</v>
      </c>
      <c r="L11" s="12">
        <v>-31.182</v>
      </c>
      <c r="M11" s="12">
        <v>0.0</v>
      </c>
      <c r="N11" s="12">
        <v>1737195.822</v>
      </c>
      <c r="O11" s="12">
        <v>1777664.882</v>
      </c>
      <c r="P11" s="12">
        <v>-40469.06</v>
      </c>
      <c r="Q11" s="12">
        <v>0.0</v>
      </c>
      <c r="R11" s="12">
        <v>0.0</v>
      </c>
      <c r="S11" s="12">
        <v>0.0</v>
      </c>
      <c r="T11" s="12">
        <v>222393.123</v>
      </c>
      <c r="U11" s="12">
        <v>127572.432</v>
      </c>
      <c r="V11" s="12">
        <v>95722.385</v>
      </c>
      <c r="W11" s="12">
        <v>-901.694</v>
      </c>
      <c r="X11" s="12">
        <v>3113.075</v>
      </c>
      <c r="Y11" s="12">
        <v>0.0</v>
      </c>
      <c r="Z11" s="12">
        <v>3012.284</v>
      </c>
      <c r="AA11" s="12">
        <v>2314.557</v>
      </c>
      <c r="AB11" s="12">
        <v>697.727</v>
      </c>
      <c r="AC11" s="12">
        <v>214.888</v>
      </c>
      <c r="AD11" s="12">
        <v>-114.097</v>
      </c>
      <c r="AE11" s="12">
        <v>11096.141</v>
      </c>
      <c r="AF11" s="12">
        <v>6401.362</v>
      </c>
      <c r="AG11" s="13">
        <v>15608.346</v>
      </c>
      <c r="AH11" s="13">
        <v>-9206.984</v>
      </c>
      <c r="AI11" s="13">
        <v>0.0</v>
      </c>
      <c r="AJ11" s="13">
        <v>0.0</v>
      </c>
      <c r="AK11" s="13">
        <v>0.0</v>
      </c>
      <c r="AL11" s="13">
        <v>4694.779</v>
      </c>
      <c r="AM11" s="13">
        <v>7153.285</v>
      </c>
      <c r="AN11" s="13">
        <v>-2458.506</v>
      </c>
      <c r="AO11" s="13">
        <v>0.0</v>
      </c>
      <c r="AP11" s="13">
        <v>0.0</v>
      </c>
      <c r="AQ11" s="13">
        <v>0.0</v>
      </c>
      <c r="AR11" s="13">
        <v>45641.031</v>
      </c>
      <c r="AS11" s="13">
        <v>25922.204</v>
      </c>
      <c r="AT11" s="13">
        <v>15552.516</v>
      </c>
      <c r="AU11" s="13">
        <v>36.982</v>
      </c>
      <c r="AV11" s="13">
        <v>4451.584</v>
      </c>
      <c r="AW11" s="13">
        <v>0.0</v>
      </c>
      <c r="AX11" s="13">
        <v>-322.255</v>
      </c>
      <c r="AY11" s="13">
        <v>2300868.728</v>
      </c>
      <c r="AZ11" s="13">
        <v>2178001.839</v>
      </c>
      <c r="BA11" s="13">
        <v>35896.488</v>
      </c>
      <c r="BB11" s="13">
        <v>181830.99</v>
      </c>
      <c r="BC11" s="13">
        <v>143569.39</v>
      </c>
      <c r="BD11" s="13">
        <v>38261.6</v>
      </c>
      <c r="BE11" s="13">
        <v>1704690.185</v>
      </c>
      <c r="BF11" s="13">
        <v>328.155</v>
      </c>
      <c r="BG11" s="13">
        <v>12207.729</v>
      </c>
      <c r="BH11" s="13">
        <v>189486.736</v>
      </c>
      <c r="BI11" s="13">
        <v>53561.556</v>
      </c>
      <c r="BJ11" s="13">
        <v>34433.979</v>
      </c>
      <c r="BK11" s="13">
        <v>94.15</v>
      </c>
      <c r="BL11" s="13">
        <v>19033.427</v>
      </c>
      <c r="BM11" s="13">
        <v>0.0</v>
      </c>
      <c r="BN11" s="13">
        <v>122866.889</v>
      </c>
      <c r="BO11" s="13">
        <v>72711.297</v>
      </c>
      <c r="BP11" s="13">
        <v>57004.359</v>
      </c>
      <c r="BQ11" s="13">
        <v>0.0</v>
      </c>
      <c r="BR11" s="13">
        <v>15361.02</v>
      </c>
      <c r="BS11" s="13">
        <v>0.0</v>
      </c>
      <c r="BT11" s="13">
        <v>0.0</v>
      </c>
      <c r="BU11" s="13">
        <v>345.918</v>
      </c>
      <c r="BV11" s="13">
        <v>15662.247</v>
      </c>
      <c r="BW11" s="13">
        <v>-803.547</v>
      </c>
      <c r="BX11" s="13">
        <v>0.0</v>
      </c>
      <c r="BY11" s="13">
        <v>30330.738</v>
      </c>
      <c r="BZ11" s="13">
        <v>4966.154</v>
      </c>
      <c r="CA11" s="1"/>
    </row>
    <row r="12" ht="14.25" customHeight="1">
      <c r="A12" s="11">
        <v>1.0</v>
      </c>
      <c r="B12" s="11">
        <v>2024.0</v>
      </c>
      <c r="C12" s="12">
        <v>2760791.854</v>
      </c>
      <c r="D12" s="12">
        <v>10772.89</v>
      </c>
      <c r="E12" s="12">
        <v>92341.029</v>
      </c>
      <c r="F12" s="12">
        <v>279971.515</v>
      </c>
      <c r="G12" s="12">
        <v>268366.137</v>
      </c>
      <c r="H12" s="12">
        <v>11686.232</v>
      </c>
      <c r="I12" s="12">
        <v>-80.854</v>
      </c>
      <c r="J12" s="12">
        <v>12734.06</v>
      </c>
      <c r="K12" s="12">
        <v>12773.34</v>
      </c>
      <c r="L12" s="12">
        <v>-39.28</v>
      </c>
      <c r="M12" s="12">
        <v>663.256</v>
      </c>
      <c r="N12" s="12">
        <v>2018043.649</v>
      </c>
      <c r="O12" s="12">
        <v>2056082.42</v>
      </c>
      <c r="P12" s="12">
        <v>-38038.771</v>
      </c>
      <c r="Q12" s="12">
        <v>0.0</v>
      </c>
      <c r="R12" s="12">
        <v>0.0</v>
      </c>
      <c r="S12" s="12">
        <v>0.0</v>
      </c>
      <c r="T12" s="12">
        <v>277838.108</v>
      </c>
      <c r="U12" s="12">
        <v>157918.828</v>
      </c>
      <c r="V12" s="12">
        <v>121120.044</v>
      </c>
      <c r="W12" s="12">
        <v>-1200.764</v>
      </c>
      <c r="X12" s="12">
        <v>3423.594</v>
      </c>
      <c r="Y12" s="12">
        <v>0.0</v>
      </c>
      <c r="Z12" s="12">
        <v>3348.512</v>
      </c>
      <c r="AA12" s="12">
        <v>2608.671</v>
      </c>
      <c r="AB12" s="12">
        <v>739.841</v>
      </c>
      <c r="AC12" s="12">
        <v>182.914</v>
      </c>
      <c r="AD12" s="12">
        <v>-107.832</v>
      </c>
      <c r="AE12" s="12">
        <v>12119.817</v>
      </c>
      <c r="AF12" s="12">
        <v>6799.205</v>
      </c>
      <c r="AG12" s="13">
        <v>16745.119</v>
      </c>
      <c r="AH12" s="13">
        <v>-9945.914</v>
      </c>
      <c r="AI12" s="13">
        <v>0.0</v>
      </c>
      <c r="AJ12" s="13">
        <v>0.0</v>
      </c>
      <c r="AK12" s="13">
        <v>0.0</v>
      </c>
      <c r="AL12" s="13">
        <v>5320.612</v>
      </c>
      <c r="AM12" s="13">
        <v>8103.328</v>
      </c>
      <c r="AN12" s="13">
        <v>-2782.716</v>
      </c>
      <c r="AO12" s="13">
        <v>0.0</v>
      </c>
      <c r="AP12" s="13">
        <v>0.0</v>
      </c>
      <c r="AQ12" s="13">
        <v>0.0</v>
      </c>
      <c r="AR12" s="13">
        <v>52883.936</v>
      </c>
      <c r="AS12" s="13">
        <v>25770.364</v>
      </c>
      <c r="AT12" s="13">
        <v>23150.598</v>
      </c>
      <c r="AU12" s="13">
        <v>27.056</v>
      </c>
      <c r="AV12" s="13">
        <v>4239.918</v>
      </c>
      <c r="AW12" s="13">
        <v>0.0</v>
      </c>
      <c r="AX12" s="13">
        <v>-304.0</v>
      </c>
      <c r="AY12" s="13">
        <v>2760791.854</v>
      </c>
      <c r="AZ12" s="13">
        <v>2615880.741</v>
      </c>
      <c r="BA12" s="13">
        <v>168388.958</v>
      </c>
      <c r="BB12" s="13">
        <v>232954.067</v>
      </c>
      <c r="BC12" s="13">
        <v>205610.785</v>
      </c>
      <c r="BD12" s="13">
        <v>27343.282</v>
      </c>
      <c r="BE12" s="13">
        <v>1953165.486</v>
      </c>
      <c r="BF12" s="13">
        <v>0.0</v>
      </c>
      <c r="BG12" s="13">
        <v>11981.467</v>
      </c>
      <c r="BH12" s="13">
        <v>198900.165</v>
      </c>
      <c r="BI12" s="13">
        <v>50490.598</v>
      </c>
      <c r="BJ12" s="13">
        <v>28670.105</v>
      </c>
      <c r="BK12" s="13">
        <v>79.819</v>
      </c>
      <c r="BL12" s="13">
        <v>21740.674</v>
      </c>
      <c r="BM12" s="13">
        <v>0.0</v>
      </c>
      <c r="BN12" s="13">
        <v>144911.113</v>
      </c>
      <c r="BO12" s="13">
        <v>84788.796</v>
      </c>
      <c r="BP12" s="13">
        <v>68975.153</v>
      </c>
      <c r="BQ12" s="13">
        <v>0.0</v>
      </c>
      <c r="BR12" s="13">
        <v>15361.02</v>
      </c>
      <c r="BS12" s="13">
        <v>0.0</v>
      </c>
      <c r="BT12" s="13">
        <v>0.0</v>
      </c>
      <c r="BU12" s="13">
        <v>452.623</v>
      </c>
      <c r="BV12" s="13">
        <v>19396.82</v>
      </c>
      <c r="BW12" s="13">
        <v>-701.036</v>
      </c>
      <c r="BX12" s="13">
        <v>0.0</v>
      </c>
      <c r="BY12" s="13">
        <v>36192.494</v>
      </c>
      <c r="BZ12" s="13">
        <v>5234.039</v>
      </c>
      <c r="CA12" s="1"/>
    </row>
    <row r="13" ht="14.25" customHeight="1">
      <c r="A13" s="11">
        <v>2.0</v>
      </c>
      <c r="B13" s="14">
        <v>2015.0</v>
      </c>
      <c r="C13" s="12">
        <v>779483.487</v>
      </c>
      <c r="D13" s="12">
        <v>5090.768</v>
      </c>
      <c r="E13" s="12">
        <v>11892.969</v>
      </c>
      <c r="F13" s="12">
        <v>66018.789</v>
      </c>
      <c r="G13" s="12">
        <v>64385.375</v>
      </c>
      <c r="H13" s="12">
        <v>1633.414</v>
      </c>
      <c r="I13" s="12">
        <v>0.0</v>
      </c>
      <c r="J13" s="12">
        <v>3346.354</v>
      </c>
      <c r="K13" s="12">
        <v>3373.406</v>
      </c>
      <c r="L13" s="12">
        <v>-27.052</v>
      </c>
      <c r="M13" s="12">
        <v>0.0</v>
      </c>
      <c r="N13" s="12">
        <v>533530.118</v>
      </c>
      <c r="O13" s="12">
        <v>538079.829</v>
      </c>
      <c r="P13" s="12">
        <v>-4549.711</v>
      </c>
      <c r="Q13" s="12">
        <v>0.0</v>
      </c>
      <c r="R13" s="12">
        <v>0.0</v>
      </c>
      <c r="S13" s="12">
        <v>0.0</v>
      </c>
      <c r="T13" s="12">
        <v>120024.229</v>
      </c>
      <c r="U13" s="12">
        <v>108940.288</v>
      </c>
      <c r="V13" s="12">
        <v>12928.649</v>
      </c>
      <c r="W13" s="12">
        <v>-1844.708</v>
      </c>
      <c r="X13" s="12">
        <v>3892.314</v>
      </c>
      <c r="Y13" s="12">
        <v>0.0</v>
      </c>
      <c r="Z13" s="12">
        <v>2782.845</v>
      </c>
      <c r="AA13" s="12">
        <v>0.0</v>
      </c>
      <c r="AB13" s="12">
        <v>2782.845</v>
      </c>
      <c r="AC13" s="12">
        <v>1131.164</v>
      </c>
      <c r="AD13" s="12">
        <v>-21.695</v>
      </c>
      <c r="AE13" s="12">
        <v>8665.767</v>
      </c>
      <c r="AF13" s="12">
        <v>4374.977</v>
      </c>
      <c r="AG13" s="13">
        <v>9746.338</v>
      </c>
      <c r="AH13" s="13">
        <v>-5371.361</v>
      </c>
      <c r="AI13" s="13">
        <v>0.0</v>
      </c>
      <c r="AJ13" s="13">
        <v>0.0</v>
      </c>
      <c r="AK13" s="13">
        <v>0.0</v>
      </c>
      <c r="AL13" s="13">
        <v>4290.79</v>
      </c>
      <c r="AM13" s="13">
        <v>5090.892</v>
      </c>
      <c r="AN13" s="13">
        <v>-800.102</v>
      </c>
      <c r="AO13" s="13">
        <v>0.0</v>
      </c>
      <c r="AP13" s="13">
        <v>0.0</v>
      </c>
      <c r="AQ13" s="13">
        <v>0.0</v>
      </c>
      <c r="AR13" s="13">
        <v>27022.179</v>
      </c>
      <c r="AS13" s="13">
        <v>10799.595</v>
      </c>
      <c r="AT13" s="13">
        <v>12863.853</v>
      </c>
      <c r="AU13" s="13">
        <v>0.0</v>
      </c>
      <c r="AV13" s="13">
        <v>3360.668</v>
      </c>
      <c r="AW13" s="13">
        <v>6.352</v>
      </c>
      <c r="AX13" s="13">
        <v>-1.937</v>
      </c>
      <c r="AY13" s="13">
        <v>779483.487</v>
      </c>
      <c r="AZ13" s="13">
        <v>723373.341</v>
      </c>
      <c r="BA13" s="13">
        <v>13227.115</v>
      </c>
      <c r="BB13" s="13">
        <v>99169.216</v>
      </c>
      <c r="BC13" s="13">
        <v>43399.347</v>
      </c>
      <c r="BD13" s="13">
        <v>55769.869</v>
      </c>
      <c r="BE13" s="13">
        <v>492960.064</v>
      </c>
      <c r="BF13" s="13">
        <v>117.619</v>
      </c>
      <c r="BG13" s="13">
        <v>54237.247</v>
      </c>
      <c r="BH13" s="13">
        <v>20860.497</v>
      </c>
      <c r="BI13" s="13">
        <v>42801.583</v>
      </c>
      <c r="BJ13" s="13">
        <v>5971.38</v>
      </c>
      <c r="BK13" s="13">
        <v>0.0</v>
      </c>
      <c r="BL13" s="13">
        <v>36711.027</v>
      </c>
      <c r="BM13" s="13">
        <v>119.176</v>
      </c>
      <c r="BN13" s="13">
        <v>56110.146</v>
      </c>
      <c r="BO13" s="13">
        <v>46208.778</v>
      </c>
      <c r="BP13" s="13">
        <v>37234.046</v>
      </c>
      <c r="BQ13" s="13">
        <v>0.0</v>
      </c>
      <c r="BR13" s="13">
        <v>8974.732</v>
      </c>
      <c r="BS13" s="13">
        <v>0.0</v>
      </c>
      <c r="BT13" s="13">
        <v>0.0</v>
      </c>
      <c r="BU13" s="13">
        <v>0.0</v>
      </c>
      <c r="BV13" s="13">
        <v>5275.032</v>
      </c>
      <c r="BW13" s="13">
        <v>441.537</v>
      </c>
      <c r="BX13" s="13">
        <v>0.0</v>
      </c>
      <c r="BY13" s="13">
        <v>3942.373</v>
      </c>
      <c r="BZ13" s="13">
        <v>242.426</v>
      </c>
      <c r="CA13" s="1"/>
    </row>
    <row r="14" ht="14.25" customHeight="1">
      <c r="A14" s="11">
        <v>2.0</v>
      </c>
      <c r="B14" s="14">
        <v>2016.0</v>
      </c>
      <c r="C14" s="12">
        <v>948567.505</v>
      </c>
      <c r="D14" s="12">
        <v>5187.132</v>
      </c>
      <c r="E14" s="12">
        <v>13502.594</v>
      </c>
      <c r="F14" s="12">
        <v>94469.281</v>
      </c>
      <c r="G14" s="12">
        <v>91031.828</v>
      </c>
      <c r="H14" s="12">
        <v>3437.453</v>
      </c>
      <c r="I14" s="12">
        <v>0.0</v>
      </c>
      <c r="J14" s="12">
        <v>1894.69</v>
      </c>
      <c r="K14" s="12">
        <v>1974.67</v>
      </c>
      <c r="L14" s="12">
        <v>-79.98</v>
      </c>
      <c r="M14" s="12">
        <v>682.69</v>
      </c>
      <c r="N14" s="12">
        <v>655089.226</v>
      </c>
      <c r="O14" s="12">
        <v>661987.797</v>
      </c>
      <c r="P14" s="12">
        <v>-6898.571</v>
      </c>
      <c r="Q14" s="12">
        <v>0.0</v>
      </c>
      <c r="R14" s="12">
        <v>0.0</v>
      </c>
      <c r="S14" s="12">
        <v>0.0</v>
      </c>
      <c r="T14" s="12">
        <v>134226.686</v>
      </c>
      <c r="U14" s="12">
        <v>125573.894</v>
      </c>
      <c r="V14" s="12">
        <v>11743.021</v>
      </c>
      <c r="W14" s="12">
        <v>-3090.229</v>
      </c>
      <c r="X14" s="12">
        <v>3202.637</v>
      </c>
      <c r="Y14" s="12">
        <v>0.0</v>
      </c>
      <c r="Z14" s="12">
        <v>2774.766</v>
      </c>
      <c r="AA14" s="12">
        <v>0.0</v>
      </c>
      <c r="AB14" s="12">
        <v>2774.766</v>
      </c>
      <c r="AC14" s="12">
        <v>430.445</v>
      </c>
      <c r="AD14" s="12">
        <v>-2.574</v>
      </c>
      <c r="AE14" s="12">
        <v>10623.575</v>
      </c>
      <c r="AF14" s="12">
        <v>6422.388</v>
      </c>
      <c r="AG14" s="13">
        <v>12538.577</v>
      </c>
      <c r="AH14" s="13">
        <v>-6116.189</v>
      </c>
      <c r="AI14" s="13">
        <v>0.0</v>
      </c>
      <c r="AJ14" s="13">
        <v>0.0</v>
      </c>
      <c r="AK14" s="13">
        <v>0.0</v>
      </c>
      <c r="AL14" s="13">
        <v>4201.187</v>
      </c>
      <c r="AM14" s="13">
        <v>5144.462</v>
      </c>
      <c r="AN14" s="13">
        <v>-943.275</v>
      </c>
      <c r="AO14" s="13">
        <v>0.0</v>
      </c>
      <c r="AP14" s="13">
        <v>0.0</v>
      </c>
      <c r="AQ14" s="13">
        <v>0.0</v>
      </c>
      <c r="AR14" s="13">
        <v>29688.994</v>
      </c>
      <c r="AS14" s="13">
        <v>12573.436</v>
      </c>
      <c r="AT14" s="13">
        <v>14106.717</v>
      </c>
      <c r="AU14" s="13">
        <v>0.0</v>
      </c>
      <c r="AV14" s="13">
        <v>3010.388</v>
      </c>
      <c r="AW14" s="13">
        <v>4.537</v>
      </c>
      <c r="AX14" s="13">
        <v>-1.547</v>
      </c>
      <c r="AY14" s="13">
        <v>948567.505</v>
      </c>
      <c r="AZ14" s="13">
        <v>888260.741</v>
      </c>
      <c r="BA14" s="13">
        <v>4808.417</v>
      </c>
      <c r="BB14" s="13">
        <v>85151.867</v>
      </c>
      <c r="BC14" s="13">
        <v>41346.232</v>
      </c>
      <c r="BD14" s="13">
        <v>43805.635</v>
      </c>
      <c r="BE14" s="13">
        <v>655060.148</v>
      </c>
      <c r="BF14" s="13">
        <v>0.0</v>
      </c>
      <c r="BG14" s="13">
        <v>6075.468</v>
      </c>
      <c r="BH14" s="13">
        <v>23849.453</v>
      </c>
      <c r="BI14" s="13">
        <v>113315.388</v>
      </c>
      <c r="BJ14" s="13">
        <v>9944.825</v>
      </c>
      <c r="BK14" s="13">
        <v>0.0</v>
      </c>
      <c r="BL14" s="13">
        <v>103133.103</v>
      </c>
      <c r="BM14" s="13">
        <v>237.46</v>
      </c>
      <c r="BN14" s="13">
        <v>60306.764</v>
      </c>
      <c r="BO14" s="13">
        <v>46208.767</v>
      </c>
      <c r="BP14" s="13">
        <v>37234.046</v>
      </c>
      <c r="BQ14" s="13">
        <v>0.0</v>
      </c>
      <c r="BR14" s="13">
        <v>8974.721</v>
      </c>
      <c r="BS14" s="13">
        <v>0.0</v>
      </c>
      <c r="BT14" s="13">
        <v>0.0</v>
      </c>
      <c r="BU14" s="13">
        <v>0.0</v>
      </c>
      <c r="BV14" s="13">
        <v>6366.898</v>
      </c>
      <c r="BW14" s="13">
        <v>480.011</v>
      </c>
      <c r="BX14" s="13">
        <v>0.0</v>
      </c>
      <c r="BY14" s="13">
        <v>6990.755</v>
      </c>
      <c r="BZ14" s="13">
        <v>260.333</v>
      </c>
      <c r="CA14" s="1"/>
    </row>
    <row r="15" ht="14.25" customHeight="1">
      <c r="A15" s="11">
        <v>2.0</v>
      </c>
      <c r="B15" s="14">
        <v>2017.0</v>
      </c>
      <c r="C15" s="12">
        <v>1095060.842</v>
      </c>
      <c r="D15" s="12">
        <v>5979.833</v>
      </c>
      <c r="E15" s="12">
        <v>20756.531</v>
      </c>
      <c r="F15" s="12">
        <v>107510.487</v>
      </c>
      <c r="G15" s="12">
        <v>101938.284</v>
      </c>
      <c r="H15" s="12">
        <v>5572.203</v>
      </c>
      <c r="I15" s="12">
        <v>0.0</v>
      </c>
      <c r="J15" s="12">
        <v>3528.982</v>
      </c>
      <c r="K15" s="12">
        <v>3602.443</v>
      </c>
      <c r="L15" s="12">
        <v>-73.461</v>
      </c>
      <c r="M15" s="12">
        <v>528.762</v>
      </c>
      <c r="N15" s="12">
        <v>782385.236</v>
      </c>
      <c r="O15" s="12">
        <v>790688.059</v>
      </c>
      <c r="P15" s="12">
        <v>-8302.823</v>
      </c>
      <c r="Q15" s="12">
        <v>0.0</v>
      </c>
      <c r="R15" s="12">
        <v>0.0</v>
      </c>
      <c r="S15" s="12">
        <v>0.0</v>
      </c>
      <c r="T15" s="12">
        <v>128392.765</v>
      </c>
      <c r="U15" s="12">
        <v>125759.661</v>
      </c>
      <c r="V15" s="12">
        <v>5133.392</v>
      </c>
      <c r="W15" s="12">
        <v>-2500.288</v>
      </c>
      <c r="X15" s="12">
        <v>3114.101</v>
      </c>
      <c r="Y15" s="12">
        <v>0.0</v>
      </c>
      <c r="Z15" s="12">
        <v>2704.255</v>
      </c>
      <c r="AA15" s="12">
        <v>0.0</v>
      </c>
      <c r="AB15" s="12">
        <v>2704.255</v>
      </c>
      <c r="AC15" s="12">
        <v>412.645</v>
      </c>
      <c r="AD15" s="12">
        <v>-2.799</v>
      </c>
      <c r="AE15" s="12">
        <v>11436.527</v>
      </c>
      <c r="AF15" s="12">
        <v>6386.736</v>
      </c>
      <c r="AG15" s="13">
        <v>13310.302</v>
      </c>
      <c r="AH15" s="13">
        <v>-6923.566</v>
      </c>
      <c r="AI15" s="13">
        <v>0.0</v>
      </c>
      <c r="AJ15" s="13">
        <v>0.0</v>
      </c>
      <c r="AK15" s="13">
        <v>0.0</v>
      </c>
      <c r="AL15" s="13">
        <v>5049.791</v>
      </c>
      <c r="AM15" s="13">
        <v>6320.043</v>
      </c>
      <c r="AN15" s="13">
        <v>-1270.252</v>
      </c>
      <c r="AO15" s="13">
        <v>0.0</v>
      </c>
      <c r="AP15" s="13">
        <v>0.0</v>
      </c>
      <c r="AQ15" s="13">
        <v>0.0</v>
      </c>
      <c r="AR15" s="13">
        <v>31427.618</v>
      </c>
      <c r="AS15" s="13">
        <v>13714.382</v>
      </c>
      <c r="AT15" s="13">
        <v>14523.919</v>
      </c>
      <c r="AU15" s="13">
        <v>0.0</v>
      </c>
      <c r="AV15" s="13">
        <v>3197.133</v>
      </c>
      <c r="AW15" s="13">
        <v>2.722</v>
      </c>
      <c r="AX15" s="13">
        <v>-7.816</v>
      </c>
      <c r="AY15" s="13">
        <v>1095060.842</v>
      </c>
      <c r="AZ15" s="13">
        <v>1031295.559</v>
      </c>
      <c r="BA15" s="13">
        <v>15206.899</v>
      </c>
      <c r="BB15" s="13">
        <v>115158.765</v>
      </c>
      <c r="BC15" s="13">
        <v>68526.012</v>
      </c>
      <c r="BD15" s="13">
        <v>46632.753</v>
      </c>
      <c r="BE15" s="13">
        <v>752935.338</v>
      </c>
      <c r="BF15" s="13">
        <v>0.0</v>
      </c>
      <c r="BG15" s="13">
        <v>6364.158</v>
      </c>
      <c r="BH15" s="13">
        <v>22501.773</v>
      </c>
      <c r="BI15" s="13">
        <v>119128.626</v>
      </c>
      <c r="BJ15" s="13">
        <v>12357.877</v>
      </c>
      <c r="BK15" s="13">
        <v>0.0</v>
      </c>
      <c r="BL15" s="13">
        <v>106429.185</v>
      </c>
      <c r="BM15" s="13">
        <v>341.564</v>
      </c>
      <c r="BN15" s="13">
        <v>63765.283</v>
      </c>
      <c r="BO15" s="13">
        <v>46208.756</v>
      </c>
      <c r="BP15" s="13">
        <v>37234.046</v>
      </c>
      <c r="BQ15" s="13">
        <v>0.0</v>
      </c>
      <c r="BR15" s="13">
        <v>8974.71</v>
      </c>
      <c r="BS15" s="13">
        <v>0.0</v>
      </c>
      <c r="BT15" s="13">
        <v>0.0</v>
      </c>
      <c r="BU15" s="13">
        <v>0.0</v>
      </c>
      <c r="BV15" s="13">
        <v>7476.339</v>
      </c>
      <c r="BW15" s="13">
        <v>550.601</v>
      </c>
      <c r="BX15" s="13">
        <v>0.0</v>
      </c>
      <c r="BY15" s="13">
        <v>9233.969</v>
      </c>
      <c r="BZ15" s="13">
        <v>295.618</v>
      </c>
      <c r="CA15" s="1"/>
    </row>
    <row r="16" ht="14.25" customHeight="1">
      <c r="A16" s="11">
        <v>2.0</v>
      </c>
      <c r="B16" s="14">
        <v>2018.0</v>
      </c>
      <c r="C16" s="12">
        <v>1164289.661</v>
      </c>
      <c r="D16" s="12">
        <v>7028.347</v>
      </c>
      <c r="E16" s="12">
        <v>23182.208</v>
      </c>
      <c r="F16" s="12">
        <v>130512.012</v>
      </c>
      <c r="G16" s="12">
        <v>126276.846</v>
      </c>
      <c r="H16" s="12">
        <v>4235.166</v>
      </c>
      <c r="I16" s="12">
        <v>0.0</v>
      </c>
      <c r="J16" s="12">
        <v>3131.835</v>
      </c>
      <c r="K16" s="12">
        <v>3279.561</v>
      </c>
      <c r="L16" s="12">
        <v>-147.726</v>
      </c>
      <c r="M16" s="12">
        <v>281.166</v>
      </c>
      <c r="N16" s="12">
        <v>851865.984</v>
      </c>
      <c r="O16" s="12">
        <v>864925.948</v>
      </c>
      <c r="P16" s="12">
        <v>-13059.964</v>
      </c>
      <c r="Q16" s="12">
        <v>0.0</v>
      </c>
      <c r="R16" s="12">
        <v>0.0</v>
      </c>
      <c r="S16" s="12">
        <v>0.0</v>
      </c>
      <c r="T16" s="12">
        <v>102100.093</v>
      </c>
      <c r="U16" s="12">
        <v>88586.344</v>
      </c>
      <c r="V16" s="12">
        <v>16207.592</v>
      </c>
      <c r="W16" s="12">
        <v>-2693.843</v>
      </c>
      <c r="X16" s="12">
        <v>3317.405</v>
      </c>
      <c r="Y16" s="12">
        <v>0.0</v>
      </c>
      <c r="Z16" s="12">
        <v>2906.452</v>
      </c>
      <c r="AA16" s="12">
        <v>2906.452</v>
      </c>
      <c r="AB16" s="12">
        <v>0.0</v>
      </c>
      <c r="AC16" s="12">
        <v>412.645</v>
      </c>
      <c r="AD16" s="12">
        <v>-1.692</v>
      </c>
      <c r="AE16" s="12">
        <v>11139.862</v>
      </c>
      <c r="AF16" s="12">
        <v>6194.652</v>
      </c>
      <c r="AG16" s="13">
        <v>13919.662</v>
      </c>
      <c r="AH16" s="13">
        <v>-7725.01</v>
      </c>
      <c r="AI16" s="13">
        <v>0.0</v>
      </c>
      <c r="AJ16" s="13">
        <v>0.0</v>
      </c>
      <c r="AK16" s="13">
        <v>0.0</v>
      </c>
      <c r="AL16" s="13">
        <v>4945.21</v>
      </c>
      <c r="AM16" s="13">
        <v>6447.395</v>
      </c>
      <c r="AN16" s="13">
        <v>-1502.185</v>
      </c>
      <c r="AO16" s="13">
        <v>0.0</v>
      </c>
      <c r="AP16" s="13">
        <v>0.0</v>
      </c>
      <c r="AQ16" s="13">
        <v>0.0</v>
      </c>
      <c r="AR16" s="13">
        <v>31730.749</v>
      </c>
      <c r="AS16" s="13">
        <v>21741.493</v>
      </c>
      <c r="AT16" s="13">
        <v>6593.324</v>
      </c>
      <c r="AU16" s="13">
        <v>0.0</v>
      </c>
      <c r="AV16" s="13">
        <v>3404.868</v>
      </c>
      <c r="AW16" s="13">
        <v>0.907</v>
      </c>
      <c r="AX16" s="13">
        <v>-8.936</v>
      </c>
      <c r="AY16" s="13">
        <v>1164289.661</v>
      </c>
      <c r="AZ16" s="13">
        <v>1096973.327</v>
      </c>
      <c r="BA16" s="13">
        <v>62600.159</v>
      </c>
      <c r="BB16" s="13">
        <v>111399.612</v>
      </c>
      <c r="BC16" s="13">
        <v>73941.924</v>
      </c>
      <c r="BD16" s="13">
        <v>37457.688</v>
      </c>
      <c r="BE16" s="13">
        <v>825816.119</v>
      </c>
      <c r="BF16" s="13">
        <v>0.0</v>
      </c>
      <c r="BG16" s="13">
        <v>5934.029</v>
      </c>
      <c r="BH16" s="13">
        <v>46216.359</v>
      </c>
      <c r="BI16" s="13">
        <v>45007.049</v>
      </c>
      <c r="BJ16" s="13">
        <v>15820.561</v>
      </c>
      <c r="BK16" s="13">
        <v>0.0</v>
      </c>
      <c r="BL16" s="13">
        <v>28763.344</v>
      </c>
      <c r="BM16" s="13">
        <v>423.144</v>
      </c>
      <c r="BN16" s="13">
        <v>67316.334</v>
      </c>
      <c r="BO16" s="13">
        <v>46416.214</v>
      </c>
      <c r="BP16" s="13">
        <v>37234.046</v>
      </c>
      <c r="BQ16" s="13">
        <v>0.0</v>
      </c>
      <c r="BR16" s="13">
        <v>8974.698</v>
      </c>
      <c r="BS16" s="13">
        <v>0.0</v>
      </c>
      <c r="BT16" s="13">
        <v>0.0</v>
      </c>
      <c r="BU16" s="13">
        <v>207.47</v>
      </c>
      <c r="BV16" s="13">
        <v>8167.617</v>
      </c>
      <c r="BW16" s="13">
        <v>599.602</v>
      </c>
      <c r="BX16" s="13">
        <v>0.0</v>
      </c>
      <c r="BY16" s="13">
        <v>11836.676</v>
      </c>
      <c r="BZ16" s="13">
        <v>296.225</v>
      </c>
      <c r="CA16" s="1"/>
    </row>
    <row r="17" ht="14.25" customHeight="1">
      <c r="A17" s="11">
        <v>2.0</v>
      </c>
      <c r="B17" s="14">
        <v>2019.0</v>
      </c>
      <c r="C17" s="12">
        <v>1240711.475</v>
      </c>
      <c r="D17" s="12">
        <v>8282.726</v>
      </c>
      <c r="E17" s="12">
        <v>24873.714</v>
      </c>
      <c r="F17" s="12">
        <v>129388.518</v>
      </c>
      <c r="G17" s="12">
        <v>123084.758</v>
      </c>
      <c r="H17" s="12">
        <v>6303.76</v>
      </c>
      <c r="I17" s="12">
        <v>0.0</v>
      </c>
      <c r="J17" s="12">
        <v>3825.374</v>
      </c>
      <c r="K17" s="12">
        <v>4051.245</v>
      </c>
      <c r="L17" s="12">
        <v>-225.871</v>
      </c>
      <c r="M17" s="12">
        <v>469.712</v>
      </c>
      <c r="N17" s="12">
        <v>922325.251</v>
      </c>
      <c r="O17" s="12">
        <v>935270.945</v>
      </c>
      <c r="P17" s="12">
        <v>-12945.694</v>
      </c>
      <c r="Q17" s="12">
        <v>0.0</v>
      </c>
      <c r="R17" s="12">
        <v>0.0</v>
      </c>
      <c r="S17" s="12">
        <v>0.0</v>
      </c>
      <c r="T17" s="12">
        <v>104615.279</v>
      </c>
      <c r="U17" s="12">
        <v>97131.629</v>
      </c>
      <c r="V17" s="12">
        <v>15367.993</v>
      </c>
      <c r="W17" s="12">
        <v>-7884.343</v>
      </c>
      <c r="X17" s="12">
        <v>3282.709</v>
      </c>
      <c r="Y17" s="12">
        <v>0.0</v>
      </c>
      <c r="Z17" s="12">
        <v>3018.057</v>
      </c>
      <c r="AA17" s="12">
        <v>3018.057</v>
      </c>
      <c r="AB17" s="12">
        <v>0.0</v>
      </c>
      <c r="AC17" s="12">
        <v>264.652</v>
      </c>
      <c r="AD17" s="12">
        <v>0.0</v>
      </c>
      <c r="AE17" s="12">
        <v>10996.975</v>
      </c>
      <c r="AF17" s="12">
        <v>6422.382</v>
      </c>
      <c r="AG17" s="13">
        <v>14817.602</v>
      </c>
      <c r="AH17" s="13">
        <v>-8395.22</v>
      </c>
      <c r="AI17" s="13">
        <v>0.0</v>
      </c>
      <c r="AJ17" s="13">
        <v>0.0</v>
      </c>
      <c r="AK17" s="13">
        <v>0.0</v>
      </c>
      <c r="AL17" s="13">
        <v>4574.593</v>
      </c>
      <c r="AM17" s="13">
        <v>6302.326</v>
      </c>
      <c r="AN17" s="13">
        <v>-1727.733</v>
      </c>
      <c r="AO17" s="13">
        <v>0.0</v>
      </c>
      <c r="AP17" s="13">
        <v>0.0</v>
      </c>
      <c r="AQ17" s="13">
        <v>0.0</v>
      </c>
      <c r="AR17" s="13">
        <v>32651.217</v>
      </c>
      <c r="AS17" s="13">
        <v>22349.498</v>
      </c>
      <c r="AT17" s="13">
        <v>6675.886</v>
      </c>
      <c r="AU17" s="13">
        <v>0.0</v>
      </c>
      <c r="AV17" s="13">
        <v>3636.91</v>
      </c>
      <c r="AW17" s="13">
        <v>0.0</v>
      </c>
      <c r="AX17" s="13">
        <v>-11.077</v>
      </c>
      <c r="AY17" s="13">
        <v>1240711.475</v>
      </c>
      <c r="AZ17" s="13">
        <v>1163356.657</v>
      </c>
      <c r="BA17" s="13">
        <v>70602.893</v>
      </c>
      <c r="BB17" s="13">
        <v>109483.059</v>
      </c>
      <c r="BC17" s="13">
        <v>82538.04</v>
      </c>
      <c r="BD17" s="13">
        <v>26945.019</v>
      </c>
      <c r="BE17" s="13">
        <v>892785.228</v>
      </c>
      <c r="BF17" s="13">
        <v>0.0</v>
      </c>
      <c r="BG17" s="13">
        <v>5775.899</v>
      </c>
      <c r="BH17" s="13">
        <v>57066.353</v>
      </c>
      <c r="BI17" s="13">
        <v>27643.225</v>
      </c>
      <c r="BJ17" s="13">
        <v>17835.374</v>
      </c>
      <c r="BK17" s="13">
        <v>0.0</v>
      </c>
      <c r="BL17" s="13">
        <v>9322.163</v>
      </c>
      <c r="BM17" s="13">
        <v>485.688</v>
      </c>
      <c r="BN17" s="13">
        <v>77354.818</v>
      </c>
      <c r="BO17" s="13">
        <v>46724.637</v>
      </c>
      <c r="BP17" s="13">
        <v>37234.046</v>
      </c>
      <c r="BQ17" s="13">
        <v>0.0</v>
      </c>
      <c r="BR17" s="13">
        <v>8974.683</v>
      </c>
      <c r="BS17" s="13">
        <v>0.0</v>
      </c>
      <c r="BT17" s="13">
        <v>0.0</v>
      </c>
      <c r="BU17" s="13">
        <v>515.908</v>
      </c>
      <c r="BV17" s="13">
        <v>9610.061</v>
      </c>
      <c r="BW17" s="13">
        <v>626.014</v>
      </c>
      <c r="BX17" s="13">
        <v>0.0</v>
      </c>
      <c r="BY17" s="13">
        <v>19832.683</v>
      </c>
      <c r="BZ17" s="13">
        <v>561.423</v>
      </c>
      <c r="CA17" s="1"/>
    </row>
    <row r="18" ht="14.25" customHeight="1">
      <c r="A18" s="11">
        <v>2.0</v>
      </c>
      <c r="B18" s="14">
        <v>2020.0</v>
      </c>
      <c r="C18" s="12">
        <v>1341436.468</v>
      </c>
      <c r="D18" s="12">
        <v>9930.181</v>
      </c>
      <c r="E18" s="12">
        <v>57616.65</v>
      </c>
      <c r="F18" s="12">
        <v>102532.818</v>
      </c>
      <c r="G18" s="12">
        <v>92628.245</v>
      </c>
      <c r="H18" s="12">
        <v>9904.573</v>
      </c>
      <c r="I18" s="12">
        <v>0.0</v>
      </c>
      <c r="J18" s="12">
        <v>5601.747</v>
      </c>
      <c r="K18" s="12">
        <v>5723.16</v>
      </c>
      <c r="L18" s="12">
        <v>-121.413</v>
      </c>
      <c r="M18" s="12">
        <v>137.122</v>
      </c>
      <c r="N18" s="12">
        <v>1002771.868</v>
      </c>
      <c r="O18" s="12">
        <v>1015333.27</v>
      </c>
      <c r="P18" s="12">
        <v>-12561.402</v>
      </c>
      <c r="Q18" s="12">
        <v>0.0</v>
      </c>
      <c r="R18" s="12">
        <v>0.0</v>
      </c>
      <c r="S18" s="12">
        <v>0.0</v>
      </c>
      <c r="T18" s="12">
        <v>114941.998</v>
      </c>
      <c r="U18" s="12">
        <v>112677.836</v>
      </c>
      <c r="V18" s="12">
        <v>2616.778</v>
      </c>
      <c r="W18" s="12">
        <v>-352.616</v>
      </c>
      <c r="X18" s="12">
        <v>3335.507</v>
      </c>
      <c r="Y18" s="12">
        <v>0.0</v>
      </c>
      <c r="Z18" s="12">
        <v>3117.572</v>
      </c>
      <c r="AA18" s="12">
        <v>3117.572</v>
      </c>
      <c r="AB18" s="12">
        <v>0.0</v>
      </c>
      <c r="AC18" s="12">
        <v>240.662</v>
      </c>
      <c r="AD18" s="12">
        <v>-22.727</v>
      </c>
      <c r="AE18" s="12">
        <v>10811.098</v>
      </c>
      <c r="AF18" s="12">
        <v>6409.409</v>
      </c>
      <c r="AG18" s="13">
        <v>15445.093</v>
      </c>
      <c r="AH18" s="13">
        <v>-9035.684</v>
      </c>
      <c r="AI18" s="13">
        <v>0.0</v>
      </c>
      <c r="AJ18" s="13">
        <v>0.0</v>
      </c>
      <c r="AK18" s="13">
        <v>0.0</v>
      </c>
      <c r="AL18" s="13">
        <v>4401.689</v>
      </c>
      <c r="AM18" s="13">
        <v>6387.313</v>
      </c>
      <c r="AN18" s="13">
        <v>-1985.624</v>
      </c>
      <c r="AO18" s="13">
        <v>0.0</v>
      </c>
      <c r="AP18" s="13">
        <v>0.0</v>
      </c>
      <c r="AQ18" s="13">
        <v>0.0</v>
      </c>
      <c r="AR18" s="13">
        <v>33757.479</v>
      </c>
      <c r="AS18" s="13">
        <v>22822.852</v>
      </c>
      <c r="AT18" s="13">
        <v>7799.044</v>
      </c>
      <c r="AU18" s="13">
        <v>0.0</v>
      </c>
      <c r="AV18" s="13">
        <v>3208.896</v>
      </c>
      <c r="AW18" s="13">
        <v>0.0</v>
      </c>
      <c r="AX18" s="13">
        <v>-73.313</v>
      </c>
      <c r="AY18" s="13">
        <v>1341436.468</v>
      </c>
      <c r="AZ18" s="13">
        <v>1256025.218</v>
      </c>
      <c r="BA18" s="13">
        <v>44597.188</v>
      </c>
      <c r="BB18" s="13">
        <v>128519.115</v>
      </c>
      <c r="BC18" s="13">
        <v>98537.44</v>
      </c>
      <c r="BD18" s="13">
        <v>29981.675</v>
      </c>
      <c r="BE18" s="13">
        <v>990331.285</v>
      </c>
      <c r="BF18" s="13">
        <v>0.0</v>
      </c>
      <c r="BG18" s="13">
        <v>2733.251</v>
      </c>
      <c r="BH18" s="13">
        <v>59875.57</v>
      </c>
      <c r="BI18" s="13">
        <v>29968.809</v>
      </c>
      <c r="BJ18" s="13">
        <v>16085.37</v>
      </c>
      <c r="BK18" s="13">
        <v>38.008</v>
      </c>
      <c r="BL18" s="13">
        <v>13075.416</v>
      </c>
      <c r="BM18" s="13">
        <v>770.015</v>
      </c>
      <c r="BN18" s="13">
        <v>85411.25</v>
      </c>
      <c r="BO18" s="13">
        <v>46724.652</v>
      </c>
      <c r="BP18" s="13">
        <v>37234.046</v>
      </c>
      <c r="BQ18" s="13">
        <v>0.0</v>
      </c>
      <c r="BR18" s="13">
        <v>8974.698</v>
      </c>
      <c r="BS18" s="13">
        <v>0.0</v>
      </c>
      <c r="BT18" s="13">
        <v>0.0</v>
      </c>
      <c r="BU18" s="13">
        <v>515.908</v>
      </c>
      <c r="BV18" s="13">
        <v>11605.468</v>
      </c>
      <c r="BW18" s="13">
        <v>481.781</v>
      </c>
      <c r="BX18" s="13">
        <v>0.0</v>
      </c>
      <c r="BY18" s="13">
        <v>26000.63</v>
      </c>
      <c r="BZ18" s="13">
        <v>598.719</v>
      </c>
      <c r="CA18" s="1"/>
    </row>
    <row r="19" ht="14.25" customHeight="1">
      <c r="A19" s="11">
        <v>2.0</v>
      </c>
      <c r="B19" s="15">
        <v>2021.0</v>
      </c>
      <c r="C19" s="12">
        <v>1531587.398</v>
      </c>
      <c r="D19" s="12">
        <v>11330.659</v>
      </c>
      <c r="E19" s="12">
        <v>23383.443</v>
      </c>
      <c r="F19" s="12">
        <v>149316.646</v>
      </c>
      <c r="G19" s="12">
        <v>129799.364</v>
      </c>
      <c r="H19" s="12">
        <v>19517.282</v>
      </c>
      <c r="I19" s="12">
        <v>0.0</v>
      </c>
      <c r="J19" s="12">
        <v>2475.309</v>
      </c>
      <c r="K19" s="12">
        <v>2522.807</v>
      </c>
      <c r="L19" s="12">
        <v>-47.498</v>
      </c>
      <c r="M19" s="12">
        <v>1454.79</v>
      </c>
      <c r="N19" s="12">
        <v>1104872.665</v>
      </c>
      <c r="O19" s="12">
        <v>1130667.767</v>
      </c>
      <c r="P19" s="12">
        <v>-25795.102</v>
      </c>
      <c r="Q19" s="12">
        <v>0.0</v>
      </c>
      <c r="R19" s="12">
        <v>0.0</v>
      </c>
      <c r="S19" s="12">
        <v>0.0</v>
      </c>
      <c r="T19" s="12">
        <v>177544.548</v>
      </c>
      <c r="U19" s="12">
        <v>174973.469</v>
      </c>
      <c r="V19" s="12">
        <v>2696.832</v>
      </c>
      <c r="W19" s="12">
        <v>-125.753</v>
      </c>
      <c r="X19" s="12">
        <v>3290.027</v>
      </c>
      <c r="Y19" s="12">
        <v>0.0</v>
      </c>
      <c r="Z19" s="12">
        <v>3073.356</v>
      </c>
      <c r="AA19" s="12">
        <v>3073.356</v>
      </c>
      <c r="AB19" s="12">
        <v>0.0</v>
      </c>
      <c r="AC19" s="12">
        <v>240.662</v>
      </c>
      <c r="AD19" s="12">
        <v>-23.991</v>
      </c>
      <c r="AE19" s="12">
        <v>10496.152</v>
      </c>
      <c r="AF19" s="12">
        <v>6192.822</v>
      </c>
      <c r="AG19" s="13">
        <v>15773.302</v>
      </c>
      <c r="AH19" s="13">
        <v>-9580.48</v>
      </c>
      <c r="AI19" s="13">
        <v>0.0</v>
      </c>
      <c r="AJ19" s="13">
        <v>0.0</v>
      </c>
      <c r="AK19" s="13">
        <v>0.0</v>
      </c>
      <c r="AL19" s="13">
        <v>4303.33</v>
      </c>
      <c r="AM19" s="13">
        <v>6627.694</v>
      </c>
      <c r="AN19" s="13">
        <v>-2324.364</v>
      </c>
      <c r="AO19" s="13">
        <v>0.0</v>
      </c>
      <c r="AP19" s="13">
        <v>0.0</v>
      </c>
      <c r="AQ19" s="13">
        <v>0.0</v>
      </c>
      <c r="AR19" s="13">
        <v>47423.159</v>
      </c>
      <c r="AS19" s="13">
        <v>34233.578</v>
      </c>
      <c r="AT19" s="13">
        <v>9856.571</v>
      </c>
      <c r="AU19" s="13">
        <v>0.338</v>
      </c>
      <c r="AV19" s="13">
        <v>3403.23</v>
      </c>
      <c r="AW19" s="13">
        <v>0.0</v>
      </c>
      <c r="AX19" s="13">
        <v>-70.558</v>
      </c>
      <c r="AY19" s="13">
        <v>1531587.398</v>
      </c>
      <c r="AZ19" s="13">
        <v>1437937.887</v>
      </c>
      <c r="BA19" s="13">
        <v>33294.404</v>
      </c>
      <c r="BB19" s="13">
        <v>138833.846</v>
      </c>
      <c r="BC19" s="13">
        <v>33670.804</v>
      </c>
      <c r="BD19" s="13">
        <v>105163.042</v>
      </c>
      <c r="BE19" s="13">
        <v>1161848.113</v>
      </c>
      <c r="BF19" s="13">
        <v>0.0</v>
      </c>
      <c r="BG19" s="13">
        <v>2527.93</v>
      </c>
      <c r="BH19" s="13">
        <v>64496.785</v>
      </c>
      <c r="BI19" s="13">
        <v>36936.809</v>
      </c>
      <c r="BJ19" s="13">
        <v>16867.319</v>
      </c>
      <c r="BK19" s="13">
        <v>0.0</v>
      </c>
      <c r="BL19" s="13">
        <v>19015.117</v>
      </c>
      <c r="BM19" s="13">
        <v>1054.373</v>
      </c>
      <c r="BN19" s="13">
        <v>93649.511</v>
      </c>
      <c r="BO19" s="13">
        <v>57548.112</v>
      </c>
      <c r="BP19" s="13">
        <v>48057.506</v>
      </c>
      <c r="BQ19" s="13">
        <v>0.0</v>
      </c>
      <c r="BR19" s="13">
        <v>8974.698</v>
      </c>
      <c r="BS19" s="13">
        <v>0.0</v>
      </c>
      <c r="BT19" s="13">
        <v>0.0</v>
      </c>
      <c r="BU19" s="13">
        <v>515.908</v>
      </c>
      <c r="BV19" s="13">
        <v>13673.265</v>
      </c>
      <c r="BW19" s="13">
        <v>245.231</v>
      </c>
      <c r="BX19" s="13">
        <v>0.0</v>
      </c>
      <c r="BY19" s="13">
        <v>21488.131</v>
      </c>
      <c r="BZ19" s="13">
        <v>694.772</v>
      </c>
      <c r="CA19" s="1"/>
    </row>
    <row r="20" ht="14.25" customHeight="1">
      <c r="A20" s="11">
        <v>2.0</v>
      </c>
      <c r="B20" s="14">
        <v>2022.0</v>
      </c>
      <c r="C20" s="12">
        <v>1808429.764</v>
      </c>
      <c r="D20" s="12">
        <v>11066.956</v>
      </c>
      <c r="E20" s="12">
        <v>29727.11</v>
      </c>
      <c r="F20" s="12">
        <v>242431.953</v>
      </c>
      <c r="G20" s="12">
        <v>222454.66</v>
      </c>
      <c r="H20" s="12">
        <v>19977.293</v>
      </c>
      <c r="I20" s="12">
        <v>0.0</v>
      </c>
      <c r="J20" s="12">
        <v>1406.183</v>
      </c>
      <c r="K20" s="12">
        <v>1622.967</v>
      </c>
      <c r="L20" s="12">
        <v>-216.784</v>
      </c>
      <c r="M20" s="12">
        <v>3058.727</v>
      </c>
      <c r="N20" s="12">
        <v>1245057.876</v>
      </c>
      <c r="O20" s="12">
        <v>1274821.709</v>
      </c>
      <c r="P20" s="12">
        <v>-29763.833</v>
      </c>
      <c r="Q20" s="12">
        <v>0.0</v>
      </c>
      <c r="R20" s="12">
        <v>0.0</v>
      </c>
      <c r="S20" s="12">
        <v>0.0</v>
      </c>
      <c r="T20" s="12">
        <v>180312.848</v>
      </c>
      <c r="U20" s="12">
        <v>178685.028</v>
      </c>
      <c r="V20" s="12">
        <v>1696.778</v>
      </c>
      <c r="W20" s="12">
        <v>-68.958</v>
      </c>
      <c r="X20" s="12">
        <v>3519.441</v>
      </c>
      <c r="Y20" s="12">
        <v>0.0</v>
      </c>
      <c r="Z20" s="12">
        <v>3303.16</v>
      </c>
      <c r="AA20" s="12">
        <v>3303.16</v>
      </c>
      <c r="AB20" s="12">
        <v>0.0</v>
      </c>
      <c r="AC20" s="12">
        <v>234.462</v>
      </c>
      <c r="AD20" s="12">
        <v>-18.181</v>
      </c>
      <c r="AE20" s="12">
        <v>10202.191</v>
      </c>
      <c r="AF20" s="12">
        <v>6047.48</v>
      </c>
      <c r="AG20" s="13">
        <v>16190.83</v>
      </c>
      <c r="AH20" s="13">
        <v>-10143.35</v>
      </c>
      <c r="AI20" s="13">
        <v>0.0</v>
      </c>
      <c r="AJ20" s="13">
        <v>0.0</v>
      </c>
      <c r="AK20" s="13">
        <v>0.0</v>
      </c>
      <c r="AL20" s="13">
        <v>4154.711</v>
      </c>
      <c r="AM20" s="13">
        <v>6779.297</v>
      </c>
      <c r="AN20" s="13">
        <v>-2624.586</v>
      </c>
      <c r="AO20" s="13">
        <v>0.0</v>
      </c>
      <c r="AP20" s="13">
        <v>0.0</v>
      </c>
      <c r="AQ20" s="13">
        <v>0.0</v>
      </c>
      <c r="AR20" s="13">
        <v>81646.479</v>
      </c>
      <c r="AS20" s="13">
        <v>65993.812</v>
      </c>
      <c r="AT20" s="13">
        <v>12399.295</v>
      </c>
      <c r="AU20" s="13">
        <v>0.0</v>
      </c>
      <c r="AV20" s="13">
        <v>3314.998</v>
      </c>
      <c r="AW20" s="13">
        <v>0.0</v>
      </c>
      <c r="AX20" s="13">
        <v>-61.626</v>
      </c>
      <c r="AY20" s="13">
        <v>1808429.764</v>
      </c>
      <c r="AZ20" s="13">
        <v>1700262.107</v>
      </c>
      <c r="BA20" s="13">
        <v>104779.302</v>
      </c>
      <c r="BB20" s="13">
        <v>209429.843</v>
      </c>
      <c r="BC20" s="13">
        <v>139932.528</v>
      </c>
      <c r="BD20" s="13">
        <v>69497.315</v>
      </c>
      <c r="BE20" s="13">
        <v>1249176.034</v>
      </c>
      <c r="BF20" s="13">
        <v>0.0</v>
      </c>
      <c r="BG20" s="13">
        <v>2392.201</v>
      </c>
      <c r="BH20" s="13">
        <v>91370.419</v>
      </c>
      <c r="BI20" s="13">
        <v>43114.308</v>
      </c>
      <c r="BJ20" s="13">
        <v>21587.66</v>
      </c>
      <c r="BK20" s="13">
        <v>0.112</v>
      </c>
      <c r="BL20" s="13">
        <v>20487.746</v>
      </c>
      <c r="BM20" s="13">
        <v>1038.79</v>
      </c>
      <c r="BN20" s="13">
        <v>108167.657</v>
      </c>
      <c r="BO20" s="13">
        <v>57868.215</v>
      </c>
      <c r="BP20" s="13">
        <v>48057.506</v>
      </c>
      <c r="BQ20" s="13">
        <v>0.0</v>
      </c>
      <c r="BR20" s="13">
        <v>8974.677</v>
      </c>
      <c r="BS20" s="13">
        <v>0.0</v>
      </c>
      <c r="BT20" s="13">
        <v>0.0</v>
      </c>
      <c r="BU20" s="13">
        <v>836.032</v>
      </c>
      <c r="BV20" s="13">
        <v>16074.632</v>
      </c>
      <c r="BW20" s="13">
        <v>120.993</v>
      </c>
      <c r="BX20" s="13">
        <v>0.0</v>
      </c>
      <c r="BY20" s="13">
        <v>33364.37</v>
      </c>
      <c r="BZ20" s="13">
        <v>739.447</v>
      </c>
      <c r="CA20" s="1"/>
    </row>
    <row r="21" ht="14.25" customHeight="1">
      <c r="A21" s="11">
        <v>2.0</v>
      </c>
      <c r="B21" s="14">
        <v>2023.0</v>
      </c>
      <c r="C21" s="12">
        <v>2032613.606</v>
      </c>
      <c r="D21" s="12">
        <v>9759.58</v>
      </c>
      <c r="E21" s="12">
        <v>40597.059</v>
      </c>
      <c r="F21" s="12">
        <v>279841.639</v>
      </c>
      <c r="G21" s="12">
        <v>259230.017</v>
      </c>
      <c r="H21" s="12">
        <v>20611.622</v>
      </c>
      <c r="I21" s="12">
        <v>0.0</v>
      </c>
      <c r="J21" s="12">
        <v>2487.905</v>
      </c>
      <c r="K21" s="12">
        <v>2676.13</v>
      </c>
      <c r="L21" s="12">
        <v>-188.225</v>
      </c>
      <c r="M21" s="12">
        <v>0.0</v>
      </c>
      <c r="N21" s="12">
        <v>1445571.643</v>
      </c>
      <c r="O21" s="12">
        <v>1473344.564</v>
      </c>
      <c r="P21" s="12">
        <v>-27772.921</v>
      </c>
      <c r="Q21" s="12">
        <v>0.0</v>
      </c>
      <c r="R21" s="12">
        <v>0.0</v>
      </c>
      <c r="S21" s="12">
        <v>0.0</v>
      </c>
      <c r="T21" s="12">
        <v>181210.531</v>
      </c>
      <c r="U21" s="12">
        <v>180595.473</v>
      </c>
      <c r="V21" s="12">
        <v>864.999</v>
      </c>
      <c r="W21" s="12">
        <v>-249.941</v>
      </c>
      <c r="X21" s="12">
        <v>3426.483</v>
      </c>
      <c r="Y21" s="12">
        <v>0.0</v>
      </c>
      <c r="Z21" s="12">
        <v>3206.452</v>
      </c>
      <c r="AA21" s="12">
        <v>3206.452</v>
      </c>
      <c r="AB21" s="12">
        <v>0.0</v>
      </c>
      <c r="AC21" s="12">
        <v>234.462</v>
      </c>
      <c r="AD21" s="12">
        <v>-14.431</v>
      </c>
      <c r="AE21" s="12">
        <v>10125.534</v>
      </c>
      <c r="AF21" s="12">
        <v>6133.262</v>
      </c>
      <c r="AG21" s="13">
        <v>16641.464</v>
      </c>
      <c r="AH21" s="13">
        <v>-10508.202</v>
      </c>
      <c r="AI21" s="13">
        <v>0.0</v>
      </c>
      <c r="AJ21" s="13">
        <v>0.0</v>
      </c>
      <c r="AK21" s="13">
        <v>0.0</v>
      </c>
      <c r="AL21" s="13">
        <v>3992.272</v>
      </c>
      <c r="AM21" s="13">
        <v>6804.407</v>
      </c>
      <c r="AN21" s="13">
        <v>-2812.135</v>
      </c>
      <c r="AO21" s="13">
        <v>0.0</v>
      </c>
      <c r="AP21" s="13">
        <v>0.0</v>
      </c>
      <c r="AQ21" s="13">
        <v>0.0</v>
      </c>
      <c r="AR21" s="13">
        <v>59593.232</v>
      </c>
      <c r="AS21" s="13">
        <v>41454.754</v>
      </c>
      <c r="AT21" s="13">
        <v>14761.581</v>
      </c>
      <c r="AU21" s="13">
        <v>0.0</v>
      </c>
      <c r="AV21" s="13">
        <v>3483.594</v>
      </c>
      <c r="AW21" s="13">
        <v>0.0</v>
      </c>
      <c r="AX21" s="13">
        <v>-106.697</v>
      </c>
      <c r="AY21" s="13">
        <v>2032613.606</v>
      </c>
      <c r="AZ21" s="13">
        <v>1906741.786</v>
      </c>
      <c r="BA21" s="13">
        <v>21814.105</v>
      </c>
      <c r="BB21" s="13">
        <v>304321.721</v>
      </c>
      <c r="BC21" s="13">
        <v>259892.746</v>
      </c>
      <c r="BD21" s="13">
        <v>44428.975</v>
      </c>
      <c r="BE21" s="13">
        <v>1410899.038</v>
      </c>
      <c r="BF21" s="13">
        <v>555.946</v>
      </c>
      <c r="BG21" s="13">
        <v>2237.779</v>
      </c>
      <c r="BH21" s="13">
        <v>115375.727</v>
      </c>
      <c r="BI21" s="13">
        <v>51537.47</v>
      </c>
      <c r="BJ21" s="13">
        <v>27999.187</v>
      </c>
      <c r="BK21" s="13">
        <v>0.171</v>
      </c>
      <c r="BL21" s="13">
        <v>22136.868</v>
      </c>
      <c r="BM21" s="13">
        <v>1401.244</v>
      </c>
      <c r="BN21" s="13">
        <v>125871.82</v>
      </c>
      <c r="BO21" s="13">
        <v>63510.626</v>
      </c>
      <c r="BP21" s="13">
        <v>53699.917</v>
      </c>
      <c r="BQ21" s="13">
        <v>0.0</v>
      </c>
      <c r="BR21" s="13">
        <v>8974.677</v>
      </c>
      <c r="BS21" s="13">
        <v>0.0</v>
      </c>
      <c r="BT21" s="13">
        <v>0.0</v>
      </c>
      <c r="BU21" s="13">
        <v>836.032</v>
      </c>
      <c r="BV21" s="13">
        <v>19043.575</v>
      </c>
      <c r="BW21" s="13">
        <v>86.97</v>
      </c>
      <c r="BX21" s="13">
        <v>0.0</v>
      </c>
      <c r="BY21" s="13">
        <v>42369.429</v>
      </c>
      <c r="BZ21" s="13">
        <v>861.22</v>
      </c>
      <c r="CA21" s="1"/>
    </row>
    <row r="22" ht="14.25" customHeight="1">
      <c r="A22" s="11">
        <v>2.0</v>
      </c>
      <c r="B22" s="14">
        <v>2024.0</v>
      </c>
      <c r="C22" s="12">
        <v>2385387.732</v>
      </c>
      <c r="D22" s="12">
        <v>11147.549</v>
      </c>
      <c r="E22" s="12">
        <v>34431.657</v>
      </c>
      <c r="F22" s="12">
        <v>378482.885</v>
      </c>
      <c r="G22" s="12">
        <v>370530.038</v>
      </c>
      <c r="H22" s="12">
        <v>7952.847</v>
      </c>
      <c r="I22" s="12">
        <v>0.0</v>
      </c>
      <c r="J22" s="12">
        <v>2798.875</v>
      </c>
      <c r="K22" s="12">
        <v>2990.692</v>
      </c>
      <c r="L22" s="12">
        <v>-191.817</v>
      </c>
      <c r="M22" s="12">
        <v>0.0</v>
      </c>
      <c r="N22" s="12">
        <v>1685290.589</v>
      </c>
      <c r="O22" s="12">
        <v>1721954.714</v>
      </c>
      <c r="P22" s="12">
        <v>-36664.125</v>
      </c>
      <c r="Q22" s="12">
        <v>0.0</v>
      </c>
      <c r="R22" s="12">
        <v>0.0</v>
      </c>
      <c r="S22" s="12">
        <v>0.0</v>
      </c>
      <c r="T22" s="12">
        <v>214607.153</v>
      </c>
      <c r="U22" s="12">
        <v>188557.477</v>
      </c>
      <c r="V22" s="12">
        <v>26635.861</v>
      </c>
      <c r="W22" s="12">
        <v>-586.185</v>
      </c>
      <c r="X22" s="12">
        <v>3933.844</v>
      </c>
      <c r="Y22" s="12">
        <v>0.0</v>
      </c>
      <c r="Z22" s="12">
        <v>3706.673</v>
      </c>
      <c r="AA22" s="12">
        <v>3706.673</v>
      </c>
      <c r="AB22" s="12">
        <v>0.0</v>
      </c>
      <c r="AC22" s="12">
        <v>234.462</v>
      </c>
      <c r="AD22" s="12">
        <v>-7.291</v>
      </c>
      <c r="AE22" s="12">
        <v>10002.157</v>
      </c>
      <c r="AF22" s="12">
        <v>6149.216</v>
      </c>
      <c r="AG22" s="13">
        <v>17253.57</v>
      </c>
      <c r="AH22" s="13">
        <v>-11104.354</v>
      </c>
      <c r="AI22" s="13">
        <v>0.0</v>
      </c>
      <c r="AJ22" s="13">
        <v>0.0</v>
      </c>
      <c r="AK22" s="13">
        <v>0.0</v>
      </c>
      <c r="AL22" s="13">
        <v>3852.941</v>
      </c>
      <c r="AM22" s="13">
        <v>6927.826</v>
      </c>
      <c r="AN22" s="13">
        <v>-3074.885</v>
      </c>
      <c r="AO22" s="13">
        <v>0.0</v>
      </c>
      <c r="AP22" s="13">
        <v>0.0</v>
      </c>
      <c r="AQ22" s="13">
        <v>0.0</v>
      </c>
      <c r="AR22" s="13">
        <v>44693.023</v>
      </c>
      <c r="AS22" s="13">
        <v>27766.899</v>
      </c>
      <c r="AT22" s="13">
        <v>13312.631</v>
      </c>
      <c r="AU22" s="13">
        <v>4.369</v>
      </c>
      <c r="AV22" s="13">
        <v>3715.565</v>
      </c>
      <c r="AW22" s="13">
        <v>0.0</v>
      </c>
      <c r="AX22" s="13">
        <v>-106.441</v>
      </c>
      <c r="AY22" s="13">
        <v>2385387.732</v>
      </c>
      <c r="AZ22" s="13">
        <v>2236883.024</v>
      </c>
      <c r="BA22" s="13">
        <v>154284.104</v>
      </c>
      <c r="BB22" s="13">
        <v>276141.255</v>
      </c>
      <c r="BC22" s="13">
        <v>253519.627</v>
      </c>
      <c r="BD22" s="13">
        <v>22621.628</v>
      </c>
      <c r="BE22" s="13">
        <v>1606316.685</v>
      </c>
      <c r="BF22" s="13">
        <v>390.841</v>
      </c>
      <c r="BG22" s="13">
        <v>2179.95</v>
      </c>
      <c r="BH22" s="13">
        <v>151678.09</v>
      </c>
      <c r="BI22" s="13">
        <v>45892.099</v>
      </c>
      <c r="BJ22" s="13">
        <v>21026.493</v>
      </c>
      <c r="BK22" s="13">
        <v>0.0</v>
      </c>
      <c r="BL22" s="13">
        <v>22102.187</v>
      </c>
      <c r="BM22" s="13">
        <v>2763.419</v>
      </c>
      <c r="BN22" s="13">
        <v>148504.708</v>
      </c>
      <c r="BO22" s="13">
        <v>63583.999</v>
      </c>
      <c r="BP22" s="13">
        <v>53699.917</v>
      </c>
      <c r="BQ22" s="13">
        <v>0.0</v>
      </c>
      <c r="BR22" s="13">
        <v>8974.677</v>
      </c>
      <c r="BS22" s="13">
        <v>0.0</v>
      </c>
      <c r="BT22" s="13">
        <v>0.0</v>
      </c>
      <c r="BU22" s="13">
        <v>909.405</v>
      </c>
      <c r="BV22" s="13">
        <v>25316.757</v>
      </c>
      <c r="BW22" s="13">
        <v>243.105</v>
      </c>
      <c r="BX22" s="13">
        <v>0.0</v>
      </c>
      <c r="BY22" s="13">
        <v>58390.118</v>
      </c>
      <c r="BZ22" s="13">
        <v>970.729</v>
      </c>
      <c r="CA22" s="1"/>
    </row>
    <row r="23" ht="14.25" customHeight="1">
      <c r="A23" s="11">
        <v>3.0</v>
      </c>
      <c r="B23" s="14">
        <v>2015.0</v>
      </c>
      <c r="C23" s="12">
        <v>874807.327</v>
      </c>
      <c r="D23" s="12">
        <v>12117.983</v>
      </c>
      <c r="E23" s="12">
        <v>43165.771</v>
      </c>
      <c r="F23" s="12">
        <v>61472.998</v>
      </c>
      <c r="G23" s="12">
        <v>61472.998</v>
      </c>
      <c r="H23" s="12">
        <v>0.0</v>
      </c>
      <c r="I23" s="12">
        <v>0.0</v>
      </c>
      <c r="J23" s="12">
        <v>57.933</v>
      </c>
      <c r="K23" s="12">
        <v>111.677</v>
      </c>
      <c r="L23" s="12">
        <v>-53.744</v>
      </c>
      <c r="M23" s="12">
        <v>14.602</v>
      </c>
      <c r="N23" s="12">
        <v>618114.085</v>
      </c>
      <c r="O23" s="12">
        <v>630478.892</v>
      </c>
      <c r="P23" s="12">
        <v>-12364.807</v>
      </c>
      <c r="Q23" s="12">
        <v>0.0</v>
      </c>
      <c r="R23" s="12">
        <v>0.0</v>
      </c>
      <c r="S23" s="12">
        <v>0.0</v>
      </c>
      <c r="T23" s="12">
        <v>115886.352</v>
      </c>
      <c r="U23" s="12">
        <v>72669.829</v>
      </c>
      <c r="V23" s="12">
        <v>49849.42</v>
      </c>
      <c r="W23" s="12">
        <v>-6632.897</v>
      </c>
      <c r="X23" s="12">
        <v>285.213</v>
      </c>
      <c r="Y23" s="12">
        <v>0.0</v>
      </c>
      <c r="Z23" s="12">
        <v>126.951</v>
      </c>
      <c r="AA23" s="12">
        <v>0.0</v>
      </c>
      <c r="AB23" s="12">
        <v>126.951</v>
      </c>
      <c r="AC23" s="12">
        <v>166.8</v>
      </c>
      <c r="AD23" s="12">
        <v>-8.538</v>
      </c>
      <c r="AE23" s="12">
        <v>7456.864</v>
      </c>
      <c r="AF23" s="12">
        <v>4880.784</v>
      </c>
      <c r="AG23" s="13">
        <v>4880.784</v>
      </c>
      <c r="AH23" s="13">
        <v>0.0</v>
      </c>
      <c r="AI23" s="13">
        <v>0.0</v>
      </c>
      <c r="AJ23" s="13">
        <v>0.0</v>
      </c>
      <c r="AK23" s="13">
        <v>0.0</v>
      </c>
      <c r="AL23" s="13">
        <v>2576.08</v>
      </c>
      <c r="AM23" s="13">
        <v>2576.08</v>
      </c>
      <c r="AN23" s="13">
        <v>0.0</v>
      </c>
      <c r="AO23" s="13">
        <v>10.604</v>
      </c>
      <c r="AP23" s="13">
        <v>10.604</v>
      </c>
      <c r="AQ23" s="13">
        <v>0.0</v>
      </c>
      <c r="AR23" s="13">
        <v>16224.922</v>
      </c>
      <c r="AS23" s="13">
        <v>0.0</v>
      </c>
      <c r="AT23" s="13">
        <v>0.0</v>
      </c>
      <c r="AU23" s="13">
        <v>0.0</v>
      </c>
      <c r="AV23" s="13">
        <v>16224.922</v>
      </c>
      <c r="AW23" s="13">
        <v>0.0</v>
      </c>
      <c r="AX23" s="13">
        <v>0.0</v>
      </c>
      <c r="AY23" s="13">
        <v>874807.327</v>
      </c>
      <c r="AZ23" s="13">
        <v>832299.26</v>
      </c>
      <c r="BA23" s="13">
        <v>17126.98</v>
      </c>
      <c r="BB23" s="13">
        <v>3822.581</v>
      </c>
      <c r="BC23" s="13">
        <v>3822.581</v>
      </c>
      <c r="BD23" s="13">
        <v>0.0</v>
      </c>
      <c r="BE23" s="13">
        <v>763361.419</v>
      </c>
      <c r="BF23" s="13">
        <v>0.0</v>
      </c>
      <c r="BG23" s="13">
        <v>13652.45</v>
      </c>
      <c r="BH23" s="13">
        <v>12293.035</v>
      </c>
      <c r="BI23" s="13">
        <v>22042.795</v>
      </c>
      <c r="BJ23" s="13">
        <v>0.0</v>
      </c>
      <c r="BK23" s="13">
        <v>0.0</v>
      </c>
      <c r="BL23" s="13">
        <v>22042.795</v>
      </c>
      <c r="BM23" s="13">
        <v>0.0</v>
      </c>
      <c r="BN23" s="13">
        <v>41672.453</v>
      </c>
      <c r="BO23" s="13">
        <v>29364.474</v>
      </c>
      <c r="BP23" s="13">
        <v>29003.641</v>
      </c>
      <c r="BQ23" s="13">
        <v>0.0</v>
      </c>
      <c r="BR23" s="13">
        <v>12.151</v>
      </c>
      <c r="BS23" s="13">
        <v>-15.827</v>
      </c>
      <c r="BT23" s="13">
        <v>0.0</v>
      </c>
      <c r="BU23" s="13">
        <v>364.509</v>
      </c>
      <c r="BV23" s="13">
        <v>15329.092</v>
      </c>
      <c r="BW23" s="13">
        <v>0.0</v>
      </c>
      <c r="BX23" s="13">
        <v>37.548</v>
      </c>
      <c r="BY23" s="13">
        <v>-3058.661</v>
      </c>
      <c r="BZ23" s="13">
        <v>0.0</v>
      </c>
      <c r="CA23" s="1"/>
    </row>
    <row r="24" ht="14.25" customHeight="1">
      <c r="A24" s="11">
        <v>3.0</v>
      </c>
      <c r="B24" s="14">
        <v>2016.0</v>
      </c>
      <c r="C24" s="12">
        <v>1002463.235</v>
      </c>
      <c r="D24" s="12">
        <v>11847.456</v>
      </c>
      <c r="E24" s="12">
        <v>21510.898</v>
      </c>
      <c r="F24" s="12">
        <v>51351.78</v>
      </c>
      <c r="G24" s="12">
        <v>19167.837</v>
      </c>
      <c r="H24" s="12">
        <v>32183.943</v>
      </c>
      <c r="I24" s="12">
        <v>0.0</v>
      </c>
      <c r="J24" s="12">
        <v>65.693</v>
      </c>
      <c r="K24" s="12">
        <v>377.651</v>
      </c>
      <c r="L24" s="12">
        <v>-311.958</v>
      </c>
      <c r="M24" s="12">
        <v>22.943</v>
      </c>
      <c r="N24" s="12">
        <v>733321.622</v>
      </c>
      <c r="O24" s="12">
        <v>749091.083</v>
      </c>
      <c r="P24" s="12">
        <v>-15769.461</v>
      </c>
      <c r="Q24" s="12">
        <v>0.0</v>
      </c>
      <c r="R24" s="12">
        <v>0.0</v>
      </c>
      <c r="S24" s="12">
        <v>0.0</v>
      </c>
      <c r="T24" s="12">
        <v>158080.933</v>
      </c>
      <c r="U24" s="12">
        <v>120230.903</v>
      </c>
      <c r="V24" s="12">
        <v>50098.593</v>
      </c>
      <c r="W24" s="12">
        <v>-12248.563</v>
      </c>
      <c r="X24" s="12">
        <v>246.193</v>
      </c>
      <c r="Y24" s="12">
        <v>0.0</v>
      </c>
      <c r="Z24" s="12">
        <v>62.433</v>
      </c>
      <c r="AA24" s="12">
        <v>0.0</v>
      </c>
      <c r="AB24" s="12">
        <v>62.433</v>
      </c>
      <c r="AC24" s="12">
        <v>191.8</v>
      </c>
      <c r="AD24" s="12">
        <v>-8.04</v>
      </c>
      <c r="AE24" s="12">
        <v>8240.497</v>
      </c>
      <c r="AF24" s="12">
        <v>5337.248</v>
      </c>
      <c r="AG24" s="13">
        <v>13420.852</v>
      </c>
      <c r="AH24" s="13">
        <v>-8083.604</v>
      </c>
      <c r="AI24" s="13">
        <v>206.446</v>
      </c>
      <c r="AJ24" s="13">
        <v>313.218</v>
      </c>
      <c r="AK24" s="13">
        <v>-106.772</v>
      </c>
      <c r="AL24" s="13">
        <v>2696.803</v>
      </c>
      <c r="AM24" s="13">
        <v>3499.832</v>
      </c>
      <c r="AN24" s="13">
        <v>-803.029</v>
      </c>
      <c r="AO24" s="13">
        <v>10.304</v>
      </c>
      <c r="AP24" s="13">
        <v>12.822</v>
      </c>
      <c r="AQ24" s="13">
        <v>-2.518</v>
      </c>
      <c r="AR24" s="13">
        <v>17764.916</v>
      </c>
      <c r="AS24" s="13">
        <v>5452.99</v>
      </c>
      <c r="AT24" s="13">
        <v>11893.147</v>
      </c>
      <c r="AU24" s="13">
        <v>79.6</v>
      </c>
      <c r="AV24" s="13">
        <v>2420.197</v>
      </c>
      <c r="AW24" s="13">
        <v>0.0</v>
      </c>
      <c r="AX24" s="13">
        <v>-2081.018</v>
      </c>
      <c r="AY24" s="13">
        <v>1002463.235</v>
      </c>
      <c r="AZ24" s="13">
        <v>958137.745</v>
      </c>
      <c r="BA24" s="13">
        <v>27185.688</v>
      </c>
      <c r="BB24" s="13">
        <v>3773.066</v>
      </c>
      <c r="BC24" s="13">
        <v>3553.183</v>
      </c>
      <c r="BD24" s="13">
        <v>219.883</v>
      </c>
      <c r="BE24" s="13">
        <v>866084.07</v>
      </c>
      <c r="BF24" s="13">
        <v>0.0</v>
      </c>
      <c r="BG24" s="13">
        <v>18060.996</v>
      </c>
      <c r="BH24" s="13">
        <v>16431.653</v>
      </c>
      <c r="BI24" s="13">
        <v>26602.272</v>
      </c>
      <c r="BJ24" s="13">
        <v>15533.606</v>
      </c>
      <c r="BK24" s="13">
        <v>0.414</v>
      </c>
      <c r="BL24" s="13">
        <v>11068.252</v>
      </c>
      <c r="BM24" s="13">
        <v>0.0</v>
      </c>
      <c r="BN24" s="13">
        <v>44325.49</v>
      </c>
      <c r="BO24" s="13">
        <v>29602.893</v>
      </c>
      <c r="BP24" s="13">
        <v>29126.443</v>
      </c>
      <c r="BQ24" s="13">
        <v>0.0</v>
      </c>
      <c r="BR24" s="13">
        <v>0.0</v>
      </c>
      <c r="BS24" s="13">
        <v>0.0</v>
      </c>
      <c r="BT24" s="13">
        <v>0.0</v>
      </c>
      <c r="BU24" s="13">
        <v>476.45</v>
      </c>
      <c r="BV24" s="13">
        <v>16762.782</v>
      </c>
      <c r="BW24" s="13">
        <v>0.0</v>
      </c>
      <c r="BX24" s="13">
        <v>239.186</v>
      </c>
      <c r="BY24" s="13">
        <v>-3035.347</v>
      </c>
      <c r="BZ24" s="13">
        <v>755.976</v>
      </c>
      <c r="CA24" s="1"/>
    </row>
    <row r="25" ht="14.25" customHeight="1">
      <c r="A25" s="11">
        <v>3.0</v>
      </c>
      <c r="B25" s="14">
        <v>2017.0</v>
      </c>
      <c r="C25" s="12">
        <v>1152486.895</v>
      </c>
      <c r="D25" s="12">
        <v>12086.885</v>
      </c>
      <c r="E25" s="12">
        <v>25881.205</v>
      </c>
      <c r="F25" s="12">
        <v>73611.763</v>
      </c>
      <c r="G25" s="12">
        <v>21245.492</v>
      </c>
      <c r="H25" s="12">
        <v>52366.271</v>
      </c>
      <c r="I25" s="12">
        <v>0.0</v>
      </c>
      <c r="J25" s="12">
        <v>16.515</v>
      </c>
      <c r="K25" s="12">
        <v>28.733</v>
      </c>
      <c r="L25" s="12">
        <v>-12.218</v>
      </c>
      <c r="M25" s="12">
        <v>1.279</v>
      </c>
      <c r="N25" s="12">
        <v>864115.463</v>
      </c>
      <c r="O25" s="12">
        <v>880396.143</v>
      </c>
      <c r="P25" s="12">
        <v>-16280.68</v>
      </c>
      <c r="Q25" s="12">
        <v>0.0</v>
      </c>
      <c r="R25" s="12">
        <v>0.0</v>
      </c>
      <c r="S25" s="12">
        <v>0.0</v>
      </c>
      <c r="T25" s="12">
        <v>150055.412</v>
      </c>
      <c r="U25" s="12">
        <v>127585.873</v>
      </c>
      <c r="V25" s="12">
        <v>45134.083</v>
      </c>
      <c r="W25" s="12">
        <v>-22664.544</v>
      </c>
      <c r="X25" s="12">
        <v>80.879</v>
      </c>
      <c r="Y25" s="12">
        <v>0.0</v>
      </c>
      <c r="Z25" s="12">
        <v>62.119</v>
      </c>
      <c r="AA25" s="12">
        <v>0.0</v>
      </c>
      <c r="AB25" s="12">
        <v>62.119</v>
      </c>
      <c r="AC25" s="12">
        <v>26.8</v>
      </c>
      <c r="AD25" s="12">
        <v>-8.04</v>
      </c>
      <c r="AE25" s="12">
        <v>8507.693</v>
      </c>
      <c r="AF25" s="12">
        <v>5654.436</v>
      </c>
      <c r="AG25" s="13">
        <v>14682.044</v>
      </c>
      <c r="AH25" s="13">
        <v>-9027.608</v>
      </c>
      <c r="AI25" s="13">
        <v>152.542</v>
      </c>
      <c r="AJ25" s="13">
        <v>298.776</v>
      </c>
      <c r="AK25" s="13">
        <v>-146.234</v>
      </c>
      <c r="AL25" s="13">
        <v>2700.715</v>
      </c>
      <c r="AM25" s="13">
        <v>3610.761</v>
      </c>
      <c r="AN25" s="13">
        <v>-910.046</v>
      </c>
      <c r="AO25" s="13">
        <v>4.966</v>
      </c>
      <c r="AP25" s="13">
        <v>7.785</v>
      </c>
      <c r="AQ25" s="13">
        <v>-2.819</v>
      </c>
      <c r="AR25" s="13">
        <v>18124.835</v>
      </c>
      <c r="AS25" s="13">
        <v>5476.532</v>
      </c>
      <c r="AT25" s="13">
        <v>11695.73</v>
      </c>
      <c r="AU25" s="13">
        <v>63.281</v>
      </c>
      <c r="AV25" s="13">
        <v>2859.857</v>
      </c>
      <c r="AW25" s="13">
        <v>0.0</v>
      </c>
      <c r="AX25" s="13">
        <v>-1970.565</v>
      </c>
      <c r="AY25" s="13">
        <v>1152486.895</v>
      </c>
      <c r="AZ25" s="13">
        <v>1104028.29</v>
      </c>
      <c r="BA25" s="13">
        <v>36468.288</v>
      </c>
      <c r="BB25" s="13">
        <v>6129.005</v>
      </c>
      <c r="BC25" s="13">
        <v>5297.765</v>
      </c>
      <c r="BD25" s="13">
        <v>831.24</v>
      </c>
      <c r="BE25" s="13">
        <v>1007694.065</v>
      </c>
      <c r="BF25" s="13">
        <v>0.0</v>
      </c>
      <c r="BG25" s="13">
        <v>7554.04</v>
      </c>
      <c r="BH25" s="13">
        <v>16962.865</v>
      </c>
      <c r="BI25" s="13">
        <v>29220.027</v>
      </c>
      <c r="BJ25" s="13">
        <v>19422.343</v>
      </c>
      <c r="BK25" s="13">
        <v>0.385</v>
      </c>
      <c r="BL25" s="13">
        <v>9797.299</v>
      </c>
      <c r="BM25" s="13">
        <v>0.0</v>
      </c>
      <c r="BN25" s="13">
        <v>48458.605</v>
      </c>
      <c r="BO25" s="13">
        <v>30852.543</v>
      </c>
      <c r="BP25" s="13">
        <v>30354.513</v>
      </c>
      <c r="BQ25" s="13">
        <v>0.0</v>
      </c>
      <c r="BR25" s="13">
        <v>0.0</v>
      </c>
      <c r="BS25" s="13">
        <v>0.0</v>
      </c>
      <c r="BT25" s="13">
        <v>0.0</v>
      </c>
      <c r="BU25" s="13">
        <v>498.03</v>
      </c>
      <c r="BV25" s="13">
        <v>16692.251</v>
      </c>
      <c r="BW25" s="13">
        <v>0.0</v>
      </c>
      <c r="BX25" s="13">
        <v>223.104</v>
      </c>
      <c r="BY25" s="13">
        <v>-25.988</v>
      </c>
      <c r="BZ25" s="13">
        <v>716.695</v>
      </c>
      <c r="CA25" s="1"/>
    </row>
    <row r="26" ht="14.25" customHeight="1">
      <c r="A26" s="11">
        <v>3.0</v>
      </c>
      <c r="B26" s="14">
        <v>2018.0</v>
      </c>
      <c r="C26" s="12">
        <v>1282448.64</v>
      </c>
      <c r="D26" s="12">
        <v>14300.108</v>
      </c>
      <c r="E26" s="12">
        <v>31406.723</v>
      </c>
      <c r="F26" s="12">
        <v>74165.408</v>
      </c>
      <c r="G26" s="12">
        <v>40317.629</v>
      </c>
      <c r="H26" s="12">
        <v>33847.779</v>
      </c>
      <c r="I26" s="12">
        <v>0.0</v>
      </c>
      <c r="J26" s="12">
        <v>4.782</v>
      </c>
      <c r="K26" s="12">
        <v>11.828</v>
      </c>
      <c r="L26" s="12">
        <v>-7.046</v>
      </c>
      <c r="M26" s="12">
        <v>67.235</v>
      </c>
      <c r="N26" s="12">
        <v>992787.39</v>
      </c>
      <c r="O26" s="12">
        <v>1006442.014</v>
      </c>
      <c r="P26" s="12">
        <v>-13654.624</v>
      </c>
      <c r="Q26" s="12">
        <v>0.0</v>
      </c>
      <c r="R26" s="12">
        <v>0.0</v>
      </c>
      <c r="S26" s="12">
        <v>0.0</v>
      </c>
      <c r="T26" s="12">
        <v>139667.864</v>
      </c>
      <c r="U26" s="12">
        <v>133903.521</v>
      </c>
      <c r="V26" s="12">
        <v>12209.046</v>
      </c>
      <c r="W26" s="12">
        <v>-6444.703</v>
      </c>
      <c r="X26" s="12">
        <v>80.405</v>
      </c>
      <c r="Y26" s="12">
        <v>0.0</v>
      </c>
      <c r="Z26" s="12">
        <v>61.645</v>
      </c>
      <c r="AA26" s="12">
        <v>0.0</v>
      </c>
      <c r="AB26" s="12">
        <v>61.645</v>
      </c>
      <c r="AC26" s="12">
        <v>26.8</v>
      </c>
      <c r="AD26" s="12">
        <v>-8.04</v>
      </c>
      <c r="AE26" s="12">
        <v>9234.025</v>
      </c>
      <c r="AF26" s="12">
        <v>6759.305</v>
      </c>
      <c r="AG26" s="13">
        <v>16508.916</v>
      </c>
      <c r="AH26" s="13">
        <v>-9749.611</v>
      </c>
      <c r="AI26" s="13">
        <v>78.062</v>
      </c>
      <c r="AJ26" s="13">
        <v>199.289</v>
      </c>
      <c r="AK26" s="13">
        <v>-121.227</v>
      </c>
      <c r="AL26" s="13">
        <v>2396.658</v>
      </c>
      <c r="AM26" s="13">
        <v>3450.544</v>
      </c>
      <c r="AN26" s="13">
        <v>-1053.886</v>
      </c>
      <c r="AO26" s="13">
        <v>4.666</v>
      </c>
      <c r="AP26" s="13">
        <v>7.785</v>
      </c>
      <c r="AQ26" s="13">
        <v>-3.119</v>
      </c>
      <c r="AR26" s="13">
        <v>20730.034</v>
      </c>
      <c r="AS26" s="13">
        <v>6305.841</v>
      </c>
      <c r="AT26" s="13">
        <v>13526.779</v>
      </c>
      <c r="AU26" s="13">
        <v>46.317</v>
      </c>
      <c r="AV26" s="13">
        <v>1859.064</v>
      </c>
      <c r="AW26" s="13">
        <v>0.0</v>
      </c>
      <c r="AX26" s="13">
        <v>-1007.967</v>
      </c>
      <c r="AY26" s="13">
        <v>1282448.64</v>
      </c>
      <c r="AZ26" s="13">
        <v>1224268.01</v>
      </c>
      <c r="BA26" s="13">
        <v>50521.162</v>
      </c>
      <c r="BB26" s="13">
        <v>7093.084</v>
      </c>
      <c r="BC26" s="13">
        <v>5871.49</v>
      </c>
      <c r="BD26" s="13">
        <v>1221.594</v>
      </c>
      <c r="BE26" s="13">
        <v>1103606.611</v>
      </c>
      <c r="BF26" s="13">
        <v>0.0</v>
      </c>
      <c r="BG26" s="13">
        <v>7171.536</v>
      </c>
      <c r="BH26" s="13">
        <v>24757.373</v>
      </c>
      <c r="BI26" s="13">
        <v>31118.244</v>
      </c>
      <c r="BJ26" s="13">
        <v>19910.022</v>
      </c>
      <c r="BK26" s="13">
        <v>0.686</v>
      </c>
      <c r="BL26" s="13">
        <v>11207.536</v>
      </c>
      <c r="BM26" s="13">
        <v>0.0</v>
      </c>
      <c r="BN26" s="13">
        <v>58180.63</v>
      </c>
      <c r="BO26" s="13">
        <v>30915.388</v>
      </c>
      <c r="BP26" s="13">
        <v>30472.983</v>
      </c>
      <c r="BQ26" s="13">
        <v>0.0</v>
      </c>
      <c r="BR26" s="13">
        <v>0.0</v>
      </c>
      <c r="BS26" s="13">
        <v>0.0</v>
      </c>
      <c r="BT26" s="13">
        <v>0.0</v>
      </c>
      <c r="BU26" s="13">
        <v>442.405</v>
      </c>
      <c r="BV26" s="13">
        <v>20135.778</v>
      </c>
      <c r="BW26" s="13">
        <v>0.0</v>
      </c>
      <c r="BX26" s="13">
        <v>223.104</v>
      </c>
      <c r="BY26" s="13">
        <v>6129.958</v>
      </c>
      <c r="BZ26" s="13">
        <v>776.402</v>
      </c>
      <c r="CA26" s="1"/>
    </row>
    <row r="27" ht="14.25" customHeight="1">
      <c r="A27" s="11">
        <v>3.0</v>
      </c>
      <c r="B27" s="14">
        <v>2019.0</v>
      </c>
      <c r="C27" s="12">
        <v>1452380.867</v>
      </c>
      <c r="D27" s="12">
        <v>17342.465</v>
      </c>
      <c r="E27" s="12">
        <v>93635.974</v>
      </c>
      <c r="F27" s="12">
        <v>74433.539</v>
      </c>
      <c r="G27" s="12">
        <v>46002.467</v>
      </c>
      <c r="H27" s="12">
        <v>28431.072</v>
      </c>
      <c r="I27" s="12">
        <v>0.0</v>
      </c>
      <c r="J27" s="12">
        <v>4.728</v>
      </c>
      <c r="K27" s="12">
        <v>11.846</v>
      </c>
      <c r="L27" s="12">
        <v>-7.118</v>
      </c>
      <c r="M27" s="12">
        <v>85.931</v>
      </c>
      <c r="N27" s="12">
        <v>1103625.415</v>
      </c>
      <c r="O27" s="12">
        <v>1123403.404</v>
      </c>
      <c r="P27" s="12">
        <v>-19777.989</v>
      </c>
      <c r="Q27" s="12">
        <v>0.0</v>
      </c>
      <c r="R27" s="12">
        <v>0.0</v>
      </c>
      <c r="S27" s="12">
        <v>0.0</v>
      </c>
      <c r="T27" s="12">
        <v>129977.544</v>
      </c>
      <c r="U27" s="12">
        <v>126396.648</v>
      </c>
      <c r="V27" s="12">
        <v>4658.938</v>
      </c>
      <c r="W27" s="12">
        <v>-1078.042</v>
      </c>
      <c r="X27" s="12">
        <v>80.277</v>
      </c>
      <c r="Y27" s="12">
        <v>0.0</v>
      </c>
      <c r="Z27" s="12">
        <v>53.477</v>
      </c>
      <c r="AA27" s="12">
        <v>0.0</v>
      </c>
      <c r="AB27" s="12">
        <v>53.477</v>
      </c>
      <c r="AC27" s="12">
        <v>33.1</v>
      </c>
      <c r="AD27" s="12">
        <v>-6.3</v>
      </c>
      <c r="AE27" s="12">
        <v>9706.794</v>
      </c>
      <c r="AF27" s="12">
        <v>7199.219</v>
      </c>
      <c r="AG27" s="13">
        <v>17913.415</v>
      </c>
      <c r="AH27" s="13">
        <v>-10714.196</v>
      </c>
      <c r="AI27" s="13">
        <v>36.5</v>
      </c>
      <c r="AJ27" s="13">
        <v>139.201</v>
      </c>
      <c r="AK27" s="13">
        <v>-102.701</v>
      </c>
      <c r="AL27" s="13">
        <v>2471.075</v>
      </c>
      <c r="AM27" s="13">
        <v>3684.097</v>
      </c>
      <c r="AN27" s="13">
        <v>-1213.022</v>
      </c>
      <c r="AO27" s="13">
        <v>4.365</v>
      </c>
      <c r="AP27" s="13">
        <v>7.785</v>
      </c>
      <c r="AQ27" s="13">
        <v>-3.42</v>
      </c>
      <c r="AR27" s="13">
        <v>23483.835</v>
      </c>
      <c r="AS27" s="13">
        <v>9997.822</v>
      </c>
      <c r="AT27" s="13">
        <v>12932.26</v>
      </c>
      <c r="AU27" s="13">
        <v>30.959</v>
      </c>
      <c r="AV27" s="13">
        <v>1595.521</v>
      </c>
      <c r="AW27" s="13">
        <v>0.0</v>
      </c>
      <c r="AX27" s="13">
        <v>-1072.727</v>
      </c>
      <c r="AY27" s="13">
        <v>1452380.867</v>
      </c>
      <c r="AZ27" s="13">
        <v>1383139.07</v>
      </c>
      <c r="BA27" s="13">
        <v>42152.502</v>
      </c>
      <c r="BB27" s="13">
        <v>2569.021</v>
      </c>
      <c r="BC27" s="13">
        <v>2147.382</v>
      </c>
      <c r="BD27" s="13">
        <v>421.639</v>
      </c>
      <c r="BE27" s="13">
        <v>1269373.071</v>
      </c>
      <c r="BF27" s="13">
        <v>0.0</v>
      </c>
      <c r="BG27" s="13">
        <v>6599.919</v>
      </c>
      <c r="BH27" s="13">
        <v>28120.042</v>
      </c>
      <c r="BI27" s="13">
        <v>34324.515</v>
      </c>
      <c r="BJ27" s="13">
        <v>24481.993</v>
      </c>
      <c r="BK27" s="13">
        <v>24.715</v>
      </c>
      <c r="BL27" s="13">
        <v>9817.807</v>
      </c>
      <c r="BM27" s="13">
        <v>0.0</v>
      </c>
      <c r="BN27" s="13">
        <v>69241.797</v>
      </c>
      <c r="BO27" s="13">
        <v>31033.858</v>
      </c>
      <c r="BP27" s="13">
        <v>30591.453</v>
      </c>
      <c r="BQ27" s="13">
        <v>0.0</v>
      </c>
      <c r="BR27" s="13">
        <v>0.0</v>
      </c>
      <c r="BS27" s="13">
        <v>0.0</v>
      </c>
      <c r="BT27" s="13">
        <v>0.0</v>
      </c>
      <c r="BU27" s="13">
        <v>442.405</v>
      </c>
      <c r="BV27" s="13">
        <v>20036.844</v>
      </c>
      <c r="BW27" s="13">
        <v>0.0</v>
      </c>
      <c r="BX27" s="13">
        <v>223.104</v>
      </c>
      <c r="BY27" s="13">
        <v>17091.003</v>
      </c>
      <c r="BZ27" s="13">
        <v>856.988</v>
      </c>
      <c r="CA27" s="1"/>
    </row>
    <row r="28" ht="14.25" customHeight="1">
      <c r="A28" s="11">
        <v>3.0</v>
      </c>
      <c r="B28" s="14">
        <v>2020.0</v>
      </c>
      <c r="C28" s="12">
        <v>1568126.913</v>
      </c>
      <c r="D28" s="12">
        <v>16603.314</v>
      </c>
      <c r="E28" s="12">
        <v>108843.729</v>
      </c>
      <c r="F28" s="12">
        <v>117951.402</v>
      </c>
      <c r="G28" s="12">
        <v>81792.073</v>
      </c>
      <c r="H28" s="12">
        <v>36159.329</v>
      </c>
      <c r="I28" s="12">
        <v>0.0</v>
      </c>
      <c r="J28" s="12">
        <v>17.998</v>
      </c>
      <c r="K28" s="12">
        <v>25.453</v>
      </c>
      <c r="L28" s="12">
        <v>-7.455</v>
      </c>
      <c r="M28" s="12">
        <v>25.697</v>
      </c>
      <c r="N28" s="12">
        <v>1189500.756</v>
      </c>
      <c r="O28" s="12">
        <v>1213958.245</v>
      </c>
      <c r="P28" s="12">
        <v>-24457.489</v>
      </c>
      <c r="Q28" s="12">
        <v>0.0</v>
      </c>
      <c r="R28" s="12">
        <v>0.0</v>
      </c>
      <c r="S28" s="12">
        <v>0.0</v>
      </c>
      <c r="T28" s="12">
        <v>100416.438</v>
      </c>
      <c r="U28" s="12">
        <v>96652.41</v>
      </c>
      <c r="V28" s="12">
        <v>4758.684</v>
      </c>
      <c r="W28" s="12">
        <v>-994.656</v>
      </c>
      <c r="X28" s="12">
        <v>26.8</v>
      </c>
      <c r="Y28" s="12">
        <v>0.0</v>
      </c>
      <c r="Z28" s="12">
        <v>0.0</v>
      </c>
      <c r="AA28" s="12">
        <v>0.0</v>
      </c>
      <c r="AB28" s="12">
        <v>0.0</v>
      </c>
      <c r="AC28" s="12">
        <v>33.1</v>
      </c>
      <c r="AD28" s="12">
        <v>-6.3</v>
      </c>
      <c r="AE28" s="12">
        <v>10418.494</v>
      </c>
      <c r="AF28" s="12">
        <v>7957.012</v>
      </c>
      <c r="AG28" s="13">
        <v>19898.168</v>
      </c>
      <c r="AH28" s="13">
        <v>-11941.156</v>
      </c>
      <c r="AI28" s="13">
        <v>8.061</v>
      </c>
      <c r="AJ28" s="13">
        <v>55.609</v>
      </c>
      <c r="AK28" s="13">
        <v>-47.548</v>
      </c>
      <c r="AL28" s="13">
        <v>2453.421</v>
      </c>
      <c r="AM28" s="13">
        <v>3815.943</v>
      </c>
      <c r="AN28" s="13">
        <v>-1362.522</v>
      </c>
      <c r="AO28" s="13">
        <v>4.065</v>
      </c>
      <c r="AP28" s="13">
        <v>7.785</v>
      </c>
      <c r="AQ28" s="13">
        <v>-3.72</v>
      </c>
      <c r="AR28" s="13">
        <v>24318.22</v>
      </c>
      <c r="AS28" s="13">
        <v>11080.522</v>
      </c>
      <c r="AT28" s="13">
        <v>12014.821</v>
      </c>
      <c r="AU28" s="13">
        <v>6.763</v>
      </c>
      <c r="AV28" s="13">
        <v>2989.168</v>
      </c>
      <c r="AW28" s="13">
        <v>0.0</v>
      </c>
      <c r="AX28" s="13">
        <v>-1773.054</v>
      </c>
      <c r="AY28" s="13">
        <v>1568126.913</v>
      </c>
      <c r="AZ28" s="13">
        <v>1495042.618</v>
      </c>
      <c r="BA28" s="13">
        <v>4600.777</v>
      </c>
      <c r="BB28" s="13">
        <v>2362.967</v>
      </c>
      <c r="BC28" s="13">
        <v>2031.967</v>
      </c>
      <c r="BD28" s="13">
        <v>331.0</v>
      </c>
      <c r="BE28" s="13">
        <v>1404875.777</v>
      </c>
      <c r="BF28" s="13">
        <v>0.0</v>
      </c>
      <c r="BG28" s="13">
        <v>6271.318</v>
      </c>
      <c r="BH28" s="13">
        <v>40205.214</v>
      </c>
      <c r="BI28" s="13">
        <v>36726.565</v>
      </c>
      <c r="BJ28" s="13">
        <v>25750.885</v>
      </c>
      <c r="BK28" s="13">
        <v>23.035</v>
      </c>
      <c r="BL28" s="13">
        <v>10952.645</v>
      </c>
      <c r="BM28" s="13">
        <v>0.0</v>
      </c>
      <c r="BN28" s="13">
        <v>73084.295</v>
      </c>
      <c r="BO28" s="13">
        <v>31152.545</v>
      </c>
      <c r="BP28" s="13">
        <v>30709.923</v>
      </c>
      <c r="BQ28" s="13">
        <v>0.0</v>
      </c>
      <c r="BR28" s="13">
        <v>0.0</v>
      </c>
      <c r="BS28" s="13">
        <v>0.0</v>
      </c>
      <c r="BT28" s="13">
        <v>0.0</v>
      </c>
      <c r="BU28" s="13">
        <v>442.622</v>
      </c>
      <c r="BV28" s="13">
        <v>22523.557</v>
      </c>
      <c r="BW28" s="13">
        <v>0.0</v>
      </c>
      <c r="BX28" s="13">
        <v>223.104</v>
      </c>
      <c r="BY28" s="13">
        <v>18209.907</v>
      </c>
      <c r="BZ28" s="13">
        <v>975.182</v>
      </c>
      <c r="CA28" s="1"/>
    </row>
    <row r="29" ht="14.25" customHeight="1">
      <c r="A29" s="11">
        <v>3.0</v>
      </c>
      <c r="B29" s="15">
        <v>2021.0</v>
      </c>
      <c r="C29" s="12">
        <v>1695932.701</v>
      </c>
      <c r="D29" s="12">
        <v>19217.844</v>
      </c>
      <c r="E29" s="12">
        <v>148144.147</v>
      </c>
      <c r="F29" s="12">
        <v>154762.482</v>
      </c>
      <c r="G29" s="12">
        <v>93803.134</v>
      </c>
      <c r="H29" s="12">
        <v>60959.348</v>
      </c>
      <c r="I29" s="12">
        <v>0.0</v>
      </c>
      <c r="J29" s="12">
        <v>65.901</v>
      </c>
      <c r="K29" s="12">
        <v>68.234</v>
      </c>
      <c r="L29" s="12">
        <v>-2.333</v>
      </c>
      <c r="M29" s="12">
        <v>52.61</v>
      </c>
      <c r="N29" s="12">
        <v>1281865.49</v>
      </c>
      <c r="O29" s="12">
        <v>1316448.964</v>
      </c>
      <c r="P29" s="12">
        <v>-34583.474</v>
      </c>
      <c r="Q29" s="12">
        <v>0.0</v>
      </c>
      <c r="R29" s="12">
        <v>0.0</v>
      </c>
      <c r="S29" s="12">
        <v>0.0</v>
      </c>
      <c r="T29" s="12">
        <v>62458.831</v>
      </c>
      <c r="U29" s="12">
        <v>58403.666</v>
      </c>
      <c r="V29" s="12">
        <v>4758.684</v>
      </c>
      <c r="W29" s="12">
        <v>-703.519</v>
      </c>
      <c r="X29" s="12">
        <v>26.8</v>
      </c>
      <c r="Y29" s="12">
        <v>0.0</v>
      </c>
      <c r="Z29" s="12">
        <v>0.0</v>
      </c>
      <c r="AA29" s="12">
        <v>0.0</v>
      </c>
      <c r="AB29" s="12">
        <v>0.0</v>
      </c>
      <c r="AC29" s="12">
        <v>33.1</v>
      </c>
      <c r="AD29" s="12">
        <v>-6.3</v>
      </c>
      <c r="AE29" s="12">
        <v>10531.941</v>
      </c>
      <c r="AF29" s="12">
        <v>8146.963</v>
      </c>
      <c r="AG29" s="13">
        <v>21370.385</v>
      </c>
      <c r="AH29" s="13">
        <v>-13223.422</v>
      </c>
      <c r="AI29" s="13">
        <v>1.101</v>
      </c>
      <c r="AJ29" s="13">
        <v>23.437</v>
      </c>
      <c r="AK29" s="13">
        <v>-22.336</v>
      </c>
      <c r="AL29" s="13">
        <v>2383.877</v>
      </c>
      <c r="AM29" s="13">
        <v>3831.202</v>
      </c>
      <c r="AN29" s="13">
        <v>-1447.325</v>
      </c>
      <c r="AO29" s="13">
        <v>0.0</v>
      </c>
      <c r="AP29" s="13">
        <v>0.0</v>
      </c>
      <c r="AQ29" s="13">
        <v>0.0</v>
      </c>
      <c r="AR29" s="13">
        <v>18806.655</v>
      </c>
      <c r="AS29" s="13">
        <v>8222.793</v>
      </c>
      <c r="AT29" s="13">
        <v>9531.438</v>
      </c>
      <c r="AU29" s="13">
        <v>1.942</v>
      </c>
      <c r="AV29" s="13">
        <v>2793.63</v>
      </c>
      <c r="AW29" s="13">
        <v>0.0</v>
      </c>
      <c r="AX29" s="13">
        <v>-1743.148</v>
      </c>
      <c r="AY29" s="13">
        <v>1695932.701</v>
      </c>
      <c r="AZ29" s="13">
        <v>1619845.361</v>
      </c>
      <c r="BA29" s="13">
        <v>1417.17</v>
      </c>
      <c r="BB29" s="13">
        <v>3448.399</v>
      </c>
      <c r="BC29" s="13">
        <v>2787.189</v>
      </c>
      <c r="BD29" s="13">
        <v>661.21</v>
      </c>
      <c r="BE29" s="13">
        <v>1542504.377</v>
      </c>
      <c r="BF29" s="13">
        <v>0.0</v>
      </c>
      <c r="BG29" s="13">
        <v>5788.025</v>
      </c>
      <c r="BH29" s="13">
        <v>28560.772</v>
      </c>
      <c r="BI29" s="13">
        <v>38126.618</v>
      </c>
      <c r="BJ29" s="13">
        <v>24881.912</v>
      </c>
      <c r="BK29" s="13">
        <v>13.244</v>
      </c>
      <c r="BL29" s="13">
        <v>13231.462</v>
      </c>
      <c r="BM29" s="13">
        <v>0.0</v>
      </c>
      <c r="BN29" s="13">
        <v>76087.34</v>
      </c>
      <c r="BO29" s="13">
        <v>34770.767</v>
      </c>
      <c r="BP29" s="13">
        <v>34328.393</v>
      </c>
      <c r="BQ29" s="13">
        <v>0.0</v>
      </c>
      <c r="BR29" s="13">
        <v>0.0</v>
      </c>
      <c r="BS29" s="13">
        <v>0.0</v>
      </c>
      <c r="BT29" s="13">
        <v>0.0</v>
      </c>
      <c r="BU29" s="13">
        <v>442.374</v>
      </c>
      <c r="BV29" s="13">
        <v>31087.129</v>
      </c>
      <c r="BW29" s="13">
        <v>0.0</v>
      </c>
      <c r="BX29" s="13">
        <v>223.104</v>
      </c>
      <c r="BY29" s="13">
        <v>8839.4</v>
      </c>
      <c r="BZ29" s="13">
        <v>1166.94</v>
      </c>
      <c r="CA29" s="1"/>
    </row>
    <row r="30" ht="14.25" customHeight="1">
      <c r="A30" s="11">
        <v>3.0</v>
      </c>
      <c r="B30" s="14">
        <v>2022.0</v>
      </c>
      <c r="C30" s="12">
        <v>1874839.155</v>
      </c>
      <c r="D30" s="12">
        <v>19190.635</v>
      </c>
      <c r="E30" s="12">
        <v>7954.314</v>
      </c>
      <c r="F30" s="12">
        <v>193240.16</v>
      </c>
      <c r="G30" s="12">
        <v>191797.535</v>
      </c>
      <c r="H30" s="12">
        <v>1442.625</v>
      </c>
      <c r="I30" s="12">
        <v>0.0</v>
      </c>
      <c r="J30" s="12">
        <v>9.089</v>
      </c>
      <c r="K30" s="12">
        <v>9.91</v>
      </c>
      <c r="L30" s="12">
        <v>-0.821</v>
      </c>
      <c r="M30" s="12">
        <v>599.758</v>
      </c>
      <c r="N30" s="12">
        <v>1407966.059</v>
      </c>
      <c r="O30" s="12">
        <v>1444801.761</v>
      </c>
      <c r="P30" s="12">
        <v>-36835.702</v>
      </c>
      <c r="Q30" s="12">
        <v>0.0</v>
      </c>
      <c r="R30" s="12">
        <v>0.0</v>
      </c>
      <c r="S30" s="12">
        <v>0.0</v>
      </c>
      <c r="T30" s="12">
        <v>214012.971</v>
      </c>
      <c r="U30" s="12">
        <v>154788.395</v>
      </c>
      <c r="V30" s="12">
        <v>59873.942</v>
      </c>
      <c r="W30" s="12">
        <v>-649.366</v>
      </c>
      <c r="X30" s="12">
        <v>26.8</v>
      </c>
      <c r="Y30" s="12">
        <v>0.0</v>
      </c>
      <c r="Z30" s="12">
        <v>0.0</v>
      </c>
      <c r="AA30" s="12">
        <v>0.0</v>
      </c>
      <c r="AB30" s="12">
        <v>0.0</v>
      </c>
      <c r="AC30" s="12">
        <v>33.1</v>
      </c>
      <c r="AD30" s="12">
        <v>-6.3</v>
      </c>
      <c r="AE30" s="12">
        <v>10801.834</v>
      </c>
      <c r="AF30" s="12">
        <v>8486.267</v>
      </c>
      <c r="AG30" s="13">
        <v>23002.92</v>
      </c>
      <c r="AH30" s="13">
        <v>-14516.653</v>
      </c>
      <c r="AI30" s="13">
        <v>0.743</v>
      </c>
      <c r="AJ30" s="13">
        <v>20.446</v>
      </c>
      <c r="AK30" s="13">
        <v>-19.703</v>
      </c>
      <c r="AL30" s="13">
        <v>2314.824</v>
      </c>
      <c r="AM30" s="13">
        <v>3842.9</v>
      </c>
      <c r="AN30" s="13">
        <v>-1528.076</v>
      </c>
      <c r="AO30" s="13">
        <v>0.0</v>
      </c>
      <c r="AP30" s="13">
        <v>0.0</v>
      </c>
      <c r="AQ30" s="13">
        <v>0.0</v>
      </c>
      <c r="AR30" s="13">
        <v>21037.535</v>
      </c>
      <c r="AS30" s="13">
        <v>9970.636</v>
      </c>
      <c r="AT30" s="13">
        <v>10957.95</v>
      </c>
      <c r="AU30" s="13">
        <v>1.5</v>
      </c>
      <c r="AV30" s="13">
        <v>1872.727</v>
      </c>
      <c r="AW30" s="13">
        <v>0.0</v>
      </c>
      <c r="AX30" s="13">
        <v>-1765.278</v>
      </c>
      <c r="AY30" s="13">
        <v>1874839.155</v>
      </c>
      <c r="AZ30" s="13">
        <v>1787841.602</v>
      </c>
      <c r="BA30" s="13">
        <v>5907.133</v>
      </c>
      <c r="BB30" s="13">
        <v>32502.466</v>
      </c>
      <c r="BC30" s="13">
        <v>32116.38</v>
      </c>
      <c r="BD30" s="13">
        <v>386.086</v>
      </c>
      <c r="BE30" s="13">
        <v>1623935.082</v>
      </c>
      <c r="BF30" s="13">
        <v>0.0</v>
      </c>
      <c r="BG30" s="13">
        <v>4956.574</v>
      </c>
      <c r="BH30" s="13">
        <v>78462.847</v>
      </c>
      <c r="BI30" s="13">
        <v>42077.5</v>
      </c>
      <c r="BJ30" s="13">
        <v>28708.588</v>
      </c>
      <c r="BK30" s="13">
        <v>6.165</v>
      </c>
      <c r="BL30" s="13">
        <v>13362.747</v>
      </c>
      <c r="BM30" s="13">
        <v>0.0</v>
      </c>
      <c r="BN30" s="13">
        <v>86997.553</v>
      </c>
      <c r="BO30" s="13">
        <v>34889.237</v>
      </c>
      <c r="BP30" s="13">
        <v>34446.863</v>
      </c>
      <c r="BQ30" s="13">
        <v>0.0</v>
      </c>
      <c r="BR30" s="13">
        <v>0.0</v>
      </c>
      <c r="BS30" s="13">
        <v>0.0</v>
      </c>
      <c r="BT30" s="13">
        <v>0.0</v>
      </c>
      <c r="BU30" s="13">
        <v>442.374</v>
      </c>
      <c r="BV30" s="13">
        <v>31149.124</v>
      </c>
      <c r="BW30" s="13">
        <v>0.0</v>
      </c>
      <c r="BX30" s="13">
        <v>223.104</v>
      </c>
      <c r="BY30" s="13">
        <v>19455.936</v>
      </c>
      <c r="BZ30" s="13">
        <v>1280.152</v>
      </c>
      <c r="CA30" s="1"/>
    </row>
    <row r="31" ht="14.25" customHeight="1">
      <c r="A31" s="11">
        <v>3.0</v>
      </c>
      <c r="B31" s="14">
        <v>2023.0</v>
      </c>
      <c r="C31" s="12">
        <v>2044927.375</v>
      </c>
      <c r="D31" s="12">
        <v>15214.944</v>
      </c>
      <c r="E31" s="12">
        <v>22882.727</v>
      </c>
      <c r="F31" s="12">
        <v>283335.334</v>
      </c>
      <c r="G31" s="12">
        <v>282442.859</v>
      </c>
      <c r="H31" s="12">
        <v>892.475</v>
      </c>
      <c r="I31" s="12">
        <v>0.0</v>
      </c>
      <c r="J31" s="12">
        <v>10.459</v>
      </c>
      <c r="K31" s="12">
        <v>10.75</v>
      </c>
      <c r="L31" s="12">
        <v>-0.291</v>
      </c>
      <c r="M31" s="12">
        <v>0.0</v>
      </c>
      <c r="N31" s="12">
        <v>1514144.67</v>
      </c>
      <c r="O31" s="12">
        <v>1552157.827</v>
      </c>
      <c r="P31" s="12">
        <v>-38013.157</v>
      </c>
      <c r="Q31" s="12">
        <v>0.0</v>
      </c>
      <c r="R31" s="12">
        <v>0.0</v>
      </c>
      <c r="S31" s="12">
        <v>0.0</v>
      </c>
      <c r="T31" s="12">
        <v>174322.712</v>
      </c>
      <c r="U31" s="12">
        <v>97779.755</v>
      </c>
      <c r="V31" s="12">
        <v>77212.166</v>
      </c>
      <c r="W31" s="12">
        <v>-669.209</v>
      </c>
      <c r="X31" s="12">
        <v>26.8</v>
      </c>
      <c r="Y31" s="12">
        <v>0.0</v>
      </c>
      <c r="Z31" s="12">
        <v>0.0</v>
      </c>
      <c r="AA31" s="12">
        <v>0.0</v>
      </c>
      <c r="AB31" s="12">
        <v>0.0</v>
      </c>
      <c r="AC31" s="12">
        <v>33.1</v>
      </c>
      <c r="AD31" s="12">
        <v>-6.3</v>
      </c>
      <c r="AE31" s="12">
        <v>11265.565</v>
      </c>
      <c r="AF31" s="12">
        <v>8785.207</v>
      </c>
      <c r="AG31" s="13">
        <v>24583.98</v>
      </c>
      <c r="AH31" s="13">
        <v>-15798.773</v>
      </c>
      <c r="AI31" s="13">
        <v>0.544</v>
      </c>
      <c r="AJ31" s="13">
        <v>19.247</v>
      </c>
      <c r="AK31" s="13">
        <v>-18.703</v>
      </c>
      <c r="AL31" s="13">
        <v>2479.814</v>
      </c>
      <c r="AM31" s="13">
        <v>4158.402</v>
      </c>
      <c r="AN31" s="13">
        <v>-1678.588</v>
      </c>
      <c r="AO31" s="13">
        <v>0.0</v>
      </c>
      <c r="AP31" s="13">
        <v>0.0</v>
      </c>
      <c r="AQ31" s="13">
        <v>0.0</v>
      </c>
      <c r="AR31" s="13">
        <v>23724.164</v>
      </c>
      <c r="AS31" s="13">
        <v>8293.242</v>
      </c>
      <c r="AT31" s="13">
        <v>13674.966</v>
      </c>
      <c r="AU31" s="13">
        <v>2.118</v>
      </c>
      <c r="AV31" s="13">
        <v>3510.221</v>
      </c>
      <c r="AW31" s="13">
        <v>0.0</v>
      </c>
      <c r="AX31" s="13">
        <v>-1756.383</v>
      </c>
      <c r="AY31" s="13">
        <v>2044927.375</v>
      </c>
      <c r="AZ31" s="13">
        <v>1944391.521</v>
      </c>
      <c r="BA31" s="13">
        <v>1276.596</v>
      </c>
      <c r="BB31" s="13">
        <v>2743.201</v>
      </c>
      <c r="BC31" s="13">
        <v>2189.173</v>
      </c>
      <c r="BD31" s="13">
        <v>554.028</v>
      </c>
      <c r="BE31" s="13">
        <v>1817271.03</v>
      </c>
      <c r="BF31" s="13">
        <v>1628.985</v>
      </c>
      <c r="BG31" s="13">
        <v>3736.982</v>
      </c>
      <c r="BH31" s="13">
        <v>60559.038</v>
      </c>
      <c r="BI31" s="13">
        <v>57175.689</v>
      </c>
      <c r="BJ31" s="13">
        <v>39837.191</v>
      </c>
      <c r="BK31" s="13">
        <v>5.878</v>
      </c>
      <c r="BL31" s="13">
        <v>17332.62</v>
      </c>
      <c r="BM31" s="13">
        <v>0.0</v>
      </c>
      <c r="BN31" s="13">
        <v>100535.854</v>
      </c>
      <c r="BO31" s="13">
        <v>41846.893</v>
      </c>
      <c r="BP31" s="13">
        <v>41268.833</v>
      </c>
      <c r="BQ31" s="13">
        <v>0.0</v>
      </c>
      <c r="BR31" s="13">
        <v>0.0</v>
      </c>
      <c r="BS31" s="13">
        <v>0.0</v>
      </c>
      <c r="BT31" s="13">
        <v>0.0</v>
      </c>
      <c r="BU31" s="13">
        <v>578.06</v>
      </c>
      <c r="BV31" s="13">
        <v>42872.071</v>
      </c>
      <c r="BW31" s="13">
        <v>0.0</v>
      </c>
      <c r="BX31" s="13">
        <v>223.104</v>
      </c>
      <c r="BY31" s="13">
        <v>14246.038</v>
      </c>
      <c r="BZ31" s="13">
        <v>1347.748</v>
      </c>
      <c r="CA31" s="1"/>
    </row>
    <row r="32" ht="14.25" customHeight="1">
      <c r="A32" s="11">
        <v>3.0</v>
      </c>
      <c r="B32" s="14">
        <v>2024.0</v>
      </c>
      <c r="C32" s="12">
        <v>2234854.221</v>
      </c>
      <c r="D32" s="12">
        <v>16991.829</v>
      </c>
      <c r="E32" s="12">
        <v>26821.585</v>
      </c>
      <c r="F32" s="12">
        <v>226735.054</v>
      </c>
      <c r="G32" s="12">
        <v>226735.054</v>
      </c>
      <c r="H32" s="12">
        <v>0.0</v>
      </c>
      <c r="I32" s="12">
        <v>0.0</v>
      </c>
      <c r="J32" s="12">
        <v>406.15</v>
      </c>
      <c r="K32" s="12">
        <v>414.716</v>
      </c>
      <c r="L32" s="12">
        <v>-8.566</v>
      </c>
      <c r="M32" s="12">
        <v>3583.161</v>
      </c>
      <c r="N32" s="12">
        <v>1685103.439</v>
      </c>
      <c r="O32" s="12">
        <v>1723382.194</v>
      </c>
      <c r="P32" s="12">
        <v>-38278.755</v>
      </c>
      <c r="Q32" s="12">
        <v>0.0</v>
      </c>
      <c r="R32" s="12">
        <v>0.0</v>
      </c>
      <c r="S32" s="12">
        <v>0.0</v>
      </c>
      <c r="T32" s="12">
        <v>241629.984</v>
      </c>
      <c r="U32" s="12">
        <v>167248.323</v>
      </c>
      <c r="V32" s="12">
        <v>75169.979</v>
      </c>
      <c r="W32" s="12">
        <v>-788.318</v>
      </c>
      <c r="X32" s="12">
        <v>26.8</v>
      </c>
      <c r="Y32" s="12">
        <v>0.0</v>
      </c>
      <c r="Z32" s="12">
        <v>0.0</v>
      </c>
      <c r="AA32" s="12">
        <v>0.0</v>
      </c>
      <c r="AB32" s="12">
        <v>0.0</v>
      </c>
      <c r="AC32" s="12">
        <v>33.1</v>
      </c>
      <c r="AD32" s="12">
        <v>-6.3</v>
      </c>
      <c r="AE32" s="12">
        <v>11461.031</v>
      </c>
      <c r="AF32" s="12">
        <v>9032.652</v>
      </c>
      <c r="AG32" s="13">
        <v>26214.911</v>
      </c>
      <c r="AH32" s="13">
        <v>-17182.259</v>
      </c>
      <c r="AI32" s="13">
        <v>0.346</v>
      </c>
      <c r="AJ32" s="13">
        <v>19.247</v>
      </c>
      <c r="AK32" s="13">
        <v>-18.901</v>
      </c>
      <c r="AL32" s="13">
        <v>2428.033</v>
      </c>
      <c r="AM32" s="13">
        <v>4225.06</v>
      </c>
      <c r="AN32" s="13">
        <v>-1797.027</v>
      </c>
      <c r="AO32" s="13">
        <v>0.0</v>
      </c>
      <c r="AP32" s="13">
        <v>0.0</v>
      </c>
      <c r="AQ32" s="13">
        <v>0.0</v>
      </c>
      <c r="AR32" s="13">
        <v>22095.188</v>
      </c>
      <c r="AS32" s="13">
        <v>7649.733</v>
      </c>
      <c r="AT32" s="13">
        <v>12937.769</v>
      </c>
      <c r="AU32" s="13">
        <v>2.541</v>
      </c>
      <c r="AV32" s="13">
        <v>2319.918</v>
      </c>
      <c r="AW32" s="13">
        <v>0.0</v>
      </c>
      <c r="AX32" s="13">
        <v>-814.773</v>
      </c>
      <c r="AY32" s="13">
        <v>2234854.221</v>
      </c>
      <c r="AZ32" s="13">
        <v>2110786.465</v>
      </c>
      <c r="BA32" s="13">
        <v>1022.97</v>
      </c>
      <c r="BB32" s="13">
        <v>38429.655</v>
      </c>
      <c r="BC32" s="13">
        <v>37506.764</v>
      </c>
      <c r="BD32" s="13">
        <v>922.891</v>
      </c>
      <c r="BE32" s="13">
        <v>1914664.361</v>
      </c>
      <c r="BF32" s="13">
        <v>0.0</v>
      </c>
      <c r="BG32" s="13">
        <v>2644.488</v>
      </c>
      <c r="BH32" s="13">
        <v>108146.541</v>
      </c>
      <c r="BI32" s="13">
        <v>45878.45</v>
      </c>
      <c r="BJ32" s="13">
        <v>30269.026</v>
      </c>
      <c r="BK32" s="13">
        <v>3.628</v>
      </c>
      <c r="BL32" s="13">
        <v>15605.796</v>
      </c>
      <c r="BM32" s="13">
        <v>0.0</v>
      </c>
      <c r="BN32" s="13">
        <v>124067.756</v>
      </c>
      <c r="BO32" s="13">
        <v>52216.663</v>
      </c>
      <c r="BP32" s="13">
        <v>51638.603</v>
      </c>
      <c r="BQ32" s="13">
        <v>0.0</v>
      </c>
      <c r="BR32" s="13">
        <v>0.0</v>
      </c>
      <c r="BS32" s="13">
        <v>0.0</v>
      </c>
      <c r="BT32" s="13">
        <v>0.0</v>
      </c>
      <c r="BU32" s="13">
        <v>578.06</v>
      </c>
      <c r="BV32" s="13">
        <v>42876.508</v>
      </c>
      <c r="BW32" s="13">
        <v>0.0</v>
      </c>
      <c r="BX32" s="13">
        <v>223.104</v>
      </c>
      <c r="BY32" s="13">
        <v>27406.375</v>
      </c>
      <c r="BZ32" s="13">
        <v>1345.106</v>
      </c>
      <c r="CA32" s="1"/>
    </row>
    <row r="33" ht="14.25" customHeight="1">
      <c r="A33" s="11">
        <v>4.0</v>
      </c>
      <c r="B33" s="14">
        <v>2015.0</v>
      </c>
      <c r="C33" s="12">
        <v>674394.64</v>
      </c>
      <c r="D33" s="12">
        <v>8519.334</v>
      </c>
      <c r="E33" s="12">
        <v>19715.035</v>
      </c>
      <c r="F33" s="12">
        <v>131527.373</v>
      </c>
      <c r="G33" s="12">
        <v>92587.537</v>
      </c>
      <c r="H33" s="12">
        <v>38939.836</v>
      </c>
      <c r="I33" s="12">
        <v>0.0</v>
      </c>
      <c r="J33" s="12">
        <v>9925.046</v>
      </c>
      <c r="K33" s="12">
        <v>9941.389</v>
      </c>
      <c r="L33" s="12">
        <v>-16.343</v>
      </c>
      <c r="M33" s="12">
        <v>0.628</v>
      </c>
      <c r="N33" s="12">
        <v>379113.059</v>
      </c>
      <c r="O33" s="12">
        <v>387722.937</v>
      </c>
      <c r="P33" s="12">
        <v>-8609.878</v>
      </c>
      <c r="Q33" s="12">
        <v>0.0</v>
      </c>
      <c r="R33" s="12">
        <v>0.0</v>
      </c>
      <c r="S33" s="12">
        <v>0.0</v>
      </c>
      <c r="T33" s="12">
        <v>107597.495</v>
      </c>
      <c r="U33" s="12">
        <v>42468.041</v>
      </c>
      <c r="V33" s="12">
        <v>65818.278</v>
      </c>
      <c r="W33" s="12">
        <v>-688.824</v>
      </c>
      <c r="X33" s="12">
        <v>3556.75</v>
      </c>
      <c r="Y33" s="12">
        <v>0.0</v>
      </c>
      <c r="Z33" s="12">
        <v>763.121</v>
      </c>
      <c r="AA33" s="12">
        <v>0.0</v>
      </c>
      <c r="AB33" s="12">
        <v>763.121</v>
      </c>
      <c r="AC33" s="12">
        <v>2829.418</v>
      </c>
      <c r="AD33" s="12">
        <v>-35.789</v>
      </c>
      <c r="AE33" s="12">
        <v>5039.473</v>
      </c>
      <c r="AF33" s="12">
        <v>3385.622</v>
      </c>
      <c r="AG33" s="13">
        <v>7661.735</v>
      </c>
      <c r="AH33" s="13">
        <v>-4276.113</v>
      </c>
      <c r="AI33" s="13">
        <v>0.0</v>
      </c>
      <c r="AJ33" s="13">
        <v>0.0</v>
      </c>
      <c r="AK33" s="13">
        <v>0.0</v>
      </c>
      <c r="AL33" s="13">
        <v>1653.851</v>
      </c>
      <c r="AM33" s="13">
        <v>2211.799</v>
      </c>
      <c r="AN33" s="13">
        <v>-557.948</v>
      </c>
      <c r="AO33" s="13">
        <v>0.0</v>
      </c>
      <c r="AP33" s="13">
        <v>0.0</v>
      </c>
      <c r="AQ33" s="13">
        <v>0.0</v>
      </c>
      <c r="AR33" s="13">
        <v>9400.447</v>
      </c>
      <c r="AS33" s="13">
        <v>2953.963</v>
      </c>
      <c r="AT33" s="13">
        <v>4849.535</v>
      </c>
      <c r="AU33" s="13">
        <v>1.943</v>
      </c>
      <c r="AV33" s="13">
        <v>1596.073</v>
      </c>
      <c r="AW33" s="13">
        <v>0.0</v>
      </c>
      <c r="AX33" s="13">
        <v>-1.067</v>
      </c>
      <c r="AY33" s="13">
        <v>674394.64</v>
      </c>
      <c r="AZ33" s="13">
        <v>629222.298</v>
      </c>
      <c r="BA33" s="13">
        <v>41479.553</v>
      </c>
      <c r="BB33" s="13">
        <v>72135.381</v>
      </c>
      <c r="BC33" s="13">
        <v>51743.682</v>
      </c>
      <c r="BD33" s="13">
        <v>20391.699</v>
      </c>
      <c r="BE33" s="13">
        <v>501162.55</v>
      </c>
      <c r="BF33" s="13">
        <v>0.0</v>
      </c>
      <c r="BG33" s="13">
        <v>0.0</v>
      </c>
      <c r="BH33" s="13">
        <v>2479.07</v>
      </c>
      <c r="BI33" s="13">
        <v>11965.744</v>
      </c>
      <c r="BJ33" s="13">
        <v>4988.305</v>
      </c>
      <c r="BK33" s="13">
        <v>19.444</v>
      </c>
      <c r="BL33" s="13">
        <v>6957.995</v>
      </c>
      <c r="BM33" s="13">
        <v>0.0</v>
      </c>
      <c r="BN33" s="13">
        <v>45172.342</v>
      </c>
      <c r="BO33" s="13">
        <v>32420.681</v>
      </c>
      <c r="BP33" s="13">
        <v>26650.203</v>
      </c>
      <c r="BQ33" s="13">
        <v>0.0</v>
      </c>
      <c r="BR33" s="13">
        <v>5725.318</v>
      </c>
      <c r="BS33" s="13">
        <v>0.0</v>
      </c>
      <c r="BT33" s="13">
        <v>0.0</v>
      </c>
      <c r="BU33" s="13">
        <v>45.16</v>
      </c>
      <c r="BV33" s="13">
        <v>4941.362</v>
      </c>
      <c r="BW33" s="13">
        <v>79.969</v>
      </c>
      <c r="BX33" s="13">
        <v>89.222</v>
      </c>
      <c r="BY33" s="13">
        <v>7475.808</v>
      </c>
      <c r="BZ33" s="13">
        <v>165.3</v>
      </c>
      <c r="CA33" s="1"/>
    </row>
    <row r="34" ht="14.25" customHeight="1">
      <c r="A34" s="11">
        <v>4.0</v>
      </c>
      <c r="B34" s="14">
        <v>2016.0</v>
      </c>
      <c r="C34" s="12">
        <v>787935.088</v>
      </c>
      <c r="D34" s="12">
        <v>9692.053</v>
      </c>
      <c r="E34" s="12">
        <v>17382.418</v>
      </c>
      <c r="F34" s="12">
        <v>151845.57</v>
      </c>
      <c r="G34" s="12">
        <v>103236.053</v>
      </c>
      <c r="H34" s="12">
        <v>48609.517</v>
      </c>
      <c r="I34" s="12">
        <v>0.0</v>
      </c>
      <c r="J34" s="12">
        <v>4233.529</v>
      </c>
      <c r="K34" s="12">
        <v>4271.362</v>
      </c>
      <c r="L34" s="12">
        <v>-37.833</v>
      </c>
      <c r="M34" s="12">
        <v>230.658</v>
      </c>
      <c r="N34" s="12">
        <v>452721.687</v>
      </c>
      <c r="O34" s="12">
        <v>460808.44</v>
      </c>
      <c r="P34" s="12">
        <v>-8086.753</v>
      </c>
      <c r="Q34" s="12">
        <v>0.0</v>
      </c>
      <c r="R34" s="12">
        <v>0.0</v>
      </c>
      <c r="S34" s="12">
        <v>0.0</v>
      </c>
      <c r="T34" s="12">
        <v>131771.107</v>
      </c>
      <c r="U34" s="12">
        <v>51931.95</v>
      </c>
      <c r="V34" s="12">
        <v>80019.284</v>
      </c>
      <c r="W34" s="12">
        <v>-180.127</v>
      </c>
      <c r="X34" s="12">
        <v>3627.814</v>
      </c>
      <c r="Y34" s="12">
        <v>0.0</v>
      </c>
      <c r="Z34" s="12">
        <v>812.743</v>
      </c>
      <c r="AA34" s="12">
        <v>0.0</v>
      </c>
      <c r="AB34" s="12">
        <v>812.743</v>
      </c>
      <c r="AC34" s="12">
        <v>2829.418</v>
      </c>
      <c r="AD34" s="12">
        <v>-14.347</v>
      </c>
      <c r="AE34" s="12">
        <v>5729.637</v>
      </c>
      <c r="AF34" s="12">
        <v>3726.0</v>
      </c>
      <c r="AG34" s="13">
        <v>8632.207</v>
      </c>
      <c r="AH34" s="13">
        <v>-4906.207</v>
      </c>
      <c r="AI34" s="13">
        <v>0.0</v>
      </c>
      <c r="AJ34" s="13">
        <v>0.0</v>
      </c>
      <c r="AK34" s="13">
        <v>0.0</v>
      </c>
      <c r="AL34" s="13">
        <v>2003.637</v>
      </c>
      <c r="AM34" s="13">
        <v>2603.156</v>
      </c>
      <c r="AN34" s="13">
        <v>-599.519</v>
      </c>
      <c r="AO34" s="13">
        <v>0.0</v>
      </c>
      <c r="AP34" s="13">
        <v>0.0</v>
      </c>
      <c r="AQ34" s="13">
        <v>0.0</v>
      </c>
      <c r="AR34" s="13">
        <v>10700.615</v>
      </c>
      <c r="AS34" s="13">
        <v>2958.093</v>
      </c>
      <c r="AT34" s="13">
        <v>5791.137</v>
      </c>
      <c r="AU34" s="13">
        <v>1.943</v>
      </c>
      <c r="AV34" s="13">
        <v>1950.379</v>
      </c>
      <c r="AW34" s="13">
        <v>0.0</v>
      </c>
      <c r="AX34" s="13">
        <v>-0.937</v>
      </c>
      <c r="AY34" s="13">
        <v>787935.088</v>
      </c>
      <c r="AZ34" s="13">
        <v>739789.532</v>
      </c>
      <c r="BA34" s="13">
        <v>54151.413</v>
      </c>
      <c r="BB34" s="13">
        <v>72238.405</v>
      </c>
      <c r="BC34" s="13">
        <v>53282.23</v>
      </c>
      <c r="BD34" s="13">
        <v>18956.175</v>
      </c>
      <c r="BE34" s="13">
        <v>590451.344</v>
      </c>
      <c r="BF34" s="13">
        <v>0.0</v>
      </c>
      <c r="BG34" s="13">
        <v>0.0</v>
      </c>
      <c r="BH34" s="13">
        <v>10286.376</v>
      </c>
      <c r="BI34" s="13">
        <v>12661.994</v>
      </c>
      <c r="BJ34" s="13">
        <v>6454.174</v>
      </c>
      <c r="BK34" s="13">
        <v>18.461</v>
      </c>
      <c r="BL34" s="13">
        <v>6189.359</v>
      </c>
      <c r="BM34" s="13">
        <v>0.0</v>
      </c>
      <c r="BN34" s="13">
        <v>48145.556</v>
      </c>
      <c r="BO34" s="13">
        <v>36022.846</v>
      </c>
      <c r="BP34" s="13">
        <v>35977.686</v>
      </c>
      <c r="BQ34" s="13">
        <v>0.0</v>
      </c>
      <c r="BR34" s="13">
        <v>0.0</v>
      </c>
      <c r="BS34" s="13">
        <v>0.0</v>
      </c>
      <c r="BT34" s="13">
        <v>0.0</v>
      </c>
      <c r="BU34" s="13">
        <v>45.16</v>
      </c>
      <c r="BV34" s="13">
        <v>5936.667</v>
      </c>
      <c r="BW34" s="13">
        <v>84.245</v>
      </c>
      <c r="BX34" s="13">
        <v>83.285</v>
      </c>
      <c r="BY34" s="13">
        <v>5874.992</v>
      </c>
      <c r="BZ34" s="13">
        <v>143.521</v>
      </c>
      <c r="CA34" s="1"/>
    </row>
    <row r="35" ht="14.25" customHeight="1">
      <c r="A35" s="11">
        <v>4.0</v>
      </c>
      <c r="B35" s="14">
        <v>2017.0</v>
      </c>
      <c r="C35" s="12">
        <v>1035293.283</v>
      </c>
      <c r="D35" s="12">
        <v>10102.861</v>
      </c>
      <c r="E35" s="12">
        <v>93615.618</v>
      </c>
      <c r="F35" s="12">
        <v>232973.403</v>
      </c>
      <c r="G35" s="12">
        <v>159043.345</v>
      </c>
      <c r="H35" s="12">
        <v>73930.058</v>
      </c>
      <c r="I35" s="12">
        <v>0.0</v>
      </c>
      <c r="J35" s="12">
        <v>9669.033</v>
      </c>
      <c r="K35" s="12">
        <v>9750.244</v>
      </c>
      <c r="L35" s="12">
        <v>-81.211</v>
      </c>
      <c r="M35" s="12">
        <v>832.354</v>
      </c>
      <c r="N35" s="12">
        <v>535321.404</v>
      </c>
      <c r="O35" s="12">
        <v>543434.46</v>
      </c>
      <c r="P35" s="12">
        <v>-8113.056</v>
      </c>
      <c r="Q35" s="12">
        <v>0.0</v>
      </c>
      <c r="R35" s="12">
        <v>0.0</v>
      </c>
      <c r="S35" s="12">
        <v>0.0</v>
      </c>
      <c r="T35" s="12">
        <v>129952.272</v>
      </c>
      <c r="U35" s="12">
        <v>34688.298</v>
      </c>
      <c r="V35" s="12">
        <v>95404.021</v>
      </c>
      <c r="W35" s="12">
        <v>-140.047</v>
      </c>
      <c r="X35" s="12">
        <v>3552.828</v>
      </c>
      <c r="Y35" s="12">
        <v>0.0</v>
      </c>
      <c r="Z35" s="12">
        <v>872.001</v>
      </c>
      <c r="AA35" s="12">
        <v>0.0</v>
      </c>
      <c r="AB35" s="12">
        <v>872.001</v>
      </c>
      <c r="AC35" s="12">
        <v>2705.966</v>
      </c>
      <c r="AD35" s="12">
        <v>-25.139</v>
      </c>
      <c r="AE35" s="12">
        <v>6162.361</v>
      </c>
      <c r="AF35" s="12">
        <v>4198.053</v>
      </c>
      <c r="AG35" s="13">
        <v>9701.927</v>
      </c>
      <c r="AH35" s="13">
        <v>-5503.874</v>
      </c>
      <c r="AI35" s="13">
        <v>0.0</v>
      </c>
      <c r="AJ35" s="13">
        <v>0.0</v>
      </c>
      <c r="AK35" s="13">
        <v>0.0</v>
      </c>
      <c r="AL35" s="13">
        <v>1964.308</v>
      </c>
      <c r="AM35" s="13">
        <v>2606.775</v>
      </c>
      <c r="AN35" s="13">
        <v>-642.467</v>
      </c>
      <c r="AO35" s="13">
        <v>0.0</v>
      </c>
      <c r="AP35" s="13">
        <v>0.0</v>
      </c>
      <c r="AQ35" s="13">
        <v>0.0</v>
      </c>
      <c r="AR35" s="13">
        <v>13111.149</v>
      </c>
      <c r="AS35" s="13">
        <v>4505.735</v>
      </c>
      <c r="AT35" s="13">
        <v>6025.653</v>
      </c>
      <c r="AU35" s="13">
        <v>5.548</v>
      </c>
      <c r="AV35" s="13">
        <v>2576.228</v>
      </c>
      <c r="AW35" s="13">
        <v>0.0</v>
      </c>
      <c r="AX35" s="13">
        <v>-2.015</v>
      </c>
      <c r="AY35" s="13">
        <v>1035293.283</v>
      </c>
      <c r="AZ35" s="13">
        <v>982735.324</v>
      </c>
      <c r="BA35" s="13">
        <v>171385.068</v>
      </c>
      <c r="BB35" s="13">
        <v>66942.203</v>
      </c>
      <c r="BC35" s="13">
        <v>55803.878</v>
      </c>
      <c r="BD35" s="13">
        <v>11138.325</v>
      </c>
      <c r="BE35" s="13">
        <v>708519.717</v>
      </c>
      <c r="BF35" s="13">
        <v>0.0</v>
      </c>
      <c r="BG35" s="13">
        <v>23.153</v>
      </c>
      <c r="BH35" s="13">
        <v>18214.504</v>
      </c>
      <c r="BI35" s="13">
        <v>17650.679</v>
      </c>
      <c r="BJ35" s="13">
        <v>8467.337</v>
      </c>
      <c r="BK35" s="13">
        <v>20.052</v>
      </c>
      <c r="BL35" s="13">
        <v>9163.29</v>
      </c>
      <c r="BM35" s="13">
        <v>0.0</v>
      </c>
      <c r="BN35" s="13">
        <v>52557.959</v>
      </c>
      <c r="BO35" s="13">
        <v>36321.931</v>
      </c>
      <c r="BP35" s="13">
        <v>35977.686</v>
      </c>
      <c r="BQ35" s="13">
        <v>0.0</v>
      </c>
      <c r="BR35" s="13">
        <v>0.0</v>
      </c>
      <c r="BS35" s="13">
        <v>0.0</v>
      </c>
      <c r="BT35" s="13">
        <v>0.0</v>
      </c>
      <c r="BU35" s="13">
        <v>344.245</v>
      </c>
      <c r="BV35" s="13">
        <v>7253.682</v>
      </c>
      <c r="BW35" s="13">
        <v>94.485</v>
      </c>
      <c r="BX35" s="13">
        <v>83.285</v>
      </c>
      <c r="BY35" s="13">
        <v>8715.252</v>
      </c>
      <c r="BZ35" s="13">
        <v>89.324</v>
      </c>
      <c r="CA35" s="1"/>
    </row>
    <row r="36" ht="14.25" customHeight="1">
      <c r="A36" s="11">
        <v>4.0</v>
      </c>
      <c r="B36" s="14">
        <v>2018.0</v>
      </c>
      <c r="C36" s="12">
        <v>1074026.56</v>
      </c>
      <c r="D36" s="12">
        <v>12792.045</v>
      </c>
      <c r="E36" s="12">
        <v>10845.701</v>
      </c>
      <c r="F36" s="12">
        <v>250228.037</v>
      </c>
      <c r="G36" s="12">
        <v>187352.5</v>
      </c>
      <c r="H36" s="12">
        <v>63875.537</v>
      </c>
      <c r="I36" s="12">
        <v>-1000.0</v>
      </c>
      <c r="J36" s="12">
        <v>2654.806</v>
      </c>
      <c r="K36" s="12">
        <v>2725.051</v>
      </c>
      <c r="L36" s="12">
        <v>-70.245</v>
      </c>
      <c r="M36" s="12">
        <v>275.983</v>
      </c>
      <c r="N36" s="12">
        <v>621573.249</v>
      </c>
      <c r="O36" s="12">
        <v>631866.758</v>
      </c>
      <c r="P36" s="12">
        <v>-10293.509</v>
      </c>
      <c r="Q36" s="12">
        <v>0.0</v>
      </c>
      <c r="R36" s="12">
        <v>0.0</v>
      </c>
      <c r="S36" s="12">
        <v>0.0</v>
      </c>
      <c r="T36" s="12">
        <v>149296.43</v>
      </c>
      <c r="U36" s="12">
        <v>35321.259</v>
      </c>
      <c r="V36" s="12">
        <v>114251.03</v>
      </c>
      <c r="W36" s="12">
        <v>-275.859</v>
      </c>
      <c r="X36" s="12">
        <v>2476.067</v>
      </c>
      <c r="Y36" s="12">
        <v>0.0</v>
      </c>
      <c r="Z36" s="12">
        <v>907.647</v>
      </c>
      <c r="AA36" s="12">
        <v>897.308</v>
      </c>
      <c r="AB36" s="12">
        <v>10.339</v>
      </c>
      <c r="AC36" s="12">
        <v>1635.418</v>
      </c>
      <c r="AD36" s="12">
        <v>-66.998</v>
      </c>
      <c r="AE36" s="12">
        <v>6527.466</v>
      </c>
      <c r="AF36" s="12">
        <v>4459.292</v>
      </c>
      <c r="AG36" s="13">
        <v>10534.068</v>
      </c>
      <c r="AH36" s="13">
        <v>-6074.776</v>
      </c>
      <c r="AI36" s="13">
        <v>0.0</v>
      </c>
      <c r="AJ36" s="13">
        <v>0.0</v>
      </c>
      <c r="AK36" s="13">
        <v>0.0</v>
      </c>
      <c r="AL36" s="13">
        <v>2068.174</v>
      </c>
      <c r="AM36" s="13">
        <v>2772.517</v>
      </c>
      <c r="AN36" s="13">
        <v>-704.343</v>
      </c>
      <c r="AO36" s="13">
        <v>0.0</v>
      </c>
      <c r="AP36" s="13">
        <v>0.0</v>
      </c>
      <c r="AQ36" s="13">
        <v>0.0</v>
      </c>
      <c r="AR36" s="13">
        <v>17356.776</v>
      </c>
      <c r="AS36" s="13">
        <v>4065.268</v>
      </c>
      <c r="AT36" s="13">
        <v>7409.149</v>
      </c>
      <c r="AU36" s="13">
        <v>6.74</v>
      </c>
      <c r="AV36" s="13">
        <v>5879.141</v>
      </c>
      <c r="AW36" s="13">
        <v>0.0</v>
      </c>
      <c r="AX36" s="13">
        <v>-3.522</v>
      </c>
      <c r="AY36" s="13">
        <v>1074026.56</v>
      </c>
      <c r="AZ36" s="13">
        <v>1011847.181</v>
      </c>
      <c r="BA36" s="13">
        <v>90685.315</v>
      </c>
      <c r="BB36" s="13">
        <v>76524.079</v>
      </c>
      <c r="BC36" s="13">
        <v>75245.679</v>
      </c>
      <c r="BD36" s="13">
        <v>1278.4</v>
      </c>
      <c r="BE36" s="13">
        <v>801929.115</v>
      </c>
      <c r="BF36" s="13">
        <v>0.0</v>
      </c>
      <c r="BG36" s="13">
        <v>25.803</v>
      </c>
      <c r="BH36" s="13">
        <v>21461.132</v>
      </c>
      <c r="BI36" s="13">
        <v>21221.737</v>
      </c>
      <c r="BJ36" s="13">
        <v>8717.54</v>
      </c>
      <c r="BK36" s="13">
        <v>19.295</v>
      </c>
      <c r="BL36" s="13">
        <v>12484.902</v>
      </c>
      <c r="BM36" s="13">
        <v>0.0</v>
      </c>
      <c r="BN36" s="13">
        <v>62179.379</v>
      </c>
      <c r="BO36" s="13">
        <v>36322.343</v>
      </c>
      <c r="BP36" s="13">
        <v>35977.686</v>
      </c>
      <c r="BQ36" s="13">
        <v>0.0</v>
      </c>
      <c r="BR36" s="13">
        <v>0.0</v>
      </c>
      <c r="BS36" s="13">
        <v>0.0</v>
      </c>
      <c r="BT36" s="13">
        <v>0.0</v>
      </c>
      <c r="BU36" s="13">
        <v>344.657</v>
      </c>
      <c r="BV36" s="13">
        <v>9445.732</v>
      </c>
      <c r="BW36" s="13">
        <v>84.45</v>
      </c>
      <c r="BX36" s="13">
        <v>119.178</v>
      </c>
      <c r="BY36" s="13">
        <v>16138.687</v>
      </c>
      <c r="BZ36" s="13">
        <v>68.989</v>
      </c>
      <c r="CA36" s="1"/>
    </row>
    <row r="37" ht="14.25" customHeight="1">
      <c r="A37" s="11">
        <v>4.0</v>
      </c>
      <c r="B37" s="14">
        <v>2019.0</v>
      </c>
      <c r="C37" s="12">
        <v>1222718.858</v>
      </c>
      <c r="D37" s="12">
        <v>13778.358</v>
      </c>
      <c r="E37" s="12">
        <v>34684.091</v>
      </c>
      <c r="F37" s="12">
        <v>249470.372</v>
      </c>
      <c r="G37" s="12">
        <v>190100.329</v>
      </c>
      <c r="H37" s="12">
        <v>62370.043</v>
      </c>
      <c r="I37" s="12">
        <v>-3000.0</v>
      </c>
      <c r="J37" s="12">
        <v>1801.126</v>
      </c>
      <c r="K37" s="12">
        <v>1889.628</v>
      </c>
      <c r="L37" s="12">
        <v>-88.502</v>
      </c>
      <c r="M37" s="12">
        <v>98.312</v>
      </c>
      <c r="N37" s="12">
        <v>724290.102</v>
      </c>
      <c r="O37" s="12">
        <v>734706.891</v>
      </c>
      <c r="P37" s="12">
        <v>-10416.789</v>
      </c>
      <c r="Q37" s="12">
        <v>0.0</v>
      </c>
      <c r="R37" s="12">
        <v>0.0</v>
      </c>
      <c r="S37" s="12">
        <v>0.0</v>
      </c>
      <c r="T37" s="12">
        <v>167529.689</v>
      </c>
      <c r="U37" s="12">
        <v>35699.09</v>
      </c>
      <c r="V37" s="12">
        <v>132271.302</v>
      </c>
      <c r="W37" s="12">
        <v>-440.703</v>
      </c>
      <c r="X37" s="12">
        <v>2464.493</v>
      </c>
      <c r="Y37" s="12">
        <v>0.0</v>
      </c>
      <c r="Z37" s="12">
        <v>951.67</v>
      </c>
      <c r="AA37" s="12">
        <v>940.807</v>
      </c>
      <c r="AB37" s="12">
        <v>10.863</v>
      </c>
      <c r="AC37" s="12">
        <v>1587.823</v>
      </c>
      <c r="AD37" s="12">
        <v>-75.0</v>
      </c>
      <c r="AE37" s="12">
        <v>6710.443</v>
      </c>
      <c r="AF37" s="12">
        <v>4449.649</v>
      </c>
      <c r="AG37" s="13">
        <v>11161.239</v>
      </c>
      <c r="AH37" s="13">
        <v>-6711.59</v>
      </c>
      <c r="AI37" s="13">
        <v>0.0</v>
      </c>
      <c r="AJ37" s="13">
        <v>0.0</v>
      </c>
      <c r="AK37" s="13">
        <v>0.0</v>
      </c>
      <c r="AL37" s="13">
        <v>2260.794</v>
      </c>
      <c r="AM37" s="13">
        <v>3050.669</v>
      </c>
      <c r="AN37" s="13">
        <v>-789.875</v>
      </c>
      <c r="AO37" s="13">
        <v>0.0</v>
      </c>
      <c r="AP37" s="13">
        <v>0.0</v>
      </c>
      <c r="AQ37" s="13">
        <v>0.0</v>
      </c>
      <c r="AR37" s="13">
        <v>21891.872</v>
      </c>
      <c r="AS37" s="13">
        <v>8829.375</v>
      </c>
      <c r="AT37" s="13">
        <v>8150.156</v>
      </c>
      <c r="AU37" s="13">
        <v>405.543</v>
      </c>
      <c r="AV37" s="13">
        <v>4510.592</v>
      </c>
      <c r="AW37" s="13">
        <v>0.0</v>
      </c>
      <c r="AX37" s="13">
        <v>-3.794</v>
      </c>
      <c r="AY37" s="13">
        <v>1222718.858</v>
      </c>
      <c r="AZ37" s="13">
        <v>1141835.876</v>
      </c>
      <c r="BA37" s="13">
        <v>92365.806</v>
      </c>
      <c r="BB37" s="13">
        <v>73617.085</v>
      </c>
      <c r="BC37" s="13">
        <v>71046.512</v>
      </c>
      <c r="BD37" s="13">
        <v>2570.573</v>
      </c>
      <c r="BE37" s="13">
        <v>928450.869</v>
      </c>
      <c r="BF37" s="13">
        <v>0.0</v>
      </c>
      <c r="BG37" s="13">
        <v>20.431</v>
      </c>
      <c r="BH37" s="13">
        <v>21383.932</v>
      </c>
      <c r="BI37" s="13">
        <v>25997.753</v>
      </c>
      <c r="BJ37" s="13">
        <v>10382.357</v>
      </c>
      <c r="BK37" s="13">
        <v>22.023</v>
      </c>
      <c r="BL37" s="13">
        <v>15593.373</v>
      </c>
      <c r="BM37" s="13">
        <v>0.0</v>
      </c>
      <c r="BN37" s="13">
        <v>80882.982</v>
      </c>
      <c r="BO37" s="13">
        <v>42428.82</v>
      </c>
      <c r="BP37" s="13">
        <v>37088.774</v>
      </c>
      <c r="BQ37" s="13">
        <v>0.0</v>
      </c>
      <c r="BR37" s="13">
        <v>4995.389</v>
      </c>
      <c r="BS37" s="13">
        <v>0.0</v>
      </c>
      <c r="BT37" s="13">
        <v>0.0</v>
      </c>
      <c r="BU37" s="13">
        <v>344.657</v>
      </c>
      <c r="BV37" s="13">
        <v>12186.141</v>
      </c>
      <c r="BW37" s="13">
        <v>16.361</v>
      </c>
      <c r="BX37" s="13">
        <v>113.011</v>
      </c>
      <c r="BY37" s="13">
        <v>26055.19</v>
      </c>
      <c r="BZ37" s="13">
        <v>83.459</v>
      </c>
      <c r="CA37" s="1"/>
    </row>
    <row r="38" ht="14.25" customHeight="1">
      <c r="A38" s="11">
        <v>4.0</v>
      </c>
      <c r="B38" s="14">
        <v>2020.0</v>
      </c>
      <c r="C38" s="12">
        <v>1326230.092</v>
      </c>
      <c r="D38" s="12">
        <v>15095.394</v>
      </c>
      <c r="E38" s="12">
        <v>33139.373</v>
      </c>
      <c r="F38" s="12">
        <v>267969.645</v>
      </c>
      <c r="G38" s="12">
        <v>204713.783</v>
      </c>
      <c r="H38" s="12">
        <v>64255.862</v>
      </c>
      <c r="I38" s="12">
        <v>-1000.0</v>
      </c>
      <c r="J38" s="12">
        <v>1954.061</v>
      </c>
      <c r="K38" s="12">
        <v>1991.861</v>
      </c>
      <c r="L38" s="12">
        <v>-37.8</v>
      </c>
      <c r="M38" s="12">
        <v>0.0</v>
      </c>
      <c r="N38" s="12">
        <v>820545.467</v>
      </c>
      <c r="O38" s="12">
        <v>839788.261</v>
      </c>
      <c r="P38" s="12">
        <v>-19242.794</v>
      </c>
      <c r="Q38" s="12">
        <v>0.0</v>
      </c>
      <c r="R38" s="12">
        <v>0.0</v>
      </c>
      <c r="S38" s="12">
        <v>0.0</v>
      </c>
      <c r="T38" s="12">
        <v>156931.097</v>
      </c>
      <c r="U38" s="12">
        <v>42148.831</v>
      </c>
      <c r="V38" s="12">
        <v>115382.544</v>
      </c>
      <c r="W38" s="12">
        <v>-600.278</v>
      </c>
      <c r="X38" s="12">
        <v>2239.006</v>
      </c>
      <c r="Y38" s="12">
        <v>0.0</v>
      </c>
      <c r="Z38" s="12">
        <v>726.183</v>
      </c>
      <c r="AA38" s="12">
        <v>714.935</v>
      </c>
      <c r="AB38" s="12">
        <v>11.248</v>
      </c>
      <c r="AC38" s="12">
        <v>1587.823</v>
      </c>
      <c r="AD38" s="12">
        <v>-75.0</v>
      </c>
      <c r="AE38" s="12">
        <v>8539.362</v>
      </c>
      <c r="AF38" s="12">
        <v>5411.139</v>
      </c>
      <c r="AG38" s="13">
        <v>12866.189</v>
      </c>
      <c r="AH38" s="13">
        <v>-7455.05</v>
      </c>
      <c r="AI38" s="13">
        <v>0.0</v>
      </c>
      <c r="AJ38" s="13">
        <v>0.0</v>
      </c>
      <c r="AK38" s="13">
        <v>0.0</v>
      </c>
      <c r="AL38" s="13">
        <v>3128.223</v>
      </c>
      <c r="AM38" s="13">
        <v>4211.88</v>
      </c>
      <c r="AN38" s="13">
        <v>-1083.657</v>
      </c>
      <c r="AO38" s="13">
        <v>0.0</v>
      </c>
      <c r="AP38" s="13">
        <v>0.0</v>
      </c>
      <c r="AQ38" s="13">
        <v>0.0</v>
      </c>
      <c r="AR38" s="13">
        <v>19816.687</v>
      </c>
      <c r="AS38" s="13">
        <v>6668.595</v>
      </c>
      <c r="AT38" s="13">
        <v>7206.125</v>
      </c>
      <c r="AU38" s="13">
        <v>909.263</v>
      </c>
      <c r="AV38" s="13">
        <v>5036.638</v>
      </c>
      <c r="AW38" s="13">
        <v>0.0</v>
      </c>
      <c r="AX38" s="13">
        <v>-3.934</v>
      </c>
      <c r="AY38" s="13">
        <v>1326230.092</v>
      </c>
      <c r="AZ38" s="13">
        <v>1232135.113</v>
      </c>
      <c r="BA38" s="13">
        <v>41176.995</v>
      </c>
      <c r="BB38" s="13">
        <v>103583.833</v>
      </c>
      <c r="BC38" s="13">
        <v>100916.433</v>
      </c>
      <c r="BD38" s="13">
        <v>2667.4</v>
      </c>
      <c r="BE38" s="13">
        <v>1032113.567</v>
      </c>
      <c r="BF38" s="13">
        <v>52.031</v>
      </c>
      <c r="BG38" s="13">
        <v>14.679</v>
      </c>
      <c r="BH38" s="13">
        <v>21240.197</v>
      </c>
      <c r="BI38" s="13">
        <v>33953.811</v>
      </c>
      <c r="BJ38" s="13">
        <v>9797.834</v>
      </c>
      <c r="BK38" s="13">
        <v>0.0</v>
      </c>
      <c r="BL38" s="13">
        <v>24155.977</v>
      </c>
      <c r="BM38" s="13">
        <v>0.0</v>
      </c>
      <c r="BN38" s="13">
        <v>94094.979</v>
      </c>
      <c r="BO38" s="13">
        <v>42428.821</v>
      </c>
      <c r="BP38" s="13">
        <v>37088.774</v>
      </c>
      <c r="BQ38" s="13">
        <v>0.0</v>
      </c>
      <c r="BR38" s="13">
        <v>4995.389</v>
      </c>
      <c r="BS38" s="13">
        <v>0.0</v>
      </c>
      <c r="BT38" s="13">
        <v>0.0</v>
      </c>
      <c r="BU38" s="13">
        <v>344.658</v>
      </c>
      <c r="BV38" s="13">
        <v>14925.803</v>
      </c>
      <c r="BW38" s="13">
        <v>5.103</v>
      </c>
      <c r="BX38" s="13">
        <v>0.0</v>
      </c>
      <c r="BY38" s="13">
        <v>36650.228</v>
      </c>
      <c r="BZ38" s="13">
        <v>85.024</v>
      </c>
      <c r="CA38" s="1"/>
    </row>
    <row r="39" ht="14.25" customHeight="1">
      <c r="A39" s="11">
        <v>4.0</v>
      </c>
      <c r="B39" s="15">
        <v>2021.0</v>
      </c>
      <c r="C39" s="12">
        <v>1414672.587</v>
      </c>
      <c r="D39" s="12">
        <v>18011.766</v>
      </c>
      <c r="E39" s="12">
        <v>22506.711</v>
      </c>
      <c r="F39" s="12">
        <v>225764.546</v>
      </c>
      <c r="G39" s="12">
        <v>181036.981</v>
      </c>
      <c r="H39" s="12">
        <v>48727.565</v>
      </c>
      <c r="I39" s="12">
        <v>-4000.0</v>
      </c>
      <c r="J39" s="12">
        <v>2766.098</v>
      </c>
      <c r="K39" s="12">
        <v>2822.531</v>
      </c>
      <c r="L39" s="12">
        <v>-56.433</v>
      </c>
      <c r="M39" s="12">
        <v>303.202</v>
      </c>
      <c r="N39" s="12">
        <v>934774.287</v>
      </c>
      <c r="O39" s="12">
        <v>960749.955</v>
      </c>
      <c r="P39" s="12">
        <v>-25975.668</v>
      </c>
      <c r="Q39" s="12">
        <v>0.0</v>
      </c>
      <c r="R39" s="12">
        <v>0.0</v>
      </c>
      <c r="S39" s="12">
        <v>0.0</v>
      </c>
      <c r="T39" s="12">
        <v>170604.7</v>
      </c>
      <c r="U39" s="12">
        <v>71122.502</v>
      </c>
      <c r="V39" s="12">
        <v>99657.595</v>
      </c>
      <c r="W39" s="12">
        <v>-175.397</v>
      </c>
      <c r="X39" s="12">
        <v>2346.176</v>
      </c>
      <c r="Y39" s="12">
        <v>0.0</v>
      </c>
      <c r="Z39" s="12">
        <v>759.715</v>
      </c>
      <c r="AA39" s="12">
        <v>748.895</v>
      </c>
      <c r="AB39" s="12">
        <v>10.82</v>
      </c>
      <c r="AC39" s="12">
        <v>1661.461</v>
      </c>
      <c r="AD39" s="12">
        <v>-75.0</v>
      </c>
      <c r="AE39" s="12">
        <v>8626.043</v>
      </c>
      <c r="AF39" s="12">
        <v>5552.624</v>
      </c>
      <c r="AG39" s="13">
        <v>13725.16</v>
      </c>
      <c r="AH39" s="13">
        <v>-8172.536</v>
      </c>
      <c r="AI39" s="13">
        <v>0.0</v>
      </c>
      <c r="AJ39" s="13">
        <v>0.0</v>
      </c>
      <c r="AK39" s="13">
        <v>0.0</v>
      </c>
      <c r="AL39" s="13">
        <v>3073.419</v>
      </c>
      <c r="AM39" s="13">
        <v>4622.229</v>
      </c>
      <c r="AN39" s="13">
        <v>-1548.81</v>
      </c>
      <c r="AO39" s="13">
        <v>0.0</v>
      </c>
      <c r="AP39" s="13">
        <v>0.0</v>
      </c>
      <c r="AQ39" s="13">
        <v>0.0</v>
      </c>
      <c r="AR39" s="13">
        <v>28969.058</v>
      </c>
      <c r="AS39" s="13">
        <v>15796.141</v>
      </c>
      <c r="AT39" s="13">
        <v>7149.313</v>
      </c>
      <c r="AU39" s="13">
        <v>7.137</v>
      </c>
      <c r="AV39" s="13">
        <v>6020.487</v>
      </c>
      <c r="AW39" s="13">
        <v>0.0</v>
      </c>
      <c r="AX39" s="13">
        <v>-4.02</v>
      </c>
      <c r="AY39" s="13">
        <v>1414672.587</v>
      </c>
      <c r="AZ39" s="13">
        <v>1305555.194</v>
      </c>
      <c r="BA39" s="13">
        <v>9468.116</v>
      </c>
      <c r="BB39" s="13">
        <v>109757.777</v>
      </c>
      <c r="BC39" s="13">
        <v>104043.817</v>
      </c>
      <c r="BD39" s="13">
        <v>5713.96</v>
      </c>
      <c r="BE39" s="13">
        <v>1135323.913</v>
      </c>
      <c r="BF39" s="13">
        <v>0.0</v>
      </c>
      <c r="BG39" s="13">
        <v>7.707</v>
      </c>
      <c r="BH39" s="13">
        <v>17387.747</v>
      </c>
      <c r="BI39" s="13">
        <v>33609.934</v>
      </c>
      <c r="BJ39" s="13">
        <v>9326.334</v>
      </c>
      <c r="BK39" s="13">
        <v>0.0</v>
      </c>
      <c r="BL39" s="13">
        <v>24283.6</v>
      </c>
      <c r="BM39" s="13">
        <v>0.0</v>
      </c>
      <c r="BN39" s="13">
        <v>109117.393</v>
      </c>
      <c r="BO39" s="13">
        <v>42428.821</v>
      </c>
      <c r="BP39" s="13">
        <v>37088.774</v>
      </c>
      <c r="BQ39" s="13">
        <v>0.0</v>
      </c>
      <c r="BR39" s="13">
        <v>4995.389</v>
      </c>
      <c r="BS39" s="13">
        <v>0.0</v>
      </c>
      <c r="BT39" s="13">
        <v>0.0</v>
      </c>
      <c r="BU39" s="13">
        <v>344.658</v>
      </c>
      <c r="BV39" s="13">
        <v>18173.068</v>
      </c>
      <c r="BW39" s="13">
        <v>-5.109</v>
      </c>
      <c r="BX39" s="13">
        <v>0.0</v>
      </c>
      <c r="BY39" s="13">
        <v>48433.5</v>
      </c>
      <c r="BZ39" s="13">
        <v>87.113</v>
      </c>
      <c r="CA39" s="1"/>
    </row>
    <row r="40" ht="14.25" customHeight="1">
      <c r="A40" s="11">
        <v>4.0</v>
      </c>
      <c r="B40" s="14">
        <v>2022.0</v>
      </c>
      <c r="C40" s="12">
        <v>1813815.17</v>
      </c>
      <c r="D40" s="12">
        <v>18348.534</v>
      </c>
      <c r="E40" s="12">
        <v>92557.809</v>
      </c>
      <c r="F40" s="12">
        <v>313637.444</v>
      </c>
      <c r="G40" s="12">
        <v>283727.719</v>
      </c>
      <c r="H40" s="12">
        <v>40749.725</v>
      </c>
      <c r="I40" s="12">
        <v>-10840.0</v>
      </c>
      <c r="J40" s="12">
        <v>1499.687</v>
      </c>
      <c r="K40" s="12">
        <v>1543.575</v>
      </c>
      <c r="L40" s="12">
        <v>-43.888</v>
      </c>
      <c r="M40" s="12">
        <v>156.515</v>
      </c>
      <c r="N40" s="12">
        <v>1120286.832</v>
      </c>
      <c r="O40" s="12">
        <v>1145066.25</v>
      </c>
      <c r="P40" s="12">
        <v>-24779.418</v>
      </c>
      <c r="Q40" s="12">
        <v>0.0</v>
      </c>
      <c r="R40" s="12">
        <v>0.0</v>
      </c>
      <c r="S40" s="12">
        <v>0.0</v>
      </c>
      <c r="T40" s="12">
        <v>196171.213</v>
      </c>
      <c r="U40" s="12">
        <v>100739.67</v>
      </c>
      <c r="V40" s="12">
        <v>95513.376</v>
      </c>
      <c r="W40" s="12">
        <v>-81.833</v>
      </c>
      <c r="X40" s="12">
        <v>2193.535</v>
      </c>
      <c r="Y40" s="12">
        <v>0.0</v>
      </c>
      <c r="Z40" s="12">
        <v>782.389</v>
      </c>
      <c r="AA40" s="12">
        <v>771.075</v>
      </c>
      <c r="AB40" s="12">
        <v>11.314</v>
      </c>
      <c r="AC40" s="12">
        <v>1529.145</v>
      </c>
      <c r="AD40" s="12">
        <v>-117.999</v>
      </c>
      <c r="AE40" s="12">
        <v>7985.4</v>
      </c>
      <c r="AF40" s="12">
        <v>5170.083</v>
      </c>
      <c r="AG40" s="13">
        <v>13950.174</v>
      </c>
      <c r="AH40" s="13">
        <v>-8780.091</v>
      </c>
      <c r="AI40" s="13">
        <v>0.0</v>
      </c>
      <c r="AJ40" s="13">
        <v>0.0</v>
      </c>
      <c r="AK40" s="13">
        <v>0.0</v>
      </c>
      <c r="AL40" s="13">
        <v>2815.317</v>
      </c>
      <c r="AM40" s="13">
        <v>4789.089</v>
      </c>
      <c r="AN40" s="13">
        <v>-1973.772</v>
      </c>
      <c r="AO40" s="13">
        <v>0.0</v>
      </c>
      <c r="AP40" s="13">
        <v>0.0</v>
      </c>
      <c r="AQ40" s="13">
        <v>0.0</v>
      </c>
      <c r="AR40" s="13">
        <v>60978.201</v>
      </c>
      <c r="AS40" s="13">
        <v>24483.406</v>
      </c>
      <c r="AT40" s="13">
        <v>9209.121</v>
      </c>
      <c r="AU40" s="13">
        <v>958.065</v>
      </c>
      <c r="AV40" s="13">
        <v>26339.829</v>
      </c>
      <c r="AW40" s="13">
        <v>0.0</v>
      </c>
      <c r="AX40" s="13">
        <v>-12.22</v>
      </c>
      <c r="AY40" s="13">
        <v>1813815.17</v>
      </c>
      <c r="AZ40" s="13">
        <v>1678169.085</v>
      </c>
      <c r="BA40" s="13">
        <v>67314.816</v>
      </c>
      <c r="BB40" s="13">
        <v>232510.85</v>
      </c>
      <c r="BC40" s="13">
        <v>222040.585</v>
      </c>
      <c r="BD40" s="13">
        <v>10470.265</v>
      </c>
      <c r="BE40" s="13">
        <v>1243468.471</v>
      </c>
      <c r="BF40" s="13">
        <v>0.0</v>
      </c>
      <c r="BG40" s="13">
        <v>3.298</v>
      </c>
      <c r="BH40" s="13">
        <v>25337.894</v>
      </c>
      <c r="BI40" s="13">
        <v>109533.756</v>
      </c>
      <c r="BJ40" s="13">
        <v>12485.332</v>
      </c>
      <c r="BK40" s="13">
        <v>0.0</v>
      </c>
      <c r="BL40" s="13">
        <v>97048.424</v>
      </c>
      <c r="BM40" s="13">
        <v>0.0</v>
      </c>
      <c r="BN40" s="13">
        <v>135646.085</v>
      </c>
      <c r="BO40" s="13">
        <v>53130.392</v>
      </c>
      <c r="BP40" s="13">
        <v>47325.166</v>
      </c>
      <c r="BQ40" s="13">
        <v>0.0</v>
      </c>
      <c r="BR40" s="13">
        <v>4995.389</v>
      </c>
      <c r="BS40" s="13">
        <v>0.0</v>
      </c>
      <c r="BT40" s="13">
        <v>0.0</v>
      </c>
      <c r="BU40" s="13">
        <v>809.837</v>
      </c>
      <c r="BV40" s="13">
        <v>22556.958</v>
      </c>
      <c r="BW40" s="13">
        <v>-863.071</v>
      </c>
      <c r="BX40" s="13">
        <v>0.0</v>
      </c>
      <c r="BY40" s="13">
        <v>60733.423</v>
      </c>
      <c r="BZ40" s="13">
        <v>88.383</v>
      </c>
      <c r="CA40" s="1"/>
    </row>
    <row r="41" ht="14.25" customHeight="1">
      <c r="A41" s="11">
        <v>4.0</v>
      </c>
      <c r="B41" s="14">
        <v>2023.0</v>
      </c>
      <c r="C41" s="12">
        <v>1839613.198</v>
      </c>
      <c r="D41" s="12">
        <v>14504.849</v>
      </c>
      <c r="E41" s="12">
        <v>58104.503</v>
      </c>
      <c r="F41" s="12">
        <v>336468.607</v>
      </c>
      <c r="G41" s="12">
        <v>312001.875</v>
      </c>
      <c r="H41" s="12">
        <v>30175.707</v>
      </c>
      <c r="I41" s="12">
        <v>-5708.975</v>
      </c>
      <c r="J41" s="12">
        <v>2495.408</v>
      </c>
      <c r="K41" s="12">
        <v>2511.395</v>
      </c>
      <c r="L41" s="12">
        <v>-15.987</v>
      </c>
      <c r="M41" s="12">
        <v>0.0</v>
      </c>
      <c r="N41" s="12">
        <v>1241675.333</v>
      </c>
      <c r="O41" s="12">
        <v>1270359.018</v>
      </c>
      <c r="P41" s="12">
        <v>-28683.685</v>
      </c>
      <c r="Q41" s="12">
        <v>0.0</v>
      </c>
      <c r="R41" s="12">
        <v>0.0</v>
      </c>
      <c r="S41" s="12">
        <v>0.0</v>
      </c>
      <c r="T41" s="12">
        <v>145780.067</v>
      </c>
      <c r="U41" s="12">
        <v>67882.48</v>
      </c>
      <c r="V41" s="12">
        <v>78009.747</v>
      </c>
      <c r="W41" s="12">
        <v>-112.16</v>
      </c>
      <c r="X41" s="12">
        <v>2224.945</v>
      </c>
      <c r="Y41" s="12">
        <v>0.0</v>
      </c>
      <c r="Z41" s="12">
        <v>838.225</v>
      </c>
      <c r="AA41" s="12">
        <v>826.152</v>
      </c>
      <c r="AB41" s="12">
        <v>12.073</v>
      </c>
      <c r="AC41" s="12">
        <v>1529.145</v>
      </c>
      <c r="AD41" s="12">
        <v>-142.425</v>
      </c>
      <c r="AE41" s="12">
        <v>7708.181</v>
      </c>
      <c r="AF41" s="12">
        <v>5115.612</v>
      </c>
      <c r="AG41" s="13">
        <v>14714.588</v>
      </c>
      <c r="AH41" s="13">
        <v>-9598.976</v>
      </c>
      <c r="AI41" s="13">
        <v>0.0</v>
      </c>
      <c r="AJ41" s="13">
        <v>0.0</v>
      </c>
      <c r="AK41" s="13">
        <v>0.0</v>
      </c>
      <c r="AL41" s="13">
        <v>2592.569</v>
      </c>
      <c r="AM41" s="13">
        <v>4906.881</v>
      </c>
      <c r="AN41" s="13">
        <v>-2314.312</v>
      </c>
      <c r="AO41" s="13">
        <v>0.0</v>
      </c>
      <c r="AP41" s="13">
        <v>0.0</v>
      </c>
      <c r="AQ41" s="13">
        <v>0.0</v>
      </c>
      <c r="AR41" s="13">
        <v>30651.305</v>
      </c>
      <c r="AS41" s="13">
        <v>11790.173</v>
      </c>
      <c r="AT41" s="13">
        <v>9200.022</v>
      </c>
      <c r="AU41" s="13">
        <v>848.268</v>
      </c>
      <c r="AV41" s="13">
        <v>8828.305</v>
      </c>
      <c r="AW41" s="13">
        <v>0.0</v>
      </c>
      <c r="AX41" s="13">
        <v>-15.463</v>
      </c>
      <c r="AY41" s="13">
        <v>1839613.198</v>
      </c>
      <c r="AZ41" s="13">
        <v>1674600.532</v>
      </c>
      <c r="BA41" s="13">
        <v>1670.837</v>
      </c>
      <c r="BB41" s="13">
        <v>213838.98</v>
      </c>
      <c r="BC41" s="13">
        <v>193963.218</v>
      </c>
      <c r="BD41" s="13">
        <v>19875.762</v>
      </c>
      <c r="BE41" s="13">
        <v>1395697.611</v>
      </c>
      <c r="BF41" s="13">
        <v>117.752</v>
      </c>
      <c r="BG41" s="13">
        <v>0.365</v>
      </c>
      <c r="BH41" s="13">
        <v>19912.623</v>
      </c>
      <c r="BI41" s="13">
        <v>43362.364</v>
      </c>
      <c r="BJ41" s="13">
        <v>19527.028</v>
      </c>
      <c r="BK41" s="13">
        <v>0.0</v>
      </c>
      <c r="BL41" s="13">
        <v>23835.336</v>
      </c>
      <c r="BM41" s="13">
        <v>0.0</v>
      </c>
      <c r="BN41" s="13">
        <v>165012.666</v>
      </c>
      <c r="BO41" s="13">
        <v>61696.139</v>
      </c>
      <c r="BP41" s="13">
        <v>55890.913</v>
      </c>
      <c r="BQ41" s="13">
        <v>0.0</v>
      </c>
      <c r="BR41" s="13">
        <v>4995.389</v>
      </c>
      <c r="BS41" s="13">
        <v>0.0</v>
      </c>
      <c r="BT41" s="13">
        <v>0.0</v>
      </c>
      <c r="BU41" s="13">
        <v>809.837</v>
      </c>
      <c r="BV41" s="13">
        <v>27447.116</v>
      </c>
      <c r="BW41" s="13">
        <v>-983.237</v>
      </c>
      <c r="BX41" s="13">
        <v>0.0</v>
      </c>
      <c r="BY41" s="13">
        <v>76758.658</v>
      </c>
      <c r="BZ41" s="13">
        <v>93.99</v>
      </c>
      <c r="CA41" s="1"/>
    </row>
    <row r="42" ht="14.25" customHeight="1">
      <c r="A42" s="11">
        <v>4.0</v>
      </c>
      <c r="B42" s="14">
        <v>2024.0</v>
      </c>
      <c r="C42" s="12">
        <v>2085873.522</v>
      </c>
      <c r="D42" s="12">
        <v>14268.064</v>
      </c>
      <c r="E42" s="12">
        <v>49340.493</v>
      </c>
      <c r="F42" s="12">
        <v>389951.898</v>
      </c>
      <c r="G42" s="12">
        <v>384031.89</v>
      </c>
      <c r="H42" s="12">
        <v>6920.008</v>
      </c>
      <c r="I42" s="12">
        <v>-1000.0</v>
      </c>
      <c r="J42" s="12">
        <v>4876.237</v>
      </c>
      <c r="K42" s="12">
        <v>4908.527</v>
      </c>
      <c r="L42" s="12">
        <v>-32.29</v>
      </c>
      <c r="M42" s="12">
        <v>1314.434</v>
      </c>
      <c r="N42" s="12">
        <v>1418015.724</v>
      </c>
      <c r="O42" s="12">
        <v>1449198.899</v>
      </c>
      <c r="P42" s="12">
        <v>-31183.175</v>
      </c>
      <c r="Q42" s="12">
        <v>0.0</v>
      </c>
      <c r="R42" s="12">
        <v>0.0</v>
      </c>
      <c r="S42" s="12">
        <v>0.0</v>
      </c>
      <c r="T42" s="12">
        <v>167383.349</v>
      </c>
      <c r="U42" s="12">
        <v>86799.901</v>
      </c>
      <c r="V42" s="12">
        <v>80829.54</v>
      </c>
      <c r="W42" s="12">
        <v>-246.092</v>
      </c>
      <c r="X42" s="12">
        <v>2228.098</v>
      </c>
      <c r="Y42" s="12">
        <v>0.0</v>
      </c>
      <c r="Z42" s="12">
        <v>774.176</v>
      </c>
      <c r="AA42" s="12">
        <v>763.736</v>
      </c>
      <c r="AB42" s="12">
        <v>10.44</v>
      </c>
      <c r="AC42" s="12">
        <v>1528.922</v>
      </c>
      <c r="AD42" s="12">
        <v>-75.0</v>
      </c>
      <c r="AE42" s="12">
        <v>8092.877</v>
      </c>
      <c r="AF42" s="12">
        <v>5530.579</v>
      </c>
      <c r="AG42" s="13">
        <v>15808.302</v>
      </c>
      <c r="AH42" s="13">
        <v>-10277.723</v>
      </c>
      <c r="AI42" s="13">
        <v>0.0</v>
      </c>
      <c r="AJ42" s="13">
        <v>0.0</v>
      </c>
      <c r="AK42" s="13">
        <v>0.0</v>
      </c>
      <c r="AL42" s="13">
        <v>2562.298</v>
      </c>
      <c r="AM42" s="13">
        <v>5072.735</v>
      </c>
      <c r="AN42" s="13">
        <v>-2510.437</v>
      </c>
      <c r="AO42" s="13">
        <v>0.0</v>
      </c>
      <c r="AP42" s="13">
        <v>0.0</v>
      </c>
      <c r="AQ42" s="13">
        <v>0.0</v>
      </c>
      <c r="AR42" s="13">
        <v>30402.348</v>
      </c>
      <c r="AS42" s="13">
        <v>14040.294</v>
      </c>
      <c r="AT42" s="13">
        <v>8868.303</v>
      </c>
      <c r="AU42" s="13">
        <v>991.748</v>
      </c>
      <c r="AV42" s="13">
        <v>6516.04</v>
      </c>
      <c r="AW42" s="13">
        <v>0.0</v>
      </c>
      <c r="AX42" s="13">
        <v>-14.037</v>
      </c>
      <c r="AY42" s="13">
        <v>2085873.522</v>
      </c>
      <c r="AZ42" s="13">
        <v>1889664.354</v>
      </c>
      <c r="BA42" s="13">
        <v>78237.337</v>
      </c>
      <c r="BB42" s="13">
        <v>234533.958</v>
      </c>
      <c r="BC42" s="13">
        <v>223171.381</v>
      </c>
      <c r="BD42" s="13">
        <v>11362.577</v>
      </c>
      <c r="BE42" s="13">
        <v>1514664.85</v>
      </c>
      <c r="BF42" s="13">
        <v>0.0</v>
      </c>
      <c r="BG42" s="13">
        <v>0.529</v>
      </c>
      <c r="BH42" s="13">
        <v>24125.059</v>
      </c>
      <c r="BI42" s="13">
        <v>38102.621</v>
      </c>
      <c r="BJ42" s="13">
        <v>13990.276</v>
      </c>
      <c r="BK42" s="13">
        <v>0.0</v>
      </c>
      <c r="BL42" s="13">
        <v>24112.345</v>
      </c>
      <c r="BM42" s="13">
        <v>0.0</v>
      </c>
      <c r="BN42" s="13">
        <v>196209.168</v>
      </c>
      <c r="BO42" s="13">
        <v>61696.139</v>
      </c>
      <c r="BP42" s="13">
        <v>55890.913</v>
      </c>
      <c r="BQ42" s="13">
        <v>0.0</v>
      </c>
      <c r="BR42" s="13">
        <v>4995.389</v>
      </c>
      <c r="BS42" s="13">
        <v>0.0</v>
      </c>
      <c r="BT42" s="13">
        <v>0.0</v>
      </c>
      <c r="BU42" s="13">
        <v>809.837</v>
      </c>
      <c r="BV42" s="13">
        <v>37052.974</v>
      </c>
      <c r="BW42" s="13">
        <v>-968.292</v>
      </c>
      <c r="BX42" s="13">
        <v>0.0</v>
      </c>
      <c r="BY42" s="13">
        <v>98332.086</v>
      </c>
      <c r="BZ42" s="13">
        <v>96.261</v>
      </c>
      <c r="CA42" s="1"/>
    </row>
    <row r="43" ht="14.25" customHeight="1">
      <c r="A43" s="11">
        <v>5.0</v>
      </c>
      <c r="B43" s="14">
        <v>2015.0</v>
      </c>
      <c r="C43" s="12">
        <v>201456.985</v>
      </c>
      <c r="D43" s="12">
        <v>2806.088</v>
      </c>
      <c r="E43" s="12">
        <v>4608.68</v>
      </c>
      <c r="F43" s="12">
        <v>10122.2</v>
      </c>
      <c r="G43" s="12">
        <v>5971.691</v>
      </c>
      <c r="H43" s="12">
        <v>4350.65</v>
      </c>
      <c r="I43" s="12">
        <v>-200.141</v>
      </c>
      <c r="J43" s="12">
        <v>100.457</v>
      </c>
      <c r="K43" s="12">
        <v>103.034</v>
      </c>
      <c r="L43" s="12">
        <v>-2.577</v>
      </c>
      <c r="M43" s="12">
        <v>47.603</v>
      </c>
      <c r="N43" s="12">
        <v>133807.454</v>
      </c>
      <c r="O43" s="12">
        <v>135348.271</v>
      </c>
      <c r="P43" s="12">
        <v>-1540.817</v>
      </c>
      <c r="Q43" s="12">
        <v>0.0</v>
      </c>
      <c r="R43" s="12">
        <v>0.0</v>
      </c>
      <c r="S43" s="12">
        <v>0.0</v>
      </c>
      <c r="T43" s="12">
        <v>38679.144</v>
      </c>
      <c r="U43" s="12">
        <v>11941.248</v>
      </c>
      <c r="V43" s="12">
        <v>28821.509</v>
      </c>
      <c r="W43" s="12">
        <v>-2083.613</v>
      </c>
      <c r="X43" s="12">
        <v>208.219</v>
      </c>
      <c r="Y43" s="12">
        <v>0.0</v>
      </c>
      <c r="Z43" s="12">
        <v>1.593</v>
      </c>
      <c r="AA43" s="12">
        <v>0.0</v>
      </c>
      <c r="AB43" s="12">
        <v>1.593</v>
      </c>
      <c r="AC43" s="12">
        <v>217.204</v>
      </c>
      <c r="AD43" s="12">
        <v>-10.578</v>
      </c>
      <c r="AE43" s="12">
        <v>2479.567</v>
      </c>
      <c r="AF43" s="12">
        <v>2054.258</v>
      </c>
      <c r="AG43" s="13">
        <v>3219.139</v>
      </c>
      <c r="AH43" s="13">
        <v>-1164.881</v>
      </c>
      <c r="AI43" s="13">
        <v>0.0</v>
      </c>
      <c r="AJ43" s="13">
        <v>0.0</v>
      </c>
      <c r="AK43" s="13">
        <v>0.0</v>
      </c>
      <c r="AL43" s="13">
        <v>425.309</v>
      </c>
      <c r="AM43" s="13">
        <v>597.295</v>
      </c>
      <c r="AN43" s="13">
        <v>-171.986</v>
      </c>
      <c r="AO43" s="13">
        <v>61.921</v>
      </c>
      <c r="AP43" s="13">
        <v>62.643</v>
      </c>
      <c r="AQ43" s="13">
        <v>-0.722</v>
      </c>
      <c r="AR43" s="13">
        <v>8535.652</v>
      </c>
      <c r="AS43" s="13">
        <v>5640.657</v>
      </c>
      <c r="AT43" s="13">
        <v>2798.476</v>
      </c>
      <c r="AU43" s="13">
        <v>2.8</v>
      </c>
      <c r="AV43" s="13">
        <v>657.011</v>
      </c>
      <c r="AW43" s="13">
        <v>0.0</v>
      </c>
      <c r="AX43" s="13">
        <v>-563.292</v>
      </c>
      <c r="AY43" s="13">
        <v>201456.985</v>
      </c>
      <c r="AZ43" s="13">
        <v>188669.443</v>
      </c>
      <c r="BA43" s="13">
        <v>5178.981</v>
      </c>
      <c r="BB43" s="13">
        <v>2433.33</v>
      </c>
      <c r="BC43" s="13">
        <v>2097.789</v>
      </c>
      <c r="BD43" s="13">
        <v>335.541</v>
      </c>
      <c r="BE43" s="13">
        <v>174918.997</v>
      </c>
      <c r="BF43" s="13">
        <v>0.0</v>
      </c>
      <c r="BG43" s="13">
        <v>161.678</v>
      </c>
      <c r="BH43" s="13">
        <v>3075.0</v>
      </c>
      <c r="BI43" s="13">
        <v>2901.457</v>
      </c>
      <c r="BJ43" s="13">
        <v>1741.689</v>
      </c>
      <c r="BK43" s="13">
        <v>0.0</v>
      </c>
      <c r="BL43" s="13">
        <v>1159.768</v>
      </c>
      <c r="BM43" s="13">
        <v>0.0</v>
      </c>
      <c r="BN43" s="13">
        <v>12787.542</v>
      </c>
      <c r="BO43" s="13">
        <v>8711.24</v>
      </c>
      <c r="BP43" s="13">
        <v>9376.965</v>
      </c>
      <c r="BQ43" s="13">
        <v>0.0</v>
      </c>
      <c r="BR43" s="13">
        <v>0.0</v>
      </c>
      <c r="BS43" s="13">
        <v>-665.725</v>
      </c>
      <c r="BT43" s="13">
        <v>0.0</v>
      </c>
      <c r="BU43" s="13">
        <v>0.0</v>
      </c>
      <c r="BV43" s="13">
        <v>2374.178</v>
      </c>
      <c r="BW43" s="13">
        <v>0.0</v>
      </c>
      <c r="BX43" s="13">
        <v>0.0</v>
      </c>
      <c r="BY43" s="13">
        <v>1702.124</v>
      </c>
      <c r="BZ43" s="13">
        <v>0.0</v>
      </c>
      <c r="CA43" s="1"/>
    </row>
    <row r="44" ht="14.25" customHeight="1">
      <c r="A44" s="11">
        <v>5.0</v>
      </c>
      <c r="B44" s="14">
        <v>2016.0</v>
      </c>
      <c r="C44" s="12">
        <v>233680.877</v>
      </c>
      <c r="D44" s="12">
        <v>3541.388</v>
      </c>
      <c r="E44" s="12">
        <v>5119.306</v>
      </c>
      <c r="F44" s="12">
        <v>8152.027</v>
      </c>
      <c r="G44" s="12">
        <v>6443.182</v>
      </c>
      <c r="H44" s="12">
        <v>1880.725</v>
      </c>
      <c r="I44" s="12">
        <v>-171.88</v>
      </c>
      <c r="J44" s="12">
        <v>1183.306</v>
      </c>
      <c r="K44" s="12">
        <v>1211.314</v>
      </c>
      <c r="L44" s="12">
        <v>-28.008</v>
      </c>
      <c r="M44" s="12">
        <v>16.065</v>
      </c>
      <c r="N44" s="12">
        <v>161604.426</v>
      </c>
      <c r="O44" s="12">
        <v>163401.221</v>
      </c>
      <c r="P44" s="12">
        <v>-1796.795</v>
      </c>
      <c r="Q44" s="12">
        <v>0.0</v>
      </c>
      <c r="R44" s="12">
        <v>0.0</v>
      </c>
      <c r="S44" s="12">
        <v>0.0</v>
      </c>
      <c r="T44" s="12">
        <v>42801.465</v>
      </c>
      <c r="U44" s="12">
        <v>10962.613</v>
      </c>
      <c r="V44" s="12">
        <v>34824.159</v>
      </c>
      <c r="W44" s="12">
        <v>-2985.307</v>
      </c>
      <c r="X44" s="12">
        <v>190.194</v>
      </c>
      <c r="Y44" s="12">
        <v>0.0</v>
      </c>
      <c r="Z44" s="12">
        <v>1.626</v>
      </c>
      <c r="AA44" s="12">
        <v>0.0</v>
      </c>
      <c r="AB44" s="12">
        <v>1.626</v>
      </c>
      <c r="AC44" s="12">
        <v>199.537</v>
      </c>
      <c r="AD44" s="12">
        <v>-10.969</v>
      </c>
      <c r="AE44" s="12">
        <v>2850.558</v>
      </c>
      <c r="AF44" s="12">
        <v>2338.722</v>
      </c>
      <c r="AG44" s="13">
        <v>3682.372</v>
      </c>
      <c r="AH44" s="13">
        <v>-1343.65</v>
      </c>
      <c r="AI44" s="13">
        <v>0.0</v>
      </c>
      <c r="AJ44" s="13">
        <v>0.0</v>
      </c>
      <c r="AK44" s="13">
        <v>0.0</v>
      </c>
      <c r="AL44" s="13">
        <v>511.836</v>
      </c>
      <c r="AM44" s="13">
        <v>722.821</v>
      </c>
      <c r="AN44" s="13">
        <v>-210.985</v>
      </c>
      <c r="AO44" s="13">
        <v>211.872</v>
      </c>
      <c r="AP44" s="13">
        <v>212.954</v>
      </c>
      <c r="AQ44" s="13">
        <v>-1.082</v>
      </c>
      <c r="AR44" s="13">
        <v>8010.27</v>
      </c>
      <c r="AS44" s="13">
        <v>4620.331</v>
      </c>
      <c r="AT44" s="13">
        <v>3241.224</v>
      </c>
      <c r="AU44" s="13">
        <v>0.0</v>
      </c>
      <c r="AV44" s="13">
        <v>666.881</v>
      </c>
      <c r="AW44" s="13">
        <v>0.0</v>
      </c>
      <c r="AX44" s="13">
        <v>-518.166</v>
      </c>
      <c r="AY44" s="13">
        <v>233680.877</v>
      </c>
      <c r="AZ44" s="13">
        <v>219618.161</v>
      </c>
      <c r="BA44" s="13">
        <v>0.0</v>
      </c>
      <c r="BB44" s="13">
        <v>2235.115</v>
      </c>
      <c r="BC44" s="13">
        <v>1735.365</v>
      </c>
      <c r="BD44" s="13">
        <v>499.75</v>
      </c>
      <c r="BE44" s="13">
        <v>207051.269</v>
      </c>
      <c r="BF44" s="13">
        <v>0.0</v>
      </c>
      <c r="BG44" s="13">
        <v>122.697</v>
      </c>
      <c r="BH44" s="13">
        <v>6615.0</v>
      </c>
      <c r="BI44" s="13">
        <v>3594.08</v>
      </c>
      <c r="BJ44" s="13">
        <v>2281.452</v>
      </c>
      <c r="BK44" s="13">
        <v>0.462</v>
      </c>
      <c r="BL44" s="13">
        <v>1312.166</v>
      </c>
      <c r="BM44" s="13">
        <v>0.0</v>
      </c>
      <c r="BN44" s="13">
        <v>14062.716</v>
      </c>
      <c r="BO44" s="13">
        <v>8711.24</v>
      </c>
      <c r="BP44" s="13">
        <v>9376.965</v>
      </c>
      <c r="BQ44" s="13">
        <v>0.0</v>
      </c>
      <c r="BR44" s="13">
        <v>0.0</v>
      </c>
      <c r="BS44" s="13">
        <v>-665.725</v>
      </c>
      <c r="BT44" s="13">
        <v>0.0</v>
      </c>
      <c r="BU44" s="13">
        <v>0.0</v>
      </c>
      <c r="BV44" s="13">
        <v>2590.181</v>
      </c>
      <c r="BW44" s="13">
        <v>0.0</v>
      </c>
      <c r="BX44" s="13">
        <v>0.0</v>
      </c>
      <c r="BY44" s="13">
        <v>2761.295</v>
      </c>
      <c r="BZ44" s="13">
        <v>0.0</v>
      </c>
      <c r="CA44" s="1"/>
    </row>
    <row r="45" ht="14.25" customHeight="1">
      <c r="A45" s="11">
        <v>5.0</v>
      </c>
      <c r="B45" s="14">
        <v>2017.0</v>
      </c>
      <c r="C45" s="12">
        <v>284316.123</v>
      </c>
      <c r="D45" s="12">
        <v>4851.71</v>
      </c>
      <c r="E45" s="12">
        <v>8314.574</v>
      </c>
      <c r="F45" s="12">
        <v>8941.727</v>
      </c>
      <c r="G45" s="12">
        <v>5932.369</v>
      </c>
      <c r="H45" s="12">
        <v>3163.119</v>
      </c>
      <c r="I45" s="12">
        <v>-153.761</v>
      </c>
      <c r="J45" s="12">
        <v>1236.555</v>
      </c>
      <c r="K45" s="12">
        <v>1239.991</v>
      </c>
      <c r="L45" s="12">
        <v>-3.436</v>
      </c>
      <c r="M45" s="12">
        <v>0.0</v>
      </c>
      <c r="N45" s="12">
        <v>196668.756</v>
      </c>
      <c r="O45" s="12">
        <v>198513.394</v>
      </c>
      <c r="P45" s="12">
        <v>-1844.638</v>
      </c>
      <c r="Q45" s="12">
        <v>0.0</v>
      </c>
      <c r="R45" s="12">
        <v>0.0</v>
      </c>
      <c r="S45" s="12">
        <v>0.0</v>
      </c>
      <c r="T45" s="12">
        <v>52718.405</v>
      </c>
      <c r="U45" s="12">
        <v>8007.491</v>
      </c>
      <c r="V45" s="12">
        <v>45151.482</v>
      </c>
      <c r="W45" s="12">
        <v>-440.568</v>
      </c>
      <c r="X45" s="12">
        <v>190.042</v>
      </c>
      <c r="Y45" s="12">
        <v>0.0</v>
      </c>
      <c r="Z45" s="12">
        <v>1.668</v>
      </c>
      <c r="AA45" s="12">
        <v>0.0</v>
      </c>
      <c r="AB45" s="12">
        <v>1.668</v>
      </c>
      <c r="AC45" s="12">
        <v>193.927</v>
      </c>
      <c r="AD45" s="12">
        <v>-5.553</v>
      </c>
      <c r="AE45" s="12">
        <v>3007.618</v>
      </c>
      <c r="AF45" s="12">
        <v>2474.83</v>
      </c>
      <c r="AG45" s="13">
        <v>4048.359</v>
      </c>
      <c r="AH45" s="13">
        <v>-1573.529</v>
      </c>
      <c r="AI45" s="13">
        <v>0.0</v>
      </c>
      <c r="AJ45" s="13">
        <v>0.0</v>
      </c>
      <c r="AK45" s="13">
        <v>0.0</v>
      </c>
      <c r="AL45" s="13">
        <v>532.788</v>
      </c>
      <c r="AM45" s="13">
        <v>790.433</v>
      </c>
      <c r="AN45" s="13">
        <v>-257.645</v>
      </c>
      <c r="AO45" s="13">
        <v>256.132</v>
      </c>
      <c r="AP45" s="13">
        <v>257.855</v>
      </c>
      <c r="AQ45" s="13">
        <v>-1.723</v>
      </c>
      <c r="AR45" s="13">
        <v>8130.604</v>
      </c>
      <c r="AS45" s="13">
        <v>5326.279</v>
      </c>
      <c r="AT45" s="13">
        <v>3567.819</v>
      </c>
      <c r="AU45" s="13">
        <v>17.603</v>
      </c>
      <c r="AV45" s="13">
        <v>690.994</v>
      </c>
      <c r="AW45" s="13">
        <v>0.0</v>
      </c>
      <c r="AX45" s="13">
        <v>-1472.091</v>
      </c>
      <c r="AY45" s="13">
        <v>284316.123</v>
      </c>
      <c r="AZ45" s="13">
        <v>268285.276</v>
      </c>
      <c r="BA45" s="13">
        <v>0.0</v>
      </c>
      <c r="BB45" s="13">
        <v>15453.746</v>
      </c>
      <c r="BC45" s="13">
        <v>12130.254</v>
      </c>
      <c r="BD45" s="13">
        <v>3323.492</v>
      </c>
      <c r="BE45" s="13">
        <v>241392.932</v>
      </c>
      <c r="BF45" s="13">
        <v>10.491</v>
      </c>
      <c r="BG45" s="13">
        <v>136.466</v>
      </c>
      <c r="BH45" s="13">
        <v>6761.0</v>
      </c>
      <c r="BI45" s="13">
        <v>4530.641</v>
      </c>
      <c r="BJ45" s="13">
        <v>2815.502</v>
      </c>
      <c r="BK45" s="13">
        <v>0.0</v>
      </c>
      <c r="BL45" s="13">
        <v>1715.139</v>
      </c>
      <c r="BM45" s="13">
        <v>0.0</v>
      </c>
      <c r="BN45" s="13">
        <v>16030.847</v>
      </c>
      <c r="BO45" s="13">
        <v>9607.514</v>
      </c>
      <c r="BP45" s="13">
        <v>10273.239</v>
      </c>
      <c r="BQ45" s="13">
        <v>0.0</v>
      </c>
      <c r="BR45" s="13">
        <v>0.0</v>
      </c>
      <c r="BS45" s="13">
        <v>-665.725</v>
      </c>
      <c r="BT45" s="13">
        <v>0.0</v>
      </c>
      <c r="BU45" s="13">
        <v>0.0</v>
      </c>
      <c r="BV45" s="13">
        <v>2913.78</v>
      </c>
      <c r="BW45" s="13">
        <v>0.0</v>
      </c>
      <c r="BX45" s="13">
        <v>0.0</v>
      </c>
      <c r="BY45" s="13">
        <v>3509.553</v>
      </c>
      <c r="BZ45" s="13">
        <v>0.0</v>
      </c>
      <c r="CA45" s="1"/>
    </row>
    <row r="46" ht="14.25" customHeight="1">
      <c r="A46" s="11">
        <v>5.0</v>
      </c>
      <c r="B46" s="14">
        <v>2018.0</v>
      </c>
      <c r="C46" s="12">
        <v>329333.241</v>
      </c>
      <c r="D46" s="12">
        <v>6129.169</v>
      </c>
      <c r="E46" s="12">
        <v>10683.536</v>
      </c>
      <c r="F46" s="12">
        <v>18769.776</v>
      </c>
      <c r="G46" s="12">
        <v>12983.626</v>
      </c>
      <c r="H46" s="12">
        <v>5926.542</v>
      </c>
      <c r="I46" s="12">
        <v>-140.392</v>
      </c>
      <c r="J46" s="12">
        <v>1177.972</v>
      </c>
      <c r="K46" s="12">
        <v>1339.157</v>
      </c>
      <c r="L46" s="12">
        <v>-161.185</v>
      </c>
      <c r="M46" s="12">
        <v>0.0</v>
      </c>
      <c r="N46" s="12">
        <v>227983.048</v>
      </c>
      <c r="O46" s="12">
        <v>230527.22</v>
      </c>
      <c r="P46" s="12">
        <v>-2544.172</v>
      </c>
      <c r="Q46" s="12">
        <v>0.0</v>
      </c>
      <c r="R46" s="12">
        <v>0.0</v>
      </c>
      <c r="S46" s="12">
        <v>0.0</v>
      </c>
      <c r="T46" s="12">
        <v>53380.061</v>
      </c>
      <c r="U46" s="12">
        <v>8201.643</v>
      </c>
      <c r="V46" s="12">
        <v>45635.016</v>
      </c>
      <c r="W46" s="12">
        <v>-456.598</v>
      </c>
      <c r="X46" s="12">
        <v>155.975</v>
      </c>
      <c r="Y46" s="12">
        <v>0.0</v>
      </c>
      <c r="Z46" s="12">
        <v>1.398</v>
      </c>
      <c r="AA46" s="12">
        <v>0.933</v>
      </c>
      <c r="AB46" s="12">
        <v>0.465</v>
      </c>
      <c r="AC46" s="12">
        <v>159.927</v>
      </c>
      <c r="AD46" s="12">
        <v>-5.35</v>
      </c>
      <c r="AE46" s="12">
        <v>3233.388</v>
      </c>
      <c r="AF46" s="12">
        <v>2640.643</v>
      </c>
      <c r="AG46" s="13">
        <v>4414.779</v>
      </c>
      <c r="AH46" s="13">
        <v>-1774.136</v>
      </c>
      <c r="AI46" s="13">
        <v>0.0</v>
      </c>
      <c r="AJ46" s="13">
        <v>0.0</v>
      </c>
      <c r="AK46" s="13">
        <v>0.0</v>
      </c>
      <c r="AL46" s="13">
        <v>592.745</v>
      </c>
      <c r="AM46" s="13">
        <v>894.744</v>
      </c>
      <c r="AN46" s="13">
        <v>-301.999</v>
      </c>
      <c r="AO46" s="13">
        <v>247.454</v>
      </c>
      <c r="AP46" s="13">
        <v>249.749</v>
      </c>
      <c r="AQ46" s="13">
        <v>-2.295</v>
      </c>
      <c r="AR46" s="13">
        <v>7572.862</v>
      </c>
      <c r="AS46" s="13">
        <v>4393.501</v>
      </c>
      <c r="AT46" s="13">
        <v>3456.607</v>
      </c>
      <c r="AU46" s="13">
        <v>65.503</v>
      </c>
      <c r="AV46" s="13">
        <v>982.213</v>
      </c>
      <c r="AW46" s="13">
        <v>0.0</v>
      </c>
      <c r="AX46" s="13">
        <v>-1324.962</v>
      </c>
      <c r="AY46" s="13">
        <v>329333.241</v>
      </c>
      <c r="AZ46" s="13">
        <v>308315.342</v>
      </c>
      <c r="BA46" s="13">
        <v>3074.1</v>
      </c>
      <c r="BB46" s="13">
        <v>20718.382</v>
      </c>
      <c r="BC46" s="13">
        <v>17173.804</v>
      </c>
      <c r="BD46" s="13">
        <v>3544.578</v>
      </c>
      <c r="BE46" s="13">
        <v>269998.503</v>
      </c>
      <c r="BF46" s="13">
        <v>38.198</v>
      </c>
      <c r="BG46" s="13">
        <v>160.093</v>
      </c>
      <c r="BH46" s="13">
        <v>8290.918</v>
      </c>
      <c r="BI46" s="13">
        <v>6035.148</v>
      </c>
      <c r="BJ46" s="13">
        <v>3409.191</v>
      </c>
      <c r="BK46" s="13">
        <v>0.0</v>
      </c>
      <c r="BL46" s="13">
        <v>2625.957</v>
      </c>
      <c r="BM46" s="13">
        <v>0.0</v>
      </c>
      <c r="BN46" s="13">
        <v>21017.899</v>
      </c>
      <c r="BO46" s="13">
        <v>12220.152</v>
      </c>
      <c r="BP46" s="13">
        <v>12885.877</v>
      </c>
      <c r="BQ46" s="13">
        <v>0.0</v>
      </c>
      <c r="BR46" s="13">
        <v>0.0</v>
      </c>
      <c r="BS46" s="13">
        <v>-665.725</v>
      </c>
      <c r="BT46" s="13">
        <v>0.0</v>
      </c>
      <c r="BU46" s="13">
        <v>0.0</v>
      </c>
      <c r="BV46" s="13">
        <v>3693.069</v>
      </c>
      <c r="BW46" s="13">
        <v>0.0</v>
      </c>
      <c r="BX46" s="13">
        <v>0.0</v>
      </c>
      <c r="BY46" s="13">
        <v>5104.678</v>
      </c>
      <c r="BZ46" s="13">
        <v>0.0</v>
      </c>
      <c r="CA46" s="1"/>
    </row>
    <row r="47" ht="14.25" customHeight="1">
      <c r="A47" s="11">
        <v>5.0</v>
      </c>
      <c r="B47" s="14">
        <v>2019.0</v>
      </c>
      <c r="C47" s="12">
        <v>383514.439</v>
      </c>
      <c r="D47" s="12">
        <v>6437.812</v>
      </c>
      <c r="E47" s="12">
        <v>10420.306</v>
      </c>
      <c r="F47" s="12">
        <v>30341.599</v>
      </c>
      <c r="G47" s="12">
        <v>19390.796</v>
      </c>
      <c r="H47" s="12">
        <v>11051.317</v>
      </c>
      <c r="I47" s="12">
        <v>-100.514</v>
      </c>
      <c r="J47" s="12">
        <v>2985.262</v>
      </c>
      <c r="K47" s="12">
        <v>3145.903</v>
      </c>
      <c r="L47" s="12">
        <v>-160.641</v>
      </c>
      <c r="M47" s="12">
        <v>87.753</v>
      </c>
      <c r="N47" s="12">
        <v>266164.852</v>
      </c>
      <c r="O47" s="12">
        <v>268700.541</v>
      </c>
      <c r="P47" s="12">
        <v>-2535.689</v>
      </c>
      <c r="Q47" s="12">
        <v>0.0</v>
      </c>
      <c r="R47" s="12">
        <v>0.0</v>
      </c>
      <c r="S47" s="12">
        <v>0.0</v>
      </c>
      <c r="T47" s="12">
        <v>55956.16</v>
      </c>
      <c r="U47" s="12">
        <v>10601.503</v>
      </c>
      <c r="V47" s="12">
        <v>45821.522</v>
      </c>
      <c r="W47" s="12">
        <v>-466.865</v>
      </c>
      <c r="X47" s="12">
        <v>97.884</v>
      </c>
      <c r="Y47" s="12">
        <v>0.0</v>
      </c>
      <c r="Z47" s="12">
        <v>1.441</v>
      </c>
      <c r="AA47" s="12">
        <v>0.902</v>
      </c>
      <c r="AB47" s="12">
        <v>0.539</v>
      </c>
      <c r="AC47" s="12">
        <v>101.827</v>
      </c>
      <c r="AD47" s="12">
        <v>-5.384</v>
      </c>
      <c r="AE47" s="12">
        <v>3770.219</v>
      </c>
      <c r="AF47" s="12">
        <v>2721.1</v>
      </c>
      <c r="AG47" s="13">
        <v>4737.359</v>
      </c>
      <c r="AH47" s="13">
        <v>-2016.259</v>
      </c>
      <c r="AI47" s="13">
        <v>0.0</v>
      </c>
      <c r="AJ47" s="13">
        <v>0.0</v>
      </c>
      <c r="AK47" s="13">
        <v>0.0</v>
      </c>
      <c r="AL47" s="13">
        <v>1049.119</v>
      </c>
      <c r="AM47" s="13">
        <v>1409.414</v>
      </c>
      <c r="AN47" s="13">
        <v>-360.295</v>
      </c>
      <c r="AO47" s="13">
        <v>361.676</v>
      </c>
      <c r="AP47" s="13">
        <v>364.877</v>
      </c>
      <c r="AQ47" s="13">
        <v>-3.201</v>
      </c>
      <c r="AR47" s="13">
        <v>6890.916</v>
      </c>
      <c r="AS47" s="13">
        <v>3740.459</v>
      </c>
      <c r="AT47" s="13">
        <v>3676.311</v>
      </c>
      <c r="AU47" s="13">
        <v>23.041</v>
      </c>
      <c r="AV47" s="13">
        <v>1054.539</v>
      </c>
      <c r="AW47" s="13">
        <v>0.0</v>
      </c>
      <c r="AX47" s="13">
        <v>-1603.434</v>
      </c>
      <c r="AY47" s="13">
        <v>383514.439</v>
      </c>
      <c r="AZ47" s="13">
        <v>355749.08</v>
      </c>
      <c r="BA47" s="13">
        <v>0.0</v>
      </c>
      <c r="BB47" s="13">
        <v>19248.572</v>
      </c>
      <c r="BC47" s="13">
        <v>16673.949</v>
      </c>
      <c r="BD47" s="13">
        <v>2574.623</v>
      </c>
      <c r="BE47" s="13">
        <v>308129.391</v>
      </c>
      <c r="BF47" s="13">
        <v>0.0</v>
      </c>
      <c r="BG47" s="13">
        <v>156.147</v>
      </c>
      <c r="BH47" s="13">
        <v>20830.836</v>
      </c>
      <c r="BI47" s="13">
        <v>7384.134</v>
      </c>
      <c r="BJ47" s="13">
        <v>4362.77</v>
      </c>
      <c r="BK47" s="13">
        <v>0.0</v>
      </c>
      <c r="BL47" s="13">
        <v>3021.364</v>
      </c>
      <c r="BM47" s="13">
        <v>0.0</v>
      </c>
      <c r="BN47" s="13">
        <v>27765.359</v>
      </c>
      <c r="BO47" s="13">
        <v>16799.171</v>
      </c>
      <c r="BP47" s="13">
        <v>16627.373</v>
      </c>
      <c r="BQ47" s="13">
        <v>0.0</v>
      </c>
      <c r="BR47" s="13">
        <v>271.779</v>
      </c>
      <c r="BS47" s="13">
        <v>-99.981</v>
      </c>
      <c r="BT47" s="13">
        <v>0.0</v>
      </c>
      <c r="BU47" s="13">
        <v>0.0</v>
      </c>
      <c r="BV47" s="13">
        <v>4595.902</v>
      </c>
      <c r="BW47" s="13">
        <v>0.0</v>
      </c>
      <c r="BX47" s="13">
        <v>0.0</v>
      </c>
      <c r="BY47" s="13">
        <v>6370.286</v>
      </c>
      <c r="BZ47" s="13">
        <v>0.0</v>
      </c>
      <c r="CA47" s="1"/>
    </row>
    <row r="48" ht="14.25" customHeight="1">
      <c r="A48" s="11">
        <v>5.0</v>
      </c>
      <c r="B48" s="14">
        <v>2020.0</v>
      </c>
      <c r="C48" s="12">
        <v>444530.104</v>
      </c>
      <c r="D48" s="12">
        <v>6967.918</v>
      </c>
      <c r="E48" s="12">
        <v>16616.798</v>
      </c>
      <c r="F48" s="12">
        <v>31671.245</v>
      </c>
      <c r="G48" s="12">
        <v>23311.116</v>
      </c>
      <c r="H48" s="12">
        <v>8360.129</v>
      </c>
      <c r="I48" s="12">
        <v>0.0</v>
      </c>
      <c r="J48" s="12">
        <v>6167.917</v>
      </c>
      <c r="K48" s="12">
        <v>6285.763</v>
      </c>
      <c r="L48" s="12">
        <v>-117.846</v>
      </c>
      <c r="M48" s="12">
        <v>54.473</v>
      </c>
      <c r="N48" s="12">
        <v>308528.625</v>
      </c>
      <c r="O48" s="12">
        <v>311478.989</v>
      </c>
      <c r="P48" s="12">
        <v>-2950.364</v>
      </c>
      <c r="Q48" s="12">
        <v>0.0</v>
      </c>
      <c r="R48" s="12">
        <v>0.0</v>
      </c>
      <c r="S48" s="12">
        <v>0.0</v>
      </c>
      <c r="T48" s="12">
        <v>63399.011</v>
      </c>
      <c r="U48" s="12">
        <v>10790.432</v>
      </c>
      <c r="V48" s="12">
        <v>53048.264</v>
      </c>
      <c r="W48" s="12">
        <v>-439.685</v>
      </c>
      <c r="X48" s="12">
        <v>99.489</v>
      </c>
      <c r="Y48" s="12">
        <v>0.0</v>
      </c>
      <c r="Z48" s="12">
        <v>2.967</v>
      </c>
      <c r="AA48" s="12">
        <v>0.856</v>
      </c>
      <c r="AB48" s="12">
        <v>2.111</v>
      </c>
      <c r="AC48" s="12">
        <v>101.827</v>
      </c>
      <c r="AD48" s="12">
        <v>-5.305</v>
      </c>
      <c r="AE48" s="12">
        <v>3782.753</v>
      </c>
      <c r="AF48" s="12">
        <v>2716.915</v>
      </c>
      <c r="AG48" s="13">
        <v>4949.479</v>
      </c>
      <c r="AH48" s="13">
        <v>-2232.564</v>
      </c>
      <c r="AI48" s="13">
        <v>0.0</v>
      </c>
      <c r="AJ48" s="13">
        <v>0.0</v>
      </c>
      <c r="AK48" s="13">
        <v>0.0</v>
      </c>
      <c r="AL48" s="13">
        <v>1065.838</v>
      </c>
      <c r="AM48" s="13">
        <v>1495.882</v>
      </c>
      <c r="AN48" s="13">
        <v>-430.044</v>
      </c>
      <c r="AO48" s="13">
        <v>348.778</v>
      </c>
      <c r="AP48" s="13">
        <v>356.358</v>
      </c>
      <c r="AQ48" s="13">
        <v>-7.58</v>
      </c>
      <c r="AR48" s="13">
        <v>6893.097</v>
      </c>
      <c r="AS48" s="13">
        <v>3045.69</v>
      </c>
      <c r="AT48" s="13">
        <v>3638.207</v>
      </c>
      <c r="AU48" s="13">
        <v>50.724</v>
      </c>
      <c r="AV48" s="13">
        <v>1115.297</v>
      </c>
      <c r="AW48" s="13">
        <v>0.0</v>
      </c>
      <c r="AX48" s="13">
        <v>-956.821</v>
      </c>
      <c r="AY48" s="13">
        <v>444530.104</v>
      </c>
      <c r="AZ48" s="13">
        <v>409081.941</v>
      </c>
      <c r="BA48" s="13">
        <v>0.0</v>
      </c>
      <c r="BB48" s="13">
        <v>23875.242</v>
      </c>
      <c r="BC48" s="13">
        <v>15081.349</v>
      </c>
      <c r="BD48" s="13">
        <v>8793.893</v>
      </c>
      <c r="BE48" s="13">
        <v>353195.838</v>
      </c>
      <c r="BF48" s="13">
        <v>0.0</v>
      </c>
      <c r="BG48" s="13">
        <v>116.705</v>
      </c>
      <c r="BH48" s="13">
        <v>22049.697</v>
      </c>
      <c r="BI48" s="13">
        <v>9844.459</v>
      </c>
      <c r="BJ48" s="13">
        <v>5097.042</v>
      </c>
      <c r="BK48" s="13">
        <v>0.067</v>
      </c>
      <c r="BL48" s="13">
        <v>4747.35</v>
      </c>
      <c r="BM48" s="13">
        <v>0.0</v>
      </c>
      <c r="BN48" s="13">
        <v>35448.163</v>
      </c>
      <c r="BO48" s="13">
        <v>21887.364</v>
      </c>
      <c r="BP48" s="13">
        <v>21615.585</v>
      </c>
      <c r="BQ48" s="13">
        <v>0.0</v>
      </c>
      <c r="BR48" s="13">
        <v>271.779</v>
      </c>
      <c r="BS48" s="13">
        <v>0.0</v>
      </c>
      <c r="BT48" s="13">
        <v>0.0</v>
      </c>
      <c r="BU48" s="13">
        <v>0.0</v>
      </c>
      <c r="BV48" s="13">
        <v>5741.759</v>
      </c>
      <c r="BW48" s="13">
        <v>0.0</v>
      </c>
      <c r="BX48" s="13">
        <v>0.0</v>
      </c>
      <c r="BY48" s="13">
        <v>7819.04</v>
      </c>
      <c r="BZ48" s="13">
        <v>0.0</v>
      </c>
      <c r="CA48" s="1"/>
    </row>
    <row r="49" ht="14.25" customHeight="1">
      <c r="A49" s="11">
        <v>5.0</v>
      </c>
      <c r="B49" s="15">
        <v>2021.0</v>
      </c>
      <c r="C49" s="12">
        <v>527769.944</v>
      </c>
      <c r="D49" s="12">
        <v>7509.877</v>
      </c>
      <c r="E49" s="12">
        <v>32349.574</v>
      </c>
      <c r="F49" s="12">
        <v>49818.776</v>
      </c>
      <c r="G49" s="12">
        <v>43713.23</v>
      </c>
      <c r="H49" s="12">
        <v>6105.546</v>
      </c>
      <c r="I49" s="12">
        <v>0.0</v>
      </c>
      <c r="J49" s="12">
        <v>11259.731</v>
      </c>
      <c r="K49" s="12">
        <v>11325.371</v>
      </c>
      <c r="L49" s="12">
        <v>-65.64</v>
      </c>
      <c r="M49" s="12">
        <v>226.545</v>
      </c>
      <c r="N49" s="12">
        <v>356050.95</v>
      </c>
      <c r="O49" s="12">
        <v>361912.538</v>
      </c>
      <c r="P49" s="12">
        <v>-5861.588</v>
      </c>
      <c r="Q49" s="12">
        <v>0.0</v>
      </c>
      <c r="R49" s="12">
        <v>0.0</v>
      </c>
      <c r="S49" s="12">
        <v>0.0</v>
      </c>
      <c r="T49" s="12">
        <v>59474.604</v>
      </c>
      <c r="U49" s="12">
        <v>9739.539</v>
      </c>
      <c r="V49" s="12">
        <v>49743.071</v>
      </c>
      <c r="W49" s="12">
        <v>-8.006</v>
      </c>
      <c r="X49" s="12">
        <v>171.925</v>
      </c>
      <c r="Y49" s="12">
        <v>0.0</v>
      </c>
      <c r="Z49" s="12">
        <v>0.0</v>
      </c>
      <c r="AA49" s="12">
        <v>0.0</v>
      </c>
      <c r="AB49" s="12">
        <v>0.0</v>
      </c>
      <c r="AC49" s="12">
        <v>299.317</v>
      </c>
      <c r="AD49" s="12">
        <v>-127.392</v>
      </c>
      <c r="AE49" s="12">
        <v>3762.548</v>
      </c>
      <c r="AF49" s="12">
        <v>2685.07</v>
      </c>
      <c r="AG49" s="13">
        <v>5123.414</v>
      </c>
      <c r="AH49" s="13">
        <v>-2438.344</v>
      </c>
      <c r="AI49" s="13">
        <v>0.0</v>
      </c>
      <c r="AJ49" s="13">
        <v>0.0</v>
      </c>
      <c r="AK49" s="13">
        <v>0.0</v>
      </c>
      <c r="AL49" s="13">
        <v>1077.478</v>
      </c>
      <c r="AM49" s="13">
        <v>1579.813</v>
      </c>
      <c r="AN49" s="13">
        <v>-502.335</v>
      </c>
      <c r="AO49" s="13">
        <v>216.027</v>
      </c>
      <c r="AP49" s="13">
        <v>216.027</v>
      </c>
      <c r="AQ49" s="13">
        <v>0.0</v>
      </c>
      <c r="AR49" s="13">
        <v>6929.387</v>
      </c>
      <c r="AS49" s="13">
        <v>3023.499</v>
      </c>
      <c r="AT49" s="13">
        <v>3171.877</v>
      </c>
      <c r="AU49" s="13">
        <v>44.37</v>
      </c>
      <c r="AV49" s="13">
        <v>869.602</v>
      </c>
      <c r="AW49" s="13">
        <v>0.0</v>
      </c>
      <c r="AX49" s="13">
        <v>-179.961</v>
      </c>
      <c r="AY49" s="13">
        <v>527769.944</v>
      </c>
      <c r="AZ49" s="13">
        <v>482869.035</v>
      </c>
      <c r="BA49" s="13">
        <v>0.0</v>
      </c>
      <c r="BB49" s="13">
        <v>54393.939</v>
      </c>
      <c r="BC49" s="13">
        <v>41380.571</v>
      </c>
      <c r="BD49" s="13">
        <v>13013.368</v>
      </c>
      <c r="BE49" s="13">
        <v>379920.669</v>
      </c>
      <c r="BF49" s="13">
        <v>0.0</v>
      </c>
      <c r="BG49" s="13">
        <v>86.066</v>
      </c>
      <c r="BH49" s="13">
        <v>30547.883</v>
      </c>
      <c r="BI49" s="13">
        <v>17920.478</v>
      </c>
      <c r="BJ49" s="13">
        <v>4637.581</v>
      </c>
      <c r="BK49" s="13">
        <v>0.0</v>
      </c>
      <c r="BL49" s="13">
        <v>13282.897</v>
      </c>
      <c r="BM49" s="13">
        <v>0.0</v>
      </c>
      <c r="BN49" s="13">
        <v>44900.909</v>
      </c>
      <c r="BO49" s="13">
        <v>27291.26</v>
      </c>
      <c r="BP49" s="13">
        <v>27019.481</v>
      </c>
      <c r="BQ49" s="13">
        <v>0.0</v>
      </c>
      <c r="BR49" s="13">
        <v>271.779</v>
      </c>
      <c r="BS49" s="13">
        <v>0.0</v>
      </c>
      <c r="BT49" s="13">
        <v>0.0</v>
      </c>
      <c r="BU49" s="13">
        <v>0.0</v>
      </c>
      <c r="BV49" s="13">
        <v>7164.297</v>
      </c>
      <c r="BW49" s="13">
        <v>0.0</v>
      </c>
      <c r="BX49" s="13">
        <v>0.0</v>
      </c>
      <c r="BY49" s="13">
        <v>10445.352</v>
      </c>
      <c r="BZ49" s="13">
        <v>0.0</v>
      </c>
      <c r="CA49" s="1"/>
    </row>
    <row r="50" ht="14.25" customHeight="1">
      <c r="A50" s="11">
        <v>5.0</v>
      </c>
      <c r="B50" s="14">
        <v>2022.0</v>
      </c>
      <c r="C50" s="12">
        <v>607875.185</v>
      </c>
      <c r="D50" s="12">
        <v>8460.892</v>
      </c>
      <c r="E50" s="12">
        <v>13657.531</v>
      </c>
      <c r="F50" s="12">
        <v>85971.313</v>
      </c>
      <c r="G50" s="12">
        <v>82338.762</v>
      </c>
      <c r="H50" s="12">
        <v>3682.551</v>
      </c>
      <c r="I50" s="12">
        <v>-50.0</v>
      </c>
      <c r="J50" s="12">
        <v>1131.327</v>
      </c>
      <c r="K50" s="12">
        <v>1320.941</v>
      </c>
      <c r="L50" s="12">
        <v>-189.614</v>
      </c>
      <c r="M50" s="12">
        <v>100.072</v>
      </c>
      <c r="N50" s="12">
        <v>408856.508</v>
      </c>
      <c r="O50" s="12">
        <v>413706.244</v>
      </c>
      <c r="P50" s="12">
        <v>-4849.736</v>
      </c>
      <c r="Q50" s="12">
        <v>0.0</v>
      </c>
      <c r="R50" s="12">
        <v>0.0</v>
      </c>
      <c r="S50" s="12">
        <v>0.0</v>
      </c>
      <c r="T50" s="12">
        <v>75534.794</v>
      </c>
      <c r="U50" s="12">
        <v>31854.915</v>
      </c>
      <c r="V50" s="12">
        <v>43679.879</v>
      </c>
      <c r="W50" s="12">
        <v>0.0</v>
      </c>
      <c r="X50" s="12">
        <v>146.814</v>
      </c>
      <c r="Y50" s="12">
        <v>0.0</v>
      </c>
      <c r="Z50" s="12">
        <v>0.0</v>
      </c>
      <c r="AA50" s="12">
        <v>0.0</v>
      </c>
      <c r="AB50" s="12">
        <v>0.0</v>
      </c>
      <c r="AC50" s="12">
        <v>303.387</v>
      </c>
      <c r="AD50" s="12">
        <v>-156.573</v>
      </c>
      <c r="AE50" s="12">
        <v>3981.376</v>
      </c>
      <c r="AF50" s="12">
        <v>2849.732</v>
      </c>
      <c r="AG50" s="13">
        <v>5523.787</v>
      </c>
      <c r="AH50" s="13">
        <v>-2674.055</v>
      </c>
      <c r="AI50" s="13">
        <v>0.0</v>
      </c>
      <c r="AJ50" s="13">
        <v>0.0</v>
      </c>
      <c r="AK50" s="13">
        <v>0.0</v>
      </c>
      <c r="AL50" s="13">
        <v>1131.644</v>
      </c>
      <c r="AM50" s="13">
        <v>1709.488</v>
      </c>
      <c r="AN50" s="13">
        <v>-577.844</v>
      </c>
      <c r="AO50" s="13">
        <v>177.005</v>
      </c>
      <c r="AP50" s="13">
        <v>177.005</v>
      </c>
      <c r="AQ50" s="13">
        <v>0.0</v>
      </c>
      <c r="AR50" s="13">
        <v>9857.553</v>
      </c>
      <c r="AS50" s="13">
        <v>4756.992</v>
      </c>
      <c r="AT50" s="13">
        <v>4089.55</v>
      </c>
      <c r="AU50" s="13">
        <v>63.966</v>
      </c>
      <c r="AV50" s="13">
        <v>1143.212</v>
      </c>
      <c r="AW50" s="13">
        <v>0.0</v>
      </c>
      <c r="AX50" s="13">
        <v>-196.167</v>
      </c>
      <c r="AY50" s="13">
        <v>607875.185</v>
      </c>
      <c r="AZ50" s="13">
        <v>549436.522</v>
      </c>
      <c r="BA50" s="13">
        <v>505.876</v>
      </c>
      <c r="BB50" s="13">
        <v>67840.84</v>
      </c>
      <c r="BC50" s="13">
        <v>60002.732</v>
      </c>
      <c r="BD50" s="13">
        <v>7838.108</v>
      </c>
      <c r="BE50" s="13">
        <v>413952.789</v>
      </c>
      <c r="BF50" s="13">
        <v>0.0</v>
      </c>
      <c r="BG50" s="13">
        <v>60.188</v>
      </c>
      <c r="BH50" s="13">
        <v>44304.367</v>
      </c>
      <c r="BI50" s="13">
        <v>22772.462</v>
      </c>
      <c r="BJ50" s="13">
        <v>5564.271</v>
      </c>
      <c r="BK50" s="13">
        <v>0.0</v>
      </c>
      <c r="BL50" s="13">
        <v>17208.191</v>
      </c>
      <c r="BM50" s="13">
        <v>0.0</v>
      </c>
      <c r="BN50" s="13">
        <v>58438.663</v>
      </c>
      <c r="BO50" s="13">
        <v>34046.13</v>
      </c>
      <c r="BP50" s="13">
        <v>33774.351</v>
      </c>
      <c r="BQ50" s="13">
        <v>0.0</v>
      </c>
      <c r="BR50" s="13">
        <v>271.779</v>
      </c>
      <c r="BS50" s="13">
        <v>0.0</v>
      </c>
      <c r="BT50" s="13">
        <v>0.0</v>
      </c>
      <c r="BU50" s="13">
        <v>0.0</v>
      </c>
      <c r="BV50" s="13">
        <v>9220.125</v>
      </c>
      <c r="BW50" s="13">
        <v>0.0</v>
      </c>
      <c r="BX50" s="13">
        <v>0.0</v>
      </c>
      <c r="BY50" s="13">
        <v>15172.408</v>
      </c>
      <c r="BZ50" s="13">
        <v>0.0</v>
      </c>
      <c r="CA50" s="1"/>
    </row>
    <row r="51" ht="14.25" customHeight="1">
      <c r="A51" s="11">
        <v>5.0</v>
      </c>
      <c r="B51" s="14">
        <v>2023.0</v>
      </c>
      <c r="C51" s="12">
        <v>718794.589</v>
      </c>
      <c r="D51" s="12">
        <v>6909.3</v>
      </c>
      <c r="E51" s="12">
        <v>18504.814</v>
      </c>
      <c r="F51" s="12">
        <v>114873.931</v>
      </c>
      <c r="G51" s="12">
        <v>114644.002</v>
      </c>
      <c r="H51" s="12">
        <v>279.929</v>
      </c>
      <c r="I51" s="12">
        <v>-50.0</v>
      </c>
      <c r="J51" s="12">
        <v>7177.069</v>
      </c>
      <c r="K51" s="12">
        <v>7323.489</v>
      </c>
      <c r="L51" s="12">
        <v>-146.42</v>
      </c>
      <c r="M51" s="12">
        <v>0.0</v>
      </c>
      <c r="N51" s="12">
        <v>482234.9</v>
      </c>
      <c r="O51" s="12">
        <v>487601.852</v>
      </c>
      <c r="P51" s="12">
        <v>-5366.952</v>
      </c>
      <c r="Q51" s="12">
        <v>0.0</v>
      </c>
      <c r="R51" s="12">
        <v>0.0</v>
      </c>
      <c r="S51" s="12">
        <v>0.0</v>
      </c>
      <c r="T51" s="12">
        <v>73463.347</v>
      </c>
      <c r="U51" s="12">
        <v>44903.768</v>
      </c>
      <c r="V51" s="12">
        <v>28559.579</v>
      </c>
      <c r="W51" s="12">
        <v>0.0</v>
      </c>
      <c r="X51" s="12">
        <v>140.025</v>
      </c>
      <c r="Y51" s="12">
        <v>0.0</v>
      </c>
      <c r="Z51" s="12">
        <v>0.0</v>
      </c>
      <c r="AA51" s="12">
        <v>0.0</v>
      </c>
      <c r="AB51" s="12">
        <v>0.0</v>
      </c>
      <c r="AC51" s="12">
        <v>303.387</v>
      </c>
      <c r="AD51" s="12">
        <v>-163.362</v>
      </c>
      <c r="AE51" s="12">
        <v>4762.561</v>
      </c>
      <c r="AF51" s="12">
        <v>3317.568</v>
      </c>
      <c r="AG51" s="13">
        <v>6256.911</v>
      </c>
      <c r="AH51" s="13">
        <v>-2939.343</v>
      </c>
      <c r="AI51" s="13">
        <v>0.0</v>
      </c>
      <c r="AJ51" s="13">
        <v>0.0</v>
      </c>
      <c r="AK51" s="13">
        <v>0.0</v>
      </c>
      <c r="AL51" s="13">
        <v>1444.993</v>
      </c>
      <c r="AM51" s="13">
        <v>2101.677</v>
      </c>
      <c r="AN51" s="13">
        <v>-656.684</v>
      </c>
      <c r="AO51" s="13">
        <v>177.005</v>
      </c>
      <c r="AP51" s="13">
        <v>177.005</v>
      </c>
      <c r="AQ51" s="13">
        <v>0.0</v>
      </c>
      <c r="AR51" s="13">
        <v>10551.637</v>
      </c>
      <c r="AS51" s="13">
        <v>5316.951</v>
      </c>
      <c r="AT51" s="13">
        <v>4282.669</v>
      </c>
      <c r="AU51" s="13">
        <v>33.722</v>
      </c>
      <c r="AV51" s="13">
        <v>1117.08</v>
      </c>
      <c r="AW51" s="13">
        <v>0.0</v>
      </c>
      <c r="AX51" s="13">
        <v>-198.785</v>
      </c>
      <c r="AY51" s="13">
        <v>718794.589</v>
      </c>
      <c r="AZ51" s="13">
        <v>647838.628</v>
      </c>
      <c r="BA51" s="13">
        <v>0.088</v>
      </c>
      <c r="BB51" s="13">
        <v>89506.662</v>
      </c>
      <c r="BC51" s="13">
        <v>80719.473</v>
      </c>
      <c r="BD51" s="13">
        <v>8787.189</v>
      </c>
      <c r="BE51" s="13">
        <v>482702.731</v>
      </c>
      <c r="BF51" s="13">
        <v>117.126</v>
      </c>
      <c r="BG51" s="13">
        <v>41.534</v>
      </c>
      <c r="BH51" s="13">
        <v>52410.014</v>
      </c>
      <c r="BI51" s="13">
        <v>23060.473</v>
      </c>
      <c r="BJ51" s="13">
        <v>7682.185</v>
      </c>
      <c r="BK51" s="13">
        <v>0.0</v>
      </c>
      <c r="BL51" s="13">
        <v>15378.288</v>
      </c>
      <c r="BM51" s="13">
        <v>0.0</v>
      </c>
      <c r="BN51" s="13">
        <v>70955.961</v>
      </c>
      <c r="BO51" s="13">
        <v>39112.283</v>
      </c>
      <c r="BP51" s="13">
        <v>38840.504</v>
      </c>
      <c r="BQ51" s="13">
        <v>0.0</v>
      </c>
      <c r="BR51" s="13">
        <v>271.779</v>
      </c>
      <c r="BS51" s="13">
        <v>0.0</v>
      </c>
      <c r="BT51" s="13">
        <v>0.0</v>
      </c>
      <c r="BU51" s="13">
        <v>0.0</v>
      </c>
      <c r="BV51" s="13">
        <v>11557.435</v>
      </c>
      <c r="BW51" s="13">
        <v>0.0</v>
      </c>
      <c r="BX51" s="13">
        <v>0.0</v>
      </c>
      <c r="BY51" s="13">
        <v>20286.243</v>
      </c>
      <c r="BZ51" s="13">
        <v>0.0</v>
      </c>
      <c r="CA51" s="1"/>
    </row>
    <row r="52" ht="14.25" customHeight="1">
      <c r="A52" s="11">
        <v>5.0</v>
      </c>
      <c r="B52" s="14">
        <v>2024.0</v>
      </c>
      <c r="C52" s="12">
        <v>864005.703</v>
      </c>
      <c r="D52" s="12">
        <v>5696.449</v>
      </c>
      <c r="E52" s="12">
        <v>25219.753</v>
      </c>
      <c r="F52" s="12">
        <v>117882.259</v>
      </c>
      <c r="G52" s="12">
        <v>117781.28</v>
      </c>
      <c r="H52" s="12">
        <v>150.979</v>
      </c>
      <c r="I52" s="12">
        <v>-50.0</v>
      </c>
      <c r="J52" s="12">
        <v>3881.151</v>
      </c>
      <c r="K52" s="12">
        <v>4029.088</v>
      </c>
      <c r="L52" s="12">
        <v>-147.937</v>
      </c>
      <c r="M52" s="12">
        <v>55.992</v>
      </c>
      <c r="N52" s="12">
        <v>573946.692</v>
      </c>
      <c r="O52" s="12">
        <v>580686.248</v>
      </c>
      <c r="P52" s="12">
        <v>-6739.556</v>
      </c>
      <c r="Q52" s="12">
        <v>0.0</v>
      </c>
      <c r="R52" s="12">
        <v>0.0</v>
      </c>
      <c r="S52" s="12">
        <v>0.0</v>
      </c>
      <c r="T52" s="12">
        <v>121090.243</v>
      </c>
      <c r="U52" s="12">
        <v>108918.477</v>
      </c>
      <c r="V52" s="12">
        <v>12171.766</v>
      </c>
      <c r="W52" s="12">
        <v>0.0</v>
      </c>
      <c r="X52" s="12">
        <v>124.935</v>
      </c>
      <c r="Y52" s="12">
        <v>0.0</v>
      </c>
      <c r="Z52" s="12">
        <v>0.0</v>
      </c>
      <c r="AA52" s="12">
        <v>0.0</v>
      </c>
      <c r="AB52" s="12">
        <v>0.0</v>
      </c>
      <c r="AC52" s="12">
        <v>292.867</v>
      </c>
      <c r="AD52" s="12">
        <v>-167.932</v>
      </c>
      <c r="AE52" s="12">
        <v>5412.37</v>
      </c>
      <c r="AF52" s="12">
        <v>3222.198</v>
      </c>
      <c r="AG52" s="13">
        <v>6504.276</v>
      </c>
      <c r="AH52" s="13">
        <v>-3282.078</v>
      </c>
      <c r="AI52" s="13">
        <v>0.0</v>
      </c>
      <c r="AJ52" s="13">
        <v>0.0</v>
      </c>
      <c r="AK52" s="13">
        <v>0.0</v>
      </c>
      <c r="AL52" s="13">
        <v>2190.172</v>
      </c>
      <c r="AM52" s="13">
        <v>2950.265</v>
      </c>
      <c r="AN52" s="13">
        <v>-760.093</v>
      </c>
      <c r="AO52" s="13">
        <v>177.005</v>
      </c>
      <c r="AP52" s="13">
        <v>177.005</v>
      </c>
      <c r="AQ52" s="13">
        <v>0.0</v>
      </c>
      <c r="AR52" s="13">
        <v>10518.854</v>
      </c>
      <c r="AS52" s="13">
        <v>4299.649</v>
      </c>
      <c r="AT52" s="13">
        <v>4954.367</v>
      </c>
      <c r="AU52" s="13">
        <v>17.318</v>
      </c>
      <c r="AV52" s="13">
        <v>1425.899</v>
      </c>
      <c r="AW52" s="13">
        <v>0.0</v>
      </c>
      <c r="AX52" s="13">
        <v>-178.379</v>
      </c>
      <c r="AY52" s="13">
        <v>864005.703</v>
      </c>
      <c r="AZ52" s="13">
        <v>780544.025</v>
      </c>
      <c r="BA52" s="13">
        <v>7954.853</v>
      </c>
      <c r="BB52" s="13">
        <v>111591.668</v>
      </c>
      <c r="BC52" s="13">
        <v>91573.962</v>
      </c>
      <c r="BD52" s="13">
        <v>20017.706</v>
      </c>
      <c r="BE52" s="13">
        <v>537304.578</v>
      </c>
      <c r="BF52" s="13">
        <v>0.0</v>
      </c>
      <c r="BG52" s="13">
        <v>28.008</v>
      </c>
      <c r="BH52" s="13">
        <v>101650.446</v>
      </c>
      <c r="BI52" s="13">
        <v>22014.472</v>
      </c>
      <c r="BJ52" s="13">
        <v>7045.361</v>
      </c>
      <c r="BK52" s="13">
        <v>0.0</v>
      </c>
      <c r="BL52" s="13">
        <v>14969.111</v>
      </c>
      <c r="BM52" s="13">
        <v>0.0</v>
      </c>
      <c r="BN52" s="13">
        <v>83461.678</v>
      </c>
      <c r="BO52" s="13">
        <v>44938.358</v>
      </c>
      <c r="BP52" s="13">
        <v>44666.579</v>
      </c>
      <c r="BQ52" s="13">
        <v>0.0</v>
      </c>
      <c r="BR52" s="13">
        <v>271.779</v>
      </c>
      <c r="BS52" s="13">
        <v>0.0</v>
      </c>
      <c r="BT52" s="13">
        <v>0.0</v>
      </c>
      <c r="BU52" s="13">
        <v>0.0</v>
      </c>
      <c r="BV52" s="13">
        <v>14789.568</v>
      </c>
      <c r="BW52" s="13">
        <v>0.0</v>
      </c>
      <c r="BX52" s="13">
        <v>0.0</v>
      </c>
      <c r="BY52" s="13">
        <v>23733.752</v>
      </c>
      <c r="BZ52" s="13">
        <v>0.0</v>
      </c>
      <c r="CA52" s="1"/>
    </row>
    <row r="53" ht="14.25" customHeight="1">
      <c r="A53" s="11">
        <v>6.0</v>
      </c>
      <c r="B53" s="14">
        <v>2015.0</v>
      </c>
      <c r="C53" s="12">
        <v>221041.993</v>
      </c>
      <c r="D53" s="12">
        <v>1235.658</v>
      </c>
      <c r="E53" s="12">
        <v>8181.894</v>
      </c>
      <c r="F53" s="12">
        <v>28658.95</v>
      </c>
      <c r="G53" s="12">
        <v>17784.947</v>
      </c>
      <c r="H53" s="12">
        <v>11143.003</v>
      </c>
      <c r="I53" s="12">
        <v>-269.0</v>
      </c>
      <c r="J53" s="12">
        <v>3469.067</v>
      </c>
      <c r="K53" s="12">
        <v>3614.309</v>
      </c>
      <c r="L53" s="12">
        <v>-145.242</v>
      </c>
      <c r="M53" s="12">
        <v>96.437</v>
      </c>
      <c r="N53" s="12">
        <v>119372.248</v>
      </c>
      <c r="O53" s="12">
        <v>121348.63</v>
      </c>
      <c r="P53" s="12">
        <v>-1976.382</v>
      </c>
      <c r="Q53" s="12">
        <v>0.0</v>
      </c>
      <c r="R53" s="12">
        <v>0.0</v>
      </c>
      <c r="S53" s="12">
        <v>0.0</v>
      </c>
      <c r="T53" s="12">
        <v>46760.198</v>
      </c>
      <c r="U53" s="12">
        <v>39513.026</v>
      </c>
      <c r="V53" s="12">
        <v>8070.136</v>
      </c>
      <c r="W53" s="12">
        <v>-822.964</v>
      </c>
      <c r="X53" s="12">
        <v>1606.122</v>
      </c>
      <c r="Y53" s="12">
        <v>0.0</v>
      </c>
      <c r="Z53" s="12">
        <v>362.47</v>
      </c>
      <c r="AA53" s="12">
        <v>0.0</v>
      </c>
      <c r="AB53" s="12">
        <v>362.47</v>
      </c>
      <c r="AC53" s="12">
        <v>1464.944</v>
      </c>
      <c r="AD53" s="12">
        <v>-221.292</v>
      </c>
      <c r="AE53" s="12">
        <v>1931.689</v>
      </c>
      <c r="AF53" s="12">
        <v>731.085</v>
      </c>
      <c r="AG53" s="13">
        <v>1820.179</v>
      </c>
      <c r="AH53" s="13">
        <v>-1089.094</v>
      </c>
      <c r="AI53" s="13">
        <v>0.0</v>
      </c>
      <c r="AJ53" s="13">
        <v>0.0</v>
      </c>
      <c r="AK53" s="13">
        <v>0.0</v>
      </c>
      <c r="AL53" s="13">
        <v>1200.604</v>
      </c>
      <c r="AM53" s="13">
        <v>1574.714</v>
      </c>
      <c r="AN53" s="13">
        <v>-374.11</v>
      </c>
      <c r="AO53" s="13">
        <v>298.451</v>
      </c>
      <c r="AP53" s="13">
        <v>301.988</v>
      </c>
      <c r="AQ53" s="13">
        <v>-3.537</v>
      </c>
      <c r="AR53" s="13">
        <v>9431.279</v>
      </c>
      <c r="AS53" s="13">
        <v>5657.166</v>
      </c>
      <c r="AT53" s="13">
        <v>2865.221</v>
      </c>
      <c r="AU53" s="13">
        <v>1.805</v>
      </c>
      <c r="AV53" s="13">
        <v>1121.905</v>
      </c>
      <c r="AW53" s="13">
        <v>0.0</v>
      </c>
      <c r="AX53" s="13">
        <v>-214.818</v>
      </c>
      <c r="AY53" s="13">
        <v>221041.993</v>
      </c>
      <c r="AZ53" s="13">
        <v>197858.942</v>
      </c>
      <c r="BA53" s="13">
        <v>1411.502</v>
      </c>
      <c r="BB53" s="13">
        <v>7509.486</v>
      </c>
      <c r="BC53" s="13">
        <v>3483.599</v>
      </c>
      <c r="BD53" s="13">
        <v>4025.887</v>
      </c>
      <c r="BE53" s="13">
        <v>181565.384</v>
      </c>
      <c r="BF53" s="13">
        <v>0.0</v>
      </c>
      <c r="BG53" s="13">
        <v>317.958</v>
      </c>
      <c r="BH53" s="13">
        <v>2450.058</v>
      </c>
      <c r="BI53" s="13">
        <v>4604.554</v>
      </c>
      <c r="BJ53" s="13">
        <v>1786.044</v>
      </c>
      <c r="BK53" s="13">
        <v>0.0</v>
      </c>
      <c r="BL53" s="13">
        <v>2818.51</v>
      </c>
      <c r="BM53" s="13">
        <v>0.0</v>
      </c>
      <c r="BN53" s="13">
        <v>23183.051</v>
      </c>
      <c r="BO53" s="13">
        <v>16718.524</v>
      </c>
      <c r="BP53" s="13">
        <v>16000.0</v>
      </c>
      <c r="BQ53" s="13">
        <v>0.0</v>
      </c>
      <c r="BR53" s="13">
        <v>718.524</v>
      </c>
      <c r="BS53" s="13">
        <v>0.0</v>
      </c>
      <c r="BT53" s="13">
        <v>0.0</v>
      </c>
      <c r="BU53" s="13">
        <v>0.0</v>
      </c>
      <c r="BV53" s="13">
        <v>2241.691</v>
      </c>
      <c r="BW53" s="13">
        <v>0.0</v>
      </c>
      <c r="BX53" s="13">
        <v>0.0</v>
      </c>
      <c r="BY53" s="13">
        <v>3633.134</v>
      </c>
      <c r="BZ53" s="13">
        <v>589.702</v>
      </c>
      <c r="CA53" s="1">
        <v>0.0</v>
      </c>
    </row>
    <row r="54" ht="14.25" customHeight="1">
      <c r="A54" s="11">
        <v>6.0</v>
      </c>
      <c r="B54" s="14">
        <v>2016.0</v>
      </c>
      <c r="C54" s="12">
        <v>256258.5</v>
      </c>
      <c r="D54" s="12">
        <v>1519.952</v>
      </c>
      <c r="E54" s="12">
        <v>10002.478</v>
      </c>
      <c r="F54" s="12">
        <v>26952.799</v>
      </c>
      <c r="G54" s="12">
        <v>12885.093</v>
      </c>
      <c r="H54" s="12">
        <v>14263.922</v>
      </c>
      <c r="I54" s="12">
        <v>-196.216</v>
      </c>
      <c r="J54" s="12">
        <v>925.995</v>
      </c>
      <c r="K54" s="12">
        <v>1060.665</v>
      </c>
      <c r="L54" s="12">
        <v>-134.67</v>
      </c>
      <c r="M54" s="12">
        <v>53.419</v>
      </c>
      <c r="N54" s="12">
        <v>148687.389</v>
      </c>
      <c r="O54" s="12">
        <v>150737.702</v>
      </c>
      <c r="P54" s="12">
        <v>-2050.313</v>
      </c>
      <c r="Q54" s="12">
        <v>0.0</v>
      </c>
      <c r="R54" s="12">
        <v>0.0</v>
      </c>
      <c r="S54" s="12">
        <v>0.0</v>
      </c>
      <c r="T54" s="12">
        <v>53285.92</v>
      </c>
      <c r="U54" s="12">
        <v>46225.522</v>
      </c>
      <c r="V54" s="12">
        <v>8681.353</v>
      </c>
      <c r="W54" s="12">
        <v>-1620.955</v>
      </c>
      <c r="X54" s="12">
        <v>842.259</v>
      </c>
      <c r="Y54" s="12">
        <v>0.0</v>
      </c>
      <c r="Z54" s="12">
        <v>108.761</v>
      </c>
      <c r="AA54" s="12">
        <v>0.0</v>
      </c>
      <c r="AB54" s="12">
        <v>108.761</v>
      </c>
      <c r="AC54" s="12">
        <v>866.557</v>
      </c>
      <c r="AD54" s="12">
        <v>-133.059</v>
      </c>
      <c r="AE54" s="12">
        <v>2457.844</v>
      </c>
      <c r="AF54" s="12">
        <v>1514.214</v>
      </c>
      <c r="AG54" s="13">
        <v>2852.268</v>
      </c>
      <c r="AH54" s="13">
        <v>-1338.054</v>
      </c>
      <c r="AI54" s="13">
        <v>0.0</v>
      </c>
      <c r="AJ54" s="13">
        <v>0.0</v>
      </c>
      <c r="AK54" s="13">
        <v>0.0</v>
      </c>
      <c r="AL54" s="13">
        <v>943.63</v>
      </c>
      <c r="AM54" s="13">
        <v>1404.148</v>
      </c>
      <c r="AN54" s="13">
        <v>-460.518</v>
      </c>
      <c r="AO54" s="13">
        <v>149.175</v>
      </c>
      <c r="AP54" s="13">
        <v>155.728</v>
      </c>
      <c r="AQ54" s="13">
        <v>-6.553</v>
      </c>
      <c r="AR54" s="13">
        <v>11381.27</v>
      </c>
      <c r="AS54" s="13">
        <v>7401.546</v>
      </c>
      <c r="AT54" s="13">
        <v>2929.142</v>
      </c>
      <c r="AU54" s="13">
        <v>1.641</v>
      </c>
      <c r="AV54" s="13">
        <v>1556.606</v>
      </c>
      <c r="AW54" s="13">
        <v>84.835</v>
      </c>
      <c r="AX54" s="13">
        <v>-507.665</v>
      </c>
      <c r="AY54" s="13">
        <v>256258.5</v>
      </c>
      <c r="AZ54" s="13">
        <v>229670.054</v>
      </c>
      <c r="BA54" s="13">
        <v>0.0</v>
      </c>
      <c r="BB54" s="13">
        <v>24712.976</v>
      </c>
      <c r="BC54" s="13">
        <v>12836.651</v>
      </c>
      <c r="BD54" s="13">
        <v>11876.325</v>
      </c>
      <c r="BE54" s="13">
        <v>194812.397</v>
      </c>
      <c r="BF54" s="13">
        <v>0.0</v>
      </c>
      <c r="BG54" s="13">
        <v>258.17</v>
      </c>
      <c r="BH54" s="13">
        <v>2366.953</v>
      </c>
      <c r="BI54" s="13">
        <v>7519.558</v>
      </c>
      <c r="BJ54" s="13">
        <v>2345.611</v>
      </c>
      <c r="BK54" s="13">
        <v>0.0</v>
      </c>
      <c r="BL54" s="13">
        <v>5173.947</v>
      </c>
      <c r="BM54" s="13">
        <v>0.0</v>
      </c>
      <c r="BN54" s="13">
        <v>26588.446</v>
      </c>
      <c r="BO54" s="13">
        <v>17955.606</v>
      </c>
      <c r="BP54" s="13">
        <v>17127.409</v>
      </c>
      <c r="BQ54" s="13">
        <v>0.0</v>
      </c>
      <c r="BR54" s="13">
        <v>828.197</v>
      </c>
      <c r="BS54" s="13">
        <v>0.0</v>
      </c>
      <c r="BT54" s="13">
        <v>0.0</v>
      </c>
      <c r="BU54" s="13">
        <v>0.0</v>
      </c>
      <c r="BV54" s="13">
        <v>2697.0</v>
      </c>
      <c r="BW54" s="13">
        <v>0.0</v>
      </c>
      <c r="BX54" s="13">
        <v>0.0</v>
      </c>
      <c r="BY54" s="13">
        <v>4699.337</v>
      </c>
      <c r="BZ54" s="13">
        <v>1236.503</v>
      </c>
      <c r="CA54" s="1">
        <v>0.0</v>
      </c>
    </row>
    <row r="55" ht="14.25" customHeight="1">
      <c r="A55" s="11">
        <v>6.0</v>
      </c>
      <c r="B55" s="14">
        <v>2017.0</v>
      </c>
      <c r="C55" s="12">
        <v>313877.828</v>
      </c>
      <c r="D55" s="12">
        <v>1842.032</v>
      </c>
      <c r="E55" s="12">
        <v>6683.682</v>
      </c>
      <c r="F55" s="12">
        <v>53497.402</v>
      </c>
      <c r="G55" s="12">
        <v>38765.361</v>
      </c>
      <c r="H55" s="12">
        <v>14928.041</v>
      </c>
      <c r="I55" s="12">
        <v>-196.0</v>
      </c>
      <c r="J55" s="12">
        <v>2804.525</v>
      </c>
      <c r="K55" s="12">
        <v>2839.964</v>
      </c>
      <c r="L55" s="12">
        <v>-35.439</v>
      </c>
      <c r="M55" s="12">
        <v>121.592</v>
      </c>
      <c r="N55" s="12">
        <v>182062.458</v>
      </c>
      <c r="O55" s="12">
        <v>184188.142</v>
      </c>
      <c r="P55" s="12">
        <v>-2125.684</v>
      </c>
      <c r="Q55" s="12">
        <v>0.0</v>
      </c>
      <c r="R55" s="12">
        <v>0.0</v>
      </c>
      <c r="S55" s="12">
        <v>0.0</v>
      </c>
      <c r="T55" s="12">
        <v>50677.071</v>
      </c>
      <c r="U55" s="12">
        <v>43091.877</v>
      </c>
      <c r="V55" s="12">
        <v>7945.077</v>
      </c>
      <c r="W55" s="12">
        <v>-359.883</v>
      </c>
      <c r="X55" s="12">
        <v>984.562</v>
      </c>
      <c r="Y55" s="12">
        <v>0.0</v>
      </c>
      <c r="Z55" s="12">
        <v>50.061</v>
      </c>
      <c r="AA55" s="12">
        <v>0.0</v>
      </c>
      <c r="AB55" s="12">
        <v>50.061</v>
      </c>
      <c r="AC55" s="12">
        <v>1064.147</v>
      </c>
      <c r="AD55" s="12">
        <v>-129.646</v>
      </c>
      <c r="AE55" s="12">
        <v>2604.46</v>
      </c>
      <c r="AF55" s="12">
        <v>1586.633</v>
      </c>
      <c r="AG55" s="13">
        <v>3083.031</v>
      </c>
      <c r="AH55" s="13">
        <v>-1496.398</v>
      </c>
      <c r="AI55" s="13">
        <v>0.0</v>
      </c>
      <c r="AJ55" s="13">
        <v>0.0</v>
      </c>
      <c r="AK55" s="13">
        <v>0.0</v>
      </c>
      <c r="AL55" s="13">
        <v>1017.827</v>
      </c>
      <c r="AM55" s="13">
        <v>1602.987</v>
      </c>
      <c r="AN55" s="13">
        <v>-585.16</v>
      </c>
      <c r="AO55" s="13">
        <v>92.783</v>
      </c>
      <c r="AP55" s="13">
        <v>100.296</v>
      </c>
      <c r="AQ55" s="13">
        <v>-7.513</v>
      </c>
      <c r="AR55" s="13">
        <v>12507.261</v>
      </c>
      <c r="AS55" s="13">
        <v>8973.94</v>
      </c>
      <c r="AT55" s="13">
        <v>2840.641</v>
      </c>
      <c r="AU55" s="13">
        <v>1.436</v>
      </c>
      <c r="AV55" s="13">
        <v>1616.961</v>
      </c>
      <c r="AW55" s="13">
        <v>75.409</v>
      </c>
      <c r="AX55" s="13">
        <v>-925.717</v>
      </c>
      <c r="AY55" s="13">
        <v>313877.828</v>
      </c>
      <c r="AZ55" s="13">
        <v>284276.658</v>
      </c>
      <c r="BA55" s="13">
        <v>1847.879</v>
      </c>
      <c r="BB55" s="13">
        <v>46101.157</v>
      </c>
      <c r="BC55" s="13">
        <v>36212.214</v>
      </c>
      <c r="BD55" s="13">
        <v>9888.943</v>
      </c>
      <c r="BE55" s="13">
        <v>220176.022</v>
      </c>
      <c r="BF55" s="13">
        <v>0.0</v>
      </c>
      <c r="BG55" s="13">
        <v>297.0</v>
      </c>
      <c r="BH55" s="13">
        <v>6022.222</v>
      </c>
      <c r="BI55" s="13">
        <v>9832.378</v>
      </c>
      <c r="BJ55" s="13">
        <v>2755.868</v>
      </c>
      <c r="BK55" s="13">
        <v>0.0</v>
      </c>
      <c r="BL55" s="13">
        <v>7076.51</v>
      </c>
      <c r="BM55" s="13">
        <v>0.0</v>
      </c>
      <c r="BN55" s="13">
        <v>29601.17</v>
      </c>
      <c r="BO55" s="13">
        <v>18983.251</v>
      </c>
      <c r="BP55" s="13">
        <v>18155.054</v>
      </c>
      <c r="BQ55" s="13">
        <v>0.0</v>
      </c>
      <c r="BR55" s="13">
        <v>828.197</v>
      </c>
      <c r="BS55" s="13">
        <v>0.0</v>
      </c>
      <c r="BT55" s="13">
        <v>0.0</v>
      </c>
      <c r="BU55" s="13">
        <v>0.0</v>
      </c>
      <c r="BV55" s="13">
        <v>3209.154</v>
      </c>
      <c r="BW55" s="13">
        <v>0.0</v>
      </c>
      <c r="BX55" s="13">
        <v>0.0</v>
      </c>
      <c r="BY55" s="13">
        <v>5977.328</v>
      </c>
      <c r="BZ55" s="13">
        <v>1431.437</v>
      </c>
      <c r="CA55" s="1">
        <v>0.0</v>
      </c>
    </row>
    <row r="56" ht="14.25" customHeight="1">
      <c r="A56" s="11">
        <v>6.0</v>
      </c>
      <c r="B56" s="14">
        <v>2018.0</v>
      </c>
      <c r="C56" s="12">
        <v>362325.062</v>
      </c>
      <c r="D56" s="12">
        <v>1736.571</v>
      </c>
      <c r="E56" s="12">
        <v>10548.084</v>
      </c>
      <c r="F56" s="12">
        <v>45061.628</v>
      </c>
      <c r="G56" s="12">
        <v>35363.429</v>
      </c>
      <c r="H56" s="12">
        <v>9894.199</v>
      </c>
      <c r="I56" s="12">
        <v>-196.0</v>
      </c>
      <c r="J56" s="12">
        <v>577.672</v>
      </c>
      <c r="K56" s="12">
        <v>684.035</v>
      </c>
      <c r="L56" s="12">
        <v>-106.363</v>
      </c>
      <c r="M56" s="12">
        <v>0.0</v>
      </c>
      <c r="N56" s="12">
        <v>211474.953</v>
      </c>
      <c r="O56" s="12">
        <v>214685.958</v>
      </c>
      <c r="P56" s="12">
        <v>-3211.005</v>
      </c>
      <c r="Q56" s="12">
        <v>0.0</v>
      </c>
      <c r="R56" s="12">
        <v>0.0</v>
      </c>
      <c r="S56" s="12">
        <v>0.0</v>
      </c>
      <c r="T56" s="12">
        <v>73731.314</v>
      </c>
      <c r="U56" s="12">
        <v>70467.404</v>
      </c>
      <c r="V56" s="12">
        <v>3522.144</v>
      </c>
      <c r="W56" s="12">
        <v>-258.234</v>
      </c>
      <c r="X56" s="12">
        <v>728.043</v>
      </c>
      <c r="Y56" s="12">
        <v>0.0</v>
      </c>
      <c r="Z56" s="12">
        <v>0.0</v>
      </c>
      <c r="AA56" s="12">
        <v>0.0</v>
      </c>
      <c r="AB56" s="12">
        <v>0.0</v>
      </c>
      <c r="AC56" s="12">
        <v>931.653</v>
      </c>
      <c r="AD56" s="12">
        <v>-203.61</v>
      </c>
      <c r="AE56" s="12">
        <v>2699.314</v>
      </c>
      <c r="AF56" s="12">
        <v>1586.152</v>
      </c>
      <c r="AG56" s="13">
        <v>3268.459</v>
      </c>
      <c r="AH56" s="13">
        <v>-1682.307</v>
      </c>
      <c r="AI56" s="13">
        <v>0.0</v>
      </c>
      <c r="AJ56" s="13">
        <v>0.0</v>
      </c>
      <c r="AK56" s="13">
        <v>0.0</v>
      </c>
      <c r="AL56" s="13">
        <v>1113.162</v>
      </c>
      <c r="AM56" s="13">
        <v>1823.153</v>
      </c>
      <c r="AN56" s="13">
        <v>-709.991</v>
      </c>
      <c r="AO56" s="13">
        <v>30.813</v>
      </c>
      <c r="AP56" s="13">
        <v>30.813</v>
      </c>
      <c r="AQ56" s="13">
        <v>0.0</v>
      </c>
      <c r="AR56" s="13">
        <v>15736.67</v>
      </c>
      <c r="AS56" s="13">
        <v>10325.119</v>
      </c>
      <c r="AT56" s="13">
        <v>3429.433</v>
      </c>
      <c r="AU56" s="13">
        <v>15.777</v>
      </c>
      <c r="AV56" s="13">
        <v>2267.608</v>
      </c>
      <c r="AW56" s="13">
        <v>66.658</v>
      </c>
      <c r="AX56" s="13">
        <v>-301.267</v>
      </c>
      <c r="AY56" s="13">
        <v>362325.062</v>
      </c>
      <c r="AZ56" s="13">
        <v>328152.204</v>
      </c>
      <c r="BA56" s="13">
        <v>2632.894</v>
      </c>
      <c r="BB56" s="13">
        <v>60470.881</v>
      </c>
      <c r="BC56" s="13">
        <v>40692.932</v>
      </c>
      <c r="BD56" s="13">
        <v>19777.949</v>
      </c>
      <c r="BE56" s="13">
        <v>239964.318</v>
      </c>
      <c r="BF56" s="13">
        <v>5.634</v>
      </c>
      <c r="BG56" s="13">
        <v>319.963</v>
      </c>
      <c r="BH56" s="13">
        <v>11157.638</v>
      </c>
      <c r="BI56" s="13">
        <v>13600.876</v>
      </c>
      <c r="BJ56" s="13">
        <v>2821.056</v>
      </c>
      <c r="BK56" s="13">
        <v>16.656</v>
      </c>
      <c r="BL56" s="13">
        <v>10763.164</v>
      </c>
      <c r="BM56" s="13">
        <v>0.0</v>
      </c>
      <c r="BN56" s="13">
        <v>34172.858</v>
      </c>
      <c r="BO56" s="13">
        <v>21632.348</v>
      </c>
      <c r="BP56" s="13">
        <v>21604.514</v>
      </c>
      <c r="BQ56" s="13">
        <v>0.0</v>
      </c>
      <c r="BR56" s="13">
        <v>0.0</v>
      </c>
      <c r="BS56" s="13">
        <v>0.0</v>
      </c>
      <c r="BT56" s="13">
        <v>0.0</v>
      </c>
      <c r="BU56" s="13">
        <v>27.834</v>
      </c>
      <c r="BV56" s="13">
        <v>3887.135</v>
      </c>
      <c r="BW56" s="13">
        <v>0.0</v>
      </c>
      <c r="BX56" s="13">
        <v>0.0</v>
      </c>
      <c r="BY56" s="13">
        <v>7123.671</v>
      </c>
      <c r="BZ56" s="13">
        <v>1529.704</v>
      </c>
      <c r="CA56" s="1">
        <v>0.0</v>
      </c>
    </row>
    <row r="57" ht="14.25" customHeight="1">
      <c r="A57" s="11">
        <v>6.0</v>
      </c>
      <c r="B57" s="14">
        <v>2019.0</v>
      </c>
      <c r="C57" s="12">
        <v>411487.575</v>
      </c>
      <c r="D57" s="12">
        <v>2344.291</v>
      </c>
      <c r="E57" s="12">
        <v>14347.18</v>
      </c>
      <c r="F57" s="12">
        <v>39691.364</v>
      </c>
      <c r="G57" s="12">
        <v>29338.805</v>
      </c>
      <c r="H57" s="12">
        <v>10548.559</v>
      </c>
      <c r="I57" s="12">
        <v>-196.0</v>
      </c>
      <c r="J57" s="12">
        <v>1167.809</v>
      </c>
      <c r="K57" s="12">
        <v>1196.887</v>
      </c>
      <c r="L57" s="12">
        <v>-29.078</v>
      </c>
      <c r="M57" s="12">
        <v>14.836</v>
      </c>
      <c r="N57" s="12">
        <v>247129.71</v>
      </c>
      <c r="O57" s="12">
        <v>250330.623</v>
      </c>
      <c r="P57" s="12">
        <v>-3200.913</v>
      </c>
      <c r="Q57" s="12">
        <v>0.0</v>
      </c>
      <c r="R57" s="12">
        <v>0.0</v>
      </c>
      <c r="S57" s="12">
        <v>0.0</v>
      </c>
      <c r="T57" s="12">
        <v>85628.999</v>
      </c>
      <c r="U57" s="12">
        <v>82723.727</v>
      </c>
      <c r="V57" s="12">
        <v>3196.877</v>
      </c>
      <c r="W57" s="12">
        <v>-291.605</v>
      </c>
      <c r="X57" s="12">
        <v>887.017</v>
      </c>
      <c r="Y57" s="12">
        <v>0.0</v>
      </c>
      <c r="Z57" s="12">
        <v>0.0</v>
      </c>
      <c r="AA57" s="12">
        <v>0.0</v>
      </c>
      <c r="AB57" s="12">
        <v>0.0</v>
      </c>
      <c r="AC57" s="12">
        <v>1037.453</v>
      </c>
      <c r="AD57" s="12">
        <v>-150.436</v>
      </c>
      <c r="AE57" s="12">
        <v>2798.062</v>
      </c>
      <c r="AF57" s="12">
        <v>1642.003</v>
      </c>
      <c r="AG57" s="13">
        <v>3585.813</v>
      </c>
      <c r="AH57" s="13">
        <v>-1943.81</v>
      </c>
      <c r="AI57" s="13">
        <v>0.0</v>
      </c>
      <c r="AJ57" s="13">
        <v>0.0</v>
      </c>
      <c r="AK57" s="13">
        <v>0.0</v>
      </c>
      <c r="AL57" s="13">
        <v>1156.059</v>
      </c>
      <c r="AM57" s="13">
        <v>1980.168</v>
      </c>
      <c r="AN57" s="13">
        <v>-824.109</v>
      </c>
      <c r="AO57" s="13">
        <v>30.813</v>
      </c>
      <c r="AP57" s="13">
        <v>30.813</v>
      </c>
      <c r="AQ57" s="13">
        <v>0.0</v>
      </c>
      <c r="AR57" s="13">
        <v>17447.494</v>
      </c>
      <c r="AS57" s="13">
        <v>11471.145</v>
      </c>
      <c r="AT57" s="13">
        <v>3771.711</v>
      </c>
      <c r="AU57" s="13">
        <v>3.699</v>
      </c>
      <c r="AV57" s="13">
        <v>2475.062</v>
      </c>
      <c r="AW57" s="13">
        <v>57.135</v>
      </c>
      <c r="AX57" s="13">
        <v>-274.123</v>
      </c>
      <c r="AY57" s="13">
        <v>411487.575</v>
      </c>
      <c r="AZ57" s="13">
        <v>371601.761</v>
      </c>
      <c r="BA57" s="13">
        <v>16.836</v>
      </c>
      <c r="BB57" s="13">
        <v>50314.052</v>
      </c>
      <c r="BC57" s="13">
        <v>29550.155</v>
      </c>
      <c r="BD57" s="13">
        <v>20763.897</v>
      </c>
      <c r="BE57" s="13">
        <v>272709.512</v>
      </c>
      <c r="BF57" s="13">
        <v>0.0</v>
      </c>
      <c r="BG57" s="13">
        <v>302.126</v>
      </c>
      <c r="BH57" s="13">
        <v>26288.629</v>
      </c>
      <c r="BI57" s="13">
        <v>21970.606</v>
      </c>
      <c r="BJ57" s="13">
        <v>4598.544</v>
      </c>
      <c r="BK57" s="13">
        <v>12.097</v>
      </c>
      <c r="BL57" s="13">
        <v>17359.965</v>
      </c>
      <c r="BM57" s="13">
        <v>0.0</v>
      </c>
      <c r="BN57" s="13">
        <v>39885.814</v>
      </c>
      <c r="BO57" s="13">
        <v>22718.445</v>
      </c>
      <c r="BP57" s="13">
        <v>23727.323</v>
      </c>
      <c r="BQ57" s="13">
        <v>0.0</v>
      </c>
      <c r="BR57" s="13">
        <v>0.0</v>
      </c>
      <c r="BS57" s="13">
        <v>-1036.712</v>
      </c>
      <c r="BT57" s="13">
        <v>0.0</v>
      </c>
      <c r="BU57" s="13">
        <v>27.834</v>
      </c>
      <c r="BV57" s="13">
        <v>4936.914</v>
      </c>
      <c r="BW57" s="13">
        <v>0.0</v>
      </c>
      <c r="BX57" s="13">
        <v>0.0</v>
      </c>
      <c r="BY57" s="13">
        <v>10342.49</v>
      </c>
      <c r="BZ57" s="13">
        <v>1887.965</v>
      </c>
      <c r="CA57" s="1">
        <v>0.0</v>
      </c>
    </row>
    <row r="58" ht="14.25" customHeight="1">
      <c r="A58" s="11">
        <v>6.0</v>
      </c>
      <c r="B58" s="14">
        <v>2020.0</v>
      </c>
      <c r="C58" s="12">
        <v>494982.162</v>
      </c>
      <c r="D58" s="12">
        <v>3109.23</v>
      </c>
      <c r="E58" s="12">
        <v>17296.506</v>
      </c>
      <c r="F58" s="12">
        <v>47888.802</v>
      </c>
      <c r="G58" s="12">
        <v>41939.499</v>
      </c>
      <c r="H58" s="12">
        <v>5949.303</v>
      </c>
      <c r="I58" s="12">
        <v>0.0</v>
      </c>
      <c r="J58" s="12">
        <v>3085.227</v>
      </c>
      <c r="K58" s="12">
        <v>3102.03</v>
      </c>
      <c r="L58" s="12">
        <v>-16.803</v>
      </c>
      <c r="M58" s="12">
        <v>37.106</v>
      </c>
      <c r="N58" s="12">
        <v>293942.764</v>
      </c>
      <c r="O58" s="12">
        <v>298296.983</v>
      </c>
      <c r="P58" s="12">
        <v>-4354.219</v>
      </c>
      <c r="Q58" s="12">
        <v>0.0</v>
      </c>
      <c r="R58" s="12">
        <v>0.0</v>
      </c>
      <c r="S58" s="12">
        <v>0.0</v>
      </c>
      <c r="T58" s="12">
        <v>99713.646</v>
      </c>
      <c r="U58" s="12">
        <v>96775.364</v>
      </c>
      <c r="V58" s="12">
        <v>3374.241</v>
      </c>
      <c r="W58" s="12">
        <v>-435.959</v>
      </c>
      <c r="X58" s="12">
        <v>885.231</v>
      </c>
      <c r="Y58" s="12">
        <v>0.0</v>
      </c>
      <c r="Z58" s="12">
        <v>0.0</v>
      </c>
      <c r="AA58" s="12">
        <v>0.0</v>
      </c>
      <c r="AB58" s="12">
        <v>0.0</v>
      </c>
      <c r="AC58" s="12">
        <v>1026.562</v>
      </c>
      <c r="AD58" s="12">
        <v>-141.331</v>
      </c>
      <c r="AE58" s="12">
        <v>4310.919</v>
      </c>
      <c r="AF58" s="12">
        <v>3088.524</v>
      </c>
      <c r="AG58" s="13">
        <v>5387.069</v>
      </c>
      <c r="AH58" s="13">
        <v>-2298.545</v>
      </c>
      <c r="AI58" s="13">
        <v>0.0</v>
      </c>
      <c r="AJ58" s="13">
        <v>0.0</v>
      </c>
      <c r="AK58" s="13">
        <v>0.0</v>
      </c>
      <c r="AL58" s="13">
        <v>1222.395</v>
      </c>
      <c r="AM58" s="13">
        <v>2277.564</v>
      </c>
      <c r="AN58" s="13">
        <v>-1055.169</v>
      </c>
      <c r="AO58" s="13">
        <v>247.898</v>
      </c>
      <c r="AP58" s="13">
        <v>249.674</v>
      </c>
      <c r="AQ58" s="13">
        <v>-1.776</v>
      </c>
      <c r="AR58" s="13">
        <v>24464.833</v>
      </c>
      <c r="AS58" s="13">
        <v>18445.213</v>
      </c>
      <c r="AT58" s="13">
        <v>3782.321</v>
      </c>
      <c r="AU58" s="13">
        <v>3.436</v>
      </c>
      <c r="AV58" s="13">
        <v>2280.224</v>
      </c>
      <c r="AW58" s="13">
        <v>47.613</v>
      </c>
      <c r="AX58" s="13">
        <v>-46.361</v>
      </c>
      <c r="AY58" s="13">
        <v>494982.162</v>
      </c>
      <c r="AZ58" s="13">
        <v>444882.667</v>
      </c>
      <c r="BA58" s="13">
        <v>15.383</v>
      </c>
      <c r="BB58" s="13">
        <v>50876.472</v>
      </c>
      <c r="BC58" s="13">
        <v>24984.148</v>
      </c>
      <c r="BD58" s="13">
        <v>25892.324</v>
      </c>
      <c r="BE58" s="13">
        <v>310960.354</v>
      </c>
      <c r="BF58" s="13">
        <v>0.0</v>
      </c>
      <c r="BG58" s="13">
        <v>207.341</v>
      </c>
      <c r="BH58" s="13">
        <v>50923.563</v>
      </c>
      <c r="BI58" s="13">
        <v>31899.554</v>
      </c>
      <c r="BJ58" s="13">
        <v>4765.744</v>
      </c>
      <c r="BK58" s="13">
        <v>4.651</v>
      </c>
      <c r="BL58" s="13">
        <v>27129.159</v>
      </c>
      <c r="BM58" s="13">
        <v>0.0</v>
      </c>
      <c r="BN58" s="13">
        <v>50099.495</v>
      </c>
      <c r="BO58" s="13">
        <v>28725.68</v>
      </c>
      <c r="BP58" s="13">
        <v>27987.569</v>
      </c>
      <c r="BQ58" s="13">
        <v>0.0</v>
      </c>
      <c r="BR58" s="13">
        <v>1177.563</v>
      </c>
      <c r="BS58" s="13">
        <v>-564.397</v>
      </c>
      <c r="BT58" s="13">
        <v>0.0</v>
      </c>
      <c r="BU58" s="13">
        <v>124.945</v>
      </c>
      <c r="BV58" s="13">
        <v>6224.836</v>
      </c>
      <c r="BW58" s="13">
        <v>0.0</v>
      </c>
      <c r="BX58" s="13">
        <v>0.0</v>
      </c>
      <c r="BY58" s="13">
        <v>12955.988</v>
      </c>
      <c r="BZ58" s="13">
        <v>2192.991</v>
      </c>
      <c r="CA58" s="1">
        <v>0.0</v>
      </c>
    </row>
    <row r="59" ht="14.25" customHeight="1">
      <c r="A59" s="11">
        <v>6.0</v>
      </c>
      <c r="B59" s="15">
        <v>2021.0</v>
      </c>
      <c r="C59" s="12">
        <v>607140.419</v>
      </c>
      <c r="D59" s="12">
        <v>3475.341</v>
      </c>
      <c r="E59" s="12">
        <v>38051.039</v>
      </c>
      <c r="F59" s="12">
        <v>35983.193</v>
      </c>
      <c r="G59" s="12">
        <v>24155.189</v>
      </c>
      <c r="H59" s="12">
        <v>11908.86</v>
      </c>
      <c r="I59" s="12">
        <v>-80.856</v>
      </c>
      <c r="J59" s="12">
        <v>7575.274</v>
      </c>
      <c r="K59" s="12">
        <v>7582.673</v>
      </c>
      <c r="L59" s="12">
        <v>-7.399</v>
      </c>
      <c r="M59" s="12">
        <v>274.294</v>
      </c>
      <c r="N59" s="12">
        <v>354797.094</v>
      </c>
      <c r="O59" s="12">
        <v>363554.778</v>
      </c>
      <c r="P59" s="12">
        <v>-8757.684</v>
      </c>
      <c r="Q59" s="12">
        <v>1.766</v>
      </c>
      <c r="R59" s="12">
        <v>3.585</v>
      </c>
      <c r="S59" s="12">
        <v>-1.819</v>
      </c>
      <c r="T59" s="12">
        <v>128806.244</v>
      </c>
      <c r="U59" s="12">
        <v>124551.916</v>
      </c>
      <c r="V59" s="12">
        <v>4677.084</v>
      </c>
      <c r="W59" s="12">
        <v>-422.756</v>
      </c>
      <c r="X59" s="12">
        <v>803.208</v>
      </c>
      <c r="Y59" s="12">
        <v>0.0</v>
      </c>
      <c r="Z59" s="12">
        <v>0.0</v>
      </c>
      <c r="AA59" s="12">
        <v>0.0</v>
      </c>
      <c r="AB59" s="12">
        <v>0.0</v>
      </c>
      <c r="AC59" s="12">
        <v>940.84</v>
      </c>
      <c r="AD59" s="12">
        <v>-137.632</v>
      </c>
      <c r="AE59" s="12">
        <v>4678.447</v>
      </c>
      <c r="AF59" s="12">
        <v>3213.906</v>
      </c>
      <c r="AG59" s="13">
        <v>6083.517</v>
      </c>
      <c r="AH59" s="13">
        <v>-2869.611</v>
      </c>
      <c r="AI59" s="13">
        <v>0.0</v>
      </c>
      <c r="AJ59" s="13">
        <v>0.0</v>
      </c>
      <c r="AK59" s="13">
        <v>0.0</v>
      </c>
      <c r="AL59" s="13">
        <v>1464.541</v>
      </c>
      <c r="AM59" s="13">
        <v>2923.616</v>
      </c>
      <c r="AN59" s="13">
        <v>-1459.075</v>
      </c>
      <c r="AO59" s="13">
        <v>268.999</v>
      </c>
      <c r="AP59" s="13">
        <v>285.3</v>
      </c>
      <c r="AQ59" s="13">
        <v>-16.301</v>
      </c>
      <c r="AR59" s="13">
        <v>32425.52</v>
      </c>
      <c r="AS59" s="13">
        <v>23923.205</v>
      </c>
      <c r="AT59" s="13">
        <v>4599.328</v>
      </c>
      <c r="AU59" s="13">
        <v>0.537</v>
      </c>
      <c r="AV59" s="13">
        <v>3961.963</v>
      </c>
      <c r="AW59" s="13">
        <v>38.09</v>
      </c>
      <c r="AX59" s="13">
        <v>-59.513</v>
      </c>
      <c r="AY59" s="13">
        <v>607140.419</v>
      </c>
      <c r="AZ59" s="13">
        <v>544654.396</v>
      </c>
      <c r="BA59" s="13">
        <v>262.281</v>
      </c>
      <c r="BB59" s="13">
        <v>59560.384</v>
      </c>
      <c r="BC59" s="13">
        <v>13870.641</v>
      </c>
      <c r="BD59" s="13">
        <v>45689.743</v>
      </c>
      <c r="BE59" s="13">
        <v>384692.155</v>
      </c>
      <c r="BF59" s="13">
        <v>0.0</v>
      </c>
      <c r="BG59" s="13">
        <v>1998.703</v>
      </c>
      <c r="BH59" s="13">
        <v>66886.924</v>
      </c>
      <c r="BI59" s="13">
        <v>31253.949</v>
      </c>
      <c r="BJ59" s="13">
        <v>5077.89</v>
      </c>
      <c r="BK59" s="13">
        <v>0.0</v>
      </c>
      <c r="BL59" s="13">
        <v>26176.059</v>
      </c>
      <c r="BM59" s="13">
        <v>0.0</v>
      </c>
      <c r="BN59" s="13">
        <v>62486.023</v>
      </c>
      <c r="BO59" s="13">
        <v>39318.356</v>
      </c>
      <c r="BP59" s="13">
        <v>37783.218</v>
      </c>
      <c r="BQ59" s="13">
        <v>0.0</v>
      </c>
      <c r="BR59" s="13">
        <v>869.327</v>
      </c>
      <c r="BS59" s="13">
        <v>0.0</v>
      </c>
      <c r="BT59" s="13">
        <v>0.0</v>
      </c>
      <c r="BU59" s="13">
        <v>665.811</v>
      </c>
      <c r="BV59" s="13">
        <v>7341.33</v>
      </c>
      <c r="BW59" s="13">
        <v>0.0</v>
      </c>
      <c r="BX59" s="13">
        <v>0.0</v>
      </c>
      <c r="BY59" s="13">
        <v>12915.149</v>
      </c>
      <c r="BZ59" s="13">
        <v>2911.188</v>
      </c>
      <c r="CA59" s="1">
        <v>0.0</v>
      </c>
    </row>
    <row r="60" ht="14.25" customHeight="1">
      <c r="A60" s="11">
        <v>6.0</v>
      </c>
      <c r="B60" s="14">
        <v>2022.0</v>
      </c>
      <c r="C60" s="12">
        <v>728532.373</v>
      </c>
      <c r="D60" s="12">
        <v>3744.1</v>
      </c>
      <c r="E60" s="12">
        <v>39654.541</v>
      </c>
      <c r="F60" s="12">
        <v>32937.21</v>
      </c>
      <c r="G60" s="12">
        <v>24835.507</v>
      </c>
      <c r="H60" s="12">
        <v>8102.398</v>
      </c>
      <c r="I60" s="12">
        <v>-0.695</v>
      </c>
      <c r="J60" s="12">
        <v>4105.55</v>
      </c>
      <c r="K60" s="12">
        <v>4107.47</v>
      </c>
      <c r="L60" s="12">
        <v>-1.92</v>
      </c>
      <c r="M60" s="12">
        <v>69.503</v>
      </c>
      <c r="N60" s="12">
        <v>448598.622</v>
      </c>
      <c r="O60" s="12">
        <v>460574.482</v>
      </c>
      <c r="P60" s="12">
        <v>-11975.86</v>
      </c>
      <c r="Q60" s="12">
        <v>1006.733</v>
      </c>
      <c r="R60" s="12">
        <v>1019.898</v>
      </c>
      <c r="S60" s="12">
        <v>-13.165</v>
      </c>
      <c r="T60" s="12">
        <v>159580.028</v>
      </c>
      <c r="U60" s="12">
        <v>154506.192</v>
      </c>
      <c r="V60" s="12">
        <v>5475.361</v>
      </c>
      <c r="W60" s="12">
        <v>-401.525</v>
      </c>
      <c r="X60" s="12">
        <v>625.267</v>
      </c>
      <c r="Y60" s="12">
        <v>0.0</v>
      </c>
      <c r="Z60" s="12">
        <v>0.0</v>
      </c>
      <c r="AA60" s="12">
        <v>0.0</v>
      </c>
      <c r="AB60" s="12">
        <v>0.0</v>
      </c>
      <c r="AC60" s="12">
        <v>768.763</v>
      </c>
      <c r="AD60" s="12">
        <v>-143.496</v>
      </c>
      <c r="AE60" s="12">
        <v>5073.508</v>
      </c>
      <c r="AF60" s="12">
        <v>3457.561</v>
      </c>
      <c r="AG60" s="13">
        <v>7110.562</v>
      </c>
      <c r="AH60" s="13">
        <v>-3653.001</v>
      </c>
      <c r="AI60" s="13">
        <v>0.0</v>
      </c>
      <c r="AJ60" s="13">
        <v>0.0</v>
      </c>
      <c r="AK60" s="13">
        <v>0.0</v>
      </c>
      <c r="AL60" s="13">
        <v>1615.947</v>
      </c>
      <c r="AM60" s="13">
        <v>3565.092</v>
      </c>
      <c r="AN60" s="13">
        <v>-1949.145</v>
      </c>
      <c r="AO60" s="13">
        <v>236.177</v>
      </c>
      <c r="AP60" s="13">
        <v>250.155</v>
      </c>
      <c r="AQ60" s="13">
        <v>-13.978</v>
      </c>
      <c r="AR60" s="13">
        <v>32901.134</v>
      </c>
      <c r="AS60" s="13">
        <v>20160.561</v>
      </c>
      <c r="AT60" s="13">
        <v>6786.414</v>
      </c>
      <c r="AU60" s="13">
        <v>10.986</v>
      </c>
      <c r="AV60" s="13">
        <v>6174.673</v>
      </c>
      <c r="AW60" s="13">
        <v>28.568</v>
      </c>
      <c r="AX60" s="13">
        <v>-231.5</v>
      </c>
      <c r="AY60" s="13">
        <v>728532.373</v>
      </c>
      <c r="AZ60" s="13">
        <v>648919.154</v>
      </c>
      <c r="BA60" s="13">
        <v>31.788</v>
      </c>
      <c r="BB60" s="13">
        <v>65116.779</v>
      </c>
      <c r="BC60" s="13">
        <v>33059.306</v>
      </c>
      <c r="BD60" s="13">
        <v>32057.473</v>
      </c>
      <c r="BE60" s="13">
        <v>443605.638</v>
      </c>
      <c r="BF60" s="13">
        <v>0.0</v>
      </c>
      <c r="BG60" s="13">
        <v>2002.722</v>
      </c>
      <c r="BH60" s="13">
        <v>96578.125</v>
      </c>
      <c r="BI60" s="13">
        <v>41584.102</v>
      </c>
      <c r="BJ60" s="13">
        <v>7688.257</v>
      </c>
      <c r="BK60" s="13">
        <v>0.0</v>
      </c>
      <c r="BL60" s="13">
        <v>33895.818</v>
      </c>
      <c r="BM60" s="13">
        <v>0.027</v>
      </c>
      <c r="BN60" s="13">
        <v>79613.219</v>
      </c>
      <c r="BO60" s="13">
        <v>47596.709</v>
      </c>
      <c r="BP60" s="13">
        <v>45339.861</v>
      </c>
      <c r="BQ60" s="13">
        <v>0.0</v>
      </c>
      <c r="BR60" s="13">
        <v>869.327</v>
      </c>
      <c r="BS60" s="13">
        <v>0.0</v>
      </c>
      <c r="BT60" s="13">
        <v>0.0</v>
      </c>
      <c r="BU60" s="13">
        <v>1387.521</v>
      </c>
      <c r="BV60" s="13">
        <v>9288.618</v>
      </c>
      <c r="BW60" s="13">
        <v>0.0</v>
      </c>
      <c r="BX60" s="13">
        <v>0.0</v>
      </c>
      <c r="BY60" s="13">
        <v>19063.767</v>
      </c>
      <c r="BZ60" s="13">
        <v>3664.125</v>
      </c>
      <c r="CA60" s="1">
        <v>0.0</v>
      </c>
    </row>
    <row r="61" ht="14.25" customHeight="1">
      <c r="A61" s="11">
        <v>6.0</v>
      </c>
      <c r="B61" s="14">
        <v>2023.0</v>
      </c>
      <c r="C61" s="12">
        <v>944953.64</v>
      </c>
      <c r="D61" s="12">
        <v>3675.394</v>
      </c>
      <c r="E61" s="12">
        <v>66321.652</v>
      </c>
      <c r="F61" s="12">
        <v>46343.813</v>
      </c>
      <c r="G61" s="12">
        <v>39119.633</v>
      </c>
      <c r="H61" s="12">
        <v>7229.607</v>
      </c>
      <c r="I61" s="12">
        <v>-5.427</v>
      </c>
      <c r="J61" s="12">
        <v>44250.788</v>
      </c>
      <c r="K61" s="12">
        <v>44251.4</v>
      </c>
      <c r="L61" s="12">
        <v>-0.612</v>
      </c>
      <c r="M61" s="12">
        <v>141.294</v>
      </c>
      <c r="N61" s="12">
        <v>599579.267</v>
      </c>
      <c r="O61" s="12">
        <v>611048.83</v>
      </c>
      <c r="P61" s="12">
        <v>-11469.563</v>
      </c>
      <c r="Q61" s="12">
        <v>1789.868</v>
      </c>
      <c r="R61" s="12">
        <v>1848.863</v>
      </c>
      <c r="S61" s="12">
        <v>-58.995</v>
      </c>
      <c r="T61" s="12">
        <v>147923.205</v>
      </c>
      <c r="U61" s="12">
        <v>143010.711</v>
      </c>
      <c r="V61" s="12">
        <v>5387.952</v>
      </c>
      <c r="W61" s="12">
        <v>-475.458</v>
      </c>
      <c r="X61" s="12">
        <v>615.785</v>
      </c>
      <c r="Y61" s="12">
        <v>0.0</v>
      </c>
      <c r="Z61" s="12">
        <v>0.0</v>
      </c>
      <c r="AA61" s="12">
        <v>0.0</v>
      </c>
      <c r="AB61" s="12">
        <v>0.0</v>
      </c>
      <c r="AC61" s="12">
        <v>779.587</v>
      </c>
      <c r="AD61" s="12">
        <v>-163.802</v>
      </c>
      <c r="AE61" s="12">
        <v>4854.186</v>
      </c>
      <c r="AF61" s="12">
        <v>3194.404</v>
      </c>
      <c r="AG61" s="13">
        <v>7732.608</v>
      </c>
      <c r="AH61" s="13">
        <v>-4538.204</v>
      </c>
      <c r="AI61" s="13">
        <v>0.0</v>
      </c>
      <c r="AJ61" s="13">
        <v>0.0</v>
      </c>
      <c r="AK61" s="13">
        <v>0.0</v>
      </c>
      <c r="AL61" s="13">
        <v>1659.782</v>
      </c>
      <c r="AM61" s="13">
        <v>4196.144</v>
      </c>
      <c r="AN61" s="13">
        <v>-2536.362</v>
      </c>
      <c r="AO61" s="13">
        <v>240.294</v>
      </c>
      <c r="AP61" s="13">
        <v>260.415</v>
      </c>
      <c r="AQ61" s="13">
        <v>-20.121</v>
      </c>
      <c r="AR61" s="13">
        <v>29218.094</v>
      </c>
      <c r="AS61" s="13">
        <v>14289.084</v>
      </c>
      <c r="AT61" s="13">
        <v>8668.557</v>
      </c>
      <c r="AU61" s="13">
        <v>28.71</v>
      </c>
      <c r="AV61" s="13">
        <v>6406.669</v>
      </c>
      <c r="AW61" s="13">
        <v>19.045</v>
      </c>
      <c r="AX61" s="13">
        <v>-174.926</v>
      </c>
      <c r="AY61" s="13">
        <v>944953.64</v>
      </c>
      <c r="AZ61" s="13">
        <v>848242.481</v>
      </c>
      <c r="BA61" s="13">
        <v>8.738</v>
      </c>
      <c r="BB61" s="13">
        <v>99810.466</v>
      </c>
      <c r="BC61" s="13">
        <v>68812.883</v>
      </c>
      <c r="BD61" s="13">
        <v>30997.583</v>
      </c>
      <c r="BE61" s="13">
        <v>567532.577</v>
      </c>
      <c r="BF61" s="13">
        <v>0.0</v>
      </c>
      <c r="BG61" s="13">
        <v>2799.863</v>
      </c>
      <c r="BH61" s="13">
        <v>126463.11</v>
      </c>
      <c r="BI61" s="13">
        <v>51627.727</v>
      </c>
      <c r="BJ61" s="13">
        <v>13390.191</v>
      </c>
      <c r="BK61" s="13">
        <v>0.0</v>
      </c>
      <c r="BL61" s="13">
        <v>38236.542</v>
      </c>
      <c r="BM61" s="13">
        <v>0.994</v>
      </c>
      <c r="BN61" s="13">
        <v>96711.159</v>
      </c>
      <c r="BO61" s="13">
        <v>54938.426</v>
      </c>
      <c r="BP61" s="13">
        <v>52140.841</v>
      </c>
      <c r="BQ61" s="13">
        <v>0.0</v>
      </c>
      <c r="BR61" s="13">
        <v>869.327</v>
      </c>
      <c r="BS61" s="13">
        <v>0.0</v>
      </c>
      <c r="BT61" s="13">
        <v>0.0</v>
      </c>
      <c r="BU61" s="13">
        <v>1928.258</v>
      </c>
      <c r="BV61" s="13">
        <v>12193.931</v>
      </c>
      <c r="BW61" s="13">
        <v>45.939</v>
      </c>
      <c r="BX61" s="13">
        <v>0.0</v>
      </c>
      <c r="BY61" s="13">
        <v>25559.753</v>
      </c>
      <c r="BZ61" s="13">
        <v>3973.11</v>
      </c>
      <c r="CA61" s="1">
        <v>0.0</v>
      </c>
    </row>
    <row r="62" ht="14.25" customHeight="1">
      <c r="A62" s="11">
        <v>6.0</v>
      </c>
      <c r="B62" s="14">
        <v>2024.0</v>
      </c>
      <c r="C62" s="12">
        <v>1128801.062</v>
      </c>
      <c r="D62" s="12">
        <v>3349.166</v>
      </c>
      <c r="E62" s="12">
        <v>29825.253</v>
      </c>
      <c r="F62" s="12">
        <v>76785.622</v>
      </c>
      <c r="G62" s="12">
        <v>63887.837</v>
      </c>
      <c r="H62" s="12">
        <v>12903.651</v>
      </c>
      <c r="I62" s="12">
        <v>-5.866</v>
      </c>
      <c r="J62" s="12">
        <v>7931.655</v>
      </c>
      <c r="K62" s="12">
        <v>7931.834</v>
      </c>
      <c r="L62" s="12">
        <v>-0.179</v>
      </c>
      <c r="M62" s="12">
        <v>0.0</v>
      </c>
      <c r="N62" s="12">
        <v>765047.985</v>
      </c>
      <c r="O62" s="12">
        <v>776657.846</v>
      </c>
      <c r="P62" s="12">
        <v>-11609.861</v>
      </c>
      <c r="Q62" s="12">
        <v>951.509</v>
      </c>
      <c r="R62" s="12">
        <v>1041.362</v>
      </c>
      <c r="S62" s="12">
        <v>-89.853</v>
      </c>
      <c r="T62" s="12">
        <v>209637.377</v>
      </c>
      <c r="U62" s="12">
        <v>205507.956</v>
      </c>
      <c r="V62" s="12">
        <v>4612.504</v>
      </c>
      <c r="W62" s="12">
        <v>-483.083</v>
      </c>
      <c r="X62" s="12">
        <v>609.477</v>
      </c>
      <c r="Y62" s="12">
        <v>0.0</v>
      </c>
      <c r="Z62" s="12">
        <v>0.0</v>
      </c>
      <c r="AA62" s="12">
        <v>0.0</v>
      </c>
      <c r="AB62" s="12">
        <v>0.0</v>
      </c>
      <c r="AC62" s="12">
        <v>775.67</v>
      </c>
      <c r="AD62" s="12">
        <v>-166.193</v>
      </c>
      <c r="AE62" s="12">
        <v>5430.416</v>
      </c>
      <c r="AF62" s="12">
        <v>3750.696</v>
      </c>
      <c r="AG62" s="13">
        <v>9014.672</v>
      </c>
      <c r="AH62" s="13">
        <v>-5263.976</v>
      </c>
      <c r="AI62" s="13">
        <v>0.0</v>
      </c>
      <c r="AJ62" s="13">
        <v>0.0</v>
      </c>
      <c r="AK62" s="13">
        <v>0.0</v>
      </c>
      <c r="AL62" s="13">
        <v>1679.72</v>
      </c>
      <c r="AM62" s="13">
        <v>4976.669</v>
      </c>
      <c r="AN62" s="13">
        <v>-3296.949</v>
      </c>
      <c r="AO62" s="13">
        <v>234.115</v>
      </c>
      <c r="AP62" s="13">
        <v>260.415</v>
      </c>
      <c r="AQ62" s="13">
        <v>-26.3</v>
      </c>
      <c r="AR62" s="13">
        <v>28998.487</v>
      </c>
      <c r="AS62" s="13">
        <v>14360.628</v>
      </c>
      <c r="AT62" s="13">
        <v>8918.622</v>
      </c>
      <c r="AU62" s="13">
        <v>38.912</v>
      </c>
      <c r="AV62" s="13">
        <v>5873.749</v>
      </c>
      <c r="AW62" s="13">
        <v>9.523</v>
      </c>
      <c r="AX62" s="13">
        <v>-193.424</v>
      </c>
      <c r="AY62" s="13">
        <v>1128801.062</v>
      </c>
      <c r="AZ62" s="13">
        <v>1011741.481</v>
      </c>
      <c r="BA62" s="13">
        <v>8156.285</v>
      </c>
      <c r="BB62" s="13">
        <v>110169.585</v>
      </c>
      <c r="BC62" s="13">
        <v>79515.61</v>
      </c>
      <c r="BD62" s="13">
        <v>30653.975</v>
      </c>
      <c r="BE62" s="13">
        <v>714154.479</v>
      </c>
      <c r="BF62" s="13">
        <v>191.545</v>
      </c>
      <c r="BG62" s="13">
        <v>2793.453</v>
      </c>
      <c r="BH62" s="13">
        <v>128964.033</v>
      </c>
      <c r="BI62" s="13">
        <v>47312.101</v>
      </c>
      <c r="BJ62" s="13">
        <v>9899.902</v>
      </c>
      <c r="BK62" s="13">
        <v>0.0</v>
      </c>
      <c r="BL62" s="13">
        <v>37411.147</v>
      </c>
      <c r="BM62" s="13">
        <v>1.052</v>
      </c>
      <c r="BN62" s="13">
        <v>117059.581</v>
      </c>
      <c r="BO62" s="13">
        <v>56295.833</v>
      </c>
      <c r="BP62" s="13">
        <v>53063.241</v>
      </c>
      <c r="BQ62" s="13">
        <v>0.0</v>
      </c>
      <c r="BR62" s="13">
        <v>1304.334</v>
      </c>
      <c r="BS62" s="13">
        <v>0.0</v>
      </c>
      <c r="BT62" s="13">
        <v>0.0</v>
      </c>
      <c r="BU62" s="13">
        <v>1928.258</v>
      </c>
      <c r="BV62" s="13">
        <v>14996.847</v>
      </c>
      <c r="BW62" s="13">
        <v>137.797</v>
      </c>
      <c r="BX62" s="13">
        <v>0.0</v>
      </c>
      <c r="BY62" s="13">
        <v>40718.224</v>
      </c>
      <c r="BZ62" s="13">
        <v>4910.88</v>
      </c>
      <c r="CA62" s="1">
        <v>0.0</v>
      </c>
    </row>
    <row r="63" ht="14.25" customHeight="1">
      <c r="A63" s="11">
        <v>7.0</v>
      </c>
      <c r="B63" s="14">
        <v>2015.0</v>
      </c>
      <c r="C63" s="12">
        <v>191993.602</v>
      </c>
      <c r="D63" s="12">
        <v>2754.299</v>
      </c>
      <c r="E63" s="12">
        <v>2677.303</v>
      </c>
      <c r="F63" s="12">
        <v>14762.552</v>
      </c>
      <c r="G63" s="12">
        <v>7488.015</v>
      </c>
      <c r="H63" s="12">
        <v>7274.537</v>
      </c>
      <c r="I63" s="12">
        <v>0.0</v>
      </c>
      <c r="J63" s="12">
        <v>1875.993</v>
      </c>
      <c r="K63" s="12">
        <v>1885.098</v>
      </c>
      <c r="L63" s="12">
        <v>-9.105</v>
      </c>
      <c r="M63" s="12">
        <v>0.0</v>
      </c>
      <c r="N63" s="12">
        <v>111012.648</v>
      </c>
      <c r="O63" s="12">
        <v>112179.889</v>
      </c>
      <c r="P63" s="12">
        <v>-1167.241</v>
      </c>
      <c r="Q63" s="12">
        <v>30.629</v>
      </c>
      <c r="R63" s="12">
        <v>32.241</v>
      </c>
      <c r="S63" s="12">
        <v>-1.612</v>
      </c>
      <c r="T63" s="12">
        <v>45017.189</v>
      </c>
      <c r="U63" s="12">
        <v>39243.607</v>
      </c>
      <c r="V63" s="12">
        <v>6902.35</v>
      </c>
      <c r="W63" s="12">
        <v>-1128.768</v>
      </c>
      <c r="X63" s="12">
        <v>597.151</v>
      </c>
      <c r="Y63" s="12">
        <v>0.0</v>
      </c>
      <c r="Z63" s="12">
        <v>0.0</v>
      </c>
      <c r="AA63" s="12">
        <v>0.0</v>
      </c>
      <c r="AB63" s="12">
        <v>0.0</v>
      </c>
      <c r="AC63" s="12">
        <v>601.23</v>
      </c>
      <c r="AD63" s="12">
        <v>-4.079</v>
      </c>
      <c r="AE63" s="12">
        <v>882.081</v>
      </c>
      <c r="AF63" s="12">
        <v>538.147</v>
      </c>
      <c r="AG63" s="13">
        <v>1341.998</v>
      </c>
      <c r="AH63" s="13">
        <v>-803.851</v>
      </c>
      <c r="AI63" s="13">
        <v>0.0</v>
      </c>
      <c r="AJ63" s="13">
        <v>0.0</v>
      </c>
      <c r="AK63" s="13">
        <v>0.0</v>
      </c>
      <c r="AL63" s="13">
        <v>343.934</v>
      </c>
      <c r="AM63" s="13">
        <v>668.49</v>
      </c>
      <c r="AN63" s="13">
        <v>-324.556</v>
      </c>
      <c r="AO63" s="13">
        <v>1310.184</v>
      </c>
      <c r="AP63" s="13">
        <v>1442.827</v>
      </c>
      <c r="AQ63" s="13">
        <v>-132.643</v>
      </c>
      <c r="AR63" s="13">
        <v>11073.573</v>
      </c>
      <c r="AS63" s="13">
        <v>10043.38</v>
      </c>
      <c r="AT63" s="13">
        <v>3046.539</v>
      </c>
      <c r="AU63" s="13">
        <v>2.645</v>
      </c>
      <c r="AV63" s="13">
        <v>595.485</v>
      </c>
      <c r="AW63" s="13">
        <v>39.529</v>
      </c>
      <c r="AX63" s="13">
        <v>-2614.476</v>
      </c>
      <c r="AY63" s="13">
        <v>191993.602</v>
      </c>
      <c r="AZ63" s="13">
        <v>175536.036</v>
      </c>
      <c r="BA63" s="13">
        <v>0.0</v>
      </c>
      <c r="BB63" s="13">
        <v>20745.99</v>
      </c>
      <c r="BC63" s="13">
        <v>8079.207</v>
      </c>
      <c r="BD63" s="13">
        <v>12666.783</v>
      </c>
      <c r="BE63" s="13">
        <v>142239.546</v>
      </c>
      <c r="BF63" s="13">
        <v>85.891</v>
      </c>
      <c r="BG63" s="13">
        <v>336.421</v>
      </c>
      <c r="BH63" s="13">
        <v>8133.896</v>
      </c>
      <c r="BI63" s="13">
        <v>3994.292</v>
      </c>
      <c r="BJ63" s="13">
        <v>2086.665</v>
      </c>
      <c r="BK63" s="13">
        <v>0.0</v>
      </c>
      <c r="BL63" s="13">
        <v>1907.627</v>
      </c>
      <c r="BM63" s="13">
        <v>0.0</v>
      </c>
      <c r="BN63" s="13">
        <v>16457.566</v>
      </c>
      <c r="BO63" s="13">
        <v>8878.079</v>
      </c>
      <c r="BP63" s="13">
        <v>8878.079</v>
      </c>
      <c r="BQ63" s="13">
        <v>0.0</v>
      </c>
      <c r="BR63" s="13">
        <v>0.0</v>
      </c>
      <c r="BS63" s="13">
        <v>0.0</v>
      </c>
      <c r="BT63" s="13">
        <v>0.0</v>
      </c>
      <c r="BU63" s="13">
        <v>0.0</v>
      </c>
      <c r="BV63" s="13">
        <v>4744.903</v>
      </c>
      <c r="BW63" s="13">
        <v>0.0</v>
      </c>
      <c r="BX63" s="13">
        <v>0.0</v>
      </c>
      <c r="BY63" s="13">
        <v>2834.584</v>
      </c>
      <c r="BZ63" s="13">
        <v>0.0</v>
      </c>
      <c r="CA63" s="1"/>
    </row>
    <row r="64" ht="14.25" customHeight="1">
      <c r="A64" s="11">
        <v>7.0</v>
      </c>
      <c r="B64" s="14">
        <v>2016.0</v>
      </c>
      <c r="C64" s="12">
        <v>235363.136</v>
      </c>
      <c r="D64" s="12">
        <v>2956.708</v>
      </c>
      <c r="E64" s="12">
        <v>2533.875</v>
      </c>
      <c r="F64" s="12">
        <v>21598.874</v>
      </c>
      <c r="G64" s="12">
        <v>9058.942</v>
      </c>
      <c r="H64" s="12">
        <v>12539.932</v>
      </c>
      <c r="I64" s="12">
        <v>0.0</v>
      </c>
      <c r="J64" s="12">
        <v>8024.62</v>
      </c>
      <c r="K64" s="12">
        <v>8035.905</v>
      </c>
      <c r="L64" s="12">
        <v>-11.285</v>
      </c>
      <c r="M64" s="12">
        <v>0.0</v>
      </c>
      <c r="N64" s="12">
        <v>141120.529</v>
      </c>
      <c r="O64" s="12">
        <v>142616.004</v>
      </c>
      <c r="P64" s="12">
        <v>-1495.475</v>
      </c>
      <c r="Q64" s="12">
        <v>18.493</v>
      </c>
      <c r="R64" s="12">
        <v>19.466</v>
      </c>
      <c r="S64" s="12">
        <v>-0.973</v>
      </c>
      <c r="T64" s="12">
        <v>45674.924</v>
      </c>
      <c r="U64" s="12">
        <v>38575.369</v>
      </c>
      <c r="V64" s="12">
        <v>8560.113</v>
      </c>
      <c r="W64" s="12">
        <v>-1460.558</v>
      </c>
      <c r="X64" s="12">
        <v>577.746</v>
      </c>
      <c r="Y64" s="12">
        <v>0.0</v>
      </c>
      <c r="Z64" s="12">
        <v>0.0</v>
      </c>
      <c r="AA64" s="12">
        <v>0.0</v>
      </c>
      <c r="AB64" s="12">
        <v>0.0</v>
      </c>
      <c r="AC64" s="12">
        <v>582.672</v>
      </c>
      <c r="AD64" s="12">
        <v>-4.926</v>
      </c>
      <c r="AE64" s="12">
        <v>1582.722</v>
      </c>
      <c r="AF64" s="12">
        <v>576.836</v>
      </c>
      <c r="AG64" s="13">
        <v>1518.287</v>
      </c>
      <c r="AH64" s="13">
        <v>-941.451</v>
      </c>
      <c r="AI64" s="13">
        <v>0.0</v>
      </c>
      <c r="AJ64" s="13">
        <v>0.0</v>
      </c>
      <c r="AK64" s="13">
        <v>0.0</v>
      </c>
      <c r="AL64" s="13">
        <v>1005.886</v>
      </c>
      <c r="AM64" s="13">
        <v>1423.05</v>
      </c>
      <c r="AN64" s="13">
        <v>-417.164</v>
      </c>
      <c r="AO64" s="13">
        <v>1278.536</v>
      </c>
      <c r="AP64" s="13">
        <v>1447.256</v>
      </c>
      <c r="AQ64" s="13">
        <v>-168.72</v>
      </c>
      <c r="AR64" s="13">
        <v>9996.109</v>
      </c>
      <c r="AS64" s="13">
        <v>6829.557</v>
      </c>
      <c r="AT64" s="13">
        <v>3992.328</v>
      </c>
      <c r="AU64" s="13">
        <v>27.659</v>
      </c>
      <c r="AV64" s="13">
        <v>650.888</v>
      </c>
      <c r="AW64" s="13">
        <v>29.647</v>
      </c>
      <c r="AX64" s="13">
        <v>-1504.323</v>
      </c>
      <c r="AY64" s="13">
        <v>235363.136</v>
      </c>
      <c r="AZ64" s="13">
        <v>215776.66</v>
      </c>
      <c r="BA64" s="13">
        <v>1447.97</v>
      </c>
      <c r="BB64" s="13">
        <v>24886.126</v>
      </c>
      <c r="BC64" s="13">
        <v>15114.917</v>
      </c>
      <c r="BD64" s="13">
        <v>9771.209</v>
      </c>
      <c r="BE64" s="13">
        <v>173448.929</v>
      </c>
      <c r="BF64" s="13">
        <v>67.892</v>
      </c>
      <c r="BG64" s="13">
        <v>587.383</v>
      </c>
      <c r="BH64" s="13">
        <v>10414.842</v>
      </c>
      <c r="BI64" s="13">
        <v>4923.518</v>
      </c>
      <c r="BJ64" s="13">
        <v>2195.582</v>
      </c>
      <c r="BK64" s="13">
        <v>0.0</v>
      </c>
      <c r="BL64" s="13">
        <v>2727.936</v>
      </c>
      <c r="BM64" s="13">
        <v>0.0</v>
      </c>
      <c r="BN64" s="13">
        <v>19586.476</v>
      </c>
      <c r="BO64" s="13">
        <v>8878.079</v>
      </c>
      <c r="BP64" s="13">
        <v>8878.079</v>
      </c>
      <c r="BQ64" s="13">
        <v>0.0</v>
      </c>
      <c r="BR64" s="13">
        <v>0.0</v>
      </c>
      <c r="BS64" s="13">
        <v>0.0</v>
      </c>
      <c r="BT64" s="13">
        <v>0.0</v>
      </c>
      <c r="BU64" s="13">
        <v>0.0</v>
      </c>
      <c r="BV64" s="13">
        <v>5219.182</v>
      </c>
      <c r="BW64" s="13">
        <v>0.0</v>
      </c>
      <c r="BX64" s="13">
        <v>0.0</v>
      </c>
      <c r="BY64" s="13">
        <v>5489.215</v>
      </c>
      <c r="BZ64" s="13">
        <v>0.0</v>
      </c>
      <c r="CA64" s="1"/>
    </row>
    <row r="65" ht="14.25" customHeight="1">
      <c r="A65" s="11">
        <v>7.0</v>
      </c>
      <c r="B65" s="14">
        <v>2017.0</v>
      </c>
      <c r="C65" s="12">
        <v>269392.38</v>
      </c>
      <c r="D65" s="12">
        <v>2344.362</v>
      </c>
      <c r="E65" s="12">
        <v>4279.431</v>
      </c>
      <c r="F65" s="12">
        <v>30155.807</v>
      </c>
      <c r="G65" s="12">
        <v>16243.054</v>
      </c>
      <c r="H65" s="12">
        <v>13912.753</v>
      </c>
      <c r="I65" s="12">
        <v>0.0</v>
      </c>
      <c r="J65" s="12">
        <v>6758.094</v>
      </c>
      <c r="K65" s="12">
        <v>6775.118</v>
      </c>
      <c r="L65" s="12">
        <v>-17.024</v>
      </c>
      <c r="M65" s="12">
        <v>36.292</v>
      </c>
      <c r="N65" s="12">
        <v>158964.456</v>
      </c>
      <c r="O65" s="12">
        <v>160849.037</v>
      </c>
      <c r="P65" s="12">
        <v>-1884.581</v>
      </c>
      <c r="Q65" s="12">
        <v>10.332</v>
      </c>
      <c r="R65" s="12">
        <v>12.092</v>
      </c>
      <c r="S65" s="12">
        <v>-1.76</v>
      </c>
      <c r="T65" s="12">
        <v>51542.484</v>
      </c>
      <c r="U65" s="12">
        <v>46018.398</v>
      </c>
      <c r="V65" s="12">
        <v>5715.484</v>
      </c>
      <c r="W65" s="12">
        <v>-191.398</v>
      </c>
      <c r="X65" s="12">
        <v>9.683</v>
      </c>
      <c r="Y65" s="12">
        <v>0.0</v>
      </c>
      <c r="Z65" s="12">
        <v>0.0</v>
      </c>
      <c r="AA65" s="12">
        <v>0.0</v>
      </c>
      <c r="AB65" s="12">
        <v>0.0</v>
      </c>
      <c r="AC65" s="12">
        <v>12.084</v>
      </c>
      <c r="AD65" s="12">
        <v>-2.401</v>
      </c>
      <c r="AE65" s="12">
        <v>1511.446</v>
      </c>
      <c r="AF65" s="12">
        <v>569.789</v>
      </c>
      <c r="AG65" s="13">
        <v>1602.956</v>
      </c>
      <c r="AH65" s="13">
        <v>-1033.167</v>
      </c>
      <c r="AI65" s="13">
        <v>0.0</v>
      </c>
      <c r="AJ65" s="13">
        <v>0.0</v>
      </c>
      <c r="AK65" s="13">
        <v>0.0</v>
      </c>
      <c r="AL65" s="13">
        <v>941.657</v>
      </c>
      <c r="AM65" s="13">
        <v>1449.616</v>
      </c>
      <c r="AN65" s="13">
        <v>-507.959</v>
      </c>
      <c r="AO65" s="13">
        <v>1238.03</v>
      </c>
      <c r="AP65" s="13">
        <v>1442.827</v>
      </c>
      <c r="AQ65" s="13">
        <v>-204.797</v>
      </c>
      <c r="AR65" s="13">
        <v>12541.963</v>
      </c>
      <c r="AS65" s="13">
        <v>9417.589</v>
      </c>
      <c r="AT65" s="13">
        <v>3876.528</v>
      </c>
      <c r="AU65" s="13">
        <v>1.773</v>
      </c>
      <c r="AV65" s="13">
        <v>557.642</v>
      </c>
      <c r="AW65" s="13">
        <v>19.765</v>
      </c>
      <c r="AX65" s="13">
        <v>-1311.569</v>
      </c>
      <c r="AY65" s="13">
        <v>269392.38</v>
      </c>
      <c r="AZ65" s="13">
        <v>242461.635</v>
      </c>
      <c r="BA65" s="13">
        <v>1000.0</v>
      </c>
      <c r="BB65" s="13">
        <v>46323.825</v>
      </c>
      <c r="BC65" s="13">
        <v>21274.375</v>
      </c>
      <c r="BD65" s="13">
        <v>25049.45</v>
      </c>
      <c r="BE65" s="13">
        <v>170970.833</v>
      </c>
      <c r="BF65" s="13">
        <v>0.0</v>
      </c>
      <c r="BG65" s="13">
        <v>0.0</v>
      </c>
      <c r="BH65" s="13">
        <v>17639.97</v>
      </c>
      <c r="BI65" s="13">
        <v>6527.007</v>
      </c>
      <c r="BJ65" s="13">
        <v>2764.162</v>
      </c>
      <c r="BK65" s="13">
        <v>0.0</v>
      </c>
      <c r="BL65" s="13">
        <v>3762.845</v>
      </c>
      <c r="BM65" s="13">
        <v>0.0</v>
      </c>
      <c r="BN65" s="13">
        <v>26930.745</v>
      </c>
      <c r="BO65" s="13">
        <v>9777.116</v>
      </c>
      <c r="BP65" s="13">
        <v>11655.307</v>
      </c>
      <c r="BQ65" s="13">
        <v>0.0</v>
      </c>
      <c r="BR65" s="13">
        <v>2165.058</v>
      </c>
      <c r="BS65" s="13">
        <v>-4043.249</v>
      </c>
      <c r="BT65" s="13">
        <v>0.0</v>
      </c>
      <c r="BU65" s="13">
        <v>0.0</v>
      </c>
      <c r="BV65" s="13">
        <v>6156.928</v>
      </c>
      <c r="BW65" s="13">
        <v>0.0</v>
      </c>
      <c r="BX65" s="13">
        <v>0.0</v>
      </c>
      <c r="BY65" s="13">
        <v>10996.701</v>
      </c>
      <c r="BZ65" s="13">
        <v>0.0</v>
      </c>
      <c r="CA65" s="1"/>
    </row>
    <row r="66" ht="14.25" customHeight="1">
      <c r="A66" s="11">
        <v>7.0</v>
      </c>
      <c r="B66" s="14">
        <v>2018.0</v>
      </c>
      <c r="C66" s="12">
        <v>320988.941</v>
      </c>
      <c r="D66" s="12">
        <v>2606.467</v>
      </c>
      <c r="E66" s="12">
        <v>10555.483</v>
      </c>
      <c r="F66" s="12">
        <v>35559.363</v>
      </c>
      <c r="G66" s="12">
        <v>24169.512</v>
      </c>
      <c r="H66" s="12">
        <v>11389.851</v>
      </c>
      <c r="I66" s="12">
        <v>0.0</v>
      </c>
      <c r="J66" s="12">
        <v>7572.229</v>
      </c>
      <c r="K66" s="12">
        <v>7583.09</v>
      </c>
      <c r="L66" s="12">
        <v>-10.861</v>
      </c>
      <c r="M66" s="12">
        <v>0.0</v>
      </c>
      <c r="N66" s="12">
        <v>157554.103</v>
      </c>
      <c r="O66" s="12">
        <v>159939.217</v>
      </c>
      <c r="P66" s="12">
        <v>-2385.114</v>
      </c>
      <c r="Q66" s="12">
        <v>0.0</v>
      </c>
      <c r="R66" s="12">
        <v>1.682</v>
      </c>
      <c r="S66" s="12">
        <v>-1.682</v>
      </c>
      <c r="T66" s="12">
        <v>86512.348</v>
      </c>
      <c r="U66" s="12">
        <v>66625.261</v>
      </c>
      <c r="V66" s="12">
        <v>20236.2</v>
      </c>
      <c r="W66" s="12">
        <v>-349.113</v>
      </c>
      <c r="X66" s="12">
        <v>12.223</v>
      </c>
      <c r="Y66" s="12">
        <v>0.0</v>
      </c>
      <c r="Z66" s="12">
        <v>0.0</v>
      </c>
      <c r="AA66" s="12">
        <v>0.0</v>
      </c>
      <c r="AB66" s="12">
        <v>0.0</v>
      </c>
      <c r="AC66" s="12">
        <v>12.883</v>
      </c>
      <c r="AD66" s="12">
        <v>-0.66</v>
      </c>
      <c r="AE66" s="12">
        <v>1718.596</v>
      </c>
      <c r="AF66" s="12">
        <v>788.016</v>
      </c>
      <c r="AG66" s="13">
        <v>1835.272</v>
      </c>
      <c r="AH66" s="13">
        <v>-1047.256</v>
      </c>
      <c r="AI66" s="13">
        <v>0.0</v>
      </c>
      <c r="AJ66" s="13">
        <v>0.0</v>
      </c>
      <c r="AK66" s="13">
        <v>0.0</v>
      </c>
      <c r="AL66" s="13">
        <v>930.58</v>
      </c>
      <c r="AM66" s="13">
        <v>1540.037</v>
      </c>
      <c r="AN66" s="13">
        <v>-609.457</v>
      </c>
      <c r="AO66" s="13">
        <v>1196.324</v>
      </c>
      <c r="AP66" s="13">
        <v>1435.699</v>
      </c>
      <c r="AQ66" s="13">
        <v>-239.375</v>
      </c>
      <c r="AR66" s="13">
        <v>17701.805</v>
      </c>
      <c r="AS66" s="13">
        <v>11322.256</v>
      </c>
      <c r="AT66" s="13">
        <v>5737.907</v>
      </c>
      <c r="AU66" s="13">
        <v>0.0</v>
      </c>
      <c r="AV66" s="13">
        <v>717.481</v>
      </c>
      <c r="AW66" s="13">
        <v>0.0</v>
      </c>
      <c r="AX66" s="13">
        <v>-75.839</v>
      </c>
      <c r="AY66" s="13">
        <v>320988.941</v>
      </c>
      <c r="AZ66" s="13">
        <v>269206.236</v>
      </c>
      <c r="BA66" s="13">
        <v>6025.027</v>
      </c>
      <c r="BB66" s="13">
        <v>36425.56</v>
      </c>
      <c r="BC66" s="13">
        <v>28973.455</v>
      </c>
      <c r="BD66" s="13">
        <v>7452.105</v>
      </c>
      <c r="BE66" s="13">
        <v>201414.532</v>
      </c>
      <c r="BF66" s="13">
        <v>310.313</v>
      </c>
      <c r="BG66" s="13">
        <v>0.0</v>
      </c>
      <c r="BH66" s="13">
        <v>13177.959</v>
      </c>
      <c r="BI66" s="13">
        <v>11852.845</v>
      </c>
      <c r="BJ66" s="13">
        <v>3424.068</v>
      </c>
      <c r="BK66" s="13">
        <v>0.0</v>
      </c>
      <c r="BL66" s="13">
        <v>8428.777</v>
      </c>
      <c r="BM66" s="13">
        <v>0.0</v>
      </c>
      <c r="BN66" s="13">
        <v>51782.705</v>
      </c>
      <c r="BO66" s="13">
        <v>35442.539</v>
      </c>
      <c r="BP66" s="13">
        <v>34965.922</v>
      </c>
      <c r="BQ66" s="13">
        <v>0.0</v>
      </c>
      <c r="BR66" s="13">
        <v>476.617</v>
      </c>
      <c r="BS66" s="13">
        <v>0.0</v>
      </c>
      <c r="BT66" s="13">
        <v>0.0</v>
      </c>
      <c r="BU66" s="13">
        <v>0.0</v>
      </c>
      <c r="BV66" s="13">
        <v>3867.846</v>
      </c>
      <c r="BW66" s="13">
        <v>0.0</v>
      </c>
      <c r="BX66" s="13">
        <v>0.0</v>
      </c>
      <c r="BY66" s="13">
        <v>12403.003</v>
      </c>
      <c r="BZ66" s="13">
        <v>69.317</v>
      </c>
      <c r="CA66" s="1"/>
    </row>
    <row r="67" ht="14.25" customHeight="1">
      <c r="A67" s="11">
        <v>7.0</v>
      </c>
      <c r="B67" s="14">
        <v>2019.0</v>
      </c>
      <c r="C67" s="12">
        <v>383699.461</v>
      </c>
      <c r="D67" s="12">
        <v>4820.627</v>
      </c>
      <c r="E67" s="12">
        <v>3192.256</v>
      </c>
      <c r="F67" s="12">
        <v>47990.224</v>
      </c>
      <c r="G67" s="12">
        <v>38596.42</v>
      </c>
      <c r="H67" s="12">
        <v>9393.804</v>
      </c>
      <c r="I67" s="12">
        <v>0.0</v>
      </c>
      <c r="J67" s="12">
        <v>10041.556</v>
      </c>
      <c r="K67" s="12">
        <v>10052.963</v>
      </c>
      <c r="L67" s="12">
        <v>-11.407</v>
      </c>
      <c r="M67" s="12">
        <v>0.0</v>
      </c>
      <c r="N67" s="12">
        <v>227885.283</v>
      </c>
      <c r="O67" s="12">
        <v>230802.027</v>
      </c>
      <c r="P67" s="12">
        <v>-2916.744</v>
      </c>
      <c r="Q67" s="12">
        <v>0.0</v>
      </c>
      <c r="R67" s="12">
        <v>1.682</v>
      </c>
      <c r="S67" s="12">
        <v>-1.682</v>
      </c>
      <c r="T67" s="12">
        <v>66054.597</v>
      </c>
      <c r="U67" s="12">
        <v>66158.709</v>
      </c>
      <c r="V67" s="12">
        <v>202.006</v>
      </c>
      <c r="W67" s="12">
        <v>-306.118</v>
      </c>
      <c r="X67" s="12">
        <v>12.223</v>
      </c>
      <c r="Y67" s="12">
        <v>0.0</v>
      </c>
      <c r="Z67" s="12">
        <v>0.0</v>
      </c>
      <c r="AA67" s="12">
        <v>0.0</v>
      </c>
      <c r="AB67" s="12">
        <v>0.0</v>
      </c>
      <c r="AC67" s="12">
        <v>12.883</v>
      </c>
      <c r="AD67" s="12">
        <v>-0.66</v>
      </c>
      <c r="AE67" s="12">
        <v>3207.777</v>
      </c>
      <c r="AF67" s="12">
        <v>793.484</v>
      </c>
      <c r="AG67" s="13">
        <v>1761.468</v>
      </c>
      <c r="AH67" s="13">
        <v>-967.984</v>
      </c>
      <c r="AI67" s="13">
        <v>0.0</v>
      </c>
      <c r="AJ67" s="13">
        <v>0.0</v>
      </c>
      <c r="AK67" s="13">
        <v>0.0</v>
      </c>
      <c r="AL67" s="13">
        <v>2414.293</v>
      </c>
      <c r="AM67" s="13">
        <v>3086.148</v>
      </c>
      <c r="AN67" s="13">
        <v>-671.855</v>
      </c>
      <c r="AO67" s="13">
        <v>1160.524</v>
      </c>
      <c r="AP67" s="13">
        <v>1435.699</v>
      </c>
      <c r="AQ67" s="13">
        <v>-275.175</v>
      </c>
      <c r="AR67" s="13">
        <v>19334.394</v>
      </c>
      <c r="AS67" s="13">
        <v>12954.103</v>
      </c>
      <c r="AT67" s="13">
        <v>5553.724</v>
      </c>
      <c r="AU67" s="13">
        <v>0.0</v>
      </c>
      <c r="AV67" s="13">
        <v>1055.475</v>
      </c>
      <c r="AW67" s="13">
        <v>0.0</v>
      </c>
      <c r="AX67" s="13">
        <v>-228.908</v>
      </c>
      <c r="AY67" s="13">
        <v>383699.461</v>
      </c>
      <c r="AZ67" s="13">
        <v>321626.694</v>
      </c>
      <c r="BA67" s="13">
        <v>0.0</v>
      </c>
      <c r="BB67" s="13">
        <v>61266.635</v>
      </c>
      <c r="BC67" s="13">
        <v>38632.337</v>
      </c>
      <c r="BD67" s="13">
        <v>22634.298</v>
      </c>
      <c r="BE67" s="13">
        <v>231296.761</v>
      </c>
      <c r="BF67" s="13">
        <v>434.008</v>
      </c>
      <c r="BG67" s="13">
        <v>0.0</v>
      </c>
      <c r="BH67" s="13">
        <v>17460.634</v>
      </c>
      <c r="BI67" s="13">
        <v>11168.656</v>
      </c>
      <c r="BJ67" s="13">
        <v>3479.31</v>
      </c>
      <c r="BK67" s="13">
        <v>0.0</v>
      </c>
      <c r="BL67" s="13">
        <v>7689.346</v>
      </c>
      <c r="BM67" s="13">
        <v>0.0</v>
      </c>
      <c r="BN67" s="13">
        <v>62072.767</v>
      </c>
      <c r="BO67" s="13">
        <v>35477.967</v>
      </c>
      <c r="BP67" s="13">
        <v>35001.4</v>
      </c>
      <c r="BQ67" s="13">
        <v>0.0</v>
      </c>
      <c r="BR67" s="13">
        <v>476.567</v>
      </c>
      <c r="BS67" s="13">
        <v>0.0</v>
      </c>
      <c r="BT67" s="13">
        <v>0.0</v>
      </c>
      <c r="BU67" s="13">
        <v>0.0</v>
      </c>
      <c r="BV67" s="13">
        <v>5172.684</v>
      </c>
      <c r="BW67" s="13">
        <v>0.0</v>
      </c>
      <c r="BX67" s="13">
        <v>0.0</v>
      </c>
      <c r="BY67" s="13">
        <v>21131.391</v>
      </c>
      <c r="BZ67" s="13">
        <v>290.725</v>
      </c>
      <c r="CA67" s="1"/>
    </row>
    <row r="68" ht="14.25" customHeight="1">
      <c r="A68" s="11">
        <v>7.0</v>
      </c>
      <c r="B68" s="14">
        <v>2020.0</v>
      </c>
      <c r="C68" s="12">
        <v>439602.933</v>
      </c>
      <c r="D68" s="12">
        <v>3663.615</v>
      </c>
      <c r="E68" s="12">
        <v>10253.324</v>
      </c>
      <c r="F68" s="12">
        <v>28994.954</v>
      </c>
      <c r="G68" s="12">
        <v>21112.63</v>
      </c>
      <c r="H68" s="12">
        <v>7882.324</v>
      </c>
      <c r="I68" s="12">
        <v>0.0</v>
      </c>
      <c r="J68" s="12">
        <v>8347.576</v>
      </c>
      <c r="K68" s="12">
        <v>8357.447</v>
      </c>
      <c r="L68" s="12">
        <v>-9.871</v>
      </c>
      <c r="M68" s="12">
        <v>0.0</v>
      </c>
      <c r="N68" s="12">
        <v>275310.367</v>
      </c>
      <c r="O68" s="12">
        <v>277524.615</v>
      </c>
      <c r="P68" s="12">
        <v>-2214.248</v>
      </c>
      <c r="Q68" s="12">
        <v>0.0</v>
      </c>
      <c r="R68" s="12">
        <v>1.682</v>
      </c>
      <c r="S68" s="12">
        <v>-1.682</v>
      </c>
      <c r="T68" s="12">
        <v>84447.241</v>
      </c>
      <c r="U68" s="12">
        <v>84632.952</v>
      </c>
      <c r="V68" s="12">
        <v>200.0</v>
      </c>
      <c r="W68" s="12">
        <v>-385.711</v>
      </c>
      <c r="X68" s="12">
        <v>11.806</v>
      </c>
      <c r="Y68" s="12">
        <v>0.0</v>
      </c>
      <c r="Z68" s="12">
        <v>0.0</v>
      </c>
      <c r="AA68" s="12">
        <v>0.0</v>
      </c>
      <c r="AB68" s="12">
        <v>0.0</v>
      </c>
      <c r="AC68" s="12">
        <v>12.466</v>
      </c>
      <c r="AD68" s="12">
        <v>-0.66</v>
      </c>
      <c r="AE68" s="12">
        <v>4613.423</v>
      </c>
      <c r="AF68" s="12">
        <v>1470.942</v>
      </c>
      <c r="AG68" s="13">
        <v>2416.349</v>
      </c>
      <c r="AH68" s="13">
        <v>-945.407</v>
      </c>
      <c r="AI68" s="13">
        <v>0.0</v>
      </c>
      <c r="AJ68" s="13">
        <v>0.0</v>
      </c>
      <c r="AK68" s="13">
        <v>0.0</v>
      </c>
      <c r="AL68" s="13">
        <v>3142.481</v>
      </c>
      <c r="AM68" s="13">
        <v>3923.203</v>
      </c>
      <c r="AN68" s="13">
        <v>-780.722</v>
      </c>
      <c r="AO68" s="13">
        <v>1124.724</v>
      </c>
      <c r="AP68" s="13">
        <v>1435.699</v>
      </c>
      <c r="AQ68" s="13">
        <v>-310.975</v>
      </c>
      <c r="AR68" s="13">
        <v>22835.903</v>
      </c>
      <c r="AS68" s="13">
        <v>16572.411</v>
      </c>
      <c r="AT68" s="13">
        <v>5184.822</v>
      </c>
      <c r="AU68" s="13">
        <v>0.0</v>
      </c>
      <c r="AV68" s="13">
        <v>1268.562</v>
      </c>
      <c r="AW68" s="13">
        <v>0.0</v>
      </c>
      <c r="AX68" s="13">
        <v>-189.892</v>
      </c>
      <c r="AY68" s="13">
        <v>439602.933</v>
      </c>
      <c r="AZ68" s="13">
        <v>364988.147</v>
      </c>
      <c r="BA68" s="13">
        <v>0.0</v>
      </c>
      <c r="BB68" s="13">
        <v>47484.812</v>
      </c>
      <c r="BC68" s="13">
        <v>21232.089</v>
      </c>
      <c r="BD68" s="13">
        <v>26252.723</v>
      </c>
      <c r="BE68" s="13">
        <v>277458.651</v>
      </c>
      <c r="BF68" s="13">
        <v>266.926</v>
      </c>
      <c r="BG68" s="13">
        <v>0.0</v>
      </c>
      <c r="BH68" s="13">
        <v>27899.64</v>
      </c>
      <c r="BI68" s="13">
        <v>11878.118</v>
      </c>
      <c r="BJ68" s="13">
        <v>3252.009</v>
      </c>
      <c r="BK68" s="13">
        <v>0.0</v>
      </c>
      <c r="BL68" s="13">
        <v>8626.109</v>
      </c>
      <c r="BM68" s="13">
        <v>0.0</v>
      </c>
      <c r="BN68" s="13">
        <v>74614.786</v>
      </c>
      <c r="BO68" s="13">
        <v>35525.569</v>
      </c>
      <c r="BP68" s="13">
        <v>35049.062</v>
      </c>
      <c r="BQ68" s="13">
        <v>0.0</v>
      </c>
      <c r="BR68" s="13">
        <v>476.507</v>
      </c>
      <c r="BS68" s="13">
        <v>0.0</v>
      </c>
      <c r="BT68" s="13">
        <v>0.0</v>
      </c>
      <c r="BU68" s="13">
        <v>0.0</v>
      </c>
      <c r="BV68" s="13">
        <v>6789.643</v>
      </c>
      <c r="BW68" s="13">
        <v>0.0</v>
      </c>
      <c r="BX68" s="13">
        <v>0.0</v>
      </c>
      <c r="BY68" s="13">
        <v>31815.705</v>
      </c>
      <c r="BZ68" s="13">
        <v>483.869</v>
      </c>
      <c r="CA68" s="1"/>
    </row>
    <row r="69" ht="14.25" customHeight="1">
      <c r="A69" s="11">
        <v>7.0</v>
      </c>
      <c r="B69" s="15">
        <v>2021.0</v>
      </c>
      <c r="C69" s="12">
        <v>568728.95</v>
      </c>
      <c r="D69" s="12">
        <v>3578.643</v>
      </c>
      <c r="E69" s="12">
        <v>4908.529</v>
      </c>
      <c r="F69" s="12">
        <v>70515.258</v>
      </c>
      <c r="G69" s="12">
        <v>39450.727</v>
      </c>
      <c r="H69" s="12">
        <v>31064.531</v>
      </c>
      <c r="I69" s="12">
        <v>0.0</v>
      </c>
      <c r="J69" s="12">
        <v>5070.812</v>
      </c>
      <c r="K69" s="12">
        <v>5074.479</v>
      </c>
      <c r="L69" s="12">
        <v>-3.667</v>
      </c>
      <c r="M69" s="12">
        <v>293.768</v>
      </c>
      <c r="N69" s="12">
        <v>343605.581</v>
      </c>
      <c r="O69" s="12">
        <v>347341.244</v>
      </c>
      <c r="P69" s="12">
        <v>-3735.663</v>
      </c>
      <c r="Q69" s="12">
        <v>133.418</v>
      </c>
      <c r="R69" s="12">
        <v>136.108</v>
      </c>
      <c r="S69" s="12">
        <v>-2.69</v>
      </c>
      <c r="T69" s="12">
        <v>97586.088</v>
      </c>
      <c r="U69" s="12">
        <v>98092.062</v>
      </c>
      <c r="V69" s="12">
        <v>200.0</v>
      </c>
      <c r="W69" s="12">
        <v>-705.974</v>
      </c>
      <c r="X69" s="12">
        <v>12.813</v>
      </c>
      <c r="Y69" s="12">
        <v>0.0</v>
      </c>
      <c r="Z69" s="12">
        <v>0.0</v>
      </c>
      <c r="AA69" s="12">
        <v>0.0</v>
      </c>
      <c r="AB69" s="12">
        <v>0.0</v>
      </c>
      <c r="AC69" s="12">
        <v>13.962</v>
      </c>
      <c r="AD69" s="12">
        <v>-1.149</v>
      </c>
      <c r="AE69" s="12">
        <v>7224.481</v>
      </c>
      <c r="AF69" s="12">
        <v>3628.732</v>
      </c>
      <c r="AG69" s="13">
        <v>4824.092</v>
      </c>
      <c r="AH69" s="13">
        <v>-1195.36</v>
      </c>
      <c r="AI69" s="13">
        <v>0.0</v>
      </c>
      <c r="AJ69" s="13">
        <v>0.0</v>
      </c>
      <c r="AK69" s="13">
        <v>0.0</v>
      </c>
      <c r="AL69" s="13">
        <v>3595.749</v>
      </c>
      <c r="AM69" s="13">
        <v>4541.141</v>
      </c>
      <c r="AN69" s="13">
        <v>-945.392</v>
      </c>
      <c r="AO69" s="13">
        <v>1088.924</v>
      </c>
      <c r="AP69" s="13">
        <v>1435.699</v>
      </c>
      <c r="AQ69" s="13">
        <v>-346.775</v>
      </c>
      <c r="AR69" s="13">
        <v>34710.635</v>
      </c>
      <c r="AS69" s="13">
        <v>28117.18</v>
      </c>
      <c r="AT69" s="13">
        <v>5807.801</v>
      </c>
      <c r="AU69" s="13">
        <v>17.46</v>
      </c>
      <c r="AV69" s="13">
        <v>1448.617</v>
      </c>
      <c r="AW69" s="13">
        <v>0.0</v>
      </c>
      <c r="AX69" s="13">
        <v>-680.423</v>
      </c>
      <c r="AY69" s="13">
        <v>568728.95</v>
      </c>
      <c r="AZ69" s="13">
        <v>475687.478</v>
      </c>
      <c r="BA69" s="13">
        <v>0.842</v>
      </c>
      <c r="BB69" s="13">
        <v>112458.691</v>
      </c>
      <c r="BC69" s="13">
        <v>45606.142</v>
      </c>
      <c r="BD69" s="13">
        <v>66852.549</v>
      </c>
      <c r="BE69" s="13">
        <v>314752.525</v>
      </c>
      <c r="BF69" s="13">
        <v>0.0</v>
      </c>
      <c r="BG69" s="13">
        <v>0.0</v>
      </c>
      <c r="BH69" s="13">
        <v>33679.824</v>
      </c>
      <c r="BI69" s="13">
        <v>14795.596</v>
      </c>
      <c r="BJ69" s="13">
        <v>3121.881</v>
      </c>
      <c r="BK69" s="13">
        <v>0.0</v>
      </c>
      <c r="BL69" s="13">
        <v>11673.715</v>
      </c>
      <c r="BM69" s="13">
        <v>0.0</v>
      </c>
      <c r="BN69" s="13">
        <v>93041.472</v>
      </c>
      <c r="BO69" s="13">
        <v>35585.622</v>
      </c>
      <c r="BP69" s="13">
        <v>35109.148</v>
      </c>
      <c r="BQ69" s="13">
        <v>0.0</v>
      </c>
      <c r="BR69" s="13">
        <v>476.474</v>
      </c>
      <c r="BS69" s="13">
        <v>0.0</v>
      </c>
      <c r="BT69" s="13">
        <v>0.0</v>
      </c>
      <c r="BU69" s="13">
        <v>0.0</v>
      </c>
      <c r="BV69" s="13">
        <v>9155.896</v>
      </c>
      <c r="BW69" s="13">
        <v>0.0</v>
      </c>
      <c r="BX69" s="13">
        <v>0.0</v>
      </c>
      <c r="BY69" s="13">
        <v>47453.056</v>
      </c>
      <c r="BZ69" s="13">
        <v>846.898</v>
      </c>
      <c r="CA69" s="1"/>
    </row>
    <row r="70" ht="14.25" customHeight="1">
      <c r="A70" s="11">
        <v>7.0</v>
      </c>
      <c r="B70" s="14">
        <v>2022.0</v>
      </c>
      <c r="C70" s="12">
        <v>699032.544</v>
      </c>
      <c r="D70" s="12">
        <v>4215.721</v>
      </c>
      <c r="E70" s="12">
        <v>11475.59</v>
      </c>
      <c r="F70" s="12">
        <v>82873.754</v>
      </c>
      <c r="G70" s="12">
        <v>69925.143</v>
      </c>
      <c r="H70" s="12">
        <v>13049.711</v>
      </c>
      <c r="I70" s="12">
        <v>-101.1</v>
      </c>
      <c r="J70" s="12">
        <v>961.034</v>
      </c>
      <c r="K70" s="12">
        <v>961.034</v>
      </c>
      <c r="L70" s="12">
        <v>0.0</v>
      </c>
      <c r="M70" s="12">
        <v>0.0</v>
      </c>
      <c r="N70" s="12">
        <v>415752.256</v>
      </c>
      <c r="O70" s="12">
        <v>420523.705</v>
      </c>
      <c r="P70" s="12">
        <v>-4771.449</v>
      </c>
      <c r="Q70" s="12">
        <v>107.725</v>
      </c>
      <c r="R70" s="12">
        <v>110.221</v>
      </c>
      <c r="S70" s="12">
        <v>-2.496</v>
      </c>
      <c r="T70" s="12">
        <v>103651.92</v>
      </c>
      <c r="U70" s="12">
        <v>104031.921</v>
      </c>
      <c r="V70" s="12">
        <v>0.0</v>
      </c>
      <c r="W70" s="12">
        <v>-380.001</v>
      </c>
      <c r="X70" s="12">
        <v>12.813</v>
      </c>
      <c r="Y70" s="12">
        <v>0.0</v>
      </c>
      <c r="Z70" s="12">
        <v>0.0</v>
      </c>
      <c r="AA70" s="12">
        <v>0.0</v>
      </c>
      <c r="AB70" s="12">
        <v>0.0</v>
      </c>
      <c r="AC70" s="12">
        <v>13.962</v>
      </c>
      <c r="AD70" s="12">
        <v>-1.149</v>
      </c>
      <c r="AE70" s="12">
        <v>8411.382</v>
      </c>
      <c r="AF70" s="12">
        <v>3696.812</v>
      </c>
      <c r="AG70" s="13">
        <v>5156.346</v>
      </c>
      <c r="AH70" s="13">
        <v>-1459.534</v>
      </c>
      <c r="AI70" s="13">
        <v>0.0</v>
      </c>
      <c r="AJ70" s="13">
        <v>0.0</v>
      </c>
      <c r="AK70" s="13">
        <v>0.0</v>
      </c>
      <c r="AL70" s="13">
        <v>4714.57</v>
      </c>
      <c r="AM70" s="13">
        <v>5913.538</v>
      </c>
      <c r="AN70" s="13">
        <v>-1198.968</v>
      </c>
      <c r="AO70" s="13">
        <v>1053.124</v>
      </c>
      <c r="AP70" s="13">
        <v>1435.699</v>
      </c>
      <c r="AQ70" s="13">
        <v>-382.575</v>
      </c>
      <c r="AR70" s="13">
        <v>70517.225</v>
      </c>
      <c r="AS70" s="13">
        <v>61609.133</v>
      </c>
      <c r="AT70" s="13">
        <v>8028.73</v>
      </c>
      <c r="AU70" s="13">
        <v>61.05</v>
      </c>
      <c r="AV70" s="13">
        <v>1616.735</v>
      </c>
      <c r="AW70" s="13">
        <v>0.0</v>
      </c>
      <c r="AX70" s="13">
        <v>-798.423</v>
      </c>
      <c r="AY70" s="13">
        <v>699032.544</v>
      </c>
      <c r="AZ70" s="13">
        <v>585607.578</v>
      </c>
      <c r="BA70" s="13">
        <v>7.826</v>
      </c>
      <c r="BB70" s="13">
        <v>167562.969</v>
      </c>
      <c r="BC70" s="13">
        <v>61293.738</v>
      </c>
      <c r="BD70" s="13">
        <v>106269.231</v>
      </c>
      <c r="BE70" s="13">
        <v>358403.785</v>
      </c>
      <c r="BF70" s="13">
        <v>1851.213</v>
      </c>
      <c r="BG70" s="13">
        <v>0.0</v>
      </c>
      <c r="BH70" s="13">
        <v>34006.619</v>
      </c>
      <c r="BI70" s="13">
        <v>23775.166</v>
      </c>
      <c r="BJ70" s="13">
        <v>6144.022</v>
      </c>
      <c r="BK70" s="13">
        <v>0.0</v>
      </c>
      <c r="BL70" s="13">
        <v>17631.144</v>
      </c>
      <c r="BM70" s="13">
        <v>0.0</v>
      </c>
      <c r="BN70" s="13">
        <v>113424.966</v>
      </c>
      <c r="BO70" s="13">
        <v>36204.797</v>
      </c>
      <c r="BP70" s="13">
        <v>35172.385</v>
      </c>
      <c r="BQ70" s="13">
        <v>0.0</v>
      </c>
      <c r="BR70" s="13">
        <v>476.415</v>
      </c>
      <c r="BS70" s="13">
        <v>0.0</v>
      </c>
      <c r="BT70" s="13">
        <v>0.0</v>
      </c>
      <c r="BU70" s="13">
        <v>555.997</v>
      </c>
      <c r="BV70" s="13">
        <v>11608.569</v>
      </c>
      <c r="BW70" s="13">
        <v>0.0</v>
      </c>
      <c r="BX70" s="13">
        <v>0.0</v>
      </c>
      <c r="BY70" s="13">
        <v>64482.685</v>
      </c>
      <c r="BZ70" s="13">
        <v>1128.915</v>
      </c>
      <c r="CA70" s="1"/>
    </row>
    <row r="71" ht="14.25" customHeight="1">
      <c r="A71" s="11">
        <v>7.0</v>
      </c>
      <c r="B71" s="14">
        <v>2023.0</v>
      </c>
      <c r="C71" s="12">
        <v>849482.012</v>
      </c>
      <c r="D71" s="12">
        <v>3620.695</v>
      </c>
      <c r="E71" s="12">
        <v>27140.592</v>
      </c>
      <c r="F71" s="12">
        <v>104072.32</v>
      </c>
      <c r="G71" s="12">
        <v>80126.897</v>
      </c>
      <c r="H71" s="12">
        <v>24046.523</v>
      </c>
      <c r="I71" s="12">
        <v>-101.1</v>
      </c>
      <c r="J71" s="12">
        <v>4432.778</v>
      </c>
      <c r="K71" s="12">
        <v>4432.778</v>
      </c>
      <c r="L71" s="12">
        <v>0.0</v>
      </c>
      <c r="M71" s="12">
        <v>143.611</v>
      </c>
      <c r="N71" s="12">
        <v>512513.672</v>
      </c>
      <c r="O71" s="12">
        <v>518641.568</v>
      </c>
      <c r="P71" s="12">
        <v>-6127.896</v>
      </c>
      <c r="Q71" s="12">
        <v>82.033</v>
      </c>
      <c r="R71" s="12">
        <v>84.335</v>
      </c>
      <c r="S71" s="12">
        <v>-2.302</v>
      </c>
      <c r="T71" s="12">
        <v>104993.945</v>
      </c>
      <c r="U71" s="12">
        <v>105356.248</v>
      </c>
      <c r="V71" s="12">
        <v>0.0</v>
      </c>
      <c r="W71" s="12">
        <v>-362.303</v>
      </c>
      <c r="X71" s="12">
        <v>3046.245</v>
      </c>
      <c r="Y71" s="12">
        <v>0.0</v>
      </c>
      <c r="Z71" s="12">
        <v>0.0</v>
      </c>
      <c r="AA71" s="12">
        <v>0.0</v>
      </c>
      <c r="AB71" s="12">
        <v>0.0</v>
      </c>
      <c r="AC71" s="12">
        <v>3047.394</v>
      </c>
      <c r="AD71" s="12">
        <v>-1.149</v>
      </c>
      <c r="AE71" s="12">
        <v>8892.697</v>
      </c>
      <c r="AF71" s="12">
        <v>3527.586</v>
      </c>
      <c r="AG71" s="13">
        <v>5492.566</v>
      </c>
      <c r="AH71" s="13">
        <v>-1964.98</v>
      </c>
      <c r="AI71" s="13">
        <v>0.0</v>
      </c>
      <c r="AJ71" s="13">
        <v>0.0</v>
      </c>
      <c r="AK71" s="13">
        <v>0.0</v>
      </c>
      <c r="AL71" s="13">
        <v>5365.111</v>
      </c>
      <c r="AM71" s="13">
        <v>7198.784</v>
      </c>
      <c r="AN71" s="13">
        <v>-1833.673</v>
      </c>
      <c r="AO71" s="13">
        <v>0.0</v>
      </c>
      <c r="AP71" s="13">
        <v>0.0</v>
      </c>
      <c r="AQ71" s="13">
        <v>0.0</v>
      </c>
      <c r="AR71" s="13">
        <v>80543.424</v>
      </c>
      <c r="AS71" s="13">
        <v>69834.157</v>
      </c>
      <c r="AT71" s="13">
        <v>9681.14</v>
      </c>
      <c r="AU71" s="13">
        <v>70.409</v>
      </c>
      <c r="AV71" s="13">
        <v>1650.584</v>
      </c>
      <c r="AW71" s="13">
        <v>0.0</v>
      </c>
      <c r="AX71" s="13">
        <v>-692.866</v>
      </c>
      <c r="AY71" s="13">
        <v>849482.012</v>
      </c>
      <c r="AZ71" s="13">
        <v>717865.947</v>
      </c>
      <c r="BA71" s="13">
        <v>0.131</v>
      </c>
      <c r="BB71" s="13">
        <v>153173.002</v>
      </c>
      <c r="BC71" s="13">
        <v>50619.678</v>
      </c>
      <c r="BD71" s="13">
        <v>102553.324</v>
      </c>
      <c r="BE71" s="13">
        <v>454660.779</v>
      </c>
      <c r="BF71" s="13">
        <v>0.0</v>
      </c>
      <c r="BG71" s="13">
        <v>0.0</v>
      </c>
      <c r="BH71" s="13">
        <v>84703.3</v>
      </c>
      <c r="BI71" s="13">
        <v>25328.735</v>
      </c>
      <c r="BJ71" s="13">
        <v>9418.75</v>
      </c>
      <c r="BK71" s="13">
        <v>0.0</v>
      </c>
      <c r="BL71" s="13">
        <v>15909.985</v>
      </c>
      <c r="BM71" s="13">
        <v>0.0</v>
      </c>
      <c r="BN71" s="13">
        <v>131616.065</v>
      </c>
      <c r="BO71" s="13">
        <v>36257.461</v>
      </c>
      <c r="BP71" s="13">
        <v>35225.108</v>
      </c>
      <c r="BQ71" s="13">
        <v>0.0</v>
      </c>
      <c r="BR71" s="13">
        <v>476.356</v>
      </c>
      <c r="BS71" s="13">
        <v>0.0</v>
      </c>
      <c r="BT71" s="13">
        <v>0.0</v>
      </c>
      <c r="BU71" s="13">
        <v>555.997</v>
      </c>
      <c r="BV71" s="13">
        <v>45028.627</v>
      </c>
      <c r="BW71" s="13">
        <v>0.0</v>
      </c>
      <c r="BX71" s="13">
        <v>0.0</v>
      </c>
      <c r="BY71" s="13">
        <v>49013.144</v>
      </c>
      <c r="BZ71" s="13">
        <v>1316.833</v>
      </c>
      <c r="CA71" s="1"/>
    </row>
    <row r="72" ht="14.25" customHeight="1">
      <c r="A72" s="11">
        <v>7.0</v>
      </c>
      <c r="B72" s="14">
        <v>2024.0</v>
      </c>
      <c r="C72" s="12">
        <v>978798.549</v>
      </c>
      <c r="D72" s="12">
        <v>3384.77</v>
      </c>
      <c r="E72" s="12">
        <v>54353.153</v>
      </c>
      <c r="F72" s="12">
        <v>84590.474</v>
      </c>
      <c r="G72" s="12">
        <v>74887.085</v>
      </c>
      <c r="H72" s="12">
        <v>9884.539</v>
      </c>
      <c r="I72" s="12">
        <v>-181.15</v>
      </c>
      <c r="J72" s="12">
        <v>9000.644</v>
      </c>
      <c r="K72" s="12">
        <v>9000.895</v>
      </c>
      <c r="L72" s="12">
        <v>-0.251</v>
      </c>
      <c r="M72" s="12">
        <v>0.0</v>
      </c>
      <c r="N72" s="12">
        <v>623634.271</v>
      </c>
      <c r="O72" s="12">
        <v>631724.964</v>
      </c>
      <c r="P72" s="12">
        <v>-8090.693</v>
      </c>
      <c r="Q72" s="12">
        <v>141.628</v>
      </c>
      <c r="R72" s="12">
        <v>144.38</v>
      </c>
      <c r="S72" s="12">
        <v>-2.752</v>
      </c>
      <c r="T72" s="12">
        <v>148623.636</v>
      </c>
      <c r="U72" s="12">
        <v>142202.792</v>
      </c>
      <c r="V72" s="12">
        <v>6900.0</v>
      </c>
      <c r="W72" s="12">
        <v>-479.156</v>
      </c>
      <c r="X72" s="12">
        <v>3102.523</v>
      </c>
      <c r="Y72" s="12">
        <v>0.0</v>
      </c>
      <c r="Z72" s="12">
        <v>0.0</v>
      </c>
      <c r="AA72" s="12">
        <v>0.0</v>
      </c>
      <c r="AB72" s="12">
        <v>0.0</v>
      </c>
      <c r="AC72" s="12">
        <v>3103.672</v>
      </c>
      <c r="AD72" s="12">
        <v>-1.149</v>
      </c>
      <c r="AE72" s="12">
        <v>12466.885</v>
      </c>
      <c r="AF72" s="12">
        <v>6576.699</v>
      </c>
      <c r="AG72" s="13">
        <v>9080.615</v>
      </c>
      <c r="AH72" s="13">
        <v>-2503.916</v>
      </c>
      <c r="AI72" s="13">
        <v>0.0</v>
      </c>
      <c r="AJ72" s="13">
        <v>0.0</v>
      </c>
      <c r="AK72" s="13">
        <v>0.0</v>
      </c>
      <c r="AL72" s="13">
        <v>5890.186</v>
      </c>
      <c r="AM72" s="13">
        <v>8485.022</v>
      </c>
      <c r="AN72" s="13">
        <v>-2594.836</v>
      </c>
      <c r="AO72" s="13">
        <v>0.0</v>
      </c>
      <c r="AP72" s="13">
        <v>0.0</v>
      </c>
      <c r="AQ72" s="13">
        <v>0.0</v>
      </c>
      <c r="AR72" s="13">
        <v>39500.565</v>
      </c>
      <c r="AS72" s="13">
        <v>29540.943</v>
      </c>
      <c r="AT72" s="13">
        <v>8125.964</v>
      </c>
      <c r="AU72" s="13">
        <v>79.856</v>
      </c>
      <c r="AV72" s="13">
        <v>1818.676</v>
      </c>
      <c r="AW72" s="13">
        <v>0.0</v>
      </c>
      <c r="AX72" s="13">
        <v>-64.874</v>
      </c>
      <c r="AY72" s="13">
        <v>978798.549</v>
      </c>
      <c r="AZ72" s="13">
        <v>830858.928</v>
      </c>
      <c r="BA72" s="13">
        <v>11.531</v>
      </c>
      <c r="BB72" s="13">
        <v>132239.088</v>
      </c>
      <c r="BC72" s="13">
        <v>72210.834</v>
      </c>
      <c r="BD72" s="13">
        <v>60028.254</v>
      </c>
      <c r="BE72" s="13">
        <v>533392.35</v>
      </c>
      <c r="BF72" s="13">
        <v>931.231</v>
      </c>
      <c r="BG72" s="13">
        <v>0.0</v>
      </c>
      <c r="BH72" s="13">
        <v>140422.321</v>
      </c>
      <c r="BI72" s="13">
        <v>23862.407</v>
      </c>
      <c r="BJ72" s="13">
        <v>7281.567</v>
      </c>
      <c r="BK72" s="13">
        <v>0.0</v>
      </c>
      <c r="BL72" s="13">
        <v>16580.84</v>
      </c>
      <c r="BM72" s="13">
        <v>0.0</v>
      </c>
      <c r="BN72" s="13">
        <v>147939.621</v>
      </c>
      <c r="BO72" s="13">
        <v>78412.544</v>
      </c>
      <c r="BP72" s="13">
        <v>70648.517</v>
      </c>
      <c r="BQ72" s="13">
        <v>0.0</v>
      </c>
      <c r="BR72" s="13">
        <v>-0.059</v>
      </c>
      <c r="BS72" s="13">
        <v>0.0</v>
      </c>
      <c r="BT72" s="13">
        <v>0.0</v>
      </c>
      <c r="BU72" s="13">
        <v>7764.086</v>
      </c>
      <c r="BV72" s="13">
        <v>24787.305</v>
      </c>
      <c r="BW72" s="13">
        <v>0.0</v>
      </c>
      <c r="BX72" s="13">
        <v>0.0</v>
      </c>
      <c r="BY72" s="13">
        <v>42219.306</v>
      </c>
      <c r="BZ72" s="13">
        <v>2520.466</v>
      </c>
      <c r="CA72" s="1"/>
    </row>
    <row r="73" ht="14.25" customHeight="1">
      <c r="A73" s="11">
        <v>8.0</v>
      </c>
      <c r="B73" s="14">
        <v>2015.0</v>
      </c>
      <c r="C73" s="12">
        <v>193876.428</v>
      </c>
      <c r="D73" s="12">
        <v>1632.425</v>
      </c>
      <c r="E73" s="12">
        <v>2261.499</v>
      </c>
      <c r="F73" s="12">
        <v>14599.675</v>
      </c>
      <c r="G73" s="12">
        <v>8729.745</v>
      </c>
      <c r="H73" s="12">
        <v>5870.661</v>
      </c>
      <c r="I73" s="12">
        <v>-0.731</v>
      </c>
      <c r="J73" s="12">
        <v>2043.647</v>
      </c>
      <c r="K73" s="12">
        <v>2046.735</v>
      </c>
      <c r="L73" s="12">
        <v>-3.088</v>
      </c>
      <c r="M73" s="12">
        <v>0.0</v>
      </c>
      <c r="N73" s="12">
        <v>115062.473</v>
      </c>
      <c r="O73" s="12">
        <v>116804.247</v>
      </c>
      <c r="P73" s="12">
        <v>-1741.774</v>
      </c>
      <c r="Q73" s="12">
        <v>0.0</v>
      </c>
      <c r="R73" s="12">
        <v>0.0</v>
      </c>
      <c r="S73" s="12">
        <v>0.0</v>
      </c>
      <c r="T73" s="12">
        <v>47729.481</v>
      </c>
      <c r="U73" s="12">
        <v>43950.621</v>
      </c>
      <c r="V73" s="12">
        <v>4520.639</v>
      </c>
      <c r="W73" s="12">
        <v>-741.779</v>
      </c>
      <c r="X73" s="12">
        <v>322.511</v>
      </c>
      <c r="Y73" s="12">
        <v>0.0</v>
      </c>
      <c r="Z73" s="12">
        <v>0.0</v>
      </c>
      <c r="AA73" s="12">
        <v>0.0</v>
      </c>
      <c r="AB73" s="12">
        <v>0.0</v>
      </c>
      <c r="AC73" s="12">
        <v>322.984</v>
      </c>
      <c r="AD73" s="12">
        <v>-0.473</v>
      </c>
      <c r="AE73" s="12">
        <v>509.574</v>
      </c>
      <c r="AF73" s="12">
        <v>325.013</v>
      </c>
      <c r="AG73" s="13">
        <v>704.679</v>
      </c>
      <c r="AH73" s="13">
        <v>-379.666</v>
      </c>
      <c r="AI73" s="13">
        <v>0.0</v>
      </c>
      <c r="AJ73" s="13">
        <v>0.0</v>
      </c>
      <c r="AK73" s="13">
        <v>0.0</v>
      </c>
      <c r="AL73" s="13">
        <v>184.561</v>
      </c>
      <c r="AM73" s="13">
        <v>339.057</v>
      </c>
      <c r="AN73" s="13">
        <v>-154.496</v>
      </c>
      <c r="AO73" s="13">
        <v>27.6</v>
      </c>
      <c r="AP73" s="13">
        <v>29.965</v>
      </c>
      <c r="AQ73" s="13">
        <v>-2.365</v>
      </c>
      <c r="AR73" s="13">
        <v>9687.543</v>
      </c>
      <c r="AS73" s="13">
        <v>1985.973</v>
      </c>
      <c r="AT73" s="13">
        <v>4133.763</v>
      </c>
      <c r="AU73" s="13">
        <v>0.0</v>
      </c>
      <c r="AV73" s="13">
        <v>3799.869</v>
      </c>
      <c r="AW73" s="13">
        <v>0.0</v>
      </c>
      <c r="AX73" s="13">
        <v>-232.062</v>
      </c>
      <c r="AY73" s="13">
        <v>193876.428</v>
      </c>
      <c r="AZ73" s="13">
        <v>180487.506</v>
      </c>
      <c r="BA73" s="13">
        <v>4821.063</v>
      </c>
      <c r="BB73" s="13">
        <v>17764.43</v>
      </c>
      <c r="BC73" s="13">
        <v>9603.163</v>
      </c>
      <c r="BD73" s="13">
        <v>8161.267</v>
      </c>
      <c r="BE73" s="13">
        <v>130270.67</v>
      </c>
      <c r="BF73" s="13">
        <v>131.76</v>
      </c>
      <c r="BG73" s="13">
        <v>383.188</v>
      </c>
      <c r="BH73" s="13">
        <v>21859.941</v>
      </c>
      <c r="BI73" s="13">
        <v>5256.454</v>
      </c>
      <c r="BJ73" s="13">
        <v>2804.74</v>
      </c>
      <c r="BK73" s="13">
        <v>0.0</v>
      </c>
      <c r="BL73" s="13">
        <v>2451.714</v>
      </c>
      <c r="BM73" s="13">
        <v>0.0</v>
      </c>
      <c r="BN73" s="13">
        <v>13388.922</v>
      </c>
      <c r="BO73" s="13">
        <v>9345.329</v>
      </c>
      <c r="BP73" s="13">
        <v>8056.466</v>
      </c>
      <c r="BQ73" s="13">
        <v>0.0</v>
      </c>
      <c r="BR73" s="13">
        <v>1288.863</v>
      </c>
      <c r="BS73" s="13">
        <v>0.0</v>
      </c>
      <c r="BT73" s="13">
        <v>0.0</v>
      </c>
      <c r="BU73" s="13">
        <v>0.0</v>
      </c>
      <c r="BV73" s="13">
        <v>1324.775</v>
      </c>
      <c r="BW73" s="13">
        <v>0.0</v>
      </c>
      <c r="BX73" s="13">
        <v>0.0</v>
      </c>
      <c r="BY73" s="13">
        <v>2718.818</v>
      </c>
      <c r="BZ73" s="13">
        <v>0.0</v>
      </c>
      <c r="CA73" s="1"/>
    </row>
    <row r="74" ht="14.25" customHeight="1">
      <c r="A74" s="11">
        <v>8.0</v>
      </c>
      <c r="B74" s="14">
        <v>2016.0</v>
      </c>
      <c r="C74" s="12">
        <v>228770.918</v>
      </c>
      <c r="D74" s="12">
        <v>1727.361</v>
      </c>
      <c r="E74" s="12">
        <v>2982.589</v>
      </c>
      <c r="F74" s="12">
        <v>9388.905</v>
      </c>
      <c r="G74" s="12">
        <v>4089.176</v>
      </c>
      <c r="H74" s="12">
        <v>5300.46</v>
      </c>
      <c r="I74" s="12">
        <v>-0.731</v>
      </c>
      <c r="J74" s="12">
        <v>2952.206</v>
      </c>
      <c r="K74" s="12">
        <v>2953.769</v>
      </c>
      <c r="L74" s="12">
        <v>-1.563</v>
      </c>
      <c r="M74" s="12">
        <v>0.0</v>
      </c>
      <c r="N74" s="12">
        <v>142583.251</v>
      </c>
      <c r="O74" s="12">
        <v>144673.213</v>
      </c>
      <c r="P74" s="12">
        <v>-2089.962</v>
      </c>
      <c r="Q74" s="12">
        <v>0.0</v>
      </c>
      <c r="R74" s="12">
        <v>0.0</v>
      </c>
      <c r="S74" s="12">
        <v>0.0</v>
      </c>
      <c r="T74" s="12">
        <v>55339.988</v>
      </c>
      <c r="U74" s="12">
        <v>51948.658</v>
      </c>
      <c r="V74" s="12">
        <v>4136.2</v>
      </c>
      <c r="W74" s="12">
        <v>-744.87</v>
      </c>
      <c r="X74" s="12">
        <v>222.93</v>
      </c>
      <c r="Y74" s="12">
        <v>0.0</v>
      </c>
      <c r="Z74" s="12">
        <v>0.0</v>
      </c>
      <c r="AA74" s="12">
        <v>0.0</v>
      </c>
      <c r="AB74" s="12">
        <v>0.0</v>
      </c>
      <c r="AC74" s="12">
        <v>299.372</v>
      </c>
      <c r="AD74" s="12">
        <v>-76.442</v>
      </c>
      <c r="AE74" s="12">
        <v>624.197</v>
      </c>
      <c r="AF74" s="12">
        <v>422.772</v>
      </c>
      <c r="AG74" s="13">
        <v>939.411</v>
      </c>
      <c r="AH74" s="13">
        <v>-516.639</v>
      </c>
      <c r="AI74" s="13">
        <v>0.0</v>
      </c>
      <c r="AJ74" s="13">
        <v>0.0</v>
      </c>
      <c r="AK74" s="13">
        <v>0.0</v>
      </c>
      <c r="AL74" s="13">
        <v>201.425</v>
      </c>
      <c r="AM74" s="13">
        <v>392.849</v>
      </c>
      <c r="AN74" s="13">
        <v>-191.424</v>
      </c>
      <c r="AO74" s="13">
        <v>27.162</v>
      </c>
      <c r="AP74" s="13">
        <v>29.965</v>
      </c>
      <c r="AQ74" s="13">
        <v>-2.803</v>
      </c>
      <c r="AR74" s="13">
        <v>12922.329</v>
      </c>
      <c r="AS74" s="13">
        <v>5588.814</v>
      </c>
      <c r="AT74" s="13">
        <v>4165.577</v>
      </c>
      <c r="AU74" s="13">
        <v>0.0</v>
      </c>
      <c r="AV74" s="13">
        <v>3395.32</v>
      </c>
      <c r="AW74" s="13">
        <v>12.485</v>
      </c>
      <c r="AX74" s="13">
        <v>-227.382</v>
      </c>
      <c r="AY74" s="13">
        <v>228770.918</v>
      </c>
      <c r="AZ74" s="13">
        <v>211593.39</v>
      </c>
      <c r="BA74" s="13">
        <v>1103.686</v>
      </c>
      <c r="BB74" s="13">
        <v>28835.898</v>
      </c>
      <c r="BC74" s="13">
        <v>13437.105</v>
      </c>
      <c r="BD74" s="13">
        <v>15398.793</v>
      </c>
      <c r="BE74" s="13">
        <v>123787.572</v>
      </c>
      <c r="BF74" s="13">
        <v>191.325</v>
      </c>
      <c r="BG74" s="13">
        <v>1389.786</v>
      </c>
      <c r="BH74" s="13">
        <v>48650.527</v>
      </c>
      <c r="BI74" s="13">
        <v>7634.596</v>
      </c>
      <c r="BJ74" s="13">
        <v>3161.924</v>
      </c>
      <c r="BK74" s="13">
        <v>0.0</v>
      </c>
      <c r="BL74" s="13">
        <v>4472.672</v>
      </c>
      <c r="BM74" s="13">
        <v>0.0</v>
      </c>
      <c r="BN74" s="13">
        <v>17177.528</v>
      </c>
      <c r="BO74" s="13">
        <v>10469.863</v>
      </c>
      <c r="BP74" s="13">
        <v>9181.0</v>
      </c>
      <c r="BQ74" s="13">
        <v>0.0</v>
      </c>
      <c r="BR74" s="13">
        <v>1288.863</v>
      </c>
      <c r="BS74" s="13">
        <v>0.0</v>
      </c>
      <c r="BT74" s="13">
        <v>0.0</v>
      </c>
      <c r="BU74" s="13">
        <v>0.0</v>
      </c>
      <c r="BV74" s="13">
        <v>2950.192</v>
      </c>
      <c r="BW74" s="13">
        <v>0.0</v>
      </c>
      <c r="BX74" s="13">
        <v>0.0</v>
      </c>
      <c r="BY74" s="13">
        <v>3757.473</v>
      </c>
      <c r="BZ74" s="13">
        <v>0.0</v>
      </c>
      <c r="CA74" s="1"/>
    </row>
    <row r="75" ht="14.25" customHeight="1">
      <c r="A75" s="11">
        <v>8.0</v>
      </c>
      <c r="B75" s="14">
        <v>2017.0</v>
      </c>
      <c r="C75" s="12">
        <v>277752.314</v>
      </c>
      <c r="D75" s="12">
        <v>2574.284</v>
      </c>
      <c r="E75" s="12">
        <v>6460.795</v>
      </c>
      <c r="F75" s="12">
        <v>17520.025</v>
      </c>
      <c r="G75" s="12">
        <v>15218.72</v>
      </c>
      <c r="H75" s="12">
        <v>2302.036</v>
      </c>
      <c r="I75" s="12">
        <v>-0.731</v>
      </c>
      <c r="J75" s="12">
        <v>1424.854</v>
      </c>
      <c r="K75" s="12">
        <v>1424.854</v>
      </c>
      <c r="L75" s="12">
        <v>0.0</v>
      </c>
      <c r="M75" s="12">
        <v>0.0</v>
      </c>
      <c r="N75" s="12">
        <v>179518.809</v>
      </c>
      <c r="O75" s="12">
        <v>182666.213</v>
      </c>
      <c r="P75" s="12">
        <v>-3147.404</v>
      </c>
      <c r="Q75" s="12">
        <v>0.0</v>
      </c>
      <c r="R75" s="12">
        <v>0.0</v>
      </c>
      <c r="S75" s="12">
        <v>0.0</v>
      </c>
      <c r="T75" s="12">
        <v>53558.049</v>
      </c>
      <c r="U75" s="12">
        <v>50384.788</v>
      </c>
      <c r="V75" s="12">
        <v>4151.127</v>
      </c>
      <c r="W75" s="12">
        <v>-977.866</v>
      </c>
      <c r="X75" s="12">
        <v>152.506</v>
      </c>
      <c r="Y75" s="12">
        <v>0.0</v>
      </c>
      <c r="Z75" s="12">
        <v>0.0</v>
      </c>
      <c r="AA75" s="12">
        <v>0.0</v>
      </c>
      <c r="AB75" s="12">
        <v>0.0</v>
      </c>
      <c r="AC75" s="12">
        <v>194.602</v>
      </c>
      <c r="AD75" s="12">
        <v>-42.096</v>
      </c>
      <c r="AE75" s="12">
        <v>808.486</v>
      </c>
      <c r="AF75" s="12">
        <v>457.682</v>
      </c>
      <c r="AG75" s="13">
        <v>1090.758</v>
      </c>
      <c r="AH75" s="13">
        <v>-633.076</v>
      </c>
      <c r="AI75" s="13">
        <v>0.0</v>
      </c>
      <c r="AJ75" s="13">
        <v>0.0</v>
      </c>
      <c r="AK75" s="13">
        <v>0.0</v>
      </c>
      <c r="AL75" s="13">
        <v>350.804</v>
      </c>
      <c r="AM75" s="13">
        <v>623.226</v>
      </c>
      <c r="AN75" s="13">
        <v>-272.422</v>
      </c>
      <c r="AO75" s="13">
        <v>0.0</v>
      </c>
      <c r="AP75" s="13">
        <v>0.0</v>
      </c>
      <c r="AQ75" s="13">
        <v>0.0</v>
      </c>
      <c r="AR75" s="13">
        <v>15734.506</v>
      </c>
      <c r="AS75" s="13">
        <v>8539.528</v>
      </c>
      <c r="AT75" s="13">
        <v>3812.015</v>
      </c>
      <c r="AU75" s="13">
        <v>0.0</v>
      </c>
      <c r="AV75" s="13">
        <v>3404.366</v>
      </c>
      <c r="AW75" s="13">
        <v>0.0</v>
      </c>
      <c r="AX75" s="13">
        <v>-21.403</v>
      </c>
      <c r="AY75" s="13">
        <v>277752.314</v>
      </c>
      <c r="AZ75" s="13">
        <v>248056.604</v>
      </c>
      <c r="BA75" s="13">
        <v>26.015</v>
      </c>
      <c r="BB75" s="13">
        <v>38063.849</v>
      </c>
      <c r="BC75" s="13">
        <v>7834.381</v>
      </c>
      <c r="BD75" s="13">
        <v>30229.468</v>
      </c>
      <c r="BE75" s="13">
        <v>133550.812</v>
      </c>
      <c r="BF75" s="13">
        <v>160.469</v>
      </c>
      <c r="BG75" s="13">
        <v>328.777</v>
      </c>
      <c r="BH75" s="13">
        <v>66104.605</v>
      </c>
      <c r="BI75" s="13">
        <v>9822.077</v>
      </c>
      <c r="BJ75" s="13">
        <v>5063.166</v>
      </c>
      <c r="BK75" s="13">
        <v>0.0</v>
      </c>
      <c r="BL75" s="13">
        <v>4758.911</v>
      </c>
      <c r="BM75" s="13">
        <v>0.0</v>
      </c>
      <c r="BN75" s="13">
        <v>29695.71</v>
      </c>
      <c r="BO75" s="13">
        <v>21572.335</v>
      </c>
      <c r="BP75" s="13">
        <v>15706.23</v>
      </c>
      <c r="BQ75" s="13">
        <v>0.0</v>
      </c>
      <c r="BR75" s="13">
        <v>5866.105</v>
      </c>
      <c r="BS75" s="13">
        <v>0.0</v>
      </c>
      <c r="BT75" s="13">
        <v>0.0</v>
      </c>
      <c r="BU75" s="13">
        <v>0.0</v>
      </c>
      <c r="BV75" s="13">
        <v>3558.265</v>
      </c>
      <c r="BW75" s="13">
        <v>0.0</v>
      </c>
      <c r="BX75" s="13">
        <v>0.0</v>
      </c>
      <c r="BY75" s="13">
        <v>4565.11</v>
      </c>
      <c r="BZ75" s="13">
        <v>0.0</v>
      </c>
      <c r="CA75" s="1"/>
    </row>
    <row r="76" ht="14.25" customHeight="1">
      <c r="A76" s="11">
        <v>8.0</v>
      </c>
      <c r="B76" s="14">
        <v>2018.0</v>
      </c>
      <c r="C76" s="12">
        <v>323291.119</v>
      </c>
      <c r="D76" s="12">
        <v>1855.473</v>
      </c>
      <c r="E76" s="12">
        <v>10828.571</v>
      </c>
      <c r="F76" s="12">
        <v>16571.491</v>
      </c>
      <c r="G76" s="12">
        <v>15337.628</v>
      </c>
      <c r="H76" s="12">
        <v>1233.863</v>
      </c>
      <c r="I76" s="12">
        <v>0.0</v>
      </c>
      <c r="J76" s="12">
        <v>4202.413</v>
      </c>
      <c r="K76" s="12">
        <v>4240.742</v>
      </c>
      <c r="L76" s="12">
        <v>-38.329</v>
      </c>
      <c r="M76" s="12">
        <v>0.0</v>
      </c>
      <c r="N76" s="12">
        <v>218395.223</v>
      </c>
      <c r="O76" s="12">
        <v>221961.996</v>
      </c>
      <c r="P76" s="12">
        <v>-3566.773</v>
      </c>
      <c r="Q76" s="12">
        <v>0.0</v>
      </c>
      <c r="R76" s="12">
        <v>0.0</v>
      </c>
      <c r="S76" s="12">
        <v>0.0</v>
      </c>
      <c r="T76" s="12">
        <v>51926.416</v>
      </c>
      <c r="U76" s="12">
        <v>49417.157</v>
      </c>
      <c r="V76" s="12">
        <v>3564.933</v>
      </c>
      <c r="W76" s="12">
        <v>-1055.674</v>
      </c>
      <c r="X76" s="12">
        <v>190.654</v>
      </c>
      <c r="Y76" s="12">
        <v>0.0</v>
      </c>
      <c r="Z76" s="12">
        <v>0.0</v>
      </c>
      <c r="AA76" s="12">
        <v>0.0</v>
      </c>
      <c r="AB76" s="12">
        <v>0.0</v>
      </c>
      <c r="AC76" s="12">
        <v>227.602</v>
      </c>
      <c r="AD76" s="12">
        <v>-36.948</v>
      </c>
      <c r="AE76" s="12">
        <v>1963.096</v>
      </c>
      <c r="AF76" s="12">
        <v>1385.572</v>
      </c>
      <c r="AG76" s="13">
        <v>2211.225</v>
      </c>
      <c r="AH76" s="13">
        <v>-825.653</v>
      </c>
      <c r="AI76" s="13">
        <v>0.0</v>
      </c>
      <c r="AJ76" s="13">
        <v>0.0</v>
      </c>
      <c r="AK76" s="13">
        <v>0.0</v>
      </c>
      <c r="AL76" s="13">
        <v>577.524</v>
      </c>
      <c r="AM76" s="13">
        <v>959.289</v>
      </c>
      <c r="AN76" s="13">
        <v>-381.765</v>
      </c>
      <c r="AO76" s="13">
        <v>0.0</v>
      </c>
      <c r="AP76" s="13">
        <v>0.0</v>
      </c>
      <c r="AQ76" s="13">
        <v>0.0</v>
      </c>
      <c r="AR76" s="13">
        <v>17357.782</v>
      </c>
      <c r="AS76" s="13">
        <v>10482.282</v>
      </c>
      <c r="AT76" s="13">
        <v>4427.765</v>
      </c>
      <c r="AU76" s="13">
        <v>0.0</v>
      </c>
      <c r="AV76" s="13">
        <v>2473.219</v>
      </c>
      <c r="AW76" s="13">
        <v>0.0</v>
      </c>
      <c r="AX76" s="13">
        <v>-25.484</v>
      </c>
      <c r="AY76" s="13">
        <v>323291.119</v>
      </c>
      <c r="AZ76" s="13">
        <v>288541.05</v>
      </c>
      <c r="BA76" s="13">
        <v>3781.343</v>
      </c>
      <c r="BB76" s="13">
        <v>54231.451</v>
      </c>
      <c r="BC76" s="13">
        <v>21145.194</v>
      </c>
      <c r="BD76" s="13">
        <v>33086.257</v>
      </c>
      <c r="BE76" s="13">
        <v>170850.871</v>
      </c>
      <c r="BF76" s="13">
        <v>18.571</v>
      </c>
      <c r="BG76" s="13">
        <v>329.649</v>
      </c>
      <c r="BH76" s="13">
        <v>48658.036</v>
      </c>
      <c r="BI76" s="13">
        <v>10671.129</v>
      </c>
      <c r="BJ76" s="13">
        <v>5262.931</v>
      </c>
      <c r="BK76" s="13">
        <v>0.0</v>
      </c>
      <c r="BL76" s="13">
        <v>5408.198</v>
      </c>
      <c r="BM76" s="13">
        <v>0.0</v>
      </c>
      <c r="BN76" s="13">
        <v>34750.069</v>
      </c>
      <c r="BO76" s="13">
        <v>24096.96</v>
      </c>
      <c r="BP76" s="13">
        <v>25299.68</v>
      </c>
      <c r="BQ76" s="13">
        <v>0.0</v>
      </c>
      <c r="BR76" s="13">
        <v>1289.001</v>
      </c>
      <c r="BS76" s="13">
        <v>-2491.721</v>
      </c>
      <c r="BT76" s="13">
        <v>0.0</v>
      </c>
      <c r="BU76" s="13">
        <v>0.0</v>
      </c>
      <c r="BV76" s="13">
        <v>5465.879</v>
      </c>
      <c r="BW76" s="13">
        <v>0.0</v>
      </c>
      <c r="BX76" s="13">
        <v>0.0</v>
      </c>
      <c r="BY76" s="13">
        <v>5187.23</v>
      </c>
      <c r="BZ76" s="13">
        <v>0.0</v>
      </c>
      <c r="CA76" s="1"/>
    </row>
    <row r="77" ht="14.25" customHeight="1">
      <c r="A77" s="11">
        <v>8.0</v>
      </c>
      <c r="B77" s="14">
        <v>2019.0</v>
      </c>
      <c r="C77" s="12">
        <v>377204.126</v>
      </c>
      <c r="D77" s="12">
        <v>2459.321</v>
      </c>
      <c r="E77" s="12">
        <v>3454.138</v>
      </c>
      <c r="F77" s="12">
        <v>20097.553</v>
      </c>
      <c r="G77" s="12">
        <v>15482.986</v>
      </c>
      <c r="H77" s="12">
        <v>4614.567</v>
      </c>
      <c r="I77" s="12">
        <v>0.0</v>
      </c>
      <c r="J77" s="12">
        <v>1566.592</v>
      </c>
      <c r="K77" s="12">
        <v>1571.141</v>
      </c>
      <c r="L77" s="12">
        <v>-4.549</v>
      </c>
      <c r="M77" s="12">
        <v>0.0</v>
      </c>
      <c r="N77" s="12">
        <v>253099.865</v>
      </c>
      <c r="O77" s="12">
        <v>257183.959</v>
      </c>
      <c r="P77" s="12">
        <v>-4084.094</v>
      </c>
      <c r="Q77" s="12">
        <v>0.0</v>
      </c>
      <c r="R77" s="12">
        <v>0.0</v>
      </c>
      <c r="S77" s="12">
        <v>0.0</v>
      </c>
      <c r="T77" s="12">
        <v>68729.363</v>
      </c>
      <c r="U77" s="12">
        <v>67786.907</v>
      </c>
      <c r="V77" s="12">
        <v>1094.329</v>
      </c>
      <c r="W77" s="12">
        <v>-151.873</v>
      </c>
      <c r="X77" s="12">
        <v>164.425</v>
      </c>
      <c r="Y77" s="12">
        <v>0.0</v>
      </c>
      <c r="Z77" s="12">
        <v>0.0</v>
      </c>
      <c r="AA77" s="12">
        <v>0.0</v>
      </c>
      <c r="AB77" s="12">
        <v>0.0</v>
      </c>
      <c r="AC77" s="12">
        <v>238.602</v>
      </c>
      <c r="AD77" s="12">
        <v>-74.177</v>
      </c>
      <c r="AE77" s="12">
        <v>1922.972</v>
      </c>
      <c r="AF77" s="12">
        <v>1342.69</v>
      </c>
      <c r="AG77" s="13">
        <v>2380.108</v>
      </c>
      <c r="AH77" s="13">
        <v>-1037.418</v>
      </c>
      <c r="AI77" s="13">
        <v>0.0</v>
      </c>
      <c r="AJ77" s="13">
        <v>0.0</v>
      </c>
      <c r="AK77" s="13">
        <v>0.0</v>
      </c>
      <c r="AL77" s="13">
        <v>580.282</v>
      </c>
      <c r="AM77" s="13">
        <v>1102.483</v>
      </c>
      <c r="AN77" s="13">
        <v>-522.201</v>
      </c>
      <c r="AO77" s="13">
        <v>0.0</v>
      </c>
      <c r="AP77" s="13">
        <v>0.0</v>
      </c>
      <c r="AQ77" s="13">
        <v>0.0</v>
      </c>
      <c r="AR77" s="13">
        <v>25709.897</v>
      </c>
      <c r="AS77" s="13">
        <v>16925.46</v>
      </c>
      <c r="AT77" s="13">
        <v>6032.377</v>
      </c>
      <c r="AU77" s="13">
        <v>0.0</v>
      </c>
      <c r="AV77" s="13">
        <v>2780.703</v>
      </c>
      <c r="AW77" s="13">
        <v>0.0</v>
      </c>
      <c r="AX77" s="13">
        <v>-28.643</v>
      </c>
      <c r="AY77" s="13">
        <v>377204.126</v>
      </c>
      <c r="AZ77" s="13">
        <v>334994.384</v>
      </c>
      <c r="BA77" s="13">
        <v>19.492</v>
      </c>
      <c r="BB77" s="13">
        <v>50867.989</v>
      </c>
      <c r="BC77" s="13">
        <v>12144.371</v>
      </c>
      <c r="BD77" s="13">
        <v>38723.618</v>
      </c>
      <c r="BE77" s="13">
        <v>213949.568</v>
      </c>
      <c r="BF77" s="13">
        <v>45.67</v>
      </c>
      <c r="BG77" s="13">
        <v>291.823</v>
      </c>
      <c r="BH77" s="13">
        <v>57599.723</v>
      </c>
      <c r="BI77" s="13">
        <v>12220.119</v>
      </c>
      <c r="BJ77" s="13">
        <v>7911.819</v>
      </c>
      <c r="BK77" s="13">
        <v>0.0</v>
      </c>
      <c r="BL77" s="13">
        <v>4308.3</v>
      </c>
      <c r="BM77" s="13">
        <v>0.0</v>
      </c>
      <c r="BN77" s="13">
        <v>42209.742</v>
      </c>
      <c r="BO77" s="13">
        <v>23296.37</v>
      </c>
      <c r="BP77" s="13">
        <v>25299.68</v>
      </c>
      <c r="BQ77" s="13">
        <v>0.0</v>
      </c>
      <c r="BR77" s="13">
        <v>692.72</v>
      </c>
      <c r="BS77" s="13">
        <v>-2696.03</v>
      </c>
      <c r="BT77" s="13">
        <v>0.0</v>
      </c>
      <c r="BU77" s="13">
        <v>0.0</v>
      </c>
      <c r="BV77" s="13">
        <v>7107.405</v>
      </c>
      <c r="BW77" s="13">
        <v>0.0</v>
      </c>
      <c r="BX77" s="13">
        <v>0.0</v>
      </c>
      <c r="BY77" s="13">
        <v>11805.967</v>
      </c>
      <c r="BZ77" s="13">
        <v>0.0</v>
      </c>
      <c r="CA77" s="1"/>
    </row>
    <row r="78" ht="14.25" customHeight="1">
      <c r="A78" s="11">
        <v>8.0</v>
      </c>
      <c r="B78" s="14">
        <v>2020.0</v>
      </c>
      <c r="C78" s="12">
        <v>419026.527</v>
      </c>
      <c r="D78" s="12">
        <v>3282.556</v>
      </c>
      <c r="E78" s="12">
        <v>5779.61</v>
      </c>
      <c r="F78" s="12">
        <v>19554.808</v>
      </c>
      <c r="G78" s="12">
        <v>13829.025</v>
      </c>
      <c r="H78" s="12">
        <v>5725.783</v>
      </c>
      <c r="I78" s="12">
        <v>0.0</v>
      </c>
      <c r="J78" s="12">
        <v>493.214</v>
      </c>
      <c r="K78" s="12">
        <v>493.214</v>
      </c>
      <c r="L78" s="12">
        <v>0.0</v>
      </c>
      <c r="M78" s="12">
        <v>0.0</v>
      </c>
      <c r="N78" s="12">
        <v>286319.402</v>
      </c>
      <c r="O78" s="12">
        <v>290816.086</v>
      </c>
      <c r="P78" s="12">
        <v>-4496.684</v>
      </c>
      <c r="Q78" s="12">
        <v>258.28</v>
      </c>
      <c r="R78" s="12">
        <v>260.232</v>
      </c>
      <c r="S78" s="12">
        <v>-1.952</v>
      </c>
      <c r="T78" s="12">
        <v>76485.435</v>
      </c>
      <c r="U78" s="12">
        <v>75959.904</v>
      </c>
      <c r="V78" s="12">
        <v>854.344</v>
      </c>
      <c r="W78" s="12">
        <v>-328.813</v>
      </c>
      <c r="X78" s="12">
        <v>238.581</v>
      </c>
      <c r="Y78" s="12">
        <v>0.0</v>
      </c>
      <c r="Z78" s="12">
        <v>0.0</v>
      </c>
      <c r="AA78" s="12">
        <v>0.0</v>
      </c>
      <c r="AB78" s="12">
        <v>0.0</v>
      </c>
      <c r="AC78" s="12">
        <v>238.602</v>
      </c>
      <c r="AD78" s="12">
        <v>-0.021</v>
      </c>
      <c r="AE78" s="12">
        <v>1862.83</v>
      </c>
      <c r="AF78" s="12">
        <v>1212.163</v>
      </c>
      <c r="AG78" s="13">
        <v>2398.141</v>
      </c>
      <c r="AH78" s="13">
        <v>-1185.978</v>
      </c>
      <c r="AI78" s="13">
        <v>0.0</v>
      </c>
      <c r="AJ78" s="13">
        <v>0.0</v>
      </c>
      <c r="AK78" s="13">
        <v>0.0</v>
      </c>
      <c r="AL78" s="13">
        <v>650.667</v>
      </c>
      <c r="AM78" s="13">
        <v>1351.718</v>
      </c>
      <c r="AN78" s="13">
        <v>-701.051</v>
      </c>
      <c r="AO78" s="13">
        <v>0.0</v>
      </c>
      <c r="AP78" s="13">
        <v>0.0</v>
      </c>
      <c r="AQ78" s="13">
        <v>0.0</v>
      </c>
      <c r="AR78" s="13">
        <v>24751.811</v>
      </c>
      <c r="AS78" s="13">
        <v>17409.351</v>
      </c>
      <c r="AT78" s="13">
        <v>5036.836</v>
      </c>
      <c r="AU78" s="13">
        <v>0.0</v>
      </c>
      <c r="AV78" s="13">
        <v>2345.902</v>
      </c>
      <c r="AW78" s="13">
        <v>0.0</v>
      </c>
      <c r="AX78" s="13">
        <v>-40.278</v>
      </c>
      <c r="AY78" s="13">
        <v>419026.527</v>
      </c>
      <c r="AZ78" s="13">
        <v>366233.025</v>
      </c>
      <c r="BA78" s="13">
        <v>14.22</v>
      </c>
      <c r="BB78" s="13">
        <v>56511.282</v>
      </c>
      <c r="BC78" s="13">
        <v>9371.444</v>
      </c>
      <c r="BD78" s="13">
        <v>47139.838</v>
      </c>
      <c r="BE78" s="13">
        <v>233427.953</v>
      </c>
      <c r="BF78" s="13">
        <v>139.825</v>
      </c>
      <c r="BG78" s="13">
        <v>187.156</v>
      </c>
      <c r="BH78" s="13">
        <v>62845.488</v>
      </c>
      <c r="BI78" s="13">
        <v>13107.101</v>
      </c>
      <c r="BJ78" s="13">
        <v>6452.78</v>
      </c>
      <c r="BK78" s="13">
        <v>0.0</v>
      </c>
      <c r="BL78" s="13">
        <v>6654.321</v>
      </c>
      <c r="BM78" s="13">
        <v>0.0</v>
      </c>
      <c r="BN78" s="13">
        <v>52793.502</v>
      </c>
      <c r="BO78" s="13">
        <v>23466.37</v>
      </c>
      <c r="BP78" s="13">
        <v>25299.68</v>
      </c>
      <c r="BQ78" s="13">
        <v>0.0</v>
      </c>
      <c r="BR78" s="13">
        <v>365.727</v>
      </c>
      <c r="BS78" s="13">
        <v>-2199.037</v>
      </c>
      <c r="BT78" s="13">
        <v>0.0</v>
      </c>
      <c r="BU78" s="13">
        <v>0.0</v>
      </c>
      <c r="BV78" s="13">
        <v>11911.768</v>
      </c>
      <c r="BW78" s="13">
        <v>0.0</v>
      </c>
      <c r="BX78" s="13">
        <v>0.0</v>
      </c>
      <c r="BY78" s="13">
        <v>17415.364</v>
      </c>
      <c r="BZ78" s="13">
        <v>0.0</v>
      </c>
      <c r="CA78" s="1"/>
    </row>
    <row r="79" ht="14.25" customHeight="1">
      <c r="A79" s="11">
        <v>8.0</v>
      </c>
      <c r="B79" s="15">
        <v>2021.0</v>
      </c>
      <c r="C79" s="12">
        <v>547409.439</v>
      </c>
      <c r="D79" s="12">
        <v>2345.733</v>
      </c>
      <c r="E79" s="12">
        <v>10860.73</v>
      </c>
      <c r="F79" s="12">
        <v>57104.628</v>
      </c>
      <c r="G79" s="12">
        <v>40329.73</v>
      </c>
      <c r="H79" s="12">
        <v>16858.044</v>
      </c>
      <c r="I79" s="12">
        <v>-83.146</v>
      </c>
      <c r="J79" s="12">
        <v>6970.941</v>
      </c>
      <c r="K79" s="12">
        <v>7005.061</v>
      </c>
      <c r="L79" s="12">
        <v>-34.12</v>
      </c>
      <c r="M79" s="12">
        <v>103.299</v>
      </c>
      <c r="N79" s="12">
        <v>345390.282</v>
      </c>
      <c r="O79" s="12">
        <v>355281.219</v>
      </c>
      <c r="P79" s="12">
        <v>-9890.937</v>
      </c>
      <c r="Q79" s="12">
        <v>958.69</v>
      </c>
      <c r="R79" s="12">
        <v>965.935</v>
      </c>
      <c r="S79" s="12">
        <v>-7.245</v>
      </c>
      <c r="T79" s="12">
        <v>75798.431</v>
      </c>
      <c r="U79" s="12">
        <v>75313.521</v>
      </c>
      <c r="V79" s="12">
        <v>722.934</v>
      </c>
      <c r="W79" s="12">
        <v>-238.024</v>
      </c>
      <c r="X79" s="12">
        <v>249.71</v>
      </c>
      <c r="Y79" s="12">
        <v>0.0</v>
      </c>
      <c r="Z79" s="12">
        <v>0.0</v>
      </c>
      <c r="AA79" s="12">
        <v>0.0</v>
      </c>
      <c r="AB79" s="12">
        <v>0.0</v>
      </c>
      <c r="AC79" s="12">
        <v>249.731</v>
      </c>
      <c r="AD79" s="12">
        <v>-0.021</v>
      </c>
      <c r="AE79" s="12">
        <v>1872.973</v>
      </c>
      <c r="AF79" s="12">
        <v>1216.957</v>
      </c>
      <c r="AG79" s="13">
        <v>2559.025</v>
      </c>
      <c r="AH79" s="13">
        <v>-1342.068</v>
      </c>
      <c r="AI79" s="13">
        <v>0.0</v>
      </c>
      <c r="AJ79" s="13">
        <v>0.0</v>
      </c>
      <c r="AK79" s="13">
        <v>0.0</v>
      </c>
      <c r="AL79" s="13">
        <v>656.016</v>
      </c>
      <c r="AM79" s="13">
        <v>1552.403</v>
      </c>
      <c r="AN79" s="13">
        <v>-896.387</v>
      </c>
      <c r="AO79" s="13">
        <v>0.0</v>
      </c>
      <c r="AP79" s="13">
        <v>0.0</v>
      </c>
      <c r="AQ79" s="13">
        <v>0.0</v>
      </c>
      <c r="AR79" s="13">
        <v>45754.022</v>
      </c>
      <c r="AS79" s="13">
        <v>39015.325</v>
      </c>
      <c r="AT79" s="13">
        <v>4897.204</v>
      </c>
      <c r="AU79" s="13">
        <v>0.0</v>
      </c>
      <c r="AV79" s="13">
        <v>1893.82</v>
      </c>
      <c r="AW79" s="13">
        <v>0.0</v>
      </c>
      <c r="AX79" s="13">
        <v>-52.327</v>
      </c>
      <c r="AY79" s="13">
        <v>547409.439</v>
      </c>
      <c r="AZ79" s="13">
        <v>461131.292</v>
      </c>
      <c r="BA79" s="13">
        <v>8454.375</v>
      </c>
      <c r="BB79" s="13">
        <v>114619.106</v>
      </c>
      <c r="BC79" s="13">
        <v>47106.801</v>
      </c>
      <c r="BD79" s="13">
        <v>67512.305</v>
      </c>
      <c r="BE79" s="13">
        <v>241837.028</v>
      </c>
      <c r="BF79" s="13">
        <v>0.0</v>
      </c>
      <c r="BG79" s="13">
        <v>103.93</v>
      </c>
      <c r="BH79" s="13">
        <v>81295.633</v>
      </c>
      <c r="BI79" s="13">
        <v>14821.22</v>
      </c>
      <c r="BJ79" s="13">
        <v>5557.507</v>
      </c>
      <c r="BK79" s="13">
        <v>0.0</v>
      </c>
      <c r="BL79" s="13">
        <v>9263.713</v>
      </c>
      <c r="BM79" s="13">
        <v>0.0</v>
      </c>
      <c r="BN79" s="13">
        <v>86278.147</v>
      </c>
      <c r="BO79" s="13">
        <v>43373.62</v>
      </c>
      <c r="BP79" s="13">
        <v>45056.93</v>
      </c>
      <c r="BQ79" s="13">
        <v>0.0</v>
      </c>
      <c r="BR79" s="13">
        <v>77.202</v>
      </c>
      <c r="BS79" s="13">
        <v>-1760.512</v>
      </c>
      <c r="BT79" s="13">
        <v>0.0</v>
      </c>
      <c r="BU79" s="13">
        <v>0.0</v>
      </c>
      <c r="BV79" s="13">
        <v>12558.832</v>
      </c>
      <c r="BW79" s="13">
        <v>0.0</v>
      </c>
      <c r="BX79" s="13">
        <v>0.0</v>
      </c>
      <c r="BY79" s="13">
        <v>22439.214</v>
      </c>
      <c r="BZ79" s="13">
        <v>7906.481</v>
      </c>
      <c r="CA79" s="1"/>
    </row>
    <row r="80" ht="14.25" customHeight="1">
      <c r="A80" s="11">
        <v>8.0</v>
      </c>
      <c r="B80" s="14">
        <v>2022.0</v>
      </c>
      <c r="C80" s="12">
        <v>631012.886</v>
      </c>
      <c r="D80" s="12">
        <v>2658.493</v>
      </c>
      <c r="E80" s="12">
        <v>9935.379</v>
      </c>
      <c r="F80" s="12">
        <v>47965.493</v>
      </c>
      <c r="G80" s="12">
        <v>40771.879</v>
      </c>
      <c r="H80" s="12">
        <v>7193.614</v>
      </c>
      <c r="I80" s="12">
        <v>0.0</v>
      </c>
      <c r="J80" s="12">
        <v>7793.447</v>
      </c>
      <c r="K80" s="12">
        <v>7850.639</v>
      </c>
      <c r="L80" s="12">
        <v>-57.192</v>
      </c>
      <c r="M80" s="12">
        <v>0.0</v>
      </c>
      <c r="N80" s="12">
        <v>424662.382</v>
      </c>
      <c r="O80" s="12">
        <v>438338.047</v>
      </c>
      <c r="P80" s="12">
        <v>-13675.665</v>
      </c>
      <c r="Q80" s="12">
        <v>893.186</v>
      </c>
      <c r="R80" s="12">
        <v>899.936</v>
      </c>
      <c r="S80" s="12">
        <v>-6.75</v>
      </c>
      <c r="T80" s="12">
        <v>83075.897</v>
      </c>
      <c r="U80" s="12">
        <v>82718.218</v>
      </c>
      <c r="V80" s="12">
        <v>610.279</v>
      </c>
      <c r="W80" s="12">
        <v>-252.6</v>
      </c>
      <c r="X80" s="12">
        <v>189.21</v>
      </c>
      <c r="Y80" s="12">
        <v>0.0</v>
      </c>
      <c r="Z80" s="12">
        <v>0.0</v>
      </c>
      <c r="AA80" s="12">
        <v>0.0</v>
      </c>
      <c r="AB80" s="12">
        <v>0.0</v>
      </c>
      <c r="AC80" s="12">
        <v>189.21</v>
      </c>
      <c r="AD80" s="12">
        <v>0.0</v>
      </c>
      <c r="AE80" s="12">
        <v>1858.126</v>
      </c>
      <c r="AF80" s="12">
        <v>1219.108</v>
      </c>
      <c r="AG80" s="13">
        <v>2733.537</v>
      </c>
      <c r="AH80" s="13">
        <v>-1514.429</v>
      </c>
      <c r="AI80" s="13">
        <v>0.0</v>
      </c>
      <c r="AJ80" s="13">
        <v>0.0</v>
      </c>
      <c r="AK80" s="13">
        <v>0.0</v>
      </c>
      <c r="AL80" s="13">
        <v>639.018</v>
      </c>
      <c r="AM80" s="13">
        <v>1709.523</v>
      </c>
      <c r="AN80" s="13">
        <v>-1070.505</v>
      </c>
      <c r="AO80" s="13">
        <v>0.0</v>
      </c>
      <c r="AP80" s="13">
        <v>0.0</v>
      </c>
      <c r="AQ80" s="13">
        <v>0.0</v>
      </c>
      <c r="AR80" s="13">
        <v>51981.273</v>
      </c>
      <c r="AS80" s="13">
        <v>39409.465</v>
      </c>
      <c r="AT80" s="13">
        <v>7879.131</v>
      </c>
      <c r="AU80" s="13">
        <v>566.968</v>
      </c>
      <c r="AV80" s="13">
        <v>4205.385</v>
      </c>
      <c r="AW80" s="13">
        <v>195.492</v>
      </c>
      <c r="AX80" s="13">
        <v>-79.676</v>
      </c>
      <c r="AY80" s="13">
        <v>631012.886</v>
      </c>
      <c r="AZ80" s="13">
        <v>527510.966</v>
      </c>
      <c r="BA80" s="13">
        <v>1929.233</v>
      </c>
      <c r="BB80" s="13">
        <v>140249.116</v>
      </c>
      <c r="BC80" s="13">
        <v>51325.927</v>
      </c>
      <c r="BD80" s="13">
        <v>88923.189</v>
      </c>
      <c r="BE80" s="13">
        <v>303151.417</v>
      </c>
      <c r="BF80" s="13">
        <v>15.369</v>
      </c>
      <c r="BG80" s="13">
        <v>47.05</v>
      </c>
      <c r="BH80" s="13">
        <v>63699.974</v>
      </c>
      <c r="BI80" s="13">
        <v>18418.807</v>
      </c>
      <c r="BJ80" s="13">
        <v>8596.581</v>
      </c>
      <c r="BK80" s="13">
        <v>8.844</v>
      </c>
      <c r="BL80" s="13">
        <v>9813.382</v>
      </c>
      <c r="BM80" s="13">
        <v>0.0</v>
      </c>
      <c r="BN80" s="13">
        <v>103501.92</v>
      </c>
      <c r="BO80" s="13">
        <v>66550.77</v>
      </c>
      <c r="BP80" s="13">
        <v>67434.236</v>
      </c>
      <c r="BQ80" s="13">
        <v>0.0</v>
      </c>
      <c r="BR80" s="13">
        <v>0.0</v>
      </c>
      <c r="BS80" s="13">
        <v>-883.466</v>
      </c>
      <c r="BT80" s="13">
        <v>0.0</v>
      </c>
      <c r="BU80" s="13">
        <v>0.0</v>
      </c>
      <c r="BV80" s="13">
        <v>13535.084</v>
      </c>
      <c r="BW80" s="13">
        <v>0.0</v>
      </c>
      <c r="BX80" s="13">
        <v>0.0</v>
      </c>
      <c r="BY80" s="13">
        <v>16751.804</v>
      </c>
      <c r="BZ80" s="13">
        <v>6664.262</v>
      </c>
      <c r="CA80" s="1"/>
    </row>
    <row r="81" ht="14.25" customHeight="1">
      <c r="A81" s="11">
        <v>8.0</v>
      </c>
      <c r="B81" s="14">
        <v>2023.0</v>
      </c>
      <c r="C81" s="12">
        <v>817566.922</v>
      </c>
      <c r="D81" s="12">
        <v>2284.99</v>
      </c>
      <c r="E81" s="12">
        <v>8422.511</v>
      </c>
      <c r="F81" s="12">
        <v>94093.778</v>
      </c>
      <c r="G81" s="12">
        <v>81299.073</v>
      </c>
      <c r="H81" s="12">
        <v>12794.705</v>
      </c>
      <c r="I81" s="12">
        <v>0.0</v>
      </c>
      <c r="J81" s="12">
        <v>12325.809</v>
      </c>
      <c r="K81" s="12">
        <v>12406.274</v>
      </c>
      <c r="L81" s="12">
        <v>-80.465</v>
      </c>
      <c r="M81" s="12">
        <v>0.0</v>
      </c>
      <c r="N81" s="12">
        <v>551472.066</v>
      </c>
      <c r="O81" s="12">
        <v>566271.29</v>
      </c>
      <c r="P81" s="12">
        <v>-14799.224</v>
      </c>
      <c r="Q81" s="12">
        <v>821.761</v>
      </c>
      <c r="R81" s="12">
        <v>827.971</v>
      </c>
      <c r="S81" s="12">
        <v>-6.21</v>
      </c>
      <c r="T81" s="12">
        <v>94587.476</v>
      </c>
      <c r="U81" s="12">
        <v>88050.457</v>
      </c>
      <c r="V81" s="12">
        <v>6755.26</v>
      </c>
      <c r="W81" s="12">
        <v>-218.241</v>
      </c>
      <c r="X81" s="12">
        <v>189.21</v>
      </c>
      <c r="Y81" s="12">
        <v>0.0</v>
      </c>
      <c r="Z81" s="12">
        <v>0.0</v>
      </c>
      <c r="AA81" s="12">
        <v>0.0</v>
      </c>
      <c r="AB81" s="12">
        <v>0.0</v>
      </c>
      <c r="AC81" s="12">
        <v>189.21</v>
      </c>
      <c r="AD81" s="12">
        <v>0.0</v>
      </c>
      <c r="AE81" s="12">
        <v>1923.801</v>
      </c>
      <c r="AF81" s="12">
        <v>1298.099</v>
      </c>
      <c r="AG81" s="13">
        <v>2994.2</v>
      </c>
      <c r="AH81" s="13">
        <v>-1696.101</v>
      </c>
      <c r="AI81" s="13">
        <v>0.0</v>
      </c>
      <c r="AJ81" s="13">
        <v>0.0</v>
      </c>
      <c r="AK81" s="13">
        <v>0.0</v>
      </c>
      <c r="AL81" s="13">
        <v>625.702</v>
      </c>
      <c r="AM81" s="13">
        <v>1908.548</v>
      </c>
      <c r="AN81" s="13">
        <v>-1282.846</v>
      </c>
      <c r="AO81" s="13">
        <v>0.0</v>
      </c>
      <c r="AP81" s="13">
        <v>0.0</v>
      </c>
      <c r="AQ81" s="13">
        <v>0.0</v>
      </c>
      <c r="AR81" s="13">
        <v>51445.52</v>
      </c>
      <c r="AS81" s="13">
        <v>33969.441</v>
      </c>
      <c r="AT81" s="13">
        <v>8976.228</v>
      </c>
      <c r="AU81" s="13">
        <v>1297.724</v>
      </c>
      <c r="AV81" s="13">
        <v>7354.383</v>
      </c>
      <c r="AW81" s="13">
        <v>118.507</v>
      </c>
      <c r="AX81" s="13">
        <v>-152.256</v>
      </c>
      <c r="AY81" s="13">
        <v>817566.922</v>
      </c>
      <c r="AZ81" s="13">
        <v>677771.395</v>
      </c>
      <c r="BA81" s="13">
        <v>4118.311</v>
      </c>
      <c r="BB81" s="13">
        <v>156356.651</v>
      </c>
      <c r="BC81" s="13">
        <v>83234.756</v>
      </c>
      <c r="BD81" s="13">
        <v>73121.895</v>
      </c>
      <c r="BE81" s="13">
        <v>442368.381</v>
      </c>
      <c r="BF81" s="13">
        <v>0.392</v>
      </c>
      <c r="BG81" s="13">
        <v>22.045</v>
      </c>
      <c r="BH81" s="13">
        <v>47787.312</v>
      </c>
      <c r="BI81" s="13">
        <v>27118.303</v>
      </c>
      <c r="BJ81" s="13">
        <v>13812.285</v>
      </c>
      <c r="BK81" s="13">
        <v>65.31</v>
      </c>
      <c r="BL81" s="13">
        <v>13240.708</v>
      </c>
      <c r="BM81" s="13">
        <v>0.0</v>
      </c>
      <c r="BN81" s="13">
        <v>139795.527</v>
      </c>
      <c r="BO81" s="13">
        <v>103331.782</v>
      </c>
      <c r="BP81" s="13">
        <v>79339.236</v>
      </c>
      <c r="BQ81" s="13">
        <v>0.0</v>
      </c>
      <c r="BR81" s="13">
        <v>23992.546</v>
      </c>
      <c r="BS81" s="13">
        <v>0.0</v>
      </c>
      <c r="BT81" s="13">
        <v>0.0</v>
      </c>
      <c r="BU81" s="13">
        <v>0.0</v>
      </c>
      <c r="BV81" s="13">
        <v>12233.282</v>
      </c>
      <c r="BW81" s="13">
        <v>0.0</v>
      </c>
      <c r="BX81" s="13">
        <v>0.0</v>
      </c>
      <c r="BY81" s="13">
        <v>19065.969</v>
      </c>
      <c r="BZ81" s="13">
        <v>5164.494</v>
      </c>
      <c r="CA81" s="1"/>
    </row>
    <row r="82" ht="14.25" customHeight="1">
      <c r="A82" s="11">
        <v>8.0</v>
      </c>
      <c r="B82" s="14">
        <v>2024.0</v>
      </c>
      <c r="C82" s="12">
        <v>923847.637</v>
      </c>
      <c r="D82" s="12">
        <v>2148.289</v>
      </c>
      <c r="E82" s="12">
        <v>14327.215</v>
      </c>
      <c r="F82" s="12">
        <v>134643.662</v>
      </c>
      <c r="G82" s="12">
        <v>126527.28</v>
      </c>
      <c r="H82" s="12">
        <v>8116.382</v>
      </c>
      <c r="I82" s="12">
        <v>0.0</v>
      </c>
      <c r="J82" s="12">
        <v>13110.971</v>
      </c>
      <c r="K82" s="12">
        <v>13180.721</v>
      </c>
      <c r="L82" s="12">
        <v>-69.75</v>
      </c>
      <c r="M82" s="12">
        <v>0.0</v>
      </c>
      <c r="N82" s="12">
        <v>676545.598</v>
      </c>
      <c r="O82" s="12">
        <v>692875.738</v>
      </c>
      <c r="P82" s="12">
        <v>-16330.14</v>
      </c>
      <c r="Q82" s="12">
        <v>799.825</v>
      </c>
      <c r="R82" s="12">
        <v>805.869</v>
      </c>
      <c r="S82" s="12">
        <v>-6.044</v>
      </c>
      <c r="T82" s="12">
        <v>52783.054</v>
      </c>
      <c r="U82" s="12">
        <v>51857.428</v>
      </c>
      <c r="V82" s="12">
        <v>992.927</v>
      </c>
      <c r="W82" s="12">
        <v>-67.301</v>
      </c>
      <c r="X82" s="12">
        <v>189.21</v>
      </c>
      <c r="Y82" s="12">
        <v>0.0</v>
      </c>
      <c r="Z82" s="12">
        <v>0.0</v>
      </c>
      <c r="AA82" s="12">
        <v>0.0</v>
      </c>
      <c r="AB82" s="12">
        <v>0.0</v>
      </c>
      <c r="AC82" s="12">
        <v>189.21</v>
      </c>
      <c r="AD82" s="12">
        <v>0.0</v>
      </c>
      <c r="AE82" s="12">
        <v>2023.899</v>
      </c>
      <c r="AF82" s="12">
        <v>1437.082</v>
      </c>
      <c r="AG82" s="13">
        <v>3406.801</v>
      </c>
      <c r="AH82" s="13">
        <v>-1969.719</v>
      </c>
      <c r="AI82" s="13">
        <v>0.0</v>
      </c>
      <c r="AJ82" s="13">
        <v>0.0</v>
      </c>
      <c r="AK82" s="13">
        <v>0.0</v>
      </c>
      <c r="AL82" s="13">
        <v>586.817</v>
      </c>
      <c r="AM82" s="13">
        <v>2086.191</v>
      </c>
      <c r="AN82" s="13">
        <v>-1499.374</v>
      </c>
      <c r="AO82" s="13">
        <v>0.0</v>
      </c>
      <c r="AP82" s="13">
        <v>0.0</v>
      </c>
      <c r="AQ82" s="13">
        <v>0.0</v>
      </c>
      <c r="AR82" s="13">
        <v>27275.914</v>
      </c>
      <c r="AS82" s="13">
        <v>11411.32</v>
      </c>
      <c r="AT82" s="13">
        <v>8384.069</v>
      </c>
      <c r="AU82" s="13">
        <v>1195.836</v>
      </c>
      <c r="AV82" s="13">
        <v>6547.735</v>
      </c>
      <c r="AW82" s="13">
        <v>41.31</v>
      </c>
      <c r="AX82" s="13">
        <v>-263.046</v>
      </c>
      <c r="AY82" s="13">
        <v>923847.637</v>
      </c>
      <c r="AZ82" s="13">
        <v>776572.375</v>
      </c>
      <c r="BA82" s="13">
        <v>5.713</v>
      </c>
      <c r="BB82" s="13">
        <v>201756.421</v>
      </c>
      <c r="BC82" s="13">
        <v>111863.209</v>
      </c>
      <c r="BD82" s="13">
        <v>89893.212</v>
      </c>
      <c r="BE82" s="13">
        <v>485666.548</v>
      </c>
      <c r="BF82" s="13">
        <v>28.057</v>
      </c>
      <c r="BG82" s="13">
        <v>10.894</v>
      </c>
      <c r="BH82" s="13">
        <v>66975.704</v>
      </c>
      <c r="BI82" s="13">
        <v>22129.038</v>
      </c>
      <c r="BJ82" s="13">
        <v>10415.008</v>
      </c>
      <c r="BK82" s="13">
        <v>26.517</v>
      </c>
      <c r="BL82" s="13">
        <v>11687.513</v>
      </c>
      <c r="BM82" s="13">
        <v>0.0</v>
      </c>
      <c r="BN82" s="13">
        <v>147275.262</v>
      </c>
      <c r="BO82" s="13">
        <v>103331.782</v>
      </c>
      <c r="BP82" s="13">
        <v>79339.236</v>
      </c>
      <c r="BQ82" s="13">
        <v>0.0</v>
      </c>
      <c r="BR82" s="13">
        <v>23992.546</v>
      </c>
      <c r="BS82" s="13">
        <v>0.0</v>
      </c>
      <c r="BT82" s="13">
        <v>0.0</v>
      </c>
      <c r="BU82" s="13">
        <v>0.0</v>
      </c>
      <c r="BV82" s="13">
        <v>14565.614</v>
      </c>
      <c r="BW82" s="13">
        <v>0.0</v>
      </c>
      <c r="BX82" s="13">
        <v>0.0</v>
      </c>
      <c r="BY82" s="13">
        <v>24007.579</v>
      </c>
      <c r="BZ82" s="13">
        <v>5370.287</v>
      </c>
      <c r="CA82" s="1"/>
    </row>
    <row r="83" ht="14.25" customHeight="1">
      <c r="A83" s="11">
        <v>9.0</v>
      </c>
      <c r="B83" s="14">
        <v>2015.0</v>
      </c>
      <c r="C83" s="12">
        <v>204704.14</v>
      </c>
      <c r="D83" s="12">
        <v>1917.86</v>
      </c>
      <c r="E83" s="12">
        <v>4362.518</v>
      </c>
      <c r="F83" s="12">
        <v>29793.709</v>
      </c>
      <c r="G83" s="12">
        <v>25935.846</v>
      </c>
      <c r="H83" s="12">
        <v>3863.0</v>
      </c>
      <c r="I83" s="12">
        <v>-5.137</v>
      </c>
      <c r="J83" s="12">
        <v>54.378</v>
      </c>
      <c r="K83" s="12">
        <v>70.927</v>
      </c>
      <c r="L83" s="12">
        <v>-16.549</v>
      </c>
      <c r="M83" s="12">
        <v>0.0</v>
      </c>
      <c r="N83" s="12">
        <v>130005.807</v>
      </c>
      <c r="O83" s="12">
        <v>131427.193</v>
      </c>
      <c r="P83" s="12">
        <v>-1421.386</v>
      </c>
      <c r="Q83" s="12">
        <v>0.0</v>
      </c>
      <c r="R83" s="12">
        <v>0.0</v>
      </c>
      <c r="S83" s="12">
        <v>0.0</v>
      </c>
      <c r="T83" s="12">
        <v>17316.651</v>
      </c>
      <c r="U83" s="12">
        <v>7479.883</v>
      </c>
      <c r="V83" s="12">
        <v>10399.493</v>
      </c>
      <c r="W83" s="12">
        <v>-562.725</v>
      </c>
      <c r="X83" s="12">
        <v>303.409</v>
      </c>
      <c r="Y83" s="12">
        <v>0.0</v>
      </c>
      <c r="Z83" s="12">
        <v>0.0</v>
      </c>
      <c r="AA83" s="12">
        <v>0.0</v>
      </c>
      <c r="AB83" s="12">
        <v>0.0</v>
      </c>
      <c r="AC83" s="12">
        <v>313.397</v>
      </c>
      <c r="AD83" s="12">
        <v>-9.988</v>
      </c>
      <c r="AE83" s="12">
        <v>4056.266</v>
      </c>
      <c r="AF83" s="12">
        <v>361.018</v>
      </c>
      <c r="AG83" s="13">
        <v>813.363</v>
      </c>
      <c r="AH83" s="13">
        <v>-452.345</v>
      </c>
      <c r="AI83" s="13">
        <v>0.0</v>
      </c>
      <c r="AJ83" s="13">
        <v>0.0</v>
      </c>
      <c r="AK83" s="13">
        <v>0.0</v>
      </c>
      <c r="AL83" s="13">
        <v>3695.248</v>
      </c>
      <c r="AM83" s="13">
        <v>3848.511</v>
      </c>
      <c r="AN83" s="13">
        <v>-153.263</v>
      </c>
      <c r="AO83" s="13">
        <v>16.955</v>
      </c>
      <c r="AP83" s="13">
        <v>17.401</v>
      </c>
      <c r="AQ83" s="13">
        <v>-0.446</v>
      </c>
      <c r="AR83" s="13">
        <v>16876.587</v>
      </c>
      <c r="AS83" s="13">
        <v>1950.668</v>
      </c>
      <c r="AT83" s="13">
        <v>8872.126</v>
      </c>
      <c r="AU83" s="13">
        <v>0.0</v>
      </c>
      <c r="AV83" s="13">
        <v>6124.385</v>
      </c>
      <c r="AW83" s="13">
        <v>0.0</v>
      </c>
      <c r="AX83" s="13">
        <v>-70.592</v>
      </c>
      <c r="AY83" s="13">
        <v>204704.14</v>
      </c>
      <c r="AZ83" s="13">
        <v>193446.378</v>
      </c>
      <c r="BA83" s="13">
        <v>4224.915</v>
      </c>
      <c r="BB83" s="13">
        <v>28145.783</v>
      </c>
      <c r="BC83" s="13">
        <v>24319.748</v>
      </c>
      <c r="BD83" s="13">
        <v>3826.035</v>
      </c>
      <c r="BE83" s="13">
        <v>148828.876</v>
      </c>
      <c r="BF83" s="13">
        <v>100.011</v>
      </c>
      <c r="BG83" s="13">
        <v>414.632</v>
      </c>
      <c r="BH83" s="13">
        <v>8259.448</v>
      </c>
      <c r="BI83" s="13">
        <v>3472.713</v>
      </c>
      <c r="BJ83" s="13">
        <v>3053.554</v>
      </c>
      <c r="BK83" s="13">
        <v>0.0</v>
      </c>
      <c r="BL83" s="13">
        <v>419.159</v>
      </c>
      <c r="BM83" s="13">
        <v>0.0</v>
      </c>
      <c r="BN83" s="13">
        <v>11257.762</v>
      </c>
      <c r="BO83" s="13">
        <v>9582.401</v>
      </c>
      <c r="BP83" s="13">
        <v>9485.945</v>
      </c>
      <c r="BQ83" s="13">
        <v>0.0</v>
      </c>
      <c r="BR83" s="13">
        <v>101.716</v>
      </c>
      <c r="BS83" s="13">
        <v>-5.26</v>
      </c>
      <c r="BT83" s="13">
        <v>0.0</v>
      </c>
      <c r="BU83" s="13">
        <v>0.0</v>
      </c>
      <c r="BV83" s="13">
        <v>863.808</v>
      </c>
      <c r="BW83" s="13">
        <v>0.0</v>
      </c>
      <c r="BX83" s="13">
        <v>0.0</v>
      </c>
      <c r="BY83" s="13">
        <v>808.832</v>
      </c>
      <c r="BZ83" s="13">
        <v>2.721</v>
      </c>
      <c r="CA83" s="1"/>
    </row>
    <row r="84" ht="14.25" customHeight="1">
      <c r="A84" s="11">
        <v>9.0</v>
      </c>
      <c r="B84" s="14">
        <v>2016.0</v>
      </c>
      <c r="C84" s="12">
        <v>233947.74</v>
      </c>
      <c r="D84" s="12">
        <v>1291.694</v>
      </c>
      <c r="E84" s="12">
        <v>2718.757</v>
      </c>
      <c r="F84" s="12">
        <v>30136.422</v>
      </c>
      <c r="G84" s="12">
        <v>23230.559</v>
      </c>
      <c r="H84" s="12">
        <v>6911.0</v>
      </c>
      <c r="I84" s="12">
        <v>-5.137</v>
      </c>
      <c r="J84" s="12">
        <v>40.899</v>
      </c>
      <c r="K84" s="12">
        <v>65.382</v>
      </c>
      <c r="L84" s="12">
        <v>-24.483</v>
      </c>
      <c r="M84" s="12">
        <v>44.578</v>
      </c>
      <c r="N84" s="12">
        <v>160578.8</v>
      </c>
      <c r="O84" s="12">
        <v>162376.185</v>
      </c>
      <c r="P84" s="12">
        <v>-1797.385</v>
      </c>
      <c r="Q84" s="12">
        <v>0.0</v>
      </c>
      <c r="R84" s="12">
        <v>0.0</v>
      </c>
      <c r="S84" s="12">
        <v>0.0</v>
      </c>
      <c r="T84" s="12">
        <v>18846.623</v>
      </c>
      <c r="U84" s="12">
        <v>10788.497</v>
      </c>
      <c r="V84" s="12">
        <v>9439.853</v>
      </c>
      <c r="W84" s="12">
        <v>-1381.727</v>
      </c>
      <c r="X84" s="12">
        <v>222.949</v>
      </c>
      <c r="Y84" s="12">
        <v>0.0</v>
      </c>
      <c r="Z84" s="12">
        <v>0.0</v>
      </c>
      <c r="AA84" s="12">
        <v>0.0</v>
      </c>
      <c r="AB84" s="12">
        <v>0.0</v>
      </c>
      <c r="AC84" s="12">
        <v>229.393</v>
      </c>
      <c r="AD84" s="12">
        <v>-6.444</v>
      </c>
      <c r="AE84" s="12">
        <v>3962.052</v>
      </c>
      <c r="AF84" s="12">
        <v>424.046</v>
      </c>
      <c r="AG84" s="13">
        <v>962.704</v>
      </c>
      <c r="AH84" s="13">
        <v>-538.658</v>
      </c>
      <c r="AI84" s="13">
        <v>0.0</v>
      </c>
      <c r="AJ84" s="13">
        <v>0.0</v>
      </c>
      <c r="AK84" s="13">
        <v>0.0</v>
      </c>
      <c r="AL84" s="13">
        <v>3538.006</v>
      </c>
      <c r="AM84" s="13">
        <v>3726.916</v>
      </c>
      <c r="AN84" s="13">
        <v>-188.91</v>
      </c>
      <c r="AO84" s="13">
        <v>16.815</v>
      </c>
      <c r="AP84" s="13">
        <v>17.401</v>
      </c>
      <c r="AQ84" s="13">
        <v>-0.586</v>
      </c>
      <c r="AR84" s="13">
        <v>16088.151</v>
      </c>
      <c r="AS84" s="13">
        <v>1705.468</v>
      </c>
      <c r="AT84" s="13">
        <v>7875.554</v>
      </c>
      <c r="AU84" s="13">
        <v>0.0</v>
      </c>
      <c r="AV84" s="13">
        <v>6719.575</v>
      </c>
      <c r="AW84" s="13">
        <v>0.0</v>
      </c>
      <c r="AX84" s="13">
        <v>-212.446</v>
      </c>
      <c r="AY84" s="13">
        <v>233947.74</v>
      </c>
      <c r="AZ84" s="13">
        <v>220716.167</v>
      </c>
      <c r="BA84" s="13">
        <v>2572.42</v>
      </c>
      <c r="BB84" s="13">
        <v>33309.432</v>
      </c>
      <c r="BC84" s="13">
        <v>23299.257</v>
      </c>
      <c r="BD84" s="13">
        <v>10010.175</v>
      </c>
      <c r="BE84" s="13">
        <v>166576.217</v>
      </c>
      <c r="BF84" s="13">
        <v>0.0</v>
      </c>
      <c r="BG84" s="13">
        <v>808.887</v>
      </c>
      <c r="BH84" s="13">
        <v>13767.675</v>
      </c>
      <c r="BI84" s="13">
        <v>3681.536</v>
      </c>
      <c r="BJ84" s="13">
        <v>3204.877</v>
      </c>
      <c r="BK84" s="13">
        <v>0.0</v>
      </c>
      <c r="BL84" s="13">
        <v>476.659</v>
      </c>
      <c r="BM84" s="13">
        <v>0.0</v>
      </c>
      <c r="BN84" s="13">
        <v>13231.573</v>
      </c>
      <c r="BO84" s="13">
        <v>11293.347</v>
      </c>
      <c r="BP84" s="13">
        <v>11196.891</v>
      </c>
      <c r="BQ84" s="13">
        <v>0.0</v>
      </c>
      <c r="BR84" s="13">
        <v>101.716</v>
      </c>
      <c r="BS84" s="13">
        <v>-5.26</v>
      </c>
      <c r="BT84" s="13">
        <v>0.0</v>
      </c>
      <c r="BU84" s="13">
        <v>0.0</v>
      </c>
      <c r="BV84" s="13">
        <v>1038.259</v>
      </c>
      <c r="BW84" s="13">
        <v>0.0</v>
      </c>
      <c r="BX84" s="13">
        <v>0.0</v>
      </c>
      <c r="BY84" s="13">
        <v>897.661</v>
      </c>
      <c r="BZ84" s="13">
        <v>2.306</v>
      </c>
      <c r="CA84" s="1"/>
    </row>
    <row r="85" ht="14.25" customHeight="1">
      <c r="A85" s="11">
        <v>9.0</v>
      </c>
      <c r="B85" s="14">
        <v>2017.0</v>
      </c>
      <c r="C85" s="12">
        <v>286010.081</v>
      </c>
      <c r="D85" s="12">
        <v>1446.548</v>
      </c>
      <c r="E85" s="12">
        <v>3742.659</v>
      </c>
      <c r="F85" s="12">
        <v>33513.516</v>
      </c>
      <c r="G85" s="12">
        <v>27859.51</v>
      </c>
      <c r="H85" s="12">
        <v>5654.006</v>
      </c>
      <c r="I85" s="12">
        <v>0.0</v>
      </c>
      <c r="J85" s="12">
        <v>1.05</v>
      </c>
      <c r="K85" s="12">
        <v>3.889</v>
      </c>
      <c r="L85" s="12">
        <v>-2.839</v>
      </c>
      <c r="M85" s="12">
        <v>136.265</v>
      </c>
      <c r="N85" s="12">
        <v>195441.551</v>
      </c>
      <c r="O85" s="12">
        <v>198290.566</v>
      </c>
      <c r="P85" s="12">
        <v>-2849.015</v>
      </c>
      <c r="Q85" s="12">
        <v>0.0</v>
      </c>
      <c r="R85" s="12">
        <v>0.0</v>
      </c>
      <c r="S85" s="12">
        <v>0.0</v>
      </c>
      <c r="T85" s="12">
        <v>21207.964</v>
      </c>
      <c r="U85" s="12">
        <v>12268.348</v>
      </c>
      <c r="V85" s="12">
        <v>10682.862</v>
      </c>
      <c r="W85" s="12">
        <v>-1743.246</v>
      </c>
      <c r="X85" s="12">
        <v>215.465</v>
      </c>
      <c r="Y85" s="12">
        <v>0.0</v>
      </c>
      <c r="Z85" s="12">
        <v>0.0</v>
      </c>
      <c r="AA85" s="12">
        <v>0.0</v>
      </c>
      <c r="AB85" s="12">
        <v>0.0</v>
      </c>
      <c r="AC85" s="12">
        <v>227.25</v>
      </c>
      <c r="AD85" s="12">
        <v>-11.785</v>
      </c>
      <c r="AE85" s="12">
        <v>3952.317</v>
      </c>
      <c r="AF85" s="12">
        <v>425.424</v>
      </c>
      <c r="AG85" s="13">
        <v>1011.431</v>
      </c>
      <c r="AH85" s="13">
        <v>-586.007</v>
      </c>
      <c r="AI85" s="13">
        <v>0.0</v>
      </c>
      <c r="AJ85" s="13">
        <v>0.0</v>
      </c>
      <c r="AK85" s="13">
        <v>0.0</v>
      </c>
      <c r="AL85" s="13">
        <v>3526.893</v>
      </c>
      <c r="AM85" s="13">
        <v>3738.489</v>
      </c>
      <c r="AN85" s="13">
        <v>-211.596</v>
      </c>
      <c r="AO85" s="13">
        <v>0.0</v>
      </c>
      <c r="AP85" s="13">
        <v>0.0</v>
      </c>
      <c r="AQ85" s="13">
        <v>0.0</v>
      </c>
      <c r="AR85" s="13">
        <v>26352.746</v>
      </c>
      <c r="AS85" s="13">
        <v>13411.455</v>
      </c>
      <c r="AT85" s="13">
        <v>7955.903</v>
      </c>
      <c r="AU85" s="13">
        <v>0.0</v>
      </c>
      <c r="AV85" s="13">
        <v>5395.762</v>
      </c>
      <c r="AW85" s="13">
        <v>0.0</v>
      </c>
      <c r="AX85" s="13">
        <v>-410.374</v>
      </c>
      <c r="AY85" s="13">
        <v>286010.081</v>
      </c>
      <c r="AZ85" s="13">
        <v>271318.861</v>
      </c>
      <c r="BA85" s="13">
        <v>2758.343</v>
      </c>
      <c r="BB85" s="13">
        <v>53000.419</v>
      </c>
      <c r="BC85" s="13">
        <v>33297.858</v>
      </c>
      <c r="BD85" s="13">
        <v>19702.561</v>
      </c>
      <c r="BE85" s="13">
        <v>194889.77</v>
      </c>
      <c r="BF85" s="13">
        <v>0.0</v>
      </c>
      <c r="BG85" s="13">
        <v>1064.161</v>
      </c>
      <c r="BH85" s="13">
        <v>14967.269</v>
      </c>
      <c r="BI85" s="13">
        <v>4638.899</v>
      </c>
      <c r="BJ85" s="13">
        <v>4103.201</v>
      </c>
      <c r="BK85" s="13">
        <v>0.0</v>
      </c>
      <c r="BL85" s="13">
        <v>535.698</v>
      </c>
      <c r="BM85" s="13">
        <v>0.0</v>
      </c>
      <c r="BN85" s="13">
        <v>14691.22</v>
      </c>
      <c r="BO85" s="13">
        <v>11293.347</v>
      </c>
      <c r="BP85" s="13">
        <v>11196.891</v>
      </c>
      <c r="BQ85" s="13">
        <v>0.0</v>
      </c>
      <c r="BR85" s="13">
        <v>101.716</v>
      </c>
      <c r="BS85" s="13">
        <v>-5.26</v>
      </c>
      <c r="BT85" s="13">
        <v>0.0</v>
      </c>
      <c r="BU85" s="13">
        <v>0.0</v>
      </c>
      <c r="BV85" s="13">
        <v>1220.358</v>
      </c>
      <c r="BW85" s="13">
        <v>0.0</v>
      </c>
      <c r="BX85" s="13">
        <v>0.0</v>
      </c>
      <c r="BY85" s="13">
        <v>2177.515</v>
      </c>
      <c r="BZ85" s="13">
        <v>0.0</v>
      </c>
      <c r="CA85" s="1"/>
    </row>
    <row r="86" ht="14.25" customHeight="1">
      <c r="A86" s="11">
        <v>9.0</v>
      </c>
      <c r="B86" s="14">
        <v>2018.0</v>
      </c>
      <c r="C86" s="12">
        <v>323276.008</v>
      </c>
      <c r="D86" s="12">
        <v>1884.822</v>
      </c>
      <c r="E86" s="12">
        <v>4328.739</v>
      </c>
      <c r="F86" s="12">
        <v>29300.327</v>
      </c>
      <c r="G86" s="12">
        <v>29300.327</v>
      </c>
      <c r="H86" s="12">
        <v>0.0</v>
      </c>
      <c r="I86" s="12">
        <v>0.0</v>
      </c>
      <c r="J86" s="12">
        <v>0.655</v>
      </c>
      <c r="K86" s="12">
        <v>3.889</v>
      </c>
      <c r="L86" s="12">
        <v>-3.234</v>
      </c>
      <c r="M86" s="12">
        <v>58.228</v>
      </c>
      <c r="N86" s="12">
        <v>213986.652</v>
      </c>
      <c r="O86" s="12">
        <v>216988.881</v>
      </c>
      <c r="P86" s="12">
        <v>-3002.229</v>
      </c>
      <c r="Q86" s="12">
        <v>0.0</v>
      </c>
      <c r="R86" s="12">
        <v>0.0</v>
      </c>
      <c r="S86" s="12">
        <v>0.0</v>
      </c>
      <c r="T86" s="12">
        <v>48026.925</v>
      </c>
      <c r="U86" s="12">
        <v>25193.006</v>
      </c>
      <c r="V86" s="12">
        <v>24761.139</v>
      </c>
      <c r="W86" s="12">
        <v>-1927.22</v>
      </c>
      <c r="X86" s="12">
        <v>195.767</v>
      </c>
      <c r="Y86" s="12">
        <v>0.0</v>
      </c>
      <c r="Z86" s="12">
        <v>0.0</v>
      </c>
      <c r="AA86" s="12">
        <v>0.0</v>
      </c>
      <c r="AB86" s="12">
        <v>0.0</v>
      </c>
      <c r="AC86" s="12">
        <v>201.75</v>
      </c>
      <c r="AD86" s="12">
        <v>-5.983</v>
      </c>
      <c r="AE86" s="12">
        <v>4792.434</v>
      </c>
      <c r="AF86" s="12">
        <v>485.674</v>
      </c>
      <c r="AG86" s="13">
        <v>1140.635</v>
      </c>
      <c r="AH86" s="13">
        <v>-654.961</v>
      </c>
      <c r="AI86" s="13">
        <v>0.0</v>
      </c>
      <c r="AJ86" s="13">
        <v>0.0</v>
      </c>
      <c r="AK86" s="13">
        <v>0.0</v>
      </c>
      <c r="AL86" s="13">
        <v>4306.76</v>
      </c>
      <c r="AM86" s="13">
        <v>4544.66</v>
      </c>
      <c r="AN86" s="13">
        <v>-237.9</v>
      </c>
      <c r="AO86" s="13">
        <v>0.0</v>
      </c>
      <c r="AP86" s="13">
        <v>0.0</v>
      </c>
      <c r="AQ86" s="13">
        <v>0.0</v>
      </c>
      <c r="AR86" s="13">
        <v>20701.459</v>
      </c>
      <c r="AS86" s="13">
        <v>7980.896</v>
      </c>
      <c r="AT86" s="13">
        <v>9117.746</v>
      </c>
      <c r="AU86" s="13">
        <v>0.0</v>
      </c>
      <c r="AV86" s="13">
        <v>4256.033</v>
      </c>
      <c r="AW86" s="13">
        <v>0.0</v>
      </c>
      <c r="AX86" s="13">
        <v>-653.216</v>
      </c>
      <c r="AY86" s="13">
        <v>323276.008</v>
      </c>
      <c r="AZ86" s="13">
        <v>306943.476</v>
      </c>
      <c r="BA86" s="13">
        <v>12211.237</v>
      </c>
      <c r="BB86" s="13">
        <v>44933.789</v>
      </c>
      <c r="BC86" s="13">
        <v>31352.183</v>
      </c>
      <c r="BD86" s="13">
        <v>13581.606</v>
      </c>
      <c r="BE86" s="13">
        <v>225224.141</v>
      </c>
      <c r="BF86" s="13">
        <v>0.0</v>
      </c>
      <c r="BG86" s="13">
        <v>1473.711</v>
      </c>
      <c r="BH86" s="13">
        <v>16721.736</v>
      </c>
      <c r="BI86" s="13">
        <v>6378.862</v>
      </c>
      <c r="BJ86" s="13">
        <v>5294.909</v>
      </c>
      <c r="BK86" s="13">
        <v>0.0</v>
      </c>
      <c r="BL86" s="13">
        <v>1083.953</v>
      </c>
      <c r="BM86" s="13">
        <v>0.0</v>
      </c>
      <c r="BN86" s="13">
        <v>16332.532</v>
      </c>
      <c r="BO86" s="13">
        <v>12132.617</v>
      </c>
      <c r="BP86" s="13">
        <v>12036.161</v>
      </c>
      <c r="BQ86" s="13">
        <v>0.0</v>
      </c>
      <c r="BR86" s="13">
        <v>101.716</v>
      </c>
      <c r="BS86" s="13">
        <v>-5.26</v>
      </c>
      <c r="BT86" s="13">
        <v>0.0</v>
      </c>
      <c r="BU86" s="13">
        <v>0.0</v>
      </c>
      <c r="BV86" s="13">
        <v>1467.001</v>
      </c>
      <c r="BW86" s="13">
        <v>-5.891</v>
      </c>
      <c r="BX86" s="13">
        <v>0.0</v>
      </c>
      <c r="BY86" s="13">
        <v>2738.805</v>
      </c>
      <c r="BZ86" s="13">
        <v>0.0</v>
      </c>
      <c r="CA86" s="1"/>
    </row>
    <row r="87" ht="14.25" customHeight="1">
      <c r="A87" s="11">
        <v>9.0</v>
      </c>
      <c r="B87" s="14">
        <v>2019.0</v>
      </c>
      <c r="C87" s="12">
        <v>365254.318</v>
      </c>
      <c r="D87" s="12">
        <v>1754.801</v>
      </c>
      <c r="E87" s="12">
        <v>10163.244</v>
      </c>
      <c r="F87" s="12">
        <v>33708.49</v>
      </c>
      <c r="G87" s="12">
        <v>33617.238</v>
      </c>
      <c r="H87" s="12">
        <v>91.252</v>
      </c>
      <c r="I87" s="12">
        <v>0.0</v>
      </c>
      <c r="J87" s="12">
        <v>0.502</v>
      </c>
      <c r="K87" s="12">
        <v>3.889</v>
      </c>
      <c r="L87" s="12">
        <v>-3.387</v>
      </c>
      <c r="M87" s="12">
        <v>172.946</v>
      </c>
      <c r="N87" s="12">
        <v>262031.207</v>
      </c>
      <c r="O87" s="12">
        <v>265161.676</v>
      </c>
      <c r="P87" s="12">
        <v>-3130.469</v>
      </c>
      <c r="Q87" s="12">
        <v>0.0</v>
      </c>
      <c r="R87" s="12">
        <v>0.0</v>
      </c>
      <c r="S87" s="12">
        <v>0.0</v>
      </c>
      <c r="T87" s="12">
        <v>21604.317</v>
      </c>
      <c r="U87" s="12">
        <v>6558.244</v>
      </c>
      <c r="V87" s="12">
        <v>15780.793</v>
      </c>
      <c r="W87" s="12">
        <v>-734.72</v>
      </c>
      <c r="X87" s="12">
        <v>133.14</v>
      </c>
      <c r="Y87" s="12">
        <v>0.0</v>
      </c>
      <c r="Z87" s="12">
        <v>0.0</v>
      </c>
      <c r="AA87" s="12">
        <v>0.0</v>
      </c>
      <c r="AB87" s="12">
        <v>0.0</v>
      </c>
      <c r="AC87" s="12">
        <v>165.891</v>
      </c>
      <c r="AD87" s="12">
        <v>-32.751</v>
      </c>
      <c r="AE87" s="12">
        <v>4817.506</v>
      </c>
      <c r="AF87" s="12">
        <v>498.334</v>
      </c>
      <c r="AG87" s="13">
        <v>1222.534</v>
      </c>
      <c r="AH87" s="13">
        <v>-724.2</v>
      </c>
      <c r="AI87" s="13">
        <v>0.0</v>
      </c>
      <c r="AJ87" s="13">
        <v>0.0</v>
      </c>
      <c r="AK87" s="13">
        <v>0.0</v>
      </c>
      <c r="AL87" s="13">
        <v>4319.172</v>
      </c>
      <c r="AM87" s="13">
        <v>4590.235</v>
      </c>
      <c r="AN87" s="13">
        <v>-271.063</v>
      </c>
      <c r="AO87" s="13">
        <v>0.0</v>
      </c>
      <c r="AP87" s="13">
        <v>0.0</v>
      </c>
      <c r="AQ87" s="13">
        <v>0.0</v>
      </c>
      <c r="AR87" s="13">
        <v>30868.165</v>
      </c>
      <c r="AS87" s="13">
        <v>15804.386</v>
      </c>
      <c r="AT87" s="13">
        <v>8065.177</v>
      </c>
      <c r="AU87" s="13">
        <v>0.0</v>
      </c>
      <c r="AV87" s="13">
        <v>7510.779</v>
      </c>
      <c r="AW87" s="13">
        <v>0.0</v>
      </c>
      <c r="AX87" s="13">
        <v>-512.177</v>
      </c>
      <c r="AY87" s="13">
        <v>365254.318</v>
      </c>
      <c r="AZ87" s="13">
        <v>346746.875</v>
      </c>
      <c r="BA87" s="13">
        <v>725.071</v>
      </c>
      <c r="BB87" s="13">
        <v>48623.749</v>
      </c>
      <c r="BC87" s="13">
        <v>31625.632</v>
      </c>
      <c r="BD87" s="13">
        <v>16998.117</v>
      </c>
      <c r="BE87" s="13">
        <v>259236.746</v>
      </c>
      <c r="BF87" s="13">
        <v>0.0</v>
      </c>
      <c r="BG87" s="13">
        <v>2509.687</v>
      </c>
      <c r="BH87" s="13">
        <v>26732.764</v>
      </c>
      <c r="BI87" s="13">
        <v>8918.858</v>
      </c>
      <c r="BJ87" s="13">
        <v>8428.063</v>
      </c>
      <c r="BK87" s="13">
        <v>36.599</v>
      </c>
      <c r="BL87" s="13">
        <v>454.196</v>
      </c>
      <c r="BM87" s="13">
        <v>0.0</v>
      </c>
      <c r="BN87" s="13">
        <v>18507.443</v>
      </c>
      <c r="BO87" s="13">
        <v>12132.617</v>
      </c>
      <c r="BP87" s="13">
        <v>12036.161</v>
      </c>
      <c r="BQ87" s="13">
        <v>0.0</v>
      </c>
      <c r="BR87" s="13">
        <v>101.716</v>
      </c>
      <c r="BS87" s="13">
        <v>-5.26</v>
      </c>
      <c r="BT87" s="13">
        <v>0.0</v>
      </c>
      <c r="BU87" s="13">
        <v>0.0</v>
      </c>
      <c r="BV87" s="13">
        <v>1816.953</v>
      </c>
      <c r="BW87" s="13">
        <v>-49.82</v>
      </c>
      <c r="BX87" s="13">
        <v>0.0</v>
      </c>
      <c r="BY87" s="13">
        <v>4607.693</v>
      </c>
      <c r="BZ87" s="13">
        <v>0.0</v>
      </c>
      <c r="CA87" s="1"/>
    </row>
    <row r="88" ht="14.25" customHeight="1">
      <c r="A88" s="11">
        <v>9.0</v>
      </c>
      <c r="B88" s="14">
        <v>2020.0</v>
      </c>
      <c r="C88" s="12">
        <v>412679.593</v>
      </c>
      <c r="D88" s="12">
        <v>1619.927</v>
      </c>
      <c r="E88" s="12">
        <v>14806.14</v>
      </c>
      <c r="F88" s="12">
        <v>31250.514</v>
      </c>
      <c r="G88" s="12">
        <v>31153.939</v>
      </c>
      <c r="H88" s="12">
        <v>96.575</v>
      </c>
      <c r="I88" s="12">
        <v>0.0</v>
      </c>
      <c r="J88" s="12">
        <v>0.96</v>
      </c>
      <c r="K88" s="12">
        <v>3.889</v>
      </c>
      <c r="L88" s="12">
        <v>-2.929</v>
      </c>
      <c r="M88" s="12">
        <v>133.872</v>
      </c>
      <c r="N88" s="12">
        <v>302199.056</v>
      </c>
      <c r="O88" s="12">
        <v>305637.31</v>
      </c>
      <c r="P88" s="12">
        <v>-3438.254</v>
      </c>
      <c r="Q88" s="12">
        <v>0.0</v>
      </c>
      <c r="R88" s="12">
        <v>0.0</v>
      </c>
      <c r="S88" s="12">
        <v>0.0</v>
      </c>
      <c r="T88" s="12">
        <v>28639.598</v>
      </c>
      <c r="U88" s="12">
        <v>16386.007</v>
      </c>
      <c r="V88" s="12">
        <v>13132.592</v>
      </c>
      <c r="W88" s="12">
        <v>-879.001</v>
      </c>
      <c r="X88" s="12">
        <v>133.14</v>
      </c>
      <c r="Y88" s="12">
        <v>0.0</v>
      </c>
      <c r="Z88" s="12">
        <v>0.0</v>
      </c>
      <c r="AA88" s="12">
        <v>0.0</v>
      </c>
      <c r="AB88" s="12">
        <v>0.0</v>
      </c>
      <c r="AC88" s="12">
        <v>165.891</v>
      </c>
      <c r="AD88" s="12">
        <v>-32.751</v>
      </c>
      <c r="AE88" s="12">
        <v>4866.063</v>
      </c>
      <c r="AF88" s="12">
        <v>532.986</v>
      </c>
      <c r="AG88" s="13">
        <v>1288.934</v>
      </c>
      <c r="AH88" s="13">
        <v>-755.948</v>
      </c>
      <c r="AI88" s="13">
        <v>0.0</v>
      </c>
      <c r="AJ88" s="13">
        <v>0.0</v>
      </c>
      <c r="AK88" s="13">
        <v>0.0</v>
      </c>
      <c r="AL88" s="13">
        <v>4333.077</v>
      </c>
      <c r="AM88" s="13">
        <v>4623.35</v>
      </c>
      <c r="AN88" s="13">
        <v>-290.273</v>
      </c>
      <c r="AO88" s="13">
        <v>0.0</v>
      </c>
      <c r="AP88" s="13">
        <v>0.0</v>
      </c>
      <c r="AQ88" s="13">
        <v>0.0</v>
      </c>
      <c r="AR88" s="13">
        <v>29030.323</v>
      </c>
      <c r="AS88" s="13">
        <v>20234.488</v>
      </c>
      <c r="AT88" s="13">
        <v>7560.625</v>
      </c>
      <c r="AU88" s="13">
        <v>0.0</v>
      </c>
      <c r="AV88" s="13">
        <v>1582.399</v>
      </c>
      <c r="AW88" s="13">
        <v>0.0</v>
      </c>
      <c r="AX88" s="13">
        <v>-347.189</v>
      </c>
      <c r="AY88" s="13">
        <v>412679.593</v>
      </c>
      <c r="AZ88" s="13">
        <v>388643.373</v>
      </c>
      <c r="BA88" s="13">
        <v>609.712</v>
      </c>
      <c r="BB88" s="13">
        <v>38962.39</v>
      </c>
      <c r="BC88" s="13">
        <v>21837.944</v>
      </c>
      <c r="BD88" s="13">
        <v>17124.446</v>
      </c>
      <c r="BE88" s="13">
        <v>303581.729</v>
      </c>
      <c r="BF88" s="13">
        <v>0.0</v>
      </c>
      <c r="BG88" s="13">
        <v>3512.967</v>
      </c>
      <c r="BH88" s="13">
        <v>31034.079</v>
      </c>
      <c r="BI88" s="13">
        <v>10942.496</v>
      </c>
      <c r="BJ88" s="13">
        <v>8633.097</v>
      </c>
      <c r="BK88" s="13">
        <v>34.837</v>
      </c>
      <c r="BL88" s="13">
        <v>2274.562</v>
      </c>
      <c r="BM88" s="13">
        <v>0.0</v>
      </c>
      <c r="BN88" s="13">
        <v>24036.22</v>
      </c>
      <c r="BO88" s="13">
        <v>17606.547</v>
      </c>
      <c r="BP88" s="13">
        <v>17510.091</v>
      </c>
      <c r="BQ88" s="13">
        <v>0.0</v>
      </c>
      <c r="BR88" s="13">
        <v>101.716</v>
      </c>
      <c r="BS88" s="13">
        <v>-5.26</v>
      </c>
      <c r="BT88" s="13">
        <v>0.0</v>
      </c>
      <c r="BU88" s="13">
        <v>0.0</v>
      </c>
      <c r="BV88" s="13">
        <v>2204.21</v>
      </c>
      <c r="BW88" s="13">
        <v>-97.83</v>
      </c>
      <c r="BX88" s="13">
        <v>0.0</v>
      </c>
      <c r="BY88" s="13">
        <v>4323.293</v>
      </c>
      <c r="BZ88" s="13">
        <v>0.0</v>
      </c>
      <c r="CA88" s="1"/>
    </row>
    <row r="89" ht="14.25" customHeight="1">
      <c r="A89" s="11">
        <v>9.0</v>
      </c>
      <c r="B89" s="15">
        <v>2021.0</v>
      </c>
      <c r="C89" s="12">
        <v>506604.328</v>
      </c>
      <c r="D89" s="12">
        <v>1878.293</v>
      </c>
      <c r="E89" s="12">
        <v>14352.057</v>
      </c>
      <c r="F89" s="12">
        <v>64131.782</v>
      </c>
      <c r="G89" s="12">
        <v>55578.817</v>
      </c>
      <c r="H89" s="12">
        <v>8592.759</v>
      </c>
      <c r="I89" s="12">
        <v>-39.794</v>
      </c>
      <c r="J89" s="12">
        <v>3.245</v>
      </c>
      <c r="K89" s="12">
        <v>3.881</v>
      </c>
      <c r="L89" s="12">
        <v>-0.636</v>
      </c>
      <c r="M89" s="12">
        <v>252.448</v>
      </c>
      <c r="N89" s="12">
        <v>357778.608</v>
      </c>
      <c r="O89" s="12">
        <v>362416.124</v>
      </c>
      <c r="P89" s="12">
        <v>-4637.516</v>
      </c>
      <c r="Q89" s="12">
        <v>0.0</v>
      </c>
      <c r="R89" s="12">
        <v>0.0</v>
      </c>
      <c r="S89" s="12">
        <v>0.0</v>
      </c>
      <c r="T89" s="12">
        <v>25104.577</v>
      </c>
      <c r="U89" s="12">
        <v>9981.614</v>
      </c>
      <c r="V89" s="12">
        <v>15168.829</v>
      </c>
      <c r="W89" s="12">
        <v>-45.866</v>
      </c>
      <c r="X89" s="12">
        <v>131.652</v>
      </c>
      <c r="Y89" s="12">
        <v>0.0</v>
      </c>
      <c r="Z89" s="12">
        <v>0.0</v>
      </c>
      <c r="AA89" s="12">
        <v>0.0</v>
      </c>
      <c r="AB89" s="12">
        <v>0.0</v>
      </c>
      <c r="AC89" s="12">
        <v>164.391</v>
      </c>
      <c r="AD89" s="12">
        <v>-32.739</v>
      </c>
      <c r="AE89" s="12">
        <v>4978.978</v>
      </c>
      <c r="AF89" s="12">
        <v>536.194</v>
      </c>
      <c r="AG89" s="13">
        <v>1318.279</v>
      </c>
      <c r="AH89" s="13">
        <v>-782.085</v>
      </c>
      <c r="AI89" s="13">
        <v>0.0</v>
      </c>
      <c r="AJ89" s="13">
        <v>0.0</v>
      </c>
      <c r="AK89" s="13">
        <v>0.0</v>
      </c>
      <c r="AL89" s="13">
        <v>4442.784</v>
      </c>
      <c r="AM89" s="13">
        <v>4747.199</v>
      </c>
      <c r="AN89" s="13">
        <v>-304.415</v>
      </c>
      <c r="AO89" s="13">
        <v>0.0</v>
      </c>
      <c r="AP89" s="13">
        <v>0.0</v>
      </c>
      <c r="AQ89" s="13">
        <v>0.0</v>
      </c>
      <c r="AR89" s="13">
        <v>37992.688</v>
      </c>
      <c r="AS89" s="13">
        <v>31332.967</v>
      </c>
      <c r="AT89" s="13">
        <v>6132.269</v>
      </c>
      <c r="AU89" s="13">
        <v>0.0</v>
      </c>
      <c r="AV89" s="13">
        <v>783.035</v>
      </c>
      <c r="AW89" s="13">
        <v>0.0</v>
      </c>
      <c r="AX89" s="13">
        <v>-255.583</v>
      </c>
      <c r="AY89" s="13">
        <v>506604.328</v>
      </c>
      <c r="AZ89" s="13">
        <v>471072.663</v>
      </c>
      <c r="BA89" s="13">
        <v>1510.983</v>
      </c>
      <c r="BB89" s="13">
        <v>79732.55</v>
      </c>
      <c r="BC89" s="13">
        <v>74428.582</v>
      </c>
      <c r="BD89" s="13">
        <v>5303.968</v>
      </c>
      <c r="BE89" s="13">
        <v>327196.828</v>
      </c>
      <c r="BF89" s="13">
        <v>0.0</v>
      </c>
      <c r="BG89" s="13">
        <v>4952.17</v>
      </c>
      <c r="BH89" s="13">
        <v>46292.114</v>
      </c>
      <c r="BI89" s="13">
        <v>11388.018</v>
      </c>
      <c r="BJ89" s="13">
        <v>7687.455</v>
      </c>
      <c r="BK89" s="13">
        <v>31.026</v>
      </c>
      <c r="BL89" s="13">
        <v>3669.537</v>
      </c>
      <c r="BM89" s="13">
        <v>0.0</v>
      </c>
      <c r="BN89" s="13">
        <v>35531.665</v>
      </c>
      <c r="BO89" s="13">
        <v>28118.041</v>
      </c>
      <c r="BP89" s="13">
        <v>26673.698</v>
      </c>
      <c r="BQ89" s="13">
        <v>0.0</v>
      </c>
      <c r="BR89" s="13">
        <v>1449.603</v>
      </c>
      <c r="BS89" s="13">
        <v>-5.26</v>
      </c>
      <c r="BT89" s="13">
        <v>0.0</v>
      </c>
      <c r="BU89" s="13">
        <v>0.0</v>
      </c>
      <c r="BV89" s="13">
        <v>2923.272</v>
      </c>
      <c r="BW89" s="13">
        <v>-293.665</v>
      </c>
      <c r="BX89" s="13">
        <v>0.0</v>
      </c>
      <c r="BY89" s="13">
        <v>4784.017</v>
      </c>
      <c r="BZ89" s="13">
        <v>0.0</v>
      </c>
      <c r="CA89" s="1"/>
    </row>
    <row r="90" ht="14.25" customHeight="1">
      <c r="A90" s="11">
        <v>9.0</v>
      </c>
      <c r="B90" s="14">
        <v>2022.0</v>
      </c>
      <c r="C90" s="12">
        <v>550904.12</v>
      </c>
      <c r="D90" s="12">
        <v>1897.545</v>
      </c>
      <c r="E90" s="12">
        <v>15145.862</v>
      </c>
      <c r="F90" s="12">
        <v>63008.862</v>
      </c>
      <c r="G90" s="12">
        <v>52456.685</v>
      </c>
      <c r="H90" s="12">
        <v>10651.971</v>
      </c>
      <c r="I90" s="12">
        <v>-99.794</v>
      </c>
      <c r="J90" s="12">
        <v>1.547</v>
      </c>
      <c r="K90" s="12">
        <v>3.881</v>
      </c>
      <c r="L90" s="12">
        <v>-2.334</v>
      </c>
      <c r="M90" s="12">
        <v>269.772</v>
      </c>
      <c r="N90" s="12">
        <v>378575.443</v>
      </c>
      <c r="O90" s="12">
        <v>385633.215</v>
      </c>
      <c r="P90" s="12">
        <v>-7057.772</v>
      </c>
      <c r="Q90" s="12">
        <v>0.0</v>
      </c>
      <c r="R90" s="12">
        <v>0.0</v>
      </c>
      <c r="S90" s="12">
        <v>0.0</v>
      </c>
      <c r="T90" s="12">
        <v>32954.676</v>
      </c>
      <c r="U90" s="12">
        <v>12988.616</v>
      </c>
      <c r="V90" s="12">
        <v>20063.662</v>
      </c>
      <c r="W90" s="12">
        <v>-97.602</v>
      </c>
      <c r="X90" s="12">
        <v>46.699</v>
      </c>
      <c r="Y90" s="12">
        <v>0.0</v>
      </c>
      <c r="Z90" s="12">
        <v>0.0</v>
      </c>
      <c r="AA90" s="12">
        <v>0.0</v>
      </c>
      <c r="AB90" s="12">
        <v>0.0</v>
      </c>
      <c r="AC90" s="12">
        <v>158.272</v>
      </c>
      <c r="AD90" s="12">
        <v>-111.573</v>
      </c>
      <c r="AE90" s="12">
        <v>4954.396</v>
      </c>
      <c r="AF90" s="12">
        <v>502.854</v>
      </c>
      <c r="AG90" s="13">
        <v>1287.149</v>
      </c>
      <c r="AH90" s="13">
        <v>-784.295</v>
      </c>
      <c r="AI90" s="13">
        <v>0.0</v>
      </c>
      <c r="AJ90" s="13">
        <v>0.0</v>
      </c>
      <c r="AK90" s="13">
        <v>0.0</v>
      </c>
      <c r="AL90" s="13">
        <v>4451.542</v>
      </c>
      <c r="AM90" s="13">
        <v>4772.975</v>
      </c>
      <c r="AN90" s="13">
        <v>-321.433</v>
      </c>
      <c r="AO90" s="13">
        <v>0.0</v>
      </c>
      <c r="AP90" s="13">
        <v>0.0</v>
      </c>
      <c r="AQ90" s="13">
        <v>0.0</v>
      </c>
      <c r="AR90" s="13">
        <v>54049.318</v>
      </c>
      <c r="AS90" s="13">
        <v>37702.381</v>
      </c>
      <c r="AT90" s="13">
        <v>15295.742</v>
      </c>
      <c r="AU90" s="13">
        <v>0.0</v>
      </c>
      <c r="AV90" s="13">
        <v>1178.109</v>
      </c>
      <c r="AW90" s="13">
        <v>0.0</v>
      </c>
      <c r="AX90" s="13">
        <v>-126.914</v>
      </c>
      <c r="AY90" s="13">
        <v>550904.12</v>
      </c>
      <c r="AZ90" s="13">
        <v>507999.649</v>
      </c>
      <c r="BA90" s="13">
        <v>9715.193</v>
      </c>
      <c r="BB90" s="13">
        <v>78283.936</v>
      </c>
      <c r="BC90" s="13">
        <v>72871.039</v>
      </c>
      <c r="BD90" s="13">
        <v>5412.897</v>
      </c>
      <c r="BE90" s="13">
        <v>361675.593</v>
      </c>
      <c r="BF90" s="13">
        <v>0.0</v>
      </c>
      <c r="BG90" s="13">
        <v>1615.605</v>
      </c>
      <c r="BH90" s="13">
        <v>36440.208</v>
      </c>
      <c r="BI90" s="13">
        <v>20269.114</v>
      </c>
      <c r="BJ90" s="13">
        <v>9069.32</v>
      </c>
      <c r="BK90" s="13">
        <v>30.233</v>
      </c>
      <c r="BL90" s="13">
        <v>11169.561</v>
      </c>
      <c r="BM90" s="13">
        <v>0.0</v>
      </c>
      <c r="BN90" s="13">
        <v>42904.471</v>
      </c>
      <c r="BO90" s="13">
        <v>32118.175</v>
      </c>
      <c r="BP90" s="13">
        <v>30673.832</v>
      </c>
      <c r="BQ90" s="13">
        <v>0.0</v>
      </c>
      <c r="BR90" s="13">
        <v>1449.603</v>
      </c>
      <c r="BS90" s="13">
        <v>-5.26</v>
      </c>
      <c r="BT90" s="13">
        <v>0.0</v>
      </c>
      <c r="BU90" s="13">
        <v>0.0</v>
      </c>
      <c r="BV90" s="13">
        <v>4061.834</v>
      </c>
      <c r="BW90" s="13">
        <v>-606.344</v>
      </c>
      <c r="BX90" s="13">
        <v>0.0</v>
      </c>
      <c r="BY90" s="13">
        <v>7330.806</v>
      </c>
      <c r="BZ90" s="13">
        <v>0.0</v>
      </c>
      <c r="CA90" s="1"/>
    </row>
    <row r="91" ht="14.25" customHeight="1">
      <c r="A91" s="11">
        <v>9.0</v>
      </c>
      <c r="B91" s="14">
        <v>2023.0</v>
      </c>
      <c r="C91" s="12">
        <v>630500.685</v>
      </c>
      <c r="D91" s="12">
        <v>1370.849</v>
      </c>
      <c r="E91" s="12">
        <v>54763.646</v>
      </c>
      <c r="F91" s="12">
        <v>63548.928</v>
      </c>
      <c r="G91" s="12">
        <v>54825.905</v>
      </c>
      <c r="H91" s="12">
        <v>8841.433</v>
      </c>
      <c r="I91" s="12">
        <v>-118.41</v>
      </c>
      <c r="J91" s="12">
        <v>7792.742</v>
      </c>
      <c r="K91" s="12">
        <v>7853.152</v>
      </c>
      <c r="L91" s="12">
        <v>-60.41</v>
      </c>
      <c r="M91" s="12">
        <v>0.0</v>
      </c>
      <c r="N91" s="12">
        <v>429362.729</v>
      </c>
      <c r="O91" s="12">
        <v>438464.147</v>
      </c>
      <c r="P91" s="12">
        <v>-9101.418</v>
      </c>
      <c r="Q91" s="12">
        <v>0.0</v>
      </c>
      <c r="R91" s="12">
        <v>0.0</v>
      </c>
      <c r="S91" s="12">
        <v>0.0</v>
      </c>
      <c r="T91" s="12">
        <v>32063.66</v>
      </c>
      <c r="U91" s="12">
        <v>14373.759</v>
      </c>
      <c r="V91" s="12">
        <v>17833.636</v>
      </c>
      <c r="W91" s="12">
        <v>-143.735</v>
      </c>
      <c r="X91" s="12">
        <v>414.448</v>
      </c>
      <c r="Y91" s="12">
        <v>0.0</v>
      </c>
      <c r="Z91" s="12">
        <v>343.172</v>
      </c>
      <c r="AA91" s="12">
        <v>0.0</v>
      </c>
      <c r="AB91" s="12">
        <v>343.172</v>
      </c>
      <c r="AC91" s="12">
        <v>158.272</v>
      </c>
      <c r="AD91" s="12">
        <v>-86.996</v>
      </c>
      <c r="AE91" s="12">
        <v>5229.416</v>
      </c>
      <c r="AF91" s="12">
        <v>734.978</v>
      </c>
      <c r="AG91" s="13">
        <v>1528.503</v>
      </c>
      <c r="AH91" s="13">
        <v>-793.525</v>
      </c>
      <c r="AI91" s="13">
        <v>0.0</v>
      </c>
      <c r="AJ91" s="13">
        <v>0.0</v>
      </c>
      <c r="AK91" s="13">
        <v>0.0</v>
      </c>
      <c r="AL91" s="13">
        <v>4494.438</v>
      </c>
      <c r="AM91" s="13">
        <v>4825.929</v>
      </c>
      <c r="AN91" s="13">
        <v>-331.491</v>
      </c>
      <c r="AO91" s="13">
        <v>0.0</v>
      </c>
      <c r="AP91" s="13">
        <v>0.0</v>
      </c>
      <c r="AQ91" s="13">
        <v>0.0</v>
      </c>
      <c r="AR91" s="13">
        <v>35954.267</v>
      </c>
      <c r="AS91" s="13">
        <v>18860.662</v>
      </c>
      <c r="AT91" s="13">
        <v>13949.182</v>
      </c>
      <c r="AU91" s="13">
        <v>0.0</v>
      </c>
      <c r="AV91" s="13">
        <v>3230.825</v>
      </c>
      <c r="AW91" s="13">
        <v>0.0</v>
      </c>
      <c r="AX91" s="13">
        <v>-86.402</v>
      </c>
      <c r="AY91" s="13">
        <v>630500.685</v>
      </c>
      <c r="AZ91" s="13">
        <v>580402.405</v>
      </c>
      <c r="BA91" s="13">
        <v>1333.658</v>
      </c>
      <c r="BB91" s="13">
        <v>70766.294</v>
      </c>
      <c r="BC91" s="13">
        <v>65286.09</v>
      </c>
      <c r="BD91" s="13">
        <v>5480.204</v>
      </c>
      <c r="BE91" s="13">
        <v>447503.426</v>
      </c>
      <c r="BF91" s="13">
        <v>97.152</v>
      </c>
      <c r="BG91" s="13">
        <v>1611.235</v>
      </c>
      <c r="BH91" s="13">
        <v>42821.727</v>
      </c>
      <c r="BI91" s="13">
        <v>16268.913</v>
      </c>
      <c r="BJ91" s="13">
        <v>14025.631</v>
      </c>
      <c r="BK91" s="13">
        <v>36.03</v>
      </c>
      <c r="BL91" s="13">
        <v>2207.252</v>
      </c>
      <c r="BM91" s="13">
        <v>0.0</v>
      </c>
      <c r="BN91" s="13">
        <v>50098.28</v>
      </c>
      <c r="BO91" s="13">
        <v>37638.324</v>
      </c>
      <c r="BP91" s="13">
        <v>36193.981</v>
      </c>
      <c r="BQ91" s="13">
        <v>0.0</v>
      </c>
      <c r="BR91" s="13">
        <v>1449.603</v>
      </c>
      <c r="BS91" s="13">
        <v>-5.26</v>
      </c>
      <c r="BT91" s="13">
        <v>0.0</v>
      </c>
      <c r="BU91" s="13">
        <v>0.0</v>
      </c>
      <c r="BV91" s="13">
        <v>5138.098</v>
      </c>
      <c r="BW91" s="13">
        <v>-689.038</v>
      </c>
      <c r="BX91" s="13">
        <v>0.0</v>
      </c>
      <c r="BY91" s="13">
        <v>8010.896</v>
      </c>
      <c r="BZ91" s="13">
        <v>0.0</v>
      </c>
      <c r="CA91" s="1"/>
    </row>
    <row r="92" ht="14.25" customHeight="1">
      <c r="A92" s="11">
        <v>9.0</v>
      </c>
      <c r="B92" s="14">
        <v>2024.0</v>
      </c>
      <c r="C92" s="12">
        <v>747478.069</v>
      </c>
      <c r="D92" s="12">
        <v>1563.509</v>
      </c>
      <c r="E92" s="12">
        <v>27436.936</v>
      </c>
      <c r="F92" s="12">
        <v>117348.823</v>
      </c>
      <c r="G92" s="12">
        <v>92635.563</v>
      </c>
      <c r="H92" s="12">
        <v>24713.26</v>
      </c>
      <c r="I92" s="12">
        <v>0.0</v>
      </c>
      <c r="J92" s="12">
        <v>4910.456</v>
      </c>
      <c r="K92" s="12">
        <v>4949.608</v>
      </c>
      <c r="L92" s="12">
        <v>-39.152</v>
      </c>
      <c r="M92" s="12">
        <v>0.0</v>
      </c>
      <c r="N92" s="12">
        <v>511153.15</v>
      </c>
      <c r="O92" s="12">
        <v>519949.991</v>
      </c>
      <c r="P92" s="12">
        <v>-8796.841</v>
      </c>
      <c r="Q92" s="12">
        <v>0.0</v>
      </c>
      <c r="R92" s="12">
        <v>0.0</v>
      </c>
      <c r="S92" s="12">
        <v>0.0</v>
      </c>
      <c r="T92" s="12">
        <v>32335.975</v>
      </c>
      <c r="U92" s="12">
        <v>14956.915</v>
      </c>
      <c r="V92" s="12">
        <v>17812.962</v>
      </c>
      <c r="W92" s="12">
        <v>-433.902</v>
      </c>
      <c r="X92" s="12">
        <v>441.291</v>
      </c>
      <c r="Y92" s="12">
        <v>0.0</v>
      </c>
      <c r="Z92" s="12">
        <v>370.014</v>
      </c>
      <c r="AA92" s="12">
        <v>0.0</v>
      </c>
      <c r="AB92" s="12">
        <v>370.014</v>
      </c>
      <c r="AC92" s="12">
        <v>158.272</v>
      </c>
      <c r="AD92" s="12">
        <v>-86.995</v>
      </c>
      <c r="AE92" s="12">
        <v>5328.025</v>
      </c>
      <c r="AF92" s="12">
        <v>826.882</v>
      </c>
      <c r="AG92" s="13">
        <v>1580.969</v>
      </c>
      <c r="AH92" s="13">
        <v>-754.087</v>
      </c>
      <c r="AI92" s="13">
        <v>0.0</v>
      </c>
      <c r="AJ92" s="13">
        <v>0.0</v>
      </c>
      <c r="AK92" s="13">
        <v>0.0</v>
      </c>
      <c r="AL92" s="13">
        <v>4501.143</v>
      </c>
      <c r="AM92" s="13">
        <v>4863.891</v>
      </c>
      <c r="AN92" s="13">
        <v>-362.748</v>
      </c>
      <c r="AO92" s="13">
        <v>0.0</v>
      </c>
      <c r="AP92" s="13">
        <v>0.0</v>
      </c>
      <c r="AQ92" s="13">
        <v>0.0</v>
      </c>
      <c r="AR92" s="13">
        <v>46959.904</v>
      </c>
      <c r="AS92" s="13">
        <v>33481.806</v>
      </c>
      <c r="AT92" s="13">
        <v>12221.898</v>
      </c>
      <c r="AU92" s="13">
        <v>0.0</v>
      </c>
      <c r="AV92" s="13">
        <v>1380.412</v>
      </c>
      <c r="AW92" s="13">
        <v>0.0</v>
      </c>
      <c r="AX92" s="13">
        <v>-124.212</v>
      </c>
      <c r="AY92" s="13">
        <v>747478.069</v>
      </c>
      <c r="AZ92" s="13">
        <v>689410.725</v>
      </c>
      <c r="BA92" s="13">
        <v>1242.864</v>
      </c>
      <c r="BB92" s="13">
        <v>134090.99</v>
      </c>
      <c r="BC92" s="13">
        <v>123726.071</v>
      </c>
      <c r="BD92" s="13">
        <v>10364.919</v>
      </c>
      <c r="BE92" s="13">
        <v>499896.571</v>
      </c>
      <c r="BF92" s="13">
        <v>61.927</v>
      </c>
      <c r="BG92" s="13">
        <v>1429.65</v>
      </c>
      <c r="BH92" s="13">
        <v>39248.195</v>
      </c>
      <c r="BI92" s="13">
        <v>13440.528</v>
      </c>
      <c r="BJ92" s="13">
        <v>10591.116</v>
      </c>
      <c r="BK92" s="13">
        <v>22.049</v>
      </c>
      <c r="BL92" s="13">
        <v>2827.363</v>
      </c>
      <c r="BM92" s="13">
        <v>0.0</v>
      </c>
      <c r="BN92" s="13">
        <v>58067.344</v>
      </c>
      <c r="BO92" s="13">
        <v>38073.428</v>
      </c>
      <c r="BP92" s="13">
        <v>36629.085</v>
      </c>
      <c r="BQ92" s="13">
        <v>0.0</v>
      </c>
      <c r="BR92" s="13">
        <v>1449.603</v>
      </c>
      <c r="BS92" s="13">
        <v>-5.26</v>
      </c>
      <c r="BT92" s="13">
        <v>0.0</v>
      </c>
      <c r="BU92" s="13">
        <v>0.0</v>
      </c>
      <c r="BV92" s="13">
        <v>7191.833</v>
      </c>
      <c r="BW92" s="13">
        <v>-530.94</v>
      </c>
      <c r="BX92" s="13">
        <v>0.0</v>
      </c>
      <c r="BY92" s="13">
        <v>13333.023</v>
      </c>
      <c r="BZ92" s="13">
        <v>0.0</v>
      </c>
      <c r="CA92" s="1"/>
    </row>
    <row r="93" ht="14.25" customHeight="1">
      <c r="A93" s="11">
        <v>10.0</v>
      </c>
      <c r="B93" s="14">
        <v>2015.0</v>
      </c>
      <c r="C93" s="12">
        <v>292032.736</v>
      </c>
      <c r="D93" s="12">
        <v>6586.478</v>
      </c>
      <c r="E93" s="12">
        <v>7497.267</v>
      </c>
      <c r="F93" s="12">
        <v>2207.868</v>
      </c>
      <c r="G93" s="12">
        <v>2207.868</v>
      </c>
      <c r="H93" s="12">
        <v>0.552</v>
      </c>
      <c r="I93" s="12">
        <v>-0.552</v>
      </c>
      <c r="J93" s="12">
        <v>95.334</v>
      </c>
      <c r="K93" s="12">
        <v>124.841</v>
      </c>
      <c r="L93" s="12">
        <v>-29.507</v>
      </c>
      <c r="M93" s="12">
        <v>0.0</v>
      </c>
      <c r="N93" s="12">
        <v>183660.021</v>
      </c>
      <c r="O93" s="12">
        <v>185916.813</v>
      </c>
      <c r="P93" s="12">
        <v>-2256.792</v>
      </c>
      <c r="Q93" s="12">
        <v>0.0</v>
      </c>
      <c r="R93" s="12">
        <v>0.3</v>
      </c>
      <c r="S93" s="12">
        <v>-0.3</v>
      </c>
      <c r="T93" s="12">
        <v>39678.056</v>
      </c>
      <c r="U93" s="12">
        <v>25109.203</v>
      </c>
      <c r="V93" s="12">
        <v>16148.253</v>
      </c>
      <c r="W93" s="12">
        <v>-1579.4</v>
      </c>
      <c r="X93" s="12">
        <v>594.542</v>
      </c>
      <c r="Y93" s="12">
        <v>0.0</v>
      </c>
      <c r="Z93" s="12">
        <v>0.0</v>
      </c>
      <c r="AA93" s="12">
        <v>0.0</v>
      </c>
      <c r="AB93" s="12">
        <v>0.0</v>
      </c>
      <c r="AC93" s="12">
        <v>897.843</v>
      </c>
      <c r="AD93" s="12">
        <v>-303.301</v>
      </c>
      <c r="AE93" s="12">
        <v>7967.719</v>
      </c>
      <c r="AF93" s="12">
        <v>4530.436</v>
      </c>
      <c r="AG93" s="13">
        <v>6553.671</v>
      </c>
      <c r="AH93" s="13">
        <v>-2023.235</v>
      </c>
      <c r="AI93" s="13">
        <v>0.07</v>
      </c>
      <c r="AJ93" s="13">
        <v>0.596</v>
      </c>
      <c r="AK93" s="13">
        <v>-0.526</v>
      </c>
      <c r="AL93" s="13">
        <v>3437.213</v>
      </c>
      <c r="AM93" s="13">
        <v>4089.239</v>
      </c>
      <c r="AN93" s="13">
        <v>-652.026</v>
      </c>
      <c r="AO93" s="13">
        <v>0.0</v>
      </c>
      <c r="AP93" s="13">
        <v>0.0</v>
      </c>
      <c r="AQ93" s="13">
        <v>0.0</v>
      </c>
      <c r="AR93" s="13">
        <v>43745.451</v>
      </c>
      <c r="AS93" s="13">
        <v>17175.891</v>
      </c>
      <c r="AT93" s="13">
        <v>25207.349</v>
      </c>
      <c r="AU93" s="13">
        <v>94.588</v>
      </c>
      <c r="AV93" s="13">
        <v>1853.427</v>
      </c>
      <c r="AW93" s="13">
        <v>0.0</v>
      </c>
      <c r="AX93" s="13">
        <v>-585.804</v>
      </c>
      <c r="AY93" s="13">
        <v>292032.736</v>
      </c>
      <c r="AZ93" s="13">
        <v>269952.241</v>
      </c>
      <c r="BA93" s="13">
        <v>0.0</v>
      </c>
      <c r="BB93" s="13">
        <v>2954.073</v>
      </c>
      <c r="BC93" s="13">
        <v>657.127</v>
      </c>
      <c r="BD93" s="13">
        <v>2296.946</v>
      </c>
      <c r="BE93" s="13">
        <v>260994.745</v>
      </c>
      <c r="BF93" s="13">
        <v>22.853</v>
      </c>
      <c r="BG93" s="13">
        <v>1793.234</v>
      </c>
      <c r="BH93" s="13">
        <v>0.6</v>
      </c>
      <c r="BI93" s="13">
        <v>4186.736</v>
      </c>
      <c r="BJ93" s="13">
        <v>3065.17</v>
      </c>
      <c r="BK93" s="13">
        <v>21.359</v>
      </c>
      <c r="BL93" s="13">
        <v>1100.207</v>
      </c>
      <c r="BM93" s="13">
        <v>0.0</v>
      </c>
      <c r="BN93" s="13">
        <v>22080.495</v>
      </c>
      <c r="BO93" s="13">
        <v>18166.632</v>
      </c>
      <c r="BP93" s="13">
        <v>18852.157</v>
      </c>
      <c r="BQ93" s="13">
        <v>1.121</v>
      </c>
      <c r="BR93" s="13">
        <v>63.612</v>
      </c>
      <c r="BS93" s="13">
        <v>-750.911</v>
      </c>
      <c r="BT93" s="13">
        <v>0.0</v>
      </c>
      <c r="BU93" s="13">
        <v>0.653</v>
      </c>
      <c r="BV93" s="13">
        <v>2419.833</v>
      </c>
      <c r="BW93" s="13">
        <v>229.077</v>
      </c>
      <c r="BX93" s="13">
        <v>0.0</v>
      </c>
      <c r="BY93" s="13">
        <v>1264.953</v>
      </c>
      <c r="BZ93" s="13">
        <v>0.0</v>
      </c>
      <c r="CA93" s="1"/>
    </row>
    <row r="94" ht="14.25" customHeight="1">
      <c r="A94" s="11">
        <v>10.0</v>
      </c>
      <c r="B94" s="14">
        <v>2016.0</v>
      </c>
      <c r="C94" s="12">
        <v>332023.043</v>
      </c>
      <c r="D94" s="12">
        <v>5872.975</v>
      </c>
      <c r="E94" s="12">
        <v>8954.312</v>
      </c>
      <c r="F94" s="12">
        <v>2484.336</v>
      </c>
      <c r="G94" s="12">
        <v>2372.08</v>
      </c>
      <c r="H94" s="12">
        <v>112.808</v>
      </c>
      <c r="I94" s="12">
        <v>-0.552</v>
      </c>
      <c r="J94" s="12">
        <v>89.891</v>
      </c>
      <c r="K94" s="12">
        <v>105.624</v>
      </c>
      <c r="L94" s="12">
        <v>-15.733</v>
      </c>
      <c r="M94" s="12">
        <v>15.422</v>
      </c>
      <c r="N94" s="12">
        <v>196428.077</v>
      </c>
      <c r="O94" s="12">
        <v>198859.665</v>
      </c>
      <c r="P94" s="12">
        <v>-2431.588</v>
      </c>
      <c r="Q94" s="12">
        <v>751.748</v>
      </c>
      <c r="R94" s="12">
        <v>757.528</v>
      </c>
      <c r="S94" s="12">
        <v>-5.78</v>
      </c>
      <c r="T94" s="12">
        <v>65033.141</v>
      </c>
      <c r="U94" s="12">
        <v>27589.161</v>
      </c>
      <c r="V94" s="12">
        <v>39292.3</v>
      </c>
      <c r="W94" s="12">
        <v>-1848.32</v>
      </c>
      <c r="X94" s="12">
        <v>520.339</v>
      </c>
      <c r="Y94" s="12">
        <v>0.0</v>
      </c>
      <c r="Z94" s="12">
        <v>0.0</v>
      </c>
      <c r="AA94" s="12">
        <v>0.0</v>
      </c>
      <c r="AB94" s="12">
        <v>0.0</v>
      </c>
      <c r="AC94" s="12">
        <v>880.575</v>
      </c>
      <c r="AD94" s="12">
        <v>-360.236</v>
      </c>
      <c r="AE94" s="12">
        <v>7949.366</v>
      </c>
      <c r="AF94" s="12">
        <v>4503.81</v>
      </c>
      <c r="AG94" s="13">
        <v>6856.959</v>
      </c>
      <c r="AH94" s="13">
        <v>-2353.149</v>
      </c>
      <c r="AI94" s="13">
        <v>0.0</v>
      </c>
      <c r="AJ94" s="13">
        <v>0.0</v>
      </c>
      <c r="AK94" s="13">
        <v>0.0</v>
      </c>
      <c r="AL94" s="13">
        <v>3445.556</v>
      </c>
      <c r="AM94" s="13">
        <v>4196.74</v>
      </c>
      <c r="AN94" s="13">
        <v>-751.184</v>
      </c>
      <c r="AO94" s="13">
        <v>0.0</v>
      </c>
      <c r="AP94" s="13">
        <v>0.0</v>
      </c>
      <c r="AQ94" s="13">
        <v>0.0</v>
      </c>
      <c r="AR94" s="13">
        <v>43923.436</v>
      </c>
      <c r="AS94" s="13">
        <v>16943.694</v>
      </c>
      <c r="AT94" s="13">
        <v>25336.472</v>
      </c>
      <c r="AU94" s="13">
        <v>106.316</v>
      </c>
      <c r="AV94" s="13">
        <v>2171.888</v>
      </c>
      <c r="AW94" s="13">
        <v>0.0</v>
      </c>
      <c r="AX94" s="13">
        <v>-634.934</v>
      </c>
      <c r="AY94" s="13">
        <v>332023.043</v>
      </c>
      <c r="AZ94" s="13">
        <v>309831.109</v>
      </c>
      <c r="BA94" s="13">
        <v>3774.694</v>
      </c>
      <c r="BB94" s="13">
        <v>8109.652</v>
      </c>
      <c r="BC94" s="13">
        <v>3341.826</v>
      </c>
      <c r="BD94" s="13">
        <v>4767.826</v>
      </c>
      <c r="BE94" s="13">
        <v>291653.101</v>
      </c>
      <c r="BF94" s="13">
        <v>0.0</v>
      </c>
      <c r="BG94" s="13">
        <v>1404.155</v>
      </c>
      <c r="BH94" s="13">
        <v>0.6</v>
      </c>
      <c r="BI94" s="13">
        <v>4888.907</v>
      </c>
      <c r="BJ94" s="13">
        <v>3554.231</v>
      </c>
      <c r="BK94" s="13">
        <v>23.419</v>
      </c>
      <c r="BL94" s="13">
        <v>1311.257</v>
      </c>
      <c r="BM94" s="13">
        <v>0.0</v>
      </c>
      <c r="BN94" s="13">
        <v>22191.934</v>
      </c>
      <c r="BO94" s="13">
        <v>18166.632</v>
      </c>
      <c r="BP94" s="13">
        <v>18852.157</v>
      </c>
      <c r="BQ94" s="13">
        <v>1.121</v>
      </c>
      <c r="BR94" s="13">
        <v>63.612</v>
      </c>
      <c r="BS94" s="13">
        <v>-750.911</v>
      </c>
      <c r="BT94" s="13">
        <v>0.0</v>
      </c>
      <c r="BU94" s="13">
        <v>0.653</v>
      </c>
      <c r="BV94" s="13">
        <v>2430.405</v>
      </c>
      <c r="BW94" s="13">
        <v>253.985</v>
      </c>
      <c r="BX94" s="13">
        <v>0.0</v>
      </c>
      <c r="BY94" s="13">
        <v>1340.912</v>
      </c>
      <c r="BZ94" s="13">
        <v>0.0</v>
      </c>
      <c r="CA94" s="1"/>
    </row>
    <row r="95" ht="14.25" customHeight="1">
      <c r="A95" s="11">
        <v>10.0</v>
      </c>
      <c r="B95" s="14">
        <v>2017.0</v>
      </c>
      <c r="C95" s="12">
        <v>368468.84</v>
      </c>
      <c r="D95" s="12">
        <v>6212.662</v>
      </c>
      <c r="E95" s="12">
        <v>3002.395</v>
      </c>
      <c r="F95" s="12">
        <v>7372.82</v>
      </c>
      <c r="G95" s="12">
        <v>6928.778</v>
      </c>
      <c r="H95" s="12">
        <v>444.594</v>
      </c>
      <c r="I95" s="12">
        <v>-0.552</v>
      </c>
      <c r="J95" s="12">
        <v>63.25</v>
      </c>
      <c r="K95" s="12">
        <v>63.25</v>
      </c>
      <c r="L95" s="12">
        <v>0.0</v>
      </c>
      <c r="M95" s="12">
        <v>20.251</v>
      </c>
      <c r="N95" s="12">
        <v>220197.752</v>
      </c>
      <c r="O95" s="12">
        <v>222946.63</v>
      </c>
      <c r="P95" s="12">
        <v>-2748.878</v>
      </c>
      <c r="Q95" s="12">
        <v>643.784</v>
      </c>
      <c r="R95" s="12">
        <v>648.763</v>
      </c>
      <c r="S95" s="12">
        <v>-4.979</v>
      </c>
      <c r="T95" s="12">
        <v>73188.58</v>
      </c>
      <c r="U95" s="12">
        <v>30007.436</v>
      </c>
      <c r="V95" s="12">
        <v>45266.699</v>
      </c>
      <c r="W95" s="12">
        <v>-2085.555</v>
      </c>
      <c r="X95" s="12">
        <v>164.184</v>
      </c>
      <c r="Y95" s="12">
        <v>0.0</v>
      </c>
      <c r="Z95" s="12">
        <v>0.0</v>
      </c>
      <c r="AA95" s="12">
        <v>0.0</v>
      </c>
      <c r="AB95" s="12">
        <v>0.0</v>
      </c>
      <c r="AC95" s="12">
        <v>320.934</v>
      </c>
      <c r="AD95" s="12">
        <v>-156.75</v>
      </c>
      <c r="AE95" s="12">
        <v>8100.996</v>
      </c>
      <c r="AF95" s="12">
        <v>4474.616</v>
      </c>
      <c r="AG95" s="13">
        <v>6720.94</v>
      </c>
      <c r="AH95" s="13">
        <v>-2246.324</v>
      </c>
      <c r="AI95" s="13">
        <v>0.0</v>
      </c>
      <c r="AJ95" s="13">
        <v>0.0</v>
      </c>
      <c r="AK95" s="13">
        <v>0.0</v>
      </c>
      <c r="AL95" s="13">
        <v>3626.38</v>
      </c>
      <c r="AM95" s="13">
        <v>4465.775</v>
      </c>
      <c r="AN95" s="13">
        <v>-839.395</v>
      </c>
      <c r="AO95" s="13">
        <v>0.0</v>
      </c>
      <c r="AP95" s="13">
        <v>0.0</v>
      </c>
      <c r="AQ95" s="13">
        <v>0.0</v>
      </c>
      <c r="AR95" s="13">
        <v>49502.166</v>
      </c>
      <c r="AS95" s="13">
        <v>23892.436</v>
      </c>
      <c r="AT95" s="13">
        <v>24742.217</v>
      </c>
      <c r="AU95" s="13">
        <v>74.226</v>
      </c>
      <c r="AV95" s="13">
        <v>1306.64</v>
      </c>
      <c r="AW95" s="13">
        <v>0.0</v>
      </c>
      <c r="AX95" s="13">
        <v>-513.353</v>
      </c>
      <c r="AY95" s="13">
        <v>368468.84</v>
      </c>
      <c r="AZ95" s="13">
        <v>345232.548</v>
      </c>
      <c r="BA95" s="13">
        <v>231.484</v>
      </c>
      <c r="BB95" s="13">
        <v>12649.006</v>
      </c>
      <c r="BC95" s="13">
        <v>7131.126</v>
      </c>
      <c r="BD95" s="13">
        <v>5517.88</v>
      </c>
      <c r="BE95" s="13">
        <v>319859.587</v>
      </c>
      <c r="BF95" s="13">
        <v>0.0</v>
      </c>
      <c r="BG95" s="13">
        <v>90.975</v>
      </c>
      <c r="BH95" s="13">
        <v>5601.386</v>
      </c>
      <c r="BI95" s="13">
        <v>6800.11</v>
      </c>
      <c r="BJ95" s="13">
        <v>4463.753</v>
      </c>
      <c r="BK95" s="13">
        <v>23.37</v>
      </c>
      <c r="BL95" s="13">
        <v>2312.987</v>
      </c>
      <c r="BM95" s="13">
        <v>0.0</v>
      </c>
      <c r="BN95" s="13">
        <v>23236.292</v>
      </c>
      <c r="BO95" s="13">
        <v>18166.632</v>
      </c>
      <c r="BP95" s="13">
        <v>18852.157</v>
      </c>
      <c r="BQ95" s="13">
        <v>1.121</v>
      </c>
      <c r="BR95" s="13">
        <v>63.612</v>
      </c>
      <c r="BS95" s="13">
        <v>-750.911</v>
      </c>
      <c r="BT95" s="13">
        <v>0.0</v>
      </c>
      <c r="BU95" s="13">
        <v>0.653</v>
      </c>
      <c r="BV95" s="13">
        <v>2549.642</v>
      </c>
      <c r="BW95" s="13">
        <v>233.9</v>
      </c>
      <c r="BX95" s="13">
        <v>0.0</v>
      </c>
      <c r="BY95" s="13">
        <v>2286.118</v>
      </c>
      <c r="BZ95" s="13">
        <v>0.0</v>
      </c>
      <c r="CA95" s="1"/>
    </row>
    <row r="96" ht="14.25" customHeight="1">
      <c r="A96" s="11">
        <v>10.0</v>
      </c>
      <c r="B96" s="14">
        <v>2018.0</v>
      </c>
      <c r="C96" s="12">
        <v>406040.598</v>
      </c>
      <c r="D96" s="12">
        <v>6379.549</v>
      </c>
      <c r="E96" s="12">
        <v>9611.502</v>
      </c>
      <c r="F96" s="12">
        <v>4822.454</v>
      </c>
      <c r="G96" s="12">
        <v>4448.288</v>
      </c>
      <c r="H96" s="12">
        <v>374.718</v>
      </c>
      <c r="I96" s="12">
        <v>-0.552</v>
      </c>
      <c r="J96" s="12">
        <v>0.0</v>
      </c>
      <c r="K96" s="12">
        <v>0.0</v>
      </c>
      <c r="L96" s="12">
        <v>0.0</v>
      </c>
      <c r="M96" s="12">
        <v>21.31</v>
      </c>
      <c r="N96" s="12">
        <v>253100.111</v>
      </c>
      <c r="O96" s="12">
        <v>256622.753</v>
      </c>
      <c r="P96" s="12">
        <v>-3522.642</v>
      </c>
      <c r="Q96" s="12">
        <v>544.786</v>
      </c>
      <c r="R96" s="12">
        <v>549.04</v>
      </c>
      <c r="S96" s="12">
        <v>-4.254</v>
      </c>
      <c r="T96" s="12">
        <v>75514.421</v>
      </c>
      <c r="U96" s="12">
        <v>37988.732</v>
      </c>
      <c r="V96" s="12">
        <v>40233.215</v>
      </c>
      <c r="W96" s="12">
        <v>-2707.526</v>
      </c>
      <c r="X96" s="12">
        <v>142.613</v>
      </c>
      <c r="Y96" s="12">
        <v>0.0</v>
      </c>
      <c r="Z96" s="12">
        <v>0.0</v>
      </c>
      <c r="AA96" s="12">
        <v>0.0</v>
      </c>
      <c r="AB96" s="12">
        <v>0.0</v>
      </c>
      <c r="AC96" s="12">
        <v>320.477</v>
      </c>
      <c r="AD96" s="12">
        <v>-177.864</v>
      </c>
      <c r="AE96" s="12">
        <v>8249.652</v>
      </c>
      <c r="AF96" s="12">
        <v>4617.73</v>
      </c>
      <c r="AG96" s="13">
        <v>7088.107</v>
      </c>
      <c r="AH96" s="13">
        <v>-2470.377</v>
      </c>
      <c r="AI96" s="13">
        <v>0.0</v>
      </c>
      <c r="AJ96" s="13">
        <v>0.0</v>
      </c>
      <c r="AK96" s="13">
        <v>0.0</v>
      </c>
      <c r="AL96" s="13">
        <v>3631.922</v>
      </c>
      <c r="AM96" s="13">
        <v>4573.585</v>
      </c>
      <c r="AN96" s="13">
        <v>-941.663</v>
      </c>
      <c r="AO96" s="13">
        <v>0.0</v>
      </c>
      <c r="AP96" s="13">
        <v>0.0</v>
      </c>
      <c r="AQ96" s="13">
        <v>0.0</v>
      </c>
      <c r="AR96" s="13">
        <v>47654.2</v>
      </c>
      <c r="AS96" s="13">
        <v>23729.951</v>
      </c>
      <c r="AT96" s="13">
        <v>23154.608</v>
      </c>
      <c r="AU96" s="13">
        <v>63.102</v>
      </c>
      <c r="AV96" s="13">
        <v>1186.348</v>
      </c>
      <c r="AW96" s="13">
        <v>0.0</v>
      </c>
      <c r="AX96" s="13">
        <v>-479.809</v>
      </c>
      <c r="AY96" s="13">
        <v>406040.598</v>
      </c>
      <c r="AZ96" s="13">
        <v>381408.231</v>
      </c>
      <c r="BA96" s="13">
        <v>5293.086</v>
      </c>
      <c r="BB96" s="13">
        <v>7300.158</v>
      </c>
      <c r="BC96" s="13">
        <v>1043.216</v>
      </c>
      <c r="BD96" s="13">
        <v>6256.942</v>
      </c>
      <c r="BE96" s="13">
        <v>349388.922</v>
      </c>
      <c r="BF96" s="13">
        <v>0.0</v>
      </c>
      <c r="BG96" s="13">
        <v>87.728</v>
      </c>
      <c r="BH96" s="13">
        <v>8065.909</v>
      </c>
      <c r="BI96" s="13">
        <v>11272.428</v>
      </c>
      <c r="BJ96" s="13">
        <v>5946.965</v>
      </c>
      <c r="BK96" s="13">
        <v>25.462</v>
      </c>
      <c r="BL96" s="13">
        <v>5300.001</v>
      </c>
      <c r="BM96" s="13">
        <v>0.0</v>
      </c>
      <c r="BN96" s="13">
        <v>24632.367</v>
      </c>
      <c r="BO96" s="13">
        <v>18166.632</v>
      </c>
      <c r="BP96" s="13">
        <v>18852.157</v>
      </c>
      <c r="BQ96" s="13">
        <v>1.121</v>
      </c>
      <c r="BR96" s="13">
        <v>63.612</v>
      </c>
      <c r="BS96" s="13">
        <v>-750.911</v>
      </c>
      <c r="BT96" s="13">
        <v>0.0</v>
      </c>
      <c r="BU96" s="13">
        <v>0.653</v>
      </c>
      <c r="BV96" s="13">
        <v>2720.885</v>
      </c>
      <c r="BW96" s="13">
        <v>223.786</v>
      </c>
      <c r="BX96" s="13">
        <v>0.0</v>
      </c>
      <c r="BY96" s="13">
        <v>3521.064</v>
      </c>
      <c r="BZ96" s="13">
        <v>0.0</v>
      </c>
      <c r="CA96" s="1"/>
    </row>
    <row r="97" ht="14.25" customHeight="1">
      <c r="A97" s="11">
        <v>10.0</v>
      </c>
      <c r="B97" s="14">
        <v>2019.0</v>
      </c>
      <c r="C97" s="12">
        <v>453581.057</v>
      </c>
      <c r="D97" s="12">
        <v>8269.373</v>
      </c>
      <c r="E97" s="12">
        <v>12109.861</v>
      </c>
      <c r="F97" s="12">
        <v>13150.915</v>
      </c>
      <c r="G97" s="12">
        <v>12716.806</v>
      </c>
      <c r="H97" s="12">
        <v>434.109</v>
      </c>
      <c r="I97" s="12">
        <v>0.0</v>
      </c>
      <c r="J97" s="12">
        <v>0.0</v>
      </c>
      <c r="K97" s="12">
        <v>0.0</v>
      </c>
      <c r="L97" s="12">
        <v>0.0</v>
      </c>
      <c r="M97" s="12">
        <v>24.465</v>
      </c>
      <c r="N97" s="12">
        <v>292058.715</v>
      </c>
      <c r="O97" s="12">
        <v>296029.774</v>
      </c>
      <c r="P97" s="12">
        <v>-3971.059</v>
      </c>
      <c r="Q97" s="12">
        <v>423.453</v>
      </c>
      <c r="R97" s="12">
        <v>426.769</v>
      </c>
      <c r="S97" s="12">
        <v>-3.316</v>
      </c>
      <c r="T97" s="12">
        <v>76497.497</v>
      </c>
      <c r="U97" s="12">
        <v>46890.019</v>
      </c>
      <c r="V97" s="12">
        <v>33647.189</v>
      </c>
      <c r="W97" s="12">
        <v>-4039.711</v>
      </c>
      <c r="X97" s="12">
        <v>103.854</v>
      </c>
      <c r="Y97" s="12">
        <v>0.0</v>
      </c>
      <c r="Z97" s="12">
        <v>0.0</v>
      </c>
      <c r="AA97" s="12">
        <v>0.0</v>
      </c>
      <c r="AB97" s="12">
        <v>0.0</v>
      </c>
      <c r="AC97" s="12">
        <v>298.971</v>
      </c>
      <c r="AD97" s="12">
        <v>-195.117</v>
      </c>
      <c r="AE97" s="12">
        <v>8289.968</v>
      </c>
      <c r="AF97" s="12">
        <v>4697.387</v>
      </c>
      <c r="AG97" s="13">
        <v>7448.991</v>
      </c>
      <c r="AH97" s="13">
        <v>-2751.604</v>
      </c>
      <c r="AI97" s="13">
        <v>0.0</v>
      </c>
      <c r="AJ97" s="13">
        <v>0.0</v>
      </c>
      <c r="AK97" s="13">
        <v>0.0</v>
      </c>
      <c r="AL97" s="13">
        <v>3592.581</v>
      </c>
      <c r="AM97" s="13">
        <v>4677.71</v>
      </c>
      <c r="AN97" s="13">
        <v>-1085.129</v>
      </c>
      <c r="AO97" s="13">
        <v>0.0</v>
      </c>
      <c r="AP97" s="13">
        <v>0.0</v>
      </c>
      <c r="AQ97" s="13">
        <v>0.0</v>
      </c>
      <c r="AR97" s="13">
        <v>42652.956</v>
      </c>
      <c r="AS97" s="13">
        <v>22258.865</v>
      </c>
      <c r="AT97" s="13">
        <v>19538.88</v>
      </c>
      <c r="AU97" s="13">
        <v>159.813</v>
      </c>
      <c r="AV97" s="13">
        <v>1561.309</v>
      </c>
      <c r="AW97" s="13">
        <v>0.0</v>
      </c>
      <c r="AX97" s="13">
        <v>-865.911</v>
      </c>
      <c r="AY97" s="13">
        <v>453581.057</v>
      </c>
      <c r="AZ97" s="13">
        <v>426839.417</v>
      </c>
      <c r="BA97" s="13">
        <v>241.539</v>
      </c>
      <c r="BB97" s="13">
        <v>3525.56</v>
      </c>
      <c r="BC97" s="13">
        <v>399.665</v>
      </c>
      <c r="BD97" s="13">
        <v>3125.895</v>
      </c>
      <c r="BE97" s="13">
        <v>400844.38</v>
      </c>
      <c r="BF97" s="13">
        <v>0.0</v>
      </c>
      <c r="BG97" s="13">
        <v>83.606</v>
      </c>
      <c r="BH97" s="13">
        <v>9490.048</v>
      </c>
      <c r="BI97" s="13">
        <v>12654.284</v>
      </c>
      <c r="BJ97" s="13">
        <v>7105.423</v>
      </c>
      <c r="BK97" s="13">
        <v>25.462</v>
      </c>
      <c r="BL97" s="13">
        <v>5523.399</v>
      </c>
      <c r="BM97" s="13">
        <v>0.0</v>
      </c>
      <c r="BN97" s="13">
        <v>26741.64</v>
      </c>
      <c r="BO97" s="13">
        <v>18166.632</v>
      </c>
      <c r="BP97" s="13">
        <v>18852.157</v>
      </c>
      <c r="BQ97" s="13">
        <v>1.121</v>
      </c>
      <c r="BR97" s="13">
        <v>63.612</v>
      </c>
      <c r="BS97" s="13">
        <v>-750.911</v>
      </c>
      <c r="BT97" s="13">
        <v>0.0</v>
      </c>
      <c r="BU97" s="13">
        <v>0.653</v>
      </c>
      <c r="BV97" s="13">
        <v>2963.901</v>
      </c>
      <c r="BW97" s="13">
        <v>199.543</v>
      </c>
      <c r="BX97" s="13">
        <v>0.0</v>
      </c>
      <c r="BY97" s="13">
        <v>5411.564</v>
      </c>
      <c r="BZ97" s="13">
        <v>0.0</v>
      </c>
      <c r="CA97" s="1"/>
    </row>
    <row r="98" ht="14.25" customHeight="1">
      <c r="A98" s="11">
        <v>10.0</v>
      </c>
      <c r="B98" s="14">
        <v>2020.0</v>
      </c>
      <c r="C98" s="12">
        <v>492516.029</v>
      </c>
      <c r="D98" s="12">
        <v>7678.553</v>
      </c>
      <c r="E98" s="12">
        <v>10052.59</v>
      </c>
      <c r="F98" s="12">
        <v>18397.37</v>
      </c>
      <c r="G98" s="12">
        <v>17643.777</v>
      </c>
      <c r="H98" s="12">
        <v>753.593</v>
      </c>
      <c r="I98" s="12">
        <v>0.0</v>
      </c>
      <c r="J98" s="12">
        <v>0.0</v>
      </c>
      <c r="K98" s="12">
        <v>0.0</v>
      </c>
      <c r="L98" s="12">
        <v>0.0</v>
      </c>
      <c r="M98" s="12">
        <v>19.677</v>
      </c>
      <c r="N98" s="12">
        <v>334854.576</v>
      </c>
      <c r="O98" s="12">
        <v>340268.127</v>
      </c>
      <c r="P98" s="12">
        <v>-5413.551</v>
      </c>
      <c r="Q98" s="12">
        <v>301.515</v>
      </c>
      <c r="R98" s="12">
        <v>303.915</v>
      </c>
      <c r="S98" s="12">
        <v>-2.4</v>
      </c>
      <c r="T98" s="12">
        <v>75156.127</v>
      </c>
      <c r="U98" s="12">
        <v>52227.759</v>
      </c>
      <c r="V98" s="12">
        <v>27322.052</v>
      </c>
      <c r="W98" s="12">
        <v>-4393.684</v>
      </c>
      <c r="X98" s="12">
        <v>124.593</v>
      </c>
      <c r="Y98" s="12">
        <v>0.0</v>
      </c>
      <c r="Z98" s="12">
        <v>0.0</v>
      </c>
      <c r="AA98" s="12">
        <v>0.0</v>
      </c>
      <c r="AB98" s="12">
        <v>0.0</v>
      </c>
      <c r="AC98" s="12">
        <v>257.764</v>
      </c>
      <c r="AD98" s="12">
        <v>-133.171</v>
      </c>
      <c r="AE98" s="12">
        <v>8575.424</v>
      </c>
      <c r="AF98" s="12">
        <v>4746.484</v>
      </c>
      <c r="AG98" s="13">
        <v>7786.883</v>
      </c>
      <c r="AH98" s="13">
        <v>-3040.399</v>
      </c>
      <c r="AI98" s="13">
        <v>0.0</v>
      </c>
      <c r="AJ98" s="13">
        <v>0.0</v>
      </c>
      <c r="AK98" s="13">
        <v>0.0</v>
      </c>
      <c r="AL98" s="13">
        <v>3828.94</v>
      </c>
      <c r="AM98" s="13">
        <v>5097.754</v>
      </c>
      <c r="AN98" s="13">
        <v>-1268.814</v>
      </c>
      <c r="AO98" s="13">
        <v>0.0</v>
      </c>
      <c r="AP98" s="13">
        <v>0.0</v>
      </c>
      <c r="AQ98" s="13">
        <v>0.0</v>
      </c>
      <c r="AR98" s="13">
        <v>37355.604</v>
      </c>
      <c r="AS98" s="13">
        <v>21277.371</v>
      </c>
      <c r="AT98" s="13">
        <v>17499.865</v>
      </c>
      <c r="AU98" s="13">
        <v>450.454</v>
      </c>
      <c r="AV98" s="13">
        <v>1211.021</v>
      </c>
      <c r="AW98" s="13">
        <v>0.0</v>
      </c>
      <c r="AX98" s="13">
        <v>-3083.107</v>
      </c>
      <c r="AY98" s="13">
        <v>492516.029</v>
      </c>
      <c r="AZ98" s="13">
        <v>463559.787</v>
      </c>
      <c r="BA98" s="13">
        <v>143.528</v>
      </c>
      <c r="BB98" s="13">
        <v>7880.006</v>
      </c>
      <c r="BC98" s="13">
        <v>3988.377</v>
      </c>
      <c r="BD98" s="13">
        <v>3891.629</v>
      </c>
      <c r="BE98" s="13">
        <v>427971.85</v>
      </c>
      <c r="BF98" s="13">
        <v>0.0</v>
      </c>
      <c r="BG98" s="13">
        <v>229.445</v>
      </c>
      <c r="BH98" s="13">
        <v>11144.14</v>
      </c>
      <c r="BI98" s="13">
        <v>16190.818</v>
      </c>
      <c r="BJ98" s="13">
        <v>6923.921</v>
      </c>
      <c r="BK98" s="13">
        <v>25.543</v>
      </c>
      <c r="BL98" s="13">
        <v>9241.354</v>
      </c>
      <c r="BM98" s="13">
        <v>0.0</v>
      </c>
      <c r="BN98" s="13">
        <v>28956.242</v>
      </c>
      <c r="BO98" s="13">
        <v>18166.632</v>
      </c>
      <c r="BP98" s="13">
        <v>18852.157</v>
      </c>
      <c r="BQ98" s="13">
        <v>1.121</v>
      </c>
      <c r="BR98" s="13">
        <v>63.612</v>
      </c>
      <c r="BS98" s="13">
        <v>-750.911</v>
      </c>
      <c r="BT98" s="13">
        <v>0.0</v>
      </c>
      <c r="BU98" s="13">
        <v>0.653</v>
      </c>
      <c r="BV98" s="13">
        <v>3336.508</v>
      </c>
      <c r="BW98" s="13">
        <v>149.483</v>
      </c>
      <c r="BX98" s="13">
        <v>0.0</v>
      </c>
      <c r="BY98" s="13">
        <v>7303.619</v>
      </c>
      <c r="BZ98" s="13">
        <v>0.0</v>
      </c>
      <c r="CA98" s="1"/>
    </row>
    <row r="99" ht="14.25" customHeight="1">
      <c r="A99" s="11">
        <v>10.0</v>
      </c>
      <c r="B99" s="15">
        <v>2021.0</v>
      </c>
      <c r="C99" s="12">
        <v>521117.123</v>
      </c>
      <c r="D99" s="12">
        <v>8222.365</v>
      </c>
      <c r="E99" s="12">
        <v>12169.867</v>
      </c>
      <c r="F99" s="12">
        <v>8353.579</v>
      </c>
      <c r="G99" s="12">
        <v>7678.393</v>
      </c>
      <c r="H99" s="12">
        <v>675.186</v>
      </c>
      <c r="I99" s="12">
        <v>0.0</v>
      </c>
      <c r="J99" s="12">
        <v>0.0</v>
      </c>
      <c r="K99" s="12">
        <v>0.0</v>
      </c>
      <c r="L99" s="12">
        <v>0.0</v>
      </c>
      <c r="M99" s="12">
        <v>0.0</v>
      </c>
      <c r="N99" s="12">
        <v>381012.317</v>
      </c>
      <c r="O99" s="12">
        <v>387929.596</v>
      </c>
      <c r="P99" s="12">
        <v>-6917.279</v>
      </c>
      <c r="Q99" s="12">
        <v>188.77</v>
      </c>
      <c r="R99" s="12">
        <v>285.967</v>
      </c>
      <c r="S99" s="12">
        <v>-97.197</v>
      </c>
      <c r="T99" s="12">
        <v>69666.929</v>
      </c>
      <c r="U99" s="12">
        <v>34048.08</v>
      </c>
      <c r="V99" s="12">
        <v>41650.354</v>
      </c>
      <c r="W99" s="12">
        <v>-6031.505</v>
      </c>
      <c r="X99" s="12">
        <v>88.968</v>
      </c>
      <c r="Y99" s="12">
        <v>0.0</v>
      </c>
      <c r="Z99" s="12">
        <v>0.0</v>
      </c>
      <c r="AA99" s="12">
        <v>0.0</v>
      </c>
      <c r="AB99" s="12">
        <v>0.0</v>
      </c>
      <c r="AC99" s="12">
        <v>97.014</v>
      </c>
      <c r="AD99" s="12">
        <v>-8.046</v>
      </c>
      <c r="AE99" s="12">
        <v>8195.276</v>
      </c>
      <c r="AF99" s="12">
        <v>4518.674</v>
      </c>
      <c r="AG99" s="13">
        <v>7867.653</v>
      </c>
      <c r="AH99" s="13">
        <v>-3348.979</v>
      </c>
      <c r="AI99" s="13">
        <v>0.0</v>
      </c>
      <c r="AJ99" s="13">
        <v>0.0</v>
      </c>
      <c r="AK99" s="13">
        <v>0.0</v>
      </c>
      <c r="AL99" s="13">
        <v>3676.602</v>
      </c>
      <c r="AM99" s="13">
        <v>5156.973</v>
      </c>
      <c r="AN99" s="13">
        <v>-1480.371</v>
      </c>
      <c r="AO99" s="13">
        <v>0.0</v>
      </c>
      <c r="AP99" s="13">
        <v>0.0</v>
      </c>
      <c r="AQ99" s="13">
        <v>0.0</v>
      </c>
      <c r="AR99" s="13">
        <v>33219.052</v>
      </c>
      <c r="AS99" s="13">
        <v>24874.964</v>
      </c>
      <c r="AT99" s="13">
        <v>9951.216</v>
      </c>
      <c r="AU99" s="13">
        <v>405.006</v>
      </c>
      <c r="AV99" s="13">
        <v>1064.288</v>
      </c>
      <c r="AW99" s="13">
        <v>0.0</v>
      </c>
      <c r="AX99" s="13">
        <v>-3076.422</v>
      </c>
      <c r="AY99" s="13">
        <v>521117.123</v>
      </c>
      <c r="AZ99" s="13">
        <v>486855.787</v>
      </c>
      <c r="BA99" s="13">
        <v>522.745</v>
      </c>
      <c r="BB99" s="13">
        <v>15229.099</v>
      </c>
      <c r="BC99" s="13">
        <v>9191.147</v>
      </c>
      <c r="BD99" s="13">
        <v>6037.952</v>
      </c>
      <c r="BE99" s="13">
        <v>427386.772</v>
      </c>
      <c r="BF99" s="13">
        <v>108.003</v>
      </c>
      <c r="BG99" s="13">
        <v>278.94</v>
      </c>
      <c r="BH99" s="13">
        <v>21103.779</v>
      </c>
      <c r="BI99" s="13">
        <v>22226.449</v>
      </c>
      <c r="BJ99" s="13">
        <v>5883.564</v>
      </c>
      <c r="BK99" s="13">
        <v>28.418</v>
      </c>
      <c r="BL99" s="13">
        <v>16314.467</v>
      </c>
      <c r="BM99" s="13">
        <v>0.0</v>
      </c>
      <c r="BN99" s="13">
        <v>34261.336</v>
      </c>
      <c r="BO99" s="13">
        <v>20601.582</v>
      </c>
      <c r="BP99" s="13">
        <v>18852.157</v>
      </c>
      <c r="BQ99" s="13">
        <v>1.121</v>
      </c>
      <c r="BR99" s="13">
        <v>1747.651</v>
      </c>
      <c r="BS99" s="13">
        <v>0.0</v>
      </c>
      <c r="BT99" s="13">
        <v>0.0</v>
      </c>
      <c r="BU99" s="13">
        <v>0.653</v>
      </c>
      <c r="BV99" s="13">
        <v>3715.274</v>
      </c>
      <c r="BW99" s="13">
        <v>37.363</v>
      </c>
      <c r="BX99" s="13">
        <v>0.0</v>
      </c>
      <c r="BY99" s="13">
        <v>9907.117</v>
      </c>
      <c r="BZ99" s="13">
        <v>0.0</v>
      </c>
      <c r="CA99" s="1"/>
    </row>
    <row r="100" ht="14.25" customHeight="1">
      <c r="A100" s="11">
        <v>10.0</v>
      </c>
      <c r="B100" s="14">
        <v>2022.0</v>
      </c>
      <c r="C100" s="12">
        <v>591907.695</v>
      </c>
      <c r="D100" s="12">
        <v>7849.898</v>
      </c>
      <c r="E100" s="12">
        <v>12286.117</v>
      </c>
      <c r="F100" s="12">
        <v>25293.585</v>
      </c>
      <c r="G100" s="12">
        <v>24968.28</v>
      </c>
      <c r="H100" s="12">
        <v>325.305</v>
      </c>
      <c r="I100" s="12">
        <v>0.0</v>
      </c>
      <c r="J100" s="12">
        <v>0.0</v>
      </c>
      <c r="K100" s="12">
        <v>0.0</v>
      </c>
      <c r="L100" s="12">
        <v>0.0</v>
      </c>
      <c r="M100" s="12">
        <v>109.858</v>
      </c>
      <c r="N100" s="12">
        <v>432997.593</v>
      </c>
      <c r="O100" s="12">
        <v>438627.777</v>
      </c>
      <c r="P100" s="12">
        <v>-5630.184</v>
      </c>
      <c r="Q100" s="12">
        <v>102.642</v>
      </c>
      <c r="R100" s="12">
        <v>124.71</v>
      </c>
      <c r="S100" s="12">
        <v>-22.068</v>
      </c>
      <c r="T100" s="12">
        <v>68800.687</v>
      </c>
      <c r="U100" s="12">
        <v>27896.339</v>
      </c>
      <c r="V100" s="12">
        <v>55551.832</v>
      </c>
      <c r="W100" s="12">
        <v>-14647.484</v>
      </c>
      <c r="X100" s="12">
        <v>88.812</v>
      </c>
      <c r="Y100" s="12">
        <v>0.0</v>
      </c>
      <c r="Z100" s="12">
        <v>0.0</v>
      </c>
      <c r="AA100" s="12">
        <v>0.0</v>
      </c>
      <c r="AB100" s="12">
        <v>0.0</v>
      </c>
      <c r="AC100" s="12">
        <v>97.014</v>
      </c>
      <c r="AD100" s="12">
        <v>-8.202</v>
      </c>
      <c r="AE100" s="12">
        <v>7547.677</v>
      </c>
      <c r="AF100" s="12">
        <v>4489.795</v>
      </c>
      <c r="AG100" s="13">
        <v>7857.573</v>
      </c>
      <c r="AH100" s="13">
        <v>-3367.778</v>
      </c>
      <c r="AI100" s="13">
        <v>0.0</v>
      </c>
      <c r="AJ100" s="13">
        <v>0.0</v>
      </c>
      <c r="AK100" s="13">
        <v>0.0</v>
      </c>
      <c r="AL100" s="13">
        <v>3057.882</v>
      </c>
      <c r="AM100" s="13">
        <v>4522.417</v>
      </c>
      <c r="AN100" s="13">
        <v>-1464.535</v>
      </c>
      <c r="AO100" s="13">
        <v>0.0</v>
      </c>
      <c r="AP100" s="13">
        <v>0.0</v>
      </c>
      <c r="AQ100" s="13">
        <v>0.0</v>
      </c>
      <c r="AR100" s="13">
        <v>36830.826</v>
      </c>
      <c r="AS100" s="13">
        <v>32716.333</v>
      </c>
      <c r="AT100" s="13">
        <v>5078.974</v>
      </c>
      <c r="AU100" s="13">
        <v>242.847</v>
      </c>
      <c r="AV100" s="13">
        <v>1226.733</v>
      </c>
      <c r="AW100" s="13">
        <v>0.0</v>
      </c>
      <c r="AX100" s="13">
        <v>-2434.061</v>
      </c>
      <c r="AY100" s="13">
        <v>591907.695</v>
      </c>
      <c r="AZ100" s="13">
        <v>553280.699</v>
      </c>
      <c r="BA100" s="13">
        <v>9901.209</v>
      </c>
      <c r="BB100" s="13">
        <v>28430.448</v>
      </c>
      <c r="BC100" s="13">
        <v>21729.677</v>
      </c>
      <c r="BD100" s="13">
        <v>6700.771</v>
      </c>
      <c r="BE100" s="13">
        <v>454740.496</v>
      </c>
      <c r="BF100" s="13">
        <v>0.0</v>
      </c>
      <c r="BG100" s="13">
        <v>239.837</v>
      </c>
      <c r="BH100" s="13">
        <v>25820.307</v>
      </c>
      <c r="BI100" s="13">
        <v>34148.402</v>
      </c>
      <c r="BJ100" s="13">
        <v>7516.57</v>
      </c>
      <c r="BK100" s="13">
        <v>29.46</v>
      </c>
      <c r="BL100" s="13">
        <v>26573.974</v>
      </c>
      <c r="BM100" s="13">
        <v>28.398</v>
      </c>
      <c r="BN100" s="13">
        <v>38626.996</v>
      </c>
      <c r="BO100" s="13">
        <v>20601.582</v>
      </c>
      <c r="BP100" s="13">
        <v>18852.157</v>
      </c>
      <c r="BQ100" s="13">
        <v>1.121</v>
      </c>
      <c r="BR100" s="13">
        <v>1747.651</v>
      </c>
      <c r="BS100" s="13">
        <v>0.0</v>
      </c>
      <c r="BT100" s="13">
        <v>0.0</v>
      </c>
      <c r="BU100" s="13">
        <v>0.653</v>
      </c>
      <c r="BV100" s="13">
        <v>4223.224</v>
      </c>
      <c r="BW100" s="13">
        <v>-169.492</v>
      </c>
      <c r="BX100" s="13">
        <v>0.0</v>
      </c>
      <c r="BY100" s="13">
        <v>13971.682</v>
      </c>
      <c r="BZ100" s="13">
        <v>0.0</v>
      </c>
      <c r="CA100" s="1"/>
    </row>
    <row r="101" ht="14.25" customHeight="1">
      <c r="A101" s="11">
        <v>10.0</v>
      </c>
      <c r="B101" s="14">
        <v>2023.0</v>
      </c>
      <c r="C101" s="12">
        <v>674389.66</v>
      </c>
      <c r="D101" s="12">
        <v>7545.27</v>
      </c>
      <c r="E101" s="12">
        <v>12848.045</v>
      </c>
      <c r="F101" s="12">
        <v>50332.971</v>
      </c>
      <c r="G101" s="12">
        <v>50114.401</v>
      </c>
      <c r="H101" s="12">
        <v>218.57</v>
      </c>
      <c r="I101" s="12">
        <v>0.0</v>
      </c>
      <c r="J101" s="12">
        <v>0.0</v>
      </c>
      <c r="K101" s="12">
        <v>0.0</v>
      </c>
      <c r="L101" s="12">
        <v>0.0</v>
      </c>
      <c r="M101" s="12">
        <v>0.0</v>
      </c>
      <c r="N101" s="12">
        <v>475169.108</v>
      </c>
      <c r="O101" s="12">
        <v>482731.122</v>
      </c>
      <c r="P101" s="12">
        <v>-7562.014</v>
      </c>
      <c r="Q101" s="12">
        <v>0.0</v>
      </c>
      <c r="R101" s="12">
        <v>0.0</v>
      </c>
      <c r="S101" s="12">
        <v>0.0</v>
      </c>
      <c r="T101" s="12">
        <v>74635.845</v>
      </c>
      <c r="U101" s="12">
        <v>22562.535</v>
      </c>
      <c r="V101" s="12">
        <v>66688.978</v>
      </c>
      <c r="W101" s="12">
        <v>-14615.668</v>
      </c>
      <c r="X101" s="12">
        <v>82.642</v>
      </c>
      <c r="Y101" s="12">
        <v>0.0</v>
      </c>
      <c r="Z101" s="12">
        <v>0.0</v>
      </c>
      <c r="AA101" s="12">
        <v>0.0</v>
      </c>
      <c r="AB101" s="12">
        <v>0.0</v>
      </c>
      <c r="AC101" s="12">
        <v>97.014</v>
      </c>
      <c r="AD101" s="12">
        <v>-14.372</v>
      </c>
      <c r="AE101" s="12">
        <v>7269.44</v>
      </c>
      <c r="AF101" s="12">
        <v>4282.772</v>
      </c>
      <c r="AG101" s="13">
        <v>8340.278</v>
      </c>
      <c r="AH101" s="13">
        <v>-4057.506</v>
      </c>
      <c r="AI101" s="13">
        <v>0.0</v>
      </c>
      <c r="AJ101" s="13">
        <v>0.0</v>
      </c>
      <c r="AK101" s="13">
        <v>0.0</v>
      </c>
      <c r="AL101" s="13">
        <v>2986.668</v>
      </c>
      <c r="AM101" s="13">
        <v>4760.547</v>
      </c>
      <c r="AN101" s="13">
        <v>-1773.879</v>
      </c>
      <c r="AO101" s="13">
        <v>0.0</v>
      </c>
      <c r="AP101" s="13">
        <v>0.0</v>
      </c>
      <c r="AQ101" s="13">
        <v>0.0</v>
      </c>
      <c r="AR101" s="13">
        <v>46506.339</v>
      </c>
      <c r="AS101" s="13">
        <v>42027.312</v>
      </c>
      <c r="AT101" s="13">
        <v>5686.993</v>
      </c>
      <c r="AU101" s="13">
        <v>397.824</v>
      </c>
      <c r="AV101" s="13">
        <v>1300.9</v>
      </c>
      <c r="AW101" s="13">
        <v>0.0</v>
      </c>
      <c r="AX101" s="13">
        <v>-2906.69</v>
      </c>
      <c r="AY101" s="13">
        <v>674389.66</v>
      </c>
      <c r="AZ101" s="13">
        <v>628655.796</v>
      </c>
      <c r="BA101" s="13">
        <v>19.328</v>
      </c>
      <c r="BB101" s="13">
        <v>37950.111</v>
      </c>
      <c r="BC101" s="13">
        <v>34386.028</v>
      </c>
      <c r="BD101" s="13">
        <v>3564.083</v>
      </c>
      <c r="BE101" s="13">
        <v>510744.394</v>
      </c>
      <c r="BF101" s="13">
        <v>91.459</v>
      </c>
      <c r="BG101" s="13">
        <v>323.147</v>
      </c>
      <c r="BH101" s="13">
        <v>28992.491</v>
      </c>
      <c r="BI101" s="13">
        <v>50534.866</v>
      </c>
      <c r="BJ101" s="13">
        <v>11643.974</v>
      </c>
      <c r="BK101" s="13">
        <v>29.66</v>
      </c>
      <c r="BL101" s="13">
        <v>38836.726</v>
      </c>
      <c r="BM101" s="13">
        <v>24.506</v>
      </c>
      <c r="BN101" s="13">
        <v>45733.864</v>
      </c>
      <c r="BO101" s="13">
        <v>20601.582</v>
      </c>
      <c r="BP101" s="13">
        <v>18852.157</v>
      </c>
      <c r="BQ101" s="13">
        <v>1.121</v>
      </c>
      <c r="BR101" s="13">
        <v>1747.651</v>
      </c>
      <c r="BS101" s="13">
        <v>0.0</v>
      </c>
      <c r="BT101" s="13">
        <v>0.0</v>
      </c>
      <c r="BU101" s="13">
        <v>0.653</v>
      </c>
      <c r="BV101" s="13">
        <v>4971.157</v>
      </c>
      <c r="BW101" s="13">
        <v>-225.489</v>
      </c>
      <c r="BX101" s="13">
        <v>0.0</v>
      </c>
      <c r="BY101" s="13">
        <v>20386.614</v>
      </c>
      <c r="BZ101" s="13">
        <v>0.0</v>
      </c>
      <c r="CA101" s="1"/>
    </row>
    <row r="102" ht="14.25" customHeight="1">
      <c r="A102" s="11">
        <v>10.0</v>
      </c>
      <c r="B102" s="14">
        <v>2024.0</v>
      </c>
      <c r="C102" s="12">
        <v>748094.546</v>
      </c>
      <c r="D102" s="12">
        <v>8214.653</v>
      </c>
      <c r="E102" s="12">
        <v>17644.155</v>
      </c>
      <c r="F102" s="12">
        <v>88241.176</v>
      </c>
      <c r="G102" s="12">
        <v>80634.247</v>
      </c>
      <c r="H102" s="12">
        <v>7606.929</v>
      </c>
      <c r="I102" s="12">
        <v>0.0</v>
      </c>
      <c r="J102" s="12">
        <v>0.0</v>
      </c>
      <c r="K102" s="12">
        <v>0.0</v>
      </c>
      <c r="L102" s="12">
        <v>0.0</v>
      </c>
      <c r="M102" s="12">
        <v>0.0</v>
      </c>
      <c r="N102" s="12">
        <v>530448.003</v>
      </c>
      <c r="O102" s="12">
        <v>539314.658</v>
      </c>
      <c r="P102" s="12">
        <v>-8866.655</v>
      </c>
      <c r="Q102" s="12">
        <v>0.0</v>
      </c>
      <c r="R102" s="12">
        <v>0.0</v>
      </c>
      <c r="S102" s="12">
        <v>0.0</v>
      </c>
      <c r="T102" s="12">
        <v>85648.177</v>
      </c>
      <c r="U102" s="12">
        <v>23554.968</v>
      </c>
      <c r="V102" s="12">
        <v>75363.197</v>
      </c>
      <c r="W102" s="12">
        <v>-13269.988</v>
      </c>
      <c r="X102" s="12">
        <v>82.204</v>
      </c>
      <c r="Y102" s="12">
        <v>0.0</v>
      </c>
      <c r="Z102" s="12">
        <v>0.0</v>
      </c>
      <c r="AA102" s="12">
        <v>0.0</v>
      </c>
      <c r="AB102" s="12">
        <v>0.0</v>
      </c>
      <c r="AC102" s="12">
        <v>96.642</v>
      </c>
      <c r="AD102" s="12">
        <v>-14.438</v>
      </c>
      <c r="AE102" s="12">
        <v>7355.128</v>
      </c>
      <c r="AF102" s="12">
        <v>4375.198</v>
      </c>
      <c r="AG102" s="13">
        <v>8871.194</v>
      </c>
      <c r="AH102" s="13">
        <v>-4495.996</v>
      </c>
      <c r="AI102" s="13">
        <v>0.0</v>
      </c>
      <c r="AJ102" s="13">
        <v>0.0</v>
      </c>
      <c r="AK102" s="13">
        <v>0.0</v>
      </c>
      <c r="AL102" s="13">
        <v>2979.93</v>
      </c>
      <c r="AM102" s="13">
        <v>5004.011</v>
      </c>
      <c r="AN102" s="13">
        <v>-2024.081</v>
      </c>
      <c r="AO102" s="13">
        <v>0.0</v>
      </c>
      <c r="AP102" s="13">
        <v>0.0</v>
      </c>
      <c r="AQ102" s="13">
        <v>0.0</v>
      </c>
      <c r="AR102" s="13">
        <v>10461.05</v>
      </c>
      <c r="AS102" s="13">
        <v>6727.957</v>
      </c>
      <c r="AT102" s="13">
        <v>5239.563</v>
      </c>
      <c r="AU102" s="13">
        <v>542.46</v>
      </c>
      <c r="AV102" s="13">
        <v>1488.492</v>
      </c>
      <c r="AW102" s="13">
        <v>0.0</v>
      </c>
      <c r="AX102" s="13">
        <v>-3537.422</v>
      </c>
      <c r="AY102" s="13">
        <v>748094.546</v>
      </c>
      <c r="AZ102" s="13">
        <v>693122.476</v>
      </c>
      <c r="BA102" s="13">
        <v>54.255</v>
      </c>
      <c r="BB102" s="13">
        <v>70655.292</v>
      </c>
      <c r="BC102" s="13">
        <v>61323.31</v>
      </c>
      <c r="BD102" s="13">
        <v>9331.982</v>
      </c>
      <c r="BE102" s="13">
        <v>566881.814</v>
      </c>
      <c r="BF102" s="13">
        <v>54.007</v>
      </c>
      <c r="BG102" s="13">
        <v>449.009</v>
      </c>
      <c r="BH102" s="13">
        <v>36753.523</v>
      </c>
      <c r="BI102" s="13">
        <v>18274.576</v>
      </c>
      <c r="BJ102" s="13">
        <v>8510.442</v>
      </c>
      <c r="BK102" s="13">
        <v>29.811</v>
      </c>
      <c r="BL102" s="13">
        <v>9710.254</v>
      </c>
      <c r="BM102" s="13">
        <v>24.069</v>
      </c>
      <c r="BN102" s="13">
        <v>54972.07</v>
      </c>
      <c r="BO102" s="13">
        <v>20601.582</v>
      </c>
      <c r="BP102" s="13">
        <v>18852.157</v>
      </c>
      <c r="BQ102" s="13">
        <v>1.121</v>
      </c>
      <c r="BR102" s="13">
        <v>1747.651</v>
      </c>
      <c r="BS102" s="13">
        <v>0.0</v>
      </c>
      <c r="BT102" s="13">
        <v>0.0</v>
      </c>
      <c r="BU102" s="13">
        <v>0.653</v>
      </c>
      <c r="BV102" s="13">
        <v>6082.598</v>
      </c>
      <c r="BW102" s="13">
        <v>-138.225</v>
      </c>
      <c r="BX102" s="13">
        <v>0.0</v>
      </c>
      <c r="BY102" s="13">
        <v>28426.115</v>
      </c>
      <c r="BZ102" s="13">
        <v>0.0</v>
      </c>
      <c r="CA102" s="1"/>
    </row>
    <row r="103" ht="14.25" customHeight="1">
      <c r="A103" s="11">
        <v>11.0</v>
      </c>
      <c r="B103" s="14">
        <v>2015.0</v>
      </c>
      <c r="C103" s="12">
        <v>106485.935</v>
      </c>
      <c r="D103" s="12">
        <v>1472.407</v>
      </c>
      <c r="E103" s="12">
        <v>2742.385</v>
      </c>
      <c r="F103" s="12">
        <v>11994.22</v>
      </c>
      <c r="G103" s="12">
        <v>6779.815</v>
      </c>
      <c r="H103" s="12">
        <v>5318.025</v>
      </c>
      <c r="I103" s="12">
        <v>-103.62</v>
      </c>
      <c r="J103" s="12">
        <v>916.034</v>
      </c>
      <c r="K103" s="12">
        <v>922.956</v>
      </c>
      <c r="L103" s="12">
        <v>-6.922</v>
      </c>
      <c r="M103" s="12">
        <v>39.044</v>
      </c>
      <c r="N103" s="12">
        <v>55853.24</v>
      </c>
      <c r="O103" s="12">
        <v>56558.835</v>
      </c>
      <c r="P103" s="12">
        <v>-705.595</v>
      </c>
      <c r="Q103" s="12">
        <v>5.489</v>
      </c>
      <c r="R103" s="12">
        <v>8.69</v>
      </c>
      <c r="S103" s="12">
        <v>-3.201</v>
      </c>
      <c r="T103" s="12">
        <v>21197.715</v>
      </c>
      <c r="U103" s="12">
        <v>16705.365</v>
      </c>
      <c r="V103" s="12">
        <v>5011.604</v>
      </c>
      <c r="W103" s="12">
        <v>-519.254</v>
      </c>
      <c r="X103" s="12">
        <v>419.118</v>
      </c>
      <c r="Y103" s="12">
        <v>0.0</v>
      </c>
      <c r="Z103" s="12">
        <v>0.0</v>
      </c>
      <c r="AA103" s="12">
        <v>0.0</v>
      </c>
      <c r="AB103" s="12">
        <v>0.0</v>
      </c>
      <c r="AC103" s="12">
        <v>530.192</v>
      </c>
      <c r="AD103" s="12">
        <v>-111.074</v>
      </c>
      <c r="AE103" s="12">
        <v>805.214</v>
      </c>
      <c r="AF103" s="12">
        <v>518.828</v>
      </c>
      <c r="AG103" s="13">
        <v>911.585</v>
      </c>
      <c r="AH103" s="13">
        <v>-392.757</v>
      </c>
      <c r="AI103" s="13">
        <v>0.0</v>
      </c>
      <c r="AJ103" s="13">
        <v>0.0</v>
      </c>
      <c r="AK103" s="13">
        <v>0.0</v>
      </c>
      <c r="AL103" s="13">
        <v>286.386</v>
      </c>
      <c r="AM103" s="13">
        <v>423.978</v>
      </c>
      <c r="AN103" s="13">
        <v>-137.592</v>
      </c>
      <c r="AO103" s="13">
        <v>64.838</v>
      </c>
      <c r="AP103" s="13">
        <v>64.984</v>
      </c>
      <c r="AQ103" s="13">
        <v>-0.146</v>
      </c>
      <c r="AR103" s="13">
        <v>10976.231</v>
      </c>
      <c r="AS103" s="13">
        <v>7651.409</v>
      </c>
      <c r="AT103" s="13">
        <v>1916.536</v>
      </c>
      <c r="AU103" s="13">
        <v>23.636</v>
      </c>
      <c r="AV103" s="13">
        <v>1423.639</v>
      </c>
      <c r="AW103" s="13">
        <v>45.14</v>
      </c>
      <c r="AX103" s="13">
        <v>-38.989</v>
      </c>
      <c r="AY103" s="13">
        <v>106485.935</v>
      </c>
      <c r="AZ103" s="13">
        <v>96644.256</v>
      </c>
      <c r="BA103" s="13">
        <v>2488.321</v>
      </c>
      <c r="BB103" s="13">
        <v>6594.931</v>
      </c>
      <c r="BC103" s="13">
        <v>3031.471</v>
      </c>
      <c r="BD103" s="13">
        <v>3563.46</v>
      </c>
      <c r="BE103" s="13">
        <v>74542.719</v>
      </c>
      <c r="BF103" s="13">
        <v>2822.563</v>
      </c>
      <c r="BG103" s="13">
        <v>0.0</v>
      </c>
      <c r="BH103" s="13">
        <v>7847.0</v>
      </c>
      <c r="BI103" s="13">
        <v>2348.722</v>
      </c>
      <c r="BJ103" s="13">
        <v>1744.418</v>
      </c>
      <c r="BK103" s="13">
        <v>0.0</v>
      </c>
      <c r="BL103" s="13">
        <v>604.304</v>
      </c>
      <c r="BM103" s="13">
        <v>0.0</v>
      </c>
      <c r="BN103" s="13">
        <v>9392.415</v>
      </c>
      <c r="BO103" s="13">
        <v>8104.686</v>
      </c>
      <c r="BP103" s="13">
        <v>8100.0</v>
      </c>
      <c r="BQ103" s="13">
        <v>0.089</v>
      </c>
      <c r="BR103" s="13">
        <v>4.599</v>
      </c>
      <c r="BS103" s="13">
        <v>-0.002</v>
      </c>
      <c r="BT103" s="13">
        <v>0.0</v>
      </c>
      <c r="BU103" s="13">
        <v>0.0</v>
      </c>
      <c r="BV103" s="13">
        <v>378.601</v>
      </c>
      <c r="BW103" s="13">
        <v>0.0</v>
      </c>
      <c r="BX103" s="13">
        <v>0.0</v>
      </c>
      <c r="BY103" s="13">
        <v>909.128</v>
      </c>
      <c r="BZ103" s="13">
        <v>0.0</v>
      </c>
      <c r="CA103" s="1"/>
    </row>
    <row r="104" ht="14.25" customHeight="1">
      <c r="A104" s="11">
        <v>11.0</v>
      </c>
      <c r="B104" s="14">
        <v>2016.0</v>
      </c>
      <c r="C104" s="12">
        <v>150294.272</v>
      </c>
      <c r="D104" s="12">
        <v>1636.01</v>
      </c>
      <c r="E104" s="12">
        <v>2389.302</v>
      </c>
      <c r="F104" s="12">
        <v>18580.047</v>
      </c>
      <c r="G104" s="12">
        <v>15971.314</v>
      </c>
      <c r="H104" s="12">
        <v>2608.733</v>
      </c>
      <c r="I104" s="12">
        <v>0.0</v>
      </c>
      <c r="J104" s="12">
        <v>396.937</v>
      </c>
      <c r="K104" s="12">
        <v>400.0</v>
      </c>
      <c r="L104" s="12">
        <v>-3.063</v>
      </c>
      <c r="M104" s="12">
        <v>0.0</v>
      </c>
      <c r="N104" s="12">
        <v>81303.975</v>
      </c>
      <c r="O104" s="12">
        <v>82224.372</v>
      </c>
      <c r="P104" s="12">
        <v>-920.397</v>
      </c>
      <c r="Q104" s="12">
        <v>5.489</v>
      </c>
      <c r="R104" s="12">
        <v>8.69</v>
      </c>
      <c r="S104" s="12">
        <v>-3.201</v>
      </c>
      <c r="T104" s="12">
        <v>34261.091</v>
      </c>
      <c r="U104" s="12">
        <v>24267.353</v>
      </c>
      <c r="V104" s="12">
        <v>11020.813</v>
      </c>
      <c r="W104" s="12">
        <v>-1027.075</v>
      </c>
      <c r="X104" s="12">
        <v>384.406</v>
      </c>
      <c r="Y104" s="12">
        <v>0.0</v>
      </c>
      <c r="Z104" s="12">
        <v>0.0</v>
      </c>
      <c r="AA104" s="12">
        <v>0.0</v>
      </c>
      <c r="AB104" s="12">
        <v>0.0</v>
      </c>
      <c r="AC104" s="12">
        <v>495.945</v>
      </c>
      <c r="AD104" s="12">
        <v>-111.539</v>
      </c>
      <c r="AE104" s="12">
        <v>1351.96</v>
      </c>
      <c r="AF104" s="12">
        <v>524.984</v>
      </c>
      <c r="AG104" s="13">
        <v>1003.485</v>
      </c>
      <c r="AH104" s="13">
        <v>-478.501</v>
      </c>
      <c r="AI104" s="13">
        <v>0.0</v>
      </c>
      <c r="AJ104" s="13">
        <v>0.0</v>
      </c>
      <c r="AK104" s="13">
        <v>0.0</v>
      </c>
      <c r="AL104" s="13">
        <v>826.976</v>
      </c>
      <c r="AM104" s="13">
        <v>987.948</v>
      </c>
      <c r="AN104" s="13">
        <v>-160.972</v>
      </c>
      <c r="AO104" s="13">
        <v>88.381</v>
      </c>
      <c r="AP104" s="13">
        <v>88.765</v>
      </c>
      <c r="AQ104" s="13">
        <v>-0.384</v>
      </c>
      <c r="AR104" s="13">
        <v>9896.674</v>
      </c>
      <c r="AS104" s="13">
        <v>5290.387</v>
      </c>
      <c r="AT104" s="13">
        <v>3113.887</v>
      </c>
      <c r="AU104" s="13">
        <v>17.311</v>
      </c>
      <c r="AV104" s="13">
        <v>1510.547</v>
      </c>
      <c r="AW104" s="13">
        <v>39.377</v>
      </c>
      <c r="AX104" s="13">
        <v>-35.458</v>
      </c>
      <c r="AY104" s="13">
        <v>150294.272</v>
      </c>
      <c r="AZ104" s="13">
        <v>140351.629</v>
      </c>
      <c r="BA104" s="13">
        <v>177.635</v>
      </c>
      <c r="BB104" s="13">
        <v>19684.665</v>
      </c>
      <c r="BC104" s="13">
        <v>13621.415</v>
      </c>
      <c r="BD104" s="13">
        <v>6063.25</v>
      </c>
      <c r="BE104" s="13">
        <v>103299.771</v>
      </c>
      <c r="BF104" s="13">
        <v>9.326</v>
      </c>
      <c r="BG104" s="13">
        <v>2843.432</v>
      </c>
      <c r="BH104" s="13">
        <v>11027.014</v>
      </c>
      <c r="BI104" s="13">
        <v>3309.786</v>
      </c>
      <c r="BJ104" s="13">
        <v>2463.25</v>
      </c>
      <c r="BK104" s="13">
        <v>0.0</v>
      </c>
      <c r="BL104" s="13">
        <v>846.536</v>
      </c>
      <c r="BM104" s="13">
        <v>0.0</v>
      </c>
      <c r="BN104" s="13">
        <v>9317.013</v>
      </c>
      <c r="BO104" s="13">
        <v>8104.686</v>
      </c>
      <c r="BP104" s="13">
        <v>8100.0</v>
      </c>
      <c r="BQ104" s="13">
        <v>0.089</v>
      </c>
      <c r="BR104" s="13">
        <v>4.599</v>
      </c>
      <c r="BS104" s="13">
        <v>-0.002</v>
      </c>
      <c r="BT104" s="13">
        <v>0.0</v>
      </c>
      <c r="BU104" s="13">
        <v>0.0</v>
      </c>
      <c r="BV104" s="13">
        <v>465.28</v>
      </c>
      <c r="BW104" s="13">
        <v>0.0</v>
      </c>
      <c r="BX104" s="13">
        <v>0.0</v>
      </c>
      <c r="BY104" s="13">
        <v>747.047</v>
      </c>
      <c r="BZ104" s="13">
        <v>0.0</v>
      </c>
      <c r="CA104" s="1"/>
    </row>
    <row r="105" ht="14.25" customHeight="1">
      <c r="A105" s="11">
        <v>11.0</v>
      </c>
      <c r="B105" s="14">
        <v>2017.0</v>
      </c>
      <c r="C105" s="12">
        <v>189334.271</v>
      </c>
      <c r="D105" s="12">
        <v>1511.629</v>
      </c>
      <c r="E105" s="12">
        <v>1922.256</v>
      </c>
      <c r="F105" s="12">
        <v>21861.168</v>
      </c>
      <c r="G105" s="12">
        <v>19650.607</v>
      </c>
      <c r="H105" s="12">
        <v>2210.561</v>
      </c>
      <c r="I105" s="12">
        <v>0.0</v>
      </c>
      <c r="J105" s="12">
        <v>4690.398</v>
      </c>
      <c r="K105" s="12">
        <v>4693.398</v>
      </c>
      <c r="L105" s="12">
        <v>-3.0</v>
      </c>
      <c r="M105" s="12">
        <v>0.0</v>
      </c>
      <c r="N105" s="12">
        <v>103336.329</v>
      </c>
      <c r="O105" s="12">
        <v>104497.028</v>
      </c>
      <c r="P105" s="12">
        <v>-1160.699</v>
      </c>
      <c r="Q105" s="12">
        <v>3.875</v>
      </c>
      <c r="R105" s="12">
        <v>7.749</v>
      </c>
      <c r="S105" s="12">
        <v>-3.874</v>
      </c>
      <c r="T105" s="12">
        <v>45802.141</v>
      </c>
      <c r="U105" s="12">
        <v>37417.732</v>
      </c>
      <c r="V105" s="12">
        <v>9614.647</v>
      </c>
      <c r="W105" s="12">
        <v>-1230.238</v>
      </c>
      <c r="X105" s="12">
        <v>378.237</v>
      </c>
      <c r="Y105" s="12">
        <v>0.0</v>
      </c>
      <c r="Z105" s="12">
        <v>0.0</v>
      </c>
      <c r="AA105" s="12">
        <v>0.0</v>
      </c>
      <c r="AB105" s="12">
        <v>0.0</v>
      </c>
      <c r="AC105" s="12">
        <v>490.087</v>
      </c>
      <c r="AD105" s="12">
        <v>-111.85</v>
      </c>
      <c r="AE105" s="12">
        <v>1526.617</v>
      </c>
      <c r="AF105" s="12">
        <v>526.448</v>
      </c>
      <c r="AG105" s="13">
        <v>1078.472</v>
      </c>
      <c r="AH105" s="13">
        <v>-552.024</v>
      </c>
      <c r="AI105" s="13">
        <v>0.0</v>
      </c>
      <c r="AJ105" s="13">
        <v>0.0</v>
      </c>
      <c r="AK105" s="13">
        <v>0.0</v>
      </c>
      <c r="AL105" s="13">
        <v>1000.169</v>
      </c>
      <c r="AM105" s="13">
        <v>1181.235</v>
      </c>
      <c r="AN105" s="13">
        <v>-181.066</v>
      </c>
      <c r="AO105" s="13">
        <v>45.769</v>
      </c>
      <c r="AP105" s="13">
        <v>46.037</v>
      </c>
      <c r="AQ105" s="13">
        <v>-0.268</v>
      </c>
      <c r="AR105" s="13">
        <v>8255.852</v>
      </c>
      <c r="AS105" s="13">
        <v>3423.647</v>
      </c>
      <c r="AT105" s="13">
        <v>3416.359</v>
      </c>
      <c r="AU105" s="13">
        <v>21.238</v>
      </c>
      <c r="AV105" s="13">
        <v>1455.489</v>
      </c>
      <c r="AW105" s="13">
        <v>33.614</v>
      </c>
      <c r="AX105" s="13">
        <v>-60.881</v>
      </c>
      <c r="AY105" s="13">
        <v>189334.271</v>
      </c>
      <c r="AZ105" s="13">
        <v>174575.165</v>
      </c>
      <c r="BA105" s="13">
        <v>156.253</v>
      </c>
      <c r="BB105" s="13">
        <v>37217.378</v>
      </c>
      <c r="BC105" s="13">
        <v>12244.362</v>
      </c>
      <c r="BD105" s="13">
        <v>24973.016</v>
      </c>
      <c r="BE105" s="13">
        <v>120537.469</v>
      </c>
      <c r="BF105" s="13">
        <v>70.098</v>
      </c>
      <c r="BG105" s="13">
        <v>2927.741</v>
      </c>
      <c r="BH105" s="13">
        <v>9793.0</v>
      </c>
      <c r="BI105" s="13">
        <v>3873.226</v>
      </c>
      <c r="BJ105" s="13">
        <v>2695.865</v>
      </c>
      <c r="BK105" s="13">
        <v>0.0</v>
      </c>
      <c r="BL105" s="13">
        <v>1177.361</v>
      </c>
      <c r="BM105" s="13">
        <v>0.0</v>
      </c>
      <c r="BN105" s="13">
        <v>14759.106</v>
      </c>
      <c r="BO105" s="13">
        <v>11852.342</v>
      </c>
      <c r="BP105" s="13">
        <v>9810.0</v>
      </c>
      <c r="BQ105" s="13">
        <v>0.089</v>
      </c>
      <c r="BR105" s="13">
        <v>2042.255</v>
      </c>
      <c r="BS105" s="13">
        <v>-0.002</v>
      </c>
      <c r="BT105" s="13">
        <v>0.0</v>
      </c>
      <c r="BU105" s="13">
        <v>0.0</v>
      </c>
      <c r="BV105" s="13">
        <v>453.708</v>
      </c>
      <c r="BW105" s="13">
        <v>0.0</v>
      </c>
      <c r="BX105" s="13">
        <v>0.0</v>
      </c>
      <c r="BY105" s="13">
        <v>1769.506</v>
      </c>
      <c r="BZ105" s="13">
        <v>683.55</v>
      </c>
      <c r="CA105" s="1"/>
    </row>
    <row r="106" ht="14.25" customHeight="1">
      <c r="A106" s="11">
        <v>11.0</v>
      </c>
      <c r="B106" s="14">
        <v>2018.0</v>
      </c>
      <c r="C106" s="12">
        <v>216057.406</v>
      </c>
      <c r="D106" s="12">
        <v>2096.395</v>
      </c>
      <c r="E106" s="12">
        <v>5385.604</v>
      </c>
      <c r="F106" s="12">
        <v>32425.544</v>
      </c>
      <c r="G106" s="12">
        <v>30695.162</v>
      </c>
      <c r="H106" s="12">
        <v>1730.382</v>
      </c>
      <c r="I106" s="12">
        <v>0.0</v>
      </c>
      <c r="J106" s="12">
        <v>2596.626</v>
      </c>
      <c r="K106" s="12">
        <v>2603.376</v>
      </c>
      <c r="L106" s="12">
        <v>-6.75</v>
      </c>
      <c r="M106" s="12">
        <v>208.294</v>
      </c>
      <c r="N106" s="12">
        <v>121791.723</v>
      </c>
      <c r="O106" s="12">
        <v>123131.648</v>
      </c>
      <c r="P106" s="12">
        <v>-1339.925</v>
      </c>
      <c r="Q106" s="12">
        <v>0.0</v>
      </c>
      <c r="R106" s="12">
        <v>0.0</v>
      </c>
      <c r="S106" s="12">
        <v>0.0</v>
      </c>
      <c r="T106" s="12">
        <v>42694.913</v>
      </c>
      <c r="U106" s="12">
        <v>25754.996</v>
      </c>
      <c r="V106" s="12">
        <v>17888.621</v>
      </c>
      <c r="W106" s="12">
        <v>-948.704</v>
      </c>
      <c r="X106" s="12">
        <v>164.931</v>
      </c>
      <c r="Y106" s="12">
        <v>0.0</v>
      </c>
      <c r="Z106" s="12">
        <v>0.0</v>
      </c>
      <c r="AA106" s="12">
        <v>0.0</v>
      </c>
      <c r="AB106" s="12">
        <v>0.0</v>
      </c>
      <c r="AC106" s="12">
        <v>185.117</v>
      </c>
      <c r="AD106" s="12">
        <v>-20.186</v>
      </c>
      <c r="AE106" s="12">
        <v>1615.456</v>
      </c>
      <c r="AF106" s="12">
        <v>569.227</v>
      </c>
      <c r="AG106" s="13">
        <v>1171.919</v>
      </c>
      <c r="AH106" s="13">
        <v>-602.692</v>
      </c>
      <c r="AI106" s="13">
        <v>0.0</v>
      </c>
      <c r="AJ106" s="13">
        <v>0.0</v>
      </c>
      <c r="AK106" s="13">
        <v>0.0</v>
      </c>
      <c r="AL106" s="13">
        <v>1046.229</v>
      </c>
      <c r="AM106" s="13">
        <v>1240.443</v>
      </c>
      <c r="AN106" s="13">
        <v>-194.214</v>
      </c>
      <c r="AO106" s="13">
        <v>51.955</v>
      </c>
      <c r="AP106" s="13">
        <v>52.347</v>
      </c>
      <c r="AQ106" s="13">
        <v>-0.392</v>
      </c>
      <c r="AR106" s="13">
        <v>7025.965</v>
      </c>
      <c r="AS106" s="13">
        <v>1974.124</v>
      </c>
      <c r="AT106" s="13">
        <v>3519.215</v>
      </c>
      <c r="AU106" s="13">
        <v>0.0</v>
      </c>
      <c r="AV106" s="13">
        <v>1571.947</v>
      </c>
      <c r="AW106" s="13">
        <v>27.852</v>
      </c>
      <c r="AX106" s="13">
        <v>-39.321</v>
      </c>
      <c r="AY106" s="13">
        <v>216057.406</v>
      </c>
      <c r="AZ106" s="13">
        <v>199229.266</v>
      </c>
      <c r="BA106" s="13">
        <v>7911.883</v>
      </c>
      <c r="BB106" s="13">
        <v>40689.261</v>
      </c>
      <c r="BC106" s="13">
        <v>22837.748</v>
      </c>
      <c r="BD106" s="13">
        <v>17851.513</v>
      </c>
      <c r="BE106" s="13">
        <v>128060.094</v>
      </c>
      <c r="BF106" s="13">
        <v>0.0</v>
      </c>
      <c r="BG106" s="13">
        <v>3045.666</v>
      </c>
      <c r="BH106" s="13">
        <v>14927.0</v>
      </c>
      <c r="BI106" s="13">
        <v>4595.362</v>
      </c>
      <c r="BJ106" s="13">
        <v>3143.348</v>
      </c>
      <c r="BK106" s="13">
        <v>1.585</v>
      </c>
      <c r="BL106" s="13">
        <v>1450.429</v>
      </c>
      <c r="BM106" s="13">
        <v>0.0</v>
      </c>
      <c r="BN106" s="13">
        <v>16828.14</v>
      </c>
      <c r="BO106" s="13">
        <v>11852.342</v>
      </c>
      <c r="BP106" s="13">
        <v>9810.0</v>
      </c>
      <c r="BQ106" s="13">
        <v>0.089</v>
      </c>
      <c r="BR106" s="13">
        <v>2042.255</v>
      </c>
      <c r="BS106" s="13">
        <v>-0.002</v>
      </c>
      <c r="BT106" s="13">
        <v>0.0</v>
      </c>
      <c r="BU106" s="13">
        <v>0.0</v>
      </c>
      <c r="BV106" s="13">
        <v>775.8</v>
      </c>
      <c r="BW106" s="13">
        <v>0.0</v>
      </c>
      <c r="BX106" s="13">
        <v>0.0</v>
      </c>
      <c r="BY106" s="13">
        <v>3007.022</v>
      </c>
      <c r="BZ106" s="13">
        <v>1192.976</v>
      </c>
      <c r="CA106" s="1"/>
    </row>
    <row r="107" ht="14.25" customHeight="1">
      <c r="A107" s="11">
        <v>11.0</v>
      </c>
      <c r="B107" s="14">
        <v>2019.0</v>
      </c>
      <c r="C107" s="12">
        <v>229477.262</v>
      </c>
      <c r="D107" s="12">
        <v>2004.563</v>
      </c>
      <c r="E107" s="12">
        <v>4503.54</v>
      </c>
      <c r="F107" s="12">
        <v>24664.877</v>
      </c>
      <c r="G107" s="12">
        <v>23854.877</v>
      </c>
      <c r="H107" s="12">
        <v>810.0</v>
      </c>
      <c r="I107" s="12">
        <v>0.0</v>
      </c>
      <c r="J107" s="12">
        <v>4643.488</v>
      </c>
      <c r="K107" s="12">
        <v>4650.988</v>
      </c>
      <c r="L107" s="12">
        <v>-7.5</v>
      </c>
      <c r="M107" s="12">
        <v>0.0</v>
      </c>
      <c r="N107" s="12">
        <v>144699.636</v>
      </c>
      <c r="O107" s="12">
        <v>146324.378</v>
      </c>
      <c r="P107" s="12">
        <v>-1624.742</v>
      </c>
      <c r="Q107" s="12">
        <v>0.0</v>
      </c>
      <c r="R107" s="12">
        <v>0.0</v>
      </c>
      <c r="S107" s="12">
        <v>0.0</v>
      </c>
      <c r="T107" s="12">
        <v>36041.894</v>
      </c>
      <c r="U107" s="12">
        <v>15749.443</v>
      </c>
      <c r="V107" s="12">
        <v>20696.368</v>
      </c>
      <c r="W107" s="12">
        <v>-403.917</v>
      </c>
      <c r="X107" s="12">
        <v>166.821</v>
      </c>
      <c r="Y107" s="12">
        <v>0.0</v>
      </c>
      <c r="Z107" s="12">
        <v>0.0</v>
      </c>
      <c r="AA107" s="12">
        <v>0.0</v>
      </c>
      <c r="AB107" s="12">
        <v>0.0</v>
      </c>
      <c r="AC107" s="12">
        <v>185.117</v>
      </c>
      <c r="AD107" s="12">
        <v>-18.296</v>
      </c>
      <c r="AE107" s="12">
        <v>903.561</v>
      </c>
      <c r="AF107" s="12">
        <v>532.147</v>
      </c>
      <c r="AG107" s="13">
        <v>1179.231</v>
      </c>
      <c r="AH107" s="13">
        <v>-647.084</v>
      </c>
      <c r="AI107" s="13">
        <v>0.0</v>
      </c>
      <c r="AJ107" s="13">
        <v>0.0</v>
      </c>
      <c r="AK107" s="13">
        <v>0.0</v>
      </c>
      <c r="AL107" s="13">
        <v>371.414</v>
      </c>
      <c r="AM107" s="13">
        <v>575.871</v>
      </c>
      <c r="AN107" s="13">
        <v>-204.457</v>
      </c>
      <c r="AO107" s="13">
        <v>44.098</v>
      </c>
      <c r="AP107" s="13">
        <v>44.295</v>
      </c>
      <c r="AQ107" s="13">
        <v>-0.197</v>
      </c>
      <c r="AR107" s="13">
        <v>11804.784</v>
      </c>
      <c r="AS107" s="13">
        <v>6719.99</v>
      </c>
      <c r="AT107" s="13">
        <v>3197.572</v>
      </c>
      <c r="AU107" s="13">
        <v>2.413</v>
      </c>
      <c r="AV107" s="13">
        <v>1924.402</v>
      </c>
      <c r="AW107" s="13">
        <v>22.09</v>
      </c>
      <c r="AX107" s="13">
        <v>-39.593</v>
      </c>
      <c r="AY107" s="13">
        <v>229477.262</v>
      </c>
      <c r="AZ107" s="13">
        <v>209096.146</v>
      </c>
      <c r="BA107" s="13">
        <v>209.151</v>
      </c>
      <c r="BB107" s="13">
        <v>49793.517</v>
      </c>
      <c r="BC107" s="13">
        <v>26220.754</v>
      </c>
      <c r="BD107" s="13">
        <v>23572.763</v>
      </c>
      <c r="BE107" s="13">
        <v>126018.576</v>
      </c>
      <c r="BF107" s="13">
        <v>14.262</v>
      </c>
      <c r="BG107" s="13">
        <v>3043.492</v>
      </c>
      <c r="BH107" s="13">
        <v>25013.063</v>
      </c>
      <c r="BI107" s="13">
        <v>5004.085</v>
      </c>
      <c r="BJ107" s="13">
        <v>3249.358</v>
      </c>
      <c r="BK107" s="13">
        <v>0.0</v>
      </c>
      <c r="BL107" s="13">
        <v>1754.727</v>
      </c>
      <c r="BM107" s="13">
        <v>0.0</v>
      </c>
      <c r="BN107" s="13">
        <v>20381.116</v>
      </c>
      <c r="BO107" s="13">
        <v>11693.415</v>
      </c>
      <c r="BP107" s="13">
        <v>9810.0</v>
      </c>
      <c r="BQ107" s="13">
        <v>0.089</v>
      </c>
      <c r="BR107" s="13">
        <v>2042.255</v>
      </c>
      <c r="BS107" s="13">
        <v>-158.929</v>
      </c>
      <c r="BT107" s="13">
        <v>0.0</v>
      </c>
      <c r="BU107" s="13">
        <v>0.0</v>
      </c>
      <c r="BV107" s="13">
        <v>1248.389</v>
      </c>
      <c r="BW107" s="13">
        <v>0.0</v>
      </c>
      <c r="BX107" s="13">
        <v>0.0</v>
      </c>
      <c r="BY107" s="13">
        <v>6130.768</v>
      </c>
      <c r="BZ107" s="13">
        <v>1308.544</v>
      </c>
      <c r="CA107" s="1"/>
    </row>
    <row r="108" ht="14.25" customHeight="1">
      <c r="A108" s="11">
        <v>11.0</v>
      </c>
      <c r="B108" s="14">
        <v>2020.0</v>
      </c>
      <c r="C108" s="12">
        <v>319127.48</v>
      </c>
      <c r="D108" s="12">
        <v>2257.255</v>
      </c>
      <c r="E108" s="12">
        <v>7788.112</v>
      </c>
      <c r="F108" s="12">
        <v>44810.934</v>
      </c>
      <c r="G108" s="12">
        <v>44710.934</v>
      </c>
      <c r="H108" s="12">
        <v>100.0</v>
      </c>
      <c r="I108" s="12">
        <v>0.0</v>
      </c>
      <c r="J108" s="12">
        <v>12478.102</v>
      </c>
      <c r="K108" s="12">
        <v>12478.245</v>
      </c>
      <c r="L108" s="12">
        <v>-0.143</v>
      </c>
      <c r="M108" s="12">
        <v>0.0</v>
      </c>
      <c r="N108" s="12">
        <v>176387.656</v>
      </c>
      <c r="O108" s="12">
        <v>178323.092</v>
      </c>
      <c r="P108" s="12">
        <v>-1935.436</v>
      </c>
      <c r="Q108" s="12">
        <v>0.0</v>
      </c>
      <c r="R108" s="12">
        <v>0.0</v>
      </c>
      <c r="S108" s="12">
        <v>0.0</v>
      </c>
      <c r="T108" s="12">
        <v>58236.806</v>
      </c>
      <c r="U108" s="12">
        <v>30143.484</v>
      </c>
      <c r="V108" s="12">
        <v>28180.901</v>
      </c>
      <c r="W108" s="12">
        <v>-87.579</v>
      </c>
      <c r="X108" s="12">
        <v>153.636</v>
      </c>
      <c r="Y108" s="12">
        <v>0.0</v>
      </c>
      <c r="Z108" s="12">
        <v>0.0</v>
      </c>
      <c r="AA108" s="12">
        <v>0.0</v>
      </c>
      <c r="AB108" s="12">
        <v>0.0</v>
      </c>
      <c r="AC108" s="12">
        <v>185.117</v>
      </c>
      <c r="AD108" s="12">
        <v>-31.481</v>
      </c>
      <c r="AE108" s="12">
        <v>1059.428</v>
      </c>
      <c r="AF108" s="12">
        <v>601.398</v>
      </c>
      <c r="AG108" s="13">
        <v>1318.875</v>
      </c>
      <c r="AH108" s="13">
        <v>-717.477</v>
      </c>
      <c r="AI108" s="13">
        <v>0.0</v>
      </c>
      <c r="AJ108" s="13">
        <v>0.0</v>
      </c>
      <c r="AK108" s="13">
        <v>0.0</v>
      </c>
      <c r="AL108" s="13">
        <v>458.03</v>
      </c>
      <c r="AM108" s="13">
        <v>686.263</v>
      </c>
      <c r="AN108" s="13">
        <v>-228.233</v>
      </c>
      <c r="AO108" s="13">
        <v>20.86</v>
      </c>
      <c r="AP108" s="13">
        <v>21.058</v>
      </c>
      <c r="AQ108" s="13">
        <v>-0.198</v>
      </c>
      <c r="AR108" s="13">
        <v>15934.691</v>
      </c>
      <c r="AS108" s="13">
        <v>10864.666</v>
      </c>
      <c r="AT108" s="13">
        <v>3090.539</v>
      </c>
      <c r="AU108" s="13">
        <v>0.0</v>
      </c>
      <c r="AV108" s="13">
        <v>2019.202</v>
      </c>
      <c r="AW108" s="13">
        <v>16.325</v>
      </c>
      <c r="AX108" s="13">
        <v>-39.716</v>
      </c>
      <c r="AY108" s="13">
        <v>319127.48</v>
      </c>
      <c r="AZ108" s="13">
        <v>294423.432</v>
      </c>
      <c r="BA108" s="13">
        <v>142.771</v>
      </c>
      <c r="BB108" s="13">
        <v>75175.573</v>
      </c>
      <c r="BC108" s="13">
        <v>38994.467</v>
      </c>
      <c r="BD108" s="13">
        <v>36181.106</v>
      </c>
      <c r="BE108" s="13">
        <v>174620.27</v>
      </c>
      <c r="BF108" s="13">
        <v>215.182</v>
      </c>
      <c r="BG108" s="13">
        <v>3037.163</v>
      </c>
      <c r="BH108" s="13">
        <v>34332.257</v>
      </c>
      <c r="BI108" s="13">
        <v>6900.216</v>
      </c>
      <c r="BJ108" s="13">
        <v>4435.108</v>
      </c>
      <c r="BK108" s="13">
        <v>4.664</v>
      </c>
      <c r="BL108" s="13">
        <v>2460.444</v>
      </c>
      <c r="BM108" s="13">
        <v>0.0</v>
      </c>
      <c r="BN108" s="13">
        <v>24704.048</v>
      </c>
      <c r="BO108" s="13">
        <v>16211.085</v>
      </c>
      <c r="BP108" s="13">
        <v>16088.488</v>
      </c>
      <c r="BQ108" s="13">
        <v>0.089</v>
      </c>
      <c r="BR108" s="13">
        <v>535.956</v>
      </c>
      <c r="BS108" s="13">
        <v>-413.448</v>
      </c>
      <c r="BT108" s="13">
        <v>0.0</v>
      </c>
      <c r="BU108" s="13">
        <v>0.0</v>
      </c>
      <c r="BV108" s="13">
        <v>1847.081</v>
      </c>
      <c r="BW108" s="13">
        <v>0.0</v>
      </c>
      <c r="BX108" s="13">
        <v>0.0</v>
      </c>
      <c r="BY108" s="13">
        <v>4939.19</v>
      </c>
      <c r="BZ108" s="13">
        <v>1706.692</v>
      </c>
      <c r="CA108" s="1"/>
    </row>
    <row r="109" ht="14.25" customHeight="1">
      <c r="A109" s="11">
        <v>11.0</v>
      </c>
      <c r="B109" s="15">
        <v>2021.0</v>
      </c>
      <c r="C109" s="12">
        <v>374611.571</v>
      </c>
      <c r="D109" s="12">
        <v>2445.611</v>
      </c>
      <c r="E109" s="12">
        <v>11847.98</v>
      </c>
      <c r="F109" s="12">
        <v>55942.644</v>
      </c>
      <c r="G109" s="12">
        <v>55837.298</v>
      </c>
      <c r="H109" s="12">
        <v>105.346</v>
      </c>
      <c r="I109" s="12">
        <v>0.0</v>
      </c>
      <c r="J109" s="12">
        <v>11198.067</v>
      </c>
      <c r="K109" s="12">
        <v>11200.948</v>
      </c>
      <c r="L109" s="12">
        <v>-2.881</v>
      </c>
      <c r="M109" s="12">
        <v>0.0</v>
      </c>
      <c r="N109" s="12">
        <v>200758.833</v>
      </c>
      <c r="O109" s="12">
        <v>203210.901</v>
      </c>
      <c r="P109" s="12">
        <v>-2452.068</v>
      </c>
      <c r="Q109" s="12">
        <v>0.0</v>
      </c>
      <c r="R109" s="12">
        <v>0.0</v>
      </c>
      <c r="S109" s="12">
        <v>0.0</v>
      </c>
      <c r="T109" s="12">
        <v>65513.425</v>
      </c>
      <c r="U109" s="12">
        <v>43656.434</v>
      </c>
      <c r="V109" s="12">
        <v>21955.594</v>
      </c>
      <c r="W109" s="12">
        <v>-98.603</v>
      </c>
      <c r="X109" s="12">
        <v>123.831</v>
      </c>
      <c r="Y109" s="12">
        <v>0.0</v>
      </c>
      <c r="Z109" s="12">
        <v>0.0</v>
      </c>
      <c r="AA109" s="12">
        <v>0.0</v>
      </c>
      <c r="AB109" s="12">
        <v>0.0</v>
      </c>
      <c r="AC109" s="12">
        <v>144.421</v>
      </c>
      <c r="AD109" s="12">
        <v>-20.59</v>
      </c>
      <c r="AE109" s="12">
        <v>1366.325</v>
      </c>
      <c r="AF109" s="12">
        <v>663.478</v>
      </c>
      <c r="AG109" s="13">
        <v>1475.07</v>
      </c>
      <c r="AH109" s="13">
        <v>-811.592</v>
      </c>
      <c r="AI109" s="13">
        <v>0.0</v>
      </c>
      <c r="AJ109" s="13">
        <v>0.0</v>
      </c>
      <c r="AK109" s="13">
        <v>0.0</v>
      </c>
      <c r="AL109" s="13">
        <v>702.847</v>
      </c>
      <c r="AM109" s="13">
        <v>977.488</v>
      </c>
      <c r="AN109" s="13">
        <v>-274.641</v>
      </c>
      <c r="AO109" s="13">
        <v>0.0</v>
      </c>
      <c r="AP109" s="13">
        <v>0.0</v>
      </c>
      <c r="AQ109" s="13">
        <v>0.0</v>
      </c>
      <c r="AR109" s="13">
        <v>25414.855</v>
      </c>
      <c r="AS109" s="13">
        <v>20234.815</v>
      </c>
      <c r="AT109" s="13">
        <v>3256.425</v>
      </c>
      <c r="AU109" s="13">
        <v>0.0</v>
      </c>
      <c r="AV109" s="13">
        <v>1966.875</v>
      </c>
      <c r="AW109" s="13">
        <v>10.565</v>
      </c>
      <c r="AX109" s="13">
        <v>-43.26</v>
      </c>
      <c r="AY109" s="13">
        <v>374611.571</v>
      </c>
      <c r="AZ109" s="13">
        <v>343821.458</v>
      </c>
      <c r="BA109" s="13">
        <v>92.656</v>
      </c>
      <c r="BB109" s="13">
        <v>107242.582</v>
      </c>
      <c r="BC109" s="13">
        <v>59851.704</v>
      </c>
      <c r="BD109" s="13">
        <v>47390.878</v>
      </c>
      <c r="BE109" s="13">
        <v>183283.117</v>
      </c>
      <c r="BF109" s="13">
        <v>15.55</v>
      </c>
      <c r="BG109" s="13">
        <v>2936.864</v>
      </c>
      <c r="BH109" s="13">
        <v>42756.113</v>
      </c>
      <c r="BI109" s="13">
        <v>7494.576</v>
      </c>
      <c r="BJ109" s="13">
        <v>4383.088</v>
      </c>
      <c r="BK109" s="13">
        <v>0.602</v>
      </c>
      <c r="BL109" s="13">
        <v>3110.886</v>
      </c>
      <c r="BM109" s="13">
        <v>0.0</v>
      </c>
      <c r="BN109" s="13">
        <v>30790.113</v>
      </c>
      <c r="BO109" s="13">
        <v>20195.503</v>
      </c>
      <c r="BP109" s="13">
        <v>20072.906</v>
      </c>
      <c r="BQ109" s="13">
        <v>0.089</v>
      </c>
      <c r="BR109" s="13">
        <v>535.956</v>
      </c>
      <c r="BS109" s="13">
        <v>-413.448</v>
      </c>
      <c r="BT109" s="13">
        <v>0.0</v>
      </c>
      <c r="BU109" s="13">
        <v>0.0</v>
      </c>
      <c r="BV109" s="13">
        <v>2547.465</v>
      </c>
      <c r="BW109" s="13">
        <v>0.0</v>
      </c>
      <c r="BX109" s="13">
        <v>0.0</v>
      </c>
      <c r="BY109" s="13">
        <v>6290.473</v>
      </c>
      <c r="BZ109" s="13">
        <v>1756.672</v>
      </c>
      <c r="CA109" s="1"/>
    </row>
    <row r="110" ht="14.25" customHeight="1">
      <c r="A110" s="11">
        <v>11.0</v>
      </c>
      <c r="B110" s="14">
        <v>2022.0</v>
      </c>
      <c r="C110" s="12">
        <v>416273.023</v>
      </c>
      <c r="D110" s="12">
        <v>2937.994</v>
      </c>
      <c r="E110" s="12">
        <v>11273.345</v>
      </c>
      <c r="F110" s="12">
        <v>49132.317</v>
      </c>
      <c r="G110" s="12">
        <v>40322.487</v>
      </c>
      <c r="H110" s="12">
        <v>8809.83</v>
      </c>
      <c r="I110" s="12">
        <v>0.0</v>
      </c>
      <c r="J110" s="12">
        <v>1797.822</v>
      </c>
      <c r="K110" s="12">
        <v>1797.822</v>
      </c>
      <c r="L110" s="12">
        <v>0.0</v>
      </c>
      <c r="M110" s="12">
        <v>0.0</v>
      </c>
      <c r="N110" s="12">
        <v>260754.811</v>
      </c>
      <c r="O110" s="12">
        <v>263856.383</v>
      </c>
      <c r="P110" s="12">
        <v>-3101.572</v>
      </c>
      <c r="Q110" s="12">
        <v>0.0</v>
      </c>
      <c r="R110" s="12">
        <v>0.0</v>
      </c>
      <c r="S110" s="12">
        <v>0.0</v>
      </c>
      <c r="T110" s="12">
        <v>48789.184</v>
      </c>
      <c r="U110" s="12">
        <v>35375.058</v>
      </c>
      <c r="V110" s="12">
        <v>13444.13</v>
      </c>
      <c r="W110" s="12">
        <v>-30.004</v>
      </c>
      <c r="X110" s="12">
        <v>144.023</v>
      </c>
      <c r="Y110" s="12">
        <v>0.0</v>
      </c>
      <c r="Z110" s="12">
        <v>0.0</v>
      </c>
      <c r="AA110" s="12">
        <v>0.0</v>
      </c>
      <c r="AB110" s="12">
        <v>0.0</v>
      </c>
      <c r="AC110" s="12">
        <v>163.921</v>
      </c>
      <c r="AD110" s="12">
        <v>-19.898</v>
      </c>
      <c r="AE110" s="12">
        <v>1315.057</v>
      </c>
      <c r="AF110" s="12">
        <v>631.621</v>
      </c>
      <c r="AG110" s="13">
        <v>1519.411</v>
      </c>
      <c r="AH110" s="13">
        <v>-887.79</v>
      </c>
      <c r="AI110" s="13">
        <v>0.0</v>
      </c>
      <c r="AJ110" s="13">
        <v>0.0</v>
      </c>
      <c r="AK110" s="13">
        <v>0.0</v>
      </c>
      <c r="AL110" s="13">
        <v>683.436</v>
      </c>
      <c r="AM110" s="13">
        <v>1006.273</v>
      </c>
      <c r="AN110" s="13">
        <v>-322.837</v>
      </c>
      <c r="AO110" s="13">
        <v>0.0</v>
      </c>
      <c r="AP110" s="13">
        <v>0.0</v>
      </c>
      <c r="AQ110" s="13">
        <v>0.0</v>
      </c>
      <c r="AR110" s="13">
        <v>40128.47</v>
      </c>
      <c r="AS110" s="13">
        <v>33406.609</v>
      </c>
      <c r="AT110" s="13">
        <v>4403.501</v>
      </c>
      <c r="AU110" s="13">
        <v>32.798</v>
      </c>
      <c r="AV110" s="13">
        <v>2331.87</v>
      </c>
      <c r="AW110" s="13">
        <v>4.799</v>
      </c>
      <c r="AX110" s="13">
        <v>-46.308</v>
      </c>
      <c r="AY110" s="13">
        <v>416273.023</v>
      </c>
      <c r="AZ110" s="13">
        <v>377278.137</v>
      </c>
      <c r="BA110" s="13">
        <v>10821.258</v>
      </c>
      <c r="BB110" s="13">
        <v>92653.2</v>
      </c>
      <c r="BC110" s="13">
        <v>49440.64</v>
      </c>
      <c r="BD110" s="13">
        <v>43212.56</v>
      </c>
      <c r="BE110" s="13">
        <v>215797.174</v>
      </c>
      <c r="BF110" s="13">
        <v>226.48</v>
      </c>
      <c r="BG110" s="13">
        <v>2860.155</v>
      </c>
      <c r="BH110" s="13">
        <v>44161.64</v>
      </c>
      <c r="BI110" s="13">
        <v>10758.23</v>
      </c>
      <c r="BJ110" s="13">
        <v>5052.933</v>
      </c>
      <c r="BK110" s="13">
        <v>0.0</v>
      </c>
      <c r="BL110" s="13">
        <v>5705.297</v>
      </c>
      <c r="BM110" s="13">
        <v>0.0</v>
      </c>
      <c r="BN110" s="13">
        <v>38994.886</v>
      </c>
      <c r="BO110" s="13">
        <v>25426.026</v>
      </c>
      <c r="BP110" s="13">
        <v>25303.429</v>
      </c>
      <c r="BQ110" s="13">
        <v>0.089</v>
      </c>
      <c r="BR110" s="13">
        <v>535.956</v>
      </c>
      <c r="BS110" s="13">
        <v>-413.448</v>
      </c>
      <c r="BT110" s="13">
        <v>0.0</v>
      </c>
      <c r="BU110" s="13">
        <v>0.0</v>
      </c>
      <c r="BV110" s="13">
        <v>3527.727</v>
      </c>
      <c r="BW110" s="13">
        <v>0.0</v>
      </c>
      <c r="BX110" s="13">
        <v>0.0</v>
      </c>
      <c r="BY110" s="13">
        <v>7999.785</v>
      </c>
      <c r="BZ110" s="13">
        <v>2041.348</v>
      </c>
      <c r="CA110" s="1"/>
    </row>
    <row r="111" ht="14.25" customHeight="1">
      <c r="A111" s="11">
        <v>11.0</v>
      </c>
      <c r="B111" s="14">
        <v>2023.0</v>
      </c>
      <c r="C111" s="12">
        <v>602314.859</v>
      </c>
      <c r="D111" s="12">
        <v>2810.044</v>
      </c>
      <c r="E111" s="12">
        <v>41481.638</v>
      </c>
      <c r="F111" s="12">
        <v>96514.863</v>
      </c>
      <c r="G111" s="12">
        <v>88120.085</v>
      </c>
      <c r="H111" s="12">
        <v>8394.778</v>
      </c>
      <c r="I111" s="12">
        <v>0.0</v>
      </c>
      <c r="J111" s="12">
        <v>18580.932</v>
      </c>
      <c r="K111" s="12">
        <v>18580.932</v>
      </c>
      <c r="L111" s="12">
        <v>0.0</v>
      </c>
      <c r="M111" s="12">
        <v>110.079</v>
      </c>
      <c r="N111" s="12">
        <v>339349.838</v>
      </c>
      <c r="O111" s="12">
        <v>343404.295</v>
      </c>
      <c r="P111" s="12">
        <v>-4054.457</v>
      </c>
      <c r="Q111" s="12">
        <v>0.0</v>
      </c>
      <c r="R111" s="12">
        <v>0.0</v>
      </c>
      <c r="S111" s="12">
        <v>0.0</v>
      </c>
      <c r="T111" s="12">
        <v>44092.289</v>
      </c>
      <c r="U111" s="12">
        <v>31871.688</v>
      </c>
      <c r="V111" s="12">
        <v>12304.873</v>
      </c>
      <c r="W111" s="12">
        <v>-84.272</v>
      </c>
      <c r="X111" s="12">
        <v>143.781</v>
      </c>
      <c r="Y111" s="12">
        <v>0.0</v>
      </c>
      <c r="Z111" s="12">
        <v>0.0</v>
      </c>
      <c r="AA111" s="12">
        <v>0.0</v>
      </c>
      <c r="AB111" s="12">
        <v>0.0</v>
      </c>
      <c r="AC111" s="12">
        <v>163.921</v>
      </c>
      <c r="AD111" s="12">
        <v>-20.14</v>
      </c>
      <c r="AE111" s="12">
        <v>1422.759</v>
      </c>
      <c r="AF111" s="12">
        <v>713.141</v>
      </c>
      <c r="AG111" s="13">
        <v>1702.786</v>
      </c>
      <c r="AH111" s="13">
        <v>-989.645</v>
      </c>
      <c r="AI111" s="13">
        <v>0.0</v>
      </c>
      <c r="AJ111" s="13">
        <v>0.0</v>
      </c>
      <c r="AK111" s="13">
        <v>0.0</v>
      </c>
      <c r="AL111" s="13">
        <v>709.618</v>
      </c>
      <c r="AM111" s="13">
        <v>1076.187</v>
      </c>
      <c r="AN111" s="13">
        <v>-366.569</v>
      </c>
      <c r="AO111" s="13">
        <v>0.0</v>
      </c>
      <c r="AP111" s="13">
        <v>0.0</v>
      </c>
      <c r="AQ111" s="13">
        <v>0.0</v>
      </c>
      <c r="AR111" s="13">
        <v>57808.636</v>
      </c>
      <c r="AS111" s="13">
        <v>49527.933</v>
      </c>
      <c r="AT111" s="13">
        <v>6017.101</v>
      </c>
      <c r="AU111" s="13">
        <v>76.708</v>
      </c>
      <c r="AV111" s="13">
        <v>2233.415</v>
      </c>
      <c r="AW111" s="13">
        <v>0.0</v>
      </c>
      <c r="AX111" s="13">
        <v>-46.521</v>
      </c>
      <c r="AY111" s="13">
        <v>602314.859</v>
      </c>
      <c r="AZ111" s="13">
        <v>555914.537</v>
      </c>
      <c r="BA111" s="13">
        <v>26.59</v>
      </c>
      <c r="BB111" s="13">
        <v>112086.978</v>
      </c>
      <c r="BC111" s="13">
        <v>62597.686</v>
      </c>
      <c r="BD111" s="13">
        <v>49489.292</v>
      </c>
      <c r="BE111" s="13">
        <v>370777.888</v>
      </c>
      <c r="BF111" s="13">
        <v>0.0</v>
      </c>
      <c r="BG111" s="13">
        <v>2811.129</v>
      </c>
      <c r="BH111" s="13">
        <v>50938.148</v>
      </c>
      <c r="BI111" s="13">
        <v>19273.804</v>
      </c>
      <c r="BJ111" s="13">
        <v>10346.499</v>
      </c>
      <c r="BK111" s="13">
        <v>0.0</v>
      </c>
      <c r="BL111" s="13">
        <v>8927.305</v>
      </c>
      <c r="BM111" s="13">
        <v>0.0</v>
      </c>
      <c r="BN111" s="13">
        <v>46400.322</v>
      </c>
      <c r="BO111" s="13">
        <v>29198.918</v>
      </c>
      <c r="BP111" s="13">
        <v>29076.321</v>
      </c>
      <c r="BQ111" s="13">
        <v>0.089</v>
      </c>
      <c r="BR111" s="13">
        <v>535.956</v>
      </c>
      <c r="BS111" s="13">
        <v>-413.448</v>
      </c>
      <c r="BT111" s="13">
        <v>0.0</v>
      </c>
      <c r="BU111" s="13">
        <v>0.0</v>
      </c>
      <c r="BV111" s="13">
        <v>4708.243</v>
      </c>
      <c r="BW111" s="13">
        <v>0.0</v>
      </c>
      <c r="BX111" s="13">
        <v>0.0</v>
      </c>
      <c r="BY111" s="13">
        <v>10561.698</v>
      </c>
      <c r="BZ111" s="13">
        <v>1931.463</v>
      </c>
      <c r="CA111" s="1"/>
    </row>
    <row r="112" ht="14.25" customHeight="1">
      <c r="A112" s="11">
        <v>11.0</v>
      </c>
      <c r="B112" s="14">
        <v>2024.0</v>
      </c>
      <c r="C112" s="12">
        <v>697366.458</v>
      </c>
      <c r="D112" s="12">
        <v>3105.355</v>
      </c>
      <c r="E112" s="12">
        <v>26680.27</v>
      </c>
      <c r="F112" s="12">
        <v>101600.254</v>
      </c>
      <c r="G112" s="12">
        <v>94225.901</v>
      </c>
      <c r="H112" s="12">
        <v>7374.353</v>
      </c>
      <c r="I112" s="12">
        <v>0.0</v>
      </c>
      <c r="J112" s="12">
        <v>21955.775</v>
      </c>
      <c r="K112" s="12">
        <v>21955.775</v>
      </c>
      <c r="L112" s="12">
        <v>0.0</v>
      </c>
      <c r="M112" s="12">
        <v>0.0</v>
      </c>
      <c r="N112" s="12">
        <v>436606.237</v>
      </c>
      <c r="O112" s="12">
        <v>442484.841</v>
      </c>
      <c r="P112" s="12">
        <v>-5878.604</v>
      </c>
      <c r="Q112" s="12">
        <v>0.0</v>
      </c>
      <c r="R112" s="12">
        <v>0.0</v>
      </c>
      <c r="S112" s="12">
        <v>0.0</v>
      </c>
      <c r="T112" s="12">
        <v>48751.284</v>
      </c>
      <c r="U112" s="12">
        <v>31407.524</v>
      </c>
      <c r="V112" s="12">
        <v>17436.61</v>
      </c>
      <c r="W112" s="12">
        <v>-92.85</v>
      </c>
      <c r="X112" s="12">
        <v>857.783</v>
      </c>
      <c r="Y112" s="12">
        <v>0.0</v>
      </c>
      <c r="Z112" s="12">
        <v>729.739</v>
      </c>
      <c r="AA112" s="12">
        <v>0.0</v>
      </c>
      <c r="AB112" s="12">
        <v>729.739</v>
      </c>
      <c r="AC112" s="12">
        <v>146.546</v>
      </c>
      <c r="AD112" s="12">
        <v>-18.502</v>
      </c>
      <c r="AE112" s="12">
        <v>1765.927</v>
      </c>
      <c r="AF112" s="12">
        <v>887.455</v>
      </c>
      <c r="AG112" s="13">
        <v>1983.5</v>
      </c>
      <c r="AH112" s="13">
        <v>-1096.045</v>
      </c>
      <c r="AI112" s="13">
        <v>0.0</v>
      </c>
      <c r="AJ112" s="13">
        <v>0.0</v>
      </c>
      <c r="AK112" s="13">
        <v>0.0</v>
      </c>
      <c r="AL112" s="13">
        <v>878.472</v>
      </c>
      <c r="AM112" s="13">
        <v>1291.428</v>
      </c>
      <c r="AN112" s="13">
        <v>-412.956</v>
      </c>
      <c r="AO112" s="13">
        <v>0.0</v>
      </c>
      <c r="AP112" s="13">
        <v>0.0</v>
      </c>
      <c r="AQ112" s="13">
        <v>0.0</v>
      </c>
      <c r="AR112" s="13">
        <v>56043.573</v>
      </c>
      <c r="AS112" s="13">
        <v>48316.273</v>
      </c>
      <c r="AT112" s="13">
        <v>5383.522</v>
      </c>
      <c r="AU112" s="13">
        <v>155.916</v>
      </c>
      <c r="AV112" s="13">
        <v>2234.788</v>
      </c>
      <c r="AW112" s="13">
        <v>0.0</v>
      </c>
      <c r="AX112" s="13">
        <v>-46.926</v>
      </c>
      <c r="AY112" s="13">
        <v>697366.458</v>
      </c>
      <c r="AZ112" s="13">
        <v>640709.197</v>
      </c>
      <c r="BA112" s="13">
        <v>15.434</v>
      </c>
      <c r="BB112" s="13">
        <v>99460.579</v>
      </c>
      <c r="BC112" s="13">
        <v>74877.046</v>
      </c>
      <c r="BD112" s="13">
        <v>24583.533</v>
      </c>
      <c r="BE112" s="13">
        <v>437505.165</v>
      </c>
      <c r="BF112" s="13">
        <v>18.449</v>
      </c>
      <c r="BG112" s="13">
        <v>2788.443</v>
      </c>
      <c r="BH112" s="13">
        <v>81349.744</v>
      </c>
      <c r="BI112" s="13">
        <v>19571.383</v>
      </c>
      <c r="BJ112" s="13">
        <v>8013.166</v>
      </c>
      <c r="BK112" s="13">
        <v>0.0</v>
      </c>
      <c r="BL112" s="13">
        <v>11558.217</v>
      </c>
      <c r="BM112" s="13">
        <v>0.0</v>
      </c>
      <c r="BN112" s="13">
        <v>56657.261</v>
      </c>
      <c r="BO112" s="13">
        <v>35224.02</v>
      </c>
      <c r="BP112" s="13">
        <v>35101.423</v>
      </c>
      <c r="BQ112" s="13">
        <v>0.089</v>
      </c>
      <c r="BR112" s="13">
        <v>535.956</v>
      </c>
      <c r="BS112" s="13">
        <v>-413.448</v>
      </c>
      <c r="BT112" s="13">
        <v>0.0</v>
      </c>
      <c r="BU112" s="13">
        <v>0.0</v>
      </c>
      <c r="BV112" s="13">
        <v>6313.202</v>
      </c>
      <c r="BW112" s="13">
        <v>0.0</v>
      </c>
      <c r="BX112" s="13">
        <v>0.0</v>
      </c>
      <c r="BY112" s="13">
        <v>12953.881</v>
      </c>
      <c r="BZ112" s="13">
        <v>2166.158</v>
      </c>
      <c r="CA112" s="1"/>
    </row>
    <row r="113" ht="14.25" customHeight="1">
      <c r="A113" s="11">
        <v>12.0</v>
      </c>
      <c r="B113" s="14">
        <v>2015.0</v>
      </c>
      <c r="C113" s="12">
        <v>124849.675</v>
      </c>
      <c r="D113" s="12">
        <v>2040.749</v>
      </c>
      <c r="E113" s="12">
        <v>2716.264</v>
      </c>
      <c r="F113" s="12">
        <v>7833.274</v>
      </c>
      <c r="G113" s="12">
        <v>7833.274</v>
      </c>
      <c r="H113" s="12">
        <v>95.0</v>
      </c>
      <c r="I113" s="12">
        <v>-95.0</v>
      </c>
      <c r="J113" s="12">
        <v>0.0</v>
      </c>
      <c r="K113" s="12">
        <v>0.0</v>
      </c>
      <c r="L113" s="12">
        <v>0.0</v>
      </c>
      <c r="M113" s="12">
        <v>30.797</v>
      </c>
      <c r="N113" s="12">
        <v>83889.887</v>
      </c>
      <c r="O113" s="12">
        <v>84759.792</v>
      </c>
      <c r="P113" s="12">
        <v>-869.905</v>
      </c>
      <c r="Q113" s="12">
        <v>0.0</v>
      </c>
      <c r="R113" s="12">
        <v>0.0</v>
      </c>
      <c r="S113" s="12">
        <v>0.0</v>
      </c>
      <c r="T113" s="12">
        <v>19118.084</v>
      </c>
      <c r="U113" s="12">
        <v>3957.184</v>
      </c>
      <c r="V113" s="12">
        <v>16178.452</v>
      </c>
      <c r="W113" s="12">
        <v>-1017.552</v>
      </c>
      <c r="X113" s="12">
        <v>1869.834</v>
      </c>
      <c r="Y113" s="12">
        <v>0.0</v>
      </c>
      <c r="Z113" s="12">
        <v>0.0</v>
      </c>
      <c r="AA113" s="12">
        <v>0.0</v>
      </c>
      <c r="AB113" s="12">
        <v>0.0</v>
      </c>
      <c r="AC113" s="12">
        <v>2031.645</v>
      </c>
      <c r="AD113" s="12">
        <v>-161.811</v>
      </c>
      <c r="AE113" s="12">
        <v>4740.627</v>
      </c>
      <c r="AF113" s="12">
        <v>1105.024</v>
      </c>
      <c r="AG113" s="13">
        <v>2033.247</v>
      </c>
      <c r="AH113" s="13">
        <v>-928.223</v>
      </c>
      <c r="AI113" s="13">
        <v>0.0</v>
      </c>
      <c r="AJ113" s="13">
        <v>0.0</v>
      </c>
      <c r="AK113" s="13">
        <v>0.0</v>
      </c>
      <c r="AL113" s="13">
        <v>3635.603</v>
      </c>
      <c r="AM113" s="13">
        <v>3730.27</v>
      </c>
      <c r="AN113" s="13">
        <v>-94.667</v>
      </c>
      <c r="AO113" s="13">
        <v>0.0</v>
      </c>
      <c r="AP113" s="13">
        <v>0.0</v>
      </c>
      <c r="AQ113" s="13">
        <v>0.0</v>
      </c>
      <c r="AR113" s="13">
        <v>2610.159</v>
      </c>
      <c r="AS113" s="13">
        <v>1520.156</v>
      </c>
      <c r="AT113" s="13">
        <v>992.436</v>
      </c>
      <c r="AU113" s="13">
        <v>0.0</v>
      </c>
      <c r="AV113" s="13">
        <v>103.567</v>
      </c>
      <c r="AW113" s="13">
        <v>0.0</v>
      </c>
      <c r="AX113" s="13">
        <v>-6.0</v>
      </c>
      <c r="AY113" s="13">
        <v>124849.675</v>
      </c>
      <c r="AZ113" s="13">
        <v>111704.954</v>
      </c>
      <c r="BA113" s="13">
        <v>544.945</v>
      </c>
      <c r="BB113" s="13">
        <v>7933.317</v>
      </c>
      <c r="BC113" s="13">
        <v>7103.777</v>
      </c>
      <c r="BD113" s="13">
        <v>829.54</v>
      </c>
      <c r="BE113" s="13">
        <v>98430.542</v>
      </c>
      <c r="BF113" s="13">
        <v>0.0</v>
      </c>
      <c r="BG113" s="13">
        <v>0.0</v>
      </c>
      <c r="BH113" s="13">
        <v>3000.392</v>
      </c>
      <c r="BI113" s="13">
        <v>1795.758</v>
      </c>
      <c r="BJ113" s="13">
        <v>1510.364</v>
      </c>
      <c r="BK113" s="13">
        <v>0.0</v>
      </c>
      <c r="BL113" s="13">
        <v>285.394</v>
      </c>
      <c r="BM113" s="13">
        <v>0.0</v>
      </c>
      <c r="BN113" s="13">
        <v>13144.721</v>
      </c>
      <c r="BO113" s="13">
        <v>12448.674</v>
      </c>
      <c r="BP113" s="13">
        <v>12355.229</v>
      </c>
      <c r="BQ113" s="13">
        <v>15.396</v>
      </c>
      <c r="BR113" s="13">
        <v>156.322</v>
      </c>
      <c r="BS113" s="13">
        <v>-78.273</v>
      </c>
      <c r="BT113" s="13">
        <v>0.0</v>
      </c>
      <c r="BU113" s="13">
        <v>0.0</v>
      </c>
      <c r="BV113" s="13">
        <v>1513.516</v>
      </c>
      <c r="BW113" s="13">
        <v>0.0</v>
      </c>
      <c r="BX113" s="13">
        <v>0.0</v>
      </c>
      <c r="BY113" s="13">
        <v>-817.469</v>
      </c>
      <c r="BZ113" s="13">
        <v>0.0</v>
      </c>
      <c r="CA113" s="1"/>
    </row>
    <row r="114" ht="14.25" customHeight="1">
      <c r="A114" s="11">
        <v>12.0</v>
      </c>
      <c r="B114" s="14">
        <v>2016.0</v>
      </c>
      <c r="C114" s="12">
        <v>128801.508</v>
      </c>
      <c r="D114" s="12">
        <v>2020.06</v>
      </c>
      <c r="E114" s="12">
        <v>3765.279</v>
      </c>
      <c r="F114" s="12">
        <v>8281.291</v>
      </c>
      <c r="G114" s="12">
        <v>8296.841</v>
      </c>
      <c r="H114" s="12">
        <v>95.0</v>
      </c>
      <c r="I114" s="12">
        <v>-110.55</v>
      </c>
      <c r="J114" s="12">
        <v>0.0</v>
      </c>
      <c r="K114" s="12">
        <v>0.0</v>
      </c>
      <c r="L114" s="12">
        <v>0.0</v>
      </c>
      <c r="M114" s="12">
        <v>9.841</v>
      </c>
      <c r="N114" s="12">
        <v>85824.814</v>
      </c>
      <c r="O114" s="12">
        <v>86891.327</v>
      </c>
      <c r="P114" s="12">
        <v>-1066.513</v>
      </c>
      <c r="Q114" s="12">
        <v>0.0</v>
      </c>
      <c r="R114" s="12">
        <v>0.0</v>
      </c>
      <c r="S114" s="12">
        <v>0.0</v>
      </c>
      <c r="T114" s="12">
        <v>20195.957</v>
      </c>
      <c r="U114" s="12">
        <v>9388.719</v>
      </c>
      <c r="V114" s="12">
        <v>12219.5</v>
      </c>
      <c r="W114" s="12">
        <v>-1412.262</v>
      </c>
      <c r="X114" s="12">
        <v>1856.808</v>
      </c>
      <c r="Y114" s="12">
        <v>0.0</v>
      </c>
      <c r="Z114" s="12">
        <v>0.0</v>
      </c>
      <c r="AA114" s="12">
        <v>0.0</v>
      </c>
      <c r="AB114" s="12">
        <v>0.0</v>
      </c>
      <c r="AC114" s="12">
        <v>1937.865</v>
      </c>
      <c r="AD114" s="12">
        <v>-81.057</v>
      </c>
      <c r="AE114" s="12">
        <v>3367.929</v>
      </c>
      <c r="AF114" s="12">
        <v>854.498</v>
      </c>
      <c r="AG114" s="13">
        <v>1935.088</v>
      </c>
      <c r="AH114" s="13">
        <v>-1080.59</v>
      </c>
      <c r="AI114" s="13">
        <v>0.0</v>
      </c>
      <c r="AJ114" s="13">
        <v>0.0</v>
      </c>
      <c r="AK114" s="13">
        <v>0.0</v>
      </c>
      <c r="AL114" s="13">
        <v>2513.431</v>
      </c>
      <c r="AM114" s="13">
        <v>2621.6</v>
      </c>
      <c r="AN114" s="13">
        <v>-108.169</v>
      </c>
      <c r="AO114" s="13">
        <v>0.0</v>
      </c>
      <c r="AP114" s="13">
        <v>0.0</v>
      </c>
      <c r="AQ114" s="13">
        <v>0.0</v>
      </c>
      <c r="AR114" s="13">
        <v>3479.529</v>
      </c>
      <c r="AS114" s="13">
        <v>1271.087</v>
      </c>
      <c r="AT114" s="13">
        <v>840.414</v>
      </c>
      <c r="AU114" s="13">
        <v>0.0</v>
      </c>
      <c r="AV114" s="13">
        <v>1374.053</v>
      </c>
      <c r="AW114" s="13">
        <v>0.0</v>
      </c>
      <c r="AX114" s="13">
        <v>-6.025</v>
      </c>
      <c r="AY114" s="13">
        <v>128801.508</v>
      </c>
      <c r="AZ114" s="13">
        <v>115353.089</v>
      </c>
      <c r="BA114" s="13">
        <v>1111.672</v>
      </c>
      <c r="BB114" s="13">
        <v>6484.335</v>
      </c>
      <c r="BC114" s="13">
        <v>5122.335</v>
      </c>
      <c r="BD114" s="13">
        <v>1362.0</v>
      </c>
      <c r="BE114" s="13">
        <v>102351.494</v>
      </c>
      <c r="BF114" s="13">
        <v>0.0</v>
      </c>
      <c r="BG114" s="13">
        <v>0.0</v>
      </c>
      <c r="BH114" s="13">
        <v>3000.0</v>
      </c>
      <c r="BI114" s="13">
        <v>2405.588</v>
      </c>
      <c r="BJ114" s="13">
        <v>2000.279</v>
      </c>
      <c r="BK114" s="13">
        <v>0.0</v>
      </c>
      <c r="BL114" s="13">
        <v>405.309</v>
      </c>
      <c r="BM114" s="13">
        <v>0.0</v>
      </c>
      <c r="BN114" s="13">
        <v>13448.419</v>
      </c>
      <c r="BO114" s="13">
        <v>12448.674</v>
      </c>
      <c r="BP114" s="13">
        <v>12355.229</v>
      </c>
      <c r="BQ114" s="13">
        <v>15.396</v>
      </c>
      <c r="BR114" s="13">
        <v>156.322</v>
      </c>
      <c r="BS114" s="13">
        <v>-78.273</v>
      </c>
      <c r="BT114" s="13">
        <v>0.0</v>
      </c>
      <c r="BU114" s="13">
        <v>0.0</v>
      </c>
      <c r="BV114" s="13">
        <v>1462.854</v>
      </c>
      <c r="BW114" s="13">
        <v>0.0</v>
      </c>
      <c r="BX114" s="13">
        <v>0.0</v>
      </c>
      <c r="BY114" s="13">
        <v>-463.109</v>
      </c>
      <c r="BZ114" s="13">
        <v>0.0</v>
      </c>
      <c r="CA114" s="1"/>
    </row>
    <row r="115" ht="14.25" customHeight="1">
      <c r="A115" s="11">
        <v>12.0</v>
      </c>
      <c r="B115" s="14">
        <v>2017.0</v>
      </c>
      <c r="C115" s="12">
        <v>149369.554</v>
      </c>
      <c r="D115" s="12">
        <v>2282.2</v>
      </c>
      <c r="E115" s="12">
        <v>3277.007</v>
      </c>
      <c r="F115" s="12">
        <v>15245.884</v>
      </c>
      <c r="G115" s="12">
        <v>15245.884</v>
      </c>
      <c r="H115" s="12">
        <v>0.0</v>
      </c>
      <c r="I115" s="12">
        <v>0.0</v>
      </c>
      <c r="J115" s="12">
        <v>0.0</v>
      </c>
      <c r="K115" s="12">
        <v>0.0</v>
      </c>
      <c r="L115" s="12">
        <v>0.0</v>
      </c>
      <c r="M115" s="12">
        <v>30.274</v>
      </c>
      <c r="N115" s="12">
        <v>100268.3</v>
      </c>
      <c r="O115" s="12">
        <v>101324.328</v>
      </c>
      <c r="P115" s="12">
        <v>-1056.028</v>
      </c>
      <c r="Q115" s="12">
        <v>0.0</v>
      </c>
      <c r="R115" s="12">
        <v>0.0</v>
      </c>
      <c r="S115" s="12">
        <v>0.0</v>
      </c>
      <c r="T115" s="12">
        <v>20020.106</v>
      </c>
      <c r="U115" s="12">
        <v>9458.122</v>
      </c>
      <c r="V115" s="12">
        <v>12066.568</v>
      </c>
      <c r="W115" s="12">
        <v>-1504.584</v>
      </c>
      <c r="X115" s="12">
        <v>1377.209</v>
      </c>
      <c r="Y115" s="12">
        <v>0.0</v>
      </c>
      <c r="Z115" s="12">
        <v>0.0</v>
      </c>
      <c r="AA115" s="12">
        <v>0.0</v>
      </c>
      <c r="AB115" s="12">
        <v>0.0</v>
      </c>
      <c r="AC115" s="12">
        <v>1480.063</v>
      </c>
      <c r="AD115" s="12">
        <v>-102.854</v>
      </c>
      <c r="AE115" s="12">
        <v>3214.194</v>
      </c>
      <c r="AF115" s="12">
        <v>785.17</v>
      </c>
      <c r="AG115" s="13">
        <v>1960.023</v>
      </c>
      <c r="AH115" s="13">
        <v>-1174.853</v>
      </c>
      <c r="AI115" s="13">
        <v>0.0</v>
      </c>
      <c r="AJ115" s="13">
        <v>0.0</v>
      </c>
      <c r="AK115" s="13">
        <v>0.0</v>
      </c>
      <c r="AL115" s="13">
        <v>2429.024</v>
      </c>
      <c r="AM115" s="13">
        <v>2551.024</v>
      </c>
      <c r="AN115" s="13">
        <v>-122.0</v>
      </c>
      <c r="AO115" s="13">
        <v>0.0</v>
      </c>
      <c r="AP115" s="13">
        <v>0.0</v>
      </c>
      <c r="AQ115" s="13">
        <v>0.0</v>
      </c>
      <c r="AR115" s="13">
        <v>3654.38</v>
      </c>
      <c r="AS115" s="13">
        <v>1455.678</v>
      </c>
      <c r="AT115" s="13">
        <v>993.424</v>
      </c>
      <c r="AU115" s="13">
        <v>0.0</v>
      </c>
      <c r="AV115" s="13">
        <v>1211.309</v>
      </c>
      <c r="AW115" s="13">
        <v>0.0</v>
      </c>
      <c r="AX115" s="13">
        <v>-6.031</v>
      </c>
      <c r="AY115" s="13">
        <v>149369.554</v>
      </c>
      <c r="AZ115" s="13">
        <v>135118.373</v>
      </c>
      <c r="BA115" s="13">
        <v>55.717</v>
      </c>
      <c r="BB115" s="13">
        <v>11256.43</v>
      </c>
      <c r="BC115" s="13">
        <v>7697.24</v>
      </c>
      <c r="BD115" s="13">
        <v>3559.19</v>
      </c>
      <c r="BE115" s="13">
        <v>117539.696</v>
      </c>
      <c r="BF115" s="13">
        <v>0.0</v>
      </c>
      <c r="BG115" s="13">
        <v>0.0</v>
      </c>
      <c r="BH115" s="13">
        <v>3000.0</v>
      </c>
      <c r="BI115" s="13">
        <v>3266.53</v>
      </c>
      <c r="BJ115" s="13">
        <v>2153.139</v>
      </c>
      <c r="BK115" s="13">
        <v>0.0</v>
      </c>
      <c r="BL115" s="13">
        <v>1113.391</v>
      </c>
      <c r="BM115" s="13">
        <v>0.0</v>
      </c>
      <c r="BN115" s="13">
        <v>14251.181</v>
      </c>
      <c r="BO115" s="13">
        <v>12448.674</v>
      </c>
      <c r="BP115" s="13">
        <v>12355.229</v>
      </c>
      <c r="BQ115" s="13">
        <v>15.396</v>
      </c>
      <c r="BR115" s="13">
        <v>156.322</v>
      </c>
      <c r="BS115" s="13">
        <v>-78.273</v>
      </c>
      <c r="BT115" s="13">
        <v>0.0</v>
      </c>
      <c r="BU115" s="13">
        <v>0.0</v>
      </c>
      <c r="BV115" s="13">
        <v>1587.009</v>
      </c>
      <c r="BW115" s="13">
        <v>0.0</v>
      </c>
      <c r="BX115" s="13">
        <v>0.0</v>
      </c>
      <c r="BY115" s="13">
        <v>215.498</v>
      </c>
      <c r="BZ115" s="13">
        <v>0.0</v>
      </c>
      <c r="CA115" s="1"/>
    </row>
    <row r="116" ht="14.25" customHeight="1">
      <c r="A116" s="11">
        <v>12.0</v>
      </c>
      <c r="B116" s="14">
        <v>2018.0</v>
      </c>
      <c r="C116" s="12">
        <v>152652.063</v>
      </c>
      <c r="D116" s="12">
        <v>2356.198</v>
      </c>
      <c r="E116" s="12">
        <v>6412.125</v>
      </c>
      <c r="F116" s="12">
        <v>19050.864</v>
      </c>
      <c r="G116" s="12">
        <v>18750.212</v>
      </c>
      <c r="H116" s="12">
        <v>300.652</v>
      </c>
      <c r="I116" s="12">
        <v>0.0</v>
      </c>
      <c r="J116" s="12">
        <v>0.0</v>
      </c>
      <c r="K116" s="12">
        <v>0.0</v>
      </c>
      <c r="L116" s="12">
        <v>0.0</v>
      </c>
      <c r="M116" s="12">
        <v>0.0</v>
      </c>
      <c r="N116" s="12">
        <v>102971.21</v>
      </c>
      <c r="O116" s="12">
        <v>104042.577</v>
      </c>
      <c r="P116" s="12">
        <v>-1071.367</v>
      </c>
      <c r="Q116" s="12">
        <v>0.0</v>
      </c>
      <c r="R116" s="12">
        <v>0.0</v>
      </c>
      <c r="S116" s="12">
        <v>0.0</v>
      </c>
      <c r="T116" s="12">
        <v>14901.977</v>
      </c>
      <c r="U116" s="12">
        <v>10410.322</v>
      </c>
      <c r="V116" s="12">
        <v>6762.998</v>
      </c>
      <c r="W116" s="12">
        <v>-2271.343</v>
      </c>
      <c r="X116" s="12">
        <v>13.72</v>
      </c>
      <c r="Y116" s="12">
        <v>0.0</v>
      </c>
      <c r="Z116" s="12">
        <v>0.0</v>
      </c>
      <c r="AA116" s="12">
        <v>0.0</v>
      </c>
      <c r="AB116" s="12">
        <v>0.0</v>
      </c>
      <c r="AC116" s="12">
        <v>110.566</v>
      </c>
      <c r="AD116" s="12">
        <v>-96.846</v>
      </c>
      <c r="AE116" s="12">
        <v>3558.89</v>
      </c>
      <c r="AF116" s="12">
        <v>870.161</v>
      </c>
      <c r="AG116" s="13">
        <v>2138.433</v>
      </c>
      <c r="AH116" s="13">
        <v>-1268.272</v>
      </c>
      <c r="AI116" s="13">
        <v>0.0</v>
      </c>
      <c r="AJ116" s="13">
        <v>0.0</v>
      </c>
      <c r="AK116" s="13">
        <v>0.0</v>
      </c>
      <c r="AL116" s="13">
        <v>2688.729</v>
      </c>
      <c r="AM116" s="13">
        <v>2832.911</v>
      </c>
      <c r="AN116" s="13">
        <v>-144.182</v>
      </c>
      <c r="AO116" s="13">
        <v>0.0</v>
      </c>
      <c r="AP116" s="13">
        <v>0.0</v>
      </c>
      <c r="AQ116" s="13">
        <v>0.0</v>
      </c>
      <c r="AR116" s="13">
        <v>3387.079</v>
      </c>
      <c r="AS116" s="13">
        <v>1367.55</v>
      </c>
      <c r="AT116" s="13">
        <v>1188.031</v>
      </c>
      <c r="AU116" s="13">
        <v>0.0</v>
      </c>
      <c r="AV116" s="13">
        <v>1139.136</v>
      </c>
      <c r="AW116" s="13">
        <v>0.0</v>
      </c>
      <c r="AX116" s="13">
        <v>-307.638</v>
      </c>
      <c r="AY116" s="13">
        <v>152652.063</v>
      </c>
      <c r="AZ116" s="13">
        <v>137768.529</v>
      </c>
      <c r="BA116" s="13">
        <v>49.327</v>
      </c>
      <c r="BB116" s="13">
        <v>16011.064</v>
      </c>
      <c r="BC116" s="13">
        <v>10571.394</v>
      </c>
      <c r="BD116" s="13">
        <v>5439.67</v>
      </c>
      <c r="BE116" s="13">
        <v>118693.869</v>
      </c>
      <c r="BF116" s="13">
        <v>59.258</v>
      </c>
      <c r="BG116" s="13">
        <v>0.0</v>
      </c>
      <c r="BH116" s="13">
        <v>0.0</v>
      </c>
      <c r="BI116" s="13">
        <v>2955.011</v>
      </c>
      <c r="BJ116" s="13">
        <v>2190.807</v>
      </c>
      <c r="BK116" s="13">
        <v>0.0</v>
      </c>
      <c r="BL116" s="13">
        <v>675.414</v>
      </c>
      <c r="BM116" s="13">
        <v>88.79</v>
      </c>
      <c r="BN116" s="13">
        <v>14883.534</v>
      </c>
      <c r="BO116" s="13">
        <v>12448.674</v>
      </c>
      <c r="BP116" s="13">
        <v>12355.229</v>
      </c>
      <c r="BQ116" s="13">
        <v>15.396</v>
      </c>
      <c r="BR116" s="13">
        <v>156.322</v>
      </c>
      <c r="BS116" s="13">
        <v>-78.273</v>
      </c>
      <c r="BT116" s="13">
        <v>0.0</v>
      </c>
      <c r="BU116" s="13">
        <v>0.0</v>
      </c>
      <c r="BV116" s="13">
        <v>1685.786</v>
      </c>
      <c r="BW116" s="13">
        <v>0.0</v>
      </c>
      <c r="BX116" s="13">
        <v>0.0</v>
      </c>
      <c r="BY116" s="13">
        <v>749.074</v>
      </c>
      <c r="BZ116" s="13">
        <v>0.0</v>
      </c>
      <c r="CA116" s="1"/>
    </row>
    <row r="117" ht="14.25" customHeight="1">
      <c r="A117" s="11">
        <v>12.0</v>
      </c>
      <c r="B117" s="14">
        <v>2019.0</v>
      </c>
      <c r="C117" s="12">
        <v>167538.318</v>
      </c>
      <c r="D117" s="12">
        <v>2630.283</v>
      </c>
      <c r="E117" s="12">
        <v>5737.641</v>
      </c>
      <c r="F117" s="12">
        <v>25857.597</v>
      </c>
      <c r="G117" s="12">
        <v>25857.588</v>
      </c>
      <c r="H117" s="12">
        <v>0.009</v>
      </c>
      <c r="I117" s="12">
        <v>0.0</v>
      </c>
      <c r="J117" s="12">
        <v>0.0</v>
      </c>
      <c r="K117" s="12">
        <v>0.0</v>
      </c>
      <c r="L117" s="12">
        <v>0.0</v>
      </c>
      <c r="M117" s="12">
        <v>207.803</v>
      </c>
      <c r="N117" s="12">
        <v>112181.97</v>
      </c>
      <c r="O117" s="12">
        <v>113254.792</v>
      </c>
      <c r="P117" s="12">
        <v>-1072.822</v>
      </c>
      <c r="Q117" s="12">
        <v>0.0</v>
      </c>
      <c r="R117" s="12">
        <v>0.0</v>
      </c>
      <c r="S117" s="12">
        <v>0.0</v>
      </c>
      <c r="T117" s="12">
        <v>14540.461</v>
      </c>
      <c r="U117" s="12">
        <v>8866.35</v>
      </c>
      <c r="V117" s="12">
        <v>8017.64</v>
      </c>
      <c r="W117" s="12">
        <v>-2343.529</v>
      </c>
      <c r="X117" s="12">
        <v>0.0</v>
      </c>
      <c r="Y117" s="12">
        <v>0.0</v>
      </c>
      <c r="Z117" s="12">
        <v>0.0</v>
      </c>
      <c r="AA117" s="12">
        <v>0.0</v>
      </c>
      <c r="AB117" s="12">
        <v>0.0</v>
      </c>
      <c r="AC117" s="12">
        <v>0.0</v>
      </c>
      <c r="AD117" s="12">
        <v>0.0</v>
      </c>
      <c r="AE117" s="12">
        <v>3444.021</v>
      </c>
      <c r="AF117" s="12">
        <v>804.14</v>
      </c>
      <c r="AG117" s="13">
        <v>2075.948</v>
      </c>
      <c r="AH117" s="13">
        <v>-1271.808</v>
      </c>
      <c r="AI117" s="13">
        <v>0.0</v>
      </c>
      <c r="AJ117" s="13">
        <v>0.0</v>
      </c>
      <c r="AK117" s="13">
        <v>0.0</v>
      </c>
      <c r="AL117" s="13">
        <v>2639.881</v>
      </c>
      <c r="AM117" s="13">
        <v>2823.946</v>
      </c>
      <c r="AN117" s="13">
        <v>-184.065</v>
      </c>
      <c r="AO117" s="13">
        <v>0.0</v>
      </c>
      <c r="AP117" s="13">
        <v>0.0</v>
      </c>
      <c r="AQ117" s="13">
        <v>0.0</v>
      </c>
      <c r="AR117" s="13">
        <v>2938.542</v>
      </c>
      <c r="AS117" s="13">
        <v>1353.548</v>
      </c>
      <c r="AT117" s="13">
        <v>1195.201</v>
      </c>
      <c r="AU117" s="13">
        <v>0.0</v>
      </c>
      <c r="AV117" s="13">
        <v>812.772</v>
      </c>
      <c r="AW117" s="13">
        <v>0.0</v>
      </c>
      <c r="AX117" s="13">
        <v>-422.979</v>
      </c>
      <c r="AY117" s="13">
        <v>167538.318</v>
      </c>
      <c r="AZ117" s="13">
        <v>151789.005</v>
      </c>
      <c r="BA117" s="13">
        <v>41.479</v>
      </c>
      <c r="BB117" s="13">
        <v>8643.183</v>
      </c>
      <c r="BC117" s="13">
        <v>8063.808</v>
      </c>
      <c r="BD117" s="13">
        <v>579.375</v>
      </c>
      <c r="BE117" s="13">
        <v>139278.464</v>
      </c>
      <c r="BF117" s="13">
        <v>0.0</v>
      </c>
      <c r="BG117" s="13">
        <v>0.0</v>
      </c>
      <c r="BH117" s="13">
        <v>0.0</v>
      </c>
      <c r="BI117" s="13">
        <v>3825.879</v>
      </c>
      <c r="BJ117" s="13">
        <v>3039.261</v>
      </c>
      <c r="BK117" s="13">
        <v>0.0</v>
      </c>
      <c r="BL117" s="13">
        <v>786.618</v>
      </c>
      <c r="BM117" s="13">
        <v>0.0</v>
      </c>
      <c r="BN117" s="13">
        <v>15749.313</v>
      </c>
      <c r="BO117" s="13">
        <v>12448.674</v>
      </c>
      <c r="BP117" s="13">
        <v>12355.229</v>
      </c>
      <c r="BQ117" s="13">
        <v>15.396</v>
      </c>
      <c r="BR117" s="13">
        <v>156.322</v>
      </c>
      <c r="BS117" s="13">
        <v>-78.273</v>
      </c>
      <c r="BT117" s="13">
        <v>0.0</v>
      </c>
      <c r="BU117" s="13">
        <v>0.0</v>
      </c>
      <c r="BV117" s="13">
        <v>1815.129</v>
      </c>
      <c r="BW117" s="13">
        <v>0.0</v>
      </c>
      <c r="BX117" s="13">
        <v>0.0</v>
      </c>
      <c r="BY117" s="13">
        <v>1485.51</v>
      </c>
      <c r="BZ117" s="13">
        <v>0.0</v>
      </c>
      <c r="CA117" s="1"/>
    </row>
    <row r="118" ht="14.25" customHeight="1">
      <c r="A118" s="11">
        <v>12.0</v>
      </c>
      <c r="B118" s="14">
        <v>2020.0</v>
      </c>
      <c r="C118" s="12">
        <v>160435.177</v>
      </c>
      <c r="D118" s="12">
        <v>2073.126</v>
      </c>
      <c r="E118" s="12">
        <v>3910.391</v>
      </c>
      <c r="F118" s="12">
        <v>32378.35</v>
      </c>
      <c r="G118" s="12">
        <v>32378.35</v>
      </c>
      <c r="H118" s="12">
        <v>0.0</v>
      </c>
      <c r="I118" s="12">
        <v>0.0</v>
      </c>
      <c r="J118" s="12">
        <v>0.0</v>
      </c>
      <c r="K118" s="12">
        <v>0.0</v>
      </c>
      <c r="L118" s="12">
        <v>0.0</v>
      </c>
      <c r="M118" s="12">
        <v>49.073</v>
      </c>
      <c r="N118" s="12">
        <v>99487.571</v>
      </c>
      <c r="O118" s="12">
        <v>100767.406</v>
      </c>
      <c r="P118" s="12">
        <v>-1279.835</v>
      </c>
      <c r="Q118" s="12">
        <v>0.0</v>
      </c>
      <c r="R118" s="12">
        <v>0.0</v>
      </c>
      <c r="S118" s="12">
        <v>0.0</v>
      </c>
      <c r="T118" s="12">
        <v>15967.304</v>
      </c>
      <c r="U118" s="12">
        <v>7875.277</v>
      </c>
      <c r="V118" s="12">
        <v>9073.142</v>
      </c>
      <c r="W118" s="12">
        <v>-981.115</v>
      </c>
      <c r="X118" s="12">
        <v>0.0</v>
      </c>
      <c r="Y118" s="12">
        <v>0.0</v>
      </c>
      <c r="Z118" s="12">
        <v>0.0</v>
      </c>
      <c r="AA118" s="12">
        <v>0.0</v>
      </c>
      <c r="AB118" s="12">
        <v>0.0</v>
      </c>
      <c r="AC118" s="12">
        <v>0.0</v>
      </c>
      <c r="AD118" s="12">
        <v>0.0</v>
      </c>
      <c r="AE118" s="12">
        <v>3348.385</v>
      </c>
      <c r="AF118" s="12">
        <v>751.818</v>
      </c>
      <c r="AG118" s="13">
        <v>2095.545</v>
      </c>
      <c r="AH118" s="13">
        <v>-1343.727</v>
      </c>
      <c r="AI118" s="13">
        <v>0.0</v>
      </c>
      <c r="AJ118" s="13">
        <v>0.0</v>
      </c>
      <c r="AK118" s="13">
        <v>0.0</v>
      </c>
      <c r="AL118" s="13">
        <v>2596.567</v>
      </c>
      <c r="AM118" s="13">
        <v>2820.112</v>
      </c>
      <c r="AN118" s="13">
        <v>-223.545</v>
      </c>
      <c r="AO118" s="13">
        <v>0.0</v>
      </c>
      <c r="AP118" s="13">
        <v>0.0</v>
      </c>
      <c r="AQ118" s="13">
        <v>0.0</v>
      </c>
      <c r="AR118" s="13">
        <v>3220.977</v>
      </c>
      <c r="AS118" s="13">
        <v>1782.238</v>
      </c>
      <c r="AT118" s="13">
        <v>1005.762</v>
      </c>
      <c r="AU118" s="13">
        <v>45.501</v>
      </c>
      <c r="AV118" s="13">
        <v>821.269</v>
      </c>
      <c r="AW118" s="13">
        <v>0.0</v>
      </c>
      <c r="AX118" s="13">
        <v>-433.793</v>
      </c>
      <c r="AY118" s="13">
        <v>160435.177</v>
      </c>
      <c r="AZ118" s="13">
        <v>143615.687</v>
      </c>
      <c r="BA118" s="13">
        <v>33.805</v>
      </c>
      <c r="BB118" s="13">
        <v>6320.362</v>
      </c>
      <c r="BC118" s="13">
        <v>5627.362</v>
      </c>
      <c r="BD118" s="13">
        <v>693.0</v>
      </c>
      <c r="BE118" s="13">
        <v>133917.74</v>
      </c>
      <c r="BF118" s="13">
        <v>0.0</v>
      </c>
      <c r="BG118" s="13">
        <v>0.0</v>
      </c>
      <c r="BH118" s="13">
        <v>0.0</v>
      </c>
      <c r="BI118" s="13">
        <v>3343.78</v>
      </c>
      <c r="BJ118" s="13">
        <v>2402.606</v>
      </c>
      <c r="BK118" s="13">
        <v>0.0</v>
      </c>
      <c r="BL118" s="13">
        <v>941.174</v>
      </c>
      <c r="BM118" s="13">
        <v>0.0</v>
      </c>
      <c r="BN118" s="13">
        <v>16819.49</v>
      </c>
      <c r="BO118" s="13">
        <v>12448.674</v>
      </c>
      <c r="BP118" s="13">
        <v>12355.229</v>
      </c>
      <c r="BQ118" s="13">
        <v>15.396</v>
      </c>
      <c r="BR118" s="13">
        <v>156.322</v>
      </c>
      <c r="BS118" s="13">
        <v>-78.273</v>
      </c>
      <c r="BT118" s="13">
        <v>0.0</v>
      </c>
      <c r="BU118" s="13">
        <v>0.0</v>
      </c>
      <c r="BV118" s="13">
        <v>1976.822</v>
      </c>
      <c r="BW118" s="13">
        <v>0.0</v>
      </c>
      <c r="BX118" s="13">
        <v>0.0</v>
      </c>
      <c r="BY118" s="13">
        <v>2393.994</v>
      </c>
      <c r="BZ118" s="13">
        <v>0.0</v>
      </c>
      <c r="CA118" s="1"/>
    </row>
    <row r="119" ht="14.25" customHeight="1">
      <c r="A119" s="11">
        <v>12.0</v>
      </c>
      <c r="B119" s="15">
        <v>2021.0</v>
      </c>
      <c r="C119" s="12">
        <v>165831.996</v>
      </c>
      <c r="D119" s="12">
        <v>1936.33</v>
      </c>
      <c r="E119" s="12">
        <v>3392.981</v>
      </c>
      <c r="F119" s="12">
        <v>25206.015</v>
      </c>
      <c r="G119" s="12">
        <v>25206.015</v>
      </c>
      <c r="H119" s="12">
        <v>0.0</v>
      </c>
      <c r="I119" s="12">
        <v>0.0</v>
      </c>
      <c r="J119" s="12">
        <v>0.0</v>
      </c>
      <c r="K119" s="12">
        <v>0.0</v>
      </c>
      <c r="L119" s="12">
        <v>0.0</v>
      </c>
      <c r="M119" s="12">
        <v>4.262</v>
      </c>
      <c r="N119" s="12">
        <v>113308.08</v>
      </c>
      <c r="O119" s="12">
        <v>114674.63</v>
      </c>
      <c r="P119" s="12">
        <v>-1366.55</v>
      </c>
      <c r="Q119" s="12">
        <v>0.0</v>
      </c>
      <c r="R119" s="12">
        <v>0.0</v>
      </c>
      <c r="S119" s="12">
        <v>0.0</v>
      </c>
      <c r="T119" s="12">
        <v>15880.578</v>
      </c>
      <c r="U119" s="12">
        <v>7354.411</v>
      </c>
      <c r="V119" s="12">
        <v>8652.217</v>
      </c>
      <c r="W119" s="12">
        <v>-126.05</v>
      </c>
      <c r="X119" s="12">
        <v>0.0</v>
      </c>
      <c r="Y119" s="12">
        <v>0.0</v>
      </c>
      <c r="Z119" s="12">
        <v>0.0</v>
      </c>
      <c r="AA119" s="12">
        <v>0.0</v>
      </c>
      <c r="AB119" s="12">
        <v>0.0</v>
      </c>
      <c r="AC119" s="12">
        <v>0.0</v>
      </c>
      <c r="AD119" s="12">
        <v>0.0</v>
      </c>
      <c r="AE119" s="12">
        <v>3357.843</v>
      </c>
      <c r="AF119" s="12">
        <v>778.868</v>
      </c>
      <c r="AG119" s="13">
        <v>2095.986</v>
      </c>
      <c r="AH119" s="13">
        <v>-1317.118</v>
      </c>
      <c r="AI119" s="13">
        <v>0.0</v>
      </c>
      <c r="AJ119" s="13">
        <v>0.0</v>
      </c>
      <c r="AK119" s="13">
        <v>0.0</v>
      </c>
      <c r="AL119" s="13">
        <v>2578.975</v>
      </c>
      <c r="AM119" s="13">
        <v>2842.792</v>
      </c>
      <c r="AN119" s="13">
        <v>-263.817</v>
      </c>
      <c r="AO119" s="13">
        <v>0.0</v>
      </c>
      <c r="AP119" s="13">
        <v>0.0</v>
      </c>
      <c r="AQ119" s="13">
        <v>0.0</v>
      </c>
      <c r="AR119" s="13">
        <v>2745.907</v>
      </c>
      <c r="AS119" s="13">
        <v>1360.362</v>
      </c>
      <c r="AT119" s="13">
        <v>983.175</v>
      </c>
      <c r="AU119" s="13">
        <v>9.545</v>
      </c>
      <c r="AV119" s="13">
        <v>815.804</v>
      </c>
      <c r="AW119" s="13">
        <v>0.0</v>
      </c>
      <c r="AX119" s="13">
        <v>-422.979</v>
      </c>
      <c r="AY119" s="13">
        <v>165831.996</v>
      </c>
      <c r="AZ119" s="13">
        <v>148047.088</v>
      </c>
      <c r="BA119" s="13">
        <v>29.184</v>
      </c>
      <c r="BB119" s="13">
        <v>7615.859</v>
      </c>
      <c r="BC119" s="13">
        <v>7615.859</v>
      </c>
      <c r="BD119" s="13">
        <v>0.0</v>
      </c>
      <c r="BE119" s="13">
        <v>137373.791</v>
      </c>
      <c r="BF119" s="13">
        <v>0.0</v>
      </c>
      <c r="BG119" s="13">
        <v>0.0</v>
      </c>
      <c r="BH119" s="13">
        <v>0.0</v>
      </c>
      <c r="BI119" s="13">
        <v>3028.254</v>
      </c>
      <c r="BJ119" s="13">
        <v>2301.087</v>
      </c>
      <c r="BK119" s="13">
        <v>0.0</v>
      </c>
      <c r="BL119" s="13">
        <v>727.167</v>
      </c>
      <c r="BM119" s="13">
        <v>0.0</v>
      </c>
      <c r="BN119" s="13">
        <v>17784.908</v>
      </c>
      <c r="BO119" s="13">
        <v>12448.674</v>
      </c>
      <c r="BP119" s="13">
        <v>12355.229</v>
      </c>
      <c r="BQ119" s="13">
        <v>15.396</v>
      </c>
      <c r="BR119" s="13">
        <v>156.322</v>
      </c>
      <c r="BS119" s="13">
        <v>-78.273</v>
      </c>
      <c r="BT119" s="13">
        <v>0.0</v>
      </c>
      <c r="BU119" s="13">
        <v>0.0</v>
      </c>
      <c r="BV119" s="13">
        <v>2130.576</v>
      </c>
      <c r="BW119" s="13">
        <v>0.0</v>
      </c>
      <c r="BX119" s="13">
        <v>0.0</v>
      </c>
      <c r="BY119" s="13">
        <v>3205.658</v>
      </c>
      <c r="BZ119" s="13">
        <v>0.0</v>
      </c>
      <c r="CA119" s="1"/>
    </row>
    <row r="120" ht="14.25" customHeight="1">
      <c r="A120" s="11">
        <v>12.0</v>
      </c>
      <c r="B120" s="14">
        <v>2022.0</v>
      </c>
      <c r="C120" s="12">
        <v>185056.051</v>
      </c>
      <c r="D120" s="12">
        <v>2125.863</v>
      </c>
      <c r="E120" s="12">
        <v>5584.541</v>
      </c>
      <c r="F120" s="12">
        <v>26046.802</v>
      </c>
      <c r="G120" s="12">
        <v>26046.802</v>
      </c>
      <c r="H120" s="12">
        <v>0.0</v>
      </c>
      <c r="I120" s="12">
        <v>0.0</v>
      </c>
      <c r="J120" s="12">
        <v>0.0</v>
      </c>
      <c r="K120" s="12">
        <v>0.0</v>
      </c>
      <c r="L120" s="12">
        <v>0.0</v>
      </c>
      <c r="M120" s="12">
        <v>120.182</v>
      </c>
      <c r="N120" s="12">
        <v>129196.168</v>
      </c>
      <c r="O120" s="12">
        <v>130505.614</v>
      </c>
      <c r="P120" s="12">
        <v>-1309.446</v>
      </c>
      <c r="Q120" s="12">
        <v>0.0</v>
      </c>
      <c r="R120" s="12">
        <v>0.0</v>
      </c>
      <c r="S120" s="12">
        <v>0.0</v>
      </c>
      <c r="T120" s="12">
        <v>16074.579</v>
      </c>
      <c r="U120" s="12">
        <v>2112.868</v>
      </c>
      <c r="V120" s="12">
        <v>14105.857</v>
      </c>
      <c r="W120" s="12">
        <v>-144.146</v>
      </c>
      <c r="X120" s="12">
        <v>0.0</v>
      </c>
      <c r="Y120" s="12">
        <v>0.0</v>
      </c>
      <c r="Z120" s="12">
        <v>0.0</v>
      </c>
      <c r="AA120" s="12">
        <v>0.0</v>
      </c>
      <c r="AB120" s="12">
        <v>0.0</v>
      </c>
      <c r="AC120" s="12">
        <v>0.0</v>
      </c>
      <c r="AD120" s="12">
        <v>0.0</v>
      </c>
      <c r="AE120" s="12">
        <v>3271.085</v>
      </c>
      <c r="AF120" s="12">
        <v>703.56</v>
      </c>
      <c r="AG120" s="13">
        <v>2043.82</v>
      </c>
      <c r="AH120" s="13">
        <v>-1340.26</v>
      </c>
      <c r="AI120" s="13">
        <v>0.0</v>
      </c>
      <c r="AJ120" s="13">
        <v>0.0</v>
      </c>
      <c r="AK120" s="13">
        <v>0.0</v>
      </c>
      <c r="AL120" s="13">
        <v>2567.525</v>
      </c>
      <c r="AM120" s="13">
        <v>2872.711</v>
      </c>
      <c r="AN120" s="13">
        <v>-305.186</v>
      </c>
      <c r="AO120" s="13">
        <v>0.0</v>
      </c>
      <c r="AP120" s="13">
        <v>0.0</v>
      </c>
      <c r="AQ120" s="13">
        <v>0.0</v>
      </c>
      <c r="AR120" s="13">
        <v>2636.831</v>
      </c>
      <c r="AS120" s="13">
        <v>1298.858</v>
      </c>
      <c r="AT120" s="13">
        <v>982.699</v>
      </c>
      <c r="AU120" s="13">
        <v>20.548</v>
      </c>
      <c r="AV120" s="13">
        <v>800.697</v>
      </c>
      <c r="AW120" s="13">
        <v>0.0</v>
      </c>
      <c r="AX120" s="13">
        <v>-465.971</v>
      </c>
      <c r="AY120" s="13">
        <v>185056.051</v>
      </c>
      <c r="AZ120" s="13">
        <v>164576.151</v>
      </c>
      <c r="BA120" s="13">
        <v>24.261</v>
      </c>
      <c r="BB120" s="13">
        <v>11893.026</v>
      </c>
      <c r="BC120" s="13">
        <v>9421.326</v>
      </c>
      <c r="BD120" s="13">
        <v>2471.7</v>
      </c>
      <c r="BE120" s="13">
        <v>148614.571</v>
      </c>
      <c r="BF120" s="13">
        <v>0.0</v>
      </c>
      <c r="BG120" s="13">
        <v>0.0</v>
      </c>
      <c r="BH120" s="13">
        <v>0.0</v>
      </c>
      <c r="BI120" s="13">
        <v>4044.293</v>
      </c>
      <c r="BJ120" s="13">
        <v>2489.667</v>
      </c>
      <c r="BK120" s="13">
        <v>0.0</v>
      </c>
      <c r="BL120" s="13">
        <v>1554.626</v>
      </c>
      <c r="BM120" s="13">
        <v>0.0</v>
      </c>
      <c r="BN120" s="13">
        <v>20479.9</v>
      </c>
      <c r="BO120" s="13">
        <v>12448.674</v>
      </c>
      <c r="BP120" s="13">
        <v>12355.229</v>
      </c>
      <c r="BQ120" s="13">
        <v>15.396</v>
      </c>
      <c r="BR120" s="13">
        <v>156.322</v>
      </c>
      <c r="BS120" s="13">
        <v>-78.273</v>
      </c>
      <c r="BT120" s="13">
        <v>0.0</v>
      </c>
      <c r="BU120" s="13">
        <v>0.0</v>
      </c>
      <c r="BV120" s="13">
        <v>2572.222</v>
      </c>
      <c r="BW120" s="13">
        <v>0.0</v>
      </c>
      <c r="BX120" s="13">
        <v>0.0</v>
      </c>
      <c r="BY120" s="13">
        <v>5459.004</v>
      </c>
      <c r="BZ120" s="13">
        <v>0.0</v>
      </c>
      <c r="CA120" s="1"/>
    </row>
    <row r="121" ht="14.25" customHeight="1">
      <c r="A121" s="11">
        <v>12.0</v>
      </c>
      <c r="B121" s="14">
        <v>2023.0</v>
      </c>
      <c r="C121" s="12">
        <v>201416.835</v>
      </c>
      <c r="D121" s="12">
        <v>2257.426</v>
      </c>
      <c r="E121" s="12">
        <v>4058.527</v>
      </c>
      <c r="F121" s="12">
        <v>43026.893</v>
      </c>
      <c r="G121" s="12">
        <v>43026.893</v>
      </c>
      <c r="H121" s="12">
        <v>0.0</v>
      </c>
      <c r="I121" s="12">
        <v>0.0</v>
      </c>
      <c r="J121" s="12">
        <v>0.0</v>
      </c>
      <c r="K121" s="12">
        <v>0.0</v>
      </c>
      <c r="L121" s="12">
        <v>0.0</v>
      </c>
      <c r="M121" s="12">
        <v>0.0</v>
      </c>
      <c r="N121" s="12">
        <v>138913.15</v>
      </c>
      <c r="O121" s="12">
        <v>140448.924</v>
      </c>
      <c r="P121" s="12">
        <v>-1535.774</v>
      </c>
      <c r="Q121" s="12">
        <v>0.0</v>
      </c>
      <c r="R121" s="12">
        <v>0.0</v>
      </c>
      <c r="S121" s="12">
        <v>0.0</v>
      </c>
      <c r="T121" s="12">
        <v>6983.29</v>
      </c>
      <c r="U121" s="12">
        <v>3712.868</v>
      </c>
      <c r="V121" s="12">
        <v>3438.77</v>
      </c>
      <c r="W121" s="12">
        <v>-168.348</v>
      </c>
      <c r="X121" s="12">
        <v>0.0</v>
      </c>
      <c r="Y121" s="12">
        <v>0.0</v>
      </c>
      <c r="Z121" s="12">
        <v>0.0</v>
      </c>
      <c r="AA121" s="12">
        <v>0.0</v>
      </c>
      <c r="AB121" s="12">
        <v>0.0</v>
      </c>
      <c r="AC121" s="12">
        <v>0.0</v>
      </c>
      <c r="AD121" s="12">
        <v>0.0</v>
      </c>
      <c r="AE121" s="12">
        <v>3681.74</v>
      </c>
      <c r="AF121" s="12">
        <v>1109.933</v>
      </c>
      <c r="AG121" s="13">
        <v>2509.785</v>
      </c>
      <c r="AH121" s="13">
        <v>-1399.852</v>
      </c>
      <c r="AI121" s="13">
        <v>0.0</v>
      </c>
      <c r="AJ121" s="13">
        <v>0.0</v>
      </c>
      <c r="AK121" s="13">
        <v>0.0</v>
      </c>
      <c r="AL121" s="13">
        <v>2571.807</v>
      </c>
      <c r="AM121" s="13">
        <v>2921.773</v>
      </c>
      <c r="AN121" s="13">
        <v>-349.966</v>
      </c>
      <c r="AO121" s="13">
        <v>0.0</v>
      </c>
      <c r="AP121" s="13">
        <v>0.0</v>
      </c>
      <c r="AQ121" s="13">
        <v>0.0</v>
      </c>
      <c r="AR121" s="13">
        <v>2495.809</v>
      </c>
      <c r="AS121" s="13">
        <v>1318.563</v>
      </c>
      <c r="AT121" s="13">
        <v>805.637</v>
      </c>
      <c r="AU121" s="13">
        <v>20.549</v>
      </c>
      <c r="AV121" s="13">
        <v>817.031</v>
      </c>
      <c r="AW121" s="13">
        <v>0.0</v>
      </c>
      <c r="AX121" s="13">
        <v>-465.971</v>
      </c>
      <c r="AY121" s="13">
        <v>201416.835</v>
      </c>
      <c r="AZ121" s="13">
        <v>178971.836</v>
      </c>
      <c r="BA121" s="13">
        <v>19.87</v>
      </c>
      <c r="BB121" s="13">
        <v>16363.869</v>
      </c>
      <c r="BC121" s="13">
        <v>16363.869</v>
      </c>
      <c r="BD121" s="13">
        <v>0.0</v>
      </c>
      <c r="BE121" s="13">
        <v>156329.168</v>
      </c>
      <c r="BF121" s="13">
        <v>230.822</v>
      </c>
      <c r="BG121" s="13">
        <v>0.0</v>
      </c>
      <c r="BH121" s="13">
        <v>2000.0</v>
      </c>
      <c r="BI121" s="13">
        <v>4028.107</v>
      </c>
      <c r="BJ121" s="13">
        <v>2552.457</v>
      </c>
      <c r="BK121" s="13">
        <v>0.0</v>
      </c>
      <c r="BL121" s="13">
        <v>1475.65</v>
      </c>
      <c r="BM121" s="13">
        <v>0.0</v>
      </c>
      <c r="BN121" s="13">
        <v>22444.999</v>
      </c>
      <c r="BO121" s="13">
        <v>17563.006</v>
      </c>
      <c r="BP121" s="13">
        <v>17469.561</v>
      </c>
      <c r="BQ121" s="13">
        <v>15.396</v>
      </c>
      <c r="BR121" s="13">
        <v>156.322</v>
      </c>
      <c r="BS121" s="13">
        <v>-78.273</v>
      </c>
      <c r="BT121" s="13">
        <v>0.0</v>
      </c>
      <c r="BU121" s="13">
        <v>0.0</v>
      </c>
      <c r="BV121" s="13">
        <v>2896.986</v>
      </c>
      <c r="BW121" s="13">
        <v>0.0</v>
      </c>
      <c r="BX121" s="13">
        <v>0.0</v>
      </c>
      <c r="BY121" s="13">
        <v>1985.007</v>
      </c>
      <c r="BZ121" s="13">
        <v>0.0</v>
      </c>
      <c r="CA121" s="1"/>
    </row>
    <row r="122" ht="14.25" customHeight="1">
      <c r="A122" s="11">
        <v>12.0</v>
      </c>
      <c r="B122" s="14">
        <v>2024.0</v>
      </c>
      <c r="C122" s="12">
        <v>239767.994</v>
      </c>
      <c r="D122" s="12">
        <v>2095.973</v>
      </c>
      <c r="E122" s="12">
        <v>4335.534</v>
      </c>
      <c r="F122" s="12">
        <v>29829.638</v>
      </c>
      <c r="G122" s="12">
        <v>29829.638</v>
      </c>
      <c r="H122" s="12">
        <v>0.0</v>
      </c>
      <c r="I122" s="12">
        <v>0.0</v>
      </c>
      <c r="J122" s="12">
        <v>3031.363</v>
      </c>
      <c r="K122" s="12">
        <v>3031.363</v>
      </c>
      <c r="L122" s="12">
        <v>0.0</v>
      </c>
      <c r="M122" s="12">
        <v>291.886</v>
      </c>
      <c r="N122" s="12">
        <v>163385.744</v>
      </c>
      <c r="O122" s="12">
        <v>165154.897</v>
      </c>
      <c r="P122" s="12">
        <v>-1769.153</v>
      </c>
      <c r="Q122" s="12">
        <v>794.0</v>
      </c>
      <c r="R122" s="12">
        <v>800.0</v>
      </c>
      <c r="S122" s="12">
        <v>-6.0</v>
      </c>
      <c r="T122" s="12">
        <v>29119.18</v>
      </c>
      <c r="U122" s="12">
        <v>13506.598</v>
      </c>
      <c r="V122" s="12">
        <v>15849.762</v>
      </c>
      <c r="W122" s="12">
        <v>-237.18</v>
      </c>
      <c r="X122" s="12">
        <v>0.0</v>
      </c>
      <c r="Y122" s="12">
        <v>0.0</v>
      </c>
      <c r="Z122" s="12">
        <v>0.0</v>
      </c>
      <c r="AA122" s="12">
        <v>0.0</v>
      </c>
      <c r="AB122" s="12">
        <v>0.0</v>
      </c>
      <c r="AC122" s="12">
        <v>0.0</v>
      </c>
      <c r="AD122" s="12">
        <v>0.0</v>
      </c>
      <c r="AE122" s="12">
        <v>3775.847</v>
      </c>
      <c r="AF122" s="12">
        <v>1109.154</v>
      </c>
      <c r="AG122" s="13">
        <v>2573.008</v>
      </c>
      <c r="AH122" s="13">
        <v>-1463.854</v>
      </c>
      <c r="AI122" s="13">
        <v>0.0</v>
      </c>
      <c r="AJ122" s="13">
        <v>0.0</v>
      </c>
      <c r="AK122" s="13">
        <v>0.0</v>
      </c>
      <c r="AL122" s="13">
        <v>2666.693</v>
      </c>
      <c r="AM122" s="13">
        <v>3069.898</v>
      </c>
      <c r="AN122" s="13">
        <v>-403.205</v>
      </c>
      <c r="AO122" s="13">
        <v>0.0</v>
      </c>
      <c r="AP122" s="13">
        <v>0.0</v>
      </c>
      <c r="AQ122" s="13">
        <v>0.0</v>
      </c>
      <c r="AR122" s="13">
        <v>3108.829</v>
      </c>
      <c r="AS122" s="13">
        <v>1364.559</v>
      </c>
      <c r="AT122" s="13">
        <v>1540.576</v>
      </c>
      <c r="AU122" s="13">
        <v>20.727</v>
      </c>
      <c r="AV122" s="13">
        <v>648.947</v>
      </c>
      <c r="AW122" s="13">
        <v>0.0</v>
      </c>
      <c r="AX122" s="13">
        <v>-465.98</v>
      </c>
      <c r="AY122" s="13">
        <v>239767.994</v>
      </c>
      <c r="AZ122" s="13">
        <v>214668.588</v>
      </c>
      <c r="BA122" s="13">
        <v>2079.51</v>
      </c>
      <c r="BB122" s="13">
        <v>29670.33</v>
      </c>
      <c r="BC122" s="13">
        <v>22067.863</v>
      </c>
      <c r="BD122" s="13">
        <v>7602.467</v>
      </c>
      <c r="BE122" s="13">
        <v>167447.644</v>
      </c>
      <c r="BF122" s="13">
        <v>0.0</v>
      </c>
      <c r="BG122" s="13">
        <v>0.0</v>
      </c>
      <c r="BH122" s="13">
        <v>10864.503</v>
      </c>
      <c r="BI122" s="13">
        <v>4606.601</v>
      </c>
      <c r="BJ122" s="13">
        <v>2119.353</v>
      </c>
      <c r="BK122" s="13">
        <v>0.0</v>
      </c>
      <c r="BL122" s="13">
        <v>2487.248</v>
      </c>
      <c r="BM122" s="13">
        <v>0.0</v>
      </c>
      <c r="BN122" s="13">
        <v>25099.406</v>
      </c>
      <c r="BO122" s="13">
        <v>18781.551</v>
      </c>
      <c r="BP122" s="13">
        <v>18688.106</v>
      </c>
      <c r="BQ122" s="13">
        <v>15.396</v>
      </c>
      <c r="BR122" s="13">
        <v>156.322</v>
      </c>
      <c r="BS122" s="13">
        <v>-78.273</v>
      </c>
      <c r="BT122" s="13">
        <v>0.0</v>
      </c>
      <c r="BU122" s="13">
        <v>0.0</v>
      </c>
      <c r="BV122" s="13">
        <v>3562.209</v>
      </c>
      <c r="BW122" s="13">
        <v>0.0</v>
      </c>
      <c r="BX122" s="13">
        <v>0.0</v>
      </c>
      <c r="BY122" s="13">
        <v>2755.646</v>
      </c>
      <c r="BZ122" s="13">
        <v>0.0</v>
      </c>
      <c r="CA122" s="1"/>
    </row>
    <row r="123" ht="14.25" customHeight="1">
      <c r="A123" s="11">
        <v>13.0</v>
      </c>
      <c r="B123" s="14">
        <v>2015.0</v>
      </c>
      <c r="C123" s="12">
        <v>104311.276</v>
      </c>
      <c r="D123" s="12">
        <v>1529.021</v>
      </c>
      <c r="E123" s="12">
        <v>2212.421</v>
      </c>
      <c r="F123" s="12">
        <v>11455.737</v>
      </c>
      <c r="G123" s="12">
        <v>3480.252</v>
      </c>
      <c r="H123" s="12">
        <v>8085.21</v>
      </c>
      <c r="I123" s="12">
        <v>-109.725</v>
      </c>
      <c r="J123" s="12">
        <v>117.063</v>
      </c>
      <c r="K123" s="12">
        <v>196.922</v>
      </c>
      <c r="L123" s="12">
        <v>-79.859</v>
      </c>
      <c r="M123" s="12">
        <v>0.0</v>
      </c>
      <c r="N123" s="12">
        <v>27490.168</v>
      </c>
      <c r="O123" s="12">
        <v>28091.32</v>
      </c>
      <c r="P123" s="12">
        <v>-601.152</v>
      </c>
      <c r="Q123" s="12">
        <v>43.965</v>
      </c>
      <c r="R123" s="12">
        <v>49.863</v>
      </c>
      <c r="S123" s="12">
        <v>-5.898</v>
      </c>
      <c r="T123" s="12">
        <v>48901.341</v>
      </c>
      <c r="U123" s="12">
        <v>39092.073</v>
      </c>
      <c r="V123" s="12">
        <v>10283.551</v>
      </c>
      <c r="W123" s="12">
        <v>-474.283</v>
      </c>
      <c r="X123" s="12">
        <v>9.251</v>
      </c>
      <c r="Y123" s="12">
        <v>0.0</v>
      </c>
      <c r="Z123" s="12">
        <v>0.0</v>
      </c>
      <c r="AA123" s="12">
        <v>0.0</v>
      </c>
      <c r="AB123" s="12">
        <v>0.0</v>
      </c>
      <c r="AC123" s="12">
        <v>9.251</v>
      </c>
      <c r="AD123" s="12">
        <v>0.0</v>
      </c>
      <c r="AE123" s="12">
        <v>823.094</v>
      </c>
      <c r="AF123" s="12">
        <v>202.244</v>
      </c>
      <c r="AG123" s="13">
        <v>602.696</v>
      </c>
      <c r="AH123" s="13">
        <v>-400.452</v>
      </c>
      <c r="AI123" s="13">
        <v>276.544</v>
      </c>
      <c r="AJ123" s="13">
        <v>312.78</v>
      </c>
      <c r="AK123" s="13">
        <v>-36.236</v>
      </c>
      <c r="AL123" s="13">
        <v>344.306</v>
      </c>
      <c r="AM123" s="13">
        <v>523.185</v>
      </c>
      <c r="AN123" s="13">
        <v>-178.879</v>
      </c>
      <c r="AO123" s="13">
        <v>955.502</v>
      </c>
      <c r="AP123" s="13">
        <v>1057.948</v>
      </c>
      <c r="AQ123" s="13">
        <v>-102.446</v>
      </c>
      <c r="AR123" s="13">
        <v>10773.713</v>
      </c>
      <c r="AS123" s="13">
        <v>4462.892</v>
      </c>
      <c r="AT123" s="13">
        <v>3069.951</v>
      </c>
      <c r="AU123" s="13">
        <v>0.0</v>
      </c>
      <c r="AV123" s="13">
        <v>3352.218</v>
      </c>
      <c r="AW123" s="13">
        <v>94.982</v>
      </c>
      <c r="AX123" s="13">
        <v>-111.348</v>
      </c>
      <c r="AY123" s="13">
        <v>104311.276</v>
      </c>
      <c r="AZ123" s="13">
        <v>90695.027</v>
      </c>
      <c r="BA123" s="13">
        <v>5027.47</v>
      </c>
      <c r="BB123" s="13">
        <v>17399.382</v>
      </c>
      <c r="BC123" s="13">
        <v>4253.611</v>
      </c>
      <c r="BD123" s="13">
        <v>13145.771</v>
      </c>
      <c r="BE123" s="13">
        <v>62615.688</v>
      </c>
      <c r="BF123" s="13">
        <v>163.899</v>
      </c>
      <c r="BG123" s="13">
        <v>137.0</v>
      </c>
      <c r="BH123" s="13">
        <v>3297.331</v>
      </c>
      <c r="BI123" s="13">
        <v>2054.257</v>
      </c>
      <c r="BJ123" s="13">
        <v>1247.205</v>
      </c>
      <c r="BK123" s="13">
        <v>6.944</v>
      </c>
      <c r="BL123" s="13">
        <v>800.108</v>
      </c>
      <c r="BM123" s="13">
        <v>0.0</v>
      </c>
      <c r="BN123" s="13">
        <v>13616.249</v>
      </c>
      <c r="BO123" s="13">
        <v>12035.628</v>
      </c>
      <c r="BP123" s="13">
        <v>11750.0</v>
      </c>
      <c r="BQ123" s="13">
        <v>0.608</v>
      </c>
      <c r="BR123" s="13">
        <v>400.0</v>
      </c>
      <c r="BS123" s="13">
        <v>-114.98</v>
      </c>
      <c r="BT123" s="13">
        <v>0.0</v>
      </c>
      <c r="BU123" s="13">
        <v>0.0</v>
      </c>
      <c r="BV123" s="13">
        <v>643.915</v>
      </c>
      <c r="BW123" s="13">
        <v>0.0</v>
      </c>
      <c r="BX123" s="13">
        <v>0.0</v>
      </c>
      <c r="BY123" s="13">
        <v>936.706</v>
      </c>
      <c r="BZ123" s="13">
        <v>0.0</v>
      </c>
      <c r="CA123" s="1"/>
    </row>
    <row r="124" ht="14.25" customHeight="1">
      <c r="A124" s="11">
        <v>13.0</v>
      </c>
      <c r="B124" s="14">
        <v>2016.0</v>
      </c>
      <c r="C124" s="12">
        <v>92605.862</v>
      </c>
      <c r="D124" s="12">
        <v>1868.269</v>
      </c>
      <c r="E124" s="12">
        <v>1545.647</v>
      </c>
      <c r="F124" s="12">
        <v>7562.696</v>
      </c>
      <c r="G124" s="12">
        <v>4054.74</v>
      </c>
      <c r="H124" s="12">
        <v>3618.251</v>
      </c>
      <c r="I124" s="12">
        <v>-110.295</v>
      </c>
      <c r="J124" s="12">
        <v>97.043</v>
      </c>
      <c r="K124" s="12">
        <v>164.014</v>
      </c>
      <c r="L124" s="12">
        <v>-66.971</v>
      </c>
      <c r="M124" s="12">
        <v>0.0</v>
      </c>
      <c r="N124" s="12">
        <v>34666.848</v>
      </c>
      <c r="O124" s="12">
        <v>35118.872</v>
      </c>
      <c r="P124" s="12">
        <v>-452.024</v>
      </c>
      <c r="Q124" s="12">
        <v>43.893</v>
      </c>
      <c r="R124" s="12">
        <v>44.616</v>
      </c>
      <c r="S124" s="12">
        <v>-0.723</v>
      </c>
      <c r="T124" s="12">
        <v>32501.854</v>
      </c>
      <c r="U124" s="12">
        <v>24558.953</v>
      </c>
      <c r="V124" s="12">
        <v>8873.669</v>
      </c>
      <c r="W124" s="12">
        <v>-930.768</v>
      </c>
      <c r="X124" s="12">
        <v>9.251</v>
      </c>
      <c r="Y124" s="12">
        <v>0.0</v>
      </c>
      <c r="Z124" s="12">
        <v>0.0</v>
      </c>
      <c r="AA124" s="12">
        <v>0.0</v>
      </c>
      <c r="AB124" s="12">
        <v>0.0</v>
      </c>
      <c r="AC124" s="12">
        <v>9.251</v>
      </c>
      <c r="AD124" s="12">
        <v>0.0</v>
      </c>
      <c r="AE124" s="12">
        <v>648.564</v>
      </c>
      <c r="AF124" s="12">
        <v>142.592</v>
      </c>
      <c r="AG124" s="13">
        <v>595.551</v>
      </c>
      <c r="AH124" s="13">
        <v>-452.959</v>
      </c>
      <c r="AI124" s="13">
        <v>269.913</v>
      </c>
      <c r="AJ124" s="13">
        <v>312.78</v>
      </c>
      <c r="AK124" s="13">
        <v>-42.867</v>
      </c>
      <c r="AL124" s="13">
        <v>236.059</v>
      </c>
      <c r="AM124" s="13">
        <v>445.597</v>
      </c>
      <c r="AN124" s="13">
        <v>-209.538</v>
      </c>
      <c r="AO124" s="13">
        <v>895.442</v>
      </c>
      <c r="AP124" s="13">
        <v>1018.285</v>
      </c>
      <c r="AQ124" s="13">
        <v>-122.843</v>
      </c>
      <c r="AR124" s="13">
        <v>12766.355</v>
      </c>
      <c r="AS124" s="13">
        <v>6712.939</v>
      </c>
      <c r="AT124" s="13">
        <v>2774.998</v>
      </c>
      <c r="AU124" s="13">
        <v>0.0</v>
      </c>
      <c r="AV124" s="13">
        <v>3561.254</v>
      </c>
      <c r="AW124" s="13">
        <v>0.085</v>
      </c>
      <c r="AX124" s="13">
        <v>-282.836</v>
      </c>
      <c r="AY124" s="13">
        <v>92605.862</v>
      </c>
      <c r="AZ124" s="13">
        <v>79005.876</v>
      </c>
      <c r="BA124" s="13">
        <v>4386.05</v>
      </c>
      <c r="BB124" s="13">
        <v>10536.234</v>
      </c>
      <c r="BC124" s="13">
        <v>3703.065</v>
      </c>
      <c r="BD124" s="13">
        <v>6833.169</v>
      </c>
      <c r="BE124" s="13">
        <v>57586.806</v>
      </c>
      <c r="BF124" s="13">
        <v>51.505</v>
      </c>
      <c r="BG124" s="13">
        <v>0.0</v>
      </c>
      <c r="BH124" s="13">
        <v>4218.047</v>
      </c>
      <c r="BI124" s="13">
        <v>2227.234</v>
      </c>
      <c r="BJ124" s="13">
        <v>1362.26</v>
      </c>
      <c r="BK124" s="13">
        <v>0.0</v>
      </c>
      <c r="BL124" s="13">
        <v>864.974</v>
      </c>
      <c r="BM124" s="13">
        <v>0.0</v>
      </c>
      <c r="BN124" s="13">
        <v>13599.986</v>
      </c>
      <c r="BO124" s="13">
        <v>11879.878</v>
      </c>
      <c r="BP124" s="13">
        <v>11750.0</v>
      </c>
      <c r="BQ124" s="13">
        <v>0.608</v>
      </c>
      <c r="BR124" s="13">
        <v>400.0</v>
      </c>
      <c r="BS124" s="13">
        <v>-270.73</v>
      </c>
      <c r="BT124" s="13">
        <v>0.0</v>
      </c>
      <c r="BU124" s="13">
        <v>0.0</v>
      </c>
      <c r="BV124" s="13">
        <v>661.963</v>
      </c>
      <c r="BW124" s="13">
        <v>0.0</v>
      </c>
      <c r="BX124" s="13">
        <v>0.0</v>
      </c>
      <c r="BY124" s="13">
        <v>1058.145</v>
      </c>
      <c r="BZ124" s="13">
        <v>0.0</v>
      </c>
      <c r="CA124" s="1"/>
    </row>
    <row r="125" ht="14.25" customHeight="1">
      <c r="A125" s="11">
        <v>13.0</v>
      </c>
      <c r="B125" s="14">
        <v>2017.0</v>
      </c>
      <c r="C125" s="12">
        <v>112238.978</v>
      </c>
      <c r="D125" s="12">
        <v>1996.872</v>
      </c>
      <c r="E125" s="12">
        <v>3448.104</v>
      </c>
      <c r="F125" s="12">
        <v>8602.306</v>
      </c>
      <c r="G125" s="12">
        <v>7631.132</v>
      </c>
      <c r="H125" s="12">
        <v>1082.257</v>
      </c>
      <c r="I125" s="12">
        <v>-111.083</v>
      </c>
      <c r="J125" s="12">
        <v>65.995</v>
      </c>
      <c r="K125" s="12">
        <v>127.927</v>
      </c>
      <c r="L125" s="12">
        <v>-61.932</v>
      </c>
      <c r="M125" s="12">
        <v>0.0</v>
      </c>
      <c r="N125" s="12">
        <v>35783.876</v>
      </c>
      <c r="O125" s="12">
        <v>36212.703</v>
      </c>
      <c r="P125" s="12">
        <v>-428.827</v>
      </c>
      <c r="Q125" s="12">
        <v>32.857</v>
      </c>
      <c r="R125" s="12">
        <v>41.046</v>
      </c>
      <c r="S125" s="12">
        <v>-8.189</v>
      </c>
      <c r="T125" s="12">
        <v>44901.863</v>
      </c>
      <c r="U125" s="12">
        <v>36941.181</v>
      </c>
      <c r="V125" s="12">
        <v>9319.142</v>
      </c>
      <c r="W125" s="12">
        <v>-1358.46</v>
      </c>
      <c r="X125" s="12">
        <v>9.251</v>
      </c>
      <c r="Y125" s="12">
        <v>0.0</v>
      </c>
      <c r="Z125" s="12">
        <v>0.0</v>
      </c>
      <c r="AA125" s="12">
        <v>0.0</v>
      </c>
      <c r="AB125" s="12">
        <v>0.0</v>
      </c>
      <c r="AC125" s="12">
        <v>9.251</v>
      </c>
      <c r="AD125" s="12">
        <v>0.0</v>
      </c>
      <c r="AE125" s="12">
        <v>572.458</v>
      </c>
      <c r="AF125" s="12">
        <v>127.512</v>
      </c>
      <c r="AG125" s="13">
        <v>622.232</v>
      </c>
      <c r="AH125" s="13">
        <v>-494.72</v>
      </c>
      <c r="AI125" s="13">
        <v>263.282</v>
      </c>
      <c r="AJ125" s="13">
        <v>312.78</v>
      </c>
      <c r="AK125" s="13">
        <v>-49.498</v>
      </c>
      <c r="AL125" s="13">
        <v>181.664</v>
      </c>
      <c r="AM125" s="13">
        <v>420.827</v>
      </c>
      <c r="AN125" s="13">
        <v>-239.163</v>
      </c>
      <c r="AO125" s="13">
        <v>859.03</v>
      </c>
      <c r="AP125" s="13">
        <v>998.65</v>
      </c>
      <c r="AQ125" s="13">
        <v>-139.62</v>
      </c>
      <c r="AR125" s="13">
        <v>15966.366</v>
      </c>
      <c r="AS125" s="13">
        <v>7790.47</v>
      </c>
      <c r="AT125" s="13">
        <v>3376.869</v>
      </c>
      <c r="AU125" s="13">
        <v>0.0</v>
      </c>
      <c r="AV125" s="13">
        <v>5401.531</v>
      </c>
      <c r="AW125" s="13">
        <v>75.018</v>
      </c>
      <c r="AX125" s="13">
        <v>-602.504</v>
      </c>
      <c r="AY125" s="13">
        <v>112238.978</v>
      </c>
      <c r="AZ125" s="13">
        <v>98517.036</v>
      </c>
      <c r="BA125" s="13">
        <v>2019.657</v>
      </c>
      <c r="BB125" s="13">
        <v>29534.151</v>
      </c>
      <c r="BC125" s="13">
        <v>12864.957</v>
      </c>
      <c r="BD125" s="13">
        <v>16669.194</v>
      </c>
      <c r="BE125" s="13">
        <v>56848.515</v>
      </c>
      <c r="BF125" s="13">
        <v>52.724</v>
      </c>
      <c r="BG125" s="13">
        <v>0.0</v>
      </c>
      <c r="BH125" s="13">
        <v>7348.899</v>
      </c>
      <c r="BI125" s="13">
        <v>2713.09</v>
      </c>
      <c r="BJ125" s="13">
        <v>1427.292</v>
      </c>
      <c r="BK125" s="13">
        <v>0.0</v>
      </c>
      <c r="BL125" s="13">
        <v>1285.798</v>
      </c>
      <c r="BM125" s="13">
        <v>0.0</v>
      </c>
      <c r="BN125" s="13">
        <v>13721.942</v>
      </c>
      <c r="BO125" s="13">
        <v>11879.878</v>
      </c>
      <c r="BP125" s="13">
        <v>11750.0</v>
      </c>
      <c r="BQ125" s="13">
        <v>0.608</v>
      </c>
      <c r="BR125" s="13">
        <v>400.0</v>
      </c>
      <c r="BS125" s="13">
        <v>-270.73</v>
      </c>
      <c r="BT125" s="13">
        <v>0.0</v>
      </c>
      <c r="BU125" s="13">
        <v>0.0</v>
      </c>
      <c r="BV125" s="13">
        <v>684.054</v>
      </c>
      <c r="BW125" s="13">
        <v>0.0</v>
      </c>
      <c r="BX125" s="13">
        <v>0.0</v>
      </c>
      <c r="BY125" s="13">
        <v>1158.01</v>
      </c>
      <c r="BZ125" s="13">
        <v>0.0</v>
      </c>
      <c r="CA125" s="1"/>
    </row>
    <row r="126" ht="14.25" customHeight="1">
      <c r="A126" s="11">
        <v>13.0</v>
      </c>
      <c r="B126" s="14">
        <v>2018.0</v>
      </c>
      <c r="C126" s="12">
        <v>137768.688</v>
      </c>
      <c r="D126" s="12">
        <v>2337.874</v>
      </c>
      <c r="E126" s="12">
        <v>2406.346</v>
      </c>
      <c r="F126" s="12">
        <v>22689.332</v>
      </c>
      <c r="G126" s="12">
        <v>17443.367</v>
      </c>
      <c r="H126" s="12">
        <v>5367.666</v>
      </c>
      <c r="I126" s="12">
        <v>-121.701</v>
      </c>
      <c r="J126" s="12">
        <v>51.921</v>
      </c>
      <c r="K126" s="12">
        <v>127.927</v>
      </c>
      <c r="L126" s="12">
        <v>-76.006</v>
      </c>
      <c r="M126" s="12">
        <v>0.0</v>
      </c>
      <c r="N126" s="12">
        <v>47768.344</v>
      </c>
      <c r="O126" s="12">
        <v>48762.243</v>
      </c>
      <c r="P126" s="12">
        <v>-993.899</v>
      </c>
      <c r="Q126" s="12">
        <v>25.616</v>
      </c>
      <c r="R126" s="12">
        <v>42.148</v>
      </c>
      <c r="S126" s="12">
        <v>-16.532</v>
      </c>
      <c r="T126" s="12">
        <v>40695.552</v>
      </c>
      <c r="U126" s="12">
        <v>38353.625</v>
      </c>
      <c r="V126" s="12">
        <v>3313.919</v>
      </c>
      <c r="W126" s="12">
        <v>-971.992</v>
      </c>
      <c r="X126" s="12">
        <v>10.036</v>
      </c>
      <c r="Y126" s="12">
        <v>0.0</v>
      </c>
      <c r="Z126" s="12">
        <v>0.0</v>
      </c>
      <c r="AA126" s="12">
        <v>0.0</v>
      </c>
      <c r="AB126" s="12">
        <v>0.0</v>
      </c>
      <c r="AC126" s="12">
        <v>10.036</v>
      </c>
      <c r="AD126" s="12">
        <v>0.0</v>
      </c>
      <c r="AE126" s="12">
        <v>330.715</v>
      </c>
      <c r="AF126" s="12">
        <v>163.24</v>
      </c>
      <c r="AG126" s="13">
        <v>707.431</v>
      </c>
      <c r="AH126" s="13">
        <v>-544.191</v>
      </c>
      <c r="AI126" s="13">
        <v>0.0</v>
      </c>
      <c r="AJ126" s="13">
        <v>0.0</v>
      </c>
      <c r="AK126" s="13">
        <v>0.0</v>
      </c>
      <c r="AL126" s="13">
        <v>167.475</v>
      </c>
      <c r="AM126" s="13">
        <v>454.511</v>
      </c>
      <c r="AN126" s="13">
        <v>-287.036</v>
      </c>
      <c r="AO126" s="13">
        <v>1087.657</v>
      </c>
      <c r="AP126" s="13">
        <v>1251.85</v>
      </c>
      <c r="AQ126" s="13">
        <v>-164.193</v>
      </c>
      <c r="AR126" s="13">
        <v>20365.295</v>
      </c>
      <c r="AS126" s="13">
        <v>11005.649</v>
      </c>
      <c r="AT126" s="13">
        <v>3137.733</v>
      </c>
      <c r="AU126" s="13">
        <v>0.0</v>
      </c>
      <c r="AV126" s="13">
        <v>7107.427</v>
      </c>
      <c r="AW126" s="13">
        <v>65.036</v>
      </c>
      <c r="AX126" s="13">
        <v>-885.514</v>
      </c>
      <c r="AY126" s="13">
        <v>137768.688</v>
      </c>
      <c r="AZ126" s="13">
        <v>123948.534</v>
      </c>
      <c r="BA126" s="13">
        <v>9708.388</v>
      </c>
      <c r="BB126" s="13">
        <v>37670.811</v>
      </c>
      <c r="BC126" s="13">
        <v>21870.789</v>
      </c>
      <c r="BD126" s="13">
        <v>15800.022</v>
      </c>
      <c r="BE126" s="13">
        <v>63528.77</v>
      </c>
      <c r="BF126" s="13">
        <v>162.292</v>
      </c>
      <c r="BG126" s="13">
        <v>0.0</v>
      </c>
      <c r="BH126" s="13">
        <v>8414.977</v>
      </c>
      <c r="BI126" s="13">
        <v>4463.296</v>
      </c>
      <c r="BJ126" s="13">
        <v>1323.308</v>
      </c>
      <c r="BK126" s="13">
        <v>0.0</v>
      </c>
      <c r="BL126" s="13">
        <v>3139.988</v>
      </c>
      <c r="BM126" s="13">
        <v>0.0</v>
      </c>
      <c r="BN126" s="13">
        <v>13820.154</v>
      </c>
      <c r="BO126" s="13">
        <v>11109.953</v>
      </c>
      <c r="BP126" s="13">
        <v>11750.0</v>
      </c>
      <c r="BQ126" s="13">
        <v>0.608</v>
      </c>
      <c r="BR126" s="13">
        <v>400.0</v>
      </c>
      <c r="BS126" s="13">
        <v>-1040.655</v>
      </c>
      <c r="BT126" s="13">
        <v>0.0</v>
      </c>
      <c r="BU126" s="13">
        <v>0.0</v>
      </c>
      <c r="BV126" s="13">
        <v>703.33</v>
      </c>
      <c r="BW126" s="13">
        <v>0.0</v>
      </c>
      <c r="BX126" s="13">
        <v>0.0</v>
      </c>
      <c r="BY126" s="13">
        <v>2006.871</v>
      </c>
      <c r="BZ126" s="13">
        <v>0.0</v>
      </c>
      <c r="CA126" s="1"/>
    </row>
    <row r="127" ht="14.25" customHeight="1">
      <c r="A127" s="11">
        <v>13.0</v>
      </c>
      <c r="B127" s="14">
        <v>2019.0</v>
      </c>
      <c r="C127" s="12">
        <v>156977.946</v>
      </c>
      <c r="D127" s="12">
        <v>2495.237</v>
      </c>
      <c r="E127" s="12">
        <v>4070.948</v>
      </c>
      <c r="F127" s="12">
        <v>20578.997</v>
      </c>
      <c r="G127" s="12">
        <v>18556.328</v>
      </c>
      <c r="H127" s="12">
        <v>2135.589</v>
      </c>
      <c r="I127" s="12">
        <v>-112.92</v>
      </c>
      <c r="J127" s="12">
        <v>55.796</v>
      </c>
      <c r="K127" s="12">
        <v>127.927</v>
      </c>
      <c r="L127" s="12">
        <v>-72.131</v>
      </c>
      <c r="M127" s="12">
        <v>0.0</v>
      </c>
      <c r="N127" s="12">
        <v>62708.342</v>
      </c>
      <c r="O127" s="12">
        <v>63594.389</v>
      </c>
      <c r="P127" s="12">
        <v>-886.047</v>
      </c>
      <c r="Q127" s="12">
        <v>8.693</v>
      </c>
      <c r="R127" s="12">
        <v>9.15</v>
      </c>
      <c r="S127" s="12">
        <v>-0.457</v>
      </c>
      <c r="T127" s="12">
        <v>45635.748</v>
      </c>
      <c r="U127" s="12">
        <v>44572.06</v>
      </c>
      <c r="V127" s="12">
        <v>1533.388</v>
      </c>
      <c r="W127" s="12">
        <v>-469.7</v>
      </c>
      <c r="X127" s="12">
        <v>10.036</v>
      </c>
      <c r="Y127" s="12">
        <v>0.0</v>
      </c>
      <c r="Z127" s="12">
        <v>0.0</v>
      </c>
      <c r="AA127" s="12">
        <v>0.0</v>
      </c>
      <c r="AB127" s="12">
        <v>0.0</v>
      </c>
      <c r="AC127" s="12">
        <v>10.036</v>
      </c>
      <c r="AD127" s="12">
        <v>0.0</v>
      </c>
      <c r="AE127" s="12">
        <v>330.514</v>
      </c>
      <c r="AF127" s="12">
        <v>161.256</v>
      </c>
      <c r="AG127" s="13">
        <v>744.401</v>
      </c>
      <c r="AH127" s="13">
        <v>-583.145</v>
      </c>
      <c r="AI127" s="13">
        <v>0.0</v>
      </c>
      <c r="AJ127" s="13">
        <v>0.0</v>
      </c>
      <c r="AK127" s="13">
        <v>0.0</v>
      </c>
      <c r="AL127" s="13">
        <v>169.258</v>
      </c>
      <c r="AM127" s="13">
        <v>503.315</v>
      </c>
      <c r="AN127" s="13">
        <v>-334.057</v>
      </c>
      <c r="AO127" s="13">
        <v>1059.826</v>
      </c>
      <c r="AP127" s="13">
        <v>1253.6</v>
      </c>
      <c r="AQ127" s="13">
        <v>-193.774</v>
      </c>
      <c r="AR127" s="13">
        <v>20023.809</v>
      </c>
      <c r="AS127" s="13">
        <v>11253.773</v>
      </c>
      <c r="AT127" s="13">
        <v>4028.547</v>
      </c>
      <c r="AU127" s="13">
        <v>0.0</v>
      </c>
      <c r="AV127" s="13">
        <v>5527.754</v>
      </c>
      <c r="AW127" s="13">
        <v>55.053</v>
      </c>
      <c r="AX127" s="13">
        <v>-786.265</v>
      </c>
      <c r="AY127" s="13">
        <v>156977.946</v>
      </c>
      <c r="AZ127" s="13">
        <v>142114.425</v>
      </c>
      <c r="BA127" s="13">
        <v>24.04</v>
      </c>
      <c r="BB127" s="13">
        <v>47017.86</v>
      </c>
      <c r="BC127" s="13">
        <v>19211.556</v>
      </c>
      <c r="BD127" s="13">
        <v>27806.304</v>
      </c>
      <c r="BE127" s="13">
        <v>80872.643</v>
      </c>
      <c r="BF127" s="13">
        <v>7.416</v>
      </c>
      <c r="BG127" s="13">
        <v>0.0</v>
      </c>
      <c r="BH127" s="13">
        <v>8972.781</v>
      </c>
      <c r="BI127" s="13">
        <v>5219.685</v>
      </c>
      <c r="BJ127" s="13">
        <v>2127.704</v>
      </c>
      <c r="BK127" s="13">
        <v>0.0</v>
      </c>
      <c r="BL127" s="13">
        <v>3091.981</v>
      </c>
      <c r="BM127" s="13">
        <v>0.0</v>
      </c>
      <c r="BN127" s="13">
        <v>14863.521</v>
      </c>
      <c r="BO127" s="13">
        <v>11109.953</v>
      </c>
      <c r="BP127" s="13">
        <v>11750.0</v>
      </c>
      <c r="BQ127" s="13">
        <v>0.608</v>
      </c>
      <c r="BR127" s="13">
        <v>400.0</v>
      </c>
      <c r="BS127" s="13">
        <v>-1040.655</v>
      </c>
      <c r="BT127" s="13">
        <v>0.0</v>
      </c>
      <c r="BU127" s="13">
        <v>0.0</v>
      </c>
      <c r="BV127" s="13">
        <v>834.121</v>
      </c>
      <c r="BW127" s="13">
        <v>0.0</v>
      </c>
      <c r="BX127" s="13">
        <v>0.0</v>
      </c>
      <c r="BY127" s="13">
        <v>2919.447</v>
      </c>
      <c r="BZ127" s="13">
        <v>0.0</v>
      </c>
      <c r="CA127" s="1"/>
    </row>
    <row r="128" ht="14.25" customHeight="1">
      <c r="A128" s="11">
        <v>13.0</v>
      </c>
      <c r="B128" s="14">
        <v>2020.0</v>
      </c>
      <c r="C128" s="12">
        <v>176697.625</v>
      </c>
      <c r="D128" s="12">
        <v>2204.642</v>
      </c>
      <c r="E128" s="12">
        <v>1850.921</v>
      </c>
      <c r="F128" s="12">
        <v>16977.765</v>
      </c>
      <c r="G128" s="12">
        <v>14730.353</v>
      </c>
      <c r="H128" s="12">
        <v>2247.412</v>
      </c>
      <c r="I128" s="12">
        <v>0.0</v>
      </c>
      <c r="J128" s="12">
        <v>21.05</v>
      </c>
      <c r="K128" s="12">
        <v>39.287</v>
      </c>
      <c r="L128" s="12">
        <v>-18.237</v>
      </c>
      <c r="M128" s="12">
        <v>0.0</v>
      </c>
      <c r="N128" s="12">
        <v>78497.568</v>
      </c>
      <c r="O128" s="12">
        <v>79340.579</v>
      </c>
      <c r="P128" s="12">
        <v>-843.011</v>
      </c>
      <c r="Q128" s="12">
        <v>0.0</v>
      </c>
      <c r="R128" s="12">
        <v>3.75</v>
      </c>
      <c r="S128" s="12">
        <v>-3.75</v>
      </c>
      <c r="T128" s="12">
        <v>55676.927</v>
      </c>
      <c r="U128" s="12">
        <v>55845.414</v>
      </c>
      <c r="V128" s="12">
        <v>0.0</v>
      </c>
      <c r="W128" s="12">
        <v>-168.487</v>
      </c>
      <c r="X128" s="12">
        <v>22.036</v>
      </c>
      <c r="Y128" s="12">
        <v>0.0</v>
      </c>
      <c r="Z128" s="12">
        <v>0.0</v>
      </c>
      <c r="AA128" s="12">
        <v>0.0</v>
      </c>
      <c r="AB128" s="12">
        <v>0.0</v>
      </c>
      <c r="AC128" s="12">
        <v>22.036</v>
      </c>
      <c r="AD128" s="12">
        <v>0.0</v>
      </c>
      <c r="AE128" s="12">
        <v>308.751</v>
      </c>
      <c r="AF128" s="12">
        <v>127.909</v>
      </c>
      <c r="AG128" s="13">
        <v>700.273</v>
      </c>
      <c r="AH128" s="13">
        <v>-572.364</v>
      </c>
      <c r="AI128" s="13">
        <v>0.0</v>
      </c>
      <c r="AJ128" s="13">
        <v>0.0</v>
      </c>
      <c r="AK128" s="13">
        <v>0.0</v>
      </c>
      <c r="AL128" s="13">
        <v>180.842</v>
      </c>
      <c r="AM128" s="13">
        <v>468.203</v>
      </c>
      <c r="AN128" s="13">
        <v>-287.361</v>
      </c>
      <c r="AO128" s="13">
        <v>1032.51</v>
      </c>
      <c r="AP128" s="13">
        <v>1253.6</v>
      </c>
      <c r="AQ128" s="13">
        <v>-221.09</v>
      </c>
      <c r="AR128" s="13">
        <v>20105.455</v>
      </c>
      <c r="AS128" s="13">
        <v>13398.02</v>
      </c>
      <c r="AT128" s="13">
        <v>2640.237</v>
      </c>
      <c r="AU128" s="13">
        <v>0.046</v>
      </c>
      <c r="AV128" s="13">
        <v>5161.649</v>
      </c>
      <c r="AW128" s="13">
        <v>45.071</v>
      </c>
      <c r="AX128" s="13">
        <v>-1094.497</v>
      </c>
      <c r="AY128" s="13">
        <v>176697.625</v>
      </c>
      <c r="AZ128" s="13">
        <v>159822.806</v>
      </c>
      <c r="BA128" s="13">
        <v>20.734</v>
      </c>
      <c r="BB128" s="13">
        <v>56025.723</v>
      </c>
      <c r="BC128" s="13">
        <v>22447.288</v>
      </c>
      <c r="BD128" s="13">
        <v>33578.435</v>
      </c>
      <c r="BE128" s="13">
        <v>87510.188</v>
      </c>
      <c r="BF128" s="13">
        <v>52.03</v>
      </c>
      <c r="BG128" s="13">
        <v>0.0</v>
      </c>
      <c r="BH128" s="13">
        <v>11711.474</v>
      </c>
      <c r="BI128" s="13">
        <v>4502.657</v>
      </c>
      <c r="BJ128" s="13">
        <v>1577.833</v>
      </c>
      <c r="BK128" s="13">
        <v>0.0</v>
      </c>
      <c r="BL128" s="13">
        <v>2924.824</v>
      </c>
      <c r="BM128" s="13">
        <v>0.0</v>
      </c>
      <c r="BN128" s="13">
        <v>16874.819</v>
      </c>
      <c r="BO128" s="13">
        <v>11109.953</v>
      </c>
      <c r="BP128" s="13">
        <v>11750.0</v>
      </c>
      <c r="BQ128" s="13">
        <v>0.608</v>
      </c>
      <c r="BR128" s="13">
        <v>400.0</v>
      </c>
      <c r="BS128" s="13">
        <v>-1040.655</v>
      </c>
      <c r="BT128" s="13">
        <v>0.0</v>
      </c>
      <c r="BU128" s="13">
        <v>0.0</v>
      </c>
      <c r="BV128" s="13">
        <v>989.453</v>
      </c>
      <c r="BW128" s="13">
        <v>0.0</v>
      </c>
      <c r="BX128" s="13">
        <v>0.0</v>
      </c>
      <c r="BY128" s="13">
        <v>4775.413</v>
      </c>
      <c r="BZ128" s="13">
        <v>0.0</v>
      </c>
      <c r="CA128" s="1"/>
    </row>
    <row r="129" ht="14.25" customHeight="1">
      <c r="A129" s="11">
        <v>13.0</v>
      </c>
      <c r="B129" s="15">
        <v>2021.0</v>
      </c>
      <c r="C129" s="12">
        <v>203665.423</v>
      </c>
      <c r="D129" s="12">
        <v>1524.098</v>
      </c>
      <c r="E129" s="12">
        <v>3056.674</v>
      </c>
      <c r="F129" s="12">
        <v>33441.936</v>
      </c>
      <c r="G129" s="12">
        <v>19909.194</v>
      </c>
      <c r="H129" s="12">
        <v>13532.742</v>
      </c>
      <c r="I129" s="12">
        <v>0.0</v>
      </c>
      <c r="J129" s="12">
        <v>23.487</v>
      </c>
      <c r="K129" s="12">
        <v>39.287</v>
      </c>
      <c r="L129" s="12">
        <v>-15.8</v>
      </c>
      <c r="M129" s="12">
        <v>0.0</v>
      </c>
      <c r="N129" s="12">
        <v>99875.801</v>
      </c>
      <c r="O129" s="12">
        <v>101562.609</v>
      </c>
      <c r="P129" s="12">
        <v>-1686.808</v>
      </c>
      <c r="Q129" s="12">
        <v>0.0</v>
      </c>
      <c r="R129" s="12">
        <v>0.0</v>
      </c>
      <c r="S129" s="12">
        <v>0.0</v>
      </c>
      <c r="T129" s="12">
        <v>48226.133</v>
      </c>
      <c r="U129" s="12">
        <v>48257.483</v>
      </c>
      <c r="V129" s="12">
        <v>0.0</v>
      </c>
      <c r="W129" s="12">
        <v>-31.35</v>
      </c>
      <c r="X129" s="12">
        <v>10.036</v>
      </c>
      <c r="Y129" s="12">
        <v>0.0</v>
      </c>
      <c r="Z129" s="12">
        <v>0.0</v>
      </c>
      <c r="AA129" s="12">
        <v>0.0</v>
      </c>
      <c r="AB129" s="12">
        <v>0.0</v>
      </c>
      <c r="AC129" s="12">
        <v>10.036</v>
      </c>
      <c r="AD129" s="12">
        <v>0.0</v>
      </c>
      <c r="AE129" s="12">
        <v>311.581</v>
      </c>
      <c r="AF129" s="12">
        <v>133.753</v>
      </c>
      <c r="AG129" s="13">
        <v>625.105</v>
      </c>
      <c r="AH129" s="13">
        <v>-491.352</v>
      </c>
      <c r="AI129" s="13">
        <v>0.0</v>
      </c>
      <c r="AJ129" s="13">
        <v>0.0</v>
      </c>
      <c r="AK129" s="13">
        <v>0.0</v>
      </c>
      <c r="AL129" s="13">
        <v>177.828</v>
      </c>
      <c r="AM129" s="13">
        <v>515.078</v>
      </c>
      <c r="AN129" s="13">
        <v>-337.25</v>
      </c>
      <c r="AO129" s="13">
        <v>0.0</v>
      </c>
      <c r="AP129" s="13">
        <v>0.0</v>
      </c>
      <c r="AQ129" s="13">
        <v>0.0</v>
      </c>
      <c r="AR129" s="13">
        <v>17195.677</v>
      </c>
      <c r="AS129" s="13">
        <v>10122.841</v>
      </c>
      <c r="AT129" s="13">
        <v>2769.866</v>
      </c>
      <c r="AU129" s="13">
        <v>0.061</v>
      </c>
      <c r="AV129" s="13">
        <v>4545.971</v>
      </c>
      <c r="AW129" s="13">
        <v>35.088</v>
      </c>
      <c r="AX129" s="13">
        <v>-243.062</v>
      </c>
      <c r="AY129" s="13">
        <v>203665.423</v>
      </c>
      <c r="AZ129" s="13">
        <v>181627.638</v>
      </c>
      <c r="BA129" s="13">
        <v>1017.253</v>
      </c>
      <c r="BB129" s="13">
        <v>68035.603</v>
      </c>
      <c r="BC129" s="13">
        <v>34078.939</v>
      </c>
      <c r="BD129" s="13">
        <v>33956.664</v>
      </c>
      <c r="BE129" s="13">
        <v>94616.419</v>
      </c>
      <c r="BF129" s="13">
        <v>76.833</v>
      </c>
      <c r="BG129" s="13">
        <v>0.0</v>
      </c>
      <c r="BH129" s="13">
        <v>13042.54</v>
      </c>
      <c r="BI129" s="13">
        <v>4838.99</v>
      </c>
      <c r="BJ129" s="13">
        <v>1605.625</v>
      </c>
      <c r="BK129" s="13">
        <v>0.0</v>
      </c>
      <c r="BL129" s="13">
        <v>3233.365</v>
      </c>
      <c r="BM129" s="13">
        <v>0.0</v>
      </c>
      <c r="BN129" s="13">
        <v>22037.785</v>
      </c>
      <c r="BO129" s="13">
        <v>15767.318</v>
      </c>
      <c r="BP129" s="13">
        <v>15275.0</v>
      </c>
      <c r="BQ129" s="13">
        <v>0.608</v>
      </c>
      <c r="BR129" s="13">
        <v>491.71</v>
      </c>
      <c r="BS129" s="13">
        <v>0.0</v>
      </c>
      <c r="BT129" s="13">
        <v>0.0</v>
      </c>
      <c r="BU129" s="13">
        <v>0.0</v>
      </c>
      <c r="BV129" s="13">
        <v>1276.973</v>
      </c>
      <c r="BW129" s="13">
        <v>0.0</v>
      </c>
      <c r="BX129" s="13">
        <v>0.0</v>
      </c>
      <c r="BY129" s="13">
        <v>4993.494</v>
      </c>
      <c r="BZ129" s="13">
        <v>0.0</v>
      </c>
      <c r="CA129" s="1"/>
    </row>
    <row r="130" ht="14.25" customHeight="1">
      <c r="A130" s="11">
        <v>13.0</v>
      </c>
      <c r="B130" s="14">
        <v>2022.0</v>
      </c>
      <c r="C130" s="12">
        <v>212775.858</v>
      </c>
      <c r="D130" s="12">
        <v>1393.551</v>
      </c>
      <c r="E130" s="12">
        <v>3689.73</v>
      </c>
      <c r="F130" s="12">
        <v>39243.6</v>
      </c>
      <c r="G130" s="12">
        <v>29363.64</v>
      </c>
      <c r="H130" s="12">
        <v>9879.96</v>
      </c>
      <c r="I130" s="12">
        <v>0.0</v>
      </c>
      <c r="J130" s="12">
        <v>21.675</v>
      </c>
      <c r="K130" s="12">
        <v>39.287</v>
      </c>
      <c r="L130" s="12">
        <v>-17.612</v>
      </c>
      <c r="M130" s="12">
        <v>446.344</v>
      </c>
      <c r="N130" s="12">
        <v>119212.621</v>
      </c>
      <c r="O130" s="12">
        <v>120643.542</v>
      </c>
      <c r="P130" s="12">
        <v>-1430.921</v>
      </c>
      <c r="Q130" s="12">
        <v>0.0</v>
      </c>
      <c r="R130" s="12">
        <v>0.0</v>
      </c>
      <c r="S130" s="12">
        <v>0.0</v>
      </c>
      <c r="T130" s="12">
        <v>31534.742</v>
      </c>
      <c r="U130" s="12">
        <v>31554.087</v>
      </c>
      <c r="V130" s="12">
        <v>0.0</v>
      </c>
      <c r="W130" s="12">
        <v>-19.345</v>
      </c>
      <c r="X130" s="12">
        <v>10.036</v>
      </c>
      <c r="Y130" s="12">
        <v>0.0</v>
      </c>
      <c r="Z130" s="12">
        <v>0.0</v>
      </c>
      <c r="AA130" s="12">
        <v>0.0</v>
      </c>
      <c r="AB130" s="12">
        <v>0.0</v>
      </c>
      <c r="AC130" s="12">
        <v>10.036</v>
      </c>
      <c r="AD130" s="12">
        <v>0.0</v>
      </c>
      <c r="AE130" s="12">
        <v>382.873</v>
      </c>
      <c r="AF130" s="12">
        <v>153.33</v>
      </c>
      <c r="AG130" s="13">
        <v>606.147</v>
      </c>
      <c r="AH130" s="13">
        <v>-452.817</v>
      </c>
      <c r="AI130" s="13">
        <v>0.0</v>
      </c>
      <c r="AJ130" s="13">
        <v>0.0</v>
      </c>
      <c r="AK130" s="13">
        <v>0.0</v>
      </c>
      <c r="AL130" s="13">
        <v>229.543</v>
      </c>
      <c r="AM130" s="13">
        <v>618.177</v>
      </c>
      <c r="AN130" s="13">
        <v>-388.634</v>
      </c>
      <c r="AO130" s="13">
        <v>0.0</v>
      </c>
      <c r="AP130" s="13">
        <v>0.0</v>
      </c>
      <c r="AQ130" s="13">
        <v>0.0</v>
      </c>
      <c r="AR130" s="13">
        <v>16840.686</v>
      </c>
      <c r="AS130" s="13">
        <v>10881.321</v>
      </c>
      <c r="AT130" s="13">
        <v>2808.476</v>
      </c>
      <c r="AU130" s="13">
        <v>0.05</v>
      </c>
      <c r="AV130" s="13">
        <v>3218.269</v>
      </c>
      <c r="AW130" s="13">
        <v>25.106</v>
      </c>
      <c r="AX130" s="13">
        <v>-67.43</v>
      </c>
      <c r="AY130" s="13">
        <v>212775.858</v>
      </c>
      <c r="AZ130" s="13">
        <v>186121.86</v>
      </c>
      <c r="BA130" s="13">
        <v>1014.56</v>
      </c>
      <c r="BB130" s="13">
        <v>50374.16</v>
      </c>
      <c r="BC130" s="13">
        <v>29339.865</v>
      </c>
      <c r="BD130" s="13">
        <v>21034.295</v>
      </c>
      <c r="BE130" s="13">
        <v>117120.779</v>
      </c>
      <c r="BF130" s="13">
        <v>0.0</v>
      </c>
      <c r="BG130" s="13">
        <v>0.0</v>
      </c>
      <c r="BH130" s="13">
        <v>11599.514</v>
      </c>
      <c r="BI130" s="13">
        <v>6012.847</v>
      </c>
      <c r="BJ130" s="13">
        <v>2253.47</v>
      </c>
      <c r="BK130" s="13">
        <v>0.0</v>
      </c>
      <c r="BL130" s="13">
        <v>3759.377</v>
      </c>
      <c r="BM130" s="13">
        <v>0.0</v>
      </c>
      <c r="BN130" s="13">
        <v>26653.998</v>
      </c>
      <c r="BO130" s="13">
        <v>19891.568</v>
      </c>
      <c r="BP130" s="13">
        <v>19857.5</v>
      </c>
      <c r="BQ130" s="13">
        <v>0.608</v>
      </c>
      <c r="BR130" s="13">
        <v>33.46</v>
      </c>
      <c r="BS130" s="13">
        <v>0.0</v>
      </c>
      <c r="BT130" s="13">
        <v>0.0</v>
      </c>
      <c r="BU130" s="13">
        <v>0.0</v>
      </c>
      <c r="BV130" s="13">
        <v>1896.036</v>
      </c>
      <c r="BW130" s="13">
        <v>0.0</v>
      </c>
      <c r="BX130" s="13">
        <v>0.0</v>
      </c>
      <c r="BY130" s="13">
        <v>4866.394</v>
      </c>
      <c r="BZ130" s="13">
        <v>0.0</v>
      </c>
      <c r="CA130" s="1"/>
    </row>
    <row r="131" ht="14.25" customHeight="1">
      <c r="A131" s="11">
        <v>13.0</v>
      </c>
      <c r="B131" s="14">
        <v>2023.0</v>
      </c>
      <c r="C131" s="12">
        <v>267005.838</v>
      </c>
      <c r="D131" s="12">
        <v>939.629</v>
      </c>
      <c r="E131" s="12">
        <v>4589.199</v>
      </c>
      <c r="F131" s="12">
        <v>61149.694</v>
      </c>
      <c r="G131" s="12">
        <v>51384.709</v>
      </c>
      <c r="H131" s="12">
        <v>9764.985</v>
      </c>
      <c r="I131" s="12">
        <v>0.0</v>
      </c>
      <c r="J131" s="12">
        <v>0.0</v>
      </c>
      <c r="K131" s="12">
        <v>0.0</v>
      </c>
      <c r="L131" s="12">
        <v>0.0</v>
      </c>
      <c r="M131" s="12">
        <v>0.0</v>
      </c>
      <c r="N131" s="12">
        <v>146782.639</v>
      </c>
      <c r="O131" s="12">
        <v>149145.386</v>
      </c>
      <c r="P131" s="12">
        <v>-2362.747</v>
      </c>
      <c r="Q131" s="12">
        <v>0.0</v>
      </c>
      <c r="R131" s="12">
        <v>0.0</v>
      </c>
      <c r="S131" s="12">
        <v>0.0</v>
      </c>
      <c r="T131" s="12">
        <v>37880.373</v>
      </c>
      <c r="U131" s="12">
        <v>37897.49</v>
      </c>
      <c r="V131" s="12">
        <v>0.0</v>
      </c>
      <c r="W131" s="12">
        <v>-17.117</v>
      </c>
      <c r="X131" s="12">
        <v>10.036</v>
      </c>
      <c r="Y131" s="12">
        <v>0.0</v>
      </c>
      <c r="Z131" s="12">
        <v>0.0</v>
      </c>
      <c r="AA131" s="12">
        <v>0.0</v>
      </c>
      <c r="AB131" s="12">
        <v>0.0</v>
      </c>
      <c r="AC131" s="12">
        <v>10.036</v>
      </c>
      <c r="AD131" s="12">
        <v>0.0</v>
      </c>
      <c r="AE131" s="12">
        <v>402.736</v>
      </c>
      <c r="AF131" s="12">
        <v>202.533</v>
      </c>
      <c r="AG131" s="13">
        <v>661.129</v>
      </c>
      <c r="AH131" s="13">
        <v>-458.596</v>
      </c>
      <c r="AI131" s="13">
        <v>0.0</v>
      </c>
      <c r="AJ131" s="13">
        <v>0.0</v>
      </c>
      <c r="AK131" s="13">
        <v>0.0</v>
      </c>
      <c r="AL131" s="13">
        <v>200.203</v>
      </c>
      <c r="AM131" s="13">
        <v>630.943</v>
      </c>
      <c r="AN131" s="13">
        <v>-430.74</v>
      </c>
      <c r="AO131" s="13">
        <v>0.0</v>
      </c>
      <c r="AP131" s="13">
        <v>0.0</v>
      </c>
      <c r="AQ131" s="13">
        <v>0.0</v>
      </c>
      <c r="AR131" s="13">
        <v>15251.532</v>
      </c>
      <c r="AS131" s="13">
        <v>8480.027</v>
      </c>
      <c r="AT131" s="13">
        <v>5065.4</v>
      </c>
      <c r="AU131" s="13">
        <v>0.0</v>
      </c>
      <c r="AV131" s="13">
        <v>1749.755</v>
      </c>
      <c r="AW131" s="13">
        <v>15.124</v>
      </c>
      <c r="AX131" s="13">
        <v>-43.65</v>
      </c>
      <c r="AY131" s="13">
        <v>267005.838</v>
      </c>
      <c r="AZ131" s="13">
        <v>235707.626</v>
      </c>
      <c r="BA131" s="13">
        <v>1012.533</v>
      </c>
      <c r="BB131" s="13">
        <v>85553.514</v>
      </c>
      <c r="BC131" s="13">
        <v>54484.312</v>
      </c>
      <c r="BD131" s="13">
        <v>31069.202</v>
      </c>
      <c r="BE131" s="13">
        <v>132350.131</v>
      </c>
      <c r="BF131" s="13">
        <v>263.356</v>
      </c>
      <c r="BG131" s="13">
        <v>0.0</v>
      </c>
      <c r="BH131" s="13">
        <v>8991.415</v>
      </c>
      <c r="BI131" s="13">
        <v>7536.677</v>
      </c>
      <c r="BJ131" s="13">
        <v>3813.157</v>
      </c>
      <c r="BK131" s="13">
        <v>0.0</v>
      </c>
      <c r="BL131" s="13">
        <v>3723.52</v>
      </c>
      <c r="BM131" s="13">
        <v>0.0</v>
      </c>
      <c r="BN131" s="13">
        <v>31298.212</v>
      </c>
      <c r="BO131" s="13">
        <v>20034.068</v>
      </c>
      <c r="BP131" s="13">
        <v>20000.0</v>
      </c>
      <c r="BQ131" s="13">
        <v>0.608</v>
      </c>
      <c r="BR131" s="13">
        <v>33.46</v>
      </c>
      <c r="BS131" s="13">
        <v>0.0</v>
      </c>
      <c r="BT131" s="13">
        <v>0.0</v>
      </c>
      <c r="BU131" s="13">
        <v>0.0</v>
      </c>
      <c r="BV131" s="13">
        <v>2589.959</v>
      </c>
      <c r="BW131" s="13">
        <v>0.0</v>
      </c>
      <c r="BX131" s="13">
        <v>0.0</v>
      </c>
      <c r="BY131" s="13">
        <v>8674.185</v>
      </c>
      <c r="BZ131" s="13">
        <v>0.0</v>
      </c>
      <c r="CA131" s="1"/>
    </row>
    <row r="132" ht="14.25" customHeight="1">
      <c r="A132" s="11">
        <v>13.0</v>
      </c>
      <c r="B132" s="14">
        <v>2024.0</v>
      </c>
      <c r="C132" s="12">
        <v>320177.143</v>
      </c>
      <c r="D132" s="12">
        <v>1203.088</v>
      </c>
      <c r="E132" s="12">
        <v>5494.784</v>
      </c>
      <c r="F132" s="12">
        <v>60965.204</v>
      </c>
      <c r="G132" s="12">
        <v>54279.04</v>
      </c>
      <c r="H132" s="12">
        <v>6686.164</v>
      </c>
      <c r="I132" s="12">
        <v>0.0</v>
      </c>
      <c r="J132" s="12">
        <v>0.0</v>
      </c>
      <c r="K132" s="12">
        <v>0.0</v>
      </c>
      <c r="L132" s="12">
        <v>0.0</v>
      </c>
      <c r="M132" s="12">
        <v>0.0</v>
      </c>
      <c r="N132" s="12">
        <v>175238.795</v>
      </c>
      <c r="O132" s="12">
        <v>178278.251</v>
      </c>
      <c r="P132" s="12">
        <v>-3039.456</v>
      </c>
      <c r="Q132" s="12">
        <v>0.0</v>
      </c>
      <c r="R132" s="12">
        <v>0.0</v>
      </c>
      <c r="S132" s="12">
        <v>0.0</v>
      </c>
      <c r="T132" s="12">
        <v>65569.856</v>
      </c>
      <c r="U132" s="12">
        <v>65604.781</v>
      </c>
      <c r="V132" s="12">
        <v>0.0</v>
      </c>
      <c r="W132" s="12">
        <v>-34.925</v>
      </c>
      <c r="X132" s="12">
        <v>12.03</v>
      </c>
      <c r="Y132" s="12">
        <v>0.0</v>
      </c>
      <c r="Z132" s="12">
        <v>0.0</v>
      </c>
      <c r="AA132" s="12">
        <v>0.0</v>
      </c>
      <c r="AB132" s="12">
        <v>0.0</v>
      </c>
      <c r="AC132" s="12">
        <v>17.049</v>
      </c>
      <c r="AD132" s="12">
        <v>-5.019</v>
      </c>
      <c r="AE132" s="12">
        <v>432.744</v>
      </c>
      <c r="AF132" s="12">
        <v>232.437</v>
      </c>
      <c r="AG132" s="13">
        <v>746.188</v>
      </c>
      <c r="AH132" s="13">
        <v>-513.751</v>
      </c>
      <c r="AI132" s="13">
        <v>0.0</v>
      </c>
      <c r="AJ132" s="13">
        <v>0.0</v>
      </c>
      <c r="AK132" s="13">
        <v>0.0</v>
      </c>
      <c r="AL132" s="13">
        <v>200.307</v>
      </c>
      <c r="AM132" s="13">
        <v>666.076</v>
      </c>
      <c r="AN132" s="13">
        <v>-465.769</v>
      </c>
      <c r="AO132" s="13">
        <v>0.0</v>
      </c>
      <c r="AP132" s="13">
        <v>0.0</v>
      </c>
      <c r="AQ132" s="13">
        <v>0.0</v>
      </c>
      <c r="AR132" s="13">
        <v>11260.642</v>
      </c>
      <c r="AS132" s="13">
        <v>5696.276</v>
      </c>
      <c r="AT132" s="13">
        <v>4897.832</v>
      </c>
      <c r="AU132" s="13">
        <v>0.0</v>
      </c>
      <c r="AV132" s="13">
        <v>710.611</v>
      </c>
      <c r="AW132" s="13">
        <v>5.142</v>
      </c>
      <c r="AX132" s="13">
        <v>-44.077</v>
      </c>
      <c r="AY132" s="13">
        <v>320177.143</v>
      </c>
      <c r="AZ132" s="13">
        <v>283359.586</v>
      </c>
      <c r="BA132" s="13">
        <v>9203.519</v>
      </c>
      <c r="BB132" s="13">
        <v>92218.519</v>
      </c>
      <c r="BC132" s="13">
        <v>59798.19</v>
      </c>
      <c r="BD132" s="13">
        <v>32420.329</v>
      </c>
      <c r="BE132" s="13">
        <v>154612.451</v>
      </c>
      <c r="BF132" s="13">
        <v>730.128</v>
      </c>
      <c r="BG132" s="13">
        <v>0.0</v>
      </c>
      <c r="BH132" s="13">
        <v>21210.596</v>
      </c>
      <c r="BI132" s="13">
        <v>5384.373</v>
      </c>
      <c r="BJ132" s="13">
        <v>2831.095</v>
      </c>
      <c r="BK132" s="13">
        <v>0.0</v>
      </c>
      <c r="BL132" s="13">
        <v>2553.278</v>
      </c>
      <c r="BM132" s="13">
        <v>0.0</v>
      </c>
      <c r="BN132" s="13">
        <v>36817.557</v>
      </c>
      <c r="BO132" s="13">
        <v>26034.068</v>
      </c>
      <c r="BP132" s="13">
        <v>26000.0</v>
      </c>
      <c r="BQ132" s="13">
        <v>0.608</v>
      </c>
      <c r="BR132" s="13">
        <v>33.46</v>
      </c>
      <c r="BS132" s="13">
        <v>0.0</v>
      </c>
      <c r="BT132" s="13">
        <v>0.0</v>
      </c>
      <c r="BU132" s="13">
        <v>0.0</v>
      </c>
      <c r="BV132" s="13">
        <v>3288.026</v>
      </c>
      <c r="BW132" s="13">
        <v>0.0</v>
      </c>
      <c r="BX132" s="13">
        <v>0.0</v>
      </c>
      <c r="BY132" s="13">
        <v>7495.463</v>
      </c>
      <c r="BZ132" s="13">
        <v>0.0</v>
      </c>
      <c r="CA132" s="1"/>
    </row>
    <row r="133" ht="14.25" customHeight="1">
      <c r="A133" s="11">
        <v>14.0</v>
      </c>
      <c r="B133" s="14">
        <v>2015.0</v>
      </c>
      <c r="C133" s="12">
        <v>84308.832</v>
      </c>
      <c r="D133" s="12">
        <v>849.38</v>
      </c>
      <c r="E133" s="12">
        <v>6891.501</v>
      </c>
      <c r="F133" s="12">
        <v>761.777</v>
      </c>
      <c r="G133" s="12">
        <v>586.777</v>
      </c>
      <c r="H133" s="12">
        <v>175.0</v>
      </c>
      <c r="I133" s="12">
        <v>0.0</v>
      </c>
      <c r="J133" s="12">
        <v>0.0</v>
      </c>
      <c r="K133" s="12">
        <v>0.0</v>
      </c>
      <c r="L133" s="12">
        <v>0.0</v>
      </c>
      <c r="M133" s="12">
        <v>76.363</v>
      </c>
      <c r="N133" s="12">
        <v>47024.555</v>
      </c>
      <c r="O133" s="12">
        <v>47777.031</v>
      </c>
      <c r="P133" s="12">
        <v>-752.476</v>
      </c>
      <c r="Q133" s="12">
        <v>0.0</v>
      </c>
      <c r="R133" s="12">
        <v>0.0</v>
      </c>
      <c r="S133" s="12">
        <v>0.0</v>
      </c>
      <c r="T133" s="12">
        <v>26451.598</v>
      </c>
      <c r="U133" s="12">
        <v>23388.818</v>
      </c>
      <c r="V133" s="12">
        <v>3757.699</v>
      </c>
      <c r="W133" s="12">
        <v>-694.919</v>
      </c>
      <c r="X133" s="12">
        <v>135.039</v>
      </c>
      <c r="Y133" s="12">
        <v>0.0</v>
      </c>
      <c r="Z133" s="12">
        <v>0.0</v>
      </c>
      <c r="AA133" s="12">
        <v>0.0</v>
      </c>
      <c r="AB133" s="12">
        <v>0.0</v>
      </c>
      <c r="AC133" s="12">
        <v>210.654</v>
      </c>
      <c r="AD133" s="12">
        <v>-75.615</v>
      </c>
      <c r="AE133" s="12">
        <v>395.754</v>
      </c>
      <c r="AF133" s="12">
        <v>266.39</v>
      </c>
      <c r="AG133" s="13">
        <v>704.436</v>
      </c>
      <c r="AH133" s="13">
        <v>-438.046</v>
      </c>
      <c r="AI133" s="13">
        <v>0.0</v>
      </c>
      <c r="AJ133" s="13">
        <v>0.0</v>
      </c>
      <c r="AK133" s="13">
        <v>0.0</v>
      </c>
      <c r="AL133" s="13">
        <v>129.364</v>
      </c>
      <c r="AM133" s="13">
        <v>285.776</v>
      </c>
      <c r="AN133" s="13">
        <v>-156.412</v>
      </c>
      <c r="AO133" s="13">
        <v>16.605</v>
      </c>
      <c r="AP133" s="13">
        <v>16.605</v>
      </c>
      <c r="AQ133" s="13">
        <v>0.0</v>
      </c>
      <c r="AR133" s="13">
        <v>1706.26</v>
      </c>
      <c r="AS133" s="13">
        <v>531.084</v>
      </c>
      <c r="AT133" s="13">
        <v>986.102</v>
      </c>
      <c r="AU133" s="13">
        <v>0.34</v>
      </c>
      <c r="AV133" s="13">
        <v>188.734</v>
      </c>
      <c r="AW133" s="13">
        <v>0.0</v>
      </c>
      <c r="AX133" s="13">
        <v>0.0</v>
      </c>
      <c r="AY133" s="13">
        <v>84308.832</v>
      </c>
      <c r="AZ133" s="13">
        <v>75698.023</v>
      </c>
      <c r="BA133" s="13">
        <v>8472.331</v>
      </c>
      <c r="BB133" s="13">
        <v>12699.666</v>
      </c>
      <c r="BC133" s="13">
        <v>6628.197</v>
      </c>
      <c r="BD133" s="13">
        <v>6071.469</v>
      </c>
      <c r="BE133" s="13">
        <v>53303.964</v>
      </c>
      <c r="BF133" s="13">
        <v>0.0</v>
      </c>
      <c r="BG133" s="13">
        <v>72.926</v>
      </c>
      <c r="BH133" s="13">
        <v>0.0</v>
      </c>
      <c r="BI133" s="13">
        <v>1149.136</v>
      </c>
      <c r="BJ133" s="13">
        <v>490.93</v>
      </c>
      <c r="BK133" s="13">
        <v>0.0</v>
      </c>
      <c r="BL133" s="13">
        <v>658.206</v>
      </c>
      <c r="BM133" s="13">
        <v>0.0</v>
      </c>
      <c r="BN133" s="13">
        <v>8610.809</v>
      </c>
      <c r="BO133" s="13">
        <v>6802.946</v>
      </c>
      <c r="BP133" s="13">
        <v>4845.0</v>
      </c>
      <c r="BQ133" s="13">
        <v>0.0</v>
      </c>
      <c r="BR133" s="13">
        <v>1957.958</v>
      </c>
      <c r="BS133" s="13">
        <v>-0.012</v>
      </c>
      <c r="BT133" s="13">
        <v>0.0</v>
      </c>
      <c r="BU133" s="13">
        <v>0.0</v>
      </c>
      <c r="BV133" s="13">
        <v>1185.521</v>
      </c>
      <c r="BW133" s="13">
        <v>0.0</v>
      </c>
      <c r="BX133" s="13">
        <v>0.0</v>
      </c>
      <c r="BY133" s="13">
        <v>622.342</v>
      </c>
      <c r="BZ133" s="13">
        <v>0.0</v>
      </c>
      <c r="CA133" s="1"/>
    </row>
    <row r="134" ht="14.25" customHeight="1">
      <c r="A134" s="11">
        <v>14.0</v>
      </c>
      <c r="B134" s="14">
        <v>2016.0</v>
      </c>
      <c r="C134" s="12">
        <v>104516.957</v>
      </c>
      <c r="D134" s="12">
        <v>855.741</v>
      </c>
      <c r="E134" s="12">
        <v>4015.092</v>
      </c>
      <c r="F134" s="12">
        <v>9152.036</v>
      </c>
      <c r="G134" s="12">
        <v>8484.659</v>
      </c>
      <c r="H134" s="12">
        <v>667.377</v>
      </c>
      <c r="I134" s="12">
        <v>0.0</v>
      </c>
      <c r="J134" s="12">
        <v>0.0</v>
      </c>
      <c r="K134" s="12">
        <v>0.0</v>
      </c>
      <c r="L134" s="12">
        <v>0.0</v>
      </c>
      <c r="M134" s="12">
        <v>11.331</v>
      </c>
      <c r="N134" s="12">
        <v>59164.341</v>
      </c>
      <c r="O134" s="12">
        <v>60179.583</v>
      </c>
      <c r="P134" s="12">
        <v>-1015.242</v>
      </c>
      <c r="Q134" s="12">
        <v>0.0</v>
      </c>
      <c r="R134" s="12">
        <v>0.0</v>
      </c>
      <c r="S134" s="12">
        <v>0.0</v>
      </c>
      <c r="T134" s="12">
        <v>28698.369</v>
      </c>
      <c r="U134" s="12">
        <v>26916.591</v>
      </c>
      <c r="V134" s="12">
        <v>2664.875</v>
      </c>
      <c r="W134" s="12">
        <v>-883.097</v>
      </c>
      <c r="X134" s="12">
        <v>124.628</v>
      </c>
      <c r="Y134" s="12">
        <v>0.0</v>
      </c>
      <c r="Z134" s="12">
        <v>0.0</v>
      </c>
      <c r="AA134" s="12">
        <v>0.0</v>
      </c>
      <c r="AB134" s="12">
        <v>0.0</v>
      </c>
      <c r="AC134" s="12">
        <v>185.261</v>
      </c>
      <c r="AD134" s="12">
        <v>-60.633</v>
      </c>
      <c r="AE134" s="12">
        <v>378.176</v>
      </c>
      <c r="AF134" s="12">
        <v>246.239</v>
      </c>
      <c r="AG134" s="13">
        <v>655.935</v>
      </c>
      <c r="AH134" s="13">
        <v>-409.696</v>
      </c>
      <c r="AI134" s="13">
        <v>0.0</v>
      </c>
      <c r="AJ134" s="13">
        <v>0.0</v>
      </c>
      <c r="AK134" s="13">
        <v>0.0</v>
      </c>
      <c r="AL134" s="13">
        <v>131.937</v>
      </c>
      <c r="AM134" s="13">
        <v>313.332</v>
      </c>
      <c r="AN134" s="13">
        <v>-181.395</v>
      </c>
      <c r="AO134" s="13">
        <v>16.403</v>
      </c>
      <c r="AP134" s="13">
        <v>16.403</v>
      </c>
      <c r="AQ134" s="13">
        <v>0.0</v>
      </c>
      <c r="AR134" s="13">
        <v>2100.84</v>
      </c>
      <c r="AS134" s="13">
        <v>583.389</v>
      </c>
      <c r="AT134" s="13">
        <v>1304.946</v>
      </c>
      <c r="AU134" s="13">
        <v>0.088</v>
      </c>
      <c r="AV134" s="13">
        <v>212.417</v>
      </c>
      <c r="AW134" s="13">
        <v>0.0</v>
      </c>
      <c r="AX134" s="13">
        <v>0.0</v>
      </c>
      <c r="AY134" s="13">
        <v>104516.957</v>
      </c>
      <c r="AZ134" s="13">
        <v>95774.183</v>
      </c>
      <c r="BA134" s="13">
        <v>0.0</v>
      </c>
      <c r="BB134" s="13">
        <v>33261.991</v>
      </c>
      <c r="BC134" s="13">
        <v>17413.604</v>
      </c>
      <c r="BD134" s="13">
        <v>15848.387</v>
      </c>
      <c r="BE134" s="13">
        <v>59260.842</v>
      </c>
      <c r="BF134" s="13">
        <v>0.0</v>
      </c>
      <c r="BG134" s="13">
        <v>57.475</v>
      </c>
      <c r="BH134" s="13">
        <v>2000.0</v>
      </c>
      <c r="BI134" s="13">
        <v>1193.875</v>
      </c>
      <c r="BJ134" s="13">
        <v>622.694</v>
      </c>
      <c r="BK134" s="13">
        <v>0.0</v>
      </c>
      <c r="BL134" s="13">
        <v>571.181</v>
      </c>
      <c r="BM134" s="13">
        <v>0.0</v>
      </c>
      <c r="BN134" s="13">
        <v>8742.774</v>
      </c>
      <c r="BO134" s="13">
        <v>6802.939</v>
      </c>
      <c r="BP134" s="13">
        <v>5644.425</v>
      </c>
      <c r="BQ134" s="13">
        <v>0.0</v>
      </c>
      <c r="BR134" s="13">
        <v>1158.533</v>
      </c>
      <c r="BS134" s="13">
        <v>-0.019</v>
      </c>
      <c r="BT134" s="13">
        <v>0.0</v>
      </c>
      <c r="BU134" s="13">
        <v>0.0</v>
      </c>
      <c r="BV134" s="13">
        <v>1256.723</v>
      </c>
      <c r="BW134" s="13">
        <v>0.0</v>
      </c>
      <c r="BX134" s="13">
        <v>0.0</v>
      </c>
      <c r="BY134" s="13">
        <v>683.112</v>
      </c>
      <c r="BZ134" s="13">
        <v>0.0</v>
      </c>
      <c r="CA134" s="1"/>
    </row>
    <row r="135" ht="14.25" customHeight="1">
      <c r="A135" s="11">
        <v>14.0</v>
      </c>
      <c r="B135" s="14">
        <v>2017.0</v>
      </c>
      <c r="C135" s="12">
        <v>123159.117</v>
      </c>
      <c r="D135" s="12">
        <v>1016.409</v>
      </c>
      <c r="E135" s="12">
        <v>3587.55</v>
      </c>
      <c r="F135" s="12">
        <v>10274.966</v>
      </c>
      <c r="G135" s="12">
        <v>9389.716</v>
      </c>
      <c r="H135" s="12">
        <v>885.25</v>
      </c>
      <c r="I135" s="12">
        <v>0.0</v>
      </c>
      <c r="J135" s="12">
        <v>0.0</v>
      </c>
      <c r="K135" s="12">
        <v>0.0</v>
      </c>
      <c r="L135" s="12">
        <v>0.0</v>
      </c>
      <c r="M135" s="12">
        <v>0.0</v>
      </c>
      <c r="N135" s="12">
        <v>78919.36</v>
      </c>
      <c r="O135" s="12">
        <v>79864.22</v>
      </c>
      <c r="P135" s="12">
        <v>-944.86</v>
      </c>
      <c r="Q135" s="12">
        <v>955.774</v>
      </c>
      <c r="R135" s="12">
        <v>956.288</v>
      </c>
      <c r="S135" s="12">
        <v>-0.514</v>
      </c>
      <c r="T135" s="12">
        <v>25609.896</v>
      </c>
      <c r="U135" s="12">
        <v>24893.365</v>
      </c>
      <c r="V135" s="12">
        <v>1570.47</v>
      </c>
      <c r="W135" s="12">
        <v>-853.939</v>
      </c>
      <c r="X135" s="12">
        <v>113.947</v>
      </c>
      <c r="Y135" s="12">
        <v>0.0</v>
      </c>
      <c r="Z135" s="12">
        <v>0.0</v>
      </c>
      <c r="AA135" s="12">
        <v>0.0</v>
      </c>
      <c r="AB135" s="12">
        <v>0.0</v>
      </c>
      <c r="AC135" s="12">
        <v>185.259</v>
      </c>
      <c r="AD135" s="12">
        <v>-71.312</v>
      </c>
      <c r="AE135" s="12">
        <v>369.709</v>
      </c>
      <c r="AF135" s="12">
        <v>219.617</v>
      </c>
      <c r="AG135" s="13">
        <v>553.033</v>
      </c>
      <c r="AH135" s="13">
        <v>-333.416</v>
      </c>
      <c r="AI135" s="13">
        <v>0.0</v>
      </c>
      <c r="AJ135" s="13">
        <v>0.0</v>
      </c>
      <c r="AK135" s="13">
        <v>0.0</v>
      </c>
      <c r="AL135" s="13">
        <v>150.092</v>
      </c>
      <c r="AM135" s="13">
        <v>284.562</v>
      </c>
      <c r="AN135" s="13">
        <v>-134.47</v>
      </c>
      <c r="AO135" s="13">
        <v>16.403</v>
      </c>
      <c r="AP135" s="13">
        <v>16.403</v>
      </c>
      <c r="AQ135" s="13">
        <v>0.0</v>
      </c>
      <c r="AR135" s="13">
        <v>2295.103</v>
      </c>
      <c r="AS135" s="13">
        <v>662.308</v>
      </c>
      <c r="AT135" s="13">
        <v>1124.648</v>
      </c>
      <c r="AU135" s="13">
        <v>0.076</v>
      </c>
      <c r="AV135" s="13">
        <v>508.071</v>
      </c>
      <c r="AW135" s="13">
        <v>0.0</v>
      </c>
      <c r="AX135" s="13">
        <v>0.0</v>
      </c>
      <c r="AY135" s="13">
        <v>123159.117</v>
      </c>
      <c r="AZ135" s="13">
        <v>114371.596</v>
      </c>
      <c r="BA135" s="13">
        <v>1000.0</v>
      </c>
      <c r="BB135" s="13">
        <v>33695.516</v>
      </c>
      <c r="BC135" s="13">
        <v>17263.91</v>
      </c>
      <c r="BD135" s="13">
        <v>16431.606</v>
      </c>
      <c r="BE135" s="13">
        <v>68377.753</v>
      </c>
      <c r="BF135" s="13">
        <v>89.431</v>
      </c>
      <c r="BG135" s="13">
        <v>31.248</v>
      </c>
      <c r="BH135" s="13">
        <v>9045.061</v>
      </c>
      <c r="BI135" s="13">
        <v>2132.587</v>
      </c>
      <c r="BJ135" s="13">
        <v>1212.805</v>
      </c>
      <c r="BK135" s="13">
        <v>0.0</v>
      </c>
      <c r="BL135" s="13">
        <v>919.782</v>
      </c>
      <c r="BM135" s="13">
        <v>0.0</v>
      </c>
      <c r="BN135" s="13">
        <v>8787.521</v>
      </c>
      <c r="BO135" s="13">
        <v>6039.799</v>
      </c>
      <c r="BP135" s="13">
        <v>5644.425</v>
      </c>
      <c r="BQ135" s="13">
        <v>0.0</v>
      </c>
      <c r="BR135" s="13">
        <v>1158.533</v>
      </c>
      <c r="BS135" s="13">
        <v>-763.159</v>
      </c>
      <c r="BT135" s="13">
        <v>0.0</v>
      </c>
      <c r="BU135" s="13">
        <v>0.0</v>
      </c>
      <c r="BV135" s="13">
        <v>2027.583</v>
      </c>
      <c r="BW135" s="13">
        <v>0.0</v>
      </c>
      <c r="BX135" s="13">
        <v>0.0</v>
      </c>
      <c r="BY135" s="13">
        <v>720.139</v>
      </c>
      <c r="BZ135" s="13">
        <v>0.0</v>
      </c>
      <c r="CA135" s="1"/>
    </row>
    <row r="136" ht="14.25" customHeight="1">
      <c r="A136" s="11">
        <v>14.0</v>
      </c>
      <c r="B136" s="14">
        <v>2018.0</v>
      </c>
      <c r="C136" s="12">
        <v>139166.216</v>
      </c>
      <c r="D136" s="12">
        <v>1098.117</v>
      </c>
      <c r="E136" s="12">
        <v>2473.941</v>
      </c>
      <c r="F136" s="12">
        <v>8415.605</v>
      </c>
      <c r="G136" s="12">
        <v>7723.631</v>
      </c>
      <c r="H136" s="12">
        <v>691.974</v>
      </c>
      <c r="I136" s="12">
        <v>0.0</v>
      </c>
      <c r="J136" s="12">
        <v>0.0</v>
      </c>
      <c r="K136" s="12">
        <v>0.0</v>
      </c>
      <c r="L136" s="12">
        <v>0.0</v>
      </c>
      <c r="M136" s="12">
        <v>0.0</v>
      </c>
      <c r="N136" s="12">
        <v>95260.97</v>
      </c>
      <c r="O136" s="12">
        <v>96138.735</v>
      </c>
      <c r="P136" s="12">
        <v>-877.765</v>
      </c>
      <c r="Q136" s="12">
        <v>418.273</v>
      </c>
      <c r="R136" s="12">
        <v>419.171</v>
      </c>
      <c r="S136" s="12">
        <v>-0.898</v>
      </c>
      <c r="T136" s="12">
        <v>28577.76</v>
      </c>
      <c r="U136" s="12">
        <v>28676.423</v>
      </c>
      <c r="V136" s="12">
        <v>42.38</v>
      </c>
      <c r="W136" s="12">
        <v>-141.043</v>
      </c>
      <c r="X136" s="12">
        <v>114.799</v>
      </c>
      <c r="Y136" s="12">
        <v>0.0</v>
      </c>
      <c r="Z136" s="12">
        <v>0.0</v>
      </c>
      <c r="AA136" s="12">
        <v>0.0</v>
      </c>
      <c r="AB136" s="12">
        <v>0.0</v>
      </c>
      <c r="AC136" s="12">
        <v>185.274</v>
      </c>
      <c r="AD136" s="12">
        <v>-70.475</v>
      </c>
      <c r="AE136" s="12">
        <v>350.758</v>
      </c>
      <c r="AF136" s="12">
        <v>195.02</v>
      </c>
      <c r="AG136" s="13">
        <v>581.93</v>
      </c>
      <c r="AH136" s="13">
        <v>-386.91</v>
      </c>
      <c r="AI136" s="13">
        <v>0.0</v>
      </c>
      <c r="AJ136" s="13">
        <v>0.0</v>
      </c>
      <c r="AK136" s="13">
        <v>0.0</v>
      </c>
      <c r="AL136" s="13">
        <v>155.738</v>
      </c>
      <c r="AM136" s="13">
        <v>325.77</v>
      </c>
      <c r="AN136" s="13">
        <v>-170.032</v>
      </c>
      <c r="AO136" s="13">
        <v>0.0</v>
      </c>
      <c r="AP136" s="13">
        <v>0.0</v>
      </c>
      <c r="AQ136" s="13">
        <v>0.0</v>
      </c>
      <c r="AR136" s="13">
        <v>2455.993</v>
      </c>
      <c r="AS136" s="13">
        <v>611.478</v>
      </c>
      <c r="AT136" s="13">
        <v>1404.848</v>
      </c>
      <c r="AU136" s="13">
        <v>0.127</v>
      </c>
      <c r="AV136" s="13">
        <v>439.54</v>
      </c>
      <c r="AW136" s="13">
        <v>0.0</v>
      </c>
      <c r="AX136" s="13">
        <v>0.0</v>
      </c>
      <c r="AY136" s="13">
        <v>139166.216</v>
      </c>
      <c r="AZ136" s="13">
        <v>128498.571</v>
      </c>
      <c r="BA136" s="13">
        <v>832.575</v>
      </c>
      <c r="BB136" s="13">
        <v>29399.947</v>
      </c>
      <c r="BC136" s="13">
        <v>17215.102</v>
      </c>
      <c r="BD136" s="13">
        <v>12184.845</v>
      </c>
      <c r="BE136" s="13">
        <v>84862.629</v>
      </c>
      <c r="BF136" s="13">
        <v>20.471</v>
      </c>
      <c r="BG136" s="13">
        <v>19.818</v>
      </c>
      <c r="BH136" s="13">
        <v>10152.43</v>
      </c>
      <c r="BI136" s="13">
        <v>3210.701</v>
      </c>
      <c r="BJ136" s="13">
        <v>1463.142</v>
      </c>
      <c r="BK136" s="13">
        <v>0.0</v>
      </c>
      <c r="BL136" s="13">
        <v>1747.559</v>
      </c>
      <c r="BM136" s="13">
        <v>0.0</v>
      </c>
      <c r="BN136" s="13">
        <v>10667.645</v>
      </c>
      <c r="BO136" s="13">
        <v>7835.885</v>
      </c>
      <c r="BP136" s="13">
        <v>7834.673</v>
      </c>
      <c r="BQ136" s="13">
        <v>0.0</v>
      </c>
      <c r="BR136" s="13">
        <v>720.568</v>
      </c>
      <c r="BS136" s="13">
        <v>-719.356</v>
      </c>
      <c r="BT136" s="13">
        <v>0.0</v>
      </c>
      <c r="BU136" s="13">
        <v>0.0</v>
      </c>
      <c r="BV136" s="13">
        <v>1708.703</v>
      </c>
      <c r="BW136" s="13">
        <v>0.0</v>
      </c>
      <c r="BX136" s="13">
        <v>0.0</v>
      </c>
      <c r="BY136" s="13">
        <v>1123.057</v>
      </c>
      <c r="BZ136" s="13">
        <v>0.0</v>
      </c>
      <c r="CA136" s="1"/>
    </row>
    <row r="137" ht="14.25" customHeight="1">
      <c r="A137" s="11">
        <v>14.0</v>
      </c>
      <c r="B137" s="14">
        <v>2019.0</v>
      </c>
      <c r="C137" s="12">
        <v>184531.485</v>
      </c>
      <c r="D137" s="12">
        <v>1159.602</v>
      </c>
      <c r="E137" s="12">
        <v>19040.311</v>
      </c>
      <c r="F137" s="12">
        <v>4011.859</v>
      </c>
      <c r="G137" s="12">
        <v>2873.059</v>
      </c>
      <c r="H137" s="12">
        <v>1138.8</v>
      </c>
      <c r="I137" s="12">
        <v>0.0</v>
      </c>
      <c r="J137" s="12">
        <v>0.0</v>
      </c>
      <c r="K137" s="12">
        <v>0.0</v>
      </c>
      <c r="L137" s="12">
        <v>0.0</v>
      </c>
      <c r="M137" s="12">
        <v>0.0</v>
      </c>
      <c r="N137" s="12">
        <v>127914.086</v>
      </c>
      <c r="O137" s="12">
        <v>129199.808</v>
      </c>
      <c r="P137" s="12">
        <v>-1285.722</v>
      </c>
      <c r="Q137" s="12">
        <v>326.301</v>
      </c>
      <c r="R137" s="12">
        <v>326.572</v>
      </c>
      <c r="S137" s="12">
        <v>-0.271</v>
      </c>
      <c r="T137" s="12">
        <v>27841.993</v>
      </c>
      <c r="U137" s="12">
        <v>27882.169</v>
      </c>
      <c r="V137" s="12">
        <v>42.38</v>
      </c>
      <c r="W137" s="12">
        <v>-82.556</v>
      </c>
      <c r="X137" s="12">
        <v>105.805</v>
      </c>
      <c r="Y137" s="12">
        <v>0.0</v>
      </c>
      <c r="Z137" s="12">
        <v>0.0</v>
      </c>
      <c r="AA137" s="12">
        <v>0.0</v>
      </c>
      <c r="AB137" s="12">
        <v>0.0</v>
      </c>
      <c r="AC137" s="12">
        <v>185.272</v>
      </c>
      <c r="AD137" s="12">
        <v>-79.467</v>
      </c>
      <c r="AE137" s="12">
        <v>365.109</v>
      </c>
      <c r="AF137" s="12">
        <v>228.214</v>
      </c>
      <c r="AG137" s="13">
        <v>659.129</v>
      </c>
      <c r="AH137" s="13">
        <v>-430.915</v>
      </c>
      <c r="AI137" s="13">
        <v>0.0</v>
      </c>
      <c r="AJ137" s="13">
        <v>0.0</v>
      </c>
      <c r="AK137" s="13">
        <v>0.0</v>
      </c>
      <c r="AL137" s="13">
        <v>136.895</v>
      </c>
      <c r="AM137" s="13">
        <v>339.293</v>
      </c>
      <c r="AN137" s="13">
        <v>-202.398</v>
      </c>
      <c r="AO137" s="13">
        <v>0.0</v>
      </c>
      <c r="AP137" s="13">
        <v>0.0</v>
      </c>
      <c r="AQ137" s="13">
        <v>0.0</v>
      </c>
      <c r="AR137" s="13">
        <v>3766.419</v>
      </c>
      <c r="AS137" s="13">
        <v>1637.835</v>
      </c>
      <c r="AT137" s="13">
        <v>1495.992</v>
      </c>
      <c r="AU137" s="13">
        <v>0.162</v>
      </c>
      <c r="AV137" s="13">
        <v>632.43</v>
      </c>
      <c r="AW137" s="13">
        <v>0.0</v>
      </c>
      <c r="AX137" s="13">
        <v>0.0</v>
      </c>
      <c r="AY137" s="13">
        <v>184531.485</v>
      </c>
      <c r="AZ137" s="13">
        <v>171101.841</v>
      </c>
      <c r="BA137" s="13">
        <v>0.0</v>
      </c>
      <c r="BB137" s="13">
        <v>27225.11</v>
      </c>
      <c r="BC137" s="13">
        <v>14178.878</v>
      </c>
      <c r="BD137" s="13">
        <v>13046.232</v>
      </c>
      <c r="BE137" s="13">
        <v>122357.044</v>
      </c>
      <c r="BF137" s="13">
        <v>2.426</v>
      </c>
      <c r="BG137" s="13">
        <v>10.702</v>
      </c>
      <c r="BH137" s="13">
        <v>17154.847</v>
      </c>
      <c r="BI137" s="13">
        <v>4351.712</v>
      </c>
      <c r="BJ137" s="13">
        <v>2517.09</v>
      </c>
      <c r="BK137" s="13">
        <v>0.0</v>
      </c>
      <c r="BL137" s="13">
        <v>1834.622</v>
      </c>
      <c r="BM137" s="13">
        <v>0.0</v>
      </c>
      <c r="BN137" s="13">
        <v>13429.644</v>
      </c>
      <c r="BO137" s="13">
        <v>9246.246</v>
      </c>
      <c r="BP137" s="13">
        <v>9244.914</v>
      </c>
      <c r="BQ137" s="13">
        <v>0.0</v>
      </c>
      <c r="BR137" s="13">
        <v>1.332</v>
      </c>
      <c r="BS137" s="13">
        <v>0.0</v>
      </c>
      <c r="BT137" s="13">
        <v>0.0</v>
      </c>
      <c r="BU137" s="13">
        <v>0.0</v>
      </c>
      <c r="BV137" s="13">
        <v>2593.032</v>
      </c>
      <c r="BW137" s="13">
        <v>0.0</v>
      </c>
      <c r="BX137" s="13">
        <v>0.0</v>
      </c>
      <c r="BY137" s="13">
        <v>1590.366</v>
      </c>
      <c r="BZ137" s="13">
        <v>0.0</v>
      </c>
      <c r="CA137" s="1"/>
    </row>
    <row r="138" ht="14.25" customHeight="1">
      <c r="A138" s="11">
        <v>14.0</v>
      </c>
      <c r="B138" s="14">
        <v>2020.0</v>
      </c>
      <c r="C138" s="12">
        <v>244675.677</v>
      </c>
      <c r="D138" s="12">
        <v>1421.993</v>
      </c>
      <c r="E138" s="12">
        <v>24591.537</v>
      </c>
      <c r="F138" s="12">
        <v>4368.977</v>
      </c>
      <c r="G138" s="12">
        <v>2832.959</v>
      </c>
      <c r="H138" s="12">
        <v>1536.018</v>
      </c>
      <c r="I138" s="12">
        <v>0.0</v>
      </c>
      <c r="J138" s="12">
        <v>0.0</v>
      </c>
      <c r="K138" s="12">
        <v>0.0</v>
      </c>
      <c r="L138" s="12">
        <v>0.0</v>
      </c>
      <c r="M138" s="12">
        <v>23.753</v>
      </c>
      <c r="N138" s="12">
        <v>167772.044</v>
      </c>
      <c r="O138" s="12">
        <v>169520.235</v>
      </c>
      <c r="P138" s="12">
        <v>-1748.191</v>
      </c>
      <c r="Q138" s="12">
        <v>248.82</v>
      </c>
      <c r="R138" s="12">
        <v>250.662</v>
      </c>
      <c r="S138" s="12">
        <v>-1.842</v>
      </c>
      <c r="T138" s="12">
        <v>41371.557</v>
      </c>
      <c r="U138" s="12">
        <v>41423.474</v>
      </c>
      <c r="V138" s="12">
        <v>42.38</v>
      </c>
      <c r="W138" s="12">
        <v>-94.297</v>
      </c>
      <c r="X138" s="12">
        <v>73.628</v>
      </c>
      <c r="Y138" s="12">
        <v>0.0</v>
      </c>
      <c r="Z138" s="12">
        <v>0.0</v>
      </c>
      <c r="AA138" s="12">
        <v>0.0</v>
      </c>
      <c r="AB138" s="12">
        <v>0.0</v>
      </c>
      <c r="AC138" s="12">
        <v>137.272</v>
      </c>
      <c r="AD138" s="12">
        <v>-63.644</v>
      </c>
      <c r="AE138" s="12">
        <v>406.873</v>
      </c>
      <c r="AF138" s="12">
        <v>263.082</v>
      </c>
      <c r="AG138" s="13">
        <v>742.694</v>
      </c>
      <c r="AH138" s="13">
        <v>-479.612</v>
      </c>
      <c r="AI138" s="13">
        <v>0.0</v>
      </c>
      <c r="AJ138" s="13">
        <v>0.0</v>
      </c>
      <c r="AK138" s="13">
        <v>0.0</v>
      </c>
      <c r="AL138" s="13">
        <v>143.791</v>
      </c>
      <c r="AM138" s="13">
        <v>378.606</v>
      </c>
      <c r="AN138" s="13">
        <v>-234.815</v>
      </c>
      <c r="AO138" s="13">
        <v>0.0</v>
      </c>
      <c r="AP138" s="13">
        <v>0.0</v>
      </c>
      <c r="AQ138" s="13">
        <v>0.0</v>
      </c>
      <c r="AR138" s="13">
        <v>4396.495</v>
      </c>
      <c r="AS138" s="13">
        <v>1829.744</v>
      </c>
      <c r="AT138" s="13">
        <v>1798.326</v>
      </c>
      <c r="AU138" s="13">
        <v>0.0</v>
      </c>
      <c r="AV138" s="13">
        <v>768.425</v>
      </c>
      <c r="AW138" s="13">
        <v>0.0</v>
      </c>
      <c r="AX138" s="13">
        <v>0.0</v>
      </c>
      <c r="AY138" s="13">
        <v>244675.677</v>
      </c>
      <c r="AZ138" s="13">
        <v>226701.863</v>
      </c>
      <c r="BA138" s="13">
        <v>0.0</v>
      </c>
      <c r="BB138" s="13">
        <v>42487.522</v>
      </c>
      <c r="BC138" s="13">
        <v>26886.323</v>
      </c>
      <c r="BD138" s="13">
        <v>15601.199</v>
      </c>
      <c r="BE138" s="13">
        <v>150349.095</v>
      </c>
      <c r="BF138" s="13">
        <v>0.0</v>
      </c>
      <c r="BG138" s="13">
        <v>10.088</v>
      </c>
      <c r="BH138" s="13">
        <v>28558.863</v>
      </c>
      <c r="BI138" s="13">
        <v>5296.295</v>
      </c>
      <c r="BJ138" s="13">
        <v>2825.629</v>
      </c>
      <c r="BK138" s="13">
        <v>0.0</v>
      </c>
      <c r="BL138" s="13">
        <v>2470.666</v>
      </c>
      <c r="BM138" s="13">
        <v>0.0</v>
      </c>
      <c r="BN138" s="13">
        <v>17973.814</v>
      </c>
      <c r="BO138" s="13">
        <v>11095.229</v>
      </c>
      <c r="BP138" s="13">
        <v>11093.879</v>
      </c>
      <c r="BQ138" s="13">
        <v>0.0</v>
      </c>
      <c r="BR138" s="13">
        <v>1.35</v>
      </c>
      <c r="BS138" s="13">
        <v>0.0</v>
      </c>
      <c r="BT138" s="13">
        <v>0.0</v>
      </c>
      <c r="BU138" s="13">
        <v>0.0</v>
      </c>
      <c r="BV138" s="13">
        <v>1252.899</v>
      </c>
      <c r="BW138" s="13">
        <v>0.0</v>
      </c>
      <c r="BX138" s="13">
        <v>0.0</v>
      </c>
      <c r="BY138" s="13">
        <v>5625.686</v>
      </c>
      <c r="BZ138" s="13">
        <v>0.0</v>
      </c>
      <c r="CA138" s="1"/>
    </row>
    <row r="139" ht="14.25" customHeight="1">
      <c r="A139" s="11">
        <v>14.0</v>
      </c>
      <c r="B139" s="15">
        <v>2021.0</v>
      </c>
      <c r="C139" s="12">
        <v>309517.129</v>
      </c>
      <c r="D139" s="12">
        <v>1521.58</v>
      </c>
      <c r="E139" s="12">
        <v>24890.71</v>
      </c>
      <c r="F139" s="12">
        <v>27985.117</v>
      </c>
      <c r="G139" s="12">
        <v>11747.285</v>
      </c>
      <c r="H139" s="12">
        <v>16237.832</v>
      </c>
      <c r="I139" s="12">
        <v>0.0</v>
      </c>
      <c r="J139" s="12">
        <v>0.0</v>
      </c>
      <c r="K139" s="12">
        <v>0.0</v>
      </c>
      <c r="L139" s="12">
        <v>0.0</v>
      </c>
      <c r="M139" s="12">
        <v>0.0</v>
      </c>
      <c r="N139" s="12">
        <v>199116.43</v>
      </c>
      <c r="O139" s="12">
        <v>201516.754</v>
      </c>
      <c r="P139" s="12">
        <v>-2400.324</v>
      </c>
      <c r="Q139" s="12">
        <v>158.853</v>
      </c>
      <c r="R139" s="12">
        <v>160.026</v>
      </c>
      <c r="S139" s="12">
        <v>-1.173</v>
      </c>
      <c r="T139" s="12">
        <v>44737.181</v>
      </c>
      <c r="U139" s="12">
        <v>44714.514</v>
      </c>
      <c r="V139" s="12">
        <v>42.38</v>
      </c>
      <c r="W139" s="12">
        <v>-19.713</v>
      </c>
      <c r="X139" s="12">
        <v>69.544</v>
      </c>
      <c r="Y139" s="12">
        <v>0.0</v>
      </c>
      <c r="Z139" s="12">
        <v>0.0</v>
      </c>
      <c r="AA139" s="12">
        <v>0.0</v>
      </c>
      <c r="AB139" s="12">
        <v>0.0</v>
      </c>
      <c r="AC139" s="12">
        <v>69.719</v>
      </c>
      <c r="AD139" s="12">
        <v>-0.175</v>
      </c>
      <c r="AE139" s="12">
        <v>604.158</v>
      </c>
      <c r="AF139" s="12">
        <v>302.045</v>
      </c>
      <c r="AG139" s="13">
        <v>838.439</v>
      </c>
      <c r="AH139" s="13">
        <v>-536.394</v>
      </c>
      <c r="AI139" s="13">
        <v>0.0</v>
      </c>
      <c r="AJ139" s="13">
        <v>0.0</v>
      </c>
      <c r="AK139" s="13">
        <v>0.0</v>
      </c>
      <c r="AL139" s="13">
        <v>302.113</v>
      </c>
      <c r="AM139" s="13">
        <v>583.271</v>
      </c>
      <c r="AN139" s="13">
        <v>-281.158</v>
      </c>
      <c r="AO139" s="13">
        <v>2.847</v>
      </c>
      <c r="AP139" s="13">
        <v>3.604</v>
      </c>
      <c r="AQ139" s="13">
        <v>-0.757</v>
      </c>
      <c r="AR139" s="13">
        <v>10430.709</v>
      </c>
      <c r="AS139" s="13">
        <v>7627.526</v>
      </c>
      <c r="AT139" s="13">
        <v>1856.781</v>
      </c>
      <c r="AU139" s="13">
        <v>0.0</v>
      </c>
      <c r="AV139" s="13">
        <v>995.496</v>
      </c>
      <c r="AW139" s="13">
        <v>0.0</v>
      </c>
      <c r="AX139" s="13">
        <v>-49.094</v>
      </c>
      <c r="AY139" s="13">
        <v>309517.129</v>
      </c>
      <c r="AZ139" s="13">
        <v>285226.389</v>
      </c>
      <c r="BA139" s="13">
        <v>0.0</v>
      </c>
      <c r="BB139" s="13">
        <v>64456.47</v>
      </c>
      <c r="BC139" s="13">
        <v>38019.67</v>
      </c>
      <c r="BD139" s="13">
        <v>26436.8</v>
      </c>
      <c r="BE139" s="13">
        <v>173564.89</v>
      </c>
      <c r="BF139" s="13">
        <v>63.933</v>
      </c>
      <c r="BG139" s="13">
        <v>8.648</v>
      </c>
      <c r="BH139" s="13">
        <v>42298.182</v>
      </c>
      <c r="BI139" s="13">
        <v>4834.266</v>
      </c>
      <c r="BJ139" s="13">
        <v>2552.618</v>
      </c>
      <c r="BK139" s="13">
        <v>0.0</v>
      </c>
      <c r="BL139" s="13">
        <v>2281.648</v>
      </c>
      <c r="BM139" s="13">
        <v>0.0</v>
      </c>
      <c r="BN139" s="13">
        <v>24290.74</v>
      </c>
      <c r="BO139" s="13">
        <v>15532.91</v>
      </c>
      <c r="BP139" s="13">
        <v>15531.43</v>
      </c>
      <c r="BQ139" s="13">
        <v>0.0</v>
      </c>
      <c r="BR139" s="13">
        <v>1.48</v>
      </c>
      <c r="BS139" s="13">
        <v>0.0</v>
      </c>
      <c r="BT139" s="13">
        <v>0.0</v>
      </c>
      <c r="BU139" s="13">
        <v>0.0</v>
      </c>
      <c r="BV139" s="13">
        <v>1786.751</v>
      </c>
      <c r="BW139" s="13">
        <v>0.0</v>
      </c>
      <c r="BX139" s="13">
        <v>0.0</v>
      </c>
      <c r="BY139" s="13">
        <v>6971.079</v>
      </c>
      <c r="BZ139" s="13">
        <v>0.0</v>
      </c>
      <c r="CA139" s="1"/>
    </row>
    <row r="140" ht="14.25" customHeight="1">
      <c r="A140" s="11">
        <v>14.0</v>
      </c>
      <c r="B140" s="14">
        <v>2022.0</v>
      </c>
      <c r="C140" s="12">
        <v>342798.925</v>
      </c>
      <c r="D140" s="12">
        <v>1617.931</v>
      </c>
      <c r="E140" s="12">
        <v>10062.633</v>
      </c>
      <c r="F140" s="12">
        <v>51899.808</v>
      </c>
      <c r="G140" s="12">
        <v>27161.023</v>
      </c>
      <c r="H140" s="12">
        <v>24738.785</v>
      </c>
      <c r="I140" s="12">
        <v>0.0</v>
      </c>
      <c r="J140" s="12">
        <v>0.0</v>
      </c>
      <c r="K140" s="12">
        <v>0.0</v>
      </c>
      <c r="L140" s="12">
        <v>0.0</v>
      </c>
      <c r="M140" s="12">
        <v>20.958</v>
      </c>
      <c r="N140" s="12">
        <v>228879.243</v>
      </c>
      <c r="O140" s="12">
        <v>231944.016</v>
      </c>
      <c r="P140" s="12">
        <v>-3064.773</v>
      </c>
      <c r="Q140" s="12">
        <v>103.16</v>
      </c>
      <c r="R140" s="12">
        <v>103.912</v>
      </c>
      <c r="S140" s="12">
        <v>-0.752</v>
      </c>
      <c r="T140" s="12">
        <v>40278.72</v>
      </c>
      <c r="U140" s="12">
        <v>40250.383</v>
      </c>
      <c r="V140" s="12">
        <v>42.38</v>
      </c>
      <c r="W140" s="12">
        <v>-14.043</v>
      </c>
      <c r="X140" s="12">
        <v>69.457</v>
      </c>
      <c r="Y140" s="12">
        <v>0.0</v>
      </c>
      <c r="Z140" s="12">
        <v>0.0</v>
      </c>
      <c r="AA140" s="12">
        <v>0.0</v>
      </c>
      <c r="AB140" s="12">
        <v>0.0</v>
      </c>
      <c r="AC140" s="12">
        <v>69.667</v>
      </c>
      <c r="AD140" s="12">
        <v>-0.21</v>
      </c>
      <c r="AE140" s="12">
        <v>699.685</v>
      </c>
      <c r="AF140" s="12">
        <v>407.765</v>
      </c>
      <c r="AG140" s="13">
        <v>993.287</v>
      </c>
      <c r="AH140" s="13">
        <v>-585.522</v>
      </c>
      <c r="AI140" s="13">
        <v>0.0</v>
      </c>
      <c r="AJ140" s="13">
        <v>0.0</v>
      </c>
      <c r="AK140" s="13">
        <v>0.0</v>
      </c>
      <c r="AL140" s="13">
        <v>291.92</v>
      </c>
      <c r="AM140" s="13">
        <v>633.324</v>
      </c>
      <c r="AN140" s="13">
        <v>-341.404</v>
      </c>
      <c r="AO140" s="13">
        <v>2.642</v>
      </c>
      <c r="AP140" s="13">
        <v>3.542</v>
      </c>
      <c r="AQ140" s="13">
        <v>-0.9</v>
      </c>
      <c r="AR140" s="13">
        <v>9164.688</v>
      </c>
      <c r="AS140" s="13">
        <v>5523.384</v>
      </c>
      <c r="AT140" s="13">
        <v>2432.288</v>
      </c>
      <c r="AU140" s="13">
        <v>0.0</v>
      </c>
      <c r="AV140" s="13">
        <v>1240.828</v>
      </c>
      <c r="AW140" s="13">
        <v>0.0</v>
      </c>
      <c r="AX140" s="13">
        <v>-31.812</v>
      </c>
      <c r="AY140" s="13">
        <v>342798.925</v>
      </c>
      <c r="AZ140" s="13">
        <v>310147.883</v>
      </c>
      <c r="BA140" s="13">
        <v>0.0</v>
      </c>
      <c r="BB140" s="13">
        <v>71166.441</v>
      </c>
      <c r="BC140" s="13">
        <v>45957.711</v>
      </c>
      <c r="BD140" s="13">
        <v>25208.73</v>
      </c>
      <c r="BE140" s="13">
        <v>200123.94</v>
      </c>
      <c r="BF140" s="13">
        <v>0.0</v>
      </c>
      <c r="BG140" s="13">
        <v>8.092</v>
      </c>
      <c r="BH140" s="13">
        <v>31774.818</v>
      </c>
      <c r="BI140" s="13">
        <v>7074.592</v>
      </c>
      <c r="BJ140" s="13">
        <v>3737.624</v>
      </c>
      <c r="BK140" s="13">
        <v>0.0</v>
      </c>
      <c r="BL140" s="13">
        <v>3336.968</v>
      </c>
      <c r="BM140" s="13">
        <v>0.0</v>
      </c>
      <c r="BN140" s="13">
        <v>32651.042</v>
      </c>
      <c r="BO140" s="13">
        <v>21078.27</v>
      </c>
      <c r="BP140" s="13">
        <v>21076.73</v>
      </c>
      <c r="BQ140" s="13">
        <v>0.0</v>
      </c>
      <c r="BR140" s="13">
        <v>1.54</v>
      </c>
      <c r="BS140" s="13">
        <v>0.0</v>
      </c>
      <c r="BT140" s="13">
        <v>0.0</v>
      </c>
      <c r="BU140" s="13">
        <v>0.0</v>
      </c>
      <c r="BV140" s="13">
        <v>2517.553</v>
      </c>
      <c r="BW140" s="13">
        <v>0.0</v>
      </c>
      <c r="BX140" s="13">
        <v>0.0</v>
      </c>
      <c r="BY140" s="13">
        <v>9055.219</v>
      </c>
      <c r="BZ140" s="13">
        <v>0.0</v>
      </c>
      <c r="CA140" s="1"/>
    </row>
    <row r="141" ht="14.25" customHeight="1">
      <c r="A141" s="11">
        <v>14.0</v>
      </c>
      <c r="B141" s="14">
        <v>2023.0</v>
      </c>
      <c r="C141" s="12">
        <v>409881.373</v>
      </c>
      <c r="D141" s="12">
        <v>1681.071</v>
      </c>
      <c r="E141" s="12">
        <v>8217.767</v>
      </c>
      <c r="F141" s="12">
        <v>68197.574</v>
      </c>
      <c r="G141" s="12">
        <v>56382.159</v>
      </c>
      <c r="H141" s="12">
        <v>11815.415</v>
      </c>
      <c r="I141" s="12">
        <v>0.0</v>
      </c>
      <c r="J141" s="12">
        <v>0.0</v>
      </c>
      <c r="K141" s="12">
        <v>0.0</v>
      </c>
      <c r="L141" s="12">
        <v>0.0</v>
      </c>
      <c r="M141" s="12">
        <v>156.721</v>
      </c>
      <c r="N141" s="12">
        <v>262075.015</v>
      </c>
      <c r="O141" s="12">
        <v>266345.545</v>
      </c>
      <c r="P141" s="12">
        <v>-4270.53</v>
      </c>
      <c r="Q141" s="12">
        <v>16.37</v>
      </c>
      <c r="R141" s="12">
        <v>16.495</v>
      </c>
      <c r="S141" s="12">
        <v>-0.125</v>
      </c>
      <c r="T141" s="12">
        <v>60988.364</v>
      </c>
      <c r="U141" s="12">
        <v>60956.278</v>
      </c>
      <c r="V141" s="12">
        <v>42.38</v>
      </c>
      <c r="W141" s="12">
        <v>-10.294</v>
      </c>
      <c r="X141" s="12">
        <v>69.457</v>
      </c>
      <c r="Y141" s="12">
        <v>0.0</v>
      </c>
      <c r="Z141" s="12">
        <v>0.0</v>
      </c>
      <c r="AA141" s="12">
        <v>0.0</v>
      </c>
      <c r="AB141" s="12">
        <v>0.0</v>
      </c>
      <c r="AC141" s="12">
        <v>69.667</v>
      </c>
      <c r="AD141" s="12">
        <v>-0.21</v>
      </c>
      <c r="AE141" s="12">
        <v>756.167</v>
      </c>
      <c r="AF141" s="12">
        <v>466.709</v>
      </c>
      <c r="AG141" s="13">
        <v>1119.671</v>
      </c>
      <c r="AH141" s="13">
        <v>-652.962</v>
      </c>
      <c r="AI141" s="13">
        <v>0.0</v>
      </c>
      <c r="AJ141" s="13">
        <v>0.0</v>
      </c>
      <c r="AK141" s="13">
        <v>0.0</v>
      </c>
      <c r="AL141" s="13">
        <v>289.458</v>
      </c>
      <c r="AM141" s="13">
        <v>694.855</v>
      </c>
      <c r="AN141" s="13">
        <v>-405.397</v>
      </c>
      <c r="AO141" s="13">
        <v>2.501</v>
      </c>
      <c r="AP141" s="13">
        <v>3.542</v>
      </c>
      <c r="AQ141" s="13">
        <v>-1.041</v>
      </c>
      <c r="AR141" s="13">
        <v>7720.366</v>
      </c>
      <c r="AS141" s="13">
        <v>3003.801</v>
      </c>
      <c r="AT141" s="13">
        <v>3663.279</v>
      </c>
      <c r="AU141" s="13">
        <v>0.0</v>
      </c>
      <c r="AV141" s="13">
        <v>1064.35</v>
      </c>
      <c r="AW141" s="13">
        <v>0.0</v>
      </c>
      <c r="AX141" s="13">
        <v>-11.064</v>
      </c>
      <c r="AY141" s="13">
        <v>409881.373</v>
      </c>
      <c r="AZ141" s="13">
        <v>371941.786</v>
      </c>
      <c r="BA141" s="13">
        <v>0.0</v>
      </c>
      <c r="BB141" s="13">
        <v>98639.721</v>
      </c>
      <c r="BC141" s="13">
        <v>74755.571</v>
      </c>
      <c r="BD141" s="13">
        <v>23884.15</v>
      </c>
      <c r="BE141" s="13">
        <v>236577.266</v>
      </c>
      <c r="BF141" s="13">
        <v>0.0</v>
      </c>
      <c r="BG141" s="13">
        <v>6.93</v>
      </c>
      <c r="BH141" s="13">
        <v>23896.936</v>
      </c>
      <c r="BI141" s="13">
        <v>12820.933</v>
      </c>
      <c r="BJ141" s="13">
        <v>4218.295</v>
      </c>
      <c r="BK141" s="13">
        <v>0.0</v>
      </c>
      <c r="BL141" s="13">
        <v>8602.638</v>
      </c>
      <c r="BM141" s="13">
        <v>0.0</v>
      </c>
      <c r="BN141" s="13">
        <v>37939.587</v>
      </c>
      <c r="BO141" s="13">
        <v>25369.708</v>
      </c>
      <c r="BP141" s="13">
        <v>25368.075</v>
      </c>
      <c r="BQ141" s="13">
        <v>0.0</v>
      </c>
      <c r="BR141" s="13">
        <v>1.633</v>
      </c>
      <c r="BS141" s="13">
        <v>0.0</v>
      </c>
      <c r="BT141" s="13">
        <v>0.0</v>
      </c>
      <c r="BU141" s="13">
        <v>0.0</v>
      </c>
      <c r="BV141" s="13">
        <v>3470.408</v>
      </c>
      <c r="BW141" s="13">
        <v>0.0</v>
      </c>
      <c r="BX141" s="13">
        <v>0.0</v>
      </c>
      <c r="BY141" s="13">
        <v>9099.471</v>
      </c>
      <c r="BZ141" s="13">
        <v>0.0</v>
      </c>
      <c r="CA141" s="1"/>
    </row>
    <row r="142" ht="14.25" customHeight="1">
      <c r="A142" s="11">
        <v>14.0</v>
      </c>
      <c r="B142" s="14">
        <v>2024.0</v>
      </c>
      <c r="C142" s="12">
        <v>493158.37</v>
      </c>
      <c r="D142" s="12">
        <v>1639.368</v>
      </c>
      <c r="E142" s="12">
        <v>9909.074</v>
      </c>
      <c r="F142" s="12">
        <v>105588.516</v>
      </c>
      <c r="G142" s="12">
        <v>49847.544</v>
      </c>
      <c r="H142" s="12">
        <v>55740.972</v>
      </c>
      <c r="I142" s="12">
        <v>0.0</v>
      </c>
      <c r="J142" s="12">
        <v>0.0</v>
      </c>
      <c r="K142" s="12">
        <v>0.0</v>
      </c>
      <c r="L142" s="12">
        <v>0.0</v>
      </c>
      <c r="M142" s="12">
        <v>821.872</v>
      </c>
      <c r="N142" s="12">
        <v>318316.079</v>
      </c>
      <c r="O142" s="12">
        <v>324009.713</v>
      </c>
      <c r="P142" s="12">
        <v>-5693.634</v>
      </c>
      <c r="Q142" s="12">
        <v>8.779</v>
      </c>
      <c r="R142" s="12">
        <v>8.846</v>
      </c>
      <c r="S142" s="12">
        <v>-0.067</v>
      </c>
      <c r="T142" s="12">
        <v>50344.312</v>
      </c>
      <c r="U142" s="12">
        <v>50345.812</v>
      </c>
      <c r="V142" s="12">
        <v>42.38</v>
      </c>
      <c r="W142" s="12">
        <v>-43.88</v>
      </c>
      <c r="X142" s="12">
        <v>69.457</v>
      </c>
      <c r="Y142" s="12">
        <v>0.0</v>
      </c>
      <c r="Z142" s="12">
        <v>0.0</v>
      </c>
      <c r="AA142" s="12">
        <v>0.0</v>
      </c>
      <c r="AB142" s="12">
        <v>0.0</v>
      </c>
      <c r="AC142" s="12">
        <v>69.667</v>
      </c>
      <c r="AD142" s="12">
        <v>-0.21</v>
      </c>
      <c r="AE142" s="12">
        <v>795.269</v>
      </c>
      <c r="AF142" s="12">
        <v>493.206</v>
      </c>
      <c r="AG142" s="13">
        <v>1252.507</v>
      </c>
      <c r="AH142" s="13">
        <v>-759.301</v>
      </c>
      <c r="AI142" s="13">
        <v>0.0</v>
      </c>
      <c r="AJ142" s="13">
        <v>0.0</v>
      </c>
      <c r="AK142" s="13">
        <v>0.0</v>
      </c>
      <c r="AL142" s="13">
        <v>302.063</v>
      </c>
      <c r="AM142" s="13">
        <v>777.031</v>
      </c>
      <c r="AN142" s="13">
        <v>-474.968</v>
      </c>
      <c r="AO142" s="13">
        <v>2.36</v>
      </c>
      <c r="AP142" s="13">
        <v>3.542</v>
      </c>
      <c r="AQ142" s="13">
        <v>-1.182</v>
      </c>
      <c r="AR142" s="13">
        <v>5663.284</v>
      </c>
      <c r="AS142" s="13">
        <v>1952.684</v>
      </c>
      <c r="AT142" s="13">
        <v>2572.27</v>
      </c>
      <c r="AU142" s="13">
        <v>1.002</v>
      </c>
      <c r="AV142" s="13">
        <v>1137.572</v>
      </c>
      <c r="AW142" s="13">
        <v>0.0</v>
      </c>
      <c r="AX142" s="13">
        <v>-0.244</v>
      </c>
      <c r="AY142" s="13">
        <v>493158.37</v>
      </c>
      <c r="AZ142" s="13">
        <v>451296.561</v>
      </c>
      <c r="BA142" s="13">
        <v>18586.891</v>
      </c>
      <c r="BB142" s="13">
        <v>123200.585</v>
      </c>
      <c r="BC142" s="13">
        <v>94513.735</v>
      </c>
      <c r="BD142" s="13">
        <v>28686.85</v>
      </c>
      <c r="BE142" s="13">
        <v>276308.322</v>
      </c>
      <c r="BF142" s="13">
        <v>0.0</v>
      </c>
      <c r="BG142" s="13">
        <v>5.368</v>
      </c>
      <c r="BH142" s="13">
        <v>23262.579</v>
      </c>
      <c r="BI142" s="13">
        <v>9932.816</v>
      </c>
      <c r="BJ142" s="13">
        <v>3382.767</v>
      </c>
      <c r="BK142" s="13">
        <v>0.0</v>
      </c>
      <c r="BL142" s="13">
        <v>6550.049</v>
      </c>
      <c r="BM142" s="13">
        <v>0.0</v>
      </c>
      <c r="BN142" s="13">
        <v>41861.809</v>
      </c>
      <c r="BO142" s="13">
        <v>29793.045</v>
      </c>
      <c r="BP142" s="13">
        <v>29791.278</v>
      </c>
      <c r="BQ142" s="13">
        <v>0.0</v>
      </c>
      <c r="BR142" s="13">
        <v>1.767</v>
      </c>
      <c r="BS142" s="13">
        <v>0.0</v>
      </c>
      <c r="BT142" s="13">
        <v>0.0</v>
      </c>
      <c r="BU142" s="13">
        <v>0.0</v>
      </c>
      <c r="BV142" s="13">
        <v>4333.344</v>
      </c>
      <c r="BW142" s="13">
        <v>0.0</v>
      </c>
      <c r="BX142" s="13">
        <v>0.0</v>
      </c>
      <c r="BY142" s="13">
        <v>7735.42</v>
      </c>
      <c r="BZ142" s="13">
        <v>0.0</v>
      </c>
      <c r="CA142" s="1"/>
    </row>
    <row r="143" ht="14.25" customHeight="1">
      <c r="A143" s="11">
        <v>15.0</v>
      </c>
      <c r="B143" s="14">
        <v>2015.0</v>
      </c>
      <c r="C143" s="12">
        <v>49447.18918516</v>
      </c>
      <c r="D143" s="12">
        <v>265.402823348</v>
      </c>
      <c r="E143" s="12">
        <v>1181.602216659</v>
      </c>
      <c r="F143" s="12">
        <v>6204.89102074</v>
      </c>
      <c r="G143" s="12">
        <v>6014.89102074</v>
      </c>
      <c r="H143" s="12">
        <v>190.0</v>
      </c>
      <c r="I143" s="12">
        <v>0.0</v>
      </c>
      <c r="J143" s="12">
        <v>0.0</v>
      </c>
      <c r="K143" s="12">
        <v>0.0</v>
      </c>
      <c r="L143" s="12">
        <v>0.0</v>
      </c>
      <c r="M143" s="12">
        <v>0.0</v>
      </c>
      <c r="N143" s="12">
        <v>27452.501615272</v>
      </c>
      <c r="O143" s="12">
        <v>27693.970521649</v>
      </c>
      <c r="P143" s="12">
        <v>-241.468906377</v>
      </c>
      <c r="Q143" s="12">
        <v>0.0</v>
      </c>
      <c r="R143" s="12">
        <v>0.0</v>
      </c>
      <c r="S143" s="12">
        <v>0.0</v>
      </c>
      <c r="T143" s="12">
        <v>11595.014182071</v>
      </c>
      <c r="U143" s="12">
        <v>10625.889896047</v>
      </c>
      <c r="V143" s="12">
        <v>1136.992589572</v>
      </c>
      <c r="W143" s="12">
        <v>-167.868303548</v>
      </c>
      <c r="X143" s="12">
        <v>79.988716904</v>
      </c>
      <c r="Y143" s="12">
        <v>0.0</v>
      </c>
      <c r="Z143" s="12">
        <v>0.0</v>
      </c>
      <c r="AA143" s="12">
        <v>0.0</v>
      </c>
      <c r="AB143" s="12">
        <v>0.0</v>
      </c>
      <c r="AC143" s="12">
        <v>102.13418</v>
      </c>
      <c r="AD143" s="12">
        <v>-22.145463096</v>
      </c>
      <c r="AE143" s="12">
        <v>427.551108009</v>
      </c>
      <c r="AF143" s="12">
        <v>215.49966654</v>
      </c>
      <c r="AG143" s="13">
        <v>414.880271913</v>
      </c>
      <c r="AH143" s="13">
        <v>-199.380605373</v>
      </c>
      <c r="AI143" s="13">
        <v>0.0</v>
      </c>
      <c r="AJ143" s="13">
        <v>0.0</v>
      </c>
      <c r="AK143" s="13">
        <v>0.0</v>
      </c>
      <c r="AL143" s="13">
        <v>212.051441469</v>
      </c>
      <c r="AM143" s="13">
        <v>263.369514166</v>
      </c>
      <c r="AN143" s="13">
        <v>-51.318072697</v>
      </c>
      <c r="AO143" s="13">
        <v>0.0</v>
      </c>
      <c r="AP143" s="13">
        <v>0.0</v>
      </c>
      <c r="AQ143" s="13">
        <v>0.0</v>
      </c>
      <c r="AR143" s="13">
        <v>2240.237502157</v>
      </c>
      <c r="AS143" s="13">
        <v>1265.642331381</v>
      </c>
      <c r="AT143" s="13">
        <v>722.754194214</v>
      </c>
      <c r="AU143" s="13">
        <v>0.0</v>
      </c>
      <c r="AV143" s="13">
        <v>251.840976562</v>
      </c>
      <c r="AW143" s="13">
        <v>0.0</v>
      </c>
      <c r="AX143" s="13">
        <v>0.0</v>
      </c>
      <c r="AY143" s="13">
        <v>49447.18918516</v>
      </c>
      <c r="AZ143" s="13">
        <v>45221.870248194</v>
      </c>
      <c r="BA143" s="13">
        <v>740.242748782</v>
      </c>
      <c r="BB143" s="13">
        <v>13258.679043147</v>
      </c>
      <c r="BC143" s="13">
        <v>10373.957678682</v>
      </c>
      <c r="BD143" s="13">
        <v>2884.721364465</v>
      </c>
      <c r="BE143" s="13">
        <v>29506.294710206</v>
      </c>
      <c r="BF143" s="13">
        <v>52.36642</v>
      </c>
      <c r="BG143" s="13">
        <v>1146.508060875</v>
      </c>
      <c r="BH143" s="13">
        <v>0.0</v>
      </c>
      <c r="BI143" s="13">
        <v>517.779265184</v>
      </c>
      <c r="BJ143" s="13">
        <v>368.18588957</v>
      </c>
      <c r="BK143" s="13">
        <v>0.0</v>
      </c>
      <c r="BL143" s="13">
        <v>149.593375614</v>
      </c>
      <c r="BM143" s="13">
        <v>0.0</v>
      </c>
      <c r="BN143" s="13">
        <v>4225.318936966</v>
      </c>
      <c r="BO143" s="13">
        <v>3555.69764</v>
      </c>
      <c r="BP143" s="13">
        <v>3547.14764</v>
      </c>
      <c r="BQ143" s="13">
        <v>0.0</v>
      </c>
      <c r="BR143" s="13">
        <v>98.8</v>
      </c>
      <c r="BS143" s="13">
        <v>-90.25</v>
      </c>
      <c r="BT143" s="13">
        <v>0.0</v>
      </c>
      <c r="BU143" s="13">
        <v>0.0</v>
      </c>
      <c r="BV143" s="13">
        <v>243.982447782</v>
      </c>
      <c r="BW143" s="13">
        <v>0.0</v>
      </c>
      <c r="BX143" s="13">
        <v>0.0</v>
      </c>
      <c r="BY143" s="13">
        <v>425.638849184</v>
      </c>
      <c r="BZ143" s="13">
        <v>0.0</v>
      </c>
      <c r="CA143" s="1"/>
    </row>
    <row r="144" ht="14.25" customHeight="1">
      <c r="A144" s="11">
        <v>15.0</v>
      </c>
      <c r="B144" s="14">
        <v>2016.0</v>
      </c>
      <c r="C144" s="12">
        <v>63815.087729633</v>
      </c>
      <c r="D144" s="12">
        <v>463.412241843</v>
      </c>
      <c r="E144" s="12">
        <v>1199.607187123</v>
      </c>
      <c r="F144" s="12">
        <v>6462.211108721</v>
      </c>
      <c r="G144" s="12">
        <v>4221.401108721</v>
      </c>
      <c r="H144" s="12">
        <v>2240.81</v>
      </c>
      <c r="I144" s="12">
        <v>0.0</v>
      </c>
      <c r="J144" s="12">
        <v>0.0</v>
      </c>
      <c r="K144" s="12">
        <v>0.0</v>
      </c>
      <c r="L144" s="12">
        <v>0.0</v>
      </c>
      <c r="M144" s="12">
        <v>0.0</v>
      </c>
      <c r="N144" s="12">
        <v>38175.043759128</v>
      </c>
      <c r="O144" s="12">
        <v>38506.723127255</v>
      </c>
      <c r="P144" s="12">
        <v>-331.679368127</v>
      </c>
      <c r="Q144" s="12">
        <v>0.0</v>
      </c>
      <c r="R144" s="12">
        <v>0.0</v>
      </c>
      <c r="S144" s="12">
        <v>0.0</v>
      </c>
      <c r="T144" s="12">
        <v>14619.496216821</v>
      </c>
      <c r="U144" s="12">
        <v>14099.861350421</v>
      </c>
      <c r="V144" s="12">
        <v>770.215417171</v>
      </c>
      <c r="W144" s="12">
        <v>-250.580550771</v>
      </c>
      <c r="X144" s="12">
        <v>57.701836904</v>
      </c>
      <c r="Y144" s="12">
        <v>0.0</v>
      </c>
      <c r="Z144" s="12">
        <v>0.0</v>
      </c>
      <c r="AA144" s="12">
        <v>0.0</v>
      </c>
      <c r="AB144" s="12">
        <v>0.0</v>
      </c>
      <c r="AC144" s="12">
        <v>79.8473</v>
      </c>
      <c r="AD144" s="12">
        <v>-22.145463096</v>
      </c>
      <c r="AE144" s="12">
        <v>407.947523803</v>
      </c>
      <c r="AF144" s="12">
        <v>197.345202048</v>
      </c>
      <c r="AG144" s="13">
        <v>423.738209552</v>
      </c>
      <c r="AH144" s="13">
        <v>-226.393007504</v>
      </c>
      <c r="AI144" s="13">
        <v>0.0</v>
      </c>
      <c r="AJ144" s="13">
        <v>0.0</v>
      </c>
      <c r="AK144" s="13">
        <v>0.0</v>
      </c>
      <c r="AL144" s="13">
        <v>210.602321755</v>
      </c>
      <c r="AM144" s="13">
        <v>275.882114836</v>
      </c>
      <c r="AN144" s="13">
        <v>-65.279793081</v>
      </c>
      <c r="AO144" s="13">
        <v>0.0</v>
      </c>
      <c r="AP144" s="13">
        <v>0.0</v>
      </c>
      <c r="AQ144" s="13">
        <v>0.0</v>
      </c>
      <c r="AR144" s="13">
        <v>2429.66785529</v>
      </c>
      <c r="AS144" s="13">
        <v>1411.644024777</v>
      </c>
      <c r="AT144" s="13">
        <v>799.033167908</v>
      </c>
      <c r="AU144" s="13">
        <v>0.0</v>
      </c>
      <c r="AV144" s="13">
        <v>224.490032605</v>
      </c>
      <c r="AW144" s="13">
        <v>0.0</v>
      </c>
      <c r="AX144" s="13">
        <v>-5.49937</v>
      </c>
      <c r="AY144" s="13">
        <v>63815.087729633</v>
      </c>
      <c r="AZ144" s="13">
        <v>59099.409778859</v>
      </c>
      <c r="BA144" s="13">
        <v>424.7816852</v>
      </c>
      <c r="BB144" s="13">
        <v>11541.720766331</v>
      </c>
      <c r="BC144" s="13">
        <v>5860.141842618</v>
      </c>
      <c r="BD144" s="13">
        <v>5681.578923713</v>
      </c>
      <c r="BE144" s="13">
        <v>43063.985057813</v>
      </c>
      <c r="BF144" s="13">
        <v>8.34344967</v>
      </c>
      <c r="BG144" s="13">
        <v>2131.150305448</v>
      </c>
      <c r="BH144" s="13">
        <v>996.838495146</v>
      </c>
      <c r="BI144" s="13">
        <v>932.590019251</v>
      </c>
      <c r="BJ144" s="13">
        <v>669.76447616</v>
      </c>
      <c r="BK144" s="13">
        <v>0.0</v>
      </c>
      <c r="BL144" s="13">
        <v>262.825543091</v>
      </c>
      <c r="BM144" s="13">
        <v>0.0</v>
      </c>
      <c r="BN144" s="13">
        <v>4715.677950774</v>
      </c>
      <c r="BO144" s="13">
        <v>4008.55</v>
      </c>
      <c r="BP144" s="13">
        <v>4000.0</v>
      </c>
      <c r="BQ144" s="13">
        <v>0.0</v>
      </c>
      <c r="BR144" s="13">
        <v>98.8</v>
      </c>
      <c r="BS144" s="13">
        <v>-90.25</v>
      </c>
      <c r="BT144" s="13">
        <v>0.0</v>
      </c>
      <c r="BU144" s="13">
        <v>0.0</v>
      </c>
      <c r="BV144" s="13">
        <v>302.019790303</v>
      </c>
      <c r="BW144" s="13">
        <v>0.0</v>
      </c>
      <c r="BX144" s="13">
        <v>0.0</v>
      </c>
      <c r="BY144" s="13">
        <v>405.108160471</v>
      </c>
      <c r="BZ144" s="13">
        <v>0.0</v>
      </c>
      <c r="CA144" s="1"/>
    </row>
    <row r="145" ht="14.25" customHeight="1">
      <c r="A145" s="11">
        <v>15.0</v>
      </c>
      <c r="B145" s="14">
        <v>2017.0</v>
      </c>
      <c r="C145" s="12">
        <v>84300.169452048</v>
      </c>
      <c r="D145" s="12">
        <v>648.859156969</v>
      </c>
      <c r="E145" s="12">
        <v>3106.795746709</v>
      </c>
      <c r="F145" s="12">
        <v>10381.315621138</v>
      </c>
      <c r="G145" s="12">
        <v>9466.146121138</v>
      </c>
      <c r="H145" s="12">
        <v>915.1695</v>
      </c>
      <c r="I145" s="12">
        <v>0.0</v>
      </c>
      <c r="J145" s="12">
        <v>3288.5932</v>
      </c>
      <c r="K145" s="12">
        <v>3288.5932</v>
      </c>
      <c r="L145" s="12">
        <v>0.0</v>
      </c>
      <c r="M145" s="12">
        <v>34.45967571</v>
      </c>
      <c r="N145" s="12">
        <v>47778.861069809</v>
      </c>
      <c r="O145" s="12">
        <v>48182.976683825</v>
      </c>
      <c r="P145" s="12">
        <v>-404.115614016</v>
      </c>
      <c r="Q145" s="12">
        <v>0.0</v>
      </c>
      <c r="R145" s="12">
        <v>0.0</v>
      </c>
      <c r="S145" s="12">
        <v>0.0</v>
      </c>
      <c r="T145" s="12">
        <v>16445.92913726</v>
      </c>
      <c r="U145" s="12">
        <v>16093.181871339</v>
      </c>
      <c r="V145" s="12">
        <v>727.599850656</v>
      </c>
      <c r="W145" s="12">
        <v>-374.852584735</v>
      </c>
      <c r="X145" s="12">
        <v>14.736288513</v>
      </c>
      <c r="Y145" s="12">
        <v>0.0</v>
      </c>
      <c r="Z145" s="12">
        <v>0.0</v>
      </c>
      <c r="AA145" s="12">
        <v>0.0</v>
      </c>
      <c r="AB145" s="12">
        <v>0.0</v>
      </c>
      <c r="AC145" s="12">
        <v>36.43</v>
      </c>
      <c r="AD145" s="12">
        <v>-21.693711487</v>
      </c>
      <c r="AE145" s="12">
        <v>527.005924816</v>
      </c>
      <c r="AF145" s="12">
        <v>259.503842193</v>
      </c>
      <c r="AG145" s="13">
        <v>507.670109143</v>
      </c>
      <c r="AH145" s="13">
        <v>-248.16626695</v>
      </c>
      <c r="AI145" s="13">
        <v>0.0</v>
      </c>
      <c r="AJ145" s="13">
        <v>0.0</v>
      </c>
      <c r="AK145" s="13">
        <v>0.0</v>
      </c>
      <c r="AL145" s="13">
        <v>267.502082623</v>
      </c>
      <c r="AM145" s="13">
        <v>349.69531339</v>
      </c>
      <c r="AN145" s="13">
        <v>-82.193230767</v>
      </c>
      <c r="AO145" s="13">
        <v>0.0</v>
      </c>
      <c r="AP145" s="13">
        <v>0.0</v>
      </c>
      <c r="AQ145" s="13">
        <v>0.0</v>
      </c>
      <c r="AR145" s="13">
        <v>2073.613631124</v>
      </c>
      <c r="AS145" s="13">
        <v>827.473508701</v>
      </c>
      <c r="AT145" s="13">
        <v>943.998088252</v>
      </c>
      <c r="AU145" s="13">
        <v>0.0</v>
      </c>
      <c r="AV145" s="13">
        <v>306.942034171</v>
      </c>
      <c r="AW145" s="13">
        <v>0.0</v>
      </c>
      <c r="AX145" s="13">
        <v>-4.8</v>
      </c>
      <c r="AY145" s="13">
        <v>84300.169452048</v>
      </c>
      <c r="AZ145" s="13">
        <v>78160.71546078</v>
      </c>
      <c r="BA145" s="13">
        <v>335.209877603</v>
      </c>
      <c r="BB145" s="13">
        <v>16303.630227401</v>
      </c>
      <c r="BC145" s="13">
        <v>10642.882288241</v>
      </c>
      <c r="BD145" s="13">
        <v>5660.74793916</v>
      </c>
      <c r="BE145" s="13">
        <v>53205.792395177</v>
      </c>
      <c r="BF145" s="13">
        <v>0.0</v>
      </c>
      <c r="BG145" s="13">
        <v>2645.465792367</v>
      </c>
      <c r="BH145" s="13">
        <v>4361.689265933</v>
      </c>
      <c r="BI145" s="13">
        <v>1308.927902299</v>
      </c>
      <c r="BJ145" s="13">
        <v>935.576921499</v>
      </c>
      <c r="BK145" s="13">
        <v>0.0</v>
      </c>
      <c r="BL145" s="13">
        <v>373.3509808</v>
      </c>
      <c r="BM145" s="13">
        <v>0.0</v>
      </c>
      <c r="BN145" s="13">
        <v>6139.453991268</v>
      </c>
      <c r="BO145" s="13">
        <v>5008.55</v>
      </c>
      <c r="BP145" s="13">
        <v>5000.0</v>
      </c>
      <c r="BQ145" s="13">
        <v>0.0</v>
      </c>
      <c r="BR145" s="13">
        <v>98.8</v>
      </c>
      <c r="BS145" s="13">
        <v>-90.25</v>
      </c>
      <c r="BT145" s="13">
        <v>0.0</v>
      </c>
      <c r="BU145" s="13">
        <v>0.0</v>
      </c>
      <c r="BV145" s="13">
        <v>302.019790303</v>
      </c>
      <c r="BW145" s="13">
        <v>0.0</v>
      </c>
      <c r="BX145" s="13">
        <v>0.0</v>
      </c>
      <c r="BY145" s="13">
        <v>828.884200965</v>
      </c>
      <c r="BZ145" s="13">
        <v>0.0</v>
      </c>
      <c r="CA145" s="1"/>
    </row>
    <row r="146" ht="14.25" customHeight="1">
      <c r="A146" s="11">
        <v>15.0</v>
      </c>
      <c r="B146" s="14">
        <v>2018.0</v>
      </c>
      <c r="C146" s="12">
        <v>99964.107627218</v>
      </c>
      <c r="D146" s="12">
        <v>680.259127502</v>
      </c>
      <c r="E146" s="12">
        <v>1275.368798168</v>
      </c>
      <c r="F146" s="12">
        <v>13447.646599379</v>
      </c>
      <c r="G146" s="12">
        <v>12738.177018639</v>
      </c>
      <c r="H146" s="12">
        <v>709.46958074</v>
      </c>
      <c r="I146" s="12">
        <v>0.0</v>
      </c>
      <c r="J146" s="12">
        <v>0.0</v>
      </c>
      <c r="K146" s="12">
        <v>0.0</v>
      </c>
      <c r="L146" s="12">
        <v>0.0</v>
      </c>
      <c r="M146" s="12">
        <v>62.021072161</v>
      </c>
      <c r="N146" s="12">
        <v>55751.006610433</v>
      </c>
      <c r="O146" s="12">
        <v>56316.351513938</v>
      </c>
      <c r="P146" s="12">
        <v>-565.344903505</v>
      </c>
      <c r="Q146" s="12">
        <v>0.0</v>
      </c>
      <c r="R146" s="12">
        <v>0.0</v>
      </c>
      <c r="S146" s="12">
        <v>0.0</v>
      </c>
      <c r="T146" s="12">
        <v>24387.912715695</v>
      </c>
      <c r="U146" s="12">
        <v>24444.023730519</v>
      </c>
      <c r="V146" s="12">
        <v>0.0</v>
      </c>
      <c r="W146" s="12">
        <v>-56.111014824</v>
      </c>
      <c r="X146" s="12">
        <v>14.736288513</v>
      </c>
      <c r="Y146" s="12">
        <v>0.0</v>
      </c>
      <c r="Z146" s="12">
        <v>0.0</v>
      </c>
      <c r="AA146" s="12">
        <v>0.0</v>
      </c>
      <c r="AB146" s="12">
        <v>0.0</v>
      </c>
      <c r="AC146" s="12">
        <v>24.54</v>
      </c>
      <c r="AD146" s="12">
        <v>-9.803711487</v>
      </c>
      <c r="AE146" s="12">
        <v>529.28759894</v>
      </c>
      <c r="AF146" s="12">
        <v>279.20734173</v>
      </c>
      <c r="AG146" s="13">
        <v>562.058876913</v>
      </c>
      <c r="AH146" s="13">
        <v>-282.851535183</v>
      </c>
      <c r="AI146" s="13">
        <v>0.0</v>
      </c>
      <c r="AJ146" s="13">
        <v>0.0</v>
      </c>
      <c r="AK146" s="13">
        <v>0.0</v>
      </c>
      <c r="AL146" s="13">
        <v>250.08025721</v>
      </c>
      <c r="AM146" s="13">
        <v>355.722349547</v>
      </c>
      <c r="AN146" s="13">
        <v>-105.642092337</v>
      </c>
      <c r="AO146" s="13">
        <v>0.0</v>
      </c>
      <c r="AP146" s="13">
        <v>0.0</v>
      </c>
      <c r="AQ146" s="13">
        <v>0.0</v>
      </c>
      <c r="AR146" s="13">
        <v>3815.868816427</v>
      </c>
      <c r="AS146" s="13">
        <v>2355.45411778</v>
      </c>
      <c r="AT146" s="13">
        <v>1116.408031639</v>
      </c>
      <c r="AU146" s="13">
        <v>0.0</v>
      </c>
      <c r="AV146" s="13">
        <v>348.806667008</v>
      </c>
      <c r="AW146" s="13">
        <v>0.0</v>
      </c>
      <c r="AX146" s="13">
        <v>-4.8</v>
      </c>
      <c r="AY146" s="13">
        <v>99964.107627218</v>
      </c>
      <c r="AZ146" s="13">
        <v>91166.86959938</v>
      </c>
      <c r="BA146" s="13">
        <v>1469.369844175</v>
      </c>
      <c r="BB146" s="13">
        <v>16755.979976142</v>
      </c>
      <c r="BC146" s="13">
        <v>11206.813979819</v>
      </c>
      <c r="BD146" s="13">
        <v>5549.165996323</v>
      </c>
      <c r="BE146" s="13">
        <v>60362.575007</v>
      </c>
      <c r="BF146" s="13">
        <v>0.0</v>
      </c>
      <c r="BG146" s="13">
        <v>2554.086683211</v>
      </c>
      <c r="BH146" s="13">
        <v>8156.40089872</v>
      </c>
      <c r="BI146" s="13">
        <v>1868.457190132</v>
      </c>
      <c r="BJ146" s="13">
        <v>1379.622216389</v>
      </c>
      <c r="BK146" s="13">
        <v>0.0</v>
      </c>
      <c r="BL146" s="13">
        <v>488.834973743</v>
      </c>
      <c r="BM146" s="13">
        <v>0.0</v>
      </c>
      <c r="BN146" s="13">
        <v>8797.238027838</v>
      </c>
      <c r="BO146" s="13">
        <v>6607.76063</v>
      </c>
      <c r="BP146" s="13">
        <v>6599.21063</v>
      </c>
      <c r="BQ146" s="13">
        <v>0.0</v>
      </c>
      <c r="BR146" s="13">
        <v>98.8</v>
      </c>
      <c r="BS146" s="13">
        <v>-90.25</v>
      </c>
      <c r="BT146" s="13">
        <v>0.0</v>
      </c>
      <c r="BU146" s="13">
        <v>0.0</v>
      </c>
      <c r="BV146" s="13">
        <v>688.441619221</v>
      </c>
      <c r="BW146" s="13">
        <v>0.0</v>
      </c>
      <c r="BX146" s="13">
        <v>0.0</v>
      </c>
      <c r="BY146" s="13">
        <v>1501.035778617</v>
      </c>
      <c r="BZ146" s="13">
        <v>0.0</v>
      </c>
      <c r="CA146" s="1"/>
    </row>
    <row r="147" ht="14.25" customHeight="1">
      <c r="A147" s="11">
        <v>15.0</v>
      </c>
      <c r="B147" s="14">
        <v>2019.0</v>
      </c>
      <c r="C147" s="12">
        <v>118159.970847748</v>
      </c>
      <c r="D147" s="12">
        <v>712.715793026</v>
      </c>
      <c r="E147" s="12">
        <v>2072.665956459</v>
      </c>
      <c r="F147" s="12">
        <v>17493.631511831</v>
      </c>
      <c r="G147" s="12">
        <v>14352.506292012</v>
      </c>
      <c r="H147" s="12">
        <v>3141.125219819</v>
      </c>
      <c r="I147" s="12">
        <v>0.0</v>
      </c>
      <c r="J147" s="12">
        <v>496.581</v>
      </c>
      <c r="K147" s="12">
        <v>496.581</v>
      </c>
      <c r="L147" s="12">
        <v>0.0</v>
      </c>
      <c r="M147" s="12">
        <v>70.802974907</v>
      </c>
      <c r="N147" s="12">
        <v>70366.005219323</v>
      </c>
      <c r="O147" s="12">
        <v>71090.741071723</v>
      </c>
      <c r="P147" s="12">
        <v>-724.7358524</v>
      </c>
      <c r="Q147" s="12">
        <v>0.0</v>
      </c>
      <c r="R147" s="12">
        <v>0.0</v>
      </c>
      <c r="S147" s="12">
        <v>0.0</v>
      </c>
      <c r="T147" s="12">
        <v>22873.713733332</v>
      </c>
      <c r="U147" s="12">
        <v>22934.12742873</v>
      </c>
      <c r="V147" s="12">
        <v>0.0</v>
      </c>
      <c r="W147" s="12">
        <v>-60.413695398</v>
      </c>
      <c r="X147" s="12">
        <v>4.838475818</v>
      </c>
      <c r="Y147" s="12">
        <v>0.0</v>
      </c>
      <c r="Z147" s="12">
        <v>0.0</v>
      </c>
      <c r="AA147" s="12">
        <v>0.0</v>
      </c>
      <c r="AB147" s="12">
        <v>0.0</v>
      </c>
      <c r="AC147" s="12">
        <v>24.54</v>
      </c>
      <c r="AD147" s="12">
        <v>-19.701524182</v>
      </c>
      <c r="AE147" s="12">
        <v>595.40256954</v>
      </c>
      <c r="AF147" s="12">
        <v>316.367768679</v>
      </c>
      <c r="AG147" s="13">
        <v>645.486497178</v>
      </c>
      <c r="AH147" s="13">
        <v>-329.118728499</v>
      </c>
      <c r="AI147" s="13">
        <v>0.0</v>
      </c>
      <c r="AJ147" s="13">
        <v>0.0</v>
      </c>
      <c r="AK147" s="13">
        <v>0.0</v>
      </c>
      <c r="AL147" s="13">
        <v>279.034800861</v>
      </c>
      <c r="AM147" s="13">
        <v>418.215816476</v>
      </c>
      <c r="AN147" s="13">
        <v>-139.181015615</v>
      </c>
      <c r="AO147" s="13">
        <v>0.0</v>
      </c>
      <c r="AP147" s="13">
        <v>0.0</v>
      </c>
      <c r="AQ147" s="13">
        <v>0.0</v>
      </c>
      <c r="AR147" s="13">
        <v>3473.613613512</v>
      </c>
      <c r="AS147" s="13">
        <v>1683.91235304</v>
      </c>
      <c r="AT147" s="13">
        <v>1401.52398552</v>
      </c>
      <c r="AU147" s="13">
        <v>0.0</v>
      </c>
      <c r="AV147" s="13">
        <v>392.977274952</v>
      </c>
      <c r="AW147" s="13">
        <v>0.0</v>
      </c>
      <c r="AX147" s="13">
        <v>-4.8</v>
      </c>
      <c r="AY147" s="13">
        <v>118159.970847748</v>
      </c>
      <c r="AZ147" s="13">
        <v>106652.82048898</v>
      </c>
      <c r="BA147" s="13">
        <v>170.25632226</v>
      </c>
      <c r="BB147" s="13">
        <v>18368.865706788</v>
      </c>
      <c r="BC147" s="13">
        <v>13693.945020646</v>
      </c>
      <c r="BD147" s="13">
        <v>4674.920686142</v>
      </c>
      <c r="BE147" s="13">
        <v>69142.056294441</v>
      </c>
      <c r="BF147" s="13">
        <v>0.0</v>
      </c>
      <c r="BG147" s="13">
        <v>4628.453305634</v>
      </c>
      <c r="BH147" s="13">
        <v>11764.565982207</v>
      </c>
      <c r="BI147" s="13">
        <v>2578.62287765</v>
      </c>
      <c r="BJ147" s="13">
        <v>1701.352095988</v>
      </c>
      <c r="BK147" s="13">
        <v>0.0</v>
      </c>
      <c r="BL147" s="13">
        <v>877.270781662</v>
      </c>
      <c r="BM147" s="13">
        <v>0.0</v>
      </c>
      <c r="BN147" s="13">
        <v>11507.150358768</v>
      </c>
      <c r="BO147" s="13">
        <v>8049.788003124</v>
      </c>
      <c r="BP147" s="13">
        <v>7898.57075</v>
      </c>
      <c r="BQ147" s="13">
        <v>0.0</v>
      </c>
      <c r="BR147" s="13">
        <v>151.217253124</v>
      </c>
      <c r="BS147" s="13">
        <v>0.0</v>
      </c>
      <c r="BT147" s="13">
        <v>0.0</v>
      </c>
      <c r="BU147" s="13">
        <v>0.0</v>
      </c>
      <c r="BV147" s="13">
        <v>1075.944773514</v>
      </c>
      <c r="BW147" s="13">
        <v>0.0</v>
      </c>
      <c r="BX147" s="13">
        <v>0.0</v>
      </c>
      <c r="BY147" s="13">
        <v>2381.41758213</v>
      </c>
      <c r="BZ147" s="13">
        <v>0.0</v>
      </c>
      <c r="CA147" s="1"/>
    </row>
    <row r="148" ht="15.0" customHeight="1">
      <c r="A148" s="11">
        <v>15.0</v>
      </c>
      <c r="B148" s="14">
        <v>2020.0</v>
      </c>
      <c r="C148" s="12">
        <v>152528.878791414</v>
      </c>
      <c r="D148" s="12">
        <v>932.451084828</v>
      </c>
      <c r="E148" s="12">
        <v>4087.881039948</v>
      </c>
      <c r="F148" s="12">
        <v>16383.840701485</v>
      </c>
      <c r="G148" s="12">
        <v>15188.220574435</v>
      </c>
      <c r="H148" s="12">
        <v>1195.62012705</v>
      </c>
      <c r="I148" s="12">
        <v>0.0</v>
      </c>
      <c r="J148" s="12">
        <v>929.4095</v>
      </c>
      <c r="K148" s="12">
        <v>929.4095</v>
      </c>
      <c r="L148" s="12">
        <v>0.0</v>
      </c>
      <c r="M148" s="12">
        <v>65.58813774</v>
      </c>
      <c r="N148" s="12">
        <v>88300.510917677</v>
      </c>
      <c r="O148" s="12">
        <v>89237.886166154</v>
      </c>
      <c r="P148" s="12">
        <v>-937.375248477</v>
      </c>
      <c r="Q148" s="12">
        <v>387.075</v>
      </c>
      <c r="R148" s="12">
        <v>390.0</v>
      </c>
      <c r="S148" s="12">
        <v>-2.925</v>
      </c>
      <c r="T148" s="12">
        <v>33588.023036072</v>
      </c>
      <c r="U148" s="12">
        <v>33607.191427787</v>
      </c>
      <c r="V148" s="12">
        <v>0.0</v>
      </c>
      <c r="W148" s="12">
        <v>-19.168391715</v>
      </c>
      <c r="X148" s="12">
        <v>2.90524655</v>
      </c>
      <c r="Y148" s="12">
        <v>0.0</v>
      </c>
      <c r="Z148" s="12">
        <v>0.0</v>
      </c>
      <c r="AA148" s="12">
        <v>0.0</v>
      </c>
      <c r="AB148" s="12">
        <v>0.0</v>
      </c>
      <c r="AC148" s="12">
        <v>22.54</v>
      </c>
      <c r="AD148" s="12">
        <v>-19.63475345</v>
      </c>
      <c r="AE148" s="12">
        <v>545.543991339</v>
      </c>
      <c r="AF148" s="12">
        <v>272.377860252</v>
      </c>
      <c r="AG148" s="13">
        <v>647.867062875</v>
      </c>
      <c r="AH148" s="13">
        <v>-375.489202623</v>
      </c>
      <c r="AI148" s="13">
        <v>0.0</v>
      </c>
      <c r="AJ148" s="13">
        <v>0.0</v>
      </c>
      <c r="AK148" s="13">
        <v>0.0</v>
      </c>
      <c r="AL148" s="13">
        <v>273.166131087</v>
      </c>
      <c r="AM148" s="13">
        <v>448.220335527</v>
      </c>
      <c r="AN148" s="13">
        <v>-175.05420444</v>
      </c>
      <c r="AO148" s="13">
        <v>0.0</v>
      </c>
      <c r="AP148" s="13">
        <v>0.0</v>
      </c>
      <c r="AQ148" s="13">
        <v>0.0</v>
      </c>
      <c r="AR148" s="13">
        <v>7305.650135775</v>
      </c>
      <c r="AS148" s="13">
        <v>5495.30781013</v>
      </c>
      <c r="AT148" s="13">
        <v>1519.027836647</v>
      </c>
      <c r="AU148" s="13">
        <v>0.0</v>
      </c>
      <c r="AV148" s="13">
        <v>296.114488998</v>
      </c>
      <c r="AW148" s="13">
        <v>0.0</v>
      </c>
      <c r="AX148" s="13">
        <v>-4.8</v>
      </c>
      <c r="AY148" s="13">
        <v>152528.878791414</v>
      </c>
      <c r="AZ148" s="13">
        <v>135093.495665351</v>
      </c>
      <c r="BA148" s="13">
        <v>152.190306083</v>
      </c>
      <c r="BB148" s="13">
        <v>22837.720715725</v>
      </c>
      <c r="BC148" s="13">
        <v>16669.339234868</v>
      </c>
      <c r="BD148" s="13">
        <v>6168.381480857</v>
      </c>
      <c r="BE148" s="13">
        <v>87171.375610769</v>
      </c>
      <c r="BF148" s="13">
        <v>0.0</v>
      </c>
      <c r="BG148" s="13">
        <v>4935.420712862</v>
      </c>
      <c r="BH148" s="13">
        <v>16334.5625</v>
      </c>
      <c r="BI148" s="13">
        <v>3662.225819912</v>
      </c>
      <c r="BJ148" s="13">
        <v>1924.004066681</v>
      </c>
      <c r="BK148" s="13">
        <v>0.0</v>
      </c>
      <c r="BL148" s="13">
        <v>1738.221753231</v>
      </c>
      <c r="BM148" s="13">
        <v>0.0</v>
      </c>
      <c r="BN148" s="13">
        <v>17435.383126063</v>
      </c>
      <c r="BO148" s="13">
        <v>12662.024727348</v>
      </c>
      <c r="BP148" s="13">
        <v>10959.06343</v>
      </c>
      <c r="BQ148" s="13">
        <v>0.0</v>
      </c>
      <c r="BR148" s="13">
        <v>1702.961297348</v>
      </c>
      <c r="BS148" s="13">
        <v>0.0</v>
      </c>
      <c r="BT148" s="13">
        <v>0.0</v>
      </c>
      <c r="BU148" s="13">
        <v>0.0</v>
      </c>
      <c r="BV148" s="13">
        <v>1605.440094315</v>
      </c>
      <c r="BW148" s="13">
        <v>0.0</v>
      </c>
      <c r="BX148" s="13">
        <v>0.0</v>
      </c>
      <c r="BY148" s="13">
        <v>3167.9183044</v>
      </c>
      <c r="BZ148" s="13">
        <v>0.0</v>
      </c>
      <c r="CA148" s="1"/>
    </row>
    <row r="149" ht="15.0" customHeight="1">
      <c r="A149" s="11">
        <v>15.0</v>
      </c>
      <c r="B149" s="15">
        <v>2021.0</v>
      </c>
      <c r="C149" s="12">
        <v>184491.035016344</v>
      </c>
      <c r="D149" s="12">
        <v>713.556130605</v>
      </c>
      <c r="E149" s="12">
        <v>3852.855231576</v>
      </c>
      <c r="F149" s="12">
        <v>22594.539046752</v>
      </c>
      <c r="G149" s="12">
        <v>21131.42216771</v>
      </c>
      <c r="H149" s="12">
        <v>1463.116879042</v>
      </c>
      <c r="I149" s="12">
        <v>0.0</v>
      </c>
      <c r="J149" s="12">
        <v>4565.00002</v>
      </c>
      <c r="K149" s="12">
        <v>4565.00002</v>
      </c>
      <c r="L149" s="12">
        <v>0.0</v>
      </c>
      <c r="M149" s="12">
        <v>125.80684036</v>
      </c>
      <c r="N149" s="12">
        <v>100934.632861292</v>
      </c>
      <c r="O149" s="12">
        <v>102050.733038455</v>
      </c>
      <c r="P149" s="12">
        <v>-1116.100177163</v>
      </c>
      <c r="Q149" s="12">
        <v>0.6619975</v>
      </c>
      <c r="R149" s="12">
        <v>0.667</v>
      </c>
      <c r="S149" s="12">
        <v>-0.0050025</v>
      </c>
      <c r="T149" s="12">
        <v>40968.392205017</v>
      </c>
      <c r="U149" s="12">
        <v>40980.428800914</v>
      </c>
      <c r="V149" s="12">
        <v>0.0</v>
      </c>
      <c r="W149" s="12">
        <v>-12.036595897</v>
      </c>
      <c r="X149" s="12">
        <v>0.0</v>
      </c>
      <c r="Y149" s="12">
        <v>0.0</v>
      </c>
      <c r="Z149" s="12">
        <v>0.0</v>
      </c>
      <c r="AA149" s="12">
        <v>0.0</v>
      </c>
      <c r="AB149" s="12">
        <v>0.0</v>
      </c>
      <c r="AC149" s="12">
        <v>0.0</v>
      </c>
      <c r="AD149" s="12">
        <v>0.0</v>
      </c>
      <c r="AE149" s="12">
        <v>554.723909013</v>
      </c>
      <c r="AF149" s="12">
        <v>285.125671227</v>
      </c>
      <c r="AG149" s="13">
        <v>700.882375334</v>
      </c>
      <c r="AH149" s="13">
        <v>-415.756704107</v>
      </c>
      <c r="AI149" s="13">
        <v>0.0</v>
      </c>
      <c r="AJ149" s="13">
        <v>0.0</v>
      </c>
      <c r="AK149" s="13">
        <v>0.0</v>
      </c>
      <c r="AL149" s="13">
        <v>269.598237786</v>
      </c>
      <c r="AM149" s="13">
        <v>481.698064944</v>
      </c>
      <c r="AN149" s="13">
        <v>-212.099827158</v>
      </c>
      <c r="AO149" s="13">
        <v>0.0</v>
      </c>
      <c r="AP149" s="13">
        <v>0.0</v>
      </c>
      <c r="AQ149" s="13">
        <v>0.0</v>
      </c>
      <c r="AR149" s="13">
        <v>10180.866774229</v>
      </c>
      <c r="AS149" s="13">
        <v>8178.697054209</v>
      </c>
      <c r="AT149" s="13">
        <v>1460.394782927</v>
      </c>
      <c r="AU149" s="13">
        <v>0.0</v>
      </c>
      <c r="AV149" s="13">
        <v>546.574937093</v>
      </c>
      <c r="AW149" s="13">
        <v>0.0</v>
      </c>
      <c r="AX149" s="13">
        <v>-4.8</v>
      </c>
      <c r="AY149" s="13">
        <v>184491.035016344</v>
      </c>
      <c r="AZ149" s="13">
        <v>162686.025615989</v>
      </c>
      <c r="BA149" s="13">
        <v>130.606957051</v>
      </c>
      <c r="BB149" s="13">
        <v>32038.024327577</v>
      </c>
      <c r="BC149" s="13">
        <v>20066.737249229</v>
      </c>
      <c r="BD149" s="13">
        <v>11971.287078348</v>
      </c>
      <c r="BE149" s="13">
        <v>98804.612775544</v>
      </c>
      <c r="BF149" s="13">
        <v>0.0</v>
      </c>
      <c r="BG149" s="13">
        <v>4996.402838269</v>
      </c>
      <c r="BH149" s="13">
        <v>22628.65</v>
      </c>
      <c r="BI149" s="13">
        <v>4087.728717548</v>
      </c>
      <c r="BJ149" s="13">
        <v>2241.721655538</v>
      </c>
      <c r="BK149" s="13">
        <v>0.0</v>
      </c>
      <c r="BL149" s="13">
        <v>1846.00706201</v>
      </c>
      <c r="BM149" s="13">
        <v>0.0</v>
      </c>
      <c r="BN149" s="13">
        <v>21805.009400355</v>
      </c>
      <c r="BO149" s="13">
        <v>15401.514927348</v>
      </c>
      <c r="BP149" s="13">
        <v>13698.82863</v>
      </c>
      <c r="BQ149" s="13">
        <v>0.0</v>
      </c>
      <c r="BR149" s="13">
        <v>1702.686297348</v>
      </c>
      <c r="BS149" s="13">
        <v>0.0</v>
      </c>
      <c r="BT149" s="13">
        <v>0.0</v>
      </c>
      <c r="BU149" s="13">
        <v>0.0</v>
      </c>
      <c r="BV149" s="13">
        <v>2266.840303564</v>
      </c>
      <c r="BW149" s="13">
        <v>0.0</v>
      </c>
      <c r="BX149" s="13">
        <v>0.0</v>
      </c>
      <c r="BY149" s="13">
        <v>4136.654169443</v>
      </c>
      <c r="BZ149" s="13">
        <v>0.0</v>
      </c>
      <c r="CA149" s="1"/>
    </row>
    <row r="150" ht="15.0" customHeight="1">
      <c r="A150" s="11">
        <v>15.0</v>
      </c>
      <c r="B150" s="14">
        <v>2022.0</v>
      </c>
      <c r="C150" s="12">
        <v>193994.237850692</v>
      </c>
      <c r="D150" s="12">
        <v>793.464354495</v>
      </c>
      <c r="E150" s="12">
        <v>3225.386957711</v>
      </c>
      <c r="F150" s="12">
        <v>20636.255208899</v>
      </c>
      <c r="G150" s="12">
        <v>18426.225031606</v>
      </c>
      <c r="H150" s="12">
        <v>2210.030177293</v>
      </c>
      <c r="I150" s="12">
        <v>0.0</v>
      </c>
      <c r="J150" s="12">
        <v>142.8375</v>
      </c>
      <c r="K150" s="12">
        <v>142.8375</v>
      </c>
      <c r="L150" s="12">
        <v>0.0</v>
      </c>
      <c r="M150" s="12">
        <v>360.044007067</v>
      </c>
      <c r="N150" s="12">
        <v>118220.309912203</v>
      </c>
      <c r="O150" s="12">
        <v>119802.569762625</v>
      </c>
      <c r="P150" s="12">
        <v>-1582.259850422</v>
      </c>
      <c r="Q150" s="12">
        <v>0.6619975</v>
      </c>
      <c r="R150" s="12">
        <v>0.667</v>
      </c>
      <c r="S150" s="12">
        <v>-0.0050025</v>
      </c>
      <c r="T150" s="12">
        <v>37333.104826049</v>
      </c>
      <c r="U150" s="12">
        <v>37367.365873931</v>
      </c>
      <c r="V150" s="12">
        <v>0.0</v>
      </c>
      <c r="W150" s="12">
        <v>-34.261047882</v>
      </c>
      <c r="X150" s="12">
        <v>0.0</v>
      </c>
      <c r="Y150" s="12">
        <v>0.0</v>
      </c>
      <c r="Z150" s="12">
        <v>0.0</v>
      </c>
      <c r="AA150" s="12">
        <v>0.0</v>
      </c>
      <c r="AB150" s="12">
        <v>0.0</v>
      </c>
      <c r="AC150" s="12">
        <v>0.0</v>
      </c>
      <c r="AD150" s="12">
        <v>0.0</v>
      </c>
      <c r="AE150" s="12">
        <v>583.606445091</v>
      </c>
      <c r="AF150" s="12">
        <v>278.874747262</v>
      </c>
      <c r="AG150" s="13">
        <v>739.580060425</v>
      </c>
      <c r="AH150" s="13">
        <v>-460.705313163</v>
      </c>
      <c r="AI150" s="13">
        <v>0.0</v>
      </c>
      <c r="AJ150" s="13">
        <v>0.0</v>
      </c>
      <c r="AK150" s="13">
        <v>0.0</v>
      </c>
      <c r="AL150" s="13">
        <v>304.731697829</v>
      </c>
      <c r="AM150" s="13">
        <v>555.866230889</v>
      </c>
      <c r="AN150" s="13">
        <v>-251.13453306</v>
      </c>
      <c r="AO150" s="13">
        <v>0.0</v>
      </c>
      <c r="AP150" s="13">
        <v>0.0</v>
      </c>
      <c r="AQ150" s="13">
        <v>0.0</v>
      </c>
      <c r="AR150" s="13">
        <v>12698.566641677</v>
      </c>
      <c r="AS150" s="13">
        <v>7370.512044658</v>
      </c>
      <c r="AT150" s="13">
        <v>1936.731434792</v>
      </c>
      <c r="AU150" s="13">
        <v>0.0</v>
      </c>
      <c r="AV150" s="13">
        <v>3396.123162227</v>
      </c>
      <c r="AW150" s="13">
        <v>0.0</v>
      </c>
      <c r="AX150" s="13">
        <v>-4.8</v>
      </c>
      <c r="AY150" s="13">
        <v>193994.237850692</v>
      </c>
      <c r="AZ150" s="13">
        <v>168721.99846786</v>
      </c>
      <c r="BA150" s="13">
        <v>2594.629745606</v>
      </c>
      <c r="BB150" s="13">
        <v>22638.642858433</v>
      </c>
      <c r="BC150" s="13">
        <v>20066.839186311</v>
      </c>
      <c r="BD150" s="13">
        <v>2571.803672122</v>
      </c>
      <c r="BE150" s="13">
        <v>102203.189310223</v>
      </c>
      <c r="BF150" s="13">
        <v>0.0</v>
      </c>
      <c r="BG150" s="13">
        <v>3168.474390481</v>
      </c>
      <c r="BH150" s="13">
        <v>32022.7375</v>
      </c>
      <c r="BI150" s="13">
        <v>6094.3246631170005</v>
      </c>
      <c r="BJ150" s="13">
        <v>2882.487376181</v>
      </c>
      <c r="BK150" s="13">
        <v>0.0</v>
      </c>
      <c r="BL150" s="13">
        <v>3211.837286936</v>
      </c>
      <c r="BM150" s="13">
        <v>0.0</v>
      </c>
      <c r="BN150" s="13">
        <v>25272.239382832</v>
      </c>
      <c r="BO150" s="13">
        <v>15401.514927348</v>
      </c>
      <c r="BP150" s="13">
        <v>13698.82863</v>
      </c>
      <c r="BQ150" s="13">
        <v>0.0</v>
      </c>
      <c r="BR150" s="13">
        <v>1702.686297348</v>
      </c>
      <c r="BS150" s="13">
        <v>0.0</v>
      </c>
      <c r="BT150" s="13">
        <v>0.0</v>
      </c>
      <c r="BU150" s="13">
        <v>0.0</v>
      </c>
      <c r="BV150" s="13">
        <v>2793.404054952</v>
      </c>
      <c r="BW150" s="13">
        <v>0.0</v>
      </c>
      <c r="BX150" s="13">
        <v>0.0</v>
      </c>
      <c r="BY150" s="13">
        <v>7077.320400532</v>
      </c>
      <c r="BZ150" s="13">
        <v>0.0</v>
      </c>
      <c r="CA150" s="1"/>
    </row>
    <row r="151" ht="15.0" customHeight="1">
      <c r="A151" s="11">
        <v>15.0</v>
      </c>
      <c r="B151" s="14">
        <v>2023.0</v>
      </c>
      <c r="C151" s="12">
        <v>240114.274727459</v>
      </c>
      <c r="D151" s="12">
        <v>779.733563086</v>
      </c>
      <c r="E151" s="12">
        <v>6965.365039785</v>
      </c>
      <c r="F151" s="12">
        <v>33900.21647951</v>
      </c>
      <c r="G151" s="12">
        <v>32303.914945061</v>
      </c>
      <c r="H151" s="12">
        <v>1596.301534449</v>
      </c>
      <c r="I151" s="12">
        <v>0.0</v>
      </c>
      <c r="J151" s="12">
        <v>0.0</v>
      </c>
      <c r="K151" s="12">
        <v>0.0</v>
      </c>
      <c r="L151" s="12">
        <v>0.0</v>
      </c>
      <c r="M151" s="12">
        <v>41.473565365</v>
      </c>
      <c r="N151" s="12">
        <v>144704.316896607</v>
      </c>
      <c r="O151" s="12">
        <v>147206.466215571</v>
      </c>
      <c r="P151" s="12">
        <v>-2502.149318964</v>
      </c>
      <c r="Q151" s="12">
        <v>546.76825</v>
      </c>
      <c r="R151" s="12">
        <v>550.9</v>
      </c>
      <c r="S151" s="12">
        <v>-4.13175</v>
      </c>
      <c r="T151" s="12">
        <v>40291.755021791</v>
      </c>
      <c r="U151" s="12">
        <v>40331.397720516</v>
      </c>
      <c r="V151" s="12">
        <v>0.0</v>
      </c>
      <c r="W151" s="12">
        <v>-39.642698725</v>
      </c>
      <c r="X151" s="12">
        <v>0.0</v>
      </c>
      <c r="Y151" s="12">
        <v>0.0</v>
      </c>
      <c r="Z151" s="12">
        <v>0.0</v>
      </c>
      <c r="AA151" s="12">
        <v>0.0</v>
      </c>
      <c r="AB151" s="12">
        <v>0.0</v>
      </c>
      <c r="AC151" s="12">
        <v>0.0</v>
      </c>
      <c r="AD151" s="12">
        <v>0.0</v>
      </c>
      <c r="AE151" s="12">
        <v>554.56503965</v>
      </c>
      <c r="AF151" s="12">
        <v>269.540873296</v>
      </c>
      <c r="AG151" s="13">
        <v>783.657134113</v>
      </c>
      <c r="AH151" s="13">
        <v>-514.116260817</v>
      </c>
      <c r="AI151" s="13">
        <v>0.0</v>
      </c>
      <c r="AJ151" s="13">
        <v>0.0</v>
      </c>
      <c r="AK151" s="13">
        <v>0.0</v>
      </c>
      <c r="AL151" s="13">
        <v>285.024166354</v>
      </c>
      <c r="AM151" s="13">
        <v>581.433546142</v>
      </c>
      <c r="AN151" s="13">
        <v>-296.409379788</v>
      </c>
      <c r="AO151" s="13">
        <v>0.0</v>
      </c>
      <c r="AP151" s="13">
        <v>0.0</v>
      </c>
      <c r="AQ151" s="13">
        <v>0.0</v>
      </c>
      <c r="AR151" s="13">
        <v>12330.080871665</v>
      </c>
      <c r="AS151" s="13">
        <v>7866.78630983</v>
      </c>
      <c r="AT151" s="13">
        <v>2528.258177998</v>
      </c>
      <c r="AU151" s="13">
        <v>0.0</v>
      </c>
      <c r="AV151" s="13">
        <v>1939.836383837</v>
      </c>
      <c r="AW151" s="13">
        <v>0.0</v>
      </c>
      <c r="AX151" s="13">
        <v>-4.8</v>
      </c>
      <c r="AY151" s="13">
        <v>240114.274727459</v>
      </c>
      <c r="AZ151" s="13">
        <v>211578.571256589</v>
      </c>
      <c r="BA151" s="13">
        <v>94.394453562</v>
      </c>
      <c r="BB151" s="13">
        <v>31039.865195767</v>
      </c>
      <c r="BC151" s="13">
        <v>27227.630888883</v>
      </c>
      <c r="BD151" s="13">
        <v>3812.234306884</v>
      </c>
      <c r="BE151" s="13">
        <v>125945.932418559</v>
      </c>
      <c r="BF151" s="13">
        <v>0.0</v>
      </c>
      <c r="BG151" s="13">
        <v>4358.195253813</v>
      </c>
      <c r="BH151" s="13">
        <v>37808.325</v>
      </c>
      <c r="BI151" s="13">
        <v>12331.858934888</v>
      </c>
      <c r="BJ151" s="13">
        <v>4694.175199277</v>
      </c>
      <c r="BK151" s="13">
        <v>0.0</v>
      </c>
      <c r="BL151" s="13">
        <v>7637.683735611</v>
      </c>
      <c r="BM151" s="13">
        <v>0.0</v>
      </c>
      <c r="BN151" s="13">
        <v>28535.70347087</v>
      </c>
      <c r="BO151" s="13">
        <v>20601.514927348</v>
      </c>
      <c r="BP151" s="13">
        <v>20548.24294</v>
      </c>
      <c r="BQ151" s="13">
        <v>0.0</v>
      </c>
      <c r="BR151" s="13">
        <v>53.271987348</v>
      </c>
      <c r="BS151" s="13">
        <v>0.0</v>
      </c>
      <c r="BT151" s="13">
        <v>0.0</v>
      </c>
      <c r="BU151" s="13">
        <v>0.0</v>
      </c>
      <c r="BV151" s="13">
        <v>2588.756524494</v>
      </c>
      <c r="BW151" s="13">
        <v>0.0</v>
      </c>
      <c r="BX151" s="13">
        <v>0.0</v>
      </c>
      <c r="BY151" s="13">
        <v>5345.432019028</v>
      </c>
      <c r="BZ151" s="13">
        <v>0.0</v>
      </c>
      <c r="CA151" s="1"/>
    </row>
    <row r="152" ht="15.0" customHeight="1">
      <c r="A152" s="11">
        <v>15.0</v>
      </c>
      <c r="B152" s="14">
        <v>2024.0</v>
      </c>
      <c r="C152" s="12">
        <v>280712.371670087</v>
      </c>
      <c r="D152" s="12">
        <v>787.773771826</v>
      </c>
      <c r="E152" s="12">
        <v>2377.473012237</v>
      </c>
      <c r="F152" s="12">
        <v>39126.199257631</v>
      </c>
      <c r="G152" s="12">
        <v>38922.550757631</v>
      </c>
      <c r="H152" s="12">
        <v>203.6485</v>
      </c>
      <c r="I152" s="12">
        <v>0.0</v>
      </c>
      <c r="J152" s="12">
        <v>0.0</v>
      </c>
      <c r="K152" s="12">
        <v>0.0</v>
      </c>
      <c r="L152" s="12">
        <v>0.0</v>
      </c>
      <c r="M152" s="12">
        <v>0.0</v>
      </c>
      <c r="N152" s="12">
        <v>168295.145827686</v>
      </c>
      <c r="O152" s="12">
        <v>170844.469638663</v>
      </c>
      <c r="P152" s="12">
        <v>-2549.323810977</v>
      </c>
      <c r="Q152" s="12">
        <v>5041.128156935</v>
      </c>
      <c r="R152" s="12">
        <v>5079.222324368</v>
      </c>
      <c r="S152" s="12">
        <v>-38.094167433</v>
      </c>
      <c r="T152" s="12">
        <v>52589.033787156</v>
      </c>
      <c r="U152" s="12">
        <v>52635.610527457</v>
      </c>
      <c r="V152" s="12">
        <v>0.0</v>
      </c>
      <c r="W152" s="12">
        <v>-46.576740301</v>
      </c>
      <c r="X152" s="12">
        <v>0.0</v>
      </c>
      <c r="Y152" s="12">
        <v>0.0</v>
      </c>
      <c r="Z152" s="12">
        <v>0.0</v>
      </c>
      <c r="AA152" s="12">
        <v>0.0</v>
      </c>
      <c r="AB152" s="12">
        <v>0.0</v>
      </c>
      <c r="AC152" s="12">
        <v>0.0</v>
      </c>
      <c r="AD152" s="12">
        <v>0.0</v>
      </c>
      <c r="AE152" s="12">
        <v>630.506628479</v>
      </c>
      <c r="AF152" s="12">
        <v>341.299885196</v>
      </c>
      <c r="AG152" s="13">
        <v>897.989633453</v>
      </c>
      <c r="AH152" s="13">
        <v>-556.689748257</v>
      </c>
      <c r="AI152" s="13">
        <v>0.0</v>
      </c>
      <c r="AJ152" s="13">
        <v>0.0</v>
      </c>
      <c r="AK152" s="13">
        <v>0.0</v>
      </c>
      <c r="AL152" s="13">
        <v>289.206743283</v>
      </c>
      <c r="AM152" s="13">
        <v>637.354945135</v>
      </c>
      <c r="AN152" s="13">
        <v>-348.148201852</v>
      </c>
      <c r="AO152" s="13">
        <v>0.0</v>
      </c>
      <c r="AP152" s="13">
        <v>0.0</v>
      </c>
      <c r="AQ152" s="13">
        <v>0.0</v>
      </c>
      <c r="AR152" s="13">
        <v>11865.111228137</v>
      </c>
      <c r="AS152" s="13">
        <v>7092.839311432</v>
      </c>
      <c r="AT152" s="13">
        <v>2778.453061157</v>
      </c>
      <c r="AU152" s="13">
        <v>0.0</v>
      </c>
      <c r="AV152" s="13">
        <v>1998.618855548</v>
      </c>
      <c r="AW152" s="13">
        <v>0.0</v>
      </c>
      <c r="AX152" s="13">
        <v>-4.8</v>
      </c>
      <c r="AY152" s="13">
        <v>280712.371670087</v>
      </c>
      <c r="AZ152" s="13">
        <v>249041.326236763</v>
      </c>
      <c r="BA152" s="13">
        <v>3469.535552139</v>
      </c>
      <c r="BB152" s="13">
        <v>45008.281205498</v>
      </c>
      <c r="BC152" s="13">
        <v>43798.252294422</v>
      </c>
      <c r="BD152" s="13">
        <v>1210.028911076</v>
      </c>
      <c r="BE152" s="13">
        <v>142459.763487912</v>
      </c>
      <c r="BF152" s="13">
        <v>356.262657844</v>
      </c>
      <c r="BG152" s="13">
        <v>5942.083509395</v>
      </c>
      <c r="BH152" s="13">
        <v>44010.7125</v>
      </c>
      <c r="BI152" s="13">
        <v>7794.687323975</v>
      </c>
      <c r="BJ152" s="13">
        <v>2654.975316203</v>
      </c>
      <c r="BK152" s="13">
        <v>0.0</v>
      </c>
      <c r="BL152" s="13">
        <v>5138.71749648</v>
      </c>
      <c r="BM152" s="13">
        <v>0.994511292</v>
      </c>
      <c r="BN152" s="13">
        <v>31671.045433324</v>
      </c>
      <c r="BO152" s="13">
        <v>24711.163507348</v>
      </c>
      <c r="BP152" s="13">
        <v>24657.89152</v>
      </c>
      <c r="BQ152" s="13">
        <v>0.0</v>
      </c>
      <c r="BR152" s="13">
        <v>53.271987348</v>
      </c>
      <c r="BS152" s="13">
        <v>0.0</v>
      </c>
      <c r="BT152" s="13">
        <v>0.0</v>
      </c>
      <c r="BU152" s="13">
        <v>0.0</v>
      </c>
      <c r="BV152" s="13">
        <v>3223.626131166</v>
      </c>
      <c r="BW152" s="13">
        <v>0.0</v>
      </c>
      <c r="BX152" s="13">
        <v>0.0</v>
      </c>
      <c r="BY152" s="13">
        <v>3736.25579481</v>
      </c>
      <c r="BZ152" s="13">
        <v>0.0</v>
      </c>
      <c r="CA152" s="1"/>
    </row>
    <row r="153" ht="15.0" customHeight="1">
      <c r="A153" s="11">
        <v>16.0</v>
      </c>
      <c r="B153" s="14">
        <v>2015.0</v>
      </c>
      <c r="C153" s="13">
        <v>107587.385</v>
      </c>
      <c r="D153" s="13">
        <v>480.567</v>
      </c>
      <c r="E153" s="13">
        <v>1885.088</v>
      </c>
      <c r="F153" s="13">
        <v>5423.331</v>
      </c>
      <c r="G153" s="13">
        <v>4673.764</v>
      </c>
      <c r="H153" s="13">
        <v>751.884</v>
      </c>
      <c r="I153" s="13">
        <v>-2.317</v>
      </c>
      <c r="J153" s="13">
        <v>0.0</v>
      </c>
      <c r="K153" s="13">
        <v>0.0</v>
      </c>
      <c r="L153" s="13">
        <v>0.0</v>
      </c>
      <c r="M153" s="13">
        <v>34.196</v>
      </c>
      <c r="N153" s="13">
        <v>55470.066</v>
      </c>
      <c r="O153" s="13">
        <v>56164.794</v>
      </c>
      <c r="P153" s="13">
        <v>-694.728</v>
      </c>
      <c r="Q153" s="13">
        <v>0.0</v>
      </c>
      <c r="R153" s="13">
        <v>0.0</v>
      </c>
      <c r="S153" s="13">
        <v>0.0</v>
      </c>
      <c r="T153" s="13">
        <v>32159.897</v>
      </c>
      <c r="U153" s="13">
        <v>29827.164</v>
      </c>
      <c r="V153" s="13">
        <v>2680.135</v>
      </c>
      <c r="W153" s="13">
        <v>-347.402</v>
      </c>
      <c r="X153" s="13">
        <v>324.731</v>
      </c>
      <c r="Y153" s="13">
        <v>0.0</v>
      </c>
      <c r="Z153" s="13">
        <v>0.0</v>
      </c>
      <c r="AA153" s="13">
        <v>0.0</v>
      </c>
      <c r="AB153" s="13">
        <v>0.0</v>
      </c>
      <c r="AC153" s="13">
        <v>324.731</v>
      </c>
      <c r="AD153" s="13">
        <v>0.0</v>
      </c>
      <c r="AE153" s="13">
        <v>1172.472</v>
      </c>
      <c r="AF153" s="13">
        <v>767.451</v>
      </c>
      <c r="AG153" s="13">
        <v>1213.838</v>
      </c>
      <c r="AH153" s="13">
        <v>-446.387</v>
      </c>
      <c r="AI153" s="13">
        <v>0.0</v>
      </c>
      <c r="AJ153" s="13">
        <v>0.0</v>
      </c>
      <c r="AK153" s="13">
        <v>0.0</v>
      </c>
      <c r="AL153" s="13">
        <v>405.021</v>
      </c>
      <c r="AM153" s="13">
        <v>462.532</v>
      </c>
      <c r="AN153" s="13">
        <v>-57.511</v>
      </c>
      <c r="AO153" s="13">
        <v>0.0</v>
      </c>
      <c r="AP153" s="13">
        <v>0.0</v>
      </c>
      <c r="AQ153" s="13">
        <v>0.0</v>
      </c>
      <c r="AR153" s="13">
        <v>10637.037</v>
      </c>
      <c r="AS153" s="13">
        <v>6570.953</v>
      </c>
      <c r="AT153" s="13">
        <v>3530.106</v>
      </c>
      <c r="AU153" s="13">
        <v>0.0</v>
      </c>
      <c r="AV153" s="13">
        <v>542.393</v>
      </c>
      <c r="AW153" s="13">
        <v>380.637</v>
      </c>
      <c r="AX153" s="13">
        <v>-6.415</v>
      </c>
      <c r="AY153" s="13">
        <v>107587.385</v>
      </c>
      <c r="AZ153" s="13">
        <v>99986.865</v>
      </c>
      <c r="BA153" s="13">
        <v>6344.833</v>
      </c>
      <c r="BB153" s="13">
        <v>11199.634</v>
      </c>
      <c r="BC153" s="13">
        <v>6917.588</v>
      </c>
      <c r="BD153" s="13">
        <v>4282.046</v>
      </c>
      <c r="BE153" s="13">
        <v>77628.984</v>
      </c>
      <c r="BF153" s="13">
        <v>0.0</v>
      </c>
      <c r="BG153" s="13">
        <v>1094.5</v>
      </c>
      <c r="BH153" s="13">
        <v>2000.0</v>
      </c>
      <c r="BI153" s="13">
        <v>1718.914</v>
      </c>
      <c r="BJ153" s="13">
        <v>1470.556</v>
      </c>
      <c r="BK153" s="13">
        <v>0.0</v>
      </c>
      <c r="BL153" s="13">
        <v>248.358</v>
      </c>
      <c r="BM153" s="13">
        <v>0.0</v>
      </c>
      <c r="BN153" s="13">
        <v>7600.52</v>
      </c>
      <c r="BO153" s="13">
        <v>6523.331</v>
      </c>
      <c r="BP153" s="13">
        <v>6460.0</v>
      </c>
      <c r="BQ153" s="13">
        <v>0.0</v>
      </c>
      <c r="BR153" s="13">
        <v>63.331</v>
      </c>
      <c r="BS153" s="13">
        <v>0.0</v>
      </c>
      <c r="BT153" s="13">
        <v>0.0</v>
      </c>
      <c r="BU153" s="13">
        <v>0.0</v>
      </c>
      <c r="BV153" s="13">
        <v>713.468</v>
      </c>
      <c r="BW153" s="13">
        <v>0.0</v>
      </c>
      <c r="BX153" s="13">
        <v>0.0</v>
      </c>
      <c r="BY153" s="13">
        <v>363.721</v>
      </c>
      <c r="BZ153" s="13">
        <v>0.0</v>
      </c>
      <c r="CA153" s="1"/>
    </row>
    <row r="154" ht="15.0" customHeight="1">
      <c r="A154" s="11">
        <v>16.0</v>
      </c>
      <c r="B154" s="14">
        <v>2016.0</v>
      </c>
      <c r="C154" s="13">
        <v>141865.255</v>
      </c>
      <c r="D154" s="13">
        <v>639.592</v>
      </c>
      <c r="E154" s="13">
        <v>12219.567</v>
      </c>
      <c r="F154" s="13">
        <v>9277.203</v>
      </c>
      <c r="G154" s="13">
        <v>8097.203</v>
      </c>
      <c r="H154" s="13">
        <v>1184.634</v>
      </c>
      <c r="I154" s="13">
        <v>-4.634</v>
      </c>
      <c r="J154" s="13">
        <v>0.0</v>
      </c>
      <c r="K154" s="13">
        <v>0.0</v>
      </c>
      <c r="L154" s="13">
        <v>0.0</v>
      </c>
      <c r="M154" s="13">
        <v>19.369</v>
      </c>
      <c r="N154" s="13">
        <v>78705.746</v>
      </c>
      <c r="O154" s="13">
        <v>79676.162</v>
      </c>
      <c r="P154" s="13">
        <v>-970.416</v>
      </c>
      <c r="Q154" s="13">
        <v>0.0</v>
      </c>
      <c r="R154" s="13">
        <v>0.0</v>
      </c>
      <c r="S154" s="13">
        <v>0.0</v>
      </c>
      <c r="T154" s="13">
        <v>33246.425</v>
      </c>
      <c r="U154" s="13">
        <v>32496.712</v>
      </c>
      <c r="V154" s="13">
        <v>1553.047</v>
      </c>
      <c r="W154" s="13">
        <v>-803.334</v>
      </c>
      <c r="X154" s="13">
        <v>324.731</v>
      </c>
      <c r="Y154" s="13">
        <v>0.0</v>
      </c>
      <c r="Z154" s="13">
        <v>0.0</v>
      </c>
      <c r="AA154" s="13">
        <v>0.0</v>
      </c>
      <c r="AB154" s="13">
        <v>0.0</v>
      </c>
      <c r="AC154" s="13">
        <v>324.731</v>
      </c>
      <c r="AD154" s="13">
        <v>0.0</v>
      </c>
      <c r="AE154" s="13">
        <v>1255.165</v>
      </c>
      <c r="AF154" s="13">
        <v>828.944</v>
      </c>
      <c r="AG154" s="13">
        <v>1414.803</v>
      </c>
      <c r="AH154" s="13">
        <v>-585.859</v>
      </c>
      <c r="AI154" s="13">
        <v>0.0</v>
      </c>
      <c r="AJ154" s="13">
        <v>0.0</v>
      </c>
      <c r="AK154" s="13">
        <v>0.0</v>
      </c>
      <c r="AL154" s="13">
        <v>426.221</v>
      </c>
      <c r="AM154" s="13">
        <v>487.613</v>
      </c>
      <c r="AN154" s="13">
        <v>-61.392</v>
      </c>
      <c r="AO154" s="13">
        <v>0.0</v>
      </c>
      <c r="AP154" s="13">
        <v>0.0</v>
      </c>
      <c r="AQ154" s="13">
        <v>0.0</v>
      </c>
      <c r="AR154" s="13">
        <v>6177.457</v>
      </c>
      <c r="AS154" s="13">
        <v>2716.945</v>
      </c>
      <c r="AT154" s="13">
        <v>2862.16</v>
      </c>
      <c r="AU154" s="13">
        <v>0.0</v>
      </c>
      <c r="AV154" s="13">
        <v>601.291</v>
      </c>
      <c r="AW154" s="13">
        <v>311.43</v>
      </c>
      <c r="AX154" s="13">
        <v>-2.939</v>
      </c>
      <c r="AY154" s="13">
        <v>141865.255</v>
      </c>
      <c r="AZ154" s="13">
        <v>133533.37</v>
      </c>
      <c r="BA154" s="13">
        <v>310.737</v>
      </c>
      <c r="BB154" s="13">
        <v>14796.745</v>
      </c>
      <c r="BC154" s="13">
        <v>7959.893</v>
      </c>
      <c r="BD154" s="13">
        <v>6836.852</v>
      </c>
      <c r="BE154" s="13">
        <v>110984.894</v>
      </c>
      <c r="BF154" s="13">
        <v>0.0</v>
      </c>
      <c r="BG154" s="13">
        <v>1107.95</v>
      </c>
      <c r="BH154" s="13">
        <v>4100.0</v>
      </c>
      <c r="BI154" s="13">
        <v>2233.044</v>
      </c>
      <c r="BJ154" s="13">
        <v>1670.585</v>
      </c>
      <c r="BK154" s="13">
        <v>0.0</v>
      </c>
      <c r="BL154" s="13">
        <v>562.459</v>
      </c>
      <c r="BM154" s="13">
        <v>0.0</v>
      </c>
      <c r="BN154" s="13">
        <v>8331.885</v>
      </c>
      <c r="BO154" s="13">
        <v>6523.331</v>
      </c>
      <c r="BP154" s="13">
        <v>6460.0</v>
      </c>
      <c r="BQ154" s="13">
        <v>0.0</v>
      </c>
      <c r="BR154" s="13">
        <v>0.0</v>
      </c>
      <c r="BS154" s="13">
        <v>0.0</v>
      </c>
      <c r="BT154" s="13">
        <v>0.0</v>
      </c>
      <c r="BU154" s="13">
        <v>63.331</v>
      </c>
      <c r="BV154" s="13">
        <v>867.572</v>
      </c>
      <c r="BW154" s="13">
        <v>0.0</v>
      </c>
      <c r="BX154" s="13">
        <v>0.0</v>
      </c>
      <c r="BY154" s="13">
        <v>940.982</v>
      </c>
      <c r="BZ154" s="13">
        <v>0.0</v>
      </c>
      <c r="CA154" s="1"/>
    </row>
    <row r="155" ht="15.0" customHeight="1">
      <c r="A155" s="11">
        <v>16.0</v>
      </c>
      <c r="B155" s="14">
        <v>2017.0</v>
      </c>
      <c r="C155" s="13">
        <v>163433.639</v>
      </c>
      <c r="D155" s="13">
        <v>892.779</v>
      </c>
      <c r="E155" s="13">
        <v>10939.956</v>
      </c>
      <c r="F155" s="13">
        <v>12352.188</v>
      </c>
      <c r="G155" s="13">
        <v>10922.188</v>
      </c>
      <c r="H155" s="13">
        <v>1434.634</v>
      </c>
      <c r="I155" s="13">
        <v>-4.634</v>
      </c>
      <c r="J155" s="13">
        <v>0.0</v>
      </c>
      <c r="K155" s="13">
        <v>0.0</v>
      </c>
      <c r="L155" s="13">
        <v>0.0</v>
      </c>
      <c r="M155" s="13">
        <v>0.0</v>
      </c>
      <c r="N155" s="13">
        <v>99391.852</v>
      </c>
      <c r="O155" s="13">
        <v>100621.236</v>
      </c>
      <c r="P155" s="13">
        <v>-1229.384</v>
      </c>
      <c r="Q155" s="13">
        <v>0.0</v>
      </c>
      <c r="R155" s="13">
        <v>0.0</v>
      </c>
      <c r="S155" s="13">
        <v>0.0</v>
      </c>
      <c r="T155" s="13">
        <v>31863.91</v>
      </c>
      <c r="U155" s="13">
        <v>30934.26</v>
      </c>
      <c r="V155" s="13">
        <v>1715.663</v>
      </c>
      <c r="W155" s="13">
        <v>-786.013</v>
      </c>
      <c r="X155" s="13">
        <v>324.731</v>
      </c>
      <c r="Y155" s="13">
        <v>0.0</v>
      </c>
      <c r="Z155" s="13">
        <v>0.0</v>
      </c>
      <c r="AA155" s="13">
        <v>0.0</v>
      </c>
      <c r="AB155" s="13">
        <v>0.0</v>
      </c>
      <c r="AC155" s="13">
        <v>324.731</v>
      </c>
      <c r="AD155" s="13">
        <v>0.0</v>
      </c>
      <c r="AE155" s="13">
        <v>1454.298</v>
      </c>
      <c r="AF155" s="13">
        <v>998.032</v>
      </c>
      <c r="AG155" s="13">
        <v>1743.662</v>
      </c>
      <c r="AH155" s="13">
        <v>-745.63</v>
      </c>
      <c r="AI155" s="13">
        <v>0.0</v>
      </c>
      <c r="AJ155" s="13">
        <v>0.0</v>
      </c>
      <c r="AK155" s="13">
        <v>0.0</v>
      </c>
      <c r="AL155" s="13">
        <v>456.266</v>
      </c>
      <c r="AM155" s="13">
        <v>534.098</v>
      </c>
      <c r="AN155" s="13">
        <v>-77.832</v>
      </c>
      <c r="AO155" s="13">
        <v>0.0</v>
      </c>
      <c r="AP155" s="13">
        <v>0.0</v>
      </c>
      <c r="AQ155" s="13">
        <v>0.0</v>
      </c>
      <c r="AR155" s="13">
        <v>6213.925</v>
      </c>
      <c r="AS155" s="13">
        <v>2636.507</v>
      </c>
      <c r="AT155" s="13">
        <v>2935.137</v>
      </c>
      <c r="AU155" s="13">
        <v>0.0</v>
      </c>
      <c r="AV155" s="13">
        <v>642.281</v>
      </c>
      <c r="AW155" s="13">
        <v>242.291</v>
      </c>
      <c r="AX155" s="13">
        <v>0.0</v>
      </c>
      <c r="AY155" s="13">
        <v>163433.639</v>
      </c>
      <c r="AZ155" s="13">
        <v>154050.381</v>
      </c>
      <c r="BA155" s="13">
        <v>1331.519</v>
      </c>
      <c r="BB155" s="13">
        <v>13538.858</v>
      </c>
      <c r="BC155" s="13">
        <v>11486.217</v>
      </c>
      <c r="BD155" s="13">
        <v>2052.641</v>
      </c>
      <c r="BE155" s="13">
        <v>128275.377</v>
      </c>
      <c r="BF155" s="13">
        <v>49.12</v>
      </c>
      <c r="BG155" s="13">
        <v>1121.25</v>
      </c>
      <c r="BH155" s="13">
        <v>6157.131</v>
      </c>
      <c r="BI155" s="13">
        <v>3577.126</v>
      </c>
      <c r="BJ155" s="13">
        <v>2297.835</v>
      </c>
      <c r="BK155" s="13">
        <v>0.0</v>
      </c>
      <c r="BL155" s="13">
        <v>1279.291</v>
      </c>
      <c r="BM155" s="13">
        <v>0.0</v>
      </c>
      <c r="BN155" s="13">
        <v>9383.258</v>
      </c>
      <c r="BO155" s="13">
        <v>6523.331</v>
      </c>
      <c r="BP155" s="13">
        <v>6460.0</v>
      </c>
      <c r="BQ155" s="13">
        <v>0.0</v>
      </c>
      <c r="BR155" s="13">
        <v>63.331</v>
      </c>
      <c r="BS155" s="13">
        <v>0.0</v>
      </c>
      <c r="BT155" s="13">
        <v>0.0</v>
      </c>
      <c r="BU155" s="13">
        <v>0.0</v>
      </c>
      <c r="BV155" s="13">
        <v>1065.944</v>
      </c>
      <c r="BW155" s="13">
        <v>0.0</v>
      </c>
      <c r="BX155" s="13">
        <v>0.0</v>
      </c>
      <c r="BY155" s="13">
        <v>1793.983</v>
      </c>
      <c r="BZ155" s="13">
        <v>0.0</v>
      </c>
      <c r="CA155" s="1"/>
    </row>
    <row r="156" ht="15.0" customHeight="1">
      <c r="A156" s="11">
        <v>16.0</v>
      </c>
      <c r="B156" s="14">
        <v>2018.0</v>
      </c>
      <c r="C156" s="13">
        <v>175094.532</v>
      </c>
      <c r="D156" s="13">
        <v>1663.726</v>
      </c>
      <c r="E156" s="13">
        <v>6255.784</v>
      </c>
      <c r="F156" s="13">
        <v>5108.151</v>
      </c>
      <c r="G156" s="13">
        <v>4208.151</v>
      </c>
      <c r="H156" s="13">
        <v>904.634</v>
      </c>
      <c r="I156" s="13">
        <v>-4.634</v>
      </c>
      <c r="J156" s="13">
        <v>0.0</v>
      </c>
      <c r="K156" s="13">
        <v>0.0</v>
      </c>
      <c r="L156" s="13">
        <v>0.0</v>
      </c>
      <c r="M156" s="13">
        <v>65.547</v>
      </c>
      <c r="N156" s="13">
        <v>117710.462</v>
      </c>
      <c r="O156" s="13">
        <v>119193.424</v>
      </c>
      <c r="P156" s="13">
        <v>-1482.962</v>
      </c>
      <c r="Q156" s="13">
        <v>0.0</v>
      </c>
      <c r="R156" s="13">
        <v>0.0</v>
      </c>
      <c r="S156" s="13">
        <v>0.0</v>
      </c>
      <c r="T156" s="13">
        <v>35665.848</v>
      </c>
      <c r="U156" s="13">
        <v>35180.371</v>
      </c>
      <c r="V156" s="13">
        <v>1175.212</v>
      </c>
      <c r="W156" s="13">
        <v>-689.735</v>
      </c>
      <c r="X156" s="13">
        <v>324.731</v>
      </c>
      <c r="Y156" s="13">
        <v>0.0</v>
      </c>
      <c r="Z156" s="13">
        <v>0.0</v>
      </c>
      <c r="AA156" s="13">
        <v>0.0</v>
      </c>
      <c r="AB156" s="13">
        <v>0.0</v>
      </c>
      <c r="AC156" s="13">
        <v>324.731</v>
      </c>
      <c r="AD156" s="13">
        <v>0.0</v>
      </c>
      <c r="AE156" s="13">
        <v>1462.219</v>
      </c>
      <c r="AF156" s="13">
        <v>985.638</v>
      </c>
      <c r="AG156" s="13">
        <v>1913.835</v>
      </c>
      <c r="AH156" s="13">
        <v>-928.197</v>
      </c>
      <c r="AI156" s="13">
        <v>0.0</v>
      </c>
      <c r="AJ156" s="13">
        <v>0.0</v>
      </c>
      <c r="AK156" s="13">
        <v>0.0</v>
      </c>
      <c r="AL156" s="13">
        <v>476.581</v>
      </c>
      <c r="AM156" s="13">
        <v>577.22</v>
      </c>
      <c r="AN156" s="13">
        <v>-100.639</v>
      </c>
      <c r="AO156" s="13">
        <v>0.0</v>
      </c>
      <c r="AP156" s="13">
        <v>0.0</v>
      </c>
      <c r="AQ156" s="13">
        <v>0.0</v>
      </c>
      <c r="AR156" s="13">
        <v>6838.064</v>
      </c>
      <c r="AS156" s="13">
        <v>2301.735</v>
      </c>
      <c r="AT156" s="13">
        <v>3805.901</v>
      </c>
      <c r="AU156" s="13">
        <v>0.0</v>
      </c>
      <c r="AV156" s="13">
        <v>730.428</v>
      </c>
      <c r="AW156" s="13">
        <v>173.038</v>
      </c>
      <c r="AX156" s="13">
        <v>0.0</v>
      </c>
      <c r="AY156" s="13">
        <v>175094.532</v>
      </c>
      <c r="AZ156" s="13">
        <v>164893.64</v>
      </c>
      <c r="BA156" s="13">
        <v>7345.046</v>
      </c>
      <c r="BB156" s="13">
        <v>16440.956</v>
      </c>
      <c r="BC156" s="13">
        <v>12048.343</v>
      </c>
      <c r="BD156" s="13">
        <v>4392.613</v>
      </c>
      <c r="BE156" s="13">
        <v>124948.075</v>
      </c>
      <c r="BF156" s="13">
        <v>0.0</v>
      </c>
      <c r="BG156" s="13">
        <v>1161.5</v>
      </c>
      <c r="BH156" s="13">
        <v>10119.764</v>
      </c>
      <c r="BI156" s="13">
        <v>4878.299</v>
      </c>
      <c r="BJ156" s="13">
        <v>4066.959</v>
      </c>
      <c r="BK156" s="13">
        <v>0.0</v>
      </c>
      <c r="BL156" s="13">
        <v>811.34</v>
      </c>
      <c r="BM156" s="13">
        <v>0.0</v>
      </c>
      <c r="BN156" s="13">
        <v>10200.892</v>
      </c>
      <c r="BO156" s="13">
        <v>7563.325</v>
      </c>
      <c r="BP156" s="13">
        <v>7499.994</v>
      </c>
      <c r="BQ156" s="13">
        <v>0.0</v>
      </c>
      <c r="BR156" s="13">
        <v>63.331</v>
      </c>
      <c r="BS156" s="13">
        <v>0.0</v>
      </c>
      <c r="BT156" s="13">
        <v>0.0</v>
      </c>
      <c r="BU156" s="13">
        <v>0.0</v>
      </c>
      <c r="BV156" s="13">
        <v>1205.138</v>
      </c>
      <c r="BW156" s="13">
        <v>0.0</v>
      </c>
      <c r="BX156" s="13">
        <v>0.0</v>
      </c>
      <c r="BY156" s="13">
        <v>1432.429</v>
      </c>
      <c r="BZ156" s="13">
        <v>0.0</v>
      </c>
      <c r="CA156" s="1"/>
    </row>
    <row r="157" ht="15.0" customHeight="1">
      <c r="A157" s="11">
        <v>16.0</v>
      </c>
      <c r="B157" s="14">
        <v>2019.0</v>
      </c>
      <c r="C157" s="13">
        <v>202058.04</v>
      </c>
      <c r="D157" s="13">
        <v>1213.646</v>
      </c>
      <c r="E157" s="13">
        <v>6621.943</v>
      </c>
      <c r="F157" s="13">
        <v>11663.649</v>
      </c>
      <c r="G157" s="13">
        <v>9262.526</v>
      </c>
      <c r="H157" s="13">
        <v>2401.123</v>
      </c>
      <c r="I157" s="13">
        <v>0.0</v>
      </c>
      <c r="J157" s="13">
        <v>0.0</v>
      </c>
      <c r="K157" s="13">
        <v>0.0</v>
      </c>
      <c r="L157" s="13">
        <v>0.0</v>
      </c>
      <c r="M157" s="13">
        <v>87.9</v>
      </c>
      <c r="N157" s="13">
        <v>138802.033</v>
      </c>
      <c r="O157" s="13">
        <v>140522.626</v>
      </c>
      <c r="P157" s="13">
        <v>-1720.593</v>
      </c>
      <c r="Q157" s="13">
        <v>0.0</v>
      </c>
      <c r="R157" s="13">
        <v>0.0</v>
      </c>
      <c r="S157" s="13">
        <v>0.0</v>
      </c>
      <c r="T157" s="13">
        <v>34796.118</v>
      </c>
      <c r="U157" s="13">
        <v>34782.319</v>
      </c>
      <c r="V157" s="13">
        <v>359.343</v>
      </c>
      <c r="W157" s="13">
        <v>-345.544</v>
      </c>
      <c r="X157" s="13">
        <v>324.731</v>
      </c>
      <c r="Y157" s="13">
        <v>0.0</v>
      </c>
      <c r="Z157" s="13">
        <v>0.0</v>
      </c>
      <c r="AA157" s="13">
        <v>0.0</v>
      </c>
      <c r="AB157" s="13">
        <v>0.0</v>
      </c>
      <c r="AC157" s="13">
        <v>324.731</v>
      </c>
      <c r="AD157" s="13">
        <v>0.0</v>
      </c>
      <c r="AE157" s="13">
        <v>1503.478</v>
      </c>
      <c r="AF157" s="13">
        <v>1034.898</v>
      </c>
      <c r="AG157" s="13">
        <v>2129.044</v>
      </c>
      <c r="AH157" s="13">
        <v>-1094.146</v>
      </c>
      <c r="AI157" s="13">
        <v>0.0</v>
      </c>
      <c r="AJ157" s="13">
        <v>0.0</v>
      </c>
      <c r="AK157" s="13">
        <v>0.0</v>
      </c>
      <c r="AL157" s="13">
        <v>468.58</v>
      </c>
      <c r="AM157" s="13">
        <v>594.032</v>
      </c>
      <c r="AN157" s="13">
        <v>-125.452</v>
      </c>
      <c r="AO157" s="13">
        <v>0.0</v>
      </c>
      <c r="AP157" s="13">
        <v>0.0</v>
      </c>
      <c r="AQ157" s="13">
        <v>0.0</v>
      </c>
      <c r="AR157" s="13">
        <v>7044.542</v>
      </c>
      <c r="AS157" s="13">
        <v>2113.871</v>
      </c>
      <c r="AT157" s="13">
        <v>4287.03</v>
      </c>
      <c r="AU157" s="13">
        <v>0.0</v>
      </c>
      <c r="AV157" s="13">
        <v>643.641</v>
      </c>
      <c r="AW157" s="13">
        <v>103.785</v>
      </c>
      <c r="AX157" s="13">
        <v>0.0</v>
      </c>
      <c r="AY157" s="13">
        <v>202058.04</v>
      </c>
      <c r="AZ157" s="13">
        <v>189478.24</v>
      </c>
      <c r="BA157" s="13">
        <v>287.008</v>
      </c>
      <c r="BB157" s="13">
        <v>17533.192</v>
      </c>
      <c r="BC157" s="13">
        <v>12947.426</v>
      </c>
      <c r="BD157" s="13">
        <v>4585.766</v>
      </c>
      <c r="BE157" s="13">
        <v>136847.259</v>
      </c>
      <c r="BF157" s="13">
        <v>0.0</v>
      </c>
      <c r="BG157" s="13">
        <v>1158.625</v>
      </c>
      <c r="BH157" s="13">
        <v>28155.937</v>
      </c>
      <c r="BI157" s="13">
        <v>5496.219</v>
      </c>
      <c r="BJ157" s="13">
        <v>4575.779</v>
      </c>
      <c r="BK157" s="13">
        <v>0.0</v>
      </c>
      <c r="BL157" s="13">
        <v>920.44</v>
      </c>
      <c r="BM157" s="13">
        <v>0.0</v>
      </c>
      <c r="BN157" s="13">
        <v>12579.8</v>
      </c>
      <c r="BO157" s="13">
        <v>8944.772</v>
      </c>
      <c r="BP157" s="13">
        <v>8881.441</v>
      </c>
      <c r="BQ157" s="13">
        <v>0.0</v>
      </c>
      <c r="BR157" s="13">
        <v>63.331</v>
      </c>
      <c r="BS157" s="13">
        <v>0.0</v>
      </c>
      <c r="BT157" s="13">
        <v>0.0</v>
      </c>
      <c r="BU157" s="13">
        <v>0.0</v>
      </c>
      <c r="BV157" s="13">
        <v>1473.387</v>
      </c>
      <c r="BW157" s="13">
        <v>0.0</v>
      </c>
      <c r="BX157" s="13">
        <v>0.0</v>
      </c>
      <c r="BY157" s="13">
        <v>2161.641</v>
      </c>
      <c r="BZ157" s="13">
        <v>0.0</v>
      </c>
      <c r="CA157" s="1"/>
    </row>
    <row r="158" ht="15.0" customHeight="1">
      <c r="A158" s="11">
        <v>16.0</v>
      </c>
      <c r="B158" s="14">
        <v>2020.0</v>
      </c>
      <c r="C158" s="13">
        <v>242342.951</v>
      </c>
      <c r="D158" s="13">
        <v>3499.27</v>
      </c>
      <c r="E158" s="13">
        <v>6758.98</v>
      </c>
      <c r="F158" s="13">
        <v>13959.435</v>
      </c>
      <c r="G158" s="13">
        <v>13543.185</v>
      </c>
      <c r="H158" s="13">
        <v>416.25</v>
      </c>
      <c r="I158" s="13">
        <v>0.0</v>
      </c>
      <c r="J158" s="13">
        <v>279.0</v>
      </c>
      <c r="K158" s="13">
        <v>279.0</v>
      </c>
      <c r="L158" s="13">
        <v>0.0</v>
      </c>
      <c r="M158" s="13">
        <v>218.101</v>
      </c>
      <c r="N158" s="13">
        <v>174356.335</v>
      </c>
      <c r="O158" s="13">
        <v>176621.536</v>
      </c>
      <c r="P158" s="13">
        <v>-2265.201</v>
      </c>
      <c r="Q158" s="13">
        <v>0.0</v>
      </c>
      <c r="R158" s="13">
        <v>0.0</v>
      </c>
      <c r="S158" s="13">
        <v>0.0</v>
      </c>
      <c r="T158" s="13">
        <v>33360.012</v>
      </c>
      <c r="U158" s="13">
        <v>33374.328</v>
      </c>
      <c r="V158" s="13">
        <v>0.0</v>
      </c>
      <c r="W158" s="13">
        <v>-14.316</v>
      </c>
      <c r="X158" s="13">
        <v>315.931</v>
      </c>
      <c r="Y158" s="13">
        <v>0.0</v>
      </c>
      <c r="Z158" s="13">
        <v>0.0</v>
      </c>
      <c r="AA158" s="13">
        <v>0.0</v>
      </c>
      <c r="AB158" s="13">
        <v>0.0</v>
      </c>
      <c r="AC158" s="13">
        <v>315.931</v>
      </c>
      <c r="AD158" s="13">
        <v>0.0</v>
      </c>
      <c r="AE158" s="13">
        <v>1620.975</v>
      </c>
      <c r="AF158" s="13">
        <v>1147.32</v>
      </c>
      <c r="AG158" s="13">
        <v>2408.825</v>
      </c>
      <c r="AH158" s="13">
        <v>-1261.505</v>
      </c>
      <c r="AI158" s="13">
        <v>0.0</v>
      </c>
      <c r="AJ158" s="13">
        <v>0.0</v>
      </c>
      <c r="AK158" s="13">
        <v>0.0</v>
      </c>
      <c r="AL158" s="13">
        <v>473.655</v>
      </c>
      <c r="AM158" s="13">
        <v>625.215</v>
      </c>
      <c r="AN158" s="13">
        <v>-151.56</v>
      </c>
      <c r="AO158" s="13">
        <v>0.0</v>
      </c>
      <c r="AP158" s="13">
        <v>0.0</v>
      </c>
      <c r="AQ158" s="13">
        <v>0.0</v>
      </c>
      <c r="AR158" s="13">
        <v>7974.912</v>
      </c>
      <c r="AS158" s="13">
        <v>836.73</v>
      </c>
      <c r="AT158" s="13">
        <v>6046.092</v>
      </c>
      <c r="AU158" s="13">
        <v>0.0</v>
      </c>
      <c r="AV158" s="13">
        <v>1095.221</v>
      </c>
      <c r="AW158" s="13">
        <v>34.342</v>
      </c>
      <c r="AX158" s="13">
        <v>-3.131</v>
      </c>
      <c r="AY158" s="13">
        <v>242342.951</v>
      </c>
      <c r="AZ158" s="13">
        <v>228111.225</v>
      </c>
      <c r="BA158" s="13">
        <v>224.189</v>
      </c>
      <c r="BB158" s="13">
        <v>14745.116</v>
      </c>
      <c r="BC158" s="13">
        <v>12018.25</v>
      </c>
      <c r="BD158" s="13">
        <v>2726.866</v>
      </c>
      <c r="BE158" s="13">
        <v>174525.987</v>
      </c>
      <c r="BF158" s="13">
        <v>0.0</v>
      </c>
      <c r="BG158" s="13">
        <v>0.0</v>
      </c>
      <c r="BH158" s="13">
        <v>32251.205</v>
      </c>
      <c r="BI158" s="13">
        <v>6364.728</v>
      </c>
      <c r="BJ158" s="13">
        <v>5086.061</v>
      </c>
      <c r="BK158" s="13">
        <v>0.0</v>
      </c>
      <c r="BL158" s="13">
        <v>1278.667</v>
      </c>
      <c r="BM158" s="13">
        <v>0.0</v>
      </c>
      <c r="BN158" s="13">
        <v>14231.726</v>
      </c>
      <c r="BO158" s="13">
        <v>10746.446</v>
      </c>
      <c r="BP158" s="13">
        <v>10746.389</v>
      </c>
      <c r="BQ158" s="13">
        <v>0.0</v>
      </c>
      <c r="BR158" s="13">
        <v>0.057</v>
      </c>
      <c r="BS158" s="13">
        <v>0.0</v>
      </c>
      <c r="BT158" s="13">
        <v>0.0</v>
      </c>
      <c r="BU158" s="13">
        <v>0.0</v>
      </c>
      <c r="BV158" s="13">
        <v>1752.673</v>
      </c>
      <c r="BW158" s="13">
        <v>0.0</v>
      </c>
      <c r="BX158" s="13">
        <v>0.0</v>
      </c>
      <c r="BY158" s="13">
        <v>1732.607</v>
      </c>
      <c r="BZ158" s="13">
        <v>0.0</v>
      </c>
      <c r="CA158" s="1"/>
    </row>
    <row r="159" ht="15.0" customHeight="1">
      <c r="A159" s="11">
        <v>16.0</v>
      </c>
      <c r="B159" s="15">
        <v>2021.0</v>
      </c>
      <c r="C159" s="13">
        <v>289193.879</v>
      </c>
      <c r="D159" s="13">
        <v>2751.278</v>
      </c>
      <c r="E159" s="13">
        <v>9867.646</v>
      </c>
      <c r="F159" s="13">
        <v>22438.493</v>
      </c>
      <c r="G159" s="13">
        <v>21287.76</v>
      </c>
      <c r="H159" s="13">
        <v>1150.733</v>
      </c>
      <c r="I159" s="13">
        <v>0.0</v>
      </c>
      <c r="J159" s="13">
        <v>232.521</v>
      </c>
      <c r="K159" s="13">
        <v>232.521</v>
      </c>
      <c r="L159" s="13">
        <v>0.0</v>
      </c>
      <c r="M159" s="13">
        <v>84.831</v>
      </c>
      <c r="N159" s="13">
        <v>205783.434</v>
      </c>
      <c r="O159" s="13">
        <v>208954.136</v>
      </c>
      <c r="P159" s="13">
        <v>-3170.702</v>
      </c>
      <c r="Q159" s="13">
        <v>0.0</v>
      </c>
      <c r="R159" s="13">
        <v>0.0</v>
      </c>
      <c r="S159" s="13">
        <v>0.0</v>
      </c>
      <c r="T159" s="13">
        <v>38689.486</v>
      </c>
      <c r="U159" s="13">
        <v>38706.805</v>
      </c>
      <c r="V159" s="13">
        <v>0.0</v>
      </c>
      <c r="W159" s="13">
        <v>-17.319</v>
      </c>
      <c r="X159" s="13">
        <v>315.931</v>
      </c>
      <c r="Y159" s="13">
        <v>0.0</v>
      </c>
      <c r="Z159" s="13">
        <v>0.0</v>
      </c>
      <c r="AA159" s="13">
        <v>0.0</v>
      </c>
      <c r="AB159" s="13">
        <v>0.0</v>
      </c>
      <c r="AC159" s="13">
        <v>315.931</v>
      </c>
      <c r="AD159" s="13">
        <v>0.0</v>
      </c>
      <c r="AE159" s="13">
        <v>1584.457</v>
      </c>
      <c r="AF159" s="13">
        <v>1092.819</v>
      </c>
      <c r="AG159" s="13">
        <v>2530.702</v>
      </c>
      <c r="AH159" s="13">
        <v>-1437.883</v>
      </c>
      <c r="AI159" s="13">
        <v>0.0</v>
      </c>
      <c r="AJ159" s="13">
        <v>0.0</v>
      </c>
      <c r="AK159" s="13">
        <v>0.0</v>
      </c>
      <c r="AL159" s="13">
        <v>491.638</v>
      </c>
      <c r="AM159" s="13">
        <v>672.549</v>
      </c>
      <c r="AN159" s="13">
        <v>-180.911</v>
      </c>
      <c r="AO159" s="13">
        <v>0.0</v>
      </c>
      <c r="AP159" s="13">
        <v>0.0</v>
      </c>
      <c r="AQ159" s="13">
        <v>0.0</v>
      </c>
      <c r="AR159" s="13">
        <v>7445.802</v>
      </c>
      <c r="AS159" s="13">
        <v>1248.734</v>
      </c>
      <c r="AT159" s="13">
        <v>5383.067</v>
      </c>
      <c r="AU159" s="13">
        <v>0.0</v>
      </c>
      <c r="AV159" s="13">
        <v>818.92</v>
      </c>
      <c r="AW159" s="13">
        <v>0.0</v>
      </c>
      <c r="AX159" s="13">
        <v>-4.919</v>
      </c>
      <c r="AY159" s="13">
        <v>289193.879</v>
      </c>
      <c r="AZ159" s="13">
        <v>272392.002</v>
      </c>
      <c r="BA159" s="13">
        <v>1702.874</v>
      </c>
      <c r="BB159" s="13">
        <v>46281.38</v>
      </c>
      <c r="BC159" s="13">
        <v>36848.831</v>
      </c>
      <c r="BD159" s="13">
        <v>9432.549</v>
      </c>
      <c r="BE159" s="13">
        <v>180273.213</v>
      </c>
      <c r="BF159" s="13">
        <v>0.0</v>
      </c>
      <c r="BG159" s="13">
        <v>0.0</v>
      </c>
      <c r="BH159" s="13">
        <v>36737.629</v>
      </c>
      <c r="BI159" s="13">
        <v>7396.906</v>
      </c>
      <c r="BJ159" s="13">
        <v>5696.602</v>
      </c>
      <c r="BK159" s="13">
        <v>0.0</v>
      </c>
      <c r="BL159" s="13">
        <v>1700.304</v>
      </c>
      <c r="BM159" s="13">
        <v>0.0</v>
      </c>
      <c r="BN159" s="13">
        <v>16801.877</v>
      </c>
      <c r="BO159" s="13">
        <v>12035.962</v>
      </c>
      <c r="BP159" s="13">
        <v>12035.905</v>
      </c>
      <c r="BQ159" s="13">
        <v>0.0</v>
      </c>
      <c r="BR159" s="13">
        <v>0.057</v>
      </c>
      <c r="BS159" s="13">
        <v>0.0</v>
      </c>
      <c r="BT159" s="13">
        <v>0.0</v>
      </c>
      <c r="BU159" s="13">
        <v>0.0</v>
      </c>
      <c r="BV159" s="13">
        <v>2183.66</v>
      </c>
      <c r="BW159" s="13">
        <v>0.0</v>
      </c>
      <c r="BX159" s="13">
        <v>0.0</v>
      </c>
      <c r="BY159" s="13">
        <v>2582.255</v>
      </c>
      <c r="BZ159" s="13">
        <v>0.0</v>
      </c>
      <c r="CA159" s="1"/>
    </row>
    <row r="160" ht="15.0" customHeight="1">
      <c r="A160" s="11">
        <v>16.0</v>
      </c>
      <c r="B160" s="14">
        <v>2022.0</v>
      </c>
      <c r="C160" s="13">
        <v>327745.847</v>
      </c>
      <c r="D160" s="13">
        <v>2983.877</v>
      </c>
      <c r="E160" s="13">
        <v>10323.7</v>
      </c>
      <c r="F160" s="13">
        <v>31967.998</v>
      </c>
      <c r="G160" s="13">
        <v>31367.998</v>
      </c>
      <c r="H160" s="13">
        <v>658.198</v>
      </c>
      <c r="I160" s="13">
        <v>-58.198</v>
      </c>
      <c r="J160" s="13">
        <v>566.28</v>
      </c>
      <c r="K160" s="13">
        <v>566.28</v>
      </c>
      <c r="L160" s="13">
        <v>0.0</v>
      </c>
      <c r="M160" s="13">
        <v>0.0</v>
      </c>
      <c r="N160" s="13">
        <v>230636.976</v>
      </c>
      <c r="O160" s="13">
        <v>235506.871</v>
      </c>
      <c r="P160" s="13">
        <v>-4869.895</v>
      </c>
      <c r="Q160" s="13">
        <v>257.484</v>
      </c>
      <c r="R160" s="13">
        <v>260.453</v>
      </c>
      <c r="S160" s="13">
        <v>-2.969</v>
      </c>
      <c r="T160" s="13">
        <v>42007.29</v>
      </c>
      <c r="U160" s="13">
        <v>42007.29</v>
      </c>
      <c r="V160" s="13">
        <v>0.0</v>
      </c>
      <c r="W160" s="13">
        <v>0.0</v>
      </c>
      <c r="X160" s="13">
        <v>315.931</v>
      </c>
      <c r="Y160" s="13">
        <v>0.0</v>
      </c>
      <c r="Z160" s="13">
        <v>0.0</v>
      </c>
      <c r="AA160" s="13">
        <v>0.0</v>
      </c>
      <c r="AB160" s="13">
        <v>0.0</v>
      </c>
      <c r="AC160" s="13">
        <v>315.931</v>
      </c>
      <c r="AD160" s="13">
        <v>0.0</v>
      </c>
      <c r="AE160" s="13">
        <v>1693.198</v>
      </c>
      <c r="AF160" s="13">
        <v>1202.795</v>
      </c>
      <c r="AG160" s="13">
        <v>2829.739</v>
      </c>
      <c r="AH160" s="13">
        <v>-1626.944</v>
      </c>
      <c r="AI160" s="13">
        <v>0.0</v>
      </c>
      <c r="AJ160" s="13">
        <v>0.0</v>
      </c>
      <c r="AK160" s="13">
        <v>0.0</v>
      </c>
      <c r="AL160" s="13">
        <v>490.403</v>
      </c>
      <c r="AM160" s="13">
        <v>678.956</v>
      </c>
      <c r="AN160" s="13">
        <v>-188.553</v>
      </c>
      <c r="AO160" s="13">
        <v>0.0</v>
      </c>
      <c r="AP160" s="13">
        <v>0.0</v>
      </c>
      <c r="AQ160" s="13">
        <v>0.0</v>
      </c>
      <c r="AR160" s="13">
        <v>6993.113</v>
      </c>
      <c r="AS160" s="13">
        <v>2185.961</v>
      </c>
      <c r="AT160" s="13">
        <v>4149.087</v>
      </c>
      <c r="AU160" s="13">
        <v>0.0</v>
      </c>
      <c r="AV160" s="13">
        <v>665.15</v>
      </c>
      <c r="AW160" s="13">
        <v>0.0</v>
      </c>
      <c r="AX160" s="13">
        <v>-7.085</v>
      </c>
      <c r="AY160" s="13">
        <v>327745.847</v>
      </c>
      <c r="AZ160" s="13">
        <v>303690.693</v>
      </c>
      <c r="BA160" s="13">
        <v>3076.781</v>
      </c>
      <c r="BB160" s="13">
        <v>39660.022</v>
      </c>
      <c r="BC160" s="13">
        <v>37694.447</v>
      </c>
      <c r="BD160" s="13">
        <v>1965.575</v>
      </c>
      <c r="BE160" s="13">
        <v>215888.025</v>
      </c>
      <c r="BF160" s="13">
        <v>42.03</v>
      </c>
      <c r="BG160" s="13">
        <v>0.0</v>
      </c>
      <c r="BH160" s="13">
        <v>35048.167</v>
      </c>
      <c r="BI160" s="13">
        <v>9975.668</v>
      </c>
      <c r="BJ160" s="13">
        <v>6525.149</v>
      </c>
      <c r="BK160" s="13">
        <v>0.0</v>
      </c>
      <c r="BL160" s="13">
        <v>3450.519</v>
      </c>
      <c r="BM160" s="13">
        <v>0.0</v>
      </c>
      <c r="BN160" s="13">
        <v>24055.154</v>
      </c>
      <c r="BO160" s="13">
        <v>17291.111</v>
      </c>
      <c r="BP160" s="13">
        <v>17291.054</v>
      </c>
      <c r="BQ160" s="13">
        <v>0.0</v>
      </c>
      <c r="BR160" s="13">
        <v>0.057</v>
      </c>
      <c r="BS160" s="13">
        <v>0.0</v>
      </c>
      <c r="BT160" s="13">
        <v>0.0</v>
      </c>
      <c r="BU160" s="13">
        <v>0.0</v>
      </c>
      <c r="BV160" s="13">
        <v>2860.199</v>
      </c>
      <c r="BW160" s="13">
        <v>0.0</v>
      </c>
      <c r="BX160" s="13">
        <v>0.0</v>
      </c>
      <c r="BY160" s="13">
        <v>3903.844</v>
      </c>
      <c r="BZ160" s="13">
        <v>0.0</v>
      </c>
      <c r="CA160" s="1"/>
    </row>
    <row r="161" ht="15.0" customHeight="1">
      <c r="A161" s="11">
        <v>16.0</v>
      </c>
      <c r="B161" s="14">
        <v>2023.0</v>
      </c>
      <c r="C161" s="13">
        <v>382863.179</v>
      </c>
      <c r="D161" s="13">
        <v>2382.762</v>
      </c>
      <c r="E161" s="13">
        <v>14578.444</v>
      </c>
      <c r="F161" s="13">
        <v>35527.676</v>
      </c>
      <c r="G161" s="13">
        <v>35059.076</v>
      </c>
      <c r="H161" s="13">
        <v>526.177</v>
      </c>
      <c r="I161" s="13">
        <v>-57.577</v>
      </c>
      <c r="J161" s="13">
        <v>580.44</v>
      </c>
      <c r="K161" s="13">
        <v>580.44</v>
      </c>
      <c r="L161" s="13">
        <v>0.0</v>
      </c>
      <c r="M161" s="13">
        <v>0.0</v>
      </c>
      <c r="N161" s="13">
        <v>271972.649</v>
      </c>
      <c r="O161" s="13">
        <v>275430.884</v>
      </c>
      <c r="P161" s="13">
        <v>-3458.235</v>
      </c>
      <c r="Q161" s="13">
        <v>21.796</v>
      </c>
      <c r="R161" s="13">
        <v>21.961</v>
      </c>
      <c r="S161" s="13">
        <v>-0.165</v>
      </c>
      <c r="T161" s="13">
        <v>46844.368</v>
      </c>
      <c r="U161" s="13">
        <v>46844.368</v>
      </c>
      <c r="V161" s="13">
        <v>0.0</v>
      </c>
      <c r="W161" s="13">
        <v>0.0</v>
      </c>
      <c r="X161" s="13">
        <v>348.718</v>
      </c>
      <c r="Y161" s="13">
        <v>0.0</v>
      </c>
      <c r="Z161" s="13">
        <v>0.0</v>
      </c>
      <c r="AA161" s="13">
        <v>0.0</v>
      </c>
      <c r="AB161" s="13">
        <v>0.0</v>
      </c>
      <c r="AC161" s="13">
        <v>348.718</v>
      </c>
      <c r="AD161" s="13">
        <v>0.0</v>
      </c>
      <c r="AE161" s="13">
        <v>1949.987</v>
      </c>
      <c r="AF161" s="13">
        <v>1170.643</v>
      </c>
      <c r="AG161" s="13">
        <v>2940.904</v>
      </c>
      <c r="AH161" s="13">
        <v>-1770.261</v>
      </c>
      <c r="AI161" s="13">
        <v>0.0</v>
      </c>
      <c r="AJ161" s="13">
        <v>0.0</v>
      </c>
      <c r="AK161" s="13">
        <v>0.0</v>
      </c>
      <c r="AL161" s="13">
        <v>779.344</v>
      </c>
      <c r="AM161" s="13">
        <v>996.036</v>
      </c>
      <c r="AN161" s="13">
        <v>-216.692</v>
      </c>
      <c r="AO161" s="13">
        <v>0.0</v>
      </c>
      <c r="AP161" s="13">
        <v>0.0</v>
      </c>
      <c r="AQ161" s="13">
        <v>0.0</v>
      </c>
      <c r="AR161" s="13">
        <v>8656.339</v>
      </c>
      <c r="AS161" s="13">
        <v>3050.171</v>
      </c>
      <c r="AT161" s="13">
        <v>5037.867</v>
      </c>
      <c r="AU161" s="13">
        <v>0.0</v>
      </c>
      <c r="AV161" s="13">
        <v>575.737</v>
      </c>
      <c r="AW161" s="13">
        <v>0.0</v>
      </c>
      <c r="AX161" s="13">
        <v>-7.436</v>
      </c>
      <c r="AY161" s="13">
        <v>382863.179</v>
      </c>
      <c r="AZ161" s="13">
        <v>348745.779</v>
      </c>
      <c r="BA161" s="13">
        <v>89.576</v>
      </c>
      <c r="BB161" s="13">
        <v>50112.429</v>
      </c>
      <c r="BC161" s="13">
        <v>47152.604</v>
      </c>
      <c r="BD161" s="13">
        <v>2959.825</v>
      </c>
      <c r="BE161" s="13">
        <v>237391.609</v>
      </c>
      <c r="BF161" s="13">
        <v>75.786</v>
      </c>
      <c r="BG161" s="13">
        <v>0.0</v>
      </c>
      <c r="BH161" s="13">
        <v>47909.881</v>
      </c>
      <c r="BI161" s="13">
        <v>13166.498</v>
      </c>
      <c r="BJ161" s="13">
        <v>9839.488</v>
      </c>
      <c r="BK161" s="13">
        <v>0.0</v>
      </c>
      <c r="BL161" s="13">
        <v>3327.01</v>
      </c>
      <c r="BM161" s="13">
        <v>0.0</v>
      </c>
      <c r="BN161" s="13">
        <v>34117.4</v>
      </c>
      <c r="BO161" s="13">
        <v>25576.221</v>
      </c>
      <c r="BP161" s="13">
        <v>25576.164</v>
      </c>
      <c r="BQ161" s="13">
        <v>0.0</v>
      </c>
      <c r="BR161" s="13">
        <v>0.057</v>
      </c>
      <c r="BS161" s="13">
        <v>0.0</v>
      </c>
      <c r="BT161" s="13">
        <v>0.0</v>
      </c>
      <c r="BU161" s="13">
        <v>0.0</v>
      </c>
      <c r="BV161" s="13">
        <v>3696.036</v>
      </c>
      <c r="BW161" s="13">
        <v>0.0</v>
      </c>
      <c r="BX161" s="13">
        <v>0.0</v>
      </c>
      <c r="BY161" s="13">
        <v>4845.143</v>
      </c>
      <c r="BZ161" s="13">
        <v>0.0</v>
      </c>
      <c r="CA161" s="1"/>
    </row>
    <row r="162" ht="15.0" customHeight="1">
      <c r="A162" s="11">
        <v>16.0</v>
      </c>
      <c r="B162" s="14">
        <v>2024.0</v>
      </c>
      <c r="C162" s="13">
        <v>508330.398</v>
      </c>
      <c r="D162" s="13">
        <v>1162.384</v>
      </c>
      <c r="E162" s="13">
        <v>14369.534</v>
      </c>
      <c r="F162" s="13">
        <v>96455.319</v>
      </c>
      <c r="G162" s="13">
        <v>89027.361</v>
      </c>
      <c r="H162" s="13">
        <v>7484.935</v>
      </c>
      <c r="I162" s="13">
        <v>-56.977</v>
      </c>
      <c r="J162" s="13">
        <v>660.321</v>
      </c>
      <c r="K162" s="13">
        <v>660.321</v>
      </c>
      <c r="L162" s="13">
        <v>0.0</v>
      </c>
      <c r="M162" s="13">
        <v>9.137</v>
      </c>
      <c r="N162" s="13">
        <v>327276.218</v>
      </c>
      <c r="O162" s="13">
        <v>331606.315</v>
      </c>
      <c r="P162" s="13">
        <v>-4330.097</v>
      </c>
      <c r="Q162" s="13">
        <v>0.0</v>
      </c>
      <c r="R162" s="13">
        <v>0.0</v>
      </c>
      <c r="S162" s="13">
        <v>0.0</v>
      </c>
      <c r="T162" s="13">
        <v>58080.339</v>
      </c>
      <c r="U162" s="13">
        <v>58080.339</v>
      </c>
      <c r="V162" s="13">
        <v>0.0</v>
      </c>
      <c r="W162" s="13">
        <v>0.0</v>
      </c>
      <c r="X162" s="13">
        <v>548.808</v>
      </c>
      <c r="Y162" s="13">
        <v>0.0</v>
      </c>
      <c r="Z162" s="13">
        <v>0.0</v>
      </c>
      <c r="AA162" s="13">
        <v>0.0</v>
      </c>
      <c r="AB162" s="13">
        <v>0.0</v>
      </c>
      <c r="AC162" s="13">
        <v>548.808</v>
      </c>
      <c r="AD162" s="13">
        <v>0.0</v>
      </c>
      <c r="AE162" s="13">
        <v>2731.787</v>
      </c>
      <c r="AF162" s="13">
        <v>1715.789</v>
      </c>
      <c r="AG162" s="13">
        <v>3469.789</v>
      </c>
      <c r="AH162" s="13">
        <v>-1754.0</v>
      </c>
      <c r="AI162" s="13">
        <v>0.0</v>
      </c>
      <c r="AJ162" s="13">
        <v>0.0</v>
      </c>
      <c r="AK162" s="13">
        <v>0.0</v>
      </c>
      <c r="AL162" s="13">
        <v>1015.998</v>
      </c>
      <c r="AM162" s="13">
        <v>1258.422</v>
      </c>
      <c r="AN162" s="13">
        <v>-242.424</v>
      </c>
      <c r="AO162" s="13">
        <v>0.0</v>
      </c>
      <c r="AP162" s="13">
        <v>0.0</v>
      </c>
      <c r="AQ162" s="13">
        <v>0.0</v>
      </c>
      <c r="AR162" s="13">
        <v>7036.551</v>
      </c>
      <c r="AS162" s="13">
        <v>1535.761</v>
      </c>
      <c r="AT162" s="13">
        <v>4745.521</v>
      </c>
      <c r="AU162" s="13">
        <v>0.0</v>
      </c>
      <c r="AV162" s="13">
        <v>761.672</v>
      </c>
      <c r="AW162" s="13">
        <v>0.0</v>
      </c>
      <c r="AX162" s="13">
        <v>-6.403</v>
      </c>
      <c r="AY162" s="13">
        <v>508330.398</v>
      </c>
      <c r="AZ162" s="13">
        <v>464992.098</v>
      </c>
      <c r="BA162" s="13">
        <v>1271.377</v>
      </c>
      <c r="BB162" s="13">
        <v>115349.011</v>
      </c>
      <c r="BC162" s="13">
        <v>105407.431</v>
      </c>
      <c r="BD162" s="13">
        <v>9941.58</v>
      </c>
      <c r="BE162" s="13">
        <v>283171.846</v>
      </c>
      <c r="BF162" s="13">
        <v>0.0</v>
      </c>
      <c r="BG162" s="13">
        <v>0.0</v>
      </c>
      <c r="BH162" s="13">
        <v>55458.916</v>
      </c>
      <c r="BI162" s="13">
        <v>9740.948</v>
      </c>
      <c r="BJ162" s="13">
        <v>7816.59</v>
      </c>
      <c r="BK162" s="13">
        <v>0.0</v>
      </c>
      <c r="BL162" s="13">
        <v>1924.358</v>
      </c>
      <c r="BM162" s="13">
        <v>0.0</v>
      </c>
      <c r="BN162" s="13">
        <v>43338.3</v>
      </c>
      <c r="BO162" s="13">
        <v>25576.221</v>
      </c>
      <c r="BP162" s="13">
        <v>25576.164</v>
      </c>
      <c r="BQ162" s="13">
        <v>0.0</v>
      </c>
      <c r="BR162" s="13">
        <v>0.057</v>
      </c>
      <c r="BS162" s="13">
        <v>0.0</v>
      </c>
      <c r="BT162" s="13">
        <v>0.0</v>
      </c>
      <c r="BU162" s="13">
        <v>0.0</v>
      </c>
      <c r="BV162" s="13">
        <v>5640.216</v>
      </c>
      <c r="BW162" s="13">
        <v>0.0</v>
      </c>
      <c r="BX162" s="13">
        <v>0.0</v>
      </c>
      <c r="BY162" s="13">
        <v>12121.863</v>
      </c>
      <c r="BZ162" s="13">
        <v>0.0</v>
      </c>
      <c r="CA162" s="1"/>
    </row>
    <row r="163" ht="15.0" customHeight="1">
      <c r="A163" s="11">
        <v>17.0</v>
      </c>
      <c r="B163" s="14">
        <v>2015.0</v>
      </c>
      <c r="C163" s="13">
        <v>84756.842</v>
      </c>
      <c r="D163" s="13">
        <v>564.169</v>
      </c>
      <c r="E163" s="13">
        <v>6084.391</v>
      </c>
      <c r="F163" s="13">
        <v>11892.423</v>
      </c>
      <c r="G163" s="13">
        <v>9227.423</v>
      </c>
      <c r="H163" s="13">
        <v>2665.0</v>
      </c>
      <c r="I163" s="13">
        <v>0.0</v>
      </c>
      <c r="J163" s="13">
        <v>0.0</v>
      </c>
      <c r="K163" s="13">
        <v>0.0</v>
      </c>
      <c r="L163" s="13">
        <v>0.0</v>
      </c>
      <c r="M163" s="13">
        <v>0.0</v>
      </c>
      <c r="N163" s="13">
        <v>42439.383</v>
      </c>
      <c r="O163" s="13">
        <v>42805.631</v>
      </c>
      <c r="P163" s="13">
        <v>-366.248</v>
      </c>
      <c r="Q163" s="13">
        <v>50.575</v>
      </c>
      <c r="R163" s="13">
        <v>63.818</v>
      </c>
      <c r="S163" s="13">
        <v>-13.243</v>
      </c>
      <c r="T163" s="13">
        <v>17525.52</v>
      </c>
      <c r="U163" s="13">
        <v>12002.991</v>
      </c>
      <c r="V163" s="13">
        <v>5659.934</v>
      </c>
      <c r="W163" s="13">
        <v>-137.405</v>
      </c>
      <c r="X163" s="13">
        <v>183.187</v>
      </c>
      <c r="Y163" s="13">
        <v>0.0</v>
      </c>
      <c r="Z163" s="13">
        <v>0.0</v>
      </c>
      <c r="AA163" s="13">
        <v>0.0</v>
      </c>
      <c r="AB163" s="13">
        <v>0.0</v>
      </c>
      <c r="AC163" s="13">
        <v>183.187</v>
      </c>
      <c r="AD163" s="13">
        <v>0.0</v>
      </c>
      <c r="AE163" s="13">
        <v>349.309</v>
      </c>
      <c r="AF163" s="13">
        <v>256.201</v>
      </c>
      <c r="AG163" s="13">
        <v>522.939</v>
      </c>
      <c r="AH163" s="13">
        <v>-266.738</v>
      </c>
      <c r="AI163" s="13">
        <v>0.0</v>
      </c>
      <c r="AJ163" s="13">
        <v>0.0</v>
      </c>
      <c r="AK163" s="13">
        <v>0.0</v>
      </c>
      <c r="AL163" s="13">
        <v>93.108</v>
      </c>
      <c r="AM163" s="13">
        <v>165.72</v>
      </c>
      <c r="AN163" s="13">
        <v>-72.612</v>
      </c>
      <c r="AO163" s="13">
        <v>317.318</v>
      </c>
      <c r="AP163" s="13">
        <v>320.317</v>
      </c>
      <c r="AQ163" s="13">
        <v>-2.999</v>
      </c>
      <c r="AR163" s="13">
        <v>5350.567</v>
      </c>
      <c r="AS163" s="13">
        <v>1864.724</v>
      </c>
      <c r="AT163" s="13">
        <v>1909.07</v>
      </c>
      <c r="AU163" s="13">
        <v>0.0</v>
      </c>
      <c r="AV163" s="13">
        <v>1580.744</v>
      </c>
      <c r="AW163" s="13">
        <v>0.0</v>
      </c>
      <c r="AX163" s="13">
        <v>-3.971</v>
      </c>
      <c r="AY163" s="13">
        <v>84756.842</v>
      </c>
      <c r="AZ163" s="13">
        <v>78987.981</v>
      </c>
      <c r="BA163" s="13">
        <v>181.477</v>
      </c>
      <c r="BB163" s="13">
        <v>18073.04</v>
      </c>
      <c r="BC163" s="13">
        <v>10653.524</v>
      </c>
      <c r="BD163" s="13">
        <v>7419.516</v>
      </c>
      <c r="BE163" s="13">
        <v>57018.437</v>
      </c>
      <c r="BF163" s="13">
        <v>14.315</v>
      </c>
      <c r="BG163" s="13">
        <v>16.033</v>
      </c>
      <c r="BH163" s="13">
        <v>2900.0</v>
      </c>
      <c r="BI163" s="13">
        <v>784.679</v>
      </c>
      <c r="BJ163" s="13">
        <v>649.11</v>
      </c>
      <c r="BK163" s="13">
        <v>0.0</v>
      </c>
      <c r="BL163" s="13">
        <v>135.569</v>
      </c>
      <c r="BM163" s="13">
        <v>0.0</v>
      </c>
      <c r="BN163" s="13">
        <v>5768.861</v>
      </c>
      <c r="BO163" s="13">
        <v>5465.881</v>
      </c>
      <c r="BP163" s="13">
        <v>5465.826</v>
      </c>
      <c r="BQ163" s="13">
        <v>0.0</v>
      </c>
      <c r="BR163" s="13">
        <v>0.0</v>
      </c>
      <c r="BS163" s="13">
        <v>0.0</v>
      </c>
      <c r="BT163" s="13">
        <v>0.0</v>
      </c>
      <c r="BU163" s="13">
        <v>0.055</v>
      </c>
      <c r="BV163" s="13">
        <v>156.111</v>
      </c>
      <c r="BW163" s="13">
        <v>0.0</v>
      </c>
      <c r="BX163" s="13">
        <v>0.0</v>
      </c>
      <c r="BY163" s="13">
        <v>146.869</v>
      </c>
      <c r="BZ163" s="13">
        <v>0.0</v>
      </c>
      <c r="CA163" s="1"/>
    </row>
    <row r="164" ht="15.0" customHeight="1">
      <c r="A164" s="11">
        <v>17.0</v>
      </c>
      <c r="B164" s="14">
        <v>2016.0</v>
      </c>
      <c r="C164" s="13">
        <v>103364.962</v>
      </c>
      <c r="D164" s="13">
        <v>708.369</v>
      </c>
      <c r="E164" s="13">
        <v>2364.806</v>
      </c>
      <c r="F164" s="13">
        <v>15215.142</v>
      </c>
      <c r="G164" s="13">
        <v>10755.668</v>
      </c>
      <c r="H164" s="13">
        <v>4459.474</v>
      </c>
      <c r="I164" s="13">
        <v>0.0</v>
      </c>
      <c r="J164" s="13">
        <v>0.0</v>
      </c>
      <c r="K164" s="13">
        <v>0.0</v>
      </c>
      <c r="L164" s="13">
        <v>0.0</v>
      </c>
      <c r="M164" s="13">
        <v>0.0</v>
      </c>
      <c r="N164" s="13">
        <v>58445.297</v>
      </c>
      <c r="O164" s="13">
        <v>58988.895</v>
      </c>
      <c r="P164" s="13">
        <v>-543.598</v>
      </c>
      <c r="Q164" s="13">
        <v>50.575</v>
      </c>
      <c r="R164" s="13">
        <v>63.818</v>
      </c>
      <c r="S164" s="13">
        <v>-13.243</v>
      </c>
      <c r="T164" s="13">
        <v>19731.935</v>
      </c>
      <c r="U164" s="13">
        <v>15446.564</v>
      </c>
      <c r="V164" s="13">
        <v>4897.11</v>
      </c>
      <c r="W164" s="13">
        <v>-611.739</v>
      </c>
      <c r="X164" s="13">
        <v>183.187</v>
      </c>
      <c r="Y164" s="13">
        <v>0.0</v>
      </c>
      <c r="Z164" s="13">
        <v>0.0</v>
      </c>
      <c r="AA164" s="13">
        <v>0.0</v>
      </c>
      <c r="AB164" s="13">
        <v>0.0</v>
      </c>
      <c r="AC164" s="13">
        <v>183.187</v>
      </c>
      <c r="AD164" s="13">
        <v>0.0</v>
      </c>
      <c r="AE164" s="13">
        <v>347.157</v>
      </c>
      <c r="AF164" s="13">
        <v>243.208</v>
      </c>
      <c r="AG164" s="13">
        <v>546.079</v>
      </c>
      <c r="AH164" s="13">
        <v>-302.871</v>
      </c>
      <c r="AI164" s="13">
        <v>0.0</v>
      </c>
      <c r="AJ164" s="13">
        <v>0.0</v>
      </c>
      <c r="AK164" s="13">
        <v>0.0</v>
      </c>
      <c r="AL164" s="13">
        <v>103.949</v>
      </c>
      <c r="AM164" s="13">
        <v>187.729</v>
      </c>
      <c r="AN164" s="13">
        <v>-83.78</v>
      </c>
      <c r="AO164" s="13">
        <v>290.134</v>
      </c>
      <c r="AP164" s="13">
        <v>293.904</v>
      </c>
      <c r="AQ164" s="13">
        <v>-3.77</v>
      </c>
      <c r="AR164" s="13">
        <v>6028.36</v>
      </c>
      <c r="AS164" s="13">
        <v>1592.15</v>
      </c>
      <c r="AT164" s="13">
        <v>2130.2</v>
      </c>
      <c r="AU164" s="13">
        <v>0.0</v>
      </c>
      <c r="AV164" s="13">
        <v>2312.2</v>
      </c>
      <c r="AW164" s="13">
        <v>0.0</v>
      </c>
      <c r="AX164" s="13">
        <v>-6.19</v>
      </c>
      <c r="AY164" s="13">
        <v>103364.962</v>
      </c>
      <c r="AZ164" s="13">
        <v>97485.132</v>
      </c>
      <c r="BA164" s="13">
        <v>348.189</v>
      </c>
      <c r="BB164" s="13">
        <v>20779.035</v>
      </c>
      <c r="BC164" s="13">
        <v>12939.085</v>
      </c>
      <c r="BD164" s="13">
        <v>7839.95</v>
      </c>
      <c r="BE164" s="13">
        <v>72130.806</v>
      </c>
      <c r="BF164" s="13">
        <v>65.794</v>
      </c>
      <c r="BG164" s="13">
        <v>0.393</v>
      </c>
      <c r="BH164" s="13">
        <v>2900.0</v>
      </c>
      <c r="BI164" s="13">
        <v>1260.915</v>
      </c>
      <c r="BJ164" s="13">
        <v>1187.167</v>
      </c>
      <c r="BK164" s="13">
        <v>0.0</v>
      </c>
      <c r="BL164" s="13">
        <v>73.748</v>
      </c>
      <c r="BM164" s="13">
        <v>0.0</v>
      </c>
      <c r="BN164" s="13">
        <v>5879.83</v>
      </c>
      <c r="BO164" s="13">
        <v>5465.881</v>
      </c>
      <c r="BP164" s="13">
        <v>5465.826</v>
      </c>
      <c r="BQ164" s="13">
        <v>0.0</v>
      </c>
      <c r="BR164" s="13">
        <v>0.0</v>
      </c>
      <c r="BS164" s="13">
        <v>0.0</v>
      </c>
      <c r="BT164" s="13">
        <v>0.0</v>
      </c>
      <c r="BU164" s="13">
        <v>0.055</v>
      </c>
      <c r="BV164" s="13">
        <v>173.629</v>
      </c>
      <c r="BW164" s="13">
        <v>0.0</v>
      </c>
      <c r="BX164" s="13">
        <v>0.0</v>
      </c>
      <c r="BY164" s="13">
        <v>240.32</v>
      </c>
      <c r="BZ164" s="13">
        <v>0.0</v>
      </c>
      <c r="CA164" s="1"/>
    </row>
    <row r="165" ht="15.0" customHeight="1">
      <c r="A165" s="11">
        <v>17.0</v>
      </c>
      <c r="B165" s="14">
        <v>2017.0</v>
      </c>
      <c r="C165" s="13">
        <v>125008.96</v>
      </c>
      <c r="D165" s="13">
        <v>735.333</v>
      </c>
      <c r="E165" s="13">
        <v>3409.37</v>
      </c>
      <c r="F165" s="13">
        <v>17229.949</v>
      </c>
      <c r="G165" s="13">
        <v>15168.298</v>
      </c>
      <c r="H165" s="13">
        <v>2061.651</v>
      </c>
      <c r="I165" s="13">
        <v>0.0</v>
      </c>
      <c r="J165" s="13">
        <v>4460.342</v>
      </c>
      <c r="K165" s="13">
        <v>4460.342</v>
      </c>
      <c r="L165" s="13">
        <v>0.0</v>
      </c>
      <c r="M165" s="13">
        <v>10.911</v>
      </c>
      <c r="N165" s="13">
        <v>69921.052</v>
      </c>
      <c r="O165" s="13">
        <v>70525.51</v>
      </c>
      <c r="P165" s="13">
        <v>-604.458</v>
      </c>
      <c r="Q165" s="13">
        <v>41.832</v>
      </c>
      <c r="R165" s="13">
        <v>41.832</v>
      </c>
      <c r="S165" s="13">
        <v>0.0</v>
      </c>
      <c r="T165" s="13">
        <v>22060.211</v>
      </c>
      <c r="U165" s="13">
        <v>18248.264</v>
      </c>
      <c r="V165" s="13">
        <v>4876.43</v>
      </c>
      <c r="W165" s="13">
        <v>-1064.483</v>
      </c>
      <c r="X165" s="13">
        <v>179.024</v>
      </c>
      <c r="Y165" s="13">
        <v>0.0</v>
      </c>
      <c r="Z165" s="13">
        <v>72.0</v>
      </c>
      <c r="AA165" s="13">
        <v>0.0</v>
      </c>
      <c r="AB165" s="13">
        <v>72.0</v>
      </c>
      <c r="AC165" s="13">
        <v>107.024</v>
      </c>
      <c r="AD165" s="13">
        <v>0.0</v>
      </c>
      <c r="AE165" s="13">
        <v>374.686</v>
      </c>
      <c r="AF165" s="13">
        <v>230.084</v>
      </c>
      <c r="AG165" s="13">
        <v>571.56</v>
      </c>
      <c r="AH165" s="13">
        <v>-341.476</v>
      </c>
      <c r="AI165" s="13">
        <v>0.0</v>
      </c>
      <c r="AJ165" s="13">
        <v>0.0</v>
      </c>
      <c r="AK165" s="13">
        <v>0.0</v>
      </c>
      <c r="AL165" s="13">
        <v>144.602</v>
      </c>
      <c r="AM165" s="13">
        <v>242.951</v>
      </c>
      <c r="AN165" s="13">
        <v>-98.349</v>
      </c>
      <c r="AO165" s="13">
        <v>260.921</v>
      </c>
      <c r="AP165" s="13">
        <v>266.115</v>
      </c>
      <c r="AQ165" s="13">
        <v>-5.194</v>
      </c>
      <c r="AR165" s="13">
        <v>6325.329</v>
      </c>
      <c r="AS165" s="13">
        <v>1570.119</v>
      </c>
      <c r="AT165" s="13">
        <v>2525.25</v>
      </c>
      <c r="AU165" s="13">
        <v>0.0</v>
      </c>
      <c r="AV165" s="13">
        <v>2238.918</v>
      </c>
      <c r="AW165" s="13">
        <v>0.0</v>
      </c>
      <c r="AX165" s="13">
        <v>-8.958</v>
      </c>
      <c r="AY165" s="13">
        <v>125008.96</v>
      </c>
      <c r="AZ165" s="13">
        <v>118834.355</v>
      </c>
      <c r="BA165" s="13">
        <v>310.758</v>
      </c>
      <c r="BB165" s="13">
        <v>32601.506</v>
      </c>
      <c r="BC165" s="13">
        <v>18711.084</v>
      </c>
      <c r="BD165" s="13">
        <v>13890.422</v>
      </c>
      <c r="BE165" s="13">
        <v>80039.516</v>
      </c>
      <c r="BF165" s="13">
        <v>0.0</v>
      </c>
      <c r="BG165" s="13">
        <v>0.393</v>
      </c>
      <c r="BH165" s="13">
        <v>3728.0</v>
      </c>
      <c r="BI165" s="13">
        <v>2154.182</v>
      </c>
      <c r="BJ165" s="13">
        <v>1797.5</v>
      </c>
      <c r="BK165" s="13">
        <v>0.0</v>
      </c>
      <c r="BL165" s="13">
        <v>356.682</v>
      </c>
      <c r="BM165" s="13">
        <v>0.0</v>
      </c>
      <c r="BN165" s="13">
        <v>6174.605</v>
      </c>
      <c r="BO165" s="13">
        <v>5465.881</v>
      </c>
      <c r="BP165" s="13">
        <v>5465.826</v>
      </c>
      <c r="BQ165" s="13">
        <v>0.0</v>
      </c>
      <c r="BR165" s="13">
        <v>0.0</v>
      </c>
      <c r="BS165" s="13">
        <v>0.0</v>
      </c>
      <c r="BT165" s="13">
        <v>0.0</v>
      </c>
      <c r="BU165" s="13">
        <v>0.055</v>
      </c>
      <c r="BV165" s="13">
        <v>219.358</v>
      </c>
      <c r="BW165" s="13">
        <v>0.0</v>
      </c>
      <c r="BX165" s="13">
        <v>0.0</v>
      </c>
      <c r="BY165" s="13">
        <v>489.366</v>
      </c>
      <c r="BZ165" s="13">
        <v>0.0</v>
      </c>
      <c r="CA165" s="1"/>
    </row>
    <row r="166" ht="15.0" customHeight="1">
      <c r="A166" s="11">
        <v>17.0</v>
      </c>
      <c r="B166" s="14">
        <v>2018.0</v>
      </c>
      <c r="C166" s="13">
        <v>140487.19</v>
      </c>
      <c r="D166" s="13">
        <v>1020.865</v>
      </c>
      <c r="E166" s="13">
        <v>1704.282</v>
      </c>
      <c r="F166" s="13">
        <v>19139.676</v>
      </c>
      <c r="G166" s="13">
        <v>16376.487</v>
      </c>
      <c r="H166" s="13">
        <v>2763.189</v>
      </c>
      <c r="I166" s="13">
        <v>0.0</v>
      </c>
      <c r="J166" s="13">
        <v>7221.868</v>
      </c>
      <c r="K166" s="13">
        <v>7305.621</v>
      </c>
      <c r="L166" s="13">
        <v>-83.753</v>
      </c>
      <c r="M166" s="13">
        <v>0.0</v>
      </c>
      <c r="N166" s="13">
        <v>83008.343</v>
      </c>
      <c r="O166" s="13">
        <v>83910.159</v>
      </c>
      <c r="P166" s="13">
        <v>-901.816</v>
      </c>
      <c r="Q166" s="13">
        <v>32.201</v>
      </c>
      <c r="R166" s="13">
        <v>41.832</v>
      </c>
      <c r="S166" s="13">
        <v>-9.631</v>
      </c>
      <c r="T166" s="13">
        <v>20533.761</v>
      </c>
      <c r="U166" s="13">
        <v>17839.505</v>
      </c>
      <c r="V166" s="13">
        <v>3858.617</v>
      </c>
      <c r="W166" s="13">
        <v>-1164.361</v>
      </c>
      <c r="X166" s="13">
        <v>205.729</v>
      </c>
      <c r="Y166" s="13">
        <v>0.0</v>
      </c>
      <c r="Z166" s="13">
        <v>72.0</v>
      </c>
      <c r="AA166" s="13">
        <v>0.0</v>
      </c>
      <c r="AB166" s="13">
        <v>72.0</v>
      </c>
      <c r="AC166" s="13">
        <v>191.423</v>
      </c>
      <c r="AD166" s="13">
        <v>-57.694</v>
      </c>
      <c r="AE166" s="13">
        <v>775.512</v>
      </c>
      <c r="AF166" s="13">
        <v>223.486</v>
      </c>
      <c r="AG166" s="13">
        <v>603.837</v>
      </c>
      <c r="AH166" s="13">
        <v>-380.351</v>
      </c>
      <c r="AI166" s="13">
        <v>0.0</v>
      </c>
      <c r="AJ166" s="13">
        <v>0.0</v>
      </c>
      <c r="AK166" s="13">
        <v>0.0</v>
      </c>
      <c r="AL166" s="13">
        <v>552.026</v>
      </c>
      <c r="AM166" s="13">
        <v>671.058</v>
      </c>
      <c r="AN166" s="13">
        <v>-119.032</v>
      </c>
      <c r="AO166" s="13">
        <v>239.893</v>
      </c>
      <c r="AP166" s="13">
        <v>245.769</v>
      </c>
      <c r="AQ166" s="13">
        <v>-5.876</v>
      </c>
      <c r="AR166" s="13">
        <v>6605.06</v>
      </c>
      <c r="AS166" s="13">
        <v>1316.732</v>
      </c>
      <c r="AT166" s="13">
        <v>2842.938</v>
      </c>
      <c r="AU166" s="13">
        <v>0.0</v>
      </c>
      <c r="AV166" s="13">
        <v>2460.013</v>
      </c>
      <c r="AW166" s="13">
        <v>694.254</v>
      </c>
      <c r="AX166" s="13">
        <v>-14.623</v>
      </c>
      <c r="AY166" s="13">
        <v>140487.19</v>
      </c>
      <c r="AZ166" s="13">
        <v>132185.685</v>
      </c>
      <c r="BA166" s="13">
        <v>7282.152</v>
      </c>
      <c r="BB166" s="13">
        <v>29248.786</v>
      </c>
      <c r="BC166" s="13">
        <v>20335.937</v>
      </c>
      <c r="BD166" s="13">
        <v>8912.849</v>
      </c>
      <c r="BE166" s="13">
        <v>84344.557</v>
      </c>
      <c r="BF166" s="13">
        <v>70.23</v>
      </c>
      <c r="BG166" s="13">
        <v>1.02</v>
      </c>
      <c r="BH166" s="13">
        <v>8105.0</v>
      </c>
      <c r="BI166" s="13">
        <v>3133.94</v>
      </c>
      <c r="BJ166" s="13">
        <v>2766.52</v>
      </c>
      <c r="BK166" s="13">
        <v>0.0</v>
      </c>
      <c r="BL166" s="13">
        <v>367.42</v>
      </c>
      <c r="BM166" s="13">
        <v>0.0</v>
      </c>
      <c r="BN166" s="13">
        <v>8301.505</v>
      </c>
      <c r="BO166" s="13">
        <v>7688.0</v>
      </c>
      <c r="BP166" s="13">
        <v>7688.0</v>
      </c>
      <c r="BQ166" s="13">
        <v>0.0</v>
      </c>
      <c r="BR166" s="13">
        <v>0.0</v>
      </c>
      <c r="BS166" s="13">
        <v>0.0</v>
      </c>
      <c r="BT166" s="13">
        <v>0.0</v>
      </c>
      <c r="BU166" s="13">
        <v>0.0</v>
      </c>
      <c r="BV166" s="13">
        <v>194.795</v>
      </c>
      <c r="BW166" s="13">
        <v>0.0</v>
      </c>
      <c r="BX166" s="13">
        <v>0.0</v>
      </c>
      <c r="BY166" s="13">
        <v>418.71</v>
      </c>
      <c r="BZ166" s="13">
        <v>0.0</v>
      </c>
      <c r="CA166" s="1"/>
    </row>
    <row r="167" ht="15.0" customHeight="1">
      <c r="A167" s="11">
        <v>17.0</v>
      </c>
      <c r="B167" s="14">
        <v>2019.0</v>
      </c>
      <c r="C167" s="13">
        <v>157398.288</v>
      </c>
      <c r="D167" s="13">
        <v>1290.009</v>
      </c>
      <c r="E167" s="13">
        <v>3231.833</v>
      </c>
      <c r="F167" s="13">
        <v>25399.935</v>
      </c>
      <c r="G167" s="13">
        <v>24135.256</v>
      </c>
      <c r="H167" s="13">
        <v>1264.679</v>
      </c>
      <c r="I167" s="13">
        <v>0.0</v>
      </c>
      <c r="J167" s="13">
        <v>1262.704</v>
      </c>
      <c r="K167" s="13">
        <v>1310.696</v>
      </c>
      <c r="L167" s="13">
        <v>-47.992</v>
      </c>
      <c r="M167" s="13">
        <v>33.417</v>
      </c>
      <c r="N167" s="13">
        <v>97484.362</v>
      </c>
      <c r="O167" s="13">
        <v>98613.839</v>
      </c>
      <c r="P167" s="13">
        <v>-1129.477</v>
      </c>
      <c r="Q167" s="13">
        <v>0.0</v>
      </c>
      <c r="R167" s="13">
        <v>0.0</v>
      </c>
      <c r="S167" s="13">
        <v>0.0</v>
      </c>
      <c r="T167" s="13">
        <v>20654.282</v>
      </c>
      <c r="U167" s="13">
        <v>20368.222</v>
      </c>
      <c r="V167" s="13">
        <v>319.364</v>
      </c>
      <c r="W167" s="13">
        <v>-33.304</v>
      </c>
      <c r="X167" s="13">
        <v>120.759</v>
      </c>
      <c r="Y167" s="13">
        <v>0.0</v>
      </c>
      <c r="Z167" s="13">
        <v>0.0</v>
      </c>
      <c r="AA167" s="13">
        <v>0.0</v>
      </c>
      <c r="AB167" s="13">
        <v>0.0</v>
      </c>
      <c r="AC167" s="13">
        <v>147.848</v>
      </c>
      <c r="AD167" s="13">
        <v>-27.089</v>
      </c>
      <c r="AE167" s="13">
        <v>770.572</v>
      </c>
      <c r="AF167" s="13">
        <v>211.74</v>
      </c>
      <c r="AG167" s="13">
        <v>630.071</v>
      </c>
      <c r="AH167" s="13">
        <v>-418.331</v>
      </c>
      <c r="AI167" s="13">
        <v>0.0</v>
      </c>
      <c r="AJ167" s="13">
        <v>0.0</v>
      </c>
      <c r="AK167" s="13">
        <v>0.0</v>
      </c>
      <c r="AL167" s="13">
        <v>558.832</v>
      </c>
      <c r="AM167" s="13">
        <v>696.981</v>
      </c>
      <c r="AN167" s="13">
        <v>-138.149</v>
      </c>
      <c r="AO167" s="13">
        <v>241.518</v>
      </c>
      <c r="AP167" s="13">
        <v>248.295</v>
      </c>
      <c r="AQ167" s="13">
        <v>-6.777</v>
      </c>
      <c r="AR167" s="13">
        <v>6908.897</v>
      </c>
      <c r="AS167" s="13">
        <v>1134.339</v>
      </c>
      <c r="AT167" s="13">
        <v>3380.276</v>
      </c>
      <c r="AU167" s="13">
        <v>0.0</v>
      </c>
      <c r="AV167" s="13">
        <v>2421.265</v>
      </c>
      <c r="AW167" s="13">
        <v>623.048</v>
      </c>
      <c r="AX167" s="13">
        <v>-26.983</v>
      </c>
      <c r="AY167" s="13">
        <v>157398.288</v>
      </c>
      <c r="AZ167" s="13">
        <v>146472.446</v>
      </c>
      <c r="BA167" s="13">
        <v>238.592</v>
      </c>
      <c r="BB167" s="13">
        <v>31469.651</v>
      </c>
      <c r="BC167" s="13">
        <v>21274.592</v>
      </c>
      <c r="BD167" s="13">
        <v>10195.059</v>
      </c>
      <c r="BE167" s="13">
        <v>95727.318</v>
      </c>
      <c r="BF167" s="13">
        <v>0.0</v>
      </c>
      <c r="BG167" s="13">
        <v>1.02</v>
      </c>
      <c r="BH167" s="13">
        <v>15679.18</v>
      </c>
      <c r="BI167" s="13">
        <v>3356.685</v>
      </c>
      <c r="BJ167" s="13">
        <v>3019.412</v>
      </c>
      <c r="BK167" s="13">
        <v>0.0</v>
      </c>
      <c r="BL167" s="13">
        <v>337.273</v>
      </c>
      <c r="BM167" s="13">
        <v>0.0</v>
      </c>
      <c r="BN167" s="13">
        <v>10925.842</v>
      </c>
      <c r="BO167" s="13">
        <v>9369.0</v>
      </c>
      <c r="BP167" s="13">
        <v>9369.0</v>
      </c>
      <c r="BQ167" s="13">
        <v>0.0</v>
      </c>
      <c r="BR167" s="13">
        <v>0.0</v>
      </c>
      <c r="BS167" s="13">
        <v>0.0</v>
      </c>
      <c r="BT167" s="13">
        <v>0.0</v>
      </c>
      <c r="BU167" s="13">
        <v>0.0</v>
      </c>
      <c r="BV167" s="13">
        <v>231.99</v>
      </c>
      <c r="BW167" s="13">
        <v>0.0</v>
      </c>
      <c r="BX167" s="13">
        <v>0.0</v>
      </c>
      <c r="BY167" s="13">
        <v>1324.852</v>
      </c>
      <c r="BZ167" s="13">
        <v>0.0</v>
      </c>
      <c r="CA167" s="1"/>
    </row>
    <row r="168" ht="15.0" customHeight="1">
      <c r="A168" s="11">
        <v>17.0</v>
      </c>
      <c r="B168" s="14">
        <v>2020.0</v>
      </c>
      <c r="C168" s="13">
        <v>180207.288</v>
      </c>
      <c r="D168" s="13">
        <v>1012.228</v>
      </c>
      <c r="E168" s="13">
        <v>3374.359</v>
      </c>
      <c r="F168" s="13">
        <v>25741.179</v>
      </c>
      <c r="G168" s="13">
        <v>25641.179</v>
      </c>
      <c r="H168" s="13">
        <v>100.0</v>
      </c>
      <c r="I168" s="13">
        <v>0.0</v>
      </c>
      <c r="J168" s="13">
        <v>2693.849</v>
      </c>
      <c r="K168" s="13">
        <v>2705.92</v>
      </c>
      <c r="L168" s="13">
        <v>-12.071</v>
      </c>
      <c r="M168" s="13">
        <v>144.604</v>
      </c>
      <c r="N168" s="13">
        <v>107760.914</v>
      </c>
      <c r="O168" s="13">
        <v>108869.236</v>
      </c>
      <c r="P168" s="13">
        <v>-1108.322</v>
      </c>
      <c r="Q168" s="13">
        <v>0.0</v>
      </c>
      <c r="R168" s="13">
        <v>0.0</v>
      </c>
      <c r="S168" s="13">
        <v>0.0</v>
      </c>
      <c r="T168" s="13">
        <v>32180.304</v>
      </c>
      <c r="U168" s="13">
        <v>31901.137</v>
      </c>
      <c r="V168" s="13">
        <v>319.364</v>
      </c>
      <c r="W168" s="13">
        <v>-40.197</v>
      </c>
      <c r="X168" s="13">
        <v>102.912</v>
      </c>
      <c r="Y168" s="13">
        <v>0.0</v>
      </c>
      <c r="Z168" s="13">
        <v>0.0</v>
      </c>
      <c r="AA168" s="13">
        <v>0.0</v>
      </c>
      <c r="AB168" s="13">
        <v>0.0</v>
      </c>
      <c r="AC168" s="13">
        <v>131.666</v>
      </c>
      <c r="AD168" s="13">
        <v>-28.754</v>
      </c>
      <c r="AE168" s="13">
        <v>862.487</v>
      </c>
      <c r="AF168" s="13">
        <v>283.496</v>
      </c>
      <c r="AG168" s="13">
        <v>739.271</v>
      </c>
      <c r="AH168" s="13">
        <v>-455.775</v>
      </c>
      <c r="AI168" s="13">
        <v>0.0</v>
      </c>
      <c r="AJ168" s="13">
        <v>0.0</v>
      </c>
      <c r="AK168" s="13">
        <v>0.0</v>
      </c>
      <c r="AL168" s="13">
        <v>578.991</v>
      </c>
      <c r="AM168" s="13">
        <v>741.512</v>
      </c>
      <c r="AN168" s="13">
        <v>-162.521</v>
      </c>
      <c r="AO168" s="13">
        <v>240.934</v>
      </c>
      <c r="AP168" s="13">
        <v>249.06</v>
      </c>
      <c r="AQ168" s="13">
        <v>-8.126</v>
      </c>
      <c r="AR168" s="13">
        <v>6093.518</v>
      </c>
      <c r="AS168" s="13">
        <v>1282.827</v>
      </c>
      <c r="AT168" s="13">
        <v>2598.213</v>
      </c>
      <c r="AU168" s="13">
        <v>0.0</v>
      </c>
      <c r="AV168" s="13">
        <v>2247.143</v>
      </c>
      <c r="AW168" s="13">
        <v>551.843</v>
      </c>
      <c r="AX168" s="13">
        <v>-34.665</v>
      </c>
      <c r="AY168" s="13">
        <v>180207.288</v>
      </c>
      <c r="AZ168" s="13">
        <v>166536.91</v>
      </c>
      <c r="BA168" s="13">
        <v>205.702</v>
      </c>
      <c r="BB168" s="13">
        <v>42516.673</v>
      </c>
      <c r="BC168" s="13">
        <v>25388.472</v>
      </c>
      <c r="BD168" s="13">
        <v>17128.201</v>
      </c>
      <c r="BE168" s="13">
        <v>113276.597</v>
      </c>
      <c r="BF168" s="13">
        <v>0.0</v>
      </c>
      <c r="BG168" s="13">
        <v>1.02</v>
      </c>
      <c r="BH168" s="13">
        <v>7064.74</v>
      </c>
      <c r="BI168" s="13">
        <v>3472.178</v>
      </c>
      <c r="BJ168" s="13">
        <v>3065.15</v>
      </c>
      <c r="BK168" s="13">
        <v>0.0</v>
      </c>
      <c r="BL168" s="13">
        <v>407.028</v>
      </c>
      <c r="BM168" s="13">
        <v>0.0</v>
      </c>
      <c r="BN168" s="13">
        <v>13670.378</v>
      </c>
      <c r="BO168" s="13">
        <v>12087.442</v>
      </c>
      <c r="BP168" s="13">
        <v>12087.442</v>
      </c>
      <c r="BQ168" s="13">
        <v>0.0</v>
      </c>
      <c r="BR168" s="13">
        <v>0.0</v>
      </c>
      <c r="BS168" s="13">
        <v>0.0</v>
      </c>
      <c r="BT168" s="13">
        <v>0.0</v>
      </c>
      <c r="BU168" s="13">
        <v>0.0</v>
      </c>
      <c r="BV168" s="13">
        <v>456.11</v>
      </c>
      <c r="BW168" s="13">
        <v>0.0</v>
      </c>
      <c r="BX168" s="13">
        <v>0.0</v>
      </c>
      <c r="BY168" s="13">
        <v>1126.826</v>
      </c>
      <c r="BZ168" s="13">
        <v>0.0</v>
      </c>
      <c r="CA168" s="1"/>
    </row>
    <row r="169" ht="15.0" customHeight="1">
      <c r="A169" s="11">
        <v>17.0</v>
      </c>
      <c r="B169" s="15">
        <v>2021.0</v>
      </c>
      <c r="C169" s="13">
        <v>211663.515</v>
      </c>
      <c r="D169" s="13">
        <v>1076.028</v>
      </c>
      <c r="E169" s="13">
        <v>4799.36</v>
      </c>
      <c r="F169" s="13">
        <v>42590.477</v>
      </c>
      <c r="G169" s="13">
        <v>35233.492</v>
      </c>
      <c r="H169" s="13">
        <v>7356.985</v>
      </c>
      <c r="I169" s="13">
        <v>0.0</v>
      </c>
      <c r="J169" s="13">
        <v>13082.63</v>
      </c>
      <c r="K169" s="13">
        <v>13094.009</v>
      </c>
      <c r="L169" s="13">
        <v>-11.379</v>
      </c>
      <c r="M169" s="13">
        <v>0.0</v>
      </c>
      <c r="N169" s="13">
        <v>125806.542</v>
      </c>
      <c r="O169" s="13">
        <v>127588.159</v>
      </c>
      <c r="P169" s="13">
        <v>-1781.617</v>
      </c>
      <c r="Q169" s="13">
        <v>0.0</v>
      </c>
      <c r="R169" s="13">
        <v>0.0</v>
      </c>
      <c r="S169" s="13">
        <v>0.0</v>
      </c>
      <c r="T169" s="13">
        <v>16819.782</v>
      </c>
      <c r="U169" s="13">
        <v>16199.886</v>
      </c>
      <c r="V169" s="13">
        <v>663.222</v>
      </c>
      <c r="W169" s="13">
        <v>-43.326</v>
      </c>
      <c r="X169" s="13">
        <v>85.091</v>
      </c>
      <c r="Y169" s="13">
        <v>0.0</v>
      </c>
      <c r="Z169" s="13">
        <v>0.0</v>
      </c>
      <c r="AA169" s="13">
        <v>0.0</v>
      </c>
      <c r="AB169" s="13">
        <v>0.0</v>
      </c>
      <c r="AC169" s="13">
        <v>86.534</v>
      </c>
      <c r="AD169" s="13">
        <v>-1.443</v>
      </c>
      <c r="AE169" s="13">
        <v>882.503</v>
      </c>
      <c r="AF169" s="13">
        <v>286.268</v>
      </c>
      <c r="AG169" s="13">
        <v>678.972</v>
      </c>
      <c r="AH169" s="13">
        <v>-392.704</v>
      </c>
      <c r="AI169" s="13">
        <v>0.0</v>
      </c>
      <c r="AJ169" s="13">
        <v>0.0</v>
      </c>
      <c r="AK169" s="13">
        <v>0.0</v>
      </c>
      <c r="AL169" s="13">
        <v>596.235</v>
      </c>
      <c r="AM169" s="13">
        <v>760.635</v>
      </c>
      <c r="AN169" s="13">
        <v>-164.4</v>
      </c>
      <c r="AO169" s="13">
        <v>65.564</v>
      </c>
      <c r="AP169" s="13">
        <v>70.809</v>
      </c>
      <c r="AQ169" s="13">
        <v>-5.245</v>
      </c>
      <c r="AR169" s="13">
        <v>6455.538</v>
      </c>
      <c r="AS169" s="13">
        <v>1991.841</v>
      </c>
      <c r="AT169" s="13">
        <v>1679.591</v>
      </c>
      <c r="AU169" s="13">
        <v>0.0</v>
      </c>
      <c r="AV169" s="13">
        <v>2825.2</v>
      </c>
      <c r="AW169" s="13">
        <v>-480.637</v>
      </c>
      <c r="AX169" s="13">
        <v>-41.094</v>
      </c>
      <c r="AY169" s="13">
        <v>211663.515</v>
      </c>
      <c r="AZ169" s="13">
        <v>193000.251</v>
      </c>
      <c r="BA169" s="13">
        <v>2172.763</v>
      </c>
      <c r="BB169" s="13">
        <v>58365.998</v>
      </c>
      <c r="BC169" s="13">
        <v>35552.732</v>
      </c>
      <c r="BD169" s="13">
        <v>22813.266</v>
      </c>
      <c r="BE169" s="13">
        <v>109784.637</v>
      </c>
      <c r="BF169" s="13">
        <v>47.804</v>
      </c>
      <c r="BG169" s="13">
        <v>1.02</v>
      </c>
      <c r="BH169" s="13">
        <v>19053.2</v>
      </c>
      <c r="BI169" s="13">
        <v>3574.829</v>
      </c>
      <c r="BJ169" s="13">
        <v>2947.979</v>
      </c>
      <c r="BK169" s="13">
        <v>0.0</v>
      </c>
      <c r="BL169" s="13">
        <v>626.85</v>
      </c>
      <c r="BM169" s="13">
        <v>0.0</v>
      </c>
      <c r="BN169" s="13">
        <v>18663.264</v>
      </c>
      <c r="BO169" s="13">
        <v>15595.507</v>
      </c>
      <c r="BP169" s="13">
        <v>14784.884</v>
      </c>
      <c r="BQ169" s="13">
        <v>0.0</v>
      </c>
      <c r="BR169" s="13">
        <v>810.623</v>
      </c>
      <c r="BS169" s="13">
        <v>0.0</v>
      </c>
      <c r="BT169" s="13">
        <v>0.0</v>
      </c>
      <c r="BU169" s="13">
        <v>0.0</v>
      </c>
      <c r="BV169" s="13">
        <v>855.641</v>
      </c>
      <c r="BW169" s="13">
        <v>0.0</v>
      </c>
      <c r="BX169" s="13">
        <v>0.0</v>
      </c>
      <c r="BY169" s="13">
        <v>2212.116</v>
      </c>
      <c r="BZ169" s="13">
        <v>0.0</v>
      </c>
      <c r="CA169" s="1"/>
    </row>
    <row r="170" ht="15.0" customHeight="1">
      <c r="A170" s="11">
        <v>17.0</v>
      </c>
      <c r="B170" s="14">
        <v>2022.0</v>
      </c>
      <c r="C170" s="13">
        <v>231423.056</v>
      </c>
      <c r="D170" s="13">
        <v>1037.807</v>
      </c>
      <c r="E170" s="13">
        <v>9826.851</v>
      </c>
      <c r="F170" s="13">
        <v>45068.41</v>
      </c>
      <c r="G170" s="13">
        <v>41462.465</v>
      </c>
      <c r="H170" s="13">
        <v>3605.945</v>
      </c>
      <c r="I170" s="13">
        <v>0.0</v>
      </c>
      <c r="J170" s="13">
        <v>3987.085</v>
      </c>
      <c r="K170" s="13">
        <v>3987.085</v>
      </c>
      <c r="L170" s="13">
        <v>0.0</v>
      </c>
      <c r="M170" s="13">
        <v>0.0</v>
      </c>
      <c r="N170" s="13">
        <v>151522.983</v>
      </c>
      <c r="O170" s="13">
        <v>153955.992</v>
      </c>
      <c r="P170" s="13">
        <v>-2433.009</v>
      </c>
      <c r="Q170" s="13">
        <v>0.0</v>
      </c>
      <c r="R170" s="13">
        <v>0.0</v>
      </c>
      <c r="S170" s="13">
        <v>0.0</v>
      </c>
      <c r="T170" s="13">
        <v>8646.945</v>
      </c>
      <c r="U170" s="13">
        <v>7951.304</v>
      </c>
      <c r="V170" s="13">
        <v>715.458</v>
      </c>
      <c r="W170" s="13">
        <v>-19.817</v>
      </c>
      <c r="X170" s="13">
        <v>61.313</v>
      </c>
      <c r="Y170" s="13">
        <v>0.0</v>
      </c>
      <c r="Z170" s="13">
        <v>0.0</v>
      </c>
      <c r="AA170" s="13">
        <v>0.0</v>
      </c>
      <c r="AB170" s="13">
        <v>0.0</v>
      </c>
      <c r="AC170" s="13">
        <v>62.432</v>
      </c>
      <c r="AD170" s="13">
        <v>-1.119</v>
      </c>
      <c r="AE170" s="13">
        <v>1085.692</v>
      </c>
      <c r="AF170" s="13">
        <v>427.189</v>
      </c>
      <c r="AG170" s="13">
        <v>877.679</v>
      </c>
      <c r="AH170" s="13">
        <v>-450.49</v>
      </c>
      <c r="AI170" s="13">
        <v>0.0</v>
      </c>
      <c r="AJ170" s="13">
        <v>0.0</v>
      </c>
      <c r="AK170" s="13">
        <v>0.0</v>
      </c>
      <c r="AL170" s="13">
        <v>658.503</v>
      </c>
      <c r="AM170" s="13">
        <v>854.399</v>
      </c>
      <c r="AN170" s="13">
        <v>-195.896</v>
      </c>
      <c r="AO170" s="13">
        <v>58.047</v>
      </c>
      <c r="AP170" s="13">
        <v>64.466</v>
      </c>
      <c r="AQ170" s="13">
        <v>-6.419</v>
      </c>
      <c r="AR170" s="13">
        <v>10127.923</v>
      </c>
      <c r="AS170" s="13">
        <v>5490.462</v>
      </c>
      <c r="AT170" s="13">
        <v>2594.093</v>
      </c>
      <c r="AU170" s="13">
        <v>0.0</v>
      </c>
      <c r="AV170" s="13">
        <v>2083.798</v>
      </c>
      <c r="AW170" s="13">
        <v>-409.431</v>
      </c>
      <c r="AX170" s="13">
        <v>-40.43</v>
      </c>
      <c r="AY170" s="13">
        <v>231423.056</v>
      </c>
      <c r="AZ170" s="13">
        <v>205190.836</v>
      </c>
      <c r="BA170" s="13">
        <v>3838.696</v>
      </c>
      <c r="BB170" s="13">
        <v>59719.627</v>
      </c>
      <c r="BC170" s="13">
        <v>44265.765</v>
      </c>
      <c r="BD170" s="13">
        <v>15453.862</v>
      </c>
      <c r="BE170" s="13">
        <v>115547.271</v>
      </c>
      <c r="BF170" s="13">
        <v>14.963</v>
      </c>
      <c r="BG170" s="13">
        <v>1.02</v>
      </c>
      <c r="BH170" s="13">
        <v>21504.6</v>
      </c>
      <c r="BI170" s="13">
        <v>4564.659</v>
      </c>
      <c r="BJ170" s="13">
        <v>3699.83</v>
      </c>
      <c r="BK170" s="13">
        <v>0.0</v>
      </c>
      <c r="BL170" s="13">
        <v>864.829</v>
      </c>
      <c r="BM170" s="13">
        <v>0.0</v>
      </c>
      <c r="BN170" s="13">
        <v>26232.22</v>
      </c>
      <c r="BO170" s="13">
        <v>21607.167</v>
      </c>
      <c r="BP170" s="13">
        <v>20402.983</v>
      </c>
      <c r="BQ170" s="13">
        <v>0.0</v>
      </c>
      <c r="BR170" s="13">
        <v>1204.184</v>
      </c>
      <c r="BS170" s="13">
        <v>0.0</v>
      </c>
      <c r="BT170" s="13">
        <v>0.0</v>
      </c>
      <c r="BU170" s="13">
        <v>0.0</v>
      </c>
      <c r="BV170" s="13">
        <v>1155.967</v>
      </c>
      <c r="BW170" s="13">
        <v>0.0</v>
      </c>
      <c r="BX170" s="13">
        <v>0.0</v>
      </c>
      <c r="BY170" s="13">
        <v>3469.086</v>
      </c>
      <c r="BZ170" s="13">
        <v>0.0</v>
      </c>
      <c r="CA170" s="1"/>
    </row>
    <row r="171" ht="15.0" customHeight="1">
      <c r="A171" s="11">
        <v>17.0</v>
      </c>
      <c r="B171" s="14">
        <v>2023.0</v>
      </c>
      <c r="C171" s="13">
        <v>266121.915</v>
      </c>
      <c r="D171" s="13">
        <v>851.299</v>
      </c>
      <c r="E171" s="13">
        <v>2799.895</v>
      </c>
      <c r="F171" s="13">
        <v>48698.574</v>
      </c>
      <c r="G171" s="13">
        <v>45808.024</v>
      </c>
      <c r="H171" s="13">
        <v>2890.55</v>
      </c>
      <c r="I171" s="13">
        <v>0.0</v>
      </c>
      <c r="J171" s="13">
        <v>8353.236</v>
      </c>
      <c r="K171" s="13">
        <v>8353.236</v>
      </c>
      <c r="L171" s="13">
        <v>0.0</v>
      </c>
      <c r="M171" s="13">
        <v>0.0</v>
      </c>
      <c r="N171" s="13">
        <v>176773.874</v>
      </c>
      <c r="O171" s="13">
        <v>179751.893</v>
      </c>
      <c r="P171" s="13">
        <v>-2978.019</v>
      </c>
      <c r="Q171" s="13">
        <v>0.0</v>
      </c>
      <c r="R171" s="13">
        <v>0.0</v>
      </c>
      <c r="S171" s="13">
        <v>0.0</v>
      </c>
      <c r="T171" s="13">
        <v>14286.766</v>
      </c>
      <c r="U171" s="13">
        <v>14035.545</v>
      </c>
      <c r="V171" s="13">
        <v>350.458</v>
      </c>
      <c r="W171" s="13">
        <v>-99.237</v>
      </c>
      <c r="X171" s="13">
        <v>61.892</v>
      </c>
      <c r="Y171" s="13">
        <v>0.0</v>
      </c>
      <c r="Z171" s="13">
        <v>0.0</v>
      </c>
      <c r="AA171" s="13">
        <v>0.0</v>
      </c>
      <c r="AB171" s="13">
        <v>0.0</v>
      </c>
      <c r="AC171" s="13">
        <v>62.432</v>
      </c>
      <c r="AD171" s="13">
        <v>-0.54</v>
      </c>
      <c r="AE171" s="13">
        <v>1269.298</v>
      </c>
      <c r="AF171" s="13">
        <v>551.265</v>
      </c>
      <c r="AG171" s="13">
        <v>1082.873</v>
      </c>
      <c r="AH171" s="13">
        <v>-531.608</v>
      </c>
      <c r="AI171" s="13">
        <v>0.0</v>
      </c>
      <c r="AJ171" s="13">
        <v>0.0</v>
      </c>
      <c r="AK171" s="13">
        <v>0.0</v>
      </c>
      <c r="AL171" s="13">
        <v>718.033</v>
      </c>
      <c r="AM171" s="13">
        <v>955.941</v>
      </c>
      <c r="AN171" s="13">
        <v>-237.908</v>
      </c>
      <c r="AO171" s="13">
        <v>56.584</v>
      </c>
      <c r="AP171" s="13">
        <v>64.177</v>
      </c>
      <c r="AQ171" s="13">
        <v>-7.593</v>
      </c>
      <c r="AR171" s="13">
        <v>12970.497</v>
      </c>
      <c r="AS171" s="13">
        <v>7092.858</v>
      </c>
      <c r="AT171" s="13">
        <v>3318.857</v>
      </c>
      <c r="AU171" s="13">
        <v>0.0</v>
      </c>
      <c r="AV171" s="13">
        <v>2588.785</v>
      </c>
      <c r="AW171" s="13">
        <v>338.226</v>
      </c>
      <c r="AX171" s="13">
        <v>-30.003</v>
      </c>
      <c r="AY171" s="13">
        <v>266121.915</v>
      </c>
      <c r="AZ171" s="13">
        <v>235825.076</v>
      </c>
      <c r="BA171" s="13">
        <v>2538.637</v>
      </c>
      <c r="BB171" s="13">
        <v>66698.038</v>
      </c>
      <c r="BC171" s="13">
        <v>47046.799</v>
      </c>
      <c r="BD171" s="13">
        <v>19651.239</v>
      </c>
      <c r="BE171" s="13">
        <v>144840.006</v>
      </c>
      <c r="BF171" s="13">
        <v>107.131</v>
      </c>
      <c r="BG171" s="13">
        <v>1.02</v>
      </c>
      <c r="BH171" s="13">
        <v>16846.1</v>
      </c>
      <c r="BI171" s="13">
        <v>4794.144</v>
      </c>
      <c r="BJ171" s="13">
        <v>3743.466</v>
      </c>
      <c r="BK171" s="13">
        <v>0.0</v>
      </c>
      <c r="BL171" s="13">
        <v>1050.678</v>
      </c>
      <c r="BM171" s="13">
        <v>0.0</v>
      </c>
      <c r="BN171" s="13">
        <v>30296.839</v>
      </c>
      <c r="BO171" s="13">
        <v>25063.167</v>
      </c>
      <c r="BP171" s="13">
        <v>24957.0</v>
      </c>
      <c r="BQ171" s="13">
        <v>0.0</v>
      </c>
      <c r="BR171" s="13">
        <v>106.167</v>
      </c>
      <c r="BS171" s="13">
        <v>0.0</v>
      </c>
      <c r="BT171" s="13">
        <v>0.0</v>
      </c>
      <c r="BU171" s="13">
        <v>0.0</v>
      </c>
      <c r="BV171" s="13">
        <v>1715.339</v>
      </c>
      <c r="BW171" s="13">
        <v>0.0</v>
      </c>
      <c r="BX171" s="13">
        <v>0.0</v>
      </c>
      <c r="BY171" s="13">
        <v>3518.333</v>
      </c>
      <c r="BZ171" s="13">
        <v>0.0</v>
      </c>
      <c r="CA171" s="1"/>
    </row>
    <row r="172" ht="15.0" customHeight="1">
      <c r="A172" s="11">
        <v>17.0</v>
      </c>
      <c r="B172" s="14">
        <v>2024.0</v>
      </c>
      <c r="C172" s="13">
        <v>325698.848</v>
      </c>
      <c r="D172" s="13">
        <v>963.723</v>
      </c>
      <c r="E172" s="13">
        <v>11299.668</v>
      </c>
      <c r="F172" s="13">
        <v>70243.963</v>
      </c>
      <c r="G172" s="13">
        <v>67919.703</v>
      </c>
      <c r="H172" s="13">
        <v>2324.26</v>
      </c>
      <c r="I172" s="13">
        <v>0.0</v>
      </c>
      <c r="J172" s="13">
        <v>8866.716</v>
      </c>
      <c r="K172" s="13">
        <v>8868.966</v>
      </c>
      <c r="L172" s="13">
        <v>-2.25</v>
      </c>
      <c r="M172" s="13">
        <v>0.0</v>
      </c>
      <c r="N172" s="13">
        <v>206073.21</v>
      </c>
      <c r="O172" s="13">
        <v>209354.643</v>
      </c>
      <c r="P172" s="13">
        <v>-3281.433</v>
      </c>
      <c r="Q172" s="13">
        <v>0.0</v>
      </c>
      <c r="R172" s="13">
        <v>0.0</v>
      </c>
      <c r="S172" s="13">
        <v>0.0</v>
      </c>
      <c r="T172" s="13">
        <v>19632.455</v>
      </c>
      <c r="U172" s="13">
        <v>17555.894</v>
      </c>
      <c r="V172" s="13">
        <v>2427.019</v>
      </c>
      <c r="W172" s="13">
        <v>-350.458</v>
      </c>
      <c r="X172" s="13">
        <v>62.069</v>
      </c>
      <c r="Y172" s="13">
        <v>0.0</v>
      </c>
      <c r="Z172" s="13">
        <v>0.0</v>
      </c>
      <c r="AA172" s="13">
        <v>0.0</v>
      </c>
      <c r="AB172" s="13">
        <v>0.0</v>
      </c>
      <c r="AC172" s="13">
        <v>62.432</v>
      </c>
      <c r="AD172" s="13">
        <v>-0.363</v>
      </c>
      <c r="AE172" s="13">
        <v>1367.03</v>
      </c>
      <c r="AF172" s="13">
        <v>488.465</v>
      </c>
      <c r="AG172" s="13">
        <v>1091.952</v>
      </c>
      <c r="AH172" s="13">
        <v>-603.487</v>
      </c>
      <c r="AI172" s="13">
        <v>0.0</v>
      </c>
      <c r="AJ172" s="13">
        <v>0.0</v>
      </c>
      <c r="AK172" s="13">
        <v>0.0</v>
      </c>
      <c r="AL172" s="13">
        <v>878.565</v>
      </c>
      <c r="AM172" s="13">
        <v>1163.201</v>
      </c>
      <c r="AN172" s="13">
        <v>-284.636</v>
      </c>
      <c r="AO172" s="13">
        <v>54.01</v>
      </c>
      <c r="AP172" s="13">
        <v>62.778</v>
      </c>
      <c r="AQ172" s="13">
        <v>-8.768</v>
      </c>
      <c r="AR172" s="13">
        <v>7136.004</v>
      </c>
      <c r="AS172" s="13">
        <v>2202.813</v>
      </c>
      <c r="AT172" s="13">
        <v>2581.613</v>
      </c>
      <c r="AU172" s="13">
        <v>0.0</v>
      </c>
      <c r="AV172" s="13">
        <v>2380.855</v>
      </c>
      <c r="AW172" s="13">
        <v>267.021</v>
      </c>
      <c r="AX172" s="13">
        <v>-29.277</v>
      </c>
      <c r="AY172" s="13">
        <v>325698.848</v>
      </c>
      <c r="AZ172" s="13">
        <v>290695.993</v>
      </c>
      <c r="BA172" s="13">
        <v>2064.483</v>
      </c>
      <c r="BB172" s="13">
        <v>85303.651</v>
      </c>
      <c r="BC172" s="13">
        <v>55895.146</v>
      </c>
      <c r="BD172" s="13">
        <v>29408.505</v>
      </c>
      <c r="BE172" s="13">
        <v>168320.164</v>
      </c>
      <c r="BF172" s="13">
        <v>303.574</v>
      </c>
      <c r="BG172" s="13">
        <v>1.02</v>
      </c>
      <c r="BH172" s="13">
        <v>30450.2</v>
      </c>
      <c r="BI172" s="13">
        <v>4252.901</v>
      </c>
      <c r="BJ172" s="13">
        <v>2922.277</v>
      </c>
      <c r="BK172" s="13">
        <v>0.0</v>
      </c>
      <c r="BL172" s="13">
        <v>1330.624</v>
      </c>
      <c r="BM172" s="13">
        <v>0.0</v>
      </c>
      <c r="BN172" s="13">
        <v>35002.855</v>
      </c>
      <c r="BO172" s="13">
        <v>28353.167</v>
      </c>
      <c r="BP172" s="13">
        <v>28350.0</v>
      </c>
      <c r="BQ172" s="13">
        <v>0.0</v>
      </c>
      <c r="BR172" s="13">
        <v>3.167</v>
      </c>
      <c r="BS172" s="13">
        <v>0.0</v>
      </c>
      <c r="BT172" s="13">
        <v>0.0</v>
      </c>
      <c r="BU172" s="13">
        <v>0.0</v>
      </c>
      <c r="BV172" s="13">
        <v>2666.271</v>
      </c>
      <c r="BW172" s="13">
        <v>0.0</v>
      </c>
      <c r="BX172" s="13">
        <v>0.0</v>
      </c>
      <c r="BY172" s="13">
        <v>3983.417</v>
      </c>
      <c r="BZ172" s="13">
        <v>0.0</v>
      </c>
      <c r="CA172" s="1"/>
    </row>
    <row r="173" ht="15.0" customHeight="1">
      <c r="A173" s="11">
        <v>18.0</v>
      </c>
      <c r="B173" s="14">
        <v>2015.0</v>
      </c>
      <c r="C173" s="13">
        <v>76220.834</v>
      </c>
      <c r="D173" s="13">
        <v>621.5</v>
      </c>
      <c r="E173" s="13">
        <v>1227.426</v>
      </c>
      <c r="F173" s="13">
        <v>20290.118</v>
      </c>
      <c r="G173" s="13">
        <v>17809.208</v>
      </c>
      <c r="H173" s="13">
        <v>2480.91</v>
      </c>
      <c r="I173" s="13">
        <v>0.0</v>
      </c>
      <c r="J173" s="13">
        <v>0.0</v>
      </c>
      <c r="K173" s="13">
        <v>0.0</v>
      </c>
      <c r="L173" s="13">
        <v>0.0</v>
      </c>
      <c r="M173" s="13">
        <v>11.15</v>
      </c>
      <c r="N173" s="13">
        <v>27977.664</v>
      </c>
      <c r="O173" s="13">
        <v>28240.322</v>
      </c>
      <c r="P173" s="13">
        <v>-262.658</v>
      </c>
      <c r="Q173" s="13">
        <v>0.0</v>
      </c>
      <c r="R173" s="13">
        <v>0.0</v>
      </c>
      <c r="S173" s="13">
        <v>0.0</v>
      </c>
      <c r="T173" s="13">
        <v>21578.948</v>
      </c>
      <c r="U173" s="13">
        <v>21165.71</v>
      </c>
      <c r="V173" s="13">
        <v>604.132</v>
      </c>
      <c r="W173" s="13">
        <v>-190.894</v>
      </c>
      <c r="X173" s="13">
        <v>0.0</v>
      </c>
      <c r="Y173" s="13">
        <v>0.0</v>
      </c>
      <c r="Z173" s="13">
        <v>0.0</v>
      </c>
      <c r="AA173" s="13">
        <v>0.0</v>
      </c>
      <c r="AB173" s="13">
        <v>0.0</v>
      </c>
      <c r="AC173" s="13">
        <v>0.0</v>
      </c>
      <c r="AD173" s="13">
        <v>0.0</v>
      </c>
      <c r="AE173" s="13">
        <v>134.016</v>
      </c>
      <c r="AF173" s="13">
        <v>99.684</v>
      </c>
      <c r="AG173" s="13">
        <v>208.522</v>
      </c>
      <c r="AH173" s="13">
        <v>-108.838</v>
      </c>
      <c r="AI173" s="13">
        <v>0.0</v>
      </c>
      <c r="AJ173" s="13">
        <v>0.0</v>
      </c>
      <c r="AK173" s="13">
        <v>0.0</v>
      </c>
      <c r="AL173" s="13">
        <v>34.332</v>
      </c>
      <c r="AM173" s="13">
        <v>81.705</v>
      </c>
      <c r="AN173" s="13">
        <v>-47.373</v>
      </c>
      <c r="AO173" s="13">
        <v>0.0</v>
      </c>
      <c r="AP173" s="13">
        <v>0.0</v>
      </c>
      <c r="AQ173" s="13">
        <v>0.0</v>
      </c>
      <c r="AR173" s="13">
        <v>4380.012</v>
      </c>
      <c r="AS173" s="13">
        <v>3680.395</v>
      </c>
      <c r="AT173" s="13">
        <v>864.882</v>
      </c>
      <c r="AU173" s="13">
        <v>0.0</v>
      </c>
      <c r="AV173" s="13">
        <v>734.506</v>
      </c>
      <c r="AW173" s="13">
        <v>0.0</v>
      </c>
      <c r="AX173" s="13">
        <v>-899.771</v>
      </c>
      <c r="AY173" s="13">
        <v>76220.834</v>
      </c>
      <c r="AZ173" s="13">
        <v>71422.169</v>
      </c>
      <c r="BA173" s="13">
        <v>2017.98</v>
      </c>
      <c r="BB173" s="13">
        <v>29395.609</v>
      </c>
      <c r="BC173" s="13">
        <v>18995.18</v>
      </c>
      <c r="BD173" s="13">
        <v>10400.429</v>
      </c>
      <c r="BE173" s="13">
        <v>39505.447</v>
      </c>
      <c r="BF173" s="13">
        <v>0.0</v>
      </c>
      <c r="BG173" s="13">
        <v>0.0</v>
      </c>
      <c r="BH173" s="13">
        <v>0.0</v>
      </c>
      <c r="BI173" s="13">
        <v>503.133</v>
      </c>
      <c r="BJ173" s="13">
        <v>398.462</v>
      </c>
      <c r="BK173" s="13">
        <v>0.0</v>
      </c>
      <c r="BL173" s="13">
        <v>104.671</v>
      </c>
      <c r="BM173" s="13">
        <v>0.0</v>
      </c>
      <c r="BN173" s="13">
        <v>4798.665</v>
      </c>
      <c r="BO173" s="13">
        <v>4527.197</v>
      </c>
      <c r="BP173" s="13">
        <v>5550.0</v>
      </c>
      <c r="BQ173" s="13">
        <v>0.0</v>
      </c>
      <c r="BR173" s="13">
        <v>-1019.999</v>
      </c>
      <c r="BS173" s="13">
        <v>-2.804</v>
      </c>
      <c r="BT173" s="13">
        <v>0.0</v>
      </c>
      <c r="BU173" s="13">
        <v>0.0</v>
      </c>
      <c r="BV173" s="13">
        <v>42.133</v>
      </c>
      <c r="BW173" s="13">
        <v>0.0</v>
      </c>
      <c r="BX173" s="13">
        <v>0.0</v>
      </c>
      <c r="BY173" s="13">
        <v>229.335</v>
      </c>
      <c r="BZ173" s="13">
        <v>0.0</v>
      </c>
      <c r="CA173" s="1"/>
    </row>
    <row r="174" ht="15.0" customHeight="1">
      <c r="A174" s="11">
        <v>18.0</v>
      </c>
      <c r="B174" s="14">
        <v>2016.0</v>
      </c>
      <c r="C174" s="13">
        <v>106311.115</v>
      </c>
      <c r="D174" s="13">
        <v>815.148</v>
      </c>
      <c r="E174" s="13">
        <v>1362.317</v>
      </c>
      <c r="F174" s="13">
        <v>23784.661</v>
      </c>
      <c r="G174" s="13">
        <v>19237.389</v>
      </c>
      <c r="H174" s="13">
        <v>4547.272</v>
      </c>
      <c r="I174" s="13">
        <v>0.0</v>
      </c>
      <c r="J174" s="13">
        <v>0.0</v>
      </c>
      <c r="K174" s="13">
        <v>0.0</v>
      </c>
      <c r="L174" s="13">
        <v>0.0</v>
      </c>
      <c r="M174" s="13">
        <v>29.149</v>
      </c>
      <c r="N174" s="13">
        <v>46233.626</v>
      </c>
      <c r="O174" s="13">
        <v>46642.977</v>
      </c>
      <c r="P174" s="13">
        <v>-409.351</v>
      </c>
      <c r="Q174" s="13">
        <v>677.53</v>
      </c>
      <c r="R174" s="13">
        <v>682.805</v>
      </c>
      <c r="S174" s="13">
        <v>-5.275</v>
      </c>
      <c r="T174" s="13">
        <v>29882.518</v>
      </c>
      <c r="U174" s="13">
        <v>29175.883</v>
      </c>
      <c r="V174" s="13">
        <v>1019.638</v>
      </c>
      <c r="W174" s="13">
        <v>-313.003</v>
      </c>
      <c r="X174" s="13">
        <v>0.0</v>
      </c>
      <c r="Y174" s="13">
        <v>0.0</v>
      </c>
      <c r="Z174" s="13">
        <v>0.0</v>
      </c>
      <c r="AA174" s="13">
        <v>0.0</v>
      </c>
      <c r="AB174" s="13">
        <v>0.0</v>
      </c>
      <c r="AC174" s="13">
        <v>0.0</v>
      </c>
      <c r="AD174" s="13">
        <v>0.0</v>
      </c>
      <c r="AE174" s="13">
        <v>144.374</v>
      </c>
      <c r="AF174" s="13">
        <v>100.386</v>
      </c>
      <c r="AG174" s="13">
        <v>239.253</v>
      </c>
      <c r="AH174" s="13">
        <v>-138.867</v>
      </c>
      <c r="AI174" s="13">
        <v>0.0</v>
      </c>
      <c r="AJ174" s="13">
        <v>0.0</v>
      </c>
      <c r="AK174" s="13">
        <v>0.0</v>
      </c>
      <c r="AL174" s="13">
        <v>43.988</v>
      </c>
      <c r="AM174" s="13">
        <v>103.947</v>
      </c>
      <c r="AN174" s="13">
        <v>-59.959</v>
      </c>
      <c r="AO174" s="13">
        <v>0.0</v>
      </c>
      <c r="AP174" s="13">
        <v>0.0</v>
      </c>
      <c r="AQ174" s="13">
        <v>0.0</v>
      </c>
      <c r="AR174" s="13">
        <v>3381.792</v>
      </c>
      <c r="AS174" s="13">
        <v>1768.738</v>
      </c>
      <c r="AT174" s="13">
        <v>1310.216</v>
      </c>
      <c r="AU174" s="13">
        <v>0.0</v>
      </c>
      <c r="AV174" s="13">
        <v>1191.527</v>
      </c>
      <c r="AW174" s="13">
        <v>0.0</v>
      </c>
      <c r="AX174" s="13">
        <v>-888.689</v>
      </c>
      <c r="AY174" s="13">
        <v>106311.115</v>
      </c>
      <c r="AZ174" s="13">
        <v>100629.629</v>
      </c>
      <c r="BA174" s="13">
        <v>1500.282</v>
      </c>
      <c r="BB174" s="13">
        <v>41245.247</v>
      </c>
      <c r="BC174" s="13">
        <v>24734.8</v>
      </c>
      <c r="BD174" s="13">
        <v>16510.447</v>
      </c>
      <c r="BE174" s="13">
        <v>55082.028</v>
      </c>
      <c r="BF174" s="13">
        <v>0.0</v>
      </c>
      <c r="BG174" s="13">
        <v>1211.925</v>
      </c>
      <c r="BH174" s="13">
        <v>0.0</v>
      </c>
      <c r="BI174" s="13">
        <v>1590.147</v>
      </c>
      <c r="BJ174" s="13">
        <v>857.986</v>
      </c>
      <c r="BK174" s="13">
        <v>0.0</v>
      </c>
      <c r="BL174" s="13">
        <v>732.161</v>
      </c>
      <c r="BM174" s="13">
        <v>0.0</v>
      </c>
      <c r="BN174" s="13">
        <v>5681.486</v>
      </c>
      <c r="BO174" s="13">
        <v>5040.125</v>
      </c>
      <c r="BP174" s="13">
        <v>5842.105</v>
      </c>
      <c r="BQ174" s="13">
        <v>0.0</v>
      </c>
      <c r="BR174" s="13">
        <v>-718.828</v>
      </c>
      <c r="BS174" s="13">
        <v>-83.152</v>
      </c>
      <c r="BT174" s="13">
        <v>0.0</v>
      </c>
      <c r="BU174" s="13">
        <v>0.0</v>
      </c>
      <c r="BV174" s="13">
        <v>76.15</v>
      </c>
      <c r="BW174" s="13">
        <v>0.0</v>
      </c>
      <c r="BX174" s="13">
        <v>0.0</v>
      </c>
      <c r="BY174" s="13">
        <v>565.211</v>
      </c>
      <c r="BZ174" s="13">
        <v>0.0</v>
      </c>
      <c r="CA174" s="1"/>
    </row>
    <row r="175" ht="15.0" customHeight="1">
      <c r="A175" s="11">
        <v>18.0</v>
      </c>
      <c r="B175" s="14">
        <v>2017.0</v>
      </c>
      <c r="C175" s="13">
        <v>124118.747</v>
      </c>
      <c r="D175" s="13">
        <v>1176.978</v>
      </c>
      <c r="E175" s="13">
        <v>2364.13</v>
      </c>
      <c r="F175" s="13">
        <v>22589.779</v>
      </c>
      <c r="G175" s="13">
        <v>22189.779</v>
      </c>
      <c r="H175" s="13">
        <v>400.0</v>
      </c>
      <c r="I175" s="13">
        <v>0.0</v>
      </c>
      <c r="J175" s="13">
        <v>0.0</v>
      </c>
      <c r="K175" s="13">
        <v>0.0</v>
      </c>
      <c r="L175" s="13">
        <v>0.0</v>
      </c>
      <c r="M175" s="13">
        <v>0.0</v>
      </c>
      <c r="N175" s="13">
        <v>62747.997</v>
      </c>
      <c r="O175" s="13">
        <v>63422.643</v>
      </c>
      <c r="P175" s="13">
        <v>-674.646</v>
      </c>
      <c r="Q175" s="13">
        <v>580.054</v>
      </c>
      <c r="R175" s="13">
        <v>584.605</v>
      </c>
      <c r="S175" s="13">
        <v>-4.551</v>
      </c>
      <c r="T175" s="13">
        <v>25465.002</v>
      </c>
      <c r="U175" s="13">
        <v>24938.137</v>
      </c>
      <c r="V175" s="13">
        <v>994.187</v>
      </c>
      <c r="W175" s="13">
        <v>-467.322</v>
      </c>
      <c r="X175" s="13">
        <v>0.0</v>
      </c>
      <c r="Y175" s="13">
        <v>0.0</v>
      </c>
      <c r="Z175" s="13">
        <v>0.0</v>
      </c>
      <c r="AA175" s="13">
        <v>0.0</v>
      </c>
      <c r="AB175" s="13">
        <v>0.0</v>
      </c>
      <c r="AC175" s="13">
        <v>0.0</v>
      </c>
      <c r="AD175" s="13">
        <v>0.0</v>
      </c>
      <c r="AE175" s="13">
        <v>250.772</v>
      </c>
      <c r="AF175" s="13">
        <v>174.892</v>
      </c>
      <c r="AG175" s="13">
        <v>355.912</v>
      </c>
      <c r="AH175" s="13">
        <v>-181.02</v>
      </c>
      <c r="AI175" s="13">
        <v>0.0</v>
      </c>
      <c r="AJ175" s="13">
        <v>0.0</v>
      </c>
      <c r="AK175" s="13">
        <v>0.0</v>
      </c>
      <c r="AL175" s="13">
        <v>75.88</v>
      </c>
      <c r="AM175" s="13">
        <v>162.708</v>
      </c>
      <c r="AN175" s="13">
        <v>-86.828</v>
      </c>
      <c r="AO175" s="13">
        <v>0.0</v>
      </c>
      <c r="AP175" s="13">
        <v>0.0</v>
      </c>
      <c r="AQ175" s="13">
        <v>0.0</v>
      </c>
      <c r="AR175" s="13">
        <v>8944.035</v>
      </c>
      <c r="AS175" s="13">
        <v>6469.536</v>
      </c>
      <c r="AT175" s="13">
        <v>1271.77</v>
      </c>
      <c r="AU175" s="13">
        <v>0.0</v>
      </c>
      <c r="AV175" s="13">
        <v>1239.829</v>
      </c>
      <c r="AW175" s="13">
        <v>0.0</v>
      </c>
      <c r="AX175" s="13">
        <v>-37.1</v>
      </c>
      <c r="AY175" s="13">
        <v>124118.747</v>
      </c>
      <c r="AZ175" s="13">
        <v>117442.03</v>
      </c>
      <c r="BA175" s="13">
        <v>1082.224</v>
      </c>
      <c r="BB175" s="13">
        <v>40757.187</v>
      </c>
      <c r="BC175" s="13">
        <v>27758.93</v>
      </c>
      <c r="BD175" s="13">
        <v>12998.257</v>
      </c>
      <c r="BE175" s="13">
        <v>70298.586</v>
      </c>
      <c r="BF175" s="13">
        <v>84.351</v>
      </c>
      <c r="BG175" s="13">
        <v>132.484</v>
      </c>
      <c r="BH175" s="13">
        <v>3481.154</v>
      </c>
      <c r="BI175" s="13">
        <v>1606.044</v>
      </c>
      <c r="BJ175" s="13">
        <v>1134.311</v>
      </c>
      <c r="BK175" s="13">
        <v>0.0</v>
      </c>
      <c r="BL175" s="13">
        <v>471.733</v>
      </c>
      <c r="BM175" s="13">
        <v>0.0</v>
      </c>
      <c r="BN175" s="13">
        <v>6676.717</v>
      </c>
      <c r="BO175" s="13">
        <v>5552.176</v>
      </c>
      <c r="BP175" s="13">
        <v>5842.105</v>
      </c>
      <c r="BQ175" s="13">
        <v>0.0</v>
      </c>
      <c r="BR175" s="13">
        <v>-234.446</v>
      </c>
      <c r="BS175" s="13">
        <v>-55.483</v>
      </c>
      <c r="BT175" s="13">
        <v>0.0</v>
      </c>
      <c r="BU175" s="13">
        <v>0.0</v>
      </c>
      <c r="BV175" s="13">
        <v>160.932</v>
      </c>
      <c r="BW175" s="13">
        <v>0.0</v>
      </c>
      <c r="BX175" s="13">
        <v>0.0</v>
      </c>
      <c r="BY175" s="13">
        <v>963.609</v>
      </c>
      <c r="BZ175" s="13">
        <v>0.0</v>
      </c>
      <c r="CA175" s="1"/>
    </row>
    <row r="176" ht="15.0" customHeight="1">
      <c r="A176" s="11">
        <v>18.0</v>
      </c>
      <c r="B176" s="14">
        <v>2018.0</v>
      </c>
      <c r="C176" s="13">
        <v>136179.403</v>
      </c>
      <c r="D176" s="13">
        <v>1332.025</v>
      </c>
      <c r="E176" s="13">
        <v>4692.735</v>
      </c>
      <c r="F176" s="13">
        <v>16340.793</v>
      </c>
      <c r="G176" s="13">
        <v>15680.793</v>
      </c>
      <c r="H176" s="13">
        <v>660.0</v>
      </c>
      <c r="I176" s="13">
        <v>0.0</v>
      </c>
      <c r="J176" s="13">
        <v>0.0</v>
      </c>
      <c r="K176" s="13">
        <v>0.0</v>
      </c>
      <c r="L176" s="13">
        <v>0.0</v>
      </c>
      <c r="M176" s="13">
        <v>0.0</v>
      </c>
      <c r="N176" s="13">
        <v>76295.237</v>
      </c>
      <c r="O176" s="13">
        <v>77185.148</v>
      </c>
      <c r="P176" s="13">
        <v>-889.911</v>
      </c>
      <c r="Q176" s="13">
        <v>1265.452</v>
      </c>
      <c r="R176" s="13">
        <v>1273.714</v>
      </c>
      <c r="S176" s="13">
        <v>-8.262</v>
      </c>
      <c r="T176" s="13">
        <v>24899.523</v>
      </c>
      <c r="U176" s="13">
        <v>24641.343</v>
      </c>
      <c r="V176" s="13">
        <v>801.215</v>
      </c>
      <c r="W176" s="13">
        <v>-543.035</v>
      </c>
      <c r="X176" s="13">
        <v>0.0</v>
      </c>
      <c r="Y176" s="13">
        <v>0.0</v>
      </c>
      <c r="Z176" s="13">
        <v>0.0</v>
      </c>
      <c r="AA176" s="13">
        <v>0.0</v>
      </c>
      <c r="AB176" s="13">
        <v>0.0</v>
      </c>
      <c r="AC176" s="13">
        <v>0.0</v>
      </c>
      <c r="AD176" s="13">
        <v>0.0</v>
      </c>
      <c r="AE176" s="13">
        <v>300.052</v>
      </c>
      <c r="AF176" s="13">
        <v>202.863</v>
      </c>
      <c r="AG176" s="13">
        <v>441.079</v>
      </c>
      <c r="AH176" s="13">
        <v>-238.216</v>
      </c>
      <c r="AI176" s="13">
        <v>0.0</v>
      </c>
      <c r="AJ176" s="13">
        <v>0.0</v>
      </c>
      <c r="AK176" s="13">
        <v>0.0</v>
      </c>
      <c r="AL176" s="13">
        <v>97.189</v>
      </c>
      <c r="AM176" s="13">
        <v>212.497</v>
      </c>
      <c r="AN176" s="13">
        <v>-115.308</v>
      </c>
      <c r="AO176" s="13">
        <v>0.0</v>
      </c>
      <c r="AP176" s="13">
        <v>0.0</v>
      </c>
      <c r="AQ176" s="13">
        <v>0.0</v>
      </c>
      <c r="AR176" s="13">
        <v>11053.586</v>
      </c>
      <c r="AS176" s="13">
        <v>8029.724</v>
      </c>
      <c r="AT176" s="13">
        <v>1339.091</v>
      </c>
      <c r="AU176" s="13">
        <v>0.0</v>
      </c>
      <c r="AV176" s="13">
        <v>1684.771</v>
      </c>
      <c r="AW176" s="13">
        <v>0.0</v>
      </c>
      <c r="AX176" s="13">
        <v>0.0</v>
      </c>
      <c r="AY176" s="13">
        <v>136179.403</v>
      </c>
      <c r="AZ176" s="13">
        <v>125557.718</v>
      </c>
      <c r="BA176" s="13">
        <v>4752.198</v>
      </c>
      <c r="BB176" s="13">
        <v>33491.419</v>
      </c>
      <c r="BC176" s="13">
        <v>18653.62</v>
      </c>
      <c r="BD176" s="13">
        <v>14837.799</v>
      </c>
      <c r="BE176" s="13">
        <v>76138.062</v>
      </c>
      <c r="BF176" s="13">
        <v>108.589</v>
      </c>
      <c r="BG176" s="13">
        <v>247.228</v>
      </c>
      <c r="BH176" s="13">
        <v>8715.178</v>
      </c>
      <c r="BI176" s="13">
        <v>2105.044</v>
      </c>
      <c r="BJ176" s="13">
        <v>1341.405</v>
      </c>
      <c r="BK176" s="13">
        <v>0.0</v>
      </c>
      <c r="BL176" s="13">
        <v>763.639</v>
      </c>
      <c r="BM176" s="13">
        <v>0.0</v>
      </c>
      <c r="BN176" s="13">
        <v>10621.685</v>
      </c>
      <c r="BO176" s="13">
        <v>8510.485</v>
      </c>
      <c r="BP176" s="13">
        <v>8565.892</v>
      </c>
      <c r="BQ176" s="13">
        <v>0.0</v>
      </c>
      <c r="BR176" s="13">
        <v>0.076</v>
      </c>
      <c r="BS176" s="13">
        <v>-55.483</v>
      </c>
      <c r="BT176" s="13">
        <v>0.0</v>
      </c>
      <c r="BU176" s="13">
        <v>0.0</v>
      </c>
      <c r="BV176" s="13">
        <v>305.473</v>
      </c>
      <c r="BW176" s="13">
        <v>0.0</v>
      </c>
      <c r="BX176" s="13">
        <v>0.0</v>
      </c>
      <c r="BY176" s="13">
        <v>1805.727</v>
      </c>
      <c r="BZ176" s="13">
        <v>0.0</v>
      </c>
      <c r="CA176" s="1"/>
    </row>
    <row r="177" ht="15.0" customHeight="1">
      <c r="A177" s="11">
        <v>18.0</v>
      </c>
      <c r="B177" s="14">
        <v>2019.0</v>
      </c>
      <c r="C177" s="13">
        <v>164438.534</v>
      </c>
      <c r="D177" s="13">
        <v>1654.531</v>
      </c>
      <c r="E177" s="13">
        <v>7760.937</v>
      </c>
      <c r="F177" s="13">
        <v>21023.865</v>
      </c>
      <c r="G177" s="13">
        <v>19261.332</v>
      </c>
      <c r="H177" s="13">
        <v>1762.533</v>
      </c>
      <c r="I177" s="13">
        <v>0.0</v>
      </c>
      <c r="J177" s="13">
        <v>0.0</v>
      </c>
      <c r="K177" s="13">
        <v>0.0</v>
      </c>
      <c r="L177" s="13">
        <v>0.0</v>
      </c>
      <c r="M177" s="13">
        <v>12.987</v>
      </c>
      <c r="N177" s="13">
        <v>94435.382</v>
      </c>
      <c r="O177" s="13">
        <v>95643.7</v>
      </c>
      <c r="P177" s="13">
        <v>-1208.318</v>
      </c>
      <c r="Q177" s="13">
        <v>1041.334</v>
      </c>
      <c r="R177" s="13">
        <v>1050.606</v>
      </c>
      <c r="S177" s="13">
        <v>-9.272</v>
      </c>
      <c r="T177" s="13">
        <v>26075.064</v>
      </c>
      <c r="U177" s="13">
        <v>26139.104</v>
      </c>
      <c r="V177" s="13">
        <v>44.7</v>
      </c>
      <c r="W177" s="13">
        <v>-108.74</v>
      </c>
      <c r="X177" s="13">
        <v>0.0</v>
      </c>
      <c r="Y177" s="13">
        <v>0.0</v>
      </c>
      <c r="Z177" s="13">
        <v>0.0</v>
      </c>
      <c r="AA177" s="13">
        <v>0.0</v>
      </c>
      <c r="AB177" s="13">
        <v>0.0</v>
      </c>
      <c r="AC177" s="13">
        <v>0.0</v>
      </c>
      <c r="AD177" s="13">
        <v>0.0</v>
      </c>
      <c r="AE177" s="13">
        <v>570.994</v>
      </c>
      <c r="AF177" s="13">
        <v>368.965</v>
      </c>
      <c r="AG177" s="13">
        <v>698.012</v>
      </c>
      <c r="AH177" s="13">
        <v>-329.047</v>
      </c>
      <c r="AI177" s="13">
        <v>0.0</v>
      </c>
      <c r="AJ177" s="13">
        <v>0.0</v>
      </c>
      <c r="AK177" s="13">
        <v>0.0</v>
      </c>
      <c r="AL177" s="13">
        <v>202.029</v>
      </c>
      <c r="AM177" s="13">
        <v>370.895</v>
      </c>
      <c r="AN177" s="13">
        <v>-168.866</v>
      </c>
      <c r="AO177" s="13">
        <v>0.0</v>
      </c>
      <c r="AP177" s="13">
        <v>0.0</v>
      </c>
      <c r="AQ177" s="13">
        <v>0.0</v>
      </c>
      <c r="AR177" s="13">
        <v>11863.44</v>
      </c>
      <c r="AS177" s="13">
        <v>9067.601</v>
      </c>
      <c r="AT177" s="13">
        <v>1311.427</v>
      </c>
      <c r="AU177" s="13">
        <v>0.0</v>
      </c>
      <c r="AV177" s="13">
        <v>1499.72</v>
      </c>
      <c r="AW177" s="13">
        <v>0.0</v>
      </c>
      <c r="AX177" s="13">
        <v>-15.308</v>
      </c>
      <c r="AY177" s="13">
        <v>164438.534</v>
      </c>
      <c r="AZ177" s="13">
        <v>151363.855</v>
      </c>
      <c r="BA177" s="13">
        <v>828.005</v>
      </c>
      <c r="BB177" s="13">
        <v>40213.903</v>
      </c>
      <c r="BC177" s="13">
        <v>28948.393</v>
      </c>
      <c r="BD177" s="13">
        <v>11265.51</v>
      </c>
      <c r="BE177" s="13">
        <v>92439.495</v>
      </c>
      <c r="BF177" s="13">
        <v>0.0</v>
      </c>
      <c r="BG177" s="13">
        <v>706.047</v>
      </c>
      <c r="BH177" s="13">
        <v>14426.02</v>
      </c>
      <c r="BI177" s="13">
        <v>2750.385</v>
      </c>
      <c r="BJ177" s="13">
        <v>2034.579</v>
      </c>
      <c r="BK177" s="13">
        <v>0.0</v>
      </c>
      <c r="BL177" s="13">
        <v>715.806</v>
      </c>
      <c r="BM177" s="13">
        <v>0.0</v>
      </c>
      <c r="BN177" s="13">
        <v>13074.679</v>
      </c>
      <c r="BO177" s="13">
        <v>7882.729</v>
      </c>
      <c r="BP177" s="13">
        <v>8565.892</v>
      </c>
      <c r="BQ177" s="13">
        <v>0.0</v>
      </c>
      <c r="BR177" s="13">
        <v>0.076</v>
      </c>
      <c r="BS177" s="13">
        <v>-683.239</v>
      </c>
      <c r="BT177" s="13">
        <v>0.0</v>
      </c>
      <c r="BU177" s="13">
        <v>0.0</v>
      </c>
      <c r="BV177" s="13">
        <v>576.259</v>
      </c>
      <c r="BW177" s="13">
        <v>0.0</v>
      </c>
      <c r="BX177" s="13">
        <v>0.0</v>
      </c>
      <c r="BY177" s="13">
        <v>4615.691</v>
      </c>
      <c r="BZ177" s="13">
        <v>0.0</v>
      </c>
      <c r="CA177" s="1"/>
    </row>
    <row r="178" ht="15.0" customHeight="1">
      <c r="A178" s="11">
        <v>18.0</v>
      </c>
      <c r="B178" s="14">
        <v>2020.0</v>
      </c>
      <c r="C178" s="13">
        <v>206314.594</v>
      </c>
      <c r="D178" s="13">
        <v>2214.265</v>
      </c>
      <c r="E178" s="13">
        <v>9108.762</v>
      </c>
      <c r="F178" s="13">
        <v>12698.296</v>
      </c>
      <c r="G178" s="13">
        <v>8685.78</v>
      </c>
      <c r="H178" s="13">
        <v>4012.516</v>
      </c>
      <c r="I178" s="13">
        <v>0.0</v>
      </c>
      <c r="J178" s="13">
        <v>0.0</v>
      </c>
      <c r="K178" s="13">
        <v>0.0</v>
      </c>
      <c r="L178" s="13">
        <v>0.0</v>
      </c>
      <c r="M178" s="13">
        <v>77.344</v>
      </c>
      <c r="N178" s="13">
        <v>118084.61</v>
      </c>
      <c r="O178" s="13">
        <v>119990.991</v>
      </c>
      <c r="P178" s="13">
        <v>-1906.381</v>
      </c>
      <c r="Q178" s="13">
        <v>1043.036</v>
      </c>
      <c r="R178" s="13">
        <v>1051.094</v>
      </c>
      <c r="S178" s="13">
        <v>-8.058</v>
      </c>
      <c r="T178" s="13">
        <v>48095.142</v>
      </c>
      <c r="U178" s="13">
        <v>48197.336</v>
      </c>
      <c r="V178" s="13">
        <v>44.7</v>
      </c>
      <c r="W178" s="13">
        <v>-146.894</v>
      </c>
      <c r="X178" s="13">
        <v>0.0</v>
      </c>
      <c r="Y178" s="13">
        <v>0.0</v>
      </c>
      <c r="Z178" s="13">
        <v>0.0</v>
      </c>
      <c r="AA178" s="13">
        <v>0.0</v>
      </c>
      <c r="AB178" s="13">
        <v>0.0</v>
      </c>
      <c r="AC178" s="13">
        <v>0.0</v>
      </c>
      <c r="AD178" s="13">
        <v>0.0</v>
      </c>
      <c r="AE178" s="13">
        <v>708.842</v>
      </c>
      <c r="AF178" s="13">
        <v>475.619</v>
      </c>
      <c r="AG178" s="13">
        <v>934.334</v>
      </c>
      <c r="AH178" s="13">
        <v>-458.715</v>
      </c>
      <c r="AI178" s="13">
        <v>0.0</v>
      </c>
      <c r="AJ178" s="13">
        <v>0.0</v>
      </c>
      <c r="AK178" s="13">
        <v>0.0</v>
      </c>
      <c r="AL178" s="13">
        <v>233.223</v>
      </c>
      <c r="AM178" s="13">
        <v>483.915</v>
      </c>
      <c r="AN178" s="13">
        <v>-250.692</v>
      </c>
      <c r="AO178" s="13">
        <v>0.0</v>
      </c>
      <c r="AP178" s="13">
        <v>0.0</v>
      </c>
      <c r="AQ178" s="13">
        <v>0.0</v>
      </c>
      <c r="AR178" s="13">
        <v>14284.297</v>
      </c>
      <c r="AS178" s="13">
        <v>11084.592</v>
      </c>
      <c r="AT178" s="13">
        <v>1677.236</v>
      </c>
      <c r="AU178" s="13">
        <v>0.0</v>
      </c>
      <c r="AV178" s="13">
        <v>1576.17</v>
      </c>
      <c r="AW178" s="13">
        <v>0.0</v>
      </c>
      <c r="AX178" s="13">
        <v>-53.701</v>
      </c>
      <c r="AY178" s="13">
        <v>206314.594</v>
      </c>
      <c r="AZ178" s="13">
        <v>189570.196</v>
      </c>
      <c r="BA178" s="13">
        <v>697.937</v>
      </c>
      <c r="BB178" s="13">
        <v>40879.958</v>
      </c>
      <c r="BC178" s="13">
        <v>19401.344</v>
      </c>
      <c r="BD178" s="13">
        <v>21478.614</v>
      </c>
      <c r="BE178" s="13">
        <v>115903.526</v>
      </c>
      <c r="BF178" s="13">
        <v>0.0</v>
      </c>
      <c r="BG178" s="13">
        <v>688.576</v>
      </c>
      <c r="BH178" s="13">
        <v>27438.818</v>
      </c>
      <c r="BI178" s="13">
        <v>3961.381</v>
      </c>
      <c r="BJ178" s="13">
        <v>2608.422</v>
      </c>
      <c r="BK178" s="13">
        <v>0.0</v>
      </c>
      <c r="BL178" s="13">
        <v>1352.959</v>
      </c>
      <c r="BM178" s="13">
        <v>0.0</v>
      </c>
      <c r="BN178" s="13">
        <v>16744.398</v>
      </c>
      <c r="BO178" s="13">
        <v>9859.189</v>
      </c>
      <c r="BP178" s="13">
        <v>10716.717</v>
      </c>
      <c r="BQ178" s="13">
        <v>0.0</v>
      </c>
      <c r="BR178" s="13">
        <v>51.071</v>
      </c>
      <c r="BS178" s="13">
        <v>-908.599</v>
      </c>
      <c r="BT178" s="13">
        <v>0.0</v>
      </c>
      <c r="BU178" s="13">
        <v>0.0</v>
      </c>
      <c r="BV178" s="13">
        <v>862.35</v>
      </c>
      <c r="BW178" s="13">
        <v>0.0</v>
      </c>
      <c r="BX178" s="13">
        <v>0.0</v>
      </c>
      <c r="BY178" s="13">
        <v>6022.859</v>
      </c>
      <c r="BZ178" s="13">
        <v>0.0</v>
      </c>
      <c r="CA178" s="1"/>
    </row>
    <row r="179" ht="15.0" customHeight="1">
      <c r="A179" s="11">
        <v>18.0</v>
      </c>
      <c r="B179" s="15">
        <v>2021.0</v>
      </c>
      <c r="C179" s="13">
        <v>292827.078</v>
      </c>
      <c r="D179" s="13">
        <v>2553.309</v>
      </c>
      <c r="E179" s="13">
        <v>18039.848</v>
      </c>
      <c r="F179" s="13">
        <v>48752.914</v>
      </c>
      <c r="G179" s="13">
        <v>35868.051</v>
      </c>
      <c r="H179" s="13">
        <v>12884.863</v>
      </c>
      <c r="I179" s="13">
        <v>0.0</v>
      </c>
      <c r="J179" s="13">
        <v>0.0</v>
      </c>
      <c r="K179" s="13">
        <v>0.0</v>
      </c>
      <c r="L179" s="13">
        <v>0.0</v>
      </c>
      <c r="M179" s="13">
        <v>0.0</v>
      </c>
      <c r="N179" s="13">
        <v>139462.565</v>
      </c>
      <c r="O179" s="13">
        <v>141227.857</v>
      </c>
      <c r="P179" s="13">
        <v>-1765.292</v>
      </c>
      <c r="Q179" s="13">
        <v>960.393</v>
      </c>
      <c r="R179" s="13">
        <v>967.65</v>
      </c>
      <c r="S179" s="13">
        <v>-7.257</v>
      </c>
      <c r="T179" s="13">
        <v>62404.684</v>
      </c>
      <c r="U179" s="13">
        <v>62735.195</v>
      </c>
      <c r="V179" s="13">
        <v>44.7</v>
      </c>
      <c r="W179" s="13">
        <v>-375.211</v>
      </c>
      <c r="X179" s="13">
        <v>0.0</v>
      </c>
      <c r="Y179" s="13">
        <v>0.0</v>
      </c>
      <c r="Z179" s="13">
        <v>0.0</v>
      </c>
      <c r="AA179" s="13">
        <v>0.0</v>
      </c>
      <c r="AB179" s="13">
        <v>0.0</v>
      </c>
      <c r="AC179" s="13">
        <v>0.0</v>
      </c>
      <c r="AD179" s="13">
        <v>0.0</v>
      </c>
      <c r="AE179" s="13">
        <v>788.613</v>
      </c>
      <c r="AF179" s="13">
        <v>512.87</v>
      </c>
      <c r="AG179" s="13">
        <v>1133.034</v>
      </c>
      <c r="AH179" s="13">
        <v>-620.164</v>
      </c>
      <c r="AI179" s="13">
        <v>0.0</v>
      </c>
      <c r="AJ179" s="13">
        <v>0.0</v>
      </c>
      <c r="AK179" s="13">
        <v>0.0</v>
      </c>
      <c r="AL179" s="13">
        <v>275.743</v>
      </c>
      <c r="AM179" s="13">
        <v>620.296</v>
      </c>
      <c r="AN179" s="13">
        <v>-344.553</v>
      </c>
      <c r="AO179" s="13">
        <v>0.0</v>
      </c>
      <c r="AP179" s="13">
        <v>0.0</v>
      </c>
      <c r="AQ179" s="13">
        <v>0.0</v>
      </c>
      <c r="AR179" s="13">
        <v>19864.752</v>
      </c>
      <c r="AS179" s="13">
        <v>16282.628</v>
      </c>
      <c r="AT179" s="13">
        <v>1935.129</v>
      </c>
      <c r="AU179" s="13">
        <v>0.0</v>
      </c>
      <c r="AV179" s="13">
        <v>1650.611</v>
      </c>
      <c r="AW179" s="13">
        <v>0.0</v>
      </c>
      <c r="AX179" s="13">
        <v>-3.616</v>
      </c>
      <c r="AY179" s="13">
        <v>292827.078</v>
      </c>
      <c r="AZ179" s="13">
        <v>266840.008</v>
      </c>
      <c r="BA179" s="13">
        <v>564.074</v>
      </c>
      <c r="BB179" s="13">
        <v>87015.96</v>
      </c>
      <c r="BC179" s="13">
        <v>53315.464</v>
      </c>
      <c r="BD179" s="13">
        <v>33700.496</v>
      </c>
      <c r="BE179" s="13">
        <v>139562.262</v>
      </c>
      <c r="BF179" s="13">
        <v>77.705</v>
      </c>
      <c r="BG179" s="13">
        <v>401.664</v>
      </c>
      <c r="BH179" s="13">
        <v>35405.147</v>
      </c>
      <c r="BI179" s="13">
        <v>3813.196</v>
      </c>
      <c r="BJ179" s="13">
        <v>2583.032</v>
      </c>
      <c r="BK179" s="13">
        <v>0.0</v>
      </c>
      <c r="BL179" s="13">
        <v>1230.164</v>
      </c>
      <c r="BM179" s="13">
        <v>0.0</v>
      </c>
      <c r="BN179" s="13">
        <v>25987.07</v>
      </c>
      <c r="BO179" s="13">
        <v>18378.52</v>
      </c>
      <c r="BP179" s="13">
        <v>15817.555</v>
      </c>
      <c r="BQ179" s="13">
        <v>0.0</v>
      </c>
      <c r="BR179" s="13">
        <v>2560.965</v>
      </c>
      <c r="BS179" s="13">
        <v>0.0</v>
      </c>
      <c r="BT179" s="13">
        <v>0.0</v>
      </c>
      <c r="BU179" s="13">
        <v>0.0</v>
      </c>
      <c r="BV179" s="13">
        <v>1388.879</v>
      </c>
      <c r="BW179" s="13">
        <v>0.0</v>
      </c>
      <c r="BX179" s="13">
        <v>0.0</v>
      </c>
      <c r="BY179" s="13">
        <v>6219.671</v>
      </c>
      <c r="BZ179" s="13">
        <v>0.0</v>
      </c>
      <c r="CA179" s="1"/>
    </row>
    <row r="180" ht="15.0" customHeight="1">
      <c r="A180" s="11">
        <v>18.0</v>
      </c>
      <c r="B180" s="14">
        <v>2022.0</v>
      </c>
      <c r="C180" s="13">
        <v>328634.007</v>
      </c>
      <c r="D180" s="13">
        <v>2426.932</v>
      </c>
      <c r="E180" s="13">
        <v>11988.501</v>
      </c>
      <c r="F180" s="13">
        <v>53364.944</v>
      </c>
      <c r="G180" s="13">
        <v>36886.065</v>
      </c>
      <c r="H180" s="13">
        <v>16478.879</v>
      </c>
      <c r="I180" s="13">
        <v>0.0</v>
      </c>
      <c r="J180" s="13">
        <v>0.0</v>
      </c>
      <c r="K180" s="13">
        <v>0.0</v>
      </c>
      <c r="L180" s="13">
        <v>0.0</v>
      </c>
      <c r="M180" s="13">
        <v>203.247</v>
      </c>
      <c r="N180" s="13">
        <v>159160.375</v>
      </c>
      <c r="O180" s="13">
        <v>160992.963</v>
      </c>
      <c r="P180" s="13">
        <v>-1832.588</v>
      </c>
      <c r="Q180" s="13">
        <v>180.61</v>
      </c>
      <c r="R180" s="13">
        <v>181.975</v>
      </c>
      <c r="S180" s="13">
        <v>-1.365</v>
      </c>
      <c r="T180" s="13">
        <v>74376.644</v>
      </c>
      <c r="U180" s="13">
        <v>74520.673</v>
      </c>
      <c r="V180" s="13">
        <v>44.7</v>
      </c>
      <c r="W180" s="13">
        <v>-188.729</v>
      </c>
      <c r="X180" s="13">
        <v>0.0</v>
      </c>
      <c r="Y180" s="13">
        <v>0.0</v>
      </c>
      <c r="Z180" s="13">
        <v>0.0</v>
      </c>
      <c r="AA180" s="13">
        <v>0.0</v>
      </c>
      <c r="AB180" s="13">
        <v>0.0</v>
      </c>
      <c r="AC180" s="13">
        <v>0.0</v>
      </c>
      <c r="AD180" s="13">
        <v>0.0</v>
      </c>
      <c r="AE180" s="13">
        <v>1205.386</v>
      </c>
      <c r="AF180" s="13">
        <v>903.413</v>
      </c>
      <c r="AG180" s="13">
        <v>1725.795</v>
      </c>
      <c r="AH180" s="13">
        <v>-822.382</v>
      </c>
      <c r="AI180" s="13">
        <v>0.0</v>
      </c>
      <c r="AJ180" s="13">
        <v>0.0</v>
      </c>
      <c r="AK180" s="13">
        <v>0.0</v>
      </c>
      <c r="AL180" s="13">
        <v>301.973</v>
      </c>
      <c r="AM180" s="13">
        <v>750.811</v>
      </c>
      <c r="AN180" s="13">
        <v>-448.838</v>
      </c>
      <c r="AO180" s="13">
        <v>0.0</v>
      </c>
      <c r="AP180" s="13">
        <v>0.0</v>
      </c>
      <c r="AQ180" s="13">
        <v>0.0</v>
      </c>
      <c r="AR180" s="13">
        <v>25727.368</v>
      </c>
      <c r="AS180" s="13">
        <v>17545.725</v>
      </c>
      <c r="AT180" s="13">
        <v>3140.637</v>
      </c>
      <c r="AU180" s="13">
        <v>0.0</v>
      </c>
      <c r="AV180" s="13">
        <v>5046.097</v>
      </c>
      <c r="AW180" s="13">
        <v>0.0</v>
      </c>
      <c r="AX180" s="13">
        <v>-5.091</v>
      </c>
      <c r="AY180" s="13">
        <v>328634.007</v>
      </c>
      <c r="AZ180" s="13">
        <v>296394.955</v>
      </c>
      <c r="BA180" s="13">
        <v>433.439</v>
      </c>
      <c r="BB180" s="13">
        <v>73496.158</v>
      </c>
      <c r="BC180" s="13">
        <v>47265.806</v>
      </c>
      <c r="BD180" s="13">
        <v>26230.352</v>
      </c>
      <c r="BE180" s="13">
        <v>194959.921</v>
      </c>
      <c r="BF180" s="13">
        <v>0.0</v>
      </c>
      <c r="BG180" s="13">
        <v>164.923</v>
      </c>
      <c r="BH180" s="13">
        <v>20429.954</v>
      </c>
      <c r="BI180" s="13">
        <v>6910.56</v>
      </c>
      <c r="BJ180" s="13">
        <v>4125.419</v>
      </c>
      <c r="BK180" s="13">
        <v>0.0</v>
      </c>
      <c r="BL180" s="13">
        <v>2785.141</v>
      </c>
      <c r="BM180" s="13">
        <v>0.0</v>
      </c>
      <c r="BN180" s="13">
        <v>32239.052</v>
      </c>
      <c r="BO180" s="13">
        <v>18378.52</v>
      </c>
      <c r="BP180" s="13">
        <v>15817.555</v>
      </c>
      <c r="BQ180" s="13">
        <v>0.0</v>
      </c>
      <c r="BR180" s="13">
        <v>2560.965</v>
      </c>
      <c r="BS180" s="13">
        <v>0.0</v>
      </c>
      <c r="BT180" s="13">
        <v>0.0</v>
      </c>
      <c r="BU180" s="13">
        <v>0.0</v>
      </c>
      <c r="BV180" s="13">
        <v>2113.255</v>
      </c>
      <c r="BW180" s="13">
        <v>0.0</v>
      </c>
      <c r="BX180" s="13">
        <v>0.0</v>
      </c>
      <c r="BY180" s="13">
        <v>11747.277</v>
      </c>
      <c r="BZ180" s="13">
        <v>0.0</v>
      </c>
      <c r="CA180" s="1"/>
    </row>
    <row r="181" ht="15.0" customHeight="1">
      <c r="A181" s="11">
        <v>18.0</v>
      </c>
      <c r="B181" s="14">
        <v>2023.0</v>
      </c>
      <c r="C181" s="13">
        <v>356633.972</v>
      </c>
      <c r="D181" s="13">
        <v>2338.561</v>
      </c>
      <c r="E181" s="13">
        <v>9213.809</v>
      </c>
      <c r="F181" s="13">
        <v>52353.119</v>
      </c>
      <c r="G181" s="13">
        <v>33889.232</v>
      </c>
      <c r="H181" s="13">
        <v>18463.887</v>
      </c>
      <c r="I181" s="13">
        <v>0.0</v>
      </c>
      <c r="J181" s="13">
        <v>0.0</v>
      </c>
      <c r="K181" s="13">
        <v>0.0</v>
      </c>
      <c r="L181" s="13">
        <v>0.0</v>
      </c>
      <c r="M181" s="13">
        <v>0.0</v>
      </c>
      <c r="N181" s="13">
        <v>202586.102</v>
      </c>
      <c r="O181" s="13">
        <v>205262.092</v>
      </c>
      <c r="P181" s="13">
        <v>-2675.99</v>
      </c>
      <c r="Q181" s="13">
        <v>92.062</v>
      </c>
      <c r="R181" s="13">
        <v>92.757</v>
      </c>
      <c r="S181" s="13">
        <v>-0.695</v>
      </c>
      <c r="T181" s="13">
        <v>65335.805</v>
      </c>
      <c r="U181" s="13">
        <v>65391.552</v>
      </c>
      <c r="V181" s="13">
        <v>44.7</v>
      </c>
      <c r="W181" s="13">
        <v>-100.447</v>
      </c>
      <c r="X181" s="13">
        <v>0.0</v>
      </c>
      <c r="Y181" s="13">
        <v>0.0</v>
      </c>
      <c r="Z181" s="13">
        <v>0.0</v>
      </c>
      <c r="AA181" s="13">
        <v>0.0</v>
      </c>
      <c r="AB181" s="13">
        <v>0.0</v>
      </c>
      <c r="AC181" s="13">
        <v>0.0</v>
      </c>
      <c r="AD181" s="13">
        <v>0.0</v>
      </c>
      <c r="AE181" s="13">
        <v>1058.905</v>
      </c>
      <c r="AF181" s="13">
        <v>729.429</v>
      </c>
      <c r="AG181" s="13">
        <v>1785.66</v>
      </c>
      <c r="AH181" s="13">
        <v>-1056.231</v>
      </c>
      <c r="AI181" s="13">
        <v>0.0</v>
      </c>
      <c r="AJ181" s="13">
        <v>0.0</v>
      </c>
      <c r="AK181" s="13">
        <v>0.0</v>
      </c>
      <c r="AL181" s="13">
        <v>329.476</v>
      </c>
      <c r="AM181" s="13">
        <v>886.455</v>
      </c>
      <c r="AN181" s="13">
        <v>-556.979</v>
      </c>
      <c r="AO181" s="13">
        <v>0.0</v>
      </c>
      <c r="AP181" s="13">
        <v>0.0</v>
      </c>
      <c r="AQ181" s="13">
        <v>0.0</v>
      </c>
      <c r="AR181" s="13">
        <v>23655.609</v>
      </c>
      <c r="AS181" s="13">
        <v>15196.087</v>
      </c>
      <c r="AT181" s="13">
        <v>3867.722</v>
      </c>
      <c r="AU181" s="13">
        <v>0.0</v>
      </c>
      <c r="AV181" s="13">
        <v>4681.8</v>
      </c>
      <c r="AW181" s="13">
        <v>0.0</v>
      </c>
      <c r="AX181" s="13">
        <v>-90.0</v>
      </c>
      <c r="AY181" s="13">
        <v>356633.972</v>
      </c>
      <c r="AZ181" s="13">
        <v>323891.055</v>
      </c>
      <c r="BA181" s="13">
        <v>338.42</v>
      </c>
      <c r="BB181" s="13">
        <v>83965.697</v>
      </c>
      <c r="BC181" s="13">
        <v>62399.297</v>
      </c>
      <c r="BD181" s="13">
        <v>21566.4</v>
      </c>
      <c r="BE181" s="13">
        <v>208261.56</v>
      </c>
      <c r="BF181" s="13">
        <v>66.15</v>
      </c>
      <c r="BG181" s="13">
        <v>74.311</v>
      </c>
      <c r="BH181" s="13">
        <v>24216.267</v>
      </c>
      <c r="BI181" s="13">
        <v>6968.65</v>
      </c>
      <c r="BJ181" s="13">
        <v>4978.734</v>
      </c>
      <c r="BK181" s="13">
        <v>0.0</v>
      </c>
      <c r="BL181" s="13">
        <v>1989.916</v>
      </c>
      <c r="BM181" s="13">
        <v>0.0</v>
      </c>
      <c r="BN181" s="13">
        <v>32742.917</v>
      </c>
      <c r="BO181" s="13">
        <v>22016.35</v>
      </c>
      <c r="BP181" s="13">
        <v>22016.35</v>
      </c>
      <c r="BQ181" s="13">
        <v>0.0</v>
      </c>
      <c r="BR181" s="13">
        <v>0.0</v>
      </c>
      <c r="BS181" s="13">
        <v>0.0</v>
      </c>
      <c r="BT181" s="13">
        <v>0.0</v>
      </c>
      <c r="BU181" s="13">
        <v>0.0</v>
      </c>
      <c r="BV181" s="13">
        <v>3052.367</v>
      </c>
      <c r="BW181" s="13">
        <v>0.0</v>
      </c>
      <c r="BX181" s="13">
        <v>0.0</v>
      </c>
      <c r="BY181" s="13">
        <v>7674.2</v>
      </c>
      <c r="BZ181" s="13">
        <v>0.0</v>
      </c>
      <c r="CA181" s="1"/>
    </row>
    <row r="182" ht="15.0" customHeight="1">
      <c r="A182" s="11">
        <v>18.0</v>
      </c>
      <c r="B182" s="14">
        <v>2024.0</v>
      </c>
      <c r="C182" s="13">
        <v>418028.391</v>
      </c>
      <c r="D182" s="13">
        <v>1292.735</v>
      </c>
      <c r="E182" s="13">
        <v>22708.369</v>
      </c>
      <c r="F182" s="13">
        <v>70520.7</v>
      </c>
      <c r="G182" s="13">
        <v>62182.536</v>
      </c>
      <c r="H182" s="13">
        <v>8338.164</v>
      </c>
      <c r="I182" s="13">
        <v>0.0</v>
      </c>
      <c r="J182" s="13">
        <v>0.001</v>
      </c>
      <c r="K182" s="13">
        <v>0.001</v>
      </c>
      <c r="L182" s="13">
        <v>0.0</v>
      </c>
      <c r="M182" s="13">
        <v>0.0</v>
      </c>
      <c r="N182" s="13">
        <v>247238.856</v>
      </c>
      <c r="O182" s="13">
        <v>250331.368</v>
      </c>
      <c r="P182" s="13">
        <v>-3092.512</v>
      </c>
      <c r="Q182" s="13">
        <v>766.739</v>
      </c>
      <c r="R182" s="13">
        <v>772.533</v>
      </c>
      <c r="S182" s="13">
        <v>-5.794</v>
      </c>
      <c r="T182" s="13">
        <v>59472.044</v>
      </c>
      <c r="U182" s="13">
        <v>59549.367</v>
      </c>
      <c r="V182" s="13">
        <v>44.7</v>
      </c>
      <c r="W182" s="13">
        <v>-122.023</v>
      </c>
      <c r="X182" s="13">
        <v>0.0</v>
      </c>
      <c r="Y182" s="13">
        <v>0.0</v>
      </c>
      <c r="Z182" s="13">
        <v>0.0</v>
      </c>
      <c r="AA182" s="13">
        <v>0.0</v>
      </c>
      <c r="AB182" s="13">
        <v>0.0</v>
      </c>
      <c r="AC182" s="13">
        <v>0.0</v>
      </c>
      <c r="AD182" s="13">
        <v>0.0</v>
      </c>
      <c r="AE182" s="13">
        <v>1221.874</v>
      </c>
      <c r="AF182" s="13">
        <v>856.699</v>
      </c>
      <c r="AG182" s="13">
        <v>2134.077</v>
      </c>
      <c r="AH182" s="13">
        <v>-1277.378</v>
      </c>
      <c r="AI182" s="13">
        <v>0.0</v>
      </c>
      <c r="AJ182" s="13">
        <v>0.0</v>
      </c>
      <c r="AK182" s="13">
        <v>0.0</v>
      </c>
      <c r="AL182" s="13">
        <v>365.175</v>
      </c>
      <c r="AM182" s="13">
        <v>1027.747</v>
      </c>
      <c r="AN182" s="13">
        <v>-662.572</v>
      </c>
      <c r="AO182" s="13">
        <v>0.0</v>
      </c>
      <c r="AP182" s="13">
        <v>0.0</v>
      </c>
      <c r="AQ182" s="13">
        <v>0.0</v>
      </c>
      <c r="AR182" s="13">
        <v>14807.073</v>
      </c>
      <c r="AS182" s="13">
        <v>7033.567</v>
      </c>
      <c r="AT182" s="13">
        <v>3285.02</v>
      </c>
      <c r="AU182" s="13">
        <v>0.0</v>
      </c>
      <c r="AV182" s="13">
        <v>4518.359</v>
      </c>
      <c r="AW182" s="13">
        <v>0.0</v>
      </c>
      <c r="AX182" s="13">
        <v>-29.873</v>
      </c>
      <c r="AY182" s="13">
        <v>418028.391</v>
      </c>
      <c r="AZ182" s="13">
        <v>380433.922</v>
      </c>
      <c r="BA182" s="13">
        <v>238.268</v>
      </c>
      <c r="BB182" s="13">
        <v>94513.809</v>
      </c>
      <c r="BC182" s="13">
        <v>76597.834</v>
      </c>
      <c r="BD182" s="13">
        <v>17915.975</v>
      </c>
      <c r="BE182" s="13">
        <v>242805.789</v>
      </c>
      <c r="BF182" s="13">
        <v>131.331</v>
      </c>
      <c r="BG182" s="13">
        <v>93.606</v>
      </c>
      <c r="BH182" s="13">
        <v>36632.2</v>
      </c>
      <c r="BI182" s="13">
        <v>6018.919</v>
      </c>
      <c r="BJ182" s="13">
        <v>3519.767</v>
      </c>
      <c r="BK182" s="13">
        <v>0.0</v>
      </c>
      <c r="BL182" s="13">
        <v>2499.152</v>
      </c>
      <c r="BM182" s="13">
        <v>0.0</v>
      </c>
      <c r="BN182" s="13">
        <v>37594.469</v>
      </c>
      <c r="BO182" s="13">
        <v>26419.562</v>
      </c>
      <c r="BP182" s="13">
        <v>26419.562</v>
      </c>
      <c r="BQ182" s="13">
        <v>0.0</v>
      </c>
      <c r="BR182" s="13">
        <v>0.0</v>
      </c>
      <c r="BS182" s="13">
        <v>0.0</v>
      </c>
      <c r="BT182" s="13">
        <v>0.0</v>
      </c>
      <c r="BU182" s="13">
        <v>0.0</v>
      </c>
      <c r="BV182" s="13">
        <v>3721.866</v>
      </c>
      <c r="BW182" s="13">
        <v>0.0</v>
      </c>
      <c r="BX182" s="13">
        <v>0.0</v>
      </c>
      <c r="BY182" s="13">
        <v>7452.942</v>
      </c>
      <c r="BZ182" s="13">
        <v>0.099</v>
      </c>
      <c r="CA182" s="1"/>
    </row>
    <row r="183" ht="15.0" customHeight="1">
      <c r="A183" s="11">
        <v>19.0</v>
      </c>
      <c r="B183" s="14">
        <v>2015.0</v>
      </c>
      <c r="C183" s="13">
        <v>64374.686</v>
      </c>
      <c r="D183" s="13">
        <v>573.98</v>
      </c>
      <c r="E183" s="13">
        <v>1737.113</v>
      </c>
      <c r="F183" s="13">
        <v>11592.331</v>
      </c>
      <c r="G183" s="13">
        <v>1312.551</v>
      </c>
      <c r="H183" s="13">
        <v>10279.78</v>
      </c>
      <c r="I183" s="13">
        <v>0.0</v>
      </c>
      <c r="J183" s="13">
        <v>0.0</v>
      </c>
      <c r="K183" s="13">
        <v>0.0</v>
      </c>
      <c r="L183" s="13">
        <v>0.0</v>
      </c>
      <c r="M183" s="13">
        <v>23.587</v>
      </c>
      <c r="N183" s="13">
        <v>30530.486</v>
      </c>
      <c r="O183" s="13">
        <v>30915.308</v>
      </c>
      <c r="P183" s="13">
        <v>-384.822</v>
      </c>
      <c r="Q183" s="13">
        <v>0.0</v>
      </c>
      <c r="R183" s="13">
        <v>0.0</v>
      </c>
      <c r="S183" s="13">
        <v>0.0</v>
      </c>
      <c r="T183" s="13">
        <v>15189.676</v>
      </c>
      <c r="U183" s="13">
        <v>11661.971</v>
      </c>
      <c r="V183" s="13">
        <v>4076.71</v>
      </c>
      <c r="W183" s="13">
        <v>-549.005</v>
      </c>
      <c r="X183" s="13">
        <v>310.91</v>
      </c>
      <c r="Y183" s="13">
        <v>0.0</v>
      </c>
      <c r="Z183" s="13">
        <v>44.191</v>
      </c>
      <c r="AA183" s="13">
        <v>0.0</v>
      </c>
      <c r="AB183" s="13">
        <v>44.191</v>
      </c>
      <c r="AC183" s="13">
        <v>268.791</v>
      </c>
      <c r="AD183" s="13">
        <v>-2.072</v>
      </c>
      <c r="AE183" s="13">
        <v>980.341</v>
      </c>
      <c r="AF183" s="13">
        <v>567.678</v>
      </c>
      <c r="AG183" s="13">
        <v>850.758</v>
      </c>
      <c r="AH183" s="13">
        <v>-283.08</v>
      </c>
      <c r="AI183" s="13">
        <v>0.0</v>
      </c>
      <c r="AJ183" s="13">
        <v>0.0</v>
      </c>
      <c r="AK183" s="13">
        <v>0.0</v>
      </c>
      <c r="AL183" s="13">
        <v>412.663</v>
      </c>
      <c r="AM183" s="13">
        <v>541.381</v>
      </c>
      <c r="AN183" s="13">
        <v>-128.718</v>
      </c>
      <c r="AO183" s="13">
        <v>128.689</v>
      </c>
      <c r="AP183" s="13">
        <v>131.144</v>
      </c>
      <c r="AQ183" s="13">
        <v>-2.455</v>
      </c>
      <c r="AR183" s="13">
        <v>3307.573</v>
      </c>
      <c r="AS183" s="13">
        <v>1667.163</v>
      </c>
      <c r="AT183" s="13">
        <v>919.593</v>
      </c>
      <c r="AU183" s="13">
        <v>0.0</v>
      </c>
      <c r="AV183" s="13">
        <v>852.532</v>
      </c>
      <c r="AW183" s="13">
        <v>0.0</v>
      </c>
      <c r="AX183" s="13">
        <v>-131.715</v>
      </c>
      <c r="AY183" s="13">
        <v>64374.686</v>
      </c>
      <c r="AZ183" s="13">
        <v>58584.425</v>
      </c>
      <c r="BA183" s="13">
        <v>799.795</v>
      </c>
      <c r="BB183" s="13">
        <v>9096.176</v>
      </c>
      <c r="BC183" s="13">
        <v>1033.719</v>
      </c>
      <c r="BD183" s="13">
        <v>8062.457</v>
      </c>
      <c r="BE183" s="13">
        <v>47529.915</v>
      </c>
      <c r="BF183" s="13">
        <v>0.0</v>
      </c>
      <c r="BG183" s="13">
        <v>280.328</v>
      </c>
      <c r="BH183" s="13">
        <v>0.0</v>
      </c>
      <c r="BI183" s="13">
        <v>878.211</v>
      </c>
      <c r="BJ183" s="13">
        <v>601.322</v>
      </c>
      <c r="BK183" s="13">
        <v>0.0</v>
      </c>
      <c r="BL183" s="13">
        <v>276.889</v>
      </c>
      <c r="BM183" s="13">
        <v>0.0</v>
      </c>
      <c r="BN183" s="13">
        <v>5790.261</v>
      </c>
      <c r="BO183" s="13">
        <v>5248.159</v>
      </c>
      <c r="BP183" s="13">
        <v>4798.0</v>
      </c>
      <c r="BQ183" s="13">
        <v>0.994</v>
      </c>
      <c r="BR183" s="13">
        <v>449.165</v>
      </c>
      <c r="BS183" s="13">
        <v>0.0</v>
      </c>
      <c r="BT183" s="13">
        <v>0.0</v>
      </c>
      <c r="BU183" s="13">
        <v>0.0</v>
      </c>
      <c r="BV183" s="13">
        <v>325.701</v>
      </c>
      <c r="BW183" s="13">
        <v>0.0</v>
      </c>
      <c r="BX183" s="13">
        <v>0.0</v>
      </c>
      <c r="BY183" s="13">
        <v>216.401</v>
      </c>
      <c r="BZ183" s="13">
        <v>0.0</v>
      </c>
      <c r="CA183" s="1"/>
    </row>
    <row r="184" ht="15.0" customHeight="1">
      <c r="A184" s="11">
        <v>19.0</v>
      </c>
      <c r="B184" s="14">
        <v>2016.0</v>
      </c>
      <c r="C184" s="13">
        <v>74171.503</v>
      </c>
      <c r="D184" s="13">
        <v>633.746</v>
      </c>
      <c r="E184" s="13">
        <v>1529.072</v>
      </c>
      <c r="F184" s="13">
        <v>12379.072</v>
      </c>
      <c r="G184" s="13">
        <v>2965.266</v>
      </c>
      <c r="H184" s="13">
        <v>9413.806</v>
      </c>
      <c r="I184" s="13">
        <v>0.0</v>
      </c>
      <c r="J184" s="13">
        <v>0.0</v>
      </c>
      <c r="K184" s="13">
        <v>0.0</v>
      </c>
      <c r="L184" s="13">
        <v>0.0</v>
      </c>
      <c r="M184" s="13">
        <v>92.149</v>
      </c>
      <c r="N184" s="13">
        <v>39209.631</v>
      </c>
      <c r="O184" s="13">
        <v>39796.167</v>
      </c>
      <c r="P184" s="13">
        <v>-586.536</v>
      </c>
      <c r="Q184" s="13">
        <v>694.161</v>
      </c>
      <c r="R184" s="13">
        <v>715.25</v>
      </c>
      <c r="S184" s="13">
        <v>-21.089</v>
      </c>
      <c r="T184" s="13">
        <v>15056.462</v>
      </c>
      <c r="U184" s="13">
        <v>12512.204</v>
      </c>
      <c r="V184" s="13">
        <v>3378.637</v>
      </c>
      <c r="W184" s="13">
        <v>-834.379</v>
      </c>
      <c r="X184" s="13">
        <v>311.649</v>
      </c>
      <c r="Y184" s="13">
        <v>0.0</v>
      </c>
      <c r="Z184" s="13">
        <v>45.065</v>
      </c>
      <c r="AA184" s="13">
        <v>0.0</v>
      </c>
      <c r="AB184" s="13">
        <v>45.065</v>
      </c>
      <c r="AC184" s="13">
        <v>268.791</v>
      </c>
      <c r="AD184" s="13">
        <v>-2.207</v>
      </c>
      <c r="AE184" s="13">
        <v>829.82</v>
      </c>
      <c r="AF184" s="13">
        <v>535.562</v>
      </c>
      <c r="AG184" s="13">
        <v>871.312</v>
      </c>
      <c r="AH184" s="13">
        <v>-335.75</v>
      </c>
      <c r="AI184" s="13">
        <v>0.0</v>
      </c>
      <c r="AJ184" s="13">
        <v>0.0</v>
      </c>
      <c r="AK184" s="13">
        <v>0.0</v>
      </c>
      <c r="AL184" s="13">
        <v>294.258</v>
      </c>
      <c r="AM184" s="13">
        <v>445.119</v>
      </c>
      <c r="AN184" s="13">
        <v>-150.861</v>
      </c>
      <c r="AO184" s="13">
        <v>101.544</v>
      </c>
      <c r="AP184" s="13">
        <v>104.775</v>
      </c>
      <c r="AQ184" s="13">
        <v>-3.231</v>
      </c>
      <c r="AR184" s="13">
        <v>3334.197</v>
      </c>
      <c r="AS184" s="13">
        <v>2085.847</v>
      </c>
      <c r="AT184" s="13">
        <v>984.136</v>
      </c>
      <c r="AU184" s="13">
        <v>0.0</v>
      </c>
      <c r="AV184" s="13">
        <v>420.111</v>
      </c>
      <c r="AW184" s="13">
        <v>0.0</v>
      </c>
      <c r="AX184" s="13">
        <v>-155.897</v>
      </c>
      <c r="AY184" s="13">
        <v>74171.503</v>
      </c>
      <c r="AZ184" s="13">
        <v>68329.041</v>
      </c>
      <c r="BA184" s="13">
        <v>1643.448</v>
      </c>
      <c r="BB184" s="13">
        <v>13105.264</v>
      </c>
      <c r="BC184" s="13">
        <v>5939.519</v>
      </c>
      <c r="BD184" s="13">
        <v>7165.745</v>
      </c>
      <c r="BE184" s="13">
        <v>51524.592</v>
      </c>
      <c r="BF184" s="13">
        <v>0.0</v>
      </c>
      <c r="BG184" s="13">
        <v>311.91</v>
      </c>
      <c r="BH184" s="13">
        <v>400.0</v>
      </c>
      <c r="BI184" s="13">
        <v>1343.827</v>
      </c>
      <c r="BJ184" s="13">
        <v>766.423</v>
      </c>
      <c r="BK184" s="13">
        <v>0.0</v>
      </c>
      <c r="BL184" s="13">
        <v>577.404</v>
      </c>
      <c r="BM184" s="13">
        <v>0.0</v>
      </c>
      <c r="BN184" s="13">
        <v>5842.462</v>
      </c>
      <c r="BO184" s="13">
        <v>5320.49</v>
      </c>
      <c r="BP184" s="13">
        <v>5319.496</v>
      </c>
      <c r="BQ184" s="13">
        <v>0.994</v>
      </c>
      <c r="BR184" s="13">
        <v>0.0</v>
      </c>
      <c r="BS184" s="13">
        <v>0.0</v>
      </c>
      <c r="BT184" s="13">
        <v>0.0</v>
      </c>
      <c r="BU184" s="13">
        <v>0.0</v>
      </c>
      <c r="BV184" s="13">
        <v>292.065</v>
      </c>
      <c r="BW184" s="13">
        <v>0.0</v>
      </c>
      <c r="BX184" s="13">
        <v>0.0</v>
      </c>
      <c r="BY184" s="13">
        <v>229.907</v>
      </c>
      <c r="BZ184" s="13">
        <v>0.0</v>
      </c>
      <c r="CA184" s="1"/>
    </row>
    <row r="185" ht="15.0" customHeight="1">
      <c r="A185" s="11">
        <v>19.0</v>
      </c>
      <c r="B185" s="14">
        <v>2017.0</v>
      </c>
      <c r="C185" s="13">
        <v>84503.069</v>
      </c>
      <c r="D185" s="13">
        <v>873.194</v>
      </c>
      <c r="E185" s="13">
        <v>1113.833</v>
      </c>
      <c r="F185" s="13">
        <v>13656.131</v>
      </c>
      <c r="G185" s="13">
        <v>4707.778</v>
      </c>
      <c r="H185" s="13">
        <v>8948.353</v>
      </c>
      <c r="I185" s="13">
        <v>0.0</v>
      </c>
      <c r="J185" s="13">
        <v>198.5</v>
      </c>
      <c r="K185" s="13">
        <v>200.0</v>
      </c>
      <c r="L185" s="13">
        <v>-1.5</v>
      </c>
      <c r="M185" s="13">
        <v>101.758</v>
      </c>
      <c r="N185" s="13">
        <v>47142.603</v>
      </c>
      <c r="O185" s="13">
        <v>47902.493</v>
      </c>
      <c r="P185" s="13">
        <v>-759.89</v>
      </c>
      <c r="Q185" s="13">
        <v>321.164</v>
      </c>
      <c r="R185" s="13">
        <v>323.672</v>
      </c>
      <c r="S185" s="13">
        <v>-2.508</v>
      </c>
      <c r="T185" s="13">
        <v>17304.475</v>
      </c>
      <c r="U185" s="13">
        <v>15532.523</v>
      </c>
      <c r="V185" s="13">
        <v>2894.834</v>
      </c>
      <c r="W185" s="13">
        <v>-1122.882</v>
      </c>
      <c r="X185" s="13">
        <v>313.319</v>
      </c>
      <c r="Y185" s="13">
        <v>0.0</v>
      </c>
      <c r="Z185" s="13">
        <v>44.929</v>
      </c>
      <c r="AA185" s="13">
        <v>0.0</v>
      </c>
      <c r="AB185" s="13">
        <v>44.929</v>
      </c>
      <c r="AC185" s="13">
        <v>268.791</v>
      </c>
      <c r="AD185" s="13">
        <v>-0.401</v>
      </c>
      <c r="AE185" s="13">
        <v>819.621</v>
      </c>
      <c r="AF185" s="13">
        <v>547.952</v>
      </c>
      <c r="AG185" s="13">
        <v>939.374</v>
      </c>
      <c r="AH185" s="13">
        <v>-391.422</v>
      </c>
      <c r="AI185" s="13">
        <v>0.0</v>
      </c>
      <c r="AJ185" s="13">
        <v>0.0</v>
      </c>
      <c r="AK185" s="13">
        <v>0.0</v>
      </c>
      <c r="AL185" s="13">
        <v>271.669</v>
      </c>
      <c r="AM185" s="13">
        <v>444.779</v>
      </c>
      <c r="AN185" s="13">
        <v>-173.11</v>
      </c>
      <c r="AO185" s="13">
        <v>98.585</v>
      </c>
      <c r="AP185" s="13">
        <v>102.453</v>
      </c>
      <c r="AQ185" s="13">
        <v>-3.868</v>
      </c>
      <c r="AR185" s="13">
        <v>2559.886</v>
      </c>
      <c r="AS185" s="13">
        <v>1106.205</v>
      </c>
      <c r="AT185" s="13">
        <v>1147.807</v>
      </c>
      <c r="AU185" s="13">
        <v>0.0</v>
      </c>
      <c r="AV185" s="13">
        <v>477.096</v>
      </c>
      <c r="AW185" s="13">
        <v>0.0</v>
      </c>
      <c r="AX185" s="13">
        <v>-171.222</v>
      </c>
      <c r="AY185" s="13">
        <v>84503.069</v>
      </c>
      <c r="AZ185" s="13">
        <v>78384.48</v>
      </c>
      <c r="BA185" s="13">
        <v>0.0</v>
      </c>
      <c r="BB185" s="13">
        <v>16830.238</v>
      </c>
      <c r="BC185" s="13">
        <v>8510.245</v>
      </c>
      <c r="BD185" s="13">
        <v>8319.993</v>
      </c>
      <c r="BE185" s="13">
        <v>57897.88</v>
      </c>
      <c r="BF185" s="13">
        <v>0.0</v>
      </c>
      <c r="BG185" s="13">
        <v>286.337</v>
      </c>
      <c r="BH185" s="13">
        <v>1965.72</v>
      </c>
      <c r="BI185" s="13">
        <v>1404.305</v>
      </c>
      <c r="BJ185" s="13">
        <v>1038.779</v>
      </c>
      <c r="BK185" s="13">
        <v>0.0</v>
      </c>
      <c r="BL185" s="13">
        <v>365.526</v>
      </c>
      <c r="BM185" s="13">
        <v>0.0</v>
      </c>
      <c r="BN185" s="13">
        <v>6118.589</v>
      </c>
      <c r="BO185" s="13">
        <v>5320.49</v>
      </c>
      <c r="BP185" s="13">
        <v>5319.496</v>
      </c>
      <c r="BQ185" s="13">
        <v>0.994</v>
      </c>
      <c r="BR185" s="13">
        <v>0.0</v>
      </c>
      <c r="BS185" s="13">
        <v>0.0</v>
      </c>
      <c r="BT185" s="13">
        <v>0.0</v>
      </c>
      <c r="BU185" s="13">
        <v>0.0</v>
      </c>
      <c r="BV185" s="13">
        <v>370.277</v>
      </c>
      <c r="BW185" s="13">
        <v>0.0</v>
      </c>
      <c r="BX185" s="13">
        <v>0.0</v>
      </c>
      <c r="BY185" s="13">
        <v>427.822</v>
      </c>
      <c r="BZ185" s="13">
        <v>0.0</v>
      </c>
      <c r="CA185" s="1"/>
    </row>
    <row r="186" ht="15.0" customHeight="1">
      <c r="A186" s="11">
        <v>19.0</v>
      </c>
      <c r="B186" s="14">
        <v>2018.0</v>
      </c>
      <c r="C186" s="13">
        <v>89997.891</v>
      </c>
      <c r="D186" s="13">
        <v>859.99</v>
      </c>
      <c r="E186" s="13">
        <v>2171.731</v>
      </c>
      <c r="F186" s="13">
        <v>9138.882</v>
      </c>
      <c r="G186" s="13">
        <v>6718.744</v>
      </c>
      <c r="H186" s="13">
        <v>2420.138</v>
      </c>
      <c r="I186" s="13">
        <v>0.0</v>
      </c>
      <c r="J186" s="13">
        <v>0.0</v>
      </c>
      <c r="K186" s="13">
        <v>0.0</v>
      </c>
      <c r="L186" s="13">
        <v>0.0</v>
      </c>
      <c r="M186" s="13">
        <v>107.851</v>
      </c>
      <c r="N186" s="13">
        <v>51537.029</v>
      </c>
      <c r="O186" s="13">
        <v>52184.147</v>
      </c>
      <c r="P186" s="13">
        <v>-647.118</v>
      </c>
      <c r="Q186" s="13">
        <v>278.331</v>
      </c>
      <c r="R186" s="13">
        <v>280.516</v>
      </c>
      <c r="S186" s="13">
        <v>-2.185</v>
      </c>
      <c r="T186" s="13">
        <v>21151.186</v>
      </c>
      <c r="U186" s="13">
        <v>18420.114</v>
      </c>
      <c r="V186" s="13">
        <v>3670.5</v>
      </c>
      <c r="W186" s="13">
        <v>-939.428</v>
      </c>
      <c r="X186" s="13">
        <v>268.791</v>
      </c>
      <c r="Y186" s="13">
        <v>0.0</v>
      </c>
      <c r="Z186" s="13">
        <v>0.0</v>
      </c>
      <c r="AA186" s="13">
        <v>0.0</v>
      </c>
      <c r="AB186" s="13">
        <v>0.0</v>
      </c>
      <c r="AC186" s="13">
        <v>268.791</v>
      </c>
      <c r="AD186" s="13">
        <v>0.0</v>
      </c>
      <c r="AE186" s="13">
        <v>970.104</v>
      </c>
      <c r="AF186" s="13">
        <v>565.012</v>
      </c>
      <c r="AG186" s="13">
        <v>1011.111</v>
      </c>
      <c r="AH186" s="13">
        <v>-446.099</v>
      </c>
      <c r="AI186" s="13">
        <v>0.0</v>
      </c>
      <c r="AJ186" s="13">
        <v>0.0</v>
      </c>
      <c r="AK186" s="13">
        <v>0.0</v>
      </c>
      <c r="AL186" s="13">
        <v>405.092</v>
      </c>
      <c r="AM186" s="13">
        <v>598.819</v>
      </c>
      <c r="AN186" s="13">
        <v>-193.727</v>
      </c>
      <c r="AO186" s="13">
        <v>72.473</v>
      </c>
      <c r="AP186" s="13">
        <v>74.03</v>
      </c>
      <c r="AQ186" s="13">
        <v>-1.557</v>
      </c>
      <c r="AR186" s="13">
        <v>3441.523</v>
      </c>
      <c r="AS186" s="13">
        <v>1989.902</v>
      </c>
      <c r="AT186" s="13">
        <v>1004.753</v>
      </c>
      <c r="AU186" s="13">
        <v>0.0</v>
      </c>
      <c r="AV186" s="13">
        <v>609.845</v>
      </c>
      <c r="AW186" s="13">
        <v>0.0</v>
      </c>
      <c r="AX186" s="13">
        <v>-162.977</v>
      </c>
      <c r="AY186" s="13">
        <v>89997.891</v>
      </c>
      <c r="AZ186" s="13">
        <v>83129.146</v>
      </c>
      <c r="BA186" s="13">
        <v>6753.044</v>
      </c>
      <c r="BB186" s="13">
        <v>9343.977</v>
      </c>
      <c r="BC186" s="13">
        <v>4237.529</v>
      </c>
      <c r="BD186" s="13">
        <v>5106.448</v>
      </c>
      <c r="BE186" s="13">
        <v>62259.884</v>
      </c>
      <c r="BF186" s="13">
        <v>0.0</v>
      </c>
      <c r="BG186" s="13">
        <v>1151.99</v>
      </c>
      <c r="BH186" s="13">
        <v>1943.038</v>
      </c>
      <c r="BI186" s="13">
        <v>1677.213</v>
      </c>
      <c r="BJ186" s="13">
        <v>1065.874</v>
      </c>
      <c r="BK186" s="13">
        <v>0.0</v>
      </c>
      <c r="BL186" s="13">
        <v>611.339</v>
      </c>
      <c r="BM186" s="13">
        <v>0.0</v>
      </c>
      <c r="BN186" s="13">
        <v>6868.745</v>
      </c>
      <c r="BO186" s="13">
        <v>5320.49</v>
      </c>
      <c r="BP186" s="13">
        <v>5319.496</v>
      </c>
      <c r="BQ186" s="13">
        <v>0.994</v>
      </c>
      <c r="BR186" s="13">
        <v>0.0</v>
      </c>
      <c r="BS186" s="13">
        <v>0.0</v>
      </c>
      <c r="BT186" s="13">
        <v>0.0</v>
      </c>
      <c r="BU186" s="13">
        <v>0.0</v>
      </c>
      <c r="BV186" s="13">
        <v>480.167</v>
      </c>
      <c r="BW186" s="13">
        <v>0.0</v>
      </c>
      <c r="BX186" s="13">
        <v>0.0</v>
      </c>
      <c r="BY186" s="13">
        <v>1068.088</v>
      </c>
      <c r="BZ186" s="13">
        <v>0.0</v>
      </c>
      <c r="CA186" s="1"/>
    </row>
    <row r="187" ht="15.0" customHeight="1">
      <c r="A187" s="11">
        <v>19.0</v>
      </c>
      <c r="B187" s="14">
        <v>2019.0</v>
      </c>
      <c r="C187" s="13">
        <v>102556.924</v>
      </c>
      <c r="D187" s="13">
        <v>757.147</v>
      </c>
      <c r="E187" s="13">
        <v>6802.645</v>
      </c>
      <c r="F187" s="13">
        <v>17854.55</v>
      </c>
      <c r="G187" s="13">
        <v>9706.163</v>
      </c>
      <c r="H187" s="13">
        <v>8148.387</v>
      </c>
      <c r="I187" s="13">
        <v>0.0</v>
      </c>
      <c r="J187" s="13">
        <v>0.0</v>
      </c>
      <c r="K187" s="13">
        <v>0.0</v>
      </c>
      <c r="L187" s="13">
        <v>0.0</v>
      </c>
      <c r="M187" s="13">
        <v>49.812</v>
      </c>
      <c r="N187" s="13">
        <v>56070.111</v>
      </c>
      <c r="O187" s="13">
        <v>56802.965</v>
      </c>
      <c r="P187" s="13">
        <v>-732.854</v>
      </c>
      <c r="Q187" s="13">
        <v>151.756</v>
      </c>
      <c r="R187" s="13">
        <v>153.234</v>
      </c>
      <c r="S187" s="13">
        <v>-1.478</v>
      </c>
      <c r="T187" s="13">
        <v>16472.167</v>
      </c>
      <c r="U187" s="13">
        <v>15009.95</v>
      </c>
      <c r="V187" s="13">
        <v>1867.538</v>
      </c>
      <c r="W187" s="13">
        <v>-405.321</v>
      </c>
      <c r="X187" s="13">
        <v>268.791</v>
      </c>
      <c r="Y187" s="13">
        <v>0.0</v>
      </c>
      <c r="Z187" s="13">
        <v>0.0</v>
      </c>
      <c r="AA187" s="13">
        <v>0.0</v>
      </c>
      <c r="AB187" s="13">
        <v>0.0</v>
      </c>
      <c r="AC187" s="13">
        <v>268.791</v>
      </c>
      <c r="AD187" s="13">
        <v>0.0</v>
      </c>
      <c r="AE187" s="13">
        <v>950.242</v>
      </c>
      <c r="AF187" s="13">
        <v>574.358</v>
      </c>
      <c r="AG187" s="13">
        <v>1078.447</v>
      </c>
      <c r="AH187" s="13">
        <v>-504.089</v>
      </c>
      <c r="AI187" s="13">
        <v>0.0</v>
      </c>
      <c r="AJ187" s="13">
        <v>0.0</v>
      </c>
      <c r="AK187" s="13">
        <v>0.0</v>
      </c>
      <c r="AL187" s="13">
        <v>375.884</v>
      </c>
      <c r="AM187" s="13">
        <v>595.196</v>
      </c>
      <c r="AN187" s="13">
        <v>-219.312</v>
      </c>
      <c r="AO187" s="13">
        <v>71.227</v>
      </c>
      <c r="AP187" s="13">
        <v>74.03</v>
      </c>
      <c r="AQ187" s="13">
        <v>-2.803</v>
      </c>
      <c r="AR187" s="13">
        <v>3108.476</v>
      </c>
      <c r="AS187" s="13">
        <v>1038.953</v>
      </c>
      <c r="AT187" s="13">
        <v>855.728</v>
      </c>
      <c r="AU187" s="13">
        <v>0.0</v>
      </c>
      <c r="AV187" s="13">
        <v>1389.566</v>
      </c>
      <c r="AW187" s="13">
        <v>0.0</v>
      </c>
      <c r="AX187" s="13">
        <v>-175.771</v>
      </c>
      <c r="AY187" s="13">
        <v>102556.924</v>
      </c>
      <c r="AZ187" s="13">
        <v>94714.145</v>
      </c>
      <c r="BA187" s="13">
        <v>0.0</v>
      </c>
      <c r="BB187" s="13">
        <v>16734.947</v>
      </c>
      <c r="BC187" s="13">
        <v>8465.97</v>
      </c>
      <c r="BD187" s="13">
        <v>8268.977</v>
      </c>
      <c r="BE187" s="13">
        <v>69574.328</v>
      </c>
      <c r="BF187" s="13">
        <v>0.0</v>
      </c>
      <c r="BG187" s="13">
        <v>1161.95</v>
      </c>
      <c r="BH187" s="13">
        <v>5191.04</v>
      </c>
      <c r="BI187" s="13">
        <v>2051.88</v>
      </c>
      <c r="BJ187" s="13">
        <v>1545.671</v>
      </c>
      <c r="BK187" s="13">
        <v>0.0</v>
      </c>
      <c r="BL187" s="13">
        <v>506.209</v>
      </c>
      <c r="BM187" s="13">
        <v>0.0</v>
      </c>
      <c r="BN187" s="13">
        <v>7842.779</v>
      </c>
      <c r="BO187" s="13">
        <v>5714.108</v>
      </c>
      <c r="BP187" s="13">
        <v>5713.114</v>
      </c>
      <c r="BQ187" s="13">
        <v>0.994</v>
      </c>
      <c r="BR187" s="13">
        <v>0.0</v>
      </c>
      <c r="BS187" s="13">
        <v>0.0</v>
      </c>
      <c r="BT187" s="13">
        <v>0.0</v>
      </c>
      <c r="BU187" s="13">
        <v>0.0</v>
      </c>
      <c r="BV187" s="13">
        <v>639.633</v>
      </c>
      <c r="BW187" s="13">
        <v>0.0</v>
      </c>
      <c r="BX187" s="13">
        <v>0.0</v>
      </c>
      <c r="BY187" s="13">
        <v>1489.038</v>
      </c>
      <c r="BZ187" s="13">
        <v>0.0</v>
      </c>
      <c r="CA187" s="1"/>
    </row>
    <row r="188" ht="15.0" customHeight="1">
      <c r="A188" s="11">
        <v>19.0</v>
      </c>
      <c r="B188" s="14">
        <v>2020.0</v>
      </c>
      <c r="C188" s="13">
        <v>116366.981</v>
      </c>
      <c r="D188" s="13">
        <v>579.345</v>
      </c>
      <c r="E188" s="13">
        <v>996.258</v>
      </c>
      <c r="F188" s="13">
        <v>28459.28</v>
      </c>
      <c r="G188" s="13">
        <v>24886.89</v>
      </c>
      <c r="H188" s="13">
        <v>3572.39</v>
      </c>
      <c r="I188" s="13">
        <v>0.0</v>
      </c>
      <c r="J188" s="13">
        <v>2001.253</v>
      </c>
      <c r="K188" s="13">
        <v>2001.459</v>
      </c>
      <c r="L188" s="13">
        <v>-0.206</v>
      </c>
      <c r="M188" s="13">
        <v>0.0</v>
      </c>
      <c r="N188" s="13">
        <v>62588.033</v>
      </c>
      <c r="O188" s="13">
        <v>63293.151</v>
      </c>
      <c r="P188" s="13">
        <v>-705.118</v>
      </c>
      <c r="Q188" s="13">
        <v>152.085</v>
      </c>
      <c r="R188" s="13">
        <v>153.234</v>
      </c>
      <c r="S188" s="13">
        <v>-1.149</v>
      </c>
      <c r="T188" s="13">
        <v>16685.823</v>
      </c>
      <c r="U188" s="13">
        <v>15012.61</v>
      </c>
      <c r="V188" s="13">
        <v>1970.387</v>
      </c>
      <c r="W188" s="13">
        <v>-297.174</v>
      </c>
      <c r="X188" s="13">
        <v>166.324</v>
      </c>
      <c r="Y188" s="13">
        <v>0.0</v>
      </c>
      <c r="Z188" s="13">
        <v>0.0</v>
      </c>
      <c r="AA188" s="13">
        <v>0.0</v>
      </c>
      <c r="AB188" s="13">
        <v>0.0</v>
      </c>
      <c r="AC188" s="13">
        <v>182.978</v>
      </c>
      <c r="AD188" s="13">
        <v>-16.654</v>
      </c>
      <c r="AE188" s="13">
        <v>955.727</v>
      </c>
      <c r="AF188" s="13">
        <v>578.998</v>
      </c>
      <c r="AG188" s="13">
        <v>1140.762</v>
      </c>
      <c r="AH188" s="13">
        <v>-561.764</v>
      </c>
      <c r="AI188" s="13">
        <v>0.0</v>
      </c>
      <c r="AJ188" s="13">
        <v>0.0</v>
      </c>
      <c r="AK188" s="13">
        <v>0.0</v>
      </c>
      <c r="AL188" s="13">
        <v>376.729</v>
      </c>
      <c r="AM188" s="13">
        <v>624.943</v>
      </c>
      <c r="AN188" s="13">
        <v>-248.214</v>
      </c>
      <c r="AO188" s="13">
        <v>69.98</v>
      </c>
      <c r="AP188" s="13">
        <v>74.03</v>
      </c>
      <c r="AQ188" s="13">
        <v>-4.05</v>
      </c>
      <c r="AR188" s="13">
        <v>3712.873</v>
      </c>
      <c r="AS188" s="13">
        <v>1747.9</v>
      </c>
      <c r="AT188" s="13">
        <v>776.959</v>
      </c>
      <c r="AU188" s="13">
        <v>0.0</v>
      </c>
      <c r="AV188" s="13">
        <v>1392.708</v>
      </c>
      <c r="AW188" s="13">
        <v>0.0</v>
      </c>
      <c r="AX188" s="13">
        <v>-204.694</v>
      </c>
      <c r="AY188" s="13">
        <v>116366.981</v>
      </c>
      <c r="AZ188" s="13">
        <v>107455.632</v>
      </c>
      <c r="BA188" s="13">
        <v>0.0</v>
      </c>
      <c r="BB188" s="13">
        <v>26502.701</v>
      </c>
      <c r="BC188" s="13">
        <v>22904.484</v>
      </c>
      <c r="BD188" s="13">
        <v>3598.217</v>
      </c>
      <c r="BE188" s="13">
        <v>72508.223</v>
      </c>
      <c r="BF188" s="13">
        <v>74.781</v>
      </c>
      <c r="BG188" s="13">
        <v>937.752</v>
      </c>
      <c r="BH188" s="13">
        <v>5605.93</v>
      </c>
      <c r="BI188" s="13">
        <v>1826.245</v>
      </c>
      <c r="BJ188" s="13">
        <v>1394.142</v>
      </c>
      <c r="BK188" s="13">
        <v>0.0</v>
      </c>
      <c r="BL188" s="13">
        <v>432.103</v>
      </c>
      <c r="BM188" s="13">
        <v>0.0</v>
      </c>
      <c r="BN188" s="13">
        <v>8911.349</v>
      </c>
      <c r="BO188" s="13">
        <v>5714.108</v>
      </c>
      <c r="BP188" s="13">
        <v>5713.114</v>
      </c>
      <c r="BQ188" s="13">
        <v>0.994</v>
      </c>
      <c r="BR188" s="13">
        <v>0.0</v>
      </c>
      <c r="BS188" s="13">
        <v>0.0</v>
      </c>
      <c r="BT188" s="13">
        <v>0.0</v>
      </c>
      <c r="BU188" s="13">
        <v>0.0</v>
      </c>
      <c r="BV188" s="13">
        <v>811.219</v>
      </c>
      <c r="BW188" s="13">
        <v>0.0</v>
      </c>
      <c r="BX188" s="13">
        <v>0.0</v>
      </c>
      <c r="BY188" s="13">
        <v>2386.022</v>
      </c>
      <c r="BZ188" s="13">
        <v>0.0</v>
      </c>
      <c r="CA188" s="1"/>
    </row>
    <row r="189" ht="15.0" customHeight="1">
      <c r="A189" s="11">
        <v>19.0</v>
      </c>
      <c r="B189" s="15">
        <v>2021.0</v>
      </c>
      <c r="C189" s="13">
        <v>121694.509</v>
      </c>
      <c r="D189" s="13">
        <v>485.554</v>
      </c>
      <c r="E189" s="13">
        <v>4400.485</v>
      </c>
      <c r="F189" s="13">
        <v>21402.118</v>
      </c>
      <c r="G189" s="13">
        <v>16912.324</v>
      </c>
      <c r="H189" s="13">
        <v>4489.794</v>
      </c>
      <c r="I189" s="13">
        <v>0.0</v>
      </c>
      <c r="J189" s="13">
        <v>4875.651</v>
      </c>
      <c r="K189" s="13">
        <v>4876.884</v>
      </c>
      <c r="L189" s="13">
        <v>-1.233</v>
      </c>
      <c r="M189" s="13">
        <v>115.879</v>
      </c>
      <c r="N189" s="13">
        <v>68242.957</v>
      </c>
      <c r="O189" s="13">
        <v>68983.999</v>
      </c>
      <c r="P189" s="13">
        <v>-741.042</v>
      </c>
      <c r="Q189" s="13">
        <v>152.085</v>
      </c>
      <c r="R189" s="13">
        <v>153.234</v>
      </c>
      <c r="S189" s="13">
        <v>-1.149</v>
      </c>
      <c r="T189" s="13">
        <v>17011.398</v>
      </c>
      <c r="U189" s="13">
        <v>15346.848</v>
      </c>
      <c r="V189" s="13">
        <v>1981.37</v>
      </c>
      <c r="W189" s="13">
        <v>-316.82</v>
      </c>
      <c r="X189" s="13">
        <v>116.936</v>
      </c>
      <c r="Y189" s="13">
        <v>0.0</v>
      </c>
      <c r="Z189" s="13">
        <v>0.0</v>
      </c>
      <c r="AA189" s="13">
        <v>0.0</v>
      </c>
      <c r="AB189" s="13">
        <v>0.0</v>
      </c>
      <c r="AC189" s="13">
        <v>116.936</v>
      </c>
      <c r="AD189" s="13">
        <v>0.0</v>
      </c>
      <c r="AE189" s="13">
        <v>913.864</v>
      </c>
      <c r="AF189" s="13">
        <v>551.507</v>
      </c>
      <c r="AG189" s="13">
        <v>1161.903</v>
      </c>
      <c r="AH189" s="13">
        <v>-610.396</v>
      </c>
      <c r="AI189" s="13">
        <v>0.0</v>
      </c>
      <c r="AJ189" s="13">
        <v>0.0</v>
      </c>
      <c r="AK189" s="13">
        <v>0.0</v>
      </c>
      <c r="AL189" s="13">
        <v>362.357</v>
      </c>
      <c r="AM189" s="13">
        <v>639.707</v>
      </c>
      <c r="AN189" s="13">
        <v>-277.35</v>
      </c>
      <c r="AO189" s="13">
        <v>68.733</v>
      </c>
      <c r="AP189" s="13">
        <v>74.029</v>
      </c>
      <c r="AQ189" s="13">
        <v>-5.296</v>
      </c>
      <c r="AR189" s="13">
        <v>3908.849</v>
      </c>
      <c r="AS189" s="13">
        <v>2079.329</v>
      </c>
      <c r="AT189" s="13">
        <v>768.979</v>
      </c>
      <c r="AU189" s="13">
        <v>0.0</v>
      </c>
      <c r="AV189" s="13">
        <v>1283.149</v>
      </c>
      <c r="AW189" s="13">
        <v>0.0</v>
      </c>
      <c r="AX189" s="13">
        <v>-222.608</v>
      </c>
      <c r="AY189" s="13">
        <v>121694.509</v>
      </c>
      <c r="AZ189" s="13">
        <v>109965.446</v>
      </c>
      <c r="BA189" s="13">
        <v>0.0</v>
      </c>
      <c r="BB189" s="13">
        <v>27415.045</v>
      </c>
      <c r="BC189" s="13">
        <v>19894.693</v>
      </c>
      <c r="BD189" s="13">
        <v>7520.352</v>
      </c>
      <c r="BE189" s="13">
        <v>67839.732</v>
      </c>
      <c r="BF189" s="13">
        <v>0.0</v>
      </c>
      <c r="BG189" s="13">
        <v>558.561</v>
      </c>
      <c r="BH189" s="13">
        <v>11405.93</v>
      </c>
      <c r="BI189" s="13">
        <v>2746.178</v>
      </c>
      <c r="BJ189" s="13">
        <v>1426.103</v>
      </c>
      <c r="BK189" s="13">
        <v>0.0</v>
      </c>
      <c r="BL189" s="13">
        <v>1320.075</v>
      </c>
      <c r="BM189" s="13">
        <v>0.0</v>
      </c>
      <c r="BN189" s="13">
        <v>11729.063</v>
      </c>
      <c r="BO189" s="13">
        <v>7005.272</v>
      </c>
      <c r="BP189" s="13">
        <v>6969.999</v>
      </c>
      <c r="BQ189" s="13">
        <v>0.994</v>
      </c>
      <c r="BR189" s="13">
        <v>34.279</v>
      </c>
      <c r="BS189" s="13">
        <v>0.0</v>
      </c>
      <c r="BT189" s="13">
        <v>0.0</v>
      </c>
      <c r="BU189" s="13">
        <v>0.0</v>
      </c>
      <c r="BV189" s="13">
        <v>819.052</v>
      </c>
      <c r="BW189" s="13">
        <v>0.0</v>
      </c>
      <c r="BX189" s="13">
        <v>0.0</v>
      </c>
      <c r="BY189" s="13">
        <v>3904.739</v>
      </c>
      <c r="BZ189" s="13">
        <v>0.0</v>
      </c>
      <c r="CA189" s="1"/>
    </row>
    <row r="190" ht="15.0" customHeight="1">
      <c r="A190" s="11">
        <v>19.0</v>
      </c>
      <c r="B190" s="14">
        <v>2022.0</v>
      </c>
      <c r="C190" s="13">
        <v>130146.645</v>
      </c>
      <c r="D190" s="13">
        <v>480.517</v>
      </c>
      <c r="E190" s="13">
        <v>2705.647</v>
      </c>
      <c r="F190" s="13">
        <v>20494.54</v>
      </c>
      <c r="G190" s="13">
        <v>20494.54</v>
      </c>
      <c r="H190" s="13">
        <v>0.0</v>
      </c>
      <c r="I190" s="13">
        <v>0.0</v>
      </c>
      <c r="J190" s="13">
        <v>134.799</v>
      </c>
      <c r="K190" s="13">
        <v>134.799</v>
      </c>
      <c r="L190" s="13">
        <v>0.0</v>
      </c>
      <c r="M190" s="13">
        <v>440.445</v>
      </c>
      <c r="N190" s="13">
        <v>80984.119</v>
      </c>
      <c r="O190" s="13">
        <v>82010.652</v>
      </c>
      <c r="P190" s="13">
        <v>-1026.533</v>
      </c>
      <c r="Q190" s="13">
        <v>1042.125</v>
      </c>
      <c r="R190" s="13">
        <v>1050.0</v>
      </c>
      <c r="S190" s="13">
        <v>-7.875</v>
      </c>
      <c r="T190" s="13">
        <v>17437.307</v>
      </c>
      <c r="U190" s="13">
        <v>16820.211</v>
      </c>
      <c r="V190" s="13">
        <v>659.385</v>
      </c>
      <c r="W190" s="13">
        <v>-42.289</v>
      </c>
      <c r="X190" s="13">
        <v>116.936</v>
      </c>
      <c r="Y190" s="13">
        <v>0.0</v>
      </c>
      <c r="Z190" s="13">
        <v>0.0</v>
      </c>
      <c r="AA190" s="13">
        <v>0.0</v>
      </c>
      <c r="AB190" s="13">
        <v>0.0</v>
      </c>
      <c r="AC190" s="13">
        <v>116.936</v>
      </c>
      <c r="AD190" s="13">
        <v>0.0</v>
      </c>
      <c r="AE190" s="13">
        <v>1074.384</v>
      </c>
      <c r="AF190" s="13">
        <v>583.336</v>
      </c>
      <c r="AG190" s="13">
        <v>1243.279</v>
      </c>
      <c r="AH190" s="13">
        <v>-659.943</v>
      </c>
      <c r="AI190" s="13">
        <v>0.0</v>
      </c>
      <c r="AJ190" s="13">
        <v>0.0</v>
      </c>
      <c r="AK190" s="13">
        <v>0.0</v>
      </c>
      <c r="AL190" s="13">
        <v>491.048</v>
      </c>
      <c r="AM190" s="13">
        <v>800.899</v>
      </c>
      <c r="AN190" s="13">
        <v>-309.851</v>
      </c>
      <c r="AO190" s="13">
        <v>67.488</v>
      </c>
      <c r="AP190" s="13">
        <v>74.03</v>
      </c>
      <c r="AQ190" s="13">
        <v>-6.542</v>
      </c>
      <c r="AR190" s="13">
        <v>5168.338</v>
      </c>
      <c r="AS190" s="13">
        <v>3061.716</v>
      </c>
      <c r="AT190" s="13">
        <v>1050.13</v>
      </c>
      <c r="AU190" s="13">
        <v>0.0</v>
      </c>
      <c r="AV190" s="13">
        <v>1267.7</v>
      </c>
      <c r="AW190" s="13">
        <v>0.0</v>
      </c>
      <c r="AX190" s="13">
        <v>-211.208</v>
      </c>
      <c r="AY190" s="13">
        <v>130146.645</v>
      </c>
      <c r="AZ190" s="13">
        <v>117093.252</v>
      </c>
      <c r="BA190" s="13">
        <v>0.0</v>
      </c>
      <c r="BB190" s="13">
        <v>22181.282</v>
      </c>
      <c r="BC190" s="13">
        <v>19401.424</v>
      </c>
      <c r="BD190" s="13">
        <v>2779.858</v>
      </c>
      <c r="BE190" s="13">
        <v>84124.615</v>
      </c>
      <c r="BF190" s="13">
        <v>0.0</v>
      </c>
      <c r="BG190" s="13">
        <v>214.756</v>
      </c>
      <c r="BH190" s="13">
        <v>7700.0</v>
      </c>
      <c r="BI190" s="13">
        <v>2872.599</v>
      </c>
      <c r="BJ190" s="13">
        <v>2055.708</v>
      </c>
      <c r="BK190" s="13">
        <v>0.0</v>
      </c>
      <c r="BL190" s="13">
        <v>816.891</v>
      </c>
      <c r="BM190" s="13">
        <v>0.0</v>
      </c>
      <c r="BN190" s="13">
        <v>13053.393</v>
      </c>
      <c r="BO190" s="13">
        <v>9444.744</v>
      </c>
      <c r="BP190" s="13">
        <v>9409.471</v>
      </c>
      <c r="BQ190" s="13">
        <v>0.994</v>
      </c>
      <c r="BR190" s="13">
        <v>34.279</v>
      </c>
      <c r="BS190" s="13">
        <v>0.0</v>
      </c>
      <c r="BT190" s="13">
        <v>0.0</v>
      </c>
      <c r="BU190" s="13">
        <v>0.0</v>
      </c>
      <c r="BV190" s="13">
        <v>1083.659</v>
      </c>
      <c r="BW190" s="13">
        <v>0.0</v>
      </c>
      <c r="BX190" s="13">
        <v>0.0</v>
      </c>
      <c r="BY190" s="13">
        <v>2524.99</v>
      </c>
      <c r="BZ190" s="13">
        <v>0.0</v>
      </c>
      <c r="CA190" s="1"/>
    </row>
    <row r="191" ht="15.0" customHeight="1">
      <c r="A191" s="11">
        <v>19.0</v>
      </c>
      <c r="B191" s="14">
        <v>2023.0</v>
      </c>
      <c r="C191" s="13">
        <v>162099.173</v>
      </c>
      <c r="D191" s="13">
        <v>503.043</v>
      </c>
      <c r="E191" s="13">
        <v>3167.848</v>
      </c>
      <c r="F191" s="13">
        <v>36416.74</v>
      </c>
      <c r="G191" s="13">
        <v>36416.74</v>
      </c>
      <c r="H191" s="13">
        <v>0.0</v>
      </c>
      <c r="I191" s="13">
        <v>0.0</v>
      </c>
      <c r="J191" s="13">
        <v>871.942</v>
      </c>
      <c r="K191" s="13">
        <v>871.942</v>
      </c>
      <c r="L191" s="13">
        <v>0.0</v>
      </c>
      <c r="M191" s="13">
        <v>0.0</v>
      </c>
      <c r="N191" s="13">
        <v>96781.614</v>
      </c>
      <c r="O191" s="13">
        <v>98107.189</v>
      </c>
      <c r="P191" s="13">
        <v>-1325.575</v>
      </c>
      <c r="Q191" s="13">
        <v>957.762</v>
      </c>
      <c r="R191" s="13">
        <v>965.0</v>
      </c>
      <c r="S191" s="13">
        <v>-7.238</v>
      </c>
      <c r="T191" s="13">
        <v>18404.913</v>
      </c>
      <c r="U191" s="13">
        <v>15377.669</v>
      </c>
      <c r="V191" s="13">
        <v>3275.068</v>
      </c>
      <c r="W191" s="13">
        <v>-247.824</v>
      </c>
      <c r="X191" s="13">
        <v>58.791</v>
      </c>
      <c r="Y191" s="13">
        <v>0.0</v>
      </c>
      <c r="Z191" s="13">
        <v>0.0</v>
      </c>
      <c r="AA191" s="13">
        <v>0.0</v>
      </c>
      <c r="AB191" s="13">
        <v>0.0</v>
      </c>
      <c r="AC191" s="13">
        <v>58.791</v>
      </c>
      <c r="AD191" s="13">
        <v>0.0</v>
      </c>
      <c r="AE191" s="13">
        <v>1084.198</v>
      </c>
      <c r="AF191" s="13">
        <v>561.529</v>
      </c>
      <c r="AG191" s="13">
        <v>1274.387</v>
      </c>
      <c r="AH191" s="13">
        <v>-712.858</v>
      </c>
      <c r="AI191" s="13">
        <v>0.0</v>
      </c>
      <c r="AJ191" s="13">
        <v>0.0</v>
      </c>
      <c r="AK191" s="13">
        <v>0.0</v>
      </c>
      <c r="AL191" s="13">
        <v>522.669</v>
      </c>
      <c r="AM191" s="13">
        <v>869.407</v>
      </c>
      <c r="AN191" s="13">
        <v>-346.738</v>
      </c>
      <c r="AO191" s="13">
        <v>66.242</v>
      </c>
      <c r="AP191" s="13">
        <v>74.03</v>
      </c>
      <c r="AQ191" s="13">
        <v>-7.788</v>
      </c>
      <c r="AR191" s="13">
        <v>3786.08</v>
      </c>
      <c r="AS191" s="13">
        <v>1284.953</v>
      </c>
      <c r="AT191" s="13">
        <v>1455.147</v>
      </c>
      <c r="AU191" s="13">
        <v>0.0</v>
      </c>
      <c r="AV191" s="13">
        <v>1284.089</v>
      </c>
      <c r="AW191" s="13">
        <v>0.0</v>
      </c>
      <c r="AX191" s="13">
        <v>-238.109</v>
      </c>
      <c r="AY191" s="13">
        <v>162099.173</v>
      </c>
      <c r="AZ191" s="13">
        <v>148619.956</v>
      </c>
      <c r="BA191" s="13">
        <v>0.0</v>
      </c>
      <c r="BB191" s="13">
        <v>29041.487</v>
      </c>
      <c r="BC191" s="13">
        <v>27446.777</v>
      </c>
      <c r="BD191" s="13">
        <v>1594.71</v>
      </c>
      <c r="BE191" s="13">
        <v>100034.291</v>
      </c>
      <c r="BF191" s="13">
        <v>265.268</v>
      </c>
      <c r="BG191" s="13">
        <v>26.613</v>
      </c>
      <c r="BH191" s="13">
        <v>15600.0</v>
      </c>
      <c r="BI191" s="13">
        <v>3652.297</v>
      </c>
      <c r="BJ191" s="13">
        <v>3138.846</v>
      </c>
      <c r="BK191" s="13">
        <v>0.0</v>
      </c>
      <c r="BL191" s="13">
        <v>513.451</v>
      </c>
      <c r="BM191" s="13">
        <v>0.0</v>
      </c>
      <c r="BN191" s="13">
        <v>13479.217</v>
      </c>
      <c r="BO191" s="13">
        <v>10385.641</v>
      </c>
      <c r="BP191" s="13">
        <v>10350.368</v>
      </c>
      <c r="BQ191" s="13">
        <v>0.994</v>
      </c>
      <c r="BR191" s="13">
        <v>34.279</v>
      </c>
      <c r="BS191" s="13">
        <v>0.0</v>
      </c>
      <c r="BT191" s="13">
        <v>0.0</v>
      </c>
      <c r="BU191" s="13">
        <v>0.0</v>
      </c>
      <c r="BV191" s="13">
        <v>1150.399</v>
      </c>
      <c r="BW191" s="13">
        <v>0.0</v>
      </c>
      <c r="BX191" s="13">
        <v>0.0</v>
      </c>
      <c r="BY191" s="13">
        <v>1943.177</v>
      </c>
      <c r="BZ191" s="13">
        <v>0.0</v>
      </c>
      <c r="CA191" s="1"/>
    </row>
    <row r="192" ht="15.0" customHeight="1">
      <c r="A192" s="11">
        <v>19.0</v>
      </c>
      <c r="B192" s="14">
        <v>2024.0</v>
      </c>
      <c r="C192" s="13">
        <v>176713.113</v>
      </c>
      <c r="D192" s="13">
        <v>315.917</v>
      </c>
      <c r="E192" s="13">
        <v>2669.746</v>
      </c>
      <c r="F192" s="13">
        <v>44348.075</v>
      </c>
      <c r="G192" s="13">
        <v>43898.442</v>
      </c>
      <c r="H192" s="13">
        <v>449.633</v>
      </c>
      <c r="I192" s="13">
        <v>0.0</v>
      </c>
      <c r="J192" s="13">
        <v>118.272</v>
      </c>
      <c r="K192" s="13">
        <v>118.272</v>
      </c>
      <c r="L192" s="13">
        <v>0.0</v>
      </c>
      <c r="M192" s="13">
        <v>0.0</v>
      </c>
      <c r="N192" s="13">
        <v>97032.286</v>
      </c>
      <c r="O192" s="13">
        <v>98738.176</v>
      </c>
      <c r="P192" s="13">
        <v>-1705.89</v>
      </c>
      <c r="Q192" s="13">
        <v>6193.062</v>
      </c>
      <c r="R192" s="13">
        <v>6239.861</v>
      </c>
      <c r="S192" s="13">
        <v>-46.799</v>
      </c>
      <c r="T192" s="13">
        <v>20922.414</v>
      </c>
      <c r="U192" s="13">
        <v>17767.222</v>
      </c>
      <c r="V192" s="13">
        <v>4173.443</v>
      </c>
      <c r="W192" s="13">
        <v>-1018.251</v>
      </c>
      <c r="X192" s="13">
        <v>58.791</v>
      </c>
      <c r="Y192" s="13">
        <v>0.0</v>
      </c>
      <c r="Z192" s="13">
        <v>0.0</v>
      </c>
      <c r="AA192" s="13">
        <v>0.0</v>
      </c>
      <c r="AB192" s="13">
        <v>0.0</v>
      </c>
      <c r="AC192" s="13">
        <v>58.791</v>
      </c>
      <c r="AD192" s="13">
        <v>0.0</v>
      </c>
      <c r="AE192" s="13">
        <v>1067.133</v>
      </c>
      <c r="AF192" s="13">
        <v>585.486</v>
      </c>
      <c r="AG192" s="13">
        <v>1335.517</v>
      </c>
      <c r="AH192" s="13">
        <v>-750.031</v>
      </c>
      <c r="AI192" s="13">
        <v>0.0</v>
      </c>
      <c r="AJ192" s="13">
        <v>0.0</v>
      </c>
      <c r="AK192" s="13">
        <v>0.0</v>
      </c>
      <c r="AL192" s="13">
        <v>481.647</v>
      </c>
      <c r="AM192" s="13">
        <v>869.013</v>
      </c>
      <c r="AN192" s="13">
        <v>-387.366</v>
      </c>
      <c r="AO192" s="13">
        <v>64.996</v>
      </c>
      <c r="AP192" s="13">
        <v>74.03</v>
      </c>
      <c r="AQ192" s="13">
        <v>-9.034</v>
      </c>
      <c r="AR192" s="13">
        <v>3922.421</v>
      </c>
      <c r="AS192" s="13">
        <v>1817.785</v>
      </c>
      <c r="AT192" s="13">
        <v>999.098</v>
      </c>
      <c r="AU192" s="13">
        <v>11.058</v>
      </c>
      <c r="AV192" s="13">
        <v>1348.05</v>
      </c>
      <c r="AW192" s="13">
        <v>0.0</v>
      </c>
      <c r="AX192" s="13">
        <v>-253.57</v>
      </c>
      <c r="AY192" s="13">
        <v>176713.113</v>
      </c>
      <c r="AZ192" s="13">
        <v>162688.881</v>
      </c>
      <c r="BA192" s="13">
        <v>3732.769</v>
      </c>
      <c r="BB192" s="13">
        <v>45930.839</v>
      </c>
      <c r="BC192" s="13">
        <v>42765.878</v>
      </c>
      <c r="BD192" s="13">
        <v>3164.961</v>
      </c>
      <c r="BE192" s="13">
        <v>90719.121</v>
      </c>
      <c r="BF192" s="13">
        <v>381.69</v>
      </c>
      <c r="BG192" s="13">
        <v>9.364</v>
      </c>
      <c r="BH192" s="13">
        <v>19230.0</v>
      </c>
      <c r="BI192" s="13">
        <v>2685.098</v>
      </c>
      <c r="BJ192" s="13">
        <v>1736.021</v>
      </c>
      <c r="BK192" s="13">
        <v>0.0</v>
      </c>
      <c r="BL192" s="13">
        <v>949.077</v>
      </c>
      <c r="BM192" s="13">
        <v>0.0</v>
      </c>
      <c r="BN192" s="13">
        <v>14024.232</v>
      </c>
      <c r="BO192" s="13">
        <v>10385.641</v>
      </c>
      <c r="BP192" s="13">
        <v>10350.368</v>
      </c>
      <c r="BQ192" s="13">
        <v>0.994</v>
      </c>
      <c r="BR192" s="13">
        <v>34.279</v>
      </c>
      <c r="BS192" s="13">
        <v>0.0</v>
      </c>
      <c r="BT192" s="13">
        <v>0.0</v>
      </c>
      <c r="BU192" s="13">
        <v>0.0</v>
      </c>
      <c r="BV192" s="13">
        <v>1284.297</v>
      </c>
      <c r="BW192" s="13">
        <v>0.0</v>
      </c>
      <c r="BX192" s="13">
        <v>0.0</v>
      </c>
      <c r="BY192" s="13">
        <v>2354.294</v>
      </c>
      <c r="BZ192" s="13">
        <v>0.0</v>
      </c>
      <c r="CA192" s="1"/>
    </row>
    <row r="193" ht="15.0" customHeight="1">
      <c r="A193" s="11">
        <v>20.0</v>
      </c>
      <c r="B193" s="14">
        <v>2015.0</v>
      </c>
      <c r="C193" s="13">
        <v>63460.126</v>
      </c>
      <c r="D193" s="13">
        <v>744.753</v>
      </c>
      <c r="E193" s="13">
        <v>397.723</v>
      </c>
      <c r="F193" s="13">
        <v>1747.487</v>
      </c>
      <c r="G193" s="13">
        <v>387.077</v>
      </c>
      <c r="H193" s="13">
        <v>1430.91</v>
      </c>
      <c r="I193" s="13">
        <v>-70.5</v>
      </c>
      <c r="J193" s="13">
        <v>97.681</v>
      </c>
      <c r="K193" s="13">
        <v>121.187</v>
      </c>
      <c r="L193" s="13">
        <v>-23.506</v>
      </c>
      <c r="M193" s="13">
        <v>0.0</v>
      </c>
      <c r="N193" s="13">
        <v>41272.165</v>
      </c>
      <c r="O193" s="13">
        <v>41754.607</v>
      </c>
      <c r="P193" s="13">
        <v>-482.442</v>
      </c>
      <c r="Q193" s="13">
        <v>0.0</v>
      </c>
      <c r="R193" s="13">
        <v>0.0</v>
      </c>
      <c r="S193" s="13">
        <v>0.0</v>
      </c>
      <c r="T193" s="13">
        <v>14980.757</v>
      </c>
      <c r="U193" s="13">
        <v>14419.064</v>
      </c>
      <c r="V193" s="13">
        <v>625.875</v>
      </c>
      <c r="W193" s="13">
        <v>-64.182</v>
      </c>
      <c r="X193" s="13">
        <v>268.678</v>
      </c>
      <c r="Y193" s="13">
        <v>0.0</v>
      </c>
      <c r="Z193" s="13">
        <v>0.0</v>
      </c>
      <c r="AA193" s="13">
        <v>0.0</v>
      </c>
      <c r="AB193" s="13">
        <v>0.0</v>
      </c>
      <c r="AC193" s="13">
        <v>306.243</v>
      </c>
      <c r="AD193" s="13">
        <v>-37.565</v>
      </c>
      <c r="AE193" s="13">
        <v>213.381</v>
      </c>
      <c r="AF193" s="13">
        <v>101.413</v>
      </c>
      <c r="AG193" s="13">
        <v>243.744</v>
      </c>
      <c r="AH193" s="13">
        <v>-142.331</v>
      </c>
      <c r="AI193" s="13">
        <v>0.0</v>
      </c>
      <c r="AJ193" s="13">
        <v>0.0</v>
      </c>
      <c r="AK193" s="13">
        <v>0.0</v>
      </c>
      <c r="AL193" s="13">
        <v>111.968</v>
      </c>
      <c r="AM193" s="13">
        <v>150.22</v>
      </c>
      <c r="AN193" s="13">
        <v>-38.252</v>
      </c>
      <c r="AO193" s="13">
        <v>23.44</v>
      </c>
      <c r="AP193" s="13">
        <v>23.44</v>
      </c>
      <c r="AQ193" s="13">
        <v>0.0</v>
      </c>
      <c r="AR193" s="13">
        <v>3714.061</v>
      </c>
      <c r="AS193" s="13">
        <v>372.918</v>
      </c>
      <c r="AT193" s="13">
        <v>3268.907</v>
      </c>
      <c r="AU193" s="13">
        <v>1.298</v>
      </c>
      <c r="AV193" s="13">
        <v>70.938</v>
      </c>
      <c r="AW193" s="13">
        <v>0.0</v>
      </c>
      <c r="AX193" s="13">
        <v>0.0</v>
      </c>
      <c r="AY193" s="13">
        <v>63460.126</v>
      </c>
      <c r="AZ193" s="13">
        <v>58448.459</v>
      </c>
      <c r="BA193" s="13">
        <v>976.331</v>
      </c>
      <c r="BB193" s="13">
        <v>2507.372</v>
      </c>
      <c r="BC193" s="13">
        <v>2.604</v>
      </c>
      <c r="BD193" s="13">
        <v>2504.768</v>
      </c>
      <c r="BE193" s="13">
        <v>52895.602</v>
      </c>
      <c r="BF193" s="13">
        <v>0.0</v>
      </c>
      <c r="BG193" s="13">
        <v>0.0</v>
      </c>
      <c r="BH193" s="13">
        <v>500.109</v>
      </c>
      <c r="BI193" s="13">
        <v>1569.045</v>
      </c>
      <c r="BJ193" s="13">
        <v>1441.429</v>
      </c>
      <c r="BK193" s="13">
        <v>0.0</v>
      </c>
      <c r="BL193" s="13">
        <v>127.616</v>
      </c>
      <c r="BM193" s="13">
        <v>0.0</v>
      </c>
      <c r="BN193" s="13">
        <v>5011.667</v>
      </c>
      <c r="BO193" s="13">
        <v>4407.398</v>
      </c>
      <c r="BP193" s="13">
        <v>4400.0</v>
      </c>
      <c r="BQ193" s="13">
        <v>0.0</v>
      </c>
      <c r="BR193" s="13">
        <v>7.398</v>
      </c>
      <c r="BS193" s="13">
        <v>0.0</v>
      </c>
      <c r="BT193" s="13">
        <v>0.0</v>
      </c>
      <c r="BU193" s="13">
        <v>0.0</v>
      </c>
      <c r="BV193" s="13">
        <v>181.43</v>
      </c>
      <c r="BW193" s="13">
        <v>0.0</v>
      </c>
      <c r="BX193" s="13">
        <v>0.0</v>
      </c>
      <c r="BY193" s="13">
        <v>422.839</v>
      </c>
      <c r="BZ193" s="13">
        <v>0.0</v>
      </c>
      <c r="CA193" s="1"/>
    </row>
    <row r="194" ht="15.0" customHeight="1">
      <c r="A194" s="11">
        <v>20.0</v>
      </c>
      <c r="B194" s="14">
        <v>2016.0</v>
      </c>
      <c r="C194" s="13">
        <v>75938.148</v>
      </c>
      <c r="D194" s="13">
        <v>426.131</v>
      </c>
      <c r="E194" s="13">
        <v>402.066</v>
      </c>
      <c r="F194" s="13">
        <v>6279.533</v>
      </c>
      <c r="G194" s="13">
        <v>222.033</v>
      </c>
      <c r="H194" s="13">
        <v>6128.0</v>
      </c>
      <c r="I194" s="13">
        <v>-70.5</v>
      </c>
      <c r="J194" s="13">
        <v>104.963</v>
      </c>
      <c r="K194" s="13">
        <v>128.469</v>
      </c>
      <c r="L194" s="13">
        <v>-23.506</v>
      </c>
      <c r="M194" s="13">
        <v>29.299</v>
      </c>
      <c r="N194" s="13">
        <v>47658.336</v>
      </c>
      <c r="O194" s="13">
        <v>48102.315</v>
      </c>
      <c r="P194" s="13">
        <v>-443.979</v>
      </c>
      <c r="Q194" s="13">
        <v>0.0</v>
      </c>
      <c r="R194" s="13">
        <v>0.0</v>
      </c>
      <c r="S194" s="13">
        <v>0.0</v>
      </c>
      <c r="T194" s="13">
        <v>17231.308</v>
      </c>
      <c r="U194" s="13">
        <v>16786.01</v>
      </c>
      <c r="V194" s="13">
        <v>611.95</v>
      </c>
      <c r="W194" s="13">
        <v>-166.652</v>
      </c>
      <c r="X194" s="13">
        <v>252.271</v>
      </c>
      <c r="Y194" s="13">
        <v>0.0</v>
      </c>
      <c r="Z194" s="13">
        <v>0.0</v>
      </c>
      <c r="AA194" s="13">
        <v>0.0</v>
      </c>
      <c r="AB194" s="13">
        <v>0.0</v>
      </c>
      <c r="AC194" s="13">
        <v>287.65</v>
      </c>
      <c r="AD194" s="13">
        <v>-35.379</v>
      </c>
      <c r="AE194" s="13">
        <v>658.579</v>
      </c>
      <c r="AF194" s="13">
        <v>121.365</v>
      </c>
      <c r="AG194" s="13">
        <v>265.81</v>
      </c>
      <c r="AH194" s="13">
        <v>-144.445</v>
      </c>
      <c r="AI194" s="13">
        <v>0.0</v>
      </c>
      <c r="AJ194" s="13">
        <v>0.0</v>
      </c>
      <c r="AK194" s="13">
        <v>0.0</v>
      </c>
      <c r="AL194" s="13">
        <v>537.214</v>
      </c>
      <c r="AM194" s="13">
        <v>590.482</v>
      </c>
      <c r="AN194" s="13">
        <v>-53.268</v>
      </c>
      <c r="AO194" s="13">
        <v>15.554</v>
      </c>
      <c r="AP194" s="13">
        <v>15.554</v>
      </c>
      <c r="AQ194" s="13">
        <v>0.0</v>
      </c>
      <c r="AR194" s="13">
        <v>2880.108</v>
      </c>
      <c r="AS194" s="13">
        <v>95.02</v>
      </c>
      <c r="AT194" s="13">
        <v>2721.075</v>
      </c>
      <c r="AU194" s="13">
        <v>1.298</v>
      </c>
      <c r="AV194" s="13">
        <v>62.715</v>
      </c>
      <c r="AW194" s="13">
        <v>0.0</v>
      </c>
      <c r="AX194" s="13">
        <v>0.0</v>
      </c>
      <c r="AY194" s="13">
        <v>75938.148</v>
      </c>
      <c r="AZ194" s="13">
        <v>70131.039</v>
      </c>
      <c r="BA194" s="13">
        <v>428.139</v>
      </c>
      <c r="BB194" s="13">
        <v>7138.426</v>
      </c>
      <c r="BC194" s="13">
        <v>5352.604</v>
      </c>
      <c r="BD194" s="13">
        <v>1785.822</v>
      </c>
      <c r="BE194" s="13">
        <v>59156.703</v>
      </c>
      <c r="BF194" s="13">
        <v>0.0</v>
      </c>
      <c r="BG194" s="13">
        <v>7.901</v>
      </c>
      <c r="BH194" s="13">
        <v>1450.0</v>
      </c>
      <c r="BI194" s="13">
        <v>1949.87</v>
      </c>
      <c r="BJ194" s="13">
        <v>1547.005</v>
      </c>
      <c r="BK194" s="13">
        <v>0.0</v>
      </c>
      <c r="BL194" s="13">
        <v>402.865</v>
      </c>
      <c r="BM194" s="13">
        <v>0.0</v>
      </c>
      <c r="BN194" s="13">
        <v>5807.109</v>
      </c>
      <c r="BO194" s="13">
        <v>5007.398</v>
      </c>
      <c r="BP194" s="13">
        <v>5000.0</v>
      </c>
      <c r="BQ194" s="13">
        <v>0.0</v>
      </c>
      <c r="BR194" s="13">
        <v>7.398</v>
      </c>
      <c r="BS194" s="13">
        <v>0.0</v>
      </c>
      <c r="BT194" s="13">
        <v>0.0</v>
      </c>
      <c r="BU194" s="13">
        <v>0.0</v>
      </c>
      <c r="BV194" s="13">
        <v>235.296</v>
      </c>
      <c r="BW194" s="13">
        <v>0.0</v>
      </c>
      <c r="BX194" s="13">
        <v>0.0</v>
      </c>
      <c r="BY194" s="13">
        <v>564.415</v>
      </c>
      <c r="BZ194" s="13">
        <v>0.0</v>
      </c>
      <c r="CA194" s="1"/>
    </row>
    <row r="195" ht="15.0" customHeight="1">
      <c r="A195" s="11">
        <v>20.0</v>
      </c>
      <c r="B195" s="14">
        <v>2017.0</v>
      </c>
      <c r="C195" s="13">
        <v>91782.201</v>
      </c>
      <c r="D195" s="13">
        <v>503.505</v>
      </c>
      <c r="E195" s="13">
        <v>483.537</v>
      </c>
      <c r="F195" s="13">
        <v>13124.945</v>
      </c>
      <c r="G195" s="13">
        <v>10455.27</v>
      </c>
      <c r="H195" s="13">
        <v>2669.675</v>
      </c>
      <c r="I195" s="13">
        <v>0.0</v>
      </c>
      <c r="J195" s="13">
        <v>1110.918</v>
      </c>
      <c r="K195" s="13">
        <v>1135.82</v>
      </c>
      <c r="L195" s="13">
        <v>-24.902</v>
      </c>
      <c r="M195" s="13">
        <v>35.812</v>
      </c>
      <c r="N195" s="13">
        <v>54874.639</v>
      </c>
      <c r="O195" s="13">
        <v>55487.573</v>
      </c>
      <c r="P195" s="13">
        <v>-612.934</v>
      </c>
      <c r="Q195" s="13">
        <v>0.0</v>
      </c>
      <c r="R195" s="13">
        <v>0.0</v>
      </c>
      <c r="S195" s="13">
        <v>0.0</v>
      </c>
      <c r="T195" s="13">
        <v>18112.279</v>
      </c>
      <c r="U195" s="13">
        <v>17810.674</v>
      </c>
      <c r="V195" s="13">
        <v>595.725</v>
      </c>
      <c r="W195" s="13">
        <v>-294.12</v>
      </c>
      <c r="X195" s="13">
        <v>251.225</v>
      </c>
      <c r="Y195" s="13">
        <v>0.0</v>
      </c>
      <c r="Z195" s="13">
        <v>0.0</v>
      </c>
      <c r="AA195" s="13">
        <v>0.0</v>
      </c>
      <c r="AB195" s="13">
        <v>0.0</v>
      </c>
      <c r="AC195" s="13">
        <v>287.65</v>
      </c>
      <c r="AD195" s="13">
        <v>-36.425</v>
      </c>
      <c r="AE195" s="13">
        <v>655.601</v>
      </c>
      <c r="AF195" s="13">
        <v>114.411</v>
      </c>
      <c r="AG195" s="13">
        <v>281.007</v>
      </c>
      <c r="AH195" s="13">
        <v>-166.596</v>
      </c>
      <c r="AI195" s="13">
        <v>0.0</v>
      </c>
      <c r="AJ195" s="13">
        <v>0.0</v>
      </c>
      <c r="AK195" s="13">
        <v>0.0</v>
      </c>
      <c r="AL195" s="13">
        <v>541.19</v>
      </c>
      <c r="AM195" s="13">
        <v>604.991</v>
      </c>
      <c r="AN195" s="13">
        <v>-63.801</v>
      </c>
      <c r="AO195" s="13">
        <v>8.987</v>
      </c>
      <c r="AP195" s="13">
        <v>8.987</v>
      </c>
      <c r="AQ195" s="13">
        <v>0.0</v>
      </c>
      <c r="AR195" s="13">
        <v>2620.753</v>
      </c>
      <c r="AS195" s="13">
        <v>80.647</v>
      </c>
      <c r="AT195" s="13">
        <v>2508.156</v>
      </c>
      <c r="AU195" s="13">
        <v>3.892</v>
      </c>
      <c r="AV195" s="13">
        <v>28.058</v>
      </c>
      <c r="AW195" s="13">
        <v>0.0</v>
      </c>
      <c r="AX195" s="13">
        <v>0.0</v>
      </c>
      <c r="AY195" s="13">
        <v>91782.201</v>
      </c>
      <c r="AZ195" s="13">
        <v>85407.589</v>
      </c>
      <c r="BA195" s="13">
        <v>105.97</v>
      </c>
      <c r="BB195" s="13">
        <v>18837.374</v>
      </c>
      <c r="BC195" s="13">
        <v>14022.129</v>
      </c>
      <c r="BD195" s="13">
        <v>4815.245</v>
      </c>
      <c r="BE195" s="13">
        <v>63415.099</v>
      </c>
      <c r="BF195" s="13">
        <v>0.0</v>
      </c>
      <c r="BG195" s="13">
        <v>3.887</v>
      </c>
      <c r="BH195" s="13">
        <v>950.0</v>
      </c>
      <c r="BI195" s="13">
        <v>2095.259</v>
      </c>
      <c r="BJ195" s="13">
        <v>1803.323</v>
      </c>
      <c r="BK195" s="13">
        <v>0.0</v>
      </c>
      <c r="BL195" s="13">
        <v>291.936</v>
      </c>
      <c r="BM195" s="13">
        <v>0.0</v>
      </c>
      <c r="BN195" s="13">
        <v>6374.612</v>
      </c>
      <c r="BO195" s="13">
        <v>5007.398</v>
      </c>
      <c r="BP195" s="13">
        <v>5000.0</v>
      </c>
      <c r="BQ195" s="13">
        <v>0.0</v>
      </c>
      <c r="BR195" s="13">
        <v>7.398</v>
      </c>
      <c r="BS195" s="13">
        <v>0.0</v>
      </c>
      <c r="BT195" s="13">
        <v>0.0</v>
      </c>
      <c r="BU195" s="13">
        <v>0.0</v>
      </c>
      <c r="BV195" s="13">
        <v>312.172</v>
      </c>
      <c r="BW195" s="13">
        <v>0.0</v>
      </c>
      <c r="BX195" s="13">
        <v>0.0</v>
      </c>
      <c r="BY195" s="13">
        <v>1055.042</v>
      </c>
      <c r="BZ195" s="13">
        <v>0.0</v>
      </c>
      <c r="CA195" s="1"/>
    </row>
    <row r="196" ht="15.0" customHeight="1">
      <c r="A196" s="11">
        <v>20.0</v>
      </c>
      <c r="B196" s="14">
        <v>2018.0</v>
      </c>
      <c r="C196" s="13">
        <v>97029.061</v>
      </c>
      <c r="D196" s="13">
        <v>460.335</v>
      </c>
      <c r="E196" s="13">
        <v>512.34</v>
      </c>
      <c r="F196" s="13">
        <v>10826.234</v>
      </c>
      <c r="G196" s="13">
        <v>10449.234</v>
      </c>
      <c r="H196" s="13">
        <v>377.0</v>
      </c>
      <c r="I196" s="13">
        <v>0.0</v>
      </c>
      <c r="J196" s="13">
        <v>2099.151</v>
      </c>
      <c r="K196" s="13">
        <v>2099.151</v>
      </c>
      <c r="L196" s="13">
        <v>0.0</v>
      </c>
      <c r="M196" s="13">
        <v>82.891</v>
      </c>
      <c r="N196" s="13">
        <v>63385.736</v>
      </c>
      <c r="O196" s="13">
        <v>63979.415</v>
      </c>
      <c r="P196" s="13">
        <v>-593.679</v>
      </c>
      <c r="Q196" s="13">
        <v>0.0</v>
      </c>
      <c r="R196" s="13">
        <v>0.0</v>
      </c>
      <c r="S196" s="13">
        <v>0.0</v>
      </c>
      <c r="T196" s="13">
        <v>15695.965</v>
      </c>
      <c r="U196" s="13">
        <v>15498.63</v>
      </c>
      <c r="V196" s="13">
        <v>487.355</v>
      </c>
      <c r="W196" s="13">
        <v>-290.02</v>
      </c>
      <c r="X196" s="13">
        <v>268.097</v>
      </c>
      <c r="Y196" s="13">
        <v>0.0</v>
      </c>
      <c r="Z196" s="13">
        <v>0.0</v>
      </c>
      <c r="AA196" s="13">
        <v>0.0</v>
      </c>
      <c r="AB196" s="13">
        <v>0.0</v>
      </c>
      <c r="AC196" s="13">
        <v>303.672</v>
      </c>
      <c r="AD196" s="13">
        <v>-35.575</v>
      </c>
      <c r="AE196" s="13">
        <v>654.756</v>
      </c>
      <c r="AF196" s="13">
        <v>115.855</v>
      </c>
      <c r="AG196" s="13">
        <v>301.925</v>
      </c>
      <c r="AH196" s="13">
        <v>-186.07</v>
      </c>
      <c r="AI196" s="13">
        <v>0.0</v>
      </c>
      <c r="AJ196" s="13">
        <v>0.0</v>
      </c>
      <c r="AK196" s="13">
        <v>0.0</v>
      </c>
      <c r="AL196" s="13">
        <v>538.901</v>
      </c>
      <c r="AM196" s="13">
        <v>609.193</v>
      </c>
      <c r="AN196" s="13">
        <v>-70.292</v>
      </c>
      <c r="AO196" s="13">
        <v>7.802</v>
      </c>
      <c r="AP196" s="13">
        <v>7.802</v>
      </c>
      <c r="AQ196" s="13">
        <v>0.0</v>
      </c>
      <c r="AR196" s="13">
        <v>3035.754</v>
      </c>
      <c r="AS196" s="13">
        <v>106.161</v>
      </c>
      <c r="AT196" s="13">
        <v>2891.547</v>
      </c>
      <c r="AU196" s="13">
        <v>2.502</v>
      </c>
      <c r="AV196" s="13">
        <v>35.544</v>
      </c>
      <c r="AW196" s="13">
        <v>0.0</v>
      </c>
      <c r="AX196" s="13">
        <v>0.0</v>
      </c>
      <c r="AY196" s="13">
        <v>97029.061</v>
      </c>
      <c r="AZ196" s="13">
        <v>89946.605</v>
      </c>
      <c r="BA196" s="13">
        <v>112.491</v>
      </c>
      <c r="BB196" s="13">
        <v>13405.883</v>
      </c>
      <c r="BC196" s="13">
        <v>12761.764</v>
      </c>
      <c r="BD196" s="13">
        <v>644.119</v>
      </c>
      <c r="BE196" s="13">
        <v>72534.422</v>
      </c>
      <c r="BF196" s="13">
        <v>0.0</v>
      </c>
      <c r="BG196" s="13">
        <v>12.467</v>
      </c>
      <c r="BH196" s="13">
        <v>1333.848</v>
      </c>
      <c r="BI196" s="13">
        <v>2547.494</v>
      </c>
      <c r="BJ196" s="13">
        <v>2318.538</v>
      </c>
      <c r="BK196" s="13">
        <v>0.0</v>
      </c>
      <c r="BL196" s="13">
        <v>228.956</v>
      </c>
      <c r="BM196" s="13">
        <v>0.0</v>
      </c>
      <c r="BN196" s="13">
        <v>7082.456</v>
      </c>
      <c r="BO196" s="13">
        <v>5507.398</v>
      </c>
      <c r="BP196" s="13">
        <v>5500.0</v>
      </c>
      <c r="BQ196" s="13">
        <v>0.0</v>
      </c>
      <c r="BR196" s="13">
        <v>7.398</v>
      </c>
      <c r="BS196" s="13">
        <v>0.0</v>
      </c>
      <c r="BT196" s="13">
        <v>0.0</v>
      </c>
      <c r="BU196" s="13">
        <v>0.0</v>
      </c>
      <c r="BV196" s="13">
        <v>400.015</v>
      </c>
      <c r="BW196" s="13">
        <v>0.0</v>
      </c>
      <c r="BX196" s="13">
        <v>0.0</v>
      </c>
      <c r="BY196" s="13">
        <v>1175.043</v>
      </c>
      <c r="BZ196" s="13">
        <v>0.0</v>
      </c>
      <c r="CA196" s="1"/>
    </row>
    <row r="197" ht="15.0" customHeight="1">
      <c r="A197" s="11">
        <v>20.0</v>
      </c>
      <c r="B197" s="14">
        <v>2019.0</v>
      </c>
      <c r="C197" s="13">
        <v>107889.769</v>
      </c>
      <c r="D197" s="13">
        <v>568.407</v>
      </c>
      <c r="E197" s="13">
        <v>495.075</v>
      </c>
      <c r="F197" s="13">
        <v>12520.555</v>
      </c>
      <c r="G197" s="13">
        <v>12062.775</v>
      </c>
      <c r="H197" s="13">
        <v>457.78</v>
      </c>
      <c r="I197" s="13">
        <v>0.0</v>
      </c>
      <c r="J197" s="13">
        <v>3136.5</v>
      </c>
      <c r="K197" s="13">
        <v>3136.5</v>
      </c>
      <c r="L197" s="13">
        <v>0.0</v>
      </c>
      <c r="M197" s="13">
        <v>27.641</v>
      </c>
      <c r="N197" s="13">
        <v>72278.567</v>
      </c>
      <c r="O197" s="13">
        <v>72933.312</v>
      </c>
      <c r="P197" s="13">
        <v>-654.745</v>
      </c>
      <c r="Q197" s="13">
        <v>0.0</v>
      </c>
      <c r="R197" s="13">
        <v>0.0</v>
      </c>
      <c r="S197" s="13">
        <v>0.0</v>
      </c>
      <c r="T197" s="13">
        <v>14729.864</v>
      </c>
      <c r="U197" s="13">
        <v>14636.506</v>
      </c>
      <c r="V197" s="13">
        <v>473.078</v>
      </c>
      <c r="W197" s="13">
        <v>-379.72</v>
      </c>
      <c r="X197" s="13">
        <v>268.66</v>
      </c>
      <c r="Y197" s="13">
        <v>0.0</v>
      </c>
      <c r="Z197" s="13">
        <v>0.0</v>
      </c>
      <c r="AA197" s="13">
        <v>0.0</v>
      </c>
      <c r="AB197" s="13">
        <v>0.0</v>
      </c>
      <c r="AC197" s="13">
        <v>270.66</v>
      </c>
      <c r="AD197" s="13">
        <v>-2.0</v>
      </c>
      <c r="AE197" s="13">
        <v>671.02</v>
      </c>
      <c r="AF197" s="13">
        <v>132.437</v>
      </c>
      <c r="AG197" s="13">
        <v>342.831</v>
      </c>
      <c r="AH197" s="13">
        <v>-210.394</v>
      </c>
      <c r="AI197" s="13">
        <v>0.0</v>
      </c>
      <c r="AJ197" s="13">
        <v>0.0</v>
      </c>
      <c r="AK197" s="13">
        <v>0.0</v>
      </c>
      <c r="AL197" s="13">
        <v>538.583</v>
      </c>
      <c r="AM197" s="13">
        <v>616.328</v>
      </c>
      <c r="AN197" s="13">
        <v>-77.745</v>
      </c>
      <c r="AO197" s="13">
        <v>7.802</v>
      </c>
      <c r="AP197" s="13">
        <v>7.802</v>
      </c>
      <c r="AQ197" s="13">
        <v>0.0</v>
      </c>
      <c r="AR197" s="13">
        <v>3185.678</v>
      </c>
      <c r="AS197" s="13">
        <v>156.153</v>
      </c>
      <c r="AT197" s="13">
        <v>2987.795</v>
      </c>
      <c r="AU197" s="13">
        <v>1.785</v>
      </c>
      <c r="AV197" s="13">
        <v>39.945</v>
      </c>
      <c r="AW197" s="13">
        <v>0.0</v>
      </c>
      <c r="AX197" s="13">
        <v>0.0</v>
      </c>
      <c r="AY197" s="13">
        <v>107889.769</v>
      </c>
      <c r="AZ197" s="13">
        <v>100074.784</v>
      </c>
      <c r="BA197" s="13">
        <v>196.047</v>
      </c>
      <c r="BB197" s="13">
        <v>14658.448</v>
      </c>
      <c r="BC197" s="13">
        <v>13067.379</v>
      </c>
      <c r="BD197" s="13">
        <v>1591.069</v>
      </c>
      <c r="BE197" s="13">
        <v>76163.271</v>
      </c>
      <c r="BF197" s="13">
        <v>0.0</v>
      </c>
      <c r="BG197" s="13">
        <v>5.587</v>
      </c>
      <c r="BH197" s="13">
        <v>6134.254</v>
      </c>
      <c r="BI197" s="13">
        <v>2917.177</v>
      </c>
      <c r="BJ197" s="13">
        <v>2613.019</v>
      </c>
      <c r="BK197" s="13">
        <v>0.0</v>
      </c>
      <c r="BL197" s="13">
        <v>304.158</v>
      </c>
      <c r="BM197" s="13">
        <v>0.0</v>
      </c>
      <c r="BN197" s="13">
        <v>7814.985</v>
      </c>
      <c r="BO197" s="13">
        <v>6507.398</v>
      </c>
      <c r="BP197" s="13">
        <v>6500.0</v>
      </c>
      <c r="BQ197" s="13">
        <v>0.0</v>
      </c>
      <c r="BR197" s="13">
        <v>7.398</v>
      </c>
      <c r="BS197" s="13">
        <v>0.0</v>
      </c>
      <c r="BT197" s="13">
        <v>0.0</v>
      </c>
      <c r="BU197" s="13">
        <v>0.0</v>
      </c>
      <c r="BV197" s="13">
        <v>486.509</v>
      </c>
      <c r="BW197" s="13">
        <v>0.0</v>
      </c>
      <c r="BX197" s="13">
        <v>0.0</v>
      </c>
      <c r="BY197" s="13">
        <v>821.078</v>
      </c>
      <c r="BZ197" s="13">
        <v>0.0</v>
      </c>
      <c r="CA197" s="1"/>
    </row>
    <row r="198" ht="15.0" customHeight="1">
      <c r="A198" s="11">
        <v>20.0</v>
      </c>
      <c r="B198" s="14">
        <v>2020.0</v>
      </c>
      <c r="C198" s="13">
        <v>117189.393</v>
      </c>
      <c r="D198" s="13">
        <v>638.946</v>
      </c>
      <c r="E198" s="13">
        <v>730.267</v>
      </c>
      <c r="F198" s="13">
        <v>12379.375</v>
      </c>
      <c r="G198" s="13">
        <v>11778.379</v>
      </c>
      <c r="H198" s="13">
        <v>600.996</v>
      </c>
      <c r="I198" s="13">
        <v>0.0</v>
      </c>
      <c r="J198" s="13">
        <v>7836.5</v>
      </c>
      <c r="K198" s="13">
        <v>7836.5</v>
      </c>
      <c r="L198" s="13">
        <v>0.0</v>
      </c>
      <c r="M198" s="13">
        <v>9.739</v>
      </c>
      <c r="N198" s="13">
        <v>78618.64</v>
      </c>
      <c r="O198" s="13">
        <v>79440.423</v>
      </c>
      <c r="P198" s="13">
        <v>-821.783</v>
      </c>
      <c r="Q198" s="13">
        <v>0.0</v>
      </c>
      <c r="R198" s="13">
        <v>0.0</v>
      </c>
      <c r="S198" s="13">
        <v>0.0</v>
      </c>
      <c r="T198" s="13">
        <v>13218.57</v>
      </c>
      <c r="U198" s="13">
        <v>13232.445</v>
      </c>
      <c r="V198" s="13">
        <v>0.0</v>
      </c>
      <c r="W198" s="13">
        <v>-13.875</v>
      </c>
      <c r="X198" s="13">
        <v>193.66</v>
      </c>
      <c r="Y198" s="13">
        <v>0.0</v>
      </c>
      <c r="Z198" s="13">
        <v>0.0</v>
      </c>
      <c r="AA198" s="13">
        <v>0.0</v>
      </c>
      <c r="AB198" s="13">
        <v>0.0</v>
      </c>
      <c r="AC198" s="13">
        <v>195.66</v>
      </c>
      <c r="AD198" s="13">
        <v>-2.0</v>
      </c>
      <c r="AE198" s="13">
        <v>726.014</v>
      </c>
      <c r="AF198" s="13">
        <v>149.708</v>
      </c>
      <c r="AG198" s="13">
        <v>383.691</v>
      </c>
      <c r="AH198" s="13">
        <v>-233.983</v>
      </c>
      <c r="AI198" s="13">
        <v>0.0</v>
      </c>
      <c r="AJ198" s="13">
        <v>0.0</v>
      </c>
      <c r="AK198" s="13">
        <v>0.0</v>
      </c>
      <c r="AL198" s="13">
        <v>576.306</v>
      </c>
      <c r="AM198" s="13">
        <v>659.744</v>
      </c>
      <c r="AN198" s="13">
        <v>-83.438</v>
      </c>
      <c r="AO198" s="13">
        <v>3.683</v>
      </c>
      <c r="AP198" s="13">
        <v>3.683</v>
      </c>
      <c r="AQ198" s="13">
        <v>0.0</v>
      </c>
      <c r="AR198" s="13">
        <v>2833.999</v>
      </c>
      <c r="AS198" s="13">
        <v>215.793</v>
      </c>
      <c r="AT198" s="13">
        <v>2579.789</v>
      </c>
      <c r="AU198" s="13">
        <v>0.833</v>
      </c>
      <c r="AV198" s="13">
        <v>37.584</v>
      </c>
      <c r="AW198" s="13">
        <v>0.0</v>
      </c>
      <c r="AX198" s="13">
        <v>0.0</v>
      </c>
      <c r="AY198" s="13">
        <v>117189.393</v>
      </c>
      <c r="AZ198" s="13">
        <v>108825.811</v>
      </c>
      <c r="BA198" s="13">
        <v>147.537</v>
      </c>
      <c r="BB198" s="13">
        <v>13231.963</v>
      </c>
      <c r="BC198" s="13">
        <v>13231.03</v>
      </c>
      <c r="BD198" s="13">
        <v>0.933</v>
      </c>
      <c r="BE198" s="13">
        <v>86442.223</v>
      </c>
      <c r="BF198" s="13">
        <v>0.0</v>
      </c>
      <c r="BG198" s="13">
        <v>3.12</v>
      </c>
      <c r="BH198" s="13">
        <v>5889.835</v>
      </c>
      <c r="BI198" s="13">
        <v>3111.133</v>
      </c>
      <c r="BJ198" s="13">
        <v>2732.698</v>
      </c>
      <c r="BK198" s="13">
        <v>0.0</v>
      </c>
      <c r="BL198" s="13">
        <v>378.435</v>
      </c>
      <c r="BM198" s="13">
        <v>0.0</v>
      </c>
      <c r="BN198" s="13">
        <v>8363.582</v>
      </c>
      <c r="BO198" s="13">
        <v>7092.398</v>
      </c>
      <c r="BP198" s="13">
        <v>7085.0</v>
      </c>
      <c r="BQ198" s="13">
        <v>0.0</v>
      </c>
      <c r="BR198" s="13">
        <v>7.398</v>
      </c>
      <c r="BS198" s="13">
        <v>0.0</v>
      </c>
      <c r="BT198" s="13">
        <v>0.0</v>
      </c>
      <c r="BU198" s="13">
        <v>0.0</v>
      </c>
      <c r="BV198" s="13">
        <v>598.482</v>
      </c>
      <c r="BW198" s="13">
        <v>0.0</v>
      </c>
      <c r="BX198" s="13">
        <v>0.0</v>
      </c>
      <c r="BY198" s="13">
        <v>672.702</v>
      </c>
      <c r="BZ198" s="13">
        <v>0.0</v>
      </c>
      <c r="CA198" s="1"/>
    </row>
    <row r="199" ht="15.0" customHeight="1">
      <c r="A199" s="11">
        <v>20.0</v>
      </c>
      <c r="B199" s="15">
        <v>2021.0</v>
      </c>
      <c r="C199" s="13">
        <v>119791.806</v>
      </c>
      <c r="D199" s="13">
        <v>649.952</v>
      </c>
      <c r="E199" s="13">
        <v>1023.135</v>
      </c>
      <c r="F199" s="13">
        <v>10596.053</v>
      </c>
      <c r="G199" s="13">
        <v>8680.35</v>
      </c>
      <c r="H199" s="13">
        <v>1915.703</v>
      </c>
      <c r="I199" s="13">
        <v>0.0</v>
      </c>
      <c r="J199" s="13">
        <v>8528.001</v>
      </c>
      <c r="K199" s="13">
        <v>8528.001</v>
      </c>
      <c r="L199" s="13">
        <v>0.0</v>
      </c>
      <c r="M199" s="13">
        <v>5.097</v>
      </c>
      <c r="N199" s="13">
        <v>83538.267</v>
      </c>
      <c r="O199" s="13">
        <v>84598.379</v>
      </c>
      <c r="P199" s="13">
        <v>-1060.112</v>
      </c>
      <c r="Q199" s="13">
        <v>0.0</v>
      </c>
      <c r="R199" s="13">
        <v>0.0</v>
      </c>
      <c r="S199" s="13">
        <v>0.0</v>
      </c>
      <c r="T199" s="13">
        <v>11865.78</v>
      </c>
      <c r="U199" s="13">
        <v>11882.28</v>
      </c>
      <c r="V199" s="13">
        <v>0.0</v>
      </c>
      <c r="W199" s="13">
        <v>-16.5</v>
      </c>
      <c r="X199" s="13">
        <v>147.032</v>
      </c>
      <c r="Y199" s="13">
        <v>0.0</v>
      </c>
      <c r="Z199" s="13">
        <v>0.0</v>
      </c>
      <c r="AA199" s="13">
        <v>0.0</v>
      </c>
      <c r="AB199" s="13">
        <v>0.0</v>
      </c>
      <c r="AC199" s="13">
        <v>162.845</v>
      </c>
      <c r="AD199" s="13">
        <v>-15.813</v>
      </c>
      <c r="AE199" s="13">
        <v>759.258</v>
      </c>
      <c r="AF199" s="13">
        <v>174.474</v>
      </c>
      <c r="AG199" s="13">
        <v>439.063</v>
      </c>
      <c r="AH199" s="13">
        <v>-264.589</v>
      </c>
      <c r="AI199" s="13">
        <v>0.0</v>
      </c>
      <c r="AJ199" s="13">
        <v>0.0</v>
      </c>
      <c r="AK199" s="13">
        <v>0.0</v>
      </c>
      <c r="AL199" s="13">
        <v>584.784</v>
      </c>
      <c r="AM199" s="13">
        <v>674.463</v>
      </c>
      <c r="AN199" s="13">
        <v>-89.679</v>
      </c>
      <c r="AO199" s="13">
        <v>14.461</v>
      </c>
      <c r="AP199" s="13">
        <v>14.461</v>
      </c>
      <c r="AQ199" s="13">
        <v>0.0</v>
      </c>
      <c r="AR199" s="13">
        <v>2664.77</v>
      </c>
      <c r="AS199" s="13">
        <v>191.405</v>
      </c>
      <c r="AT199" s="13">
        <v>2438.595</v>
      </c>
      <c r="AU199" s="13">
        <v>0.083</v>
      </c>
      <c r="AV199" s="13">
        <v>34.687</v>
      </c>
      <c r="AW199" s="13">
        <v>0.0</v>
      </c>
      <c r="AX199" s="13">
        <v>0.0</v>
      </c>
      <c r="AY199" s="13">
        <v>119791.806</v>
      </c>
      <c r="AZ199" s="13">
        <v>110740.663</v>
      </c>
      <c r="BA199" s="13">
        <v>95.504</v>
      </c>
      <c r="BB199" s="13">
        <v>9086.568</v>
      </c>
      <c r="BC199" s="13">
        <v>9060.479</v>
      </c>
      <c r="BD199" s="13">
        <v>26.089</v>
      </c>
      <c r="BE199" s="13">
        <v>93440.398</v>
      </c>
      <c r="BF199" s="13">
        <v>0.0</v>
      </c>
      <c r="BG199" s="13">
        <v>3.671</v>
      </c>
      <c r="BH199" s="13">
        <v>5313.965</v>
      </c>
      <c r="BI199" s="13">
        <v>2800.557</v>
      </c>
      <c r="BJ199" s="13">
        <v>2540.562</v>
      </c>
      <c r="BK199" s="13">
        <v>0.0</v>
      </c>
      <c r="BL199" s="13">
        <v>259.995</v>
      </c>
      <c r="BM199" s="13">
        <v>0.0</v>
      </c>
      <c r="BN199" s="13">
        <v>9051.143</v>
      </c>
      <c r="BO199" s="13">
        <v>7538.753</v>
      </c>
      <c r="BP199" s="13">
        <v>7531.355</v>
      </c>
      <c r="BQ199" s="13">
        <v>0.0</v>
      </c>
      <c r="BR199" s="13">
        <v>7.398</v>
      </c>
      <c r="BS199" s="13">
        <v>0.0</v>
      </c>
      <c r="BT199" s="13">
        <v>0.0</v>
      </c>
      <c r="BU199" s="13">
        <v>0.0</v>
      </c>
      <c r="BV199" s="13">
        <v>686.254</v>
      </c>
      <c r="BW199" s="13">
        <v>0.0</v>
      </c>
      <c r="BX199" s="13">
        <v>0.0</v>
      </c>
      <c r="BY199" s="13">
        <v>826.136</v>
      </c>
      <c r="BZ199" s="13">
        <v>0.0</v>
      </c>
      <c r="CA199" s="1"/>
    </row>
    <row r="200" ht="15.0" customHeight="1">
      <c r="A200" s="11">
        <v>20.0</v>
      </c>
      <c r="B200" s="14">
        <v>2022.0</v>
      </c>
      <c r="C200" s="13">
        <v>128793.538</v>
      </c>
      <c r="D200" s="13">
        <v>711.783</v>
      </c>
      <c r="E200" s="13">
        <v>786.421</v>
      </c>
      <c r="F200" s="13">
        <v>11894.805</v>
      </c>
      <c r="G200" s="13">
        <v>11037.227</v>
      </c>
      <c r="H200" s="13">
        <v>857.578</v>
      </c>
      <c r="I200" s="13">
        <v>0.0</v>
      </c>
      <c r="J200" s="13">
        <v>4768.29</v>
      </c>
      <c r="K200" s="13">
        <v>4768.29</v>
      </c>
      <c r="L200" s="13">
        <v>0.0</v>
      </c>
      <c r="M200" s="13">
        <v>103.023</v>
      </c>
      <c r="N200" s="13">
        <v>93073.482</v>
      </c>
      <c r="O200" s="13">
        <v>94120.6</v>
      </c>
      <c r="P200" s="13">
        <v>-1047.118</v>
      </c>
      <c r="Q200" s="13">
        <v>0.0</v>
      </c>
      <c r="R200" s="13">
        <v>0.0</v>
      </c>
      <c r="S200" s="13">
        <v>0.0</v>
      </c>
      <c r="T200" s="13">
        <v>12948.408</v>
      </c>
      <c r="U200" s="13">
        <v>12976.384</v>
      </c>
      <c r="V200" s="13">
        <v>0.0</v>
      </c>
      <c r="W200" s="13">
        <v>-27.976</v>
      </c>
      <c r="X200" s="13">
        <v>142.878</v>
      </c>
      <c r="Y200" s="13">
        <v>0.0</v>
      </c>
      <c r="Z200" s="13">
        <v>0.0</v>
      </c>
      <c r="AA200" s="13">
        <v>0.0</v>
      </c>
      <c r="AB200" s="13">
        <v>0.0</v>
      </c>
      <c r="AC200" s="13">
        <v>162.845</v>
      </c>
      <c r="AD200" s="13">
        <v>-19.967</v>
      </c>
      <c r="AE200" s="13">
        <v>761.286</v>
      </c>
      <c r="AF200" s="13">
        <v>177.211</v>
      </c>
      <c r="AG200" s="13">
        <v>472.778</v>
      </c>
      <c r="AH200" s="13">
        <v>-295.567</v>
      </c>
      <c r="AI200" s="13">
        <v>0.0</v>
      </c>
      <c r="AJ200" s="13">
        <v>0.0</v>
      </c>
      <c r="AK200" s="13">
        <v>0.0</v>
      </c>
      <c r="AL200" s="13">
        <v>584.075</v>
      </c>
      <c r="AM200" s="13">
        <v>682.213</v>
      </c>
      <c r="AN200" s="13">
        <v>-98.138</v>
      </c>
      <c r="AO200" s="13">
        <v>3.683</v>
      </c>
      <c r="AP200" s="13">
        <v>3.683</v>
      </c>
      <c r="AQ200" s="13">
        <v>0.0</v>
      </c>
      <c r="AR200" s="13">
        <v>3599.479</v>
      </c>
      <c r="AS200" s="13">
        <v>663.435</v>
      </c>
      <c r="AT200" s="13">
        <v>2886.583</v>
      </c>
      <c r="AU200" s="13">
        <v>0.082</v>
      </c>
      <c r="AV200" s="13">
        <v>49.379</v>
      </c>
      <c r="AW200" s="13">
        <v>0.0</v>
      </c>
      <c r="AX200" s="13">
        <v>0.0</v>
      </c>
      <c r="AY200" s="13">
        <v>128793.538</v>
      </c>
      <c r="AZ200" s="13">
        <v>118993.107</v>
      </c>
      <c r="BA200" s="13">
        <v>52.584</v>
      </c>
      <c r="BB200" s="13">
        <v>11090.139</v>
      </c>
      <c r="BC200" s="13">
        <v>11047.11</v>
      </c>
      <c r="BD200" s="13">
        <v>43.029</v>
      </c>
      <c r="BE200" s="13">
        <v>96904.601</v>
      </c>
      <c r="BF200" s="13">
        <v>0.0</v>
      </c>
      <c r="BG200" s="13">
        <v>3.12</v>
      </c>
      <c r="BH200" s="13">
        <v>7837.881</v>
      </c>
      <c r="BI200" s="13">
        <v>3104.782</v>
      </c>
      <c r="BJ200" s="13">
        <v>2624.364</v>
      </c>
      <c r="BK200" s="13">
        <v>0.0</v>
      </c>
      <c r="BL200" s="13">
        <v>480.418</v>
      </c>
      <c r="BM200" s="13">
        <v>0.0</v>
      </c>
      <c r="BN200" s="13">
        <v>9800.431</v>
      </c>
      <c r="BO200" s="13">
        <v>8141.261</v>
      </c>
      <c r="BP200" s="13">
        <v>8133.863</v>
      </c>
      <c r="BQ200" s="13">
        <v>0.0</v>
      </c>
      <c r="BR200" s="13">
        <v>7.398</v>
      </c>
      <c r="BS200" s="13">
        <v>0.0</v>
      </c>
      <c r="BT200" s="13">
        <v>0.0</v>
      </c>
      <c r="BU200" s="13">
        <v>0.0</v>
      </c>
      <c r="BV200" s="13">
        <v>794.817</v>
      </c>
      <c r="BW200" s="13">
        <v>0.0</v>
      </c>
      <c r="BX200" s="13">
        <v>0.0</v>
      </c>
      <c r="BY200" s="13">
        <v>864.353</v>
      </c>
      <c r="BZ200" s="13">
        <v>0.0</v>
      </c>
      <c r="CA200" s="1"/>
    </row>
    <row r="201" ht="15.0" customHeight="1">
      <c r="A201" s="11">
        <v>20.0</v>
      </c>
      <c r="B201" s="14">
        <v>2023.0</v>
      </c>
      <c r="C201" s="13">
        <v>152243.071</v>
      </c>
      <c r="D201" s="13">
        <v>616.57</v>
      </c>
      <c r="E201" s="13">
        <v>887.264</v>
      </c>
      <c r="F201" s="13">
        <v>15362.5</v>
      </c>
      <c r="G201" s="13">
        <v>13602.238</v>
      </c>
      <c r="H201" s="13">
        <v>1760.262</v>
      </c>
      <c r="I201" s="13">
        <v>0.0</v>
      </c>
      <c r="J201" s="13">
        <v>20992.851</v>
      </c>
      <c r="K201" s="13">
        <v>20992.851</v>
      </c>
      <c r="L201" s="13">
        <v>0.0</v>
      </c>
      <c r="M201" s="13">
        <v>0.0</v>
      </c>
      <c r="N201" s="13">
        <v>98654.289</v>
      </c>
      <c r="O201" s="13">
        <v>99853.975</v>
      </c>
      <c r="P201" s="13">
        <v>-1199.686</v>
      </c>
      <c r="Q201" s="13">
        <v>0.0</v>
      </c>
      <c r="R201" s="13">
        <v>0.0</v>
      </c>
      <c r="S201" s="13">
        <v>0.0</v>
      </c>
      <c r="T201" s="13">
        <v>10548.824</v>
      </c>
      <c r="U201" s="13">
        <v>10570.319</v>
      </c>
      <c r="V201" s="13">
        <v>0.0</v>
      </c>
      <c r="W201" s="13">
        <v>-21.495</v>
      </c>
      <c r="X201" s="13">
        <v>142.53</v>
      </c>
      <c r="Y201" s="13">
        <v>0.0</v>
      </c>
      <c r="Z201" s="13">
        <v>0.0</v>
      </c>
      <c r="AA201" s="13">
        <v>0.0</v>
      </c>
      <c r="AB201" s="13">
        <v>0.0</v>
      </c>
      <c r="AC201" s="13">
        <v>162.845</v>
      </c>
      <c r="AD201" s="13">
        <v>-20.315</v>
      </c>
      <c r="AE201" s="13">
        <v>1052.987</v>
      </c>
      <c r="AF201" s="13">
        <v>176.559</v>
      </c>
      <c r="AG201" s="13">
        <v>505.197</v>
      </c>
      <c r="AH201" s="13">
        <v>-328.638</v>
      </c>
      <c r="AI201" s="13">
        <v>0.0</v>
      </c>
      <c r="AJ201" s="13">
        <v>0.0</v>
      </c>
      <c r="AK201" s="13">
        <v>0.0</v>
      </c>
      <c r="AL201" s="13">
        <v>876.428</v>
      </c>
      <c r="AM201" s="13">
        <v>987.113</v>
      </c>
      <c r="AN201" s="13">
        <v>-110.685</v>
      </c>
      <c r="AO201" s="13">
        <v>3.683</v>
      </c>
      <c r="AP201" s="13">
        <v>3.683</v>
      </c>
      <c r="AQ201" s="13">
        <v>0.0</v>
      </c>
      <c r="AR201" s="13">
        <v>3981.573</v>
      </c>
      <c r="AS201" s="13">
        <v>292.705</v>
      </c>
      <c r="AT201" s="13">
        <v>3625.739</v>
      </c>
      <c r="AU201" s="13">
        <v>0.0</v>
      </c>
      <c r="AV201" s="13">
        <v>63.129</v>
      </c>
      <c r="AW201" s="13">
        <v>0.0</v>
      </c>
      <c r="AX201" s="13">
        <v>0.0</v>
      </c>
      <c r="AY201" s="13">
        <v>152243.071</v>
      </c>
      <c r="AZ201" s="13">
        <v>141374.812</v>
      </c>
      <c r="BA201" s="13">
        <v>24.116</v>
      </c>
      <c r="BB201" s="13">
        <v>11158.753</v>
      </c>
      <c r="BC201" s="13">
        <v>10790.439</v>
      </c>
      <c r="BD201" s="13">
        <v>368.314</v>
      </c>
      <c r="BE201" s="13">
        <v>118476.923</v>
      </c>
      <c r="BF201" s="13">
        <v>97.173</v>
      </c>
      <c r="BG201" s="13">
        <v>9.807</v>
      </c>
      <c r="BH201" s="13">
        <v>7062.35</v>
      </c>
      <c r="BI201" s="13">
        <v>4545.69</v>
      </c>
      <c r="BJ201" s="13">
        <v>4121.944</v>
      </c>
      <c r="BK201" s="13">
        <v>0.0</v>
      </c>
      <c r="BL201" s="13">
        <v>423.746</v>
      </c>
      <c r="BM201" s="13">
        <v>0.0</v>
      </c>
      <c r="BN201" s="13">
        <v>10868.259</v>
      </c>
      <c r="BO201" s="13">
        <v>8441.555</v>
      </c>
      <c r="BP201" s="13">
        <v>8334.266</v>
      </c>
      <c r="BQ201" s="13">
        <v>0.0</v>
      </c>
      <c r="BR201" s="13">
        <v>107.289</v>
      </c>
      <c r="BS201" s="13">
        <v>0.0</v>
      </c>
      <c r="BT201" s="13">
        <v>0.0</v>
      </c>
      <c r="BU201" s="13">
        <v>0.0</v>
      </c>
      <c r="BV201" s="13">
        <v>918.864</v>
      </c>
      <c r="BW201" s="13">
        <v>0.0</v>
      </c>
      <c r="BX201" s="13">
        <v>0.0</v>
      </c>
      <c r="BY201" s="13">
        <v>1507.84</v>
      </c>
      <c r="BZ201" s="13">
        <v>0.0</v>
      </c>
      <c r="CA201" s="1"/>
    </row>
    <row r="202" ht="15.0" customHeight="1">
      <c r="A202" s="11">
        <v>20.0</v>
      </c>
      <c r="B202" s="14">
        <v>2024.0</v>
      </c>
      <c r="C202" s="13">
        <v>165486.693</v>
      </c>
      <c r="D202" s="13">
        <v>566.596</v>
      </c>
      <c r="E202" s="13">
        <v>798.225</v>
      </c>
      <c r="F202" s="13">
        <v>16023.622</v>
      </c>
      <c r="G202" s="13">
        <v>12454.527</v>
      </c>
      <c r="H202" s="13">
        <v>3569.095</v>
      </c>
      <c r="I202" s="13">
        <v>0.0</v>
      </c>
      <c r="J202" s="13">
        <v>24599.926</v>
      </c>
      <c r="K202" s="13">
        <v>24599.926</v>
      </c>
      <c r="L202" s="13">
        <v>0.0</v>
      </c>
      <c r="M202" s="13">
        <v>184.066</v>
      </c>
      <c r="N202" s="13">
        <v>108228.371</v>
      </c>
      <c r="O202" s="13">
        <v>109552.804</v>
      </c>
      <c r="P202" s="13">
        <v>-1324.433</v>
      </c>
      <c r="Q202" s="13">
        <v>0.0</v>
      </c>
      <c r="R202" s="13">
        <v>0.0</v>
      </c>
      <c r="S202" s="13">
        <v>0.0</v>
      </c>
      <c r="T202" s="13">
        <v>9380.559</v>
      </c>
      <c r="U202" s="13">
        <v>9400.555</v>
      </c>
      <c r="V202" s="13">
        <v>0.0</v>
      </c>
      <c r="W202" s="13">
        <v>-19.996</v>
      </c>
      <c r="X202" s="13">
        <v>146.156</v>
      </c>
      <c r="Y202" s="13">
        <v>0.0</v>
      </c>
      <c r="Z202" s="13">
        <v>0.0</v>
      </c>
      <c r="AA202" s="13">
        <v>0.0</v>
      </c>
      <c r="AB202" s="13">
        <v>0.0</v>
      </c>
      <c r="AC202" s="13">
        <v>168.105</v>
      </c>
      <c r="AD202" s="13">
        <v>-21.949</v>
      </c>
      <c r="AE202" s="13">
        <v>1058.591</v>
      </c>
      <c r="AF202" s="13">
        <v>171.659</v>
      </c>
      <c r="AG202" s="13">
        <v>518.53</v>
      </c>
      <c r="AH202" s="13">
        <v>-346.871</v>
      </c>
      <c r="AI202" s="13">
        <v>0.0</v>
      </c>
      <c r="AJ202" s="13">
        <v>0.0</v>
      </c>
      <c r="AK202" s="13">
        <v>0.0</v>
      </c>
      <c r="AL202" s="13">
        <v>886.932</v>
      </c>
      <c r="AM202" s="13">
        <v>1012.665</v>
      </c>
      <c r="AN202" s="13">
        <v>-125.733</v>
      </c>
      <c r="AO202" s="13">
        <v>3.683</v>
      </c>
      <c r="AP202" s="13">
        <v>3.683</v>
      </c>
      <c r="AQ202" s="13">
        <v>0.0</v>
      </c>
      <c r="AR202" s="13">
        <v>4496.898</v>
      </c>
      <c r="AS202" s="13">
        <v>299.819</v>
      </c>
      <c r="AT202" s="13">
        <v>4125.759</v>
      </c>
      <c r="AU202" s="13">
        <v>0.0</v>
      </c>
      <c r="AV202" s="13">
        <v>71.32</v>
      </c>
      <c r="AW202" s="13">
        <v>0.0</v>
      </c>
      <c r="AX202" s="13">
        <v>0.0</v>
      </c>
      <c r="AY202" s="13">
        <v>165486.693</v>
      </c>
      <c r="AZ202" s="13">
        <v>153704.243</v>
      </c>
      <c r="BA202" s="13">
        <v>7.504</v>
      </c>
      <c r="BB202" s="13">
        <v>11881.039</v>
      </c>
      <c r="BC202" s="13">
        <v>11776.283</v>
      </c>
      <c r="BD202" s="13">
        <v>104.756</v>
      </c>
      <c r="BE202" s="13">
        <v>122549.687</v>
      </c>
      <c r="BF202" s="13">
        <v>0.0</v>
      </c>
      <c r="BG202" s="13">
        <v>25.652</v>
      </c>
      <c r="BH202" s="13">
        <v>16020.8</v>
      </c>
      <c r="BI202" s="13">
        <v>3219.561</v>
      </c>
      <c r="BJ202" s="13">
        <v>2456.206</v>
      </c>
      <c r="BK202" s="13">
        <v>0.0</v>
      </c>
      <c r="BL202" s="13">
        <v>763.355</v>
      </c>
      <c r="BM202" s="13">
        <v>0.0</v>
      </c>
      <c r="BN202" s="13">
        <v>11782.45</v>
      </c>
      <c r="BO202" s="13">
        <v>9066.625</v>
      </c>
      <c r="BP202" s="13">
        <v>8959.336</v>
      </c>
      <c r="BQ202" s="13">
        <v>0.0</v>
      </c>
      <c r="BR202" s="13">
        <v>107.289</v>
      </c>
      <c r="BS202" s="13">
        <v>0.0</v>
      </c>
      <c r="BT202" s="13">
        <v>0.0</v>
      </c>
      <c r="BU202" s="13">
        <v>0.0</v>
      </c>
      <c r="BV202" s="13">
        <v>1045.47</v>
      </c>
      <c r="BW202" s="13">
        <v>0.0</v>
      </c>
      <c r="BX202" s="13">
        <v>0.0</v>
      </c>
      <c r="BY202" s="13">
        <v>1670.355</v>
      </c>
      <c r="BZ202" s="13">
        <v>0.0</v>
      </c>
      <c r="CA202" s="1"/>
    </row>
    <row r="203" ht="15.0" customHeight="1">
      <c r="A203" s="11">
        <v>21.0</v>
      </c>
      <c r="B203" s="14">
        <v>2015.0</v>
      </c>
      <c r="C203" s="13">
        <v>29019.129</v>
      </c>
      <c r="D203" s="13">
        <v>150.918</v>
      </c>
      <c r="E203" s="13">
        <v>550.33</v>
      </c>
      <c r="F203" s="13">
        <v>3995.217</v>
      </c>
      <c r="G203" s="13">
        <v>3195.217</v>
      </c>
      <c r="H203" s="13">
        <v>800.0</v>
      </c>
      <c r="I203" s="13">
        <v>0.0</v>
      </c>
      <c r="J203" s="13">
        <v>0.0</v>
      </c>
      <c r="K203" s="13">
        <v>0.0</v>
      </c>
      <c r="L203" s="13">
        <v>0.0</v>
      </c>
      <c r="M203" s="13">
        <v>5.158</v>
      </c>
      <c r="N203" s="13">
        <v>15740.252</v>
      </c>
      <c r="O203" s="13">
        <v>15863.224</v>
      </c>
      <c r="P203" s="13">
        <v>-122.972</v>
      </c>
      <c r="Q203" s="13">
        <v>0.0</v>
      </c>
      <c r="R203" s="13">
        <v>0.0</v>
      </c>
      <c r="S203" s="13">
        <v>0.0</v>
      </c>
      <c r="T203" s="13">
        <v>7031.712</v>
      </c>
      <c r="U203" s="13">
        <v>4097.478</v>
      </c>
      <c r="V203" s="13">
        <v>3008.098</v>
      </c>
      <c r="W203" s="13">
        <v>-73.864</v>
      </c>
      <c r="X203" s="13">
        <v>62.204</v>
      </c>
      <c r="Y203" s="13">
        <v>0.0</v>
      </c>
      <c r="Z203" s="13">
        <v>29.102</v>
      </c>
      <c r="AA203" s="13">
        <v>0.0</v>
      </c>
      <c r="AB203" s="13">
        <v>29.102</v>
      </c>
      <c r="AC203" s="13">
        <v>33.102</v>
      </c>
      <c r="AD203" s="13">
        <v>0.0</v>
      </c>
      <c r="AE203" s="13">
        <v>377.389</v>
      </c>
      <c r="AF203" s="13">
        <v>139.836</v>
      </c>
      <c r="AG203" s="13">
        <v>225.182</v>
      </c>
      <c r="AH203" s="13">
        <v>-85.346</v>
      </c>
      <c r="AI203" s="13">
        <v>0.0</v>
      </c>
      <c r="AJ203" s="13">
        <v>0.0</v>
      </c>
      <c r="AK203" s="13">
        <v>0.0</v>
      </c>
      <c r="AL203" s="13">
        <v>237.553</v>
      </c>
      <c r="AM203" s="13">
        <v>279.616</v>
      </c>
      <c r="AN203" s="13">
        <v>-42.063</v>
      </c>
      <c r="AO203" s="13">
        <v>0.0</v>
      </c>
      <c r="AP203" s="13">
        <v>0.0</v>
      </c>
      <c r="AQ203" s="13">
        <v>0.0</v>
      </c>
      <c r="AR203" s="13">
        <v>1105.949</v>
      </c>
      <c r="AS203" s="13">
        <v>273.511</v>
      </c>
      <c r="AT203" s="13">
        <v>749.238</v>
      </c>
      <c r="AU203" s="13">
        <v>0.0</v>
      </c>
      <c r="AV203" s="13">
        <v>138.412</v>
      </c>
      <c r="AW203" s="13">
        <v>0.0</v>
      </c>
      <c r="AX203" s="13">
        <v>-55.212</v>
      </c>
      <c r="AY203" s="13">
        <v>29019.129</v>
      </c>
      <c r="AZ203" s="13">
        <v>25705.891</v>
      </c>
      <c r="BA203" s="13">
        <v>721.514</v>
      </c>
      <c r="BB203" s="13">
        <v>5957.271</v>
      </c>
      <c r="BC203" s="13">
        <v>4087.139</v>
      </c>
      <c r="BD203" s="13">
        <v>1870.132</v>
      </c>
      <c r="BE203" s="13">
        <v>18623.768</v>
      </c>
      <c r="BF203" s="13">
        <v>0.0</v>
      </c>
      <c r="BG203" s="13">
        <v>0.0</v>
      </c>
      <c r="BH203" s="13">
        <v>0.015</v>
      </c>
      <c r="BI203" s="13">
        <v>403.323</v>
      </c>
      <c r="BJ203" s="13">
        <v>370.804</v>
      </c>
      <c r="BK203" s="13">
        <v>0.0</v>
      </c>
      <c r="BL203" s="13">
        <v>32.519</v>
      </c>
      <c r="BM203" s="13">
        <v>0.0</v>
      </c>
      <c r="BN203" s="13">
        <v>3313.238</v>
      </c>
      <c r="BO203" s="13">
        <v>3000.009</v>
      </c>
      <c r="BP203" s="13">
        <v>3000.0</v>
      </c>
      <c r="BQ203" s="13">
        <v>0.001</v>
      </c>
      <c r="BR203" s="13">
        <v>0.008</v>
      </c>
      <c r="BS203" s="13">
        <v>0.0</v>
      </c>
      <c r="BT203" s="13">
        <v>0.0</v>
      </c>
      <c r="BU203" s="13">
        <v>0.0</v>
      </c>
      <c r="BV203" s="13">
        <v>154.384</v>
      </c>
      <c r="BW203" s="13">
        <v>0.0</v>
      </c>
      <c r="BX203" s="13">
        <v>0.0</v>
      </c>
      <c r="BY203" s="13">
        <v>158.845</v>
      </c>
      <c r="BZ203" s="13">
        <v>0.0</v>
      </c>
      <c r="CA203" s="1"/>
    </row>
    <row r="204" ht="15.0" customHeight="1">
      <c r="A204" s="11">
        <v>21.0</v>
      </c>
      <c r="B204" s="14">
        <v>2016.0</v>
      </c>
      <c r="C204" s="13">
        <v>32384.847</v>
      </c>
      <c r="D204" s="13">
        <v>205.204</v>
      </c>
      <c r="E204" s="13">
        <v>375.165</v>
      </c>
      <c r="F204" s="13">
        <v>2704.057</v>
      </c>
      <c r="G204" s="13">
        <v>1732.28</v>
      </c>
      <c r="H204" s="13">
        <v>971.777</v>
      </c>
      <c r="I204" s="13">
        <v>0.0</v>
      </c>
      <c r="J204" s="13">
        <v>0.0</v>
      </c>
      <c r="K204" s="13">
        <v>0.0</v>
      </c>
      <c r="L204" s="13">
        <v>0.0</v>
      </c>
      <c r="M204" s="13">
        <v>0.0</v>
      </c>
      <c r="N204" s="13">
        <v>20812.625</v>
      </c>
      <c r="O204" s="13">
        <v>20994.294</v>
      </c>
      <c r="P204" s="13">
        <v>-181.669</v>
      </c>
      <c r="Q204" s="13">
        <v>0.0</v>
      </c>
      <c r="R204" s="13">
        <v>0.0</v>
      </c>
      <c r="S204" s="13">
        <v>0.0</v>
      </c>
      <c r="T204" s="13">
        <v>6253.241</v>
      </c>
      <c r="U204" s="13">
        <v>4151.86</v>
      </c>
      <c r="V204" s="13">
        <v>2181.472</v>
      </c>
      <c r="W204" s="13">
        <v>-80.091</v>
      </c>
      <c r="X204" s="13">
        <v>29.654</v>
      </c>
      <c r="Y204" s="13">
        <v>0.0</v>
      </c>
      <c r="Z204" s="13">
        <v>29.654</v>
      </c>
      <c r="AA204" s="13">
        <v>0.0</v>
      </c>
      <c r="AB204" s="13">
        <v>29.654</v>
      </c>
      <c r="AC204" s="13">
        <v>0.0</v>
      </c>
      <c r="AD204" s="13">
        <v>0.0</v>
      </c>
      <c r="AE204" s="13">
        <v>335.285</v>
      </c>
      <c r="AF204" s="13">
        <v>113.648</v>
      </c>
      <c r="AG204" s="13">
        <v>201.184</v>
      </c>
      <c r="AH204" s="13">
        <v>-87.536</v>
      </c>
      <c r="AI204" s="13">
        <v>0.0</v>
      </c>
      <c r="AJ204" s="13">
        <v>0.0</v>
      </c>
      <c r="AK204" s="13">
        <v>0.0</v>
      </c>
      <c r="AL204" s="13">
        <v>221.637</v>
      </c>
      <c r="AM204" s="13">
        <v>279.562</v>
      </c>
      <c r="AN204" s="13">
        <v>-57.925</v>
      </c>
      <c r="AO204" s="13">
        <v>0.0</v>
      </c>
      <c r="AP204" s="13">
        <v>0.0</v>
      </c>
      <c r="AQ204" s="13">
        <v>0.0</v>
      </c>
      <c r="AR204" s="13">
        <v>1669.616</v>
      </c>
      <c r="AS204" s="13">
        <v>1018.31</v>
      </c>
      <c r="AT204" s="13">
        <v>524.754</v>
      </c>
      <c r="AU204" s="13">
        <v>0.0</v>
      </c>
      <c r="AV204" s="13">
        <v>205.866</v>
      </c>
      <c r="AW204" s="13">
        <v>0.0</v>
      </c>
      <c r="AX204" s="13">
        <v>-79.314</v>
      </c>
      <c r="AY204" s="13">
        <v>32384.847</v>
      </c>
      <c r="AZ204" s="13">
        <v>29074.199</v>
      </c>
      <c r="BA204" s="13">
        <v>210.991</v>
      </c>
      <c r="BB204" s="13">
        <v>3706.878</v>
      </c>
      <c r="BC204" s="13">
        <v>3406.878</v>
      </c>
      <c r="BD204" s="13">
        <v>300.0</v>
      </c>
      <c r="BE204" s="13">
        <v>24610.095</v>
      </c>
      <c r="BF204" s="13">
        <v>16.838</v>
      </c>
      <c r="BG204" s="13">
        <v>0.0</v>
      </c>
      <c r="BH204" s="13">
        <v>0.01</v>
      </c>
      <c r="BI204" s="13">
        <v>529.387</v>
      </c>
      <c r="BJ204" s="13">
        <v>468.883</v>
      </c>
      <c r="BK204" s="13">
        <v>0.0</v>
      </c>
      <c r="BL204" s="13">
        <v>60.504</v>
      </c>
      <c r="BM204" s="13">
        <v>0.0</v>
      </c>
      <c r="BN204" s="13">
        <v>3310.648</v>
      </c>
      <c r="BO204" s="13">
        <v>3000.009</v>
      </c>
      <c r="BP204" s="13">
        <v>3000.0</v>
      </c>
      <c r="BQ204" s="13">
        <v>0.001</v>
      </c>
      <c r="BR204" s="13">
        <v>0.008</v>
      </c>
      <c r="BS204" s="13">
        <v>0.0</v>
      </c>
      <c r="BT204" s="13">
        <v>0.0</v>
      </c>
      <c r="BU204" s="13">
        <v>0.0</v>
      </c>
      <c r="BV204" s="13">
        <v>154.758</v>
      </c>
      <c r="BW204" s="13">
        <v>0.0</v>
      </c>
      <c r="BX204" s="13">
        <v>0.0</v>
      </c>
      <c r="BY204" s="13">
        <v>155.881</v>
      </c>
      <c r="BZ204" s="13">
        <v>0.0</v>
      </c>
      <c r="CA204" s="1"/>
    </row>
    <row r="205" ht="15.0" customHeight="1">
      <c r="A205" s="11">
        <v>21.0</v>
      </c>
      <c r="B205" s="14">
        <v>2017.0</v>
      </c>
      <c r="C205" s="13">
        <v>39900.916</v>
      </c>
      <c r="D205" s="13">
        <v>298.535</v>
      </c>
      <c r="E205" s="13">
        <v>672.076</v>
      </c>
      <c r="F205" s="13">
        <v>5236.207</v>
      </c>
      <c r="G205" s="13">
        <v>4890.407</v>
      </c>
      <c r="H205" s="13">
        <v>345.8</v>
      </c>
      <c r="I205" s="13">
        <v>0.0</v>
      </c>
      <c r="J205" s="13">
        <v>0.0</v>
      </c>
      <c r="K205" s="13">
        <v>0.0</v>
      </c>
      <c r="L205" s="13">
        <v>0.0</v>
      </c>
      <c r="M205" s="13">
        <v>7.796</v>
      </c>
      <c r="N205" s="13">
        <v>24784.843</v>
      </c>
      <c r="O205" s="13">
        <v>25031.901</v>
      </c>
      <c r="P205" s="13">
        <v>-247.058</v>
      </c>
      <c r="Q205" s="13">
        <v>0.0</v>
      </c>
      <c r="R205" s="13">
        <v>0.0</v>
      </c>
      <c r="S205" s="13">
        <v>0.0</v>
      </c>
      <c r="T205" s="13">
        <v>6156.729</v>
      </c>
      <c r="U205" s="13">
        <v>4881.774</v>
      </c>
      <c r="V205" s="13">
        <v>1369.81</v>
      </c>
      <c r="W205" s="13">
        <v>-94.855</v>
      </c>
      <c r="X205" s="13">
        <v>31.572</v>
      </c>
      <c r="Y205" s="13">
        <v>0.0</v>
      </c>
      <c r="Z205" s="13">
        <v>31.572</v>
      </c>
      <c r="AA205" s="13">
        <v>0.0</v>
      </c>
      <c r="AB205" s="13">
        <v>31.572</v>
      </c>
      <c r="AC205" s="13">
        <v>0.0</v>
      </c>
      <c r="AD205" s="13">
        <v>0.0</v>
      </c>
      <c r="AE205" s="13">
        <v>685.34</v>
      </c>
      <c r="AF205" s="13">
        <v>299.498</v>
      </c>
      <c r="AG205" s="13">
        <v>405.875</v>
      </c>
      <c r="AH205" s="13">
        <v>-106.377</v>
      </c>
      <c r="AI205" s="13">
        <v>0.0</v>
      </c>
      <c r="AJ205" s="13">
        <v>0.0</v>
      </c>
      <c r="AK205" s="13">
        <v>0.0</v>
      </c>
      <c r="AL205" s="13">
        <v>385.842</v>
      </c>
      <c r="AM205" s="13">
        <v>461.577</v>
      </c>
      <c r="AN205" s="13">
        <v>-75.735</v>
      </c>
      <c r="AO205" s="13">
        <v>0.0</v>
      </c>
      <c r="AP205" s="13">
        <v>0.0</v>
      </c>
      <c r="AQ205" s="13">
        <v>0.0</v>
      </c>
      <c r="AR205" s="13">
        <v>2027.818</v>
      </c>
      <c r="AS205" s="13">
        <v>1212.746</v>
      </c>
      <c r="AT205" s="13">
        <v>755.287</v>
      </c>
      <c r="AU205" s="13">
        <v>0.0</v>
      </c>
      <c r="AV205" s="13">
        <v>139.099</v>
      </c>
      <c r="AW205" s="13">
        <v>0.0</v>
      </c>
      <c r="AX205" s="13">
        <v>-79.314</v>
      </c>
      <c r="AY205" s="13">
        <v>39900.916</v>
      </c>
      <c r="AZ205" s="13">
        <v>36557.194</v>
      </c>
      <c r="BA205" s="13">
        <v>0.0</v>
      </c>
      <c r="BB205" s="13">
        <v>8907.684</v>
      </c>
      <c r="BC205" s="13">
        <v>7352.43</v>
      </c>
      <c r="BD205" s="13">
        <v>1555.254</v>
      </c>
      <c r="BE205" s="13">
        <v>27022.524</v>
      </c>
      <c r="BF205" s="13">
        <v>0.0</v>
      </c>
      <c r="BG205" s="13">
        <v>0.0</v>
      </c>
      <c r="BH205" s="13">
        <v>0.01</v>
      </c>
      <c r="BI205" s="13">
        <v>626.976</v>
      </c>
      <c r="BJ205" s="13">
        <v>577.376</v>
      </c>
      <c r="BK205" s="13">
        <v>0.0</v>
      </c>
      <c r="BL205" s="13">
        <v>49.6</v>
      </c>
      <c r="BM205" s="13">
        <v>0.0</v>
      </c>
      <c r="BN205" s="13">
        <v>3343.722</v>
      </c>
      <c r="BO205" s="13">
        <v>3000.009</v>
      </c>
      <c r="BP205" s="13">
        <v>3000.0</v>
      </c>
      <c r="BQ205" s="13">
        <v>0.001</v>
      </c>
      <c r="BR205" s="13">
        <v>0.008</v>
      </c>
      <c r="BS205" s="13">
        <v>0.0</v>
      </c>
      <c r="BT205" s="13">
        <v>0.0</v>
      </c>
      <c r="BU205" s="13">
        <v>0.0</v>
      </c>
      <c r="BV205" s="13">
        <v>154.956</v>
      </c>
      <c r="BW205" s="13">
        <v>0.0</v>
      </c>
      <c r="BX205" s="13">
        <v>0.0</v>
      </c>
      <c r="BY205" s="13">
        <v>188.757</v>
      </c>
      <c r="BZ205" s="13">
        <v>0.0</v>
      </c>
      <c r="CA205" s="1"/>
    </row>
    <row r="206" ht="15.0" customHeight="1">
      <c r="A206" s="11">
        <v>21.0</v>
      </c>
      <c r="B206" s="14">
        <v>2018.0</v>
      </c>
      <c r="C206" s="13">
        <v>46551.614</v>
      </c>
      <c r="D206" s="13">
        <v>506.749</v>
      </c>
      <c r="E206" s="13">
        <v>513.958</v>
      </c>
      <c r="F206" s="13">
        <v>6678.62</v>
      </c>
      <c r="G206" s="13">
        <v>6217.15</v>
      </c>
      <c r="H206" s="13">
        <v>461.47</v>
      </c>
      <c r="I206" s="13">
        <v>0.0</v>
      </c>
      <c r="J206" s="13">
        <v>0.0</v>
      </c>
      <c r="K206" s="13">
        <v>0.0</v>
      </c>
      <c r="L206" s="13">
        <v>0.0</v>
      </c>
      <c r="M206" s="13">
        <v>22.591</v>
      </c>
      <c r="N206" s="13">
        <v>29349.936</v>
      </c>
      <c r="O206" s="13">
        <v>29690.468</v>
      </c>
      <c r="P206" s="13">
        <v>-340.532</v>
      </c>
      <c r="Q206" s="13">
        <v>0.0</v>
      </c>
      <c r="R206" s="13">
        <v>0.0</v>
      </c>
      <c r="S206" s="13">
        <v>0.0</v>
      </c>
      <c r="T206" s="13">
        <v>5956.261</v>
      </c>
      <c r="U206" s="13">
        <v>4768.566</v>
      </c>
      <c r="V206" s="13">
        <v>1317.258</v>
      </c>
      <c r="W206" s="13">
        <v>-129.563</v>
      </c>
      <c r="X206" s="13">
        <v>0.0</v>
      </c>
      <c r="Y206" s="13">
        <v>0.0</v>
      </c>
      <c r="Z206" s="13">
        <v>0.0</v>
      </c>
      <c r="AA206" s="13">
        <v>0.0</v>
      </c>
      <c r="AB206" s="13">
        <v>0.0</v>
      </c>
      <c r="AC206" s="13">
        <v>0.0</v>
      </c>
      <c r="AD206" s="13">
        <v>0.0</v>
      </c>
      <c r="AE206" s="13">
        <v>767.628</v>
      </c>
      <c r="AF206" s="13">
        <v>315.631</v>
      </c>
      <c r="AG206" s="13">
        <v>438.967</v>
      </c>
      <c r="AH206" s="13">
        <v>-123.336</v>
      </c>
      <c r="AI206" s="13">
        <v>0.0</v>
      </c>
      <c r="AJ206" s="13">
        <v>0.0</v>
      </c>
      <c r="AK206" s="13">
        <v>0.0</v>
      </c>
      <c r="AL206" s="13">
        <v>451.997</v>
      </c>
      <c r="AM206" s="13">
        <v>549.595</v>
      </c>
      <c r="AN206" s="13">
        <v>-97.598</v>
      </c>
      <c r="AO206" s="13">
        <v>0.0</v>
      </c>
      <c r="AP206" s="13">
        <v>0.0</v>
      </c>
      <c r="AQ206" s="13">
        <v>0.0</v>
      </c>
      <c r="AR206" s="13">
        <v>2755.871</v>
      </c>
      <c r="AS206" s="13">
        <v>1651.526</v>
      </c>
      <c r="AT206" s="13">
        <v>1004.245</v>
      </c>
      <c r="AU206" s="13">
        <v>0.0</v>
      </c>
      <c r="AV206" s="13">
        <v>179.414</v>
      </c>
      <c r="AW206" s="13">
        <v>0.0</v>
      </c>
      <c r="AX206" s="13">
        <v>-79.314</v>
      </c>
      <c r="AY206" s="13">
        <v>46551.614</v>
      </c>
      <c r="AZ206" s="13">
        <v>43113.657</v>
      </c>
      <c r="BA206" s="13">
        <v>0.0</v>
      </c>
      <c r="BB206" s="13">
        <v>8704.21</v>
      </c>
      <c r="BC206" s="13">
        <v>7488.51</v>
      </c>
      <c r="BD206" s="13">
        <v>1215.7</v>
      </c>
      <c r="BE206" s="13">
        <v>33495.353</v>
      </c>
      <c r="BF206" s="13">
        <v>0.0</v>
      </c>
      <c r="BG206" s="13">
        <v>0.0</v>
      </c>
      <c r="BH206" s="13">
        <v>0.01</v>
      </c>
      <c r="BI206" s="13">
        <v>914.084</v>
      </c>
      <c r="BJ206" s="13">
        <v>771.539</v>
      </c>
      <c r="BK206" s="13">
        <v>0.0</v>
      </c>
      <c r="BL206" s="13">
        <v>142.545</v>
      </c>
      <c r="BM206" s="13">
        <v>0.0</v>
      </c>
      <c r="BN206" s="13">
        <v>3437.957</v>
      </c>
      <c r="BO206" s="13">
        <v>3000.009</v>
      </c>
      <c r="BP206" s="13">
        <v>3000.0</v>
      </c>
      <c r="BQ206" s="13">
        <v>0.001</v>
      </c>
      <c r="BR206" s="13">
        <v>0.008</v>
      </c>
      <c r="BS206" s="13">
        <v>0.0</v>
      </c>
      <c r="BT206" s="13">
        <v>0.0</v>
      </c>
      <c r="BU206" s="13">
        <v>0.0</v>
      </c>
      <c r="BV206" s="13">
        <v>159.544</v>
      </c>
      <c r="BW206" s="13">
        <v>0.0</v>
      </c>
      <c r="BX206" s="13">
        <v>0.0</v>
      </c>
      <c r="BY206" s="13">
        <v>278.404</v>
      </c>
      <c r="BZ206" s="13">
        <v>0.0</v>
      </c>
      <c r="CA206" s="1"/>
    </row>
    <row r="207" ht="15.0" customHeight="1">
      <c r="A207" s="11">
        <v>21.0</v>
      </c>
      <c r="B207" s="14">
        <v>2019.0</v>
      </c>
      <c r="C207" s="13">
        <v>51808.678</v>
      </c>
      <c r="D207" s="13">
        <v>426.641</v>
      </c>
      <c r="E207" s="13">
        <v>929.747</v>
      </c>
      <c r="F207" s="13">
        <v>9182.236</v>
      </c>
      <c r="G207" s="13">
        <v>7538.291</v>
      </c>
      <c r="H207" s="13">
        <v>1643.945</v>
      </c>
      <c r="I207" s="13">
        <v>0.0</v>
      </c>
      <c r="J207" s="13">
        <v>0.0</v>
      </c>
      <c r="K207" s="13">
        <v>0.0</v>
      </c>
      <c r="L207" s="13">
        <v>0.0</v>
      </c>
      <c r="M207" s="13">
        <v>22.336</v>
      </c>
      <c r="N207" s="13">
        <v>33542.39</v>
      </c>
      <c r="O207" s="13">
        <v>33994.686</v>
      </c>
      <c r="P207" s="13">
        <v>-452.296</v>
      </c>
      <c r="Q207" s="13">
        <v>0.0</v>
      </c>
      <c r="R207" s="13">
        <v>0.0</v>
      </c>
      <c r="S207" s="13">
        <v>0.0</v>
      </c>
      <c r="T207" s="13">
        <v>3854.322</v>
      </c>
      <c r="U207" s="13">
        <v>3593.822</v>
      </c>
      <c r="V207" s="13">
        <v>377.437</v>
      </c>
      <c r="W207" s="13">
        <v>-116.937</v>
      </c>
      <c r="X207" s="13">
        <v>0.0</v>
      </c>
      <c r="Y207" s="13">
        <v>0.0</v>
      </c>
      <c r="Z207" s="13">
        <v>0.0</v>
      </c>
      <c r="AA207" s="13">
        <v>0.0</v>
      </c>
      <c r="AB207" s="13">
        <v>0.0</v>
      </c>
      <c r="AC207" s="13">
        <v>0.0</v>
      </c>
      <c r="AD207" s="13">
        <v>0.0</v>
      </c>
      <c r="AE207" s="13">
        <v>1190.951</v>
      </c>
      <c r="AF207" s="13">
        <v>371.285</v>
      </c>
      <c r="AG207" s="13">
        <v>521.134</v>
      </c>
      <c r="AH207" s="13">
        <v>-149.849</v>
      </c>
      <c r="AI207" s="13">
        <v>0.0</v>
      </c>
      <c r="AJ207" s="13">
        <v>0.0</v>
      </c>
      <c r="AK207" s="13">
        <v>0.0</v>
      </c>
      <c r="AL207" s="13">
        <v>819.666</v>
      </c>
      <c r="AM207" s="13">
        <v>941.675</v>
      </c>
      <c r="AN207" s="13">
        <v>-122.009</v>
      </c>
      <c r="AO207" s="13">
        <v>0.0</v>
      </c>
      <c r="AP207" s="13">
        <v>0.0</v>
      </c>
      <c r="AQ207" s="13">
        <v>0.0</v>
      </c>
      <c r="AR207" s="13">
        <v>2660.055</v>
      </c>
      <c r="AS207" s="13">
        <v>1453.556</v>
      </c>
      <c r="AT207" s="13">
        <v>1028.32</v>
      </c>
      <c r="AU207" s="13">
        <v>0.0</v>
      </c>
      <c r="AV207" s="13">
        <v>249.191</v>
      </c>
      <c r="AW207" s="13">
        <v>0.0</v>
      </c>
      <c r="AX207" s="13">
        <v>-71.012</v>
      </c>
      <c r="AY207" s="13">
        <v>51808.678</v>
      </c>
      <c r="AZ207" s="13">
        <v>48073.704</v>
      </c>
      <c r="BA207" s="13">
        <v>0.0</v>
      </c>
      <c r="BB207" s="13">
        <v>9435.31</v>
      </c>
      <c r="BC207" s="13">
        <v>8589.696</v>
      </c>
      <c r="BD207" s="13">
        <v>845.614</v>
      </c>
      <c r="BE207" s="13">
        <v>35218.568</v>
      </c>
      <c r="BF207" s="13">
        <v>0.0</v>
      </c>
      <c r="BG207" s="13">
        <v>0.0</v>
      </c>
      <c r="BH207" s="13">
        <v>2452.726</v>
      </c>
      <c r="BI207" s="13">
        <v>967.1</v>
      </c>
      <c r="BJ207" s="13">
        <v>876.025</v>
      </c>
      <c r="BK207" s="13">
        <v>0.0</v>
      </c>
      <c r="BL207" s="13">
        <v>91.075</v>
      </c>
      <c r="BM207" s="13">
        <v>0.0</v>
      </c>
      <c r="BN207" s="13">
        <v>3734.974</v>
      </c>
      <c r="BO207" s="13">
        <v>3171.009</v>
      </c>
      <c r="BP207" s="13">
        <v>3171.0</v>
      </c>
      <c r="BQ207" s="13">
        <v>0.001</v>
      </c>
      <c r="BR207" s="13">
        <v>0.008</v>
      </c>
      <c r="BS207" s="13">
        <v>0.0</v>
      </c>
      <c r="BT207" s="13">
        <v>0.0</v>
      </c>
      <c r="BU207" s="13">
        <v>0.0</v>
      </c>
      <c r="BV207" s="13">
        <v>173.656</v>
      </c>
      <c r="BW207" s="13">
        <v>0.0</v>
      </c>
      <c r="BX207" s="13">
        <v>0.0</v>
      </c>
      <c r="BY207" s="13">
        <v>390.309</v>
      </c>
      <c r="BZ207" s="13">
        <v>0.0</v>
      </c>
      <c r="CA207" s="1"/>
    </row>
    <row r="208" ht="15.0" customHeight="1">
      <c r="A208" s="11">
        <v>21.0</v>
      </c>
      <c r="B208" s="14">
        <v>2020.0</v>
      </c>
      <c r="C208" s="13">
        <v>61101.561</v>
      </c>
      <c r="D208" s="13">
        <v>433.959</v>
      </c>
      <c r="E208" s="13">
        <v>1859.542</v>
      </c>
      <c r="F208" s="13">
        <v>10901.137</v>
      </c>
      <c r="G208" s="13">
        <v>9301.137</v>
      </c>
      <c r="H208" s="13">
        <v>1600.0</v>
      </c>
      <c r="I208" s="13">
        <v>0.0</v>
      </c>
      <c r="J208" s="13">
        <v>0.0</v>
      </c>
      <c r="K208" s="13">
        <v>0.0</v>
      </c>
      <c r="L208" s="13">
        <v>0.0</v>
      </c>
      <c r="M208" s="13">
        <v>9.908</v>
      </c>
      <c r="N208" s="13">
        <v>39261.211</v>
      </c>
      <c r="O208" s="13">
        <v>39832.796</v>
      </c>
      <c r="P208" s="13">
        <v>-571.585</v>
      </c>
      <c r="Q208" s="13">
        <v>0.0</v>
      </c>
      <c r="R208" s="13">
        <v>0.0</v>
      </c>
      <c r="S208" s="13">
        <v>0.0</v>
      </c>
      <c r="T208" s="13">
        <v>4702.998</v>
      </c>
      <c r="U208" s="13">
        <v>4708.987</v>
      </c>
      <c r="V208" s="13">
        <v>0.0</v>
      </c>
      <c r="W208" s="13">
        <v>-5.989</v>
      </c>
      <c r="X208" s="13">
        <v>0.0</v>
      </c>
      <c r="Y208" s="13">
        <v>0.0</v>
      </c>
      <c r="Z208" s="13">
        <v>0.0</v>
      </c>
      <c r="AA208" s="13">
        <v>0.0</v>
      </c>
      <c r="AB208" s="13">
        <v>0.0</v>
      </c>
      <c r="AC208" s="13">
        <v>0.0</v>
      </c>
      <c r="AD208" s="13">
        <v>0.0</v>
      </c>
      <c r="AE208" s="13">
        <v>1261.501</v>
      </c>
      <c r="AF208" s="13">
        <v>383.856</v>
      </c>
      <c r="AG208" s="13">
        <v>555.734</v>
      </c>
      <c r="AH208" s="13">
        <v>-171.878</v>
      </c>
      <c r="AI208" s="13">
        <v>0.0</v>
      </c>
      <c r="AJ208" s="13">
        <v>0.0</v>
      </c>
      <c r="AK208" s="13">
        <v>0.0</v>
      </c>
      <c r="AL208" s="13">
        <v>877.645</v>
      </c>
      <c r="AM208" s="13">
        <v>1024.242</v>
      </c>
      <c r="AN208" s="13">
        <v>-146.597</v>
      </c>
      <c r="AO208" s="13">
        <v>0.0</v>
      </c>
      <c r="AP208" s="13">
        <v>0.0</v>
      </c>
      <c r="AQ208" s="13">
        <v>0.0</v>
      </c>
      <c r="AR208" s="13">
        <v>2671.305</v>
      </c>
      <c r="AS208" s="13">
        <v>1543.746</v>
      </c>
      <c r="AT208" s="13">
        <v>933.997</v>
      </c>
      <c r="AU208" s="13">
        <v>0.0</v>
      </c>
      <c r="AV208" s="13">
        <v>194.132</v>
      </c>
      <c r="AW208" s="13">
        <v>0.0</v>
      </c>
      <c r="AX208" s="13">
        <v>-0.57</v>
      </c>
      <c r="AY208" s="13">
        <v>61101.561</v>
      </c>
      <c r="AZ208" s="13">
        <v>57211.208</v>
      </c>
      <c r="BA208" s="13">
        <v>0.0</v>
      </c>
      <c r="BB208" s="13">
        <v>9346.264</v>
      </c>
      <c r="BC208" s="13">
        <v>8920.298</v>
      </c>
      <c r="BD208" s="13">
        <v>425.966</v>
      </c>
      <c r="BE208" s="13">
        <v>41372.546</v>
      </c>
      <c r="BF208" s="13">
        <v>0.0</v>
      </c>
      <c r="BG208" s="13">
        <v>0.0</v>
      </c>
      <c r="BH208" s="13">
        <v>5223.28</v>
      </c>
      <c r="BI208" s="13">
        <v>1269.118</v>
      </c>
      <c r="BJ208" s="13">
        <v>1113.534</v>
      </c>
      <c r="BK208" s="13">
        <v>0.0</v>
      </c>
      <c r="BL208" s="13">
        <v>155.584</v>
      </c>
      <c r="BM208" s="13">
        <v>0.0</v>
      </c>
      <c r="BN208" s="13">
        <v>3890.353</v>
      </c>
      <c r="BO208" s="13">
        <v>3171.009</v>
      </c>
      <c r="BP208" s="13">
        <v>3171.0</v>
      </c>
      <c r="BQ208" s="13">
        <v>0.001</v>
      </c>
      <c r="BR208" s="13">
        <v>0.008</v>
      </c>
      <c r="BS208" s="13">
        <v>0.0</v>
      </c>
      <c r="BT208" s="13">
        <v>0.0</v>
      </c>
      <c r="BU208" s="13">
        <v>0.0</v>
      </c>
      <c r="BV208" s="13">
        <v>192.362</v>
      </c>
      <c r="BW208" s="13">
        <v>0.0</v>
      </c>
      <c r="BX208" s="13">
        <v>0.0</v>
      </c>
      <c r="BY208" s="13">
        <v>526.982</v>
      </c>
      <c r="BZ208" s="13">
        <v>0.0</v>
      </c>
      <c r="CA208" s="1"/>
    </row>
    <row r="209" ht="15.0" customHeight="1">
      <c r="A209" s="11">
        <v>21.0</v>
      </c>
      <c r="B209" s="15">
        <v>2021.0</v>
      </c>
      <c r="C209" s="13">
        <v>76511.392</v>
      </c>
      <c r="D209" s="13">
        <v>616.152</v>
      </c>
      <c r="E209" s="13">
        <v>2536.676</v>
      </c>
      <c r="F209" s="13">
        <v>14852.08</v>
      </c>
      <c r="G209" s="13">
        <v>13172.08</v>
      </c>
      <c r="H209" s="13">
        <v>1680.0</v>
      </c>
      <c r="I209" s="13">
        <v>0.0</v>
      </c>
      <c r="J209" s="13">
        <v>0.0</v>
      </c>
      <c r="K209" s="13">
        <v>0.0</v>
      </c>
      <c r="L209" s="13">
        <v>0.0</v>
      </c>
      <c r="M209" s="13">
        <v>13.221</v>
      </c>
      <c r="N209" s="13">
        <v>45688.71</v>
      </c>
      <c r="O209" s="13">
        <v>46389.215</v>
      </c>
      <c r="P209" s="13">
        <v>-700.505</v>
      </c>
      <c r="Q209" s="13">
        <v>0.0</v>
      </c>
      <c r="R209" s="13">
        <v>0.0</v>
      </c>
      <c r="S209" s="13">
        <v>0.0</v>
      </c>
      <c r="T209" s="13">
        <v>9050.568</v>
      </c>
      <c r="U209" s="13">
        <v>9051.48</v>
      </c>
      <c r="V209" s="13">
        <v>0.0</v>
      </c>
      <c r="W209" s="13">
        <v>-0.912</v>
      </c>
      <c r="X209" s="13">
        <v>0.0</v>
      </c>
      <c r="Y209" s="13">
        <v>0.0</v>
      </c>
      <c r="Z209" s="13">
        <v>0.0</v>
      </c>
      <c r="AA209" s="13">
        <v>0.0</v>
      </c>
      <c r="AB209" s="13">
        <v>0.0</v>
      </c>
      <c r="AC209" s="13">
        <v>0.0</v>
      </c>
      <c r="AD209" s="13">
        <v>0.0</v>
      </c>
      <c r="AE209" s="13">
        <v>1226.824</v>
      </c>
      <c r="AF209" s="13">
        <v>416.756</v>
      </c>
      <c r="AG209" s="13">
        <v>628.294</v>
      </c>
      <c r="AH209" s="13">
        <v>-211.538</v>
      </c>
      <c r="AI209" s="13">
        <v>0.0</v>
      </c>
      <c r="AJ209" s="13">
        <v>0.0</v>
      </c>
      <c r="AK209" s="13">
        <v>0.0</v>
      </c>
      <c r="AL209" s="13">
        <v>810.068</v>
      </c>
      <c r="AM209" s="13">
        <v>977.991</v>
      </c>
      <c r="AN209" s="13">
        <v>-167.923</v>
      </c>
      <c r="AO209" s="13">
        <v>0.0</v>
      </c>
      <c r="AP209" s="13">
        <v>0.0</v>
      </c>
      <c r="AQ209" s="13">
        <v>0.0</v>
      </c>
      <c r="AR209" s="13">
        <v>2527.161</v>
      </c>
      <c r="AS209" s="13">
        <v>1533.597</v>
      </c>
      <c r="AT209" s="13">
        <v>856.231</v>
      </c>
      <c r="AU209" s="13">
        <v>0.0</v>
      </c>
      <c r="AV209" s="13">
        <v>151.071</v>
      </c>
      <c r="AW209" s="13">
        <v>0.0</v>
      </c>
      <c r="AX209" s="13">
        <v>-13.738</v>
      </c>
      <c r="AY209" s="13">
        <v>76511.392</v>
      </c>
      <c r="AZ209" s="13">
        <v>71872.303</v>
      </c>
      <c r="BA209" s="13">
        <v>0.0</v>
      </c>
      <c r="BB209" s="13">
        <v>14740.205</v>
      </c>
      <c r="BC209" s="13">
        <v>13950.359</v>
      </c>
      <c r="BD209" s="13">
        <v>789.846</v>
      </c>
      <c r="BE209" s="13">
        <v>45244.577</v>
      </c>
      <c r="BF209" s="13">
        <v>0.0</v>
      </c>
      <c r="BG209" s="13">
        <v>0.0</v>
      </c>
      <c r="BH209" s="13">
        <v>10577.413</v>
      </c>
      <c r="BI209" s="13">
        <v>1310.108</v>
      </c>
      <c r="BJ209" s="13">
        <v>979.294</v>
      </c>
      <c r="BK209" s="13">
        <v>0.0</v>
      </c>
      <c r="BL209" s="13">
        <v>330.814</v>
      </c>
      <c r="BM209" s="13">
        <v>0.0</v>
      </c>
      <c r="BN209" s="13">
        <v>4639.089</v>
      </c>
      <c r="BO209" s="13">
        <v>3670.909</v>
      </c>
      <c r="BP209" s="13">
        <v>3670.9</v>
      </c>
      <c r="BQ209" s="13">
        <v>0.001</v>
      </c>
      <c r="BR209" s="13">
        <v>0.008</v>
      </c>
      <c r="BS209" s="13">
        <v>0.0</v>
      </c>
      <c r="BT209" s="13">
        <v>0.0</v>
      </c>
      <c r="BU209" s="13">
        <v>0.0</v>
      </c>
      <c r="BV209" s="13">
        <v>216.505</v>
      </c>
      <c r="BW209" s="13">
        <v>0.0</v>
      </c>
      <c r="BX209" s="13">
        <v>0.0</v>
      </c>
      <c r="BY209" s="13">
        <v>751.675</v>
      </c>
      <c r="BZ209" s="13">
        <v>0.0</v>
      </c>
      <c r="CA209" s="1"/>
    </row>
    <row r="210" ht="15.0" customHeight="1">
      <c r="A210" s="11">
        <v>21.0</v>
      </c>
      <c r="B210" s="14">
        <v>2022.0</v>
      </c>
      <c r="C210" s="13">
        <v>79067.497</v>
      </c>
      <c r="D210" s="13">
        <v>455.434</v>
      </c>
      <c r="E210" s="13">
        <v>2404.213</v>
      </c>
      <c r="F210" s="13">
        <v>10213.353</v>
      </c>
      <c r="G210" s="13">
        <v>8378.353</v>
      </c>
      <c r="H210" s="13">
        <v>1835.0</v>
      </c>
      <c r="I210" s="13">
        <v>0.0</v>
      </c>
      <c r="J210" s="13">
        <v>0.0</v>
      </c>
      <c r="K210" s="13">
        <v>0.0</v>
      </c>
      <c r="L210" s="13">
        <v>0.0</v>
      </c>
      <c r="M210" s="13">
        <v>82.148</v>
      </c>
      <c r="N210" s="13">
        <v>50117.927</v>
      </c>
      <c r="O210" s="13">
        <v>50859.39</v>
      </c>
      <c r="P210" s="13">
        <v>-741.463</v>
      </c>
      <c r="Q210" s="13">
        <v>0.0</v>
      </c>
      <c r="R210" s="13">
        <v>0.0</v>
      </c>
      <c r="S210" s="13">
        <v>0.0</v>
      </c>
      <c r="T210" s="13">
        <v>11282.618</v>
      </c>
      <c r="U210" s="13">
        <v>11144.413</v>
      </c>
      <c r="V210" s="13">
        <v>138.205</v>
      </c>
      <c r="W210" s="13">
        <v>0.0</v>
      </c>
      <c r="X210" s="13">
        <v>0.0</v>
      </c>
      <c r="Y210" s="13">
        <v>0.0</v>
      </c>
      <c r="Z210" s="13">
        <v>0.0</v>
      </c>
      <c r="AA210" s="13">
        <v>0.0</v>
      </c>
      <c r="AB210" s="13">
        <v>0.0</v>
      </c>
      <c r="AC210" s="13">
        <v>0.0</v>
      </c>
      <c r="AD210" s="13">
        <v>0.0</v>
      </c>
      <c r="AE210" s="13">
        <v>1420.971</v>
      </c>
      <c r="AF210" s="13">
        <v>440.34</v>
      </c>
      <c r="AG210" s="13">
        <v>692.84</v>
      </c>
      <c r="AH210" s="13">
        <v>-252.5</v>
      </c>
      <c r="AI210" s="13">
        <v>0.0</v>
      </c>
      <c r="AJ210" s="13">
        <v>0.0</v>
      </c>
      <c r="AK210" s="13">
        <v>0.0</v>
      </c>
      <c r="AL210" s="13">
        <v>980.631</v>
      </c>
      <c r="AM210" s="13">
        <v>1167.127</v>
      </c>
      <c r="AN210" s="13">
        <v>-186.496</v>
      </c>
      <c r="AO210" s="13">
        <v>0.0</v>
      </c>
      <c r="AP210" s="13">
        <v>0.0</v>
      </c>
      <c r="AQ210" s="13">
        <v>0.0</v>
      </c>
      <c r="AR210" s="13">
        <v>3090.833</v>
      </c>
      <c r="AS210" s="13">
        <v>1523.442</v>
      </c>
      <c r="AT210" s="13">
        <v>1168.3</v>
      </c>
      <c r="AU210" s="13">
        <v>0.0</v>
      </c>
      <c r="AV210" s="13">
        <v>399.091</v>
      </c>
      <c r="AW210" s="13">
        <v>0.0</v>
      </c>
      <c r="AX210" s="13">
        <v>0.0</v>
      </c>
      <c r="AY210" s="13">
        <v>79067.497</v>
      </c>
      <c r="AZ210" s="13">
        <v>74064.911</v>
      </c>
      <c r="BA210" s="13">
        <v>1486.331</v>
      </c>
      <c r="BB210" s="13">
        <v>11218.162</v>
      </c>
      <c r="BC210" s="13">
        <v>8716.081</v>
      </c>
      <c r="BD210" s="13">
        <v>2502.081</v>
      </c>
      <c r="BE210" s="13">
        <v>50129.097</v>
      </c>
      <c r="BF210" s="13">
        <v>0.0</v>
      </c>
      <c r="BG210" s="13">
        <v>352.5</v>
      </c>
      <c r="BH210" s="13">
        <v>9484.798</v>
      </c>
      <c r="BI210" s="13">
        <v>1394.023</v>
      </c>
      <c r="BJ210" s="13">
        <v>1186.1</v>
      </c>
      <c r="BK210" s="13">
        <v>0.0</v>
      </c>
      <c r="BL210" s="13">
        <v>207.923</v>
      </c>
      <c r="BM210" s="13">
        <v>0.0</v>
      </c>
      <c r="BN210" s="13">
        <v>5002.586</v>
      </c>
      <c r="BO210" s="13">
        <v>3670.909</v>
      </c>
      <c r="BP210" s="13">
        <v>3670.9</v>
      </c>
      <c r="BQ210" s="13">
        <v>0.001</v>
      </c>
      <c r="BR210" s="13">
        <v>0.008</v>
      </c>
      <c r="BS210" s="13">
        <v>0.0</v>
      </c>
      <c r="BT210" s="13">
        <v>0.0</v>
      </c>
      <c r="BU210" s="13">
        <v>0.0</v>
      </c>
      <c r="BV210" s="13">
        <v>253.336</v>
      </c>
      <c r="BW210" s="13">
        <v>0.0</v>
      </c>
      <c r="BX210" s="13">
        <v>0.0</v>
      </c>
      <c r="BY210" s="13">
        <v>1078.341</v>
      </c>
      <c r="BZ210" s="13">
        <v>0.0</v>
      </c>
      <c r="CA210" s="1"/>
    </row>
    <row r="211" ht="15.0" customHeight="1">
      <c r="A211" s="11">
        <v>21.0</v>
      </c>
      <c r="B211" s="14">
        <v>2023.0</v>
      </c>
      <c r="C211" s="13">
        <v>87883.977</v>
      </c>
      <c r="D211" s="13">
        <v>497.797</v>
      </c>
      <c r="E211" s="13">
        <v>1862.83</v>
      </c>
      <c r="F211" s="13">
        <v>11359.632</v>
      </c>
      <c r="G211" s="13">
        <v>10459.632</v>
      </c>
      <c r="H211" s="13">
        <v>900.0</v>
      </c>
      <c r="I211" s="13">
        <v>0.0</v>
      </c>
      <c r="J211" s="13">
        <v>0.0</v>
      </c>
      <c r="K211" s="13">
        <v>0.0</v>
      </c>
      <c r="L211" s="13">
        <v>0.0</v>
      </c>
      <c r="M211" s="13">
        <v>0.0</v>
      </c>
      <c r="N211" s="13">
        <v>56967.126</v>
      </c>
      <c r="O211" s="13">
        <v>57768.233</v>
      </c>
      <c r="P211" s="13">
        <v>-801.107</v>
      </c>
      <c r="Q211" s="13">
        <v>0.0</v>
      </c>
      <c r="R211" s="13">
        <v>0.0</v>
      </c>
      <c r="S211" s="13">
        <v>0.0</v>
      </c>
      <c r="T211" s="13">
        <v>12067.336</v>
      </c>
      <c r="U211" s="13">
        <v>7704.617</v>
      </c>
      <c r="V211" s="13">
        <v>4362.719</v>
      </c>
      <c r="W211" s="13">
        <v>0.0</v>
      </c>
      <c r="X211" s="13">
        <v>0.0</v>
      </c>
      <c r="Y211" s="13">
        <v>0.0</v>
      </c>
      <c r="Z211" s="13">
        <v>0.0</v>
      </c>
      <c r="AA211" s="13">
        <v>0.0</v>
      </c>
      <c r="AB211" s="13">
        <v>0.0</v>
      </c>
      <c r="AC211" s="13">
        <v>0.0</v>
      </c>
      <c r="AD211" s="13">
        <v>0.0</v>
      </c>
      <c r="AE211" s="13">
        <v>1502.903</v>
      </c>
      <c r="AF211" s="13">
        <v>471.659</v>
      </c>
      <c r="AG211" s="13">
        <v>763.771</v>
      </c>
      <c r="AH211" s="13">
        <v>-292.112</v>
      </c>
      <c r="AI211" s="13">
        <v>0.0</v>
      </c>
      <c r="AJ211" s="13">
        <v>0.0</v>
      </c>
      <c r="AK211" s="13">
        <v>0.0</v>
      </c>
      <c r="AL211" s="13">
        <v>1031.244</v>
      </c>
      <c r="AM211" s="13">
        <v>1236.818</v>
      </c>
      <c r="AN211" s="13">
        <v>-205.574</v>
      </c>
      <c r="AO211" s="13">
        <v>0.0</v>
      </c>
      <c r="AP211" s="13">
        <v>0.0</v>
      </c>
      <c r="AQ211" s="13">
        <v>0.0</v>
      </c>
      <c r="AR211" s="13">
        <v>3626.353</v>
      </c>
      <c r="AS211" s="13">
        <v>1499.414</v>
      </c>
      <c r="AT211" s="13">
        <v>1467.375</v>
      </c>
      <c r="AU211" s="13">
        <v>0.0</v>
      </c>
      <c r="AV211" s="13">
        <v>659.564</v>
      </c>
      <c r="AW211" s="13">
        <v>0.0</v>
      </c>
      <c r="AX211" s="13">
        <v>0.0</v>
      </c>
      <c r="AY211" s="13">
        <v>87883.977</v>
      </c>
      <c r="AZ211" s="13">
        <v>82040.072</v>
      </c>
      <c r="BA211" s="13">
        <v>0.0</v>
      </c>
      <c r="BB211" s="13">
        <v>12506.65</v>
      </c>
      <c r="BC211" s="13">
        <v>11951.664</v>
      </c>
      <c r="BD211" s="13">
        <v>554.986</v>
      </c>
      <c r="BE211" s="13">
        <v>57138.791</v>
      </c>
      <c r="BF211" s="13">
        <v>20.597</v>
      </c>
      <c r="BG211" s="13">
        <v>361.725</v>
      </c>
      <c r="BH211" s="13">
        <v>10023.371</v>
      </c>
      <c r="BI211" s="13">
        <v>1988.938</v>
      </c>
      <c r="BJ211" s="13">
        <v>1661.356</v>
      </c>
      <c r="BK211" s="13">
        <v>0.0</v>
      </c>
      <c r="BL211" s="13">
        <v>327.582</v>
      </c>
      <c r="BM211" s="13">
        <v>0.0</v>
      </c>
      <c r="BN211" s="13">
        <v>5843.905</v>
      </c>
      <c r="BO211" s="13">
        <v>5016.809</v>
      </c>
      <c r="BP211" s="13">
        <v>5016.8</v>
      </c>
      <c r="BQ211" s="13">
        <v>0.001</v>
      </c>
      <c r="BR211" s="13">
        <v>0.008</v>
      </c>
      <c r="BS211" s="13">
        <v>0.0</v>
      </c>
      <c r="BT211" s="13">
        <v>0.0</v>
      </c>
      <c r="BU211" s="13">
        <v>0.0</v>
      </c>
      <c r="BV211" s="13">
        <v>249.743</v>
      </c>
      <c r="BW211" s="13">
        <v>0.0</v>
      </c>
      <c r="BX211" s="13">
        <v>0.0</v>
      </c>
      <c r="BY211" s="13">
        <v>577.353</v>
      </c>
      <c r="BZ211" s="13">
        <v>0.0</v>
      </c>
      <c r="CA211" s="1"/>
    </row>
    <row r="212" ht="15.0" customHeight="1">
      <c r="A212" s="11">
        <v>21.0</v>
      </c>
      <c r="B212" s="14">
        <v>2024.0</v>
      </c>
      <c r="C212" s="13">
        <v>103536.28</v>
      </c>
      <c r="D212" s="13">
        <v>610.881</v>
      </c>
      <c r="E212" s="13">
        <v>2766.25</v>
      </c>
      <c r="F212" s="13">
        <v>14236.474</v>
      </c>
      <c r="G212" s="13">
        <v>13493.474</v>
      </c>
      <c r="H212" s="13">
        <v>743.0</v>
      </c>
      <c r="I212" s="13">
        <v>0.0</v>
      </c>
      <c r="J212" s="13">
        <v>0.0</v>
      </c>
      <c r="K212" s="13">
        <v>0.0</v>
      </c>
      <c r="L212" s="13">
        <v>0.0</v>
      </c>
      <c r="M212" s="13">
        <v>0.0</v>
      </c>
      <c r="N212" s="13">
        <v>67189.91</v>
      </c>
      <c r="O212" s="13">
        <v>68142.074</v>
      </c>
      <c r="P212" s="13">
        <v>-952.164</v>
      </c>
      <c r="Q212" s="13">
        <v>0.0</v>
      </c>
      <c r="R212" s="13">
        <v>0.0</v>
      </c>
      <c r="S212" s="13">
        <v>0.0</v>
      </c>
      <c r="T212" s="13">
        <v>13094.664</v>
      </c>
      <c r="U212" s="13">
        <v>9233.763</v>
      </c>
      <c r="V212" s="13">
        <v>4073.911</v>
      </c>
      <c r="W212" s="13">
        <v>-213.01</v>
      </c>
      <c r="X212" s="13">
        <v>0.0</v>
      </c>
      <c r="Y212" s="13">
        <v>0.0</v>
      </c>
      <c r="Z212" s="13">
        <v>0.0</v>
      </c>
      <c r="AA212" s="13">
        <v>0.0</v>
      </c>
      <c r="AB212" s="13">
        <v>0.0</v>
      </c>
      <c r="AC212" s="13">
        <v>0.0</v>
      </c>
      <c r="AD212" s="13">
        <v>0.0</v>
      </c>
      <c r="AE212" s="13">
        <v>1533.907</v>
      </c>
      <c r="AF212" s="13">
        <v>564.533</v>
      </c>
      <c r="AG212" s="13">
        <v>908.478</v>
      </c>
      <c r="AH212" s="13">
        <v>-343.945</v>
      </c>
      <c r="AI212" s="13">
        <v>0.0</v>
      </c>
      <c r="AJ212" s="13">
        <v>0.0</v>
      </c>
      <c r="AK212" s="13">
        <v>0.0</v>
      </c>
      <c r="AL212" s="13">
        <v>969.374</v>
      </c>
      <c r="AM212" s="13">
        <v>1194.71</v>
      </c>
      <c r="AN212" s="13">
        <v>-225.336</v>
      </c>
      <c r="AO212" s="13">
        <v>0.0</v>
      </c>
      <c r="AP212" s="13">
        <v>0.0</v>
      </c>
      <c r="AQ212" s="13">
        <v>0.0</v>
      </c>
      <c r="AR212" s="13">
        <v>4104.194</v>
      </c>
      <c r="AS212" s="13">
        <v>1494.416</v>
      </c>
      <c r="AT212" s="13">
        <v>1583.154</v>
      </c>
      <c r="AU212" s="13">
        <v>0.0</v>
      </c>
      <c r="AV212" s="13">
        <v>1027.482</v>
      </c>
      <c r="AW212" s="13">
        <v>0.0</v>
      </c>
      <c r="AX212" s="13">
        <v>-0.858</v>
      </c>
      <c r="AY212" s="13">
        <v>103536.28</v>
      </c>
      <c r="AZ212" s="13">
        <v>97381.371</v>
      </c>
      <c r="BA212" s="13">
        <v>1557.819</v>
      </c>
      <c r="BB212" s="13">
        <v>18721.971</v>
      </c>
      <c r="BC212" s="13">
        <v>13598.809</v>
      </c>
      <c r="BD212" s="13">
        <v>5123.162</v>
      </c>
      <c r="BE212" s="13">
        <v>67389.449</v>
      </c>
      <c r="BF212" s="13">
        <v>2.099</v>
      </c>
      <c r="BG212" s="13">
        <v>222.364</v>
      </c>
      <c r="BH212" s="13">
        <v>7525.573</v>
      </c>
      <c r="BI212" s="13">
        <v>1962.096</v>
      </c>
      <c r="BJ212" s="13">
        <v>1121.576</v>
      </c>
      <c r="BK212" s="13">
        <v>0.0</v>
      </c>
      <c r="BL212" s="13">
        <v>840.52</v>
      </c>
      <c r="BM212" s="13">
        <v>0.0</v>
      </c>
      <c r="BN212" s="13">
        <v>6154.909</v>
      </c>
      <c r="BO212" s="13">
        <v>5518.471</v>
      </c>
      <c r="BP212" s="13">
        <v>5518.462</v>
      </c>
      <c r="BQ212" s="13">
        <v>0.001</v>
      </c>
      <c r="BR212" s="13">
        <v>0.008</v>
      </c>
      <c r="BS212" s="13">
        <v>0.0</v>
      </c>
      <c r="BT212" s="13">
        <v>0.0</v>
      </c>
      <c r="BU212" s="13">
        <v>0.0</v>
      </c>
      <c r="BV212" s="13">
        <v>257.959</v>
      </c>
      <c r="BW212" s="13">
        <v>0.0</v>
      </c>
      <c r="BX212" s="13">
        <v>0.0</v>
      </c>
      <c r="BY212" s="13">
        <v>378.479</v>
      </c>
      <c r="BZ212" s="13">
        <v>0.0</v>
      </c>
      <c r="CA212" s="1"/>
    </row>
    <row r="213" ht="15.0" customHeight="1">
      <c r="A213" s="11">
        <v>22.0</v>
      </c>
      <c r="B213" s="14">
        <v>2015.0</v>
      </c>
      <c r="C213" s="13">
        <v>48230.002089499</v>
      </c>
      <c r="D213" s="13">
        <v>285.712297485</v>
      </c>
      <c r="E213" s="13">
        <v>1812.435183917</v>
      </c>
      <c r="F213" s="13">
        <v>6421.902450952</v>
      </c>
      <c r="G213" s="13">
        <v>6036.902450952</v>
      </c>
      <c r="H213" s="13">
        <v>385.0</v>
      </c>
      <c r="I213" s="13">
        <v>0.0</v>
      </c>
      <c r="J213" s="13">
        <v>0.0</v>
      </c>
      <c r="K213" s="13">
        <v>0.0</v>
      </c>
      <c r="L213" s="13">
        <v>0.0</v>
      </c>
      <c r="M213" s="13">
        <v>0.0</v>
      </c>
      <c r="N213" s="13">
        <v>20222.030678959</v>
      </c>
      <c r="O213" s="13">
        <v>20431.441471031</v>
      </c>
      <c r="P213" s="13">
        <v>-209.410792072</v>
      </c>
      <c r="Q213" s="13">
        <v>0.0</v>
      </c>
      <c r="R213" s="13">
        <v>0.0</v>
      </c>
      <c r="S213" s="13">
        <v>0.0</v>
      </c>
      <c r="T213" s="13">
        <v>10046.019311339</v>
      </c>
      <c r="U213" s="13">
        <v>4466.278487845</v>
      </c>
      <c r="V213" s="13">
        <v>5579.740823494</v>
      </c>
      <c r="W213" s="13">
        <v>0.0</v>
      </c>
      <c r="X213" s="13">
        <v>870.049362772</v>
      </c>
      <c r="Y213" s="13">
        <v>0.0</v>
      </c>
      <c r="Z213" s="13">
        <v>0.0</v>
      </c>
      <c r="AA213" s="13">
        <v>0.0</v>
      </c>
      <c r="AB213" s="13">
        <v>0.0</v>
      </c>
      <c r="AC213" s="13">
        <v>873.967</v>
      </c>
      <c r="AD213" s="13">
        <v>-3.917637228</v>
      </c>
      <c r="AE213" s="13">
        <v>1168.506439503</v>
      </c>
      <c r="AF213" s="13">
        <v>231.116079872</v>
      </c>
      <c r="AG213" s="13">
        <v>318.360001619</v>
      </c>
      <c r="AH213" s="13">
        <v>-87.243921747</v>
      </c>
      <c r="AI213" s="13">
        <v>0.0</v>
      </c>
      <c r="AJ213" s="13">
        <v>0.0</v>
      </c>
      <c r="AK213" s="13">
        <v>0.0</v>
      </c>
      <c r="AL213" s="13">
        <v>937.390359631</v>
      </c>
      <c r="AM213" s="13">
        <v>948.489590011</v>
      </c>
      <c r="AN213" s="13">
        <v>-11.09923038</v>
      </c>
      <c r="AO213" s="13">
        <v>0.0</v>
      </c>
      <c r="AP213" s="13">
        <v>0.0</v>
      </c>
      <c r="AQ213" s="13">
        <v>0.0</v>
      </c>
      <c r="AR213" s="13">
        <v>7403.346364572</v>
      </c>
      <c r="AS213" s="13">
        <v>2213.410430591</v>
      </c>
      <c r="AT213" s="13">
        <v>2410.072642146</v>
      </c>
      <c r="AU213" s="13">
        <v>0.0</v>
      </c>
      <c r="AV213" s="13">
        <v>2808.722153657</v>
      </c>
      <c r="AW213" s="13">
        <v>0.0</v>
      </c>
      <c r="AX213" s="13">
        <v>-28.858861822</v>
      </c>
      <c r="AY213" s="13">
        <v>48230.002089499</v>
      </c>
      <c r="AZ213" s="13">
        <v>45012.676734203</v>
      </c>
      <c r="BA213" s="13">
        <v>0.0</v>
      </c>
      <c r="BB213" s="13">
        <v>9990.947091975</v>
      </c>
      <c r="BC213" s="13">
        <v>8189.697591975</v>
      </c>
      <c r="BD213" s="13">
        <v>1801.2495</v>
      </c>
      <c r="BE213" s="13">
        <v>34030.972378659</v>
      </c>
      <c r="BF213" s="13">
        <v>8.050246061</v>
      </c>
      <c r="BG213" s="13">
        <v>113.884075237</v>
      </c>
      <c r="BH213" s="13">
        <v>200.097</v>
      </c>
      <c r="BI213" s="13">
        <v>668.725942271</v>
      </c>
      <c r="BJ213" s="13">
        <v>610.683462372</v>
      </c>
      <c r="BK213" s="13">
        <v>0.0</v>
      </c>
      <c r="BL213" s="13">
        <v>58.042479899</v>
      </c>
      <c r="BM213" s="13">
        <v>0.0</v>
      </c>
      <c r="BN213" s="13">
        <v>3217.325355296</v>
      </c>
      <c r="BO213" s="13">
        <v>2980.57114003</v>
      </c>
      <c r="BP213" s="13">
        <v>3010.21552</v>
      </c>
      <c r="BQ213" s="13">
        <v>0.0</v>
      </c>
      <c r="BR213" s="13">
        <v>0.0</v>
      </c>
      <c r="BS213" s="13">
        <v>-29.64437997</v>
      </c>
      <c r="BT213" s="13">
        <v>0.0</v>
      </c>
      <c r="BU213" s="13">
        <v>0.0</v>
      </c>
      <c r="BV213" s="13">
        <v>149.454270308</v>
      </c>
      <c r="BW213" s="13">
        <v>0.0</v>
      </c>
      <c r="BX213" s="13">
        <v>0.0</v>
      </c>
      <c r="BY213" s="13">
        <v>87.299944958</v>
      </c>
      <c r="BZ213" s="13">
        <v>0.0</v>
      </c>
      <c r="CA213" s="1"/>
    </row>
    <row r="214" ht="15.0" customHeight="1">
      <c r="A214" s="11">
        <v>22.0</v>
      </c>
      <c r="B214" s="14">
        <v>2016.0</v>
      </c>
      <c r="C214" s="13">
        <v>69011.008</v>
      </c>
      <c r="D214" s="13">
        <v>281.946</v>
      </c>
      <c r="E214" s="13">
        <v>1626.96</v>
      </c>
      <c r="F214" s="13">
        <v>11518.329</v>
      </c>
      <c r="G214" s="13">
        <v>9168.006</v>
      </c>
      <c r="H214" s="13">
        <v>2350.323</v>
      </c>
      <c r="I214" s="13">
        <v>0.0</v>
      </c>
      <c r="J214" s="13">
        <v>0.0</v>
      </c>
      <c r="K214" s="13">
        <v>0.0</v>
      </c>
      <c r="L214" s="13">
        <v>0.0</v>
      </c>
      <c r="M214" s="13">
        <v>33.755</v>
      </c>
      <c r="N214" s="13">
        <v>25061.907</v>
      </c>
      <c r="O214" s="13">
        <v>25352.217</v>
      </c>
      <c r="P214" s="13">
        <v>-290.31</v>
      </c>
      <c r="Q214" s="13">
        <v>0.0</v>
      </c>
      <c r="R214" s="13">
        <v>0.0</v>
      </c>
      <c r="S214" s="13">
        <v>0.0</v>
      </c>
      <c r="T214" s="13">
        <v>19105.82</v>
      </c>
      <c r="U214" s="13">
        <v>11233.021</v>
      </c>
      <c r="V214" s="13">
        <v>7892.799</v>
      </c>
      <c r="W214" s="13">
        <v>-20.0</v>
      </c>
      <c r="X214" s="13">
        <v>862.682</v>
      </c>
      <c r="Y214" s="13">
        <v>0.0</v>
      </c>
      <c r="Z214" s="13">
        <v>0.0</v>
      </c>
      <c r="AA214" s="13">
        <v>0.0</v>
      </c>
      <c r="AB214" s="13">
        <v>0.0</v>
      </c>
      <c r="AC214" s="13">
        <v>869.6</v>
      </c>
      <c r="AD214" s="13">
        <v>-6.918</v>
      </c>
      <c r="AE214" s="13">
        <v>1182.576</v>
      </c>
      <c r="AF214" s="13">
        <v>237.61</v>
      </c>
      <c r="AG214" s="13">
        <v>339.37</v>
      </c>
      <c r="AH214" s="13">
        <v>-101.76</v>
      </c>
      <c r="AI214" s="13">
        <v>0.0</v>
      </c>
      <c r="AJ214" s="13">
        <v>0.0</v>
      </c>
      <c r="AK214" s="13">
        <v>0.0</v>
      </c>
      <c r="AL214" s="13">
        <v>944.966</v>
      </c>
      <c r="AM214" s="13">
        <v>960.327</v>
      </c>
      <c r="AN214" s="13">
        <v>-15.361</v>
      </c>
      <c r="AO214" s="13">
        <v>0.0</v>
      </c>
      <c r="AP214" s="13">
        <v>0.0</v>
      </c>
      <c r="AQ214" s="13">
        <v>0.0</v>
      </c>
      <c r="AR214" s="13">
        <v>9337.033</v>
      </c>
      <c r="AS214" s="13">
        <v>3044.832</v>
      </c>
      <c r="AT214" s="13">
        <v>3101.018</v>
      </c>
      <c r="AU214" s="13">
        <v>0.0</v>
      </c>
      <c r="AV214" s="13">
        <v>3220.042</v>
      </c>
      <c r="AW214" s="13">
        <v>0.0</v>
      </c>
      <c r="AX214" s="13">
        <v>-28.859</v>
      </c>
      <c r="AY214" s="13">
        <v>69011.008</v>
      </c>
      <c r="AZ214" s="13">
        <v>65782.843</v>
      </c>
      <c r="BA214" s="13">
        <v>1209.304</v>
      </c>
      <c r="BB214" s="13">
        <v>20697.013</v>
      </c>
      <c r="BC214" s="13">
        <v>16349.471</v>
      </c>
      <c r="BD214" s="13">
        <v>4347.542</v>
      </c>
      <c r="BE214" s="13">
        <v>41791.705</v>
      </c>
      <c r="BF214" s="13">
        <v>0.0</v>
      </c>
      <c r="BG214" s="13">
        <v>185.439</v>
      </c>
      <c r="BH214" s="13">
        <v>918.687</v>
      </c>
      <c r="BI214" s="13">
        <v>980.695</v>
      </c>
      <c r="BJ214" s="13">
        <v>862.837</v>
      </c>
      <c r="BK214" s="13">
        <v>0.0</v>
      </c>
      <c r="BL214" s="13">
        <v>117.858</v>
      </c>
      <c r="BM214" s="13">
        <v>0.0</v>
      </c>
      <c r="BN214" s="13">
        <v>3228.165</v>
      </c>
      <c r="BO214" s="13">
        <v>2980.572</v>
      </c>
      <c r="BP214" s="13">
        <v>3010.216</v>
      </c>
      <c r="BQ214" s="13">
        <v>0.0</v>
      </c>
      <c r="BR214" s="13">
        <v>0.0</v>
      </c>
      <c r="BS214" s="13">
        <v>-29.644</v>
      </c>
      <c r="BT214" s="13">
        <v>0.0</v>
      </c>
      <c r="BU214" s="13">
        <v>0.0</v>
      </c>
      <c r="BV214" s="13">
        <v>155.944</v>
      </c>
      <c r="BW214" s="13">
        <v>0.0</v>
      </c>
      <c r="BX214" s="13">
        <v>0.0</v>
      </c>
      <c r="BY214" s="13">
        <v>91.649</v>
      </c>
      <c r="BZ214" s="13">
        <v>0.0</v>
      </c>
      <c r="CA214" s="1"/>
    </row>
    <row r="215" ht="15.0" customHeight="1">
      <c r="A215" s="11">
        <v>22.0</v>
      </c>
      <c r="B215" s="14">
        <v>2017.0</v>
      </c>
      <c r="C215" s="13">
        <v>71841.565</v>
      </c>
      <c r="D215" s="13">
        <v>285.896</v>
      </c>
      <c r="E215" s="13">
        <v>2336.309</v>
      </c>
      <c r="F215" s="13">
        <v>9445.182</v>
      </c>
      <c r="G215" s="13">
        <v>8721.932</v>
      </c>
      <c r="H215" s="13">
        <v>723.25</v>
      </c>
      <c r="I215" s="13">
        <v>0.0</v>
      </c>
      <c r="J215" s="13">
        <v>342.618</v>
      </c>
      <c r="K215" s="13">
        <v>342.618</v>
      </c>
      <c r="L215" s="13">
        <v>0.0</v>
      </c>
      <c r="M215" s="13">
        <v>0.0</v>
      </c>
      <c r="N215" s="13">
        <v>31751.339</v>
      </c>
      <c r="O215" s="13">
        <v>32110.586</v>
      </c>
      <c r="P215" s="13">
        <v>-359.247</v>
      </c>
      <c r="Q215" s="13">
        <v>0.0</v>
      </c>
      <c r="R215" s="13">
        <v>0.0</v>
      </c>
      <c r="S215" s="13">
        <v>0.0</v>
      </c>
      <c r="T215" s="13">
        <v>15470.182</v>
      </c>
      <c r="U215" s="13">
        <v>7461.419</v>
      </c>
      <c r="V215" s="13">
        <v>8101.727</v>
      </c>
      <c r="W215" s="13">
        <v>-92.964</v>
      </c>
      <c r="X215" s="13">
        <v>709.682</v>
      </c>
      <c r="Y215" s="13">
        <v>0.0</v>
      </c>
      <c r="Z215" s="13">
        <v>0.0</v>
      </c>
      <c r="AA215" s="13">
        <v>0.0</v>
      </c>
      <c r="AB215" s="13">
        <v>0.0</v>
      </c>
      <c r="AC215" s="13">
        <v>719.6</v>
      </c>
      <c r="AD215" s="13">
        <v>-9.918</v>
      </c>
      <c r="AE215" s="13">
        <v>1375.382</v>
      </c>
      <c r="AF215" s="13">
        <v>267.773</v>
      </c>
      <c r="AG215" s="13">
        <v>388.816</v>
      </c>
      <c r="AH215" s="13">
        <v>-121.043</v>
      </c>
      <c r="AI215" s="13">
        <v>0.0</v>
      </c>
      <c r="AJ215" s="13">
        <v>0.0</v>
      </c>
      <c r="AK215" s="13">
        <v>0.0</v>
      </c>
      <c r="AL215" s="13">
        <v>1107.609</v>
      </c>
      <c r="AM215" s="13">
        <v>1136.245</v>
      </c>
      <c r="AN215" s="13">
        <v>-28.636</v>
      </c>
      <c r="AO215" s="13">
        <v>0.0</v>
      </c>
      <c r="AP215" s="13">
        <v>0.0</v>
      </c>
      <c r="AQ215" s="13">
        <v>0.0</v>
      </c>
      <c r="AR215" s="13">
        <v>10124.975</v>
      </c>
      <c r="AS215" s="13">
        <v>4400.632</v>
      </c>
      <c r="AT215" s="13">
        <v>2729.401</v>
      </c>
      <c r="AU215" s="13">
        <v>0.0</v>
      </c>
      <c r="AV215" s="13">
        <v>3030.801</v>
      </c>
      <c r="AW215" s="13">
        <v>0.0</v>
      </c>
      <c r="AX215" s="13">
        <v>-35.859</v>
      </c>
      <c r="AY215" s="13">
        <v>71841.565</v>
      </c>
      <c r="AZ215" s="13">
        <v>68623.424</v>
      </c>
      <c r="BA215" s="13">
        <v>0.0</v>
      </c>
      <c r="BB215" s="13">
        <v>15724.536</v>
      </c>
      <c r="BC215" s="13">
        <v>10878.607</v>
      </c>
      <c r="BD215" s="13">
        <v>4845.929</v>
      </c>
      <c r="BE215" s="13">
        <v>45719.622</v>
      </c>
      <c r="BF215" s="13">
        <v>38.895</v>
      </c>
      <c r="BG215" s="13">
        <v>218.455</v>
      </c>
      <c r="BH215" s="13">
        <v>5399.353</v>
      </c>
      <c r="BI215" s="13">
        <v>1522.563</v>
      </c>
      <c r="BJ215" s="13">
        <v>1183.923</v>
      </c>
      <c r="BK215" s="13">
        <v>0.0</v>
      </c>
      <c r="BL215" s="13">
        <v>338.64</v>
      </c>
      <c r="BM215" s="13">
        <v>0.0</v>
      </c>
      <c r="BN215" s="13">
        <v>3218.141</v>
      </c>
      <c r="BO215" s="13">
        <v>2980.572</v>
      </c>
      <c r="BP215" s="13">
        <v>3010.216</v>
      </c>
      <c r="BQ215" s="13">
        <v>0.0</v>
      </c>
      <c r="BR215" s="13">
        <v>0.0</v>
      </c>
      <c r="BS215" s="13">
        <v>-29.644</v>
      </c>
      <c r="BT215" s="13">
        <v>0.0</v>
      </c>
      <c r="BU215" s="13">
        <v>0.0</v>
      </c>
      <c r="BV215" s="13">
        <v>157.516</v>
      </c>
      <c r="BW215" s="13">
        <v>0.0</v>
      </c>
      <c r="BX215" s="13">
        <v>0.0</v>
      </c>
      <c r="BY215" s="13">
        <v>80.053</v>
      </c>
      <c r="BZ215" s="13">
        <v>0.0</v>
      </c>
      <c r="CA215" s="1"/>
    </row>
    <row r="216" ht="15.0" customHeight="1">
      <c r="A216" s="11">
        <v>22.0</v>
      </c>
      <c r="B216" s="14">
        <v>2018.0</v>
      </c>
      <c r="C216" s="13">
        <v>72422.17</v>
      </c>
      <c r="D216" s="13">
        <v>291.598</v>
      </c>
      <c r="E216" s="13">
        <v>1587.706</v>
      </c>
      <c r="F216" s="13">
        <v>6683.833</v>
      </c>
      <c r="G216" s="13">
        <v>6651.833</v>
      </c>
      <c r="H216" s="13">
        <v>32.0</v>
      </c>
      <c r="I216" s="13">
        <v>0.0</v>
      </c>
      <c r="J216" s="13">
        <v>0.0</v>
      </c>
      <c r="K216" s="13">
        <v>0.0</v>
      </c>
      <c r="L216" s="13">
        <v>0.0</v>
      </c>
      <c r="M216" s="13">
        <v>53.079</v>
      </c>
      <c r="N216" s="13">
        <v>35281.529</v>
      </c>
      <c r="O216" s="13">
        <v>35674.111</v>
      </c>
      <c r="P216" s="13">
        <v>-392.582</v>
      </c>
      <c r="Q216" s="13">
        <v>9.947</v>
      </c>
      <c r="R216" s="13">
        <v>10.022</v>
      </c>
      <c r="S216" s="13">
        <v>-0.075</v>
      </c>
      <c r="T216" s="13">
        <v>16132.945</v>
      </c>
      <c r="U216" s="13">
        <v>8864.536</v>
      </c>
      <c r="V216" s="13">
        <v>7353.896</v>
      </c>
      <c r="W216" s="13">
        <v>-85.487</v>
      </c>
      <c r="X216" s="13">
        <v>706.682</v>
      </c>
      <c r="Y216" s="13">
        <v>0.0</v>
      </c>
      <c r="Z216" s="13">
        <v>0.0</v>
      </c>
      <c r="AA216" s="13">
        <v>0.0</v>
      </c>
      <c r="AB216" s="13">
        <v>0.0</v>
      </c>
      <c r="AC216" s="13">
        <v>719.6</v>
      </c>
      <c r="AD216" s="13">
        <v>-12.918</v>
      </c>
      <c r="AE216" s="13">
        <v>614.912</v>
      </c>
      <c r="AF216" s="13">
        <v>163.853</v>
      </c>
      <c r="AG216" s="13">
        <v>295.518</v>
      </c>
      <c r="AH216" s="13">
        <v>-131.665</v>
      </c>
      <c r="AI216" s="13">
        <v>0.0</v>
      </c>
      <c r="AJ216" s="13">
        <v>0.0</v>
      </c>
      <c r="AK216" s="13">
        <v>0.0</v>
      </c>
      <c r="AL216" s="13">
        <v>451.059</v>
      </c>
      <c r="AM216" s="13">
        <v>493.679</v>
      </c>
      <c r="AN216" s="13">
        <v>-42.62</v>
      </c>
      <c r="AO216" s="13">
        <v>0.0</v>
      </c>
      <c r="AP216" s="13">
        <v>0.0</v>
      </c>
      <c r="AQ216" s="13">
        <v>0.0</v>
      </c>
      <c r="AR216" s="13">
        <v>11059.939</v>
      </c>
      <c r="AS216" s="13">
        <v>4451.976</v>
      </c>
      <c r="AT216" s="13">
        <v>2663.644</v>
      </c>
      <c r="AU216" s="13">
        <v>0.0</v>
      </c>
      <c r="AV216" s="13">
        <v>3980.178</v>
      </c>
      <c r="AW216" s="13">
        <v>0.0</v>
      </c>
      <c r="AX216" s="13">
        <v>-35.859</v>
      </c>
      <c r="AY216" s="13">
        <v>72422.17</v>
      </c>
      <c r="AZ216" s="13">
        <v>69189.404</v>
      </c>
      <c r="BA216" s="13">
        <v>1244.2</v>
      </c>
      <c r="BB216" s="13">
        <v>9757.537</v>
      </c>
      <c r="BC216" s="13">
        <v>8456.393</v>
      </c>
      <c r="BD216" s="13">
        <v>1301.144</v>
      </c>
      <c r="BE216" s="13">
        <v>47148.818</v>
      </c>
      <c r="BF216" s="13">
        <v>0.0</v>
      </c>
      <c r="BG216" s="13">
        <v>170.063</v>
      </c>
      <c r="BH216" s="13">
        <v>9184.275</v>
      </c>
      <c r="BI216" s="13">
        <v>1684.511</v>
      </c>
      <c r="BJ216" s="13">
        <v>1348.1</v>
      </c>
      <c r="BK216" s="13">
        <v>0.0</v>
      </c>
      <c r="BL216" s="13">
        <v>336.411</v>
      </c>
      <c r="BM216" s="13">
        <v>0.0</v>
      </c>
      <c r="BN216" s="13">
        <v>3232.766</v>
      </c>
      <c r="BO216" s="13">
        <v>2980.572</v>
      </c>
      <c r="BP216" s="13">
        <v>3010.216</v>
      </c>
      <c r="BQ216" s="13">
        <v>0.0</v>
      </c>
      <c r="BR216" s="13">
        <v>0.0</v>
      </c>
      <c r="BS216" s="13">
        <v>-29.644</v>
      </c>
      <c r="BT216" s="13">
        <v>0.0</v>
      </c>
      <c r="BU216" s="13">
        <v>0.0</v>
      </c>
      <c r="BV216" s="13">
        <v>157.516</v>
      </c>
      <c r="BW216" s="13">
        <v>0.0</v>
      </c>
      <c r="BX216" s="13">
        <v>0.0</v>
      </c>
      <c r="BY216" s="13">
        <v>94.678</v>
      </c>
      <c r="BZ216" s="13">
        <v>0.0</v>
      </c>
      <c r="CA216" s="1"/>
    </row>
    <row r="217" ht="15.0" customHeight="1">
      <c r="A217" s="11">
        <v>22.0</v>
      </c>
      <c r="B217" s="14">
        <v>2019.0</v>
      </c>
      <c r="C217" s="13">
        <v>80394.022</v>
      </c>
      <c r="D217" s="13">
        <v>231.724</v>
      </c>
      <c r="E217" s="13">
        <v>494.362</v>
      </c>
      <c r="F217" s="13">
        <v>15274.646</v>
      </c>
      <c r="G217" s="13">
        <v>14390.438</v>
      </c>
      <c r="H217" s="13">
        <v>884.208</v>
      </c>
      <c r="I217" s="13">
        <v>0.0</v>
      </c>
      <c r="J217" s="13">
        <v>0.0</v>
      </c>
      <c r="K217" s="13">
        <v>0.0</v>
      </c>
      <c r="L217" s="13">
        <v>0.0</v>
      </c>
      <c r="M217" s="13">
        <v>43.925</v>
      </c>
      <c r="N217" s="13">
        <v>37483.427</v>
      </c>
      <c r="O217" s="13">
        <v>37910.603</v>
      </c>
      <c r="P217" s="13">
        <v>-427.176</v>
      </c>
      <c r="Q217" s="13">
        <v>0.0</v>
      </c>
      <c r="R217" s="13">
        <v>0.0</v>
      </c>
      <c r="S217" s="13">
        <v>0.0</v>
      </c>
      <c r="T217" s="13">
        <v>13195.518</v>
      </c>
      <c r="U217" s="13">
        <v>6913.703</v>
      </c>
      <c r="V217" s="13">
        <v>6366.102</v>
      </c>
      <c r="W217" s="13">
        <v>-84.287</v>
      </c>
      <c r="X217" s="13">
        <v>654.682</v>
      </c>
      <c r="Y217" s="13">
        <v>0.0</v>
      </c>
      <c r="Z217" s="13">
        <v>0.0</v>
      </c>
      <c r="AA217" s="13">
        <v>0.0</v>
      </c>
      <c r="AB217" s="13">
        <v>0.0</v>
      </c>
      <c r="AC217" s="13">
        <v>719.6</v>
      </c>
      <c r="AD217" s="13">
        <v>-64.918</v>
      </c>
      <c r="AE217" s="13">
        <v>589.531</v>
      </c>
      <c r="AF217" s="13">
        <v>151.531</v>
      </c>
      <c r="AG217" s="13">
        <v>303.247</v>
      </c>
      <c r="AH217" s="13">
        <v>-151.716</v>
      </c>
      <c r="AI217" s="13">
        <v>0.0</v>
      </c>
      <c r="AJ217" s="13">
        <v>0.0</v>
      </c>
      <c r="AK217" s="13">
        <v>0.0</v>
      </c>
      <c r="AL217" s="13">
        <v>438.0</v>
      </c>
      <c r="AM217" s="13">
        <v>495.224</v>
      </c>
      <c r="AN217" s="13">
        <v>-57.224</v>
      </c>
      <c r="AO217" s="13">
        <v>0.0</v>
      </c>
      <c r="AP217" s="13">
        <v>0.0</v>
      </c>
      <c r="AQ217" s="13">
        <v>0.0</v>
      </c>
      <c r="AR217" s="13">
        <v>12426.207</v>
      </c>
      <c r="AS217" s="13">
        <v>5670.481</v>
      </c>
      <c r="AT217" s="13">
        <v>3151.544</v>
      </c>
      <c r="AU217" s="13">
        <v>0.0</v>
      </c>
      <c r="AV217" s="13">
        <v>3804.182</v>
      </c>
      <c r="AW217" s="13">
        <v>0.0</v>
      </c>
      <c r="AX217" s="13">
        <v>-200.0</v>
      </c>
      <c r="AY217" s="13">
        <v>80394.022</v>
      </c>
      <c r="AZ217" s="13">
        <v>76087.35</v>
      </c>
      <c r="BA217" s="13">
        <v>0.0</v>
      </c>
      <c r="BB217" s="13">
        <v>12414.097</v>
      </c>
      <c r="BC217" s="13">
        <v>11580.289</v>
      </c>
      <c r="BD217" s="13">
        <v>833.808</v>
      </c>
      <c r="BE217" s="13">
        <v>59095.308</v>
      </c>
      <c r="BF217" s="13">
        <v>0.0</v>
      </c>
      <c r="BG217" s="13">
        <v>116.477</v>
      </c>
      <c r="BH217" s="13">
        <v>2704.19</v>
      </c>
      <c r="BI217" s="13">
        <v>1757.278</v>
      </c>
      <c r="BJ217" s="13">
        <v>1621.526</v>
      </c>
      <c r="BK217" s="13">
        <v>0.0</v>
      </c>
      <c r="BL217" s="13">
        <v>135.752</v>
      </c>
      <c r="BM217" s="13">
        <v>0.0</v>
      </c>
      <c r="BN217" s="13">
        <v>4306.672</v>
      </c>
      <c r="BO217" s="13">
        <v>4071.911</v>
      </c>
      <c r="BP217" s="13">
        <v>4101.555</v>
      </c>
      <c r="BQ217" s="13">
        <v>0.0</v>
      </c>
      <c r="BR217" s="13">
        <v>0.0</v>
      </c>
      <c r="BS217" s="13">
        <v>-29.644</v>
      </c>
      <c r="BT217" s="13">
        <v>0.0</v>
      </c>
      <c r="BU217" s="13">
        <v>0.0</v>
      </c>
      <c r="BV217" s="13">
        <v>157.516</v>
      </c>
      <c r="BW217" s="13">
        <v>0.0</v>
      </c>
      <c r="BX217" s="13">
        <v>0.0</v>
      </c>
      <c r="BY217" s="13">
        <v>77.245</v>
      </c>
      <c r="BZ217" s="13">
        <v>0.0</v>
      </c>
      <c r="CA217" s="1"/>
    </row>
    <row r="218" ht="15.0" customHeight="1">
      <c r="A218" s="11">
        <v>22.0</v>
      </c>
      <c r="B218" s="14">
        <v>2020.0</v>
      </c>
      <c r="C218" s="13">
        <v>89601.24</v>
      </c>
      <c r="D218" s="13">
        <v>297.561</v>
      </c>
      <c r="E218" s="13">
        <v>1550.785</v>
      </c>
      <c r="F218" s="13">
        <v>12114.277</v>
      </c>
      <c r="G218" s="13">
        <v>12014.277</v>
      </c>
      <c r="H218" s="13">
        <v>100.0</v>
      </c>
      <c r="I218" s="13">
        <v>0.0</v>
      </c>
      <c r="J218" s="13">
        <v>0.0</v>
      </c>
      <c r="K218" s="13">
        <v>0.0</v>
      </c>
      <c r="L218" s="13">
        <v>0.0</v>
      </c>
      <c r="M218" s="13">
        <v>38.573</v>
      </c>
      <c r="N218" s="13">
        <v>39854.967</v>
      </c>
      <c r="O218" s="13">
        <v>40313.272</v>
      </c>
      <c r="P218" s="13">
        <v>-458.305</v>
      </c>
      <c r="Q218" s="13">
        <v>0.0</v>
      </c>
      <c r="R218" s="13">
        <v>0.0</v>
      </c>
      <c r="S218" s="13">
        <v>0.0</v>
      </c>
      <c r="T218" s="13">
        <v>13295.52</v>
      </c>
      <c r="U218" s="13">
        <v>7656.115</v>
      </c>
      <c r="V218" s="13">
        <v>5866.923</v>
      </c>
      <c r="W218" s="13">
        <v>-227.518</v>
      </c>
      <c r="X218" s="13">
        <v>654.682</v>
      </c>
      <c r="Y218" s="13">
        <v>0.0</v>
      </c>
      <c r="Z218" s="13">
        <v>0.0</v>
      </c>
      <c r="AA218" s="13">
        <v>0.0</v>
      </c>
      <c r="AB218" s="13">
        <v>0.0</v>
      </c>
      <c r="AC218" s="13">
        <v>719.6</v>
      </c>
      <c r="AD218" s="13">
        <v>-64.918</v>
      </c>
      <c r="AE218" s="13">
        <v>563.519</v>
      </c>
      <c r="AF218" s="13">
        <v>130.908</v>
      </c>
      <c r="AG218" s="13">
        <v>305.78</v>
      </c>
      <c r="AH218" s="13">
        <v>-174.872</v>
      </c>
      <c r="AI218" s="13">
        <v>0.0</v>
      </c>
      <c r="AJ218" s="13">
        <v>0.0</v>
      </c>
      <c r="AK218" s="13">
        <v>0.0</v>
      </c>
      <c r="AL218" s="13">
        <v>432.611</v>
      </c>
      <c r="AM218" s="13">
        <v>504.155</v>
      </c>
      <c r="AN218" s="13">
        <v>-71.544</v>
      </c>
      <c r="AO218" s="13">
        <v>0.0</v>
      </c>
      <c r="AP218" s="13">
        <v>0.0</v>
      </c>
      <c r="AQ218" s="13">
        <v>0.0</v>
      </c>
      <c r="AR218" s="13">
        <v>21231.356</v>
      </c>
      <c r="AS218" s="13">
        <v>18722.751</v>
      </c>
      <c r="AT218" s="13">
        <v>1806.302</v>
      </c>
      <c r="AU218" s="13">
        <v>0.0</v>
      </c>
      <c r="AV218" s="13">
        <v>902.303</v>
      </c>
      <c r="AW218" s="13">
        <v>0.0</v>
      </c>
      <c r="AX218" s="13">
        <v>-200.0</v>
      </c>
      <c r="AY218" s="13">
        <v>89601.24</v>
      </c>
      <c r="AZ218" s="13">
        <v>85338.42</v>
      </c>
      <c r="BA218" s="13">
        <v>0.0</v>
      </c>
      <c r="BB218" s="13">
        <v>9027.173</v>
      </c>
      <c r="BC218" s="13">
        <v>9027.173</v>
      </c>
      <c r="BD218" s="13">
        <v>0.0</v>
      </c>
      <c r="BE218" s="13">
        <v>72084.752</v>
      </c>
      <c r="BF218" s="13">
        <v>0.0</v>
      </c>
      <c r="BG218" s="13">
        <v>71.066</v>
      </c>
      <c r="BH218" s="13">
        <v>2127.22</v>
      </c>
      <c r="BI218" s="13">
        <v>2028.209</v>
      </c>
      <c r="BJ218" s="13">
        <v>1816.571</v>
      </c>
      <c r="BK218" s="13">
        <v>0.0</v>
      </c>
      <c r="BL218" s="13">
        <v>211.638</v>
      </c>
      <c r="BM218" s="13">
        <v>0.0</v>
      </c>
      <c r="BN218" s="13">
        <v>4262.82</v>
      </c>
      <c r="BO218" s="13">
        <v>4071.911</v>
      </c>
      <c r="BP218" s="13">
        <v>4101.555</v>
      </c>
      <c r="BQ218" s="13">
        <v>0.0</v>
      </c>
      <c r="BR218" s="13">
        <v>0.0</v>
      </c>
      <c r="BS218" s="13">
        <v>-29.644</v>
      </c>
      <c r="BT218" s="13">
        <v>0.0</v>
      </c>
      <c r="BU218" s="13">
        <v>0.0</v>
      </c>
      <c r="BV218" s="13">
        <v>157.516</v>
      </c>
      <c r="BW218" s="13">
        <v>0.0</v>
      </c>
      <c r="BX218" s="13">
        <v>0.0</v>
      </c>
      <c r="BY218" s="13">
        <v>33.393</v>
      </c>
      <c r="BZ218" s="13">
        <v>0.0</v>
      </c>
      <c r="CA218" s="1"/>
    </row>
    <row r="219" ht="15.0" customHeight="1">
      <c r="A219" s="11">
        <v>22.0</v>
      </c>
      <c r="B219" s="15">
        <v>2021.0</v>
      </c>
      <c r="C219" s="13">
        <v>73784.029</v>
      </c>
      <c r="D219" s="13">
        <v>242.435</v>
      </c>
      <c r="E219" s="13">
        <v>1966.518</v>
      </c>
      <c r="F219" s="13">
        <v>3201.164</v>
      </c>
      <c r="G219" s="13">
        <v>3064.61</v>
      </c>
      <c r="H219" s="13">
        <v>136.554</v>
      </c>
      <c r="I219" s="13">
        <v>0.0</v>
      </c>
      <c r="J219" s="13">
        <v>0.0</v>
      </c>
      <c r="K219" s="13">
        <v>0.0</v>
      </c>
      <c r="L219" s="13">
        <v>0.0</v>
      </c>
      <c r="M219" s="13">
        <v>0.0</v>
      </c>
      <c r="N219" s="13">
        <v>40923.404</v>
      </c>
      <c r="O219" s="13">
        <v>41615.019</v>
      </c>
      <c r="P219" s="13">
        <v>-691.615</v>
      </c>
      <c r="Q219" s="13">
        <v>0.0</v>
      </c>
      <c r="R219" s="13">
        <v>0.0</v>
      </c>
      <c r="S219" s="13">
        <v>0.0</v>
      </c>
      <c r="T219" s="13">
        <v>10108.282</v>
      </c>
      <c r="U219" s="13">
        <v>4814.463</v>
      </c>
      <c r="V219" s="13">
        <v>5699.462</v>
      </c>
      <c r="W219" s="13">
        <v>-405.643</v>
      </c>
      <c r="X219" s="13">
        <v>654.682</v>
      </c>
      <c r="Y219" s="13">
        <v>0.0</v>
      </c>
      <c r="Z219" s="13">
        <v>0.0</v>
      </c>
      <c r="AA219" s="13">
        <v>0.0</v>
      </c>
      <c r="AB219" s="13">
        <v>0.0</v>
      </c>
      <c r="AC219" s="13">
        <v>719.6</v>
      </c>
      <c r="AD219" s="13">
        <v>-64.918</v>
      </c>
      <c r="AE219" s="13">
        <v>708.033</v>
      </c>
      <c r="AF219" s="13">
        <v>128.24</v>
      </c>
      <c r="AG219" s="13">
        <v>323.468</v>
      </c>
      <c r="AH219" s="13">
        <v>-195.228</v>
      </c>
      <c r="AI219" s="13">
        <v>0.0</v>
      </c>
      <c r="AJ219" s="13">
        <v>0.0</v>
      </c>
      <c r="AK219" s="13">
        <v>0.0</v>
      </c>
      <c r="AL219" s="13">
        <v>579.793</v>
      </c>
      <c r="AM219" s="13">
        <v>665.904</v>
      </c>
      <c r="AN219" s="13">
        <v>-86.111</v>
      </c>
      <c r="AO219" s="13">
        <v>0.0</v>
      </c>
      <c r="AP219" s="13">
        <v>0.0</v>
      </c>
      <c r="AQ219" s="13">
        <v>0.0</v>
      </c>
      <c r="AR219" s="13">
        <v>15979.511</v>
      </c>
      <c r="AS219" s="13">
        <v>11930.572</v>
      </c>
      <c r="AT219" s="13">
        <v>1981.642</v>
      </c>
      <c r="AU219" s="13">
        <v>0.0</v>
      </c>
      <c r="AV219" s="13">
        <v>2267.297</v>
      </c>
      <c r="AW219" s="13">
        <v>0.0</v>
      </c>
      <c r="AX219" s="13">
        <v>-200.0</v>
      </c>
      <c r="AY219" s="13">
        <v>73784.029</v>
      </c>
      <c r="AZ219" s="13">
        <v>69519.809</v>
      </c>
      <c r="BA219" s="13">
        <v>1.778</v>
      </c>
      <c r="BB219" s="13">
        <v>609.295</v>
      </c>
      <c r="BC219" s="13">
        <v>472.675</v>
      </c>
      <c r="BD219" s="13">
        <v>136.62</v>
      </c>
      <c r="BE219" s="13">
        <v>64520.093</v>
      </c>
      <c r="BF219" s="13">
        <v>39.179</v>
      </c>
      <c r="BG219" s="13">
        <v>43.684</v>
      </c>
      <c r="BH219" s="13">
        <v>2013.181</v>
      </c>
      <c r="BI219" s="13">
        <v>2292.599</v>
      </c>
      <c r="BJ219" s="13">
        <v>1558.455</v>
      </c>
      <c r="BK219" s="13">
        <v>0.0</v>
      </c>
      <c r="BL219" s="13">
        <v>734.144</v>
      </c>
      <c r="BM219" s="13">
        <v>0.0</v>
      </c>
      <c r="BN219" s="13">
        <v>4264.22</v>
      </c>
      <c r="BO219" s="13">
        <v>4071.911</v>
      </c>
      <c r="BP219" s="13">
        <v>4101.555</v>
      </c>
      <c r="BQ219" s="13">
        <v>0.0</v>
      </c>
      <c r="BR219" s="13">
        <v>0.0</v>
      </c>
      <c r="BS219" s="13">
        <v>-29.644</v>
      </c>
      <c r="BT219" s="13">
        <v>0.0</v>
      </c>
      <c r="BU219" s="13">
        <v>0.0</v>
      </c>
      <c r="BV219" s="13">
        <v>157.516</v>
      </c>
      <c r="BW219" s="13">
        <v>0.0</v>
      </c>
      <c r="BX219" s="13">
        <v>0.0</v>
      </c>
      <c r="BY219" s="13">
        <v>34.793</v>
      </c>
      <c r="BZ219" s="13">
        <v>0.0</v>
      </c>
      <c r="CA219" s="1"/>
    </row>
    <row r="220" ht="15.0" customHeight="1">
      <c r="A220" s="11">
        <v>22.0</v>
      </c>
      <c r="B220" s="14">
        <v>2022.0</v>
      </c>
      <c r="C220" s="13">
        <v>89847.242</v>
      </c>
      <c r="D220" s="13">
        <v>384.031</v>
      </c>
      <c r="E220" s="13">
        <v>3749.729</v>
      </c>
      <c r="F220" s="13">
        <v>11658.654</v>
      </c>
      <c r="G220" s="13">
        <v>11658.654</v>
      </c>
      <c r="H220" s="13">
        <v>0.0</v>
      </c>
      <c r="I220" s="13">
        <v>0.0</v>
      </c>
      <c r="J220" s="13">
        <v>0.0</v>
      </c>
      <c r="K220" s="13">
        <v>0.0</v>
      </c>
      <c r="L220" s="13">
        <v>0.0</v>
      </c>
      <c r="M220" s="13">
        <v>223.373</v>
      </c>
      <c r="N220" s="13">
        <v>46762.611</v>
      </c>
      <c r="O220" s="13">
        <v>47722.273</v>
      </c>
      <c r="P220" s="13">
        <v>-959.662</v>
      </c>
      <c r="Q220" s="13">
        <v>0.0</v>
      </c>
      <c r="R220" s="13">
        <v>0.0</v>
      </c>
      <c r="S220" s="13">
        <v>0.0</v>
      </c>
      <c r="T220" s="13">
        <v>11452.483</v>
      </c>
      <c r="U220" s="13">
        <v>5934.53</v>
      </c>
      <c r="V220" s="13">
        <v>5949.596</v>
      </c>
      <c r="W220" s="13">
        <v>-431.643</v>
      </c>
      <c r="X220" s="13">
        <v>654.682</v>
      </c>
      <c r="Y220" s="13">
        <v>0.0</v>
      </c>
      <c r="Z220" s="13">
        <v>0.0</v>
      </c>
      <c r="AA220" s="13">
        <v>0.0</v>
      </c>
      <c r="AB220" s="13">
        <v>0.0</v>
      </c>
      <c r="AC220" s="13">
        <v>719.6</v>
      </c>
      <c r="AD220" s="13">
        <v>-64.918</v>
      </c>
      <c r="AE220" s="13">
        <v>743.115</v>
      </c>
      <c r="AF220" s="13">
        <v>164.854</v>
      </c>
      <c r="AG220" s="13">
        <v>382.055</v>
      </c>
      <c r="AH220" s="13">
        <v>-217.201</v>
      </c>
      <c r="AI220" s="13">
        <v>0.0</v>
      </c>
      <c r="AJ220" s="13">
        <v>0.0</v>
      </c>
      <c r="AK220" s="13">
        <v>0.0</v>
      </c>
      <c r="AL220" s="13">
        <v>578.261</v>
      </c>
      <c r="AM220" s="13">
        <v>678.926</v>
      </c>
      <c r="AN220" s="13">
        <v>-100.665</v>
      </c>
      <c r="AO220" s="13">
        <v>0.0</v>
      </c>
      <c r="AP220" s="13">
        <v>0.0</v>
      </c>
      <c r="AQ220" s="13">
        <v>0.0</v>
      </c>
      <c r="AR220" s="13">
        <v>14218.564</v>
      </c>
      <c r="AS220" s="13">
        <v>10646.522</v>
      </c>
      <c r="AT220" s="13">
        <v>1513.406</v>
      </c>
      <c r="AU220" s="13">
        <v>0.0</v>
      </c>
      <c r="AV220" s="13">
        <v>2258.636</v>
      </c>
      <c r="AW220" s="13">
        <v>0.0</v>
      </c>
      <c r="AX220" s="13">
        <v>-200.0</v>
      </c>
      <c r="AY220" s="13">
        <v>89847.242</v>
      </c>
      <c r="AZ220" s="13">
        <v>84083.014</v>
      </c>
      <c r="BA220" s="13">
        <v>0.0</v>
      </c>
      <c r="BB220" s="13">
        <v>8517.244</v>
      </c>
      <c r="BC220" s="13">
        <v>8517.244</v>
      </c>
      <c r="BD220" s="13">
        <v>0.0</v>
      </c>
      <c r="BE220" s="13">
        <v>71350.329</v>
      </c>
      <c r="BF220" s="13">
        <v>0.0</v>
      </c>
      <c r="BG220" s="13">
        <v>22.24</v>
      </c>
      <c r="BH220" s="13">
        <v>1996.755</v>
      </c>
      <c r="BI220" s="13">
        <v>2196.446</v>
      </c>
      <c r="BJ220" s="13">
        <v>1531.335</v>
      </c>
      <c r="BK220" s="13">
        <v>0.0</v>
      </c>
      <c r="BL220" s="13">
        <v>665.111</v>
      </c>
      <c r="BM220" s="13">
        <v>0.0</v>
      </c>
      <c r="BN220" s="13">
        <v>5764.228</v>
      </c>
      <c r="BO220" s="13">
        <v>5571.911</v>
      </c>
      <c r="BP220" s="13">
        <v>5601.555</v>
      </c>
      <c r="BQ220" s="13">
        <v>0.0</v>
      </c>
      <c r="BR220" s="13">
        <v>0.0</v>
      </c>
      <c r="BS220" s="13">
        <v>-29.644</v>
      </c>
      <c r="BT220" s="13">
        <v>0.0</v>
      </c>
      <c r="BU220" s="13">
        <v>0.0</v>
      </c>
      <c r="BV220" s="13">
        <v>157.516</v>
      </c>
      <c r="BW220" s="13">
        <v>0.0</v>
      </c>
      <c r="BX220" s="13">
        <v>0.0</v>
      </c>
      <c r="BY220" s="13">
        <v>34.801</v>
      </c>
      <c r="BZ220" s="13">
        <v>0.0</v>
      </c>
      <c r="CA220" s="1"/>
    </row>
    <row r="221" ht="15.0" customHeight="1">
      <c r="A221" s="11">
        <v>22.0</v>
      </c>
      <c r="B221" s="14">
        <v>2023.0</v>
      </c>
      <c r="C221" s="13">
        <v>96249.499</v>
      </c>
      <c r="D221" s="13">
        <v>248.513</v>
      </c>
      <c r="E221" s="13">
        <v>2287.057</v>
      </c>
      <c r="F221" s="13">
        <v>8460.903</v>
      </c>
      <c r="G221" s="13">
        <v>8460.903</v>
      </c>
      <c r="H221" s="13">
        <v>0.0</v>
      </c>
      <c r="I221" s="13">
        <v>0.0</v>
      </c>
      <c r="J221" s="13">
        <v>0.0</v>
      </c>
      <c r="K221" s="13">
        <v>0.0</v>
      </c>
      <c r="L221" s="13">
        <v>0.0</v>
      </c>
      <c r="M221" s="13">
        <v>0.0</v>
      </c>
      <c r="N221" s="13">
        <v>54266.164</v>
      </c>
      <c r="O221" s="13">
        <v>55344.259</v>
      </c>
      <c r="P221" s="13">
        <v>-1078.095</v>
      </c>
      <c r="Q221" s="13">
        <v>0.0</v>
      </c>
      <c r="R221" s="13">
        <v>0.0</v>
      </c>
      <c r="S221" s="13">
        <v>0.0</v>
      </c>
      <c r="T221" s="13">
        <v>13111.761</v>
      </c>
      <c r="U221" s="13">
        <v>7736.856</v>
      </c>
      <c r="V221" s="13">
        <v>5652.828</v>
      </c>
      <c r="W221" s="13">
        <v>-277.923</v>
      </c>
      <c r="X221" s="13">
        <v>654.682</v>
      </c>
      <c r="Y221" s="13">
        <v>0.0</v>
      </c>
      <c r="Z221" s="13">
        <v>0.0</v>
      </c>
      <c r="AA221" s="13">
        <v>0.0</v>
      </c>
      <c r="AB221" s="13">
        <v>0.0</v>
      </c>
      <c r="AC221" s="13">
        <v>719.6</v>
      </c>
      <c r="AD221" s="13">
        <v>-64.918</v>
      </c>
      <c r="AE221" s="13">
        <v>785.746</v>
      </c>
      <c r="AF221" s="13">
        <v>171.708</v>
      </c>
      <c r="AG221" s="13">
        <v>363.648</v>
      </c>
      <c r="AH221" s="13">
        <v>-191.94</v>
      </c>
      <c r="AI221" s="13">
        <v>0.0</v>
      </c>
      <c r="AJ221" s="13">
        <v>0.0</v>
      </c>
      <c r="AK221" s="13">
        <v>0.0</v>
      </c>
      <c r="AL221" s="13">
        <v>614.038</v>
      </c>
      <c r="AM221" s="13">
        <v>735.147</v>
      </c>
      <c r="AN221" s="13">
        <v>-121.109</v>
      </c>
      <c r="AO221" s="13">
        <v>0.0</v>
      </c>
      <c r="AP221" s="13">
        <v>0.0</v>
      </c>
      <c r="AQ221" s="13">
        <v>0.0</v>
      </c>
      <c r="AR221" s="13">
        <v>16434.673</v>
      </c>
      <c r="AS221" s="13">
        <v>10601.989</v>
      </c>
      <c r="AT221" s="13">
        <v>3569.597</v>
      </c>
      <c r="AU221" s="13">
        <v>0.0</v>
      </c>
      <c r="AV221" s="13">
        <v>2482.357</v>
      </c>
      <c r="AW221" s="13">
        <v>0.0</v>
      </c>
      <c r="AX221" s="13">
        <v>-219.27</v>
      </c>
      <c r="AY221" s="13">
        <v>96249.499</v>
      </c>
      <c r="AZ221" s="13">
        <v>91154.827</v>
      </c>
      <c r="BA221" s="13">
        <v>0.0</v>
      </c>
      <c r="BB221" s="13">
        <v>9030.301</v>
      </c>
      <c r="BC221" s="13">
        <v>9030.301</v>
      </c>
      <c r="BD221" s="13">
        <v>0.0</v>
      </c>
      <c r="BE221" s="13">
        <v>76850.214</v>
      </c>
      <c r="BF221" s="13">
        <v>26.407</v>
      </c>
      <c r="BG221" s="13">
        <v>16.658</v>
      </c>
      <c r="BH221" s="13">
        <v>3166.906</v>
      </c>
      <c r="BI221" s="13">
        <v>2064.341</v>
      </c>
      <c r="BJ221" s="13">
        <v>1806.629</v>
      </c>
      <c r="BK221" s="13">
        <v>0.0</v>
      </c>
      <c r="BL221" s="13">
        <v>257.712</v>
      </c>
      <c r="BM221" s="13">
        <v>0.0</v>
      </c>
      <c r="BN221" s="13">
        <v>5094.672</v>
      </c>
      <c r="BO221" s="13">
        <v>5571.911</v>
      </c>
      <c r="BP221" s="13">
        <v>5601.555</v>
      </c>
      <c r="BQ221" s="13">
        <v>0.0</v>
      </c>
      <c r="BR221" s="13">
        <v>0.0</v>
      </c>
      <c r="BS221" s="13">
        <v>-29.644</v>
      </c>
      <c r="BT221" s="13">
        <v>0.0</v>
      </c>
      <c r="BU221" s="13">
        <v>0.0</v>
      </c>
      <c r="BV221" s="13">
        <v>157.516</v>
      </c>
      <c r="BW221" s="13">
        <v>0.0</v>
      </c>
      <c r="BX221" s="13">
        <v>0.0</v>
      </c>
      <c r="BY221" s="13">
        <v>-634.755</v>
      </c>
      <c r="BZ221" s="13">
        <v>0.0</v>
      </c>
      <c r="CA221" s="1"/>
    </row>
    <row r="222" ht="15.0" customHeight="1">
      <c r="A222" s="11">
        <v>22.0</v>
      </c>
      <c r="B222" s="14">
        <v>2024.0</v>
      </c>
      <c r="C222" s="13">
        <v>118498.716</v>
      </c>
      <c r="D222" s="13">
        <v>296.645</v>
      </c>
      <c r="E222" s="13">
        <v>3507.305</v>
      </c>
      <c r="F222" s="13">
        <v>15073.929</v>
      </c>
      <c r="G222" s="13">
        <v>15073.929</v>
      </c>
      <c r="H222" s="13">
        <v>0.0</v>
      </c>
      <c r="I222" s="13">
        <v>0.0</v>
      </c>
      <c r="J222" s="13">
        <v>0.0</v>
      </c>
      <c r="K222" s="13">
        <v>0.0</v>
      </c>
      <c r="L222" s="13">
        <v>0.0</v>
      </c>
      <c r="M222" s="13">
        <v>0.0</v>
      </c>
      <c r="N222" s="13">
        <v>69978.404</v>
      </c>
      <c r="O222" s="13">
        <v>71174.72</v>
      </c>
      <c r="P222" s="13">
        <v>-1196.316</v>
      </c>
      <c r="Q222" s="13">
        <v>0.0</v>
      </c>
      <c r="R222" s="13">
        <v>0.0</v>
      </c>
      <c r="S222" s="13">
        <v>0.0</v>
      </c>
      <c r="T222" s="13">
        <v>18718.304</v>
      </c>
      <c r="U222" s="13">
        <v>4550.275</v>
      </c>
      <c r="V222" s="13">
        <v>14325.518</v>
      </c>
      <c r="W222" s="13">
        <v>-157.489</v>
      </c>
      <c r="X222" s="13">
        <v>371.244</v>
      </c>
      <c r="Y222" s="13">
        <v>0.0</v>
      </c>
      <c r="Z222" s="13">
        <v>0.0</v>
      </c>
      <c r="AA222" s="13">
        <v>0.0</v>
      </c>
      <c r="AB222" s="13">
        <v>0.0</v>
      </c>
      <c r="AC222" s="13">
        <v>719.6</v>
      </c>
      <c r="AD222" s="13">
        <v>-348.356</v>
      </c>
      <c r="AE222" s="13">
        <v>922.11</v>
      </c>
      <c r="AF222" s="13">
        <v>208.567</v>
      </c>
      <c r="AG222" s="13">
        <v>397.059</v>
      </c>
      <c r="AH222" s="13">
        <v>-188.492</v>
      </c>
      <c r="AI222" s="13">
        <v>0.0</v>
      </c>
      <c r="AJ222" s="13">
        <v>0.0</v>
      </c>
      <c r="AK222" s="13">
        <v>0.0</v>
      </c>
      <c r="AL222" s="13">
        <v>713.543</v>
      </c>
      <c r="AM222" s="13">
        <v>849.448</v>
      </c>
      <c r="AN222" s="13">
        <v>-135.905</v>
      </c>
      <c r="AO222" s="13">
        <v>0.0</v>
      </c>
      <c r="AP222" s="13">
        <v>0.0</v>
      </c>
      <c r="AQ222" s="13">
        <v>0.0</v>
      </c>
      <c r="AR222" s="13">
        <v>9630.775</v>
      </c>
      <c r="AS222" s="13">
        <v>8192.892</v>
      </c>
      <c r="AT222" s="13">
        <v>499.53</v>
      </c>
      <c r="AU222" s="13">
        <v>0.0</v>
      </c>
      <c r="AV222" s="13">
        <v>2617.793</v>
      </c>
      <c r="AW222" s="13">
        <v>0.0</v>
      </c>
      <c r="AX222" s="13">
        <v>-1679.44</v>
      </c>
      <c r="AY222" s="13">
        <v>118498.716</v>
      </c>
      <c r="AZ222" s="13">
        <v>112405.87</v>
      </c>
      <c r="BA222" s="13">
        <v>0.0</v>
      </c>
      <c r="BB222" s="13">
        <v>10036.45</v>
      </c>
      <c r="BC222" s="13">
        <v>10036.45</v>
      </c>
      <c r="BD222" s="13">
        <v>0.0</v>
      </c>
      <c r="BE222" s="13">
        <v>96117.186</v>
      </c>
      <c r="BF222" s="13">
        <v>86.313</v>
      </c>
      <c r="BG222" s="13">
        <v>11.15</v>
      </c>
      <c r="BH222" s="13">
        <v>4304.643</v>
      </c>
      <c r="BI222" s="13">
        <v>1850.128</v>
      </c>
      <c r="BJ222" s="13">
        <v>1186.011</v>
      </c>
      <c r="BK222" s="13">
        <v>0.0</v>
      </c>
      <c r="BL222" s="13">
        <v>664.117</v>
      </c>
      <c r="BM222" s="13">
        <v>0.0</v>
      </c>
      <c r="BN222" s="13">
        <v>6092.846</v>
      </c>
      <c r="BO222" s="13">
        <v>11749.988</v>
      </c>
      <c r="BP222" s="13">
        <v>11779.848</v>
      </c>
      <c r="BQ222" s="13">
        <v>0.0</v>
      </c>
      <c r="BR222" s="13">
        <v>-0.216</v>
      </c>
      <c r="BS222" s="13">
        <v>-29.644</v>
      </c>
      <c r="BT222" s="13">
        <v>0.0</v>
      </c>
      <c r="BU222" s="13">
        <v>0.0</v>
      </c>
      <c r="BV222" s="13">
        <v>106.551</v>
      </c>
      <c r="BW222" s="13">
        <v>0.0</v>
      </c>
      <c r="BX222" s="13">
        <v>0.0</v>
      </c>
      <c r="BY222" s="13">
        <v>-5763.693</v>
      </c>
      <c r="BZ222" s="13">
        <v>0.0</v>
      </c>
      <c r="CA222" s="1"/>
    </row>
    <row r="223" ht="15.0" customHeight="1">
      <c r="A223" s="11">
        <v>23.0</v>
      </c>
      <c r="B223" s="14">
        <v>2015.0</v>
      </c>
      <c r="C223" s="13">
        <v>25322.238</v>
      </c>
      <c r="D223" s="13">
        <v>206.918</v>
      </c>
      <c r="E223" s="13">
        <v>721.384</v>
      </c>
      <c r="F223" s="13">
        <v>1772.866</v>
      </c>
      <c r="G223" s="13">
        <v>1672.866</v>
      </c>
      <c r="H223" s="13">
        <v>100.0</v>
      </c>
      <c r="I223" s="13">
        <v>0.0</v>
      </c>
      <c r="J223" s="13">
        <v>0.0</v>
      </c>
      <c r="K223" s="13">
        <v>0.0</v>
      </c>
      <c r="L223" s="13">
        <v>0.0</v>
      </c>
      <c r="M223" s="13">
        <v>0.0</v>
      </c>
      <c r="N223" s="13">
        <v>16080.186</v>
      </c>
      <c r="O223" s="13">
        <v>16217.984</v>
      </c>
      <c r="P223" s="13">
        <v>-137.798</v>
      </c>
      <c r="Q223" s="13">
        <v>0.0</v>
      </c>
      <c r="R223" s="13">
        <v>0.0</v>
      </c>
      <c r="S223" s="13">
        <v>0.0</v>
      </c>
      <c r="T223" s="13">
        <v>3479.751</v>
      </c>
      <c r="U223" s="13">
        <v>3141.588</v>
      </c>
      <c r="V223" s="13">
        <v>416.461</v>
      </c>
      <c r="W223" s="13">
        <v>-78.298</v>
      </c>
      <c r="X223" s="13">
        <v>30.53</v>
      </c>
      <c r="Y223" s="13">
        <v>0.0</v>
      </c>
      <c r="Z223" s="13">
        <v>0.0</v>
      </c>
      <c r="AA223" s="13">
        <v>0.0</v>
      </c>
      <c r="AB223" s="13">
        <v>0.0</v>
      </c>
      <c r="AC223" s="13">
        <v>30.53</v>
      </c>
      <c r="AD223" s="13">
        <v>0.0</v>
      </c>
      <c r="AE223" s="13">
        <v>1049.432</v>
      </c>
      <c r="AF223" s="13">
        <v>374.732</v>
      </c>
      <c r="AG223" s="13">
        <v>464.076</v>
      </c>
      <c r="AH223" s="13">
        <v>-89.344</v>
      </c>
      <c r="AI223" s="13">
        <v>0.0</v>
      </c>
      <c r="AJ223" s="13">
        <v>0.0</v>
      </c>
      <c r="AK223" s="13">
        <v>0.0</v>
      </c>
      <c r="AL223" s="13">
        <v>674.7</v>
      </c>
      <c r="AM223" s="13">
        <v>701.704</v>
      </c>
      <c r="AN223" s="13">
        <v>-27.004</v>
      </c>
      <c r="AO223" s="13">
        <v>0.0</v>
      </c>
      <c r="AP223" s="13">
        <v>0.0</v>
      </c>
      <c r="AQ223" s="13">
        <v>0.0</v>
      </c>
      <c r="AR223" s="13">
        <v>1981.171</v>
      </c>
      <c r="AS223" s="13">
        <v>637.547</v>
      </c>
      <c r="AT223" s="13">
        <v>1129.732</v>
      </c>
      <c r="AU223" s="13">
        <v>0.0</v>
      </c>
      <c r="AV223" s="13">
        <v>213.892</v>
      </c>
      <c r="AW223" s="13">
        <v>0.0</v>
      </c>
      <c r="AX223" s="13">
        <v>0.0</v>
      </c>
      <c r="AY223" s="13">
        <v>25322.238</v>
      </c>
      <c r="AZ223" s="13">
        <v>21948.891</v>
      </c>
      <c r="BA223" s="13">
        <v>312.218</v>
      </c>
      <c r="BB223" s="13">
        <v>1172.538</v>
      </c>
      <c r="BC223" s="13">
        <v>788.037</v>
      </c>
      <c r="BD223" s="13">
        <v>384.501</v>
      </c>
      <c r="BE223" s="13">
        <v>20080.836</v>
      </c>
      <c r="BF223" s="13">
        <v>0.555</v>
      </c>
      <c r="BG223" s="13">
        <v>0.0</v>
      </c>
      <c r="BH223" s="13">
        <v>0.0</v>
      </c>
      <c r="BI223" s="13">
        <v>382.744</v>
      </c>
      <c r="BJ223" s="13">
        <v>284.955</v>
      </c>
      <c r="BK223" s="13">
        <v>0.0</v>
      </c>
      <c r="BL223" s="13">
        <v>97.789</v>
      </c>
      <c r="BM223" s="13">
        <v>0.0</v>
      </c>
      <c r="BN223" s="13">
        <v>3373.347</v>
      </c>
      <c r="BO223" s="13">
        <v>2965.8</v>
      </c>
      <c r="BP223" s="13">
        <v>3000.0</v>
      </c>
      <c r="BQ223" s="13">
        <v>0.0</v>
      </c>
      <c r="BR223" s="13">
        <v>0.0</v>
      </c>
      <c r="BS223" s="13">
        <v>-34.2</v>
      </c>
      <c r="BT223" s="13">
        <v>0.0</v>
      </c>
      <c r="BU223" s="13">
        <v>0.0</v>
      </c>
      <c r="BV223" s="13">
        <v>242.312</v>
      </c>
      <c r="BW223" s="13">
        <v>0.0</v>
      </c>
      <c r="BX223" s="13">
        <v>0.0</v>
      </c>
      <c r="BY223" s="13">
        <v>165.235</v>
      </c>
      <c r="BZ223" s="13">
        <v>0.0</v>
      </c>
      <c r="CA223" s="1"/>
    </row>
    <row r="224" ht="15.0" customHeight="1">
      <c r="A224" s="11">
        <v>23.0</v>
      </c>
      <c r="B224" s="14">
        <v>2016.0</v>
      </c>
      <c r="C224" s="13">
        <v>30451.008</v>
      </c>
      <c r="D224" s="13">
        <v>299.046</v>
      </c>
      <c r="E224" s="13">
        <v>901.778</v>
      </c>
      <c r="F224" s="13">
        <v>3090.239</v>
      </c>
      <c r="G224" s="13">
        <v>3090.239</v>
      </c>
      <c r="H224" s="13">
        <v>0.0</v>
      </c>
      <c r="I224" s="13">
        <v>0.0</v>
      </c>
      <c r="J224" s="13">
        <v>0.0</v>
      </c>
      <c r="K224" s="13">
        <v>0.0</v>
      </c>
      <c r="L224" s="13">
        <v>0.0</v>
      </c>
      <c r="M224" s="13">
        <v>0.0</v>
      </c>
      <c r="N224" s="13">
        <v>19596.649</v>
      </c>
      <c r="O224" s="13">
        <v>19766.439</v>
      </c>
      <c r="P224" s="13">
        <v>-169.79</v>
      </c>
      <c r="Q224" s="13">
        <v>0.0</v>
      </c>
      <c r="R224" s="13">
        <v>0.0</v>
      </c>
      <c r="S224" s="13">
        <v>0.0</v>
      </c>
      <c r="T224" s="13">
        <v>2923.124</v>
      </c>
      <c r="U224" s="13">
        <v>2335.915</v>
      </c>
      <c r="V224" s="13">
        <v>715.408</v>
      </c>
      <c r="W224" s="13">
        <v>-128.199</v>
      </c>
      <c r="X224" s="13">
        <v>14.521</v>
      </c>
      <c r="Y224" s="13">
        <v>0.0</v>
      </c>
      <c r="Z224" s="13">
        <v>0.0</v>
      </c>
      <c r="AA224" s="13">
        <v>0.0</v>
      </c>
      <c r="AB224" s="13">
        <v>0.0</v>
      </c>
      <c r="AC224" s="13">
        <v>14.521</v>
      </c>
      <c r="AD224" s="13">
        <v>0.0</v>
      </c>
      <c r="AE224" s="13">
        <v>1315.479</v>
      </c>
      <c r="AF224" s="13">
        <v>584.959</v>
      </c>
      <c r="AG224" s="13">
        <v>705.329</v>
      </c>
      <c r="AH224" s="13">
        <v>-120.37</v>
      </c>
      <c r="AI224" s="13">
        <v>0.0</v>
      </c>
      <c r="AJ224" s="13">
        <v>0.0</v>
      </c>
      <c r="AK224" s="13">
        <v>0.0</v>
      </c>
      <c r="AL224" s="13">
        <v>730.52</v>
      </c>
      <c r="AM224" s="13">
        <v>765.638</v>
      </c>
      <c r="AN224" s="13">
        <v>-35.118</v>
      </c>
      <c r="AO224" s="13">
        <v>0.0</v>
      </c>
      <c r="AP224" s="13">
        <v>0.0</v>
      </c>
      <c r="AQ224" s="13">
        <v>0.0</v>
      </c>
      <c r="AR224" s="13">
        <v>2310.172</v>
      </c>
      <c r="AS224" s="13">
        <v>703.72</v>
      </c>
      <c r="AT224" s="13">
        <v>1274.73</v>
      </c>
      <c r="AU224" s="13">
        <v>0.0</v>
      </c>
      <c r="AV224" s="13">
        <v>331.722</v>
      </c>
      <c r="AW224" s="13">
        <v>0.0</v>
      </c>
      <c r="AX224" s="13">
        <v>0.0</v>
      </c>
      <c r="AY224" s="13">
        <v>30451.008</v>
      </c>
      <c r="AZ224" s="13">
        <v>27087.122</v>
      </c>
      <c r="BA224" s="13">
        <v>200.928</v>
      </c>
      <c r="BB224" s="13">
        <v>3477.475</v>
      </c>
      <c r="BC224" s="13">
        <v>3010.758</v>
      </c>
      <c r="BD224" s="13">
        <v>466.717</v>
      </c>
      <c r="BE224" s="13">
        <v>22889.16</v>
      </c>
      <c r="BF224" s="13">
        <v>0.0</v>
      </c>
      <c r="BG224" s="13">
        <v>0.0</v>
      </c>
      <c r="BH224" s="13">
        <v>0.0</v>
      </c>
      <c r="BI224" s="13">
        <v>519.559</v>
      </c>
      <c r="BJ224" s="13">
        <v>401.935</v>
      </c>
      <c r="BK224" s="13">
        <v>0.0</v>
      </c>
      <c r="BL224" s="13">
        <v>117.624</v>
      </c>
      <c r="BM224" s="13">
        <v>0.0</v>
      </c>
      <c r="BN224" s="13">
        <v>3363.886</v>
      </c>
      <c r="BO224" s="13">
        <v>2965.8</v>
      </c>
      <c r="BP224" s="13">
        <v>3000.0</v>
      </c>
      <c r="BQ224" s="13">
        <v>0.0</v>
      </c>
      <c r="BR224" s="13">
        <v>0.0</v>
      </c>
      <c r="BS224" s="13">
        <v>-34.2</v>
      </c>
      <c r="BT224" s="13">
        <v>0.0</v>
      </c>
      <c r="BU224" s="13">
        <v>0.0</v>
      </c>
      <c r="BV224" s="13">
        <v>267.096</v>
      </c>
      <c r="BW224" s="13">
        <v>0.0</v>
      </c>
      <c r="BX224" s="13">
        <v>0.0</v>
      </c>
      <c r="BY224" s="13">
        <v>130.99</v>
      </c>
      <c r="BZ224" s="13">
        <v>0.0</v>
      </c>
      <c r="CA224" s="1"/>
    </row>
    <row r="225" ht="15.0" customHeight="1">
      <c r="A225" s="11">
        <v>23.0</v>
      </c>
      <c r="B225" s="14">
        <v>2017.0</v>
      </c>
      <c r="C225" s="13">
        <v>37326.805</v>
      </c>
      <c r="D225" s="13">
        <v>433.191</v>
      </c>
      <c r="E225" s="13">
        <v>2251.582</v>
      </c>
      <c r="F225" s="13">
        <v>4163.859</v>
      </c>
      <c r="G225" s="13">
        <v>4163.859</v>
      </c>
      <c r="H225" s="13">
        <v>0.0</v>
      </c>
      <c r="I225" s="13">
        <v>0.0</v>
      </c>
      <c r="J225" s="13">
        <v>0.0</v>
      </c>
      <c r="K225" s="13">
        <v>0.0</v>
      </c>
      <c r="L225" s="13">
        <v>0.0</v>
      </c>
      <c r="M225" s="13">
        <v>0.0</v>
      </c>
      <c r="N225" s="13">
        <v>24465.617</v>
      </c>
      <c r="O225" s="13">
        <v>24685.503</v>
      </c>
      <c r="P225" s="13">
        <v>-219.886</v>
      </c>
      <c r="Q225" s="13">
        <v>0.0</v>
      </c>
      <c r="R225" s="13">
        <v>0.0</v>
      </c>
      <c r="S225" s="13">
        <v>0.0</v>
      </c>
      <c r="T225" s="13">
        <v>2154.674</v>
      </c>
      <c r="U225" s="13">
        <v>1674.482</v>
      </c>
      <c r="V225" s="13">
        <v>636.789</v>
      </c>
      <c r="W225" s="13">
        <v>-156.597</v>
      </c>
      <c r="X225" s="13">
        <v>14.521</v>
      </c>
      <c r="Y225" s="13">
        <v>0.0</v>
      </c>
      <c r="Z225" s="13">
        <v>0.0</v>
      </c>
      <c r="AA225" s="13">
        <v>0.0</v>
      </c>
      <c r="AB225" s="13">
        <v>0.0</v>
      </c>
      <c r="AC225" s="13">
        <v>14.521</v>
      </c>
      <c r="AD225" s="13">
        <v>0.0</v>
      </c>
      <c r="AE225" s="13">
        <v>1401.126</v>
      </c>
      <c r="AF225" s="13">
        <v>689.015</v>
      </c>
      <c r="AG225" s="13">
        <v>857.203</v>
      </c>
      <c r="AH225" s="13">
        <v>-168.188</v>
      </c>
      <c r="AI225" s="13">
        <v>0.0</v>
      </c>
      <c r="AJ225" s="13">
        <v>0.0</v>
      </c>
      <c r="AK225" s="13">
        <v>0.0</v>
      </c>
      <c r="AL225" s="13">
        <v>712.111</v>
      </c>
      <c r="AM225" s="13">
        <v>756.436</v>
      </c>
      <c r="AN225" s="13">
        <v>-44.325</v>
      </c>
      <c r="AO225" s="13">
        <v>143.009</v>
      </c>
      <c r="AP225" s="13">
        <v>148.282</v>
      </c>
      <c r="AQ225" s="13">
        <v>-5.273</v>
      </c>
      <c r="AR225" s="13">
        <v>2299.226</v>
      </c>
      <c r="AS225" s="13">
        <v>410.054</v>
      </c>
      <c r="AT225" s="13">
        <v>1542.115</v>
      </c>
      <c r="AU225" s="13">
        <v>0.0</v>
      </c>
      <c r="AV225" s="13">
        <v>349.12</v>
      </c>
      <c r="AW225" s="13">
        <v>0.0</v>
      </c>
      <c r="AX225" s="13">
        <v>-2.063</v>
      </c>
      <c r="AY225" s="13">
        <v>37326.805</v>
      </c>
      <c r="AZ225" s="13">
        <v>33775.208</v>
      </c>
      <c r="BA225" s="13">
        <v>0.0</v>
      </c>
      <c r="BB225" s="13">
        <v>7028.038</v>
      </c>
      <c r="BC225" s="13">
        <v>6863.405</v>
      </c>
      <c r="BD225" s="13">
        <v>164.633</v>
      </c>
      <c r="BE225" s="13">
        <v>26124.192</v>
      </c>
      <c r="BF225" s="13">
        <v>0.0</v>
      </c>
      <c r="BG225" s="13">
        <v>0.0</v>
      </c>
      <c r="BH225" s="13">
        <v>0.0</v>
      </c>
      <c r="BI225" s="13">
        <v>622.978</v>
      </c>
      <c r="BJ225" s="13">
        <v>480.931</v>
      </c>
      <c r="BK225" s="13">
        <v>0.0</v>
      </c>
      <c r="BL225" s="13">
        <v>142.047</v>
      </c>
      <c r="BM225" s="13">
        <v>0.0</v>
      </c>
      <c r="BN225" s="13">
        <v>3551.597</v>
      </c>
      <c r="BO225" s="13">
        <v>2965.8</v>
      </c>
      <c r="BP225" s="13">
        <v>3000.0</v>
      </c>
      <c r="BQ225" s="13">
        <v>0.0</v>
      </c>
      <c r="BR225" s="13">
        <v>0.0</v>
      </c>
      <c r="BS225" s="13">
        <v>-34.2</v>
      </c>
      <c r="BT225" s="13">
        <v>0.0</v>
      </c>
      <c r="BU225" s="13">
        <v>0.0</v>
      </c>
      <c r="BV225" s="13">
        <v>285.244</v>
      </c>
      <c r="BW225" s="13">
        <v>0.0</v>
      </c>
      <c r="BX225" s="13">
        <v>0.0</v>
      </c>
      <c r="BY225" s="13">
        <v>300.553</v>
      </c>
      <c r="BZ225" s="13">
        <v>0.0</v>
      </c>
      <c r="CA225" s="1"/>
    </row>
    <row r="226" ht="15.0" customHeight="1">
      <c r="A226" s="11">
        <v>23.0</v>
      </c>
      <c r="B226" s="14">
        <v>2018.0</v>
      </c>
      <c r="C226" s="13">
        <v>42309.803</v>
      </c>
      <c r="D226" s="13">
        <v>519.751</v>
      </c>
      <c r="E226" s="13">
        <v>1852.903</v>
      </c>
      <c r="F226" s="13">
        <v>5399.327</v>
      </c>
      <c r="G226" s="13">
        <v>5399.327</v>
      </c>
      <c r="H226" s="13">
        <v>0.0</v>
      </c>
      <c r="I226" s="13">
        <v>0.0</v>
      </c>
      <c r="J226" s="13">
        <v>0.0</v>
      </c>
      <c r="K226" s="13">
        <v>0.0</v>
      </c>
      <c r="L226" s="13">
        <v>0.0</v>
      </c>
      <c r="M226" s="13">
        <v>0.987</v>
      </c>
      <c r="N226" s="13">
        <v>29216.772</v>
      </c>
      <c r="O226" s="13">
        <v>29471.994</v>
      </c>
      <c r="P226" s="13">
        <v>-255.222</v>
      </c>
      <c r="Q226" s="13">
        <v>0.0</v>
      </c>
      <c r="R226" s="13">
        <v>0.0</v>
      </c>
      <c r="S226" s="13">
        <v>0.0</v>
      </c>
      <c r="T226" s="13">
        <v>1460.5</v>
      </c>
      <c r="U226" s="13">
        <v>0.0</v>
      </c>
      <c r="V226" s="13">
        <v>1553.963</v>
      </c>
      <c r="W226" s="13">
        <v>-93.463</v>
      </c>
      <c r="X226" s="13">
        <v>14.521</v>
      </c>
      <c r="Y226" s="13">
        <v>0.0</v>
      </c>
      <c r="Z226" s="13">
        <v>0.0</v>
      </c>
      <c r="AA226" s="13">
        <v>0.0</v>
      </c>
      <c r="AB226" s="13">
        <v>0.0</v>
      </c>
      <c r="AC226" s="13">
        <v>14.521</v>
      </c>
      <c r="AD226" s="13">
        <v>0.0</v>
      </c>
      <c r="AE226" s="13">
        <v>1487.69</v>
      </c>
      <c r="AF226" s="13">
        <v>781.619</v>
      </c>
      <c r="AG226" s="13">
        <v>999.961</v>
      </c>
      <c r="AH226" s="13">
        <v>-218.342</v>
      </c>
      <c r="AI226" s="13">
        <v>0.0</v>
      </c>
      <c r="AJ226" s="13">
        <v>0.0</v>
      </c>
      <c r="AK226" s="13">
        <v>0.0</v>
      </c>
      <c r="AL226" s="13">
        <v>706.071</v>
      </c>
      <c r="AM226" s="13">
        <v>759.323</v>
      </c>
      <c r="AN226" s="13">
        <v>-53.252</v>
      </c>
      <c r="AO226" s="13">
        <v>96.353</v>
      </c>
      <c r="AP226" s="13">
        <v>98.921</v>
      </c>
      <c r="AQ226" s="13">
        <v>-2.568</v>
      </c>
      <c r="AR226" s="13">
        <v>2260.999</v>
      </c>
      <c r="AS226" s="13">
        <v>317.959</v>
      </c>
      <c r="AT226" s="13">
        <v>1561.344</v>
      </c>
      <c r="AU226" s="13">
        <v>0.0</v>
      </c>
      <c r="AV226" s="13">
        <v>385.821</v>
      </c>
      <c r="AW226" s="13">
        <v>0.0</v>
      </c>
      <c r="AX226" s="13">
        <v>-4.125</v>
      </c>
      <c r="AY226" s="13">
        <v>42309.803</v>
      </c>
      <c r="AZ226" s="13">
        <v>38559.656</v>
      </c>
      <c r="BA226" s="13">
        <v>255.545</v>
      </c>
      <c r="BB226" s="13">
        <v>7992.502</v>
      </c>
      <c r="BC226" s="13">
        <v>7829.594</v>
      </c>
      <c r="BD226" s="13">
        <v>162.908</v>
      </c>
      <c r="BE226" s="13">
        <v>29206.157</v>
      </c>
      <c r="BF226" s="13">
        <v>0.0</v>
      </c>
      <c r="BG226" s="13">
        <v>0.0</v>
      </c>
      <c r="BH226" s="13">
        <v>300.0</v>
      </c>
      <c r="BI226" s="13">
        <v>805.452</v>
      </c>
      <c r="BJ226" s="13">
        <v>548.93</v>
      </c>
      <c r="BK226" s="13">
        <v>0.0</v>
      </c>
      <c r="BL226" s="13">
        <v>256.522</v>
      </c>
      <c r="BM226" s="13">
        <v>0.0</v>
      </c>
      <c r="BN226" s="13">
        <v>3750.147</v>
      </c>
      <c r="BO226" s="13">
        <v>3202.758</v>
      </c>
      <c r="BP226" s="13">
        <v>3236.958</v>
      </c>
      <c r="BQ226" s="13">
        <v>0.0</v>
      </c>
      <c r="BR226" s="13">
        <v>0.0</v>
      </c>
      <c r="BS226" s="13">
        <v>-34.2</v>
      </c>
      <c r="BT226" s="13">
        <v>0.0</v>
      </c>
      <c r="BU226" s="13">
        <v>0.0</v>
      </c>
      <c r="BV226" s="13">
        <v>226.639</v>
      </c>
      <c r="BW226" s="13">
        <v>0.0</v>
      </c>
      <c r="BX226" s="13">
        <v>0.0</v>
      </c>
      <c r="BY226" s="13">
        <v>320.75</v>
      </c>
      <c r="BZ226" s="13">
        <v>0.0</v>
      </c>
      <c r="CA226" s="1"/>
    </row>
    <row r="227" ht="15.0" customHeight="1">
      <c r="A227" s="11">
        <v>23.0</v>
      </c>
      <c r="B227" s="14">
        <v>2019.0</v>
      </c>
      <c r="C227" s="13">
        <v>51102.121</v>
      </c>
      <c r="D227" s="13">
        <v>694.761</v>
      </c>
      <c r="E227" s="13">
        <v>2998.548</v>
      </c>
      <c r="F227" s="13">
        <v>9877.201</v>
      </c>
      <c r="G227" s="13">
        <v>9877.201</v>
      </c>
      <c r="H227" s="13">
        <v>0.0</v>
      </c>
      <c r="I227" s="13">
        <v>0.0</v>
      </c>
      <c r="J227" s="13">
        <v>0.0</v>
      </c>
      <c r="K227" s="13">
        <v>0.0</v>
      </c>
      <c r="L227" s="13">
        <v>0.0</v>
      </c>
      <c r="M227" s="13">
        <v>0.853</v>
      </c>
      <c r="N227" s="13">
        <v>33183.657</v>
      </c>
      <c r="O227" s="13">
        <v>33479.645</v>
      </c>
      <c r="P227" s="13">
        <v>-295.988</v>
      </c>
      <c r="Q227" s="13">
        <v>0.0</v>
      </c>
      <c r="R227" s="13">
        <v>0.0</v>
      </c>
      <c r="S227" s="13">
        <v>0.0</v>
      </c>
      <c r="T227" s="13">
        <v>830.764</v>
      </c>
      <c r="U227" s="13">
        <v>0.0</v>
      </c>
      <c r="V227" s="13">
        <v>830.764</v>
      </c>
      <c r="W227" s="13">
        <v>0.0</v>
      </c>
      <c r="X227" s="13">
        <v>14.521</v>
      </c>
      <c r="Y227" s="13">
        <v>0.0</v>
      </c>
      <c r="Z227" s="13">
        <v>0.0</v>
      </c>
      <c r="AA227" s="13">
        <v>0.0</v>
      </c>
      <c r="AB227" s="13">
        <v>0.0</v>
      </c>
      <c r="AC227" s="13">
        <v>14.521</v>
      </c>
      <c r="AD227" s="13">
        <v>0.0</v>
      </c>
      <c r="AE227" s="13">
        <v>1528.792</v>
      </c>
      <c r="AF227" s="13">
        <v>786.352</v>
      </c>
      <c r="AG227" s="13">
        <v>1058.357</v>
      </c>
      <c r="AH227" s="13">
        <v>-272.005</v>
      </c>
      <c r="AI227" s="13">
        <v>0.0</v>
      </c>
      <c r="AJ227" s="13">
        <v>0.0</v>
      </c>
      <c r="AK227" s="13">
        <v>0.0</v>
      </c>
      <c r="AL227" s="13">
        <v>742.44</v>
      </c>
      <c r="AM227" s="13">
        <v>808.435</v>
      </c>
      <c r="AN227" s="13">
        <v>-65.995</v>
      </c>
      <c r="AO227" s="13">
        <v>94.31</v>
      </c>
      <c r="AP227" s="13">
        <v>98.921</v>
      </c>
      <c r="AQ227" s="13">
        <v>-4.611</v>
      </c>
      <c r="AR227" s="13">
        <v>1878.714</v>
      </c>
      <c r="AS227" s="13">
        <v>245.786</v>
      </c>
      <c r="AT227" s="13">
        <v>1270.241</v>
      </c>
      <c r="AU227" s="13">
        <v>0.0</v>
      </c>
      <c r="AV227" s="13">
        <v>366.812</v>
      </c>
      <c r="AW227" s="13">
        <v>0.0</v>
      </c>
      <c r="AX227" s="13">
        <v>-4.125</v>
      </c>
      <c r="AY227" s="13">
        <v>51102.121</v>
      </c>
      <c r="AZ227" s="13">
        <v>47310.267</v>
      </c>
      <c r="BA227" s="13">
        <v>0.0</v>
      </c>
      <c r="BB227" s="13">
        <v>12280.937</v>
      </c>
      <c r="BC227" s="13">
        <v>11392.828</v>
      </c>
      <c r="BD227" s="13">
        <v>888.109</v>
      </c>
      <c r="BE227" s="13">
        <v>32920.772</v>
      </c>
      <c r="BF227" s="13">
        <v>0.0</v>
      </c>
      <c r="BG227" s="13">
        <v>0.0</v>
      </c>
      <c r="BH227" s="13">
        <v>1200.0</v>
      </c>
      <c r="BI227" s="13">
        <v>908.558</v>
      </c>
      <c r="BJ227" s="13">
        <v>687.964</v>
      </c>
      <c r="BK227" s="13">
        <v>0.0</v>
      </c>
      <c r="BL227" s="13">
        <v>220.594</v>
      </c>
      <c r="BM227" s="13">
        <v>0.0</v>
      </c>
      <c r="BN227" s="13">
        <v>3791.854</v>
      </c>
      <c r="BO227" s="13">
        <v>3202.758</v>
      </c>
      <c r="BP227" s="13">
        <v>3236.958</v>
      </c>
      <c r="BQ227" s="13">
        <v>0.0</v>
      </c>
      <c r="BR227" s="13">
        <v>0.0</v>
      </c>
      <c r="BS227" s="13">
        <v>-34.2</v>
      </c>
      <c r="BT227" s="13">
        <v>0.0</v>
      </c>
      <c r="BU227" s="13">
        <v>0.0</v>
      </c>
      <c r="BV227" s="13">
        <v>261.423</v>
      </c>
      <c r="BW227" s="13">
        <v>0.0</v>
      </c>
      <c r="BX227" s="13">
        <v>0.0</v>
      </c>
      <c r="BY227" s="13">
        <v>327.673</v>
      </c>
      <c r="BZ227" s="13">
        <v>0.0</v>
      </c>
      <c r="CA227" s="1"/>
    </row>
    <row r="228" ht="15.0" customHeight="1">
      <c r="A228" s="11">
        <v>23.0</v>
      </c>
      <c r="B228" s="14">
        <v>2020.0</v>
      </c>
      <c r="C228" s="13">
        <v>57281.987</v>
      </c>
      <c r="D228" s="13">
        <v>755.932</v>
      </c>
      <c r="E228" s="13">
        <v>3500.995</v>
      </c>
      <c r="F228" s="13">
        <v>11911.947</v>
      </c>
      <c r="G228" s="13">
        <v>11911.947</v>
      </c>
      <c r="H228" s="13">
        <v>0.0</v>
      </c>
      <c r="I228" s="13">
        <v>0.0</v>
      </c>
      <c r="J228" s="13">
        <v>0.0</v>
      </c>
      <c r="K228" s="13">
        <v>0.0</v>
      </c>
      <c r="L228" s="13">
        <v>0.0</v>
      </c>
      <c r="M228" s="13">
        <v>0.0</v>
      </c>
      <c r="N228" s="13">
        <v>34423.044</v>
      </c>
      <c r="O228" s="13">
        <v>34716.197</v>
      </c>
      <c r="P228" s="13">
        <v>-293.153</v>
      </c>
      <c r="Q228" s="13">
        <v>0.0</v>
      </c>
      <c r="R228" s="13">
        <v>0.0</v>
      </c>
      <c r="S228" s="13">
        <v>0.0</v>
      </c>
      <c r="T228" s="13">
        <v>3381.781</v>
      </c>
      <c r="U228" s="13">
        <v>0.0</v>
      </c>
      <c r="V228" s="13">
        <v>3381.781</v>
      </c>
      <c r="W228" s="13">
        <v>0.0</v>
      </c>
      <c r="X228" s="13">
        <v>14.521</v>
      </c>
      <c r="Y228" s="13">
        <v>0.0</v>
      </c>
      <c r="Z228" s="13">
        <v>0.0</v>
      </c>
      <c r="AA228" s="13">
        <v>0.0</v>
      </c>
      <c r="AB228" s="13">
        <v>0.0</v>
      </c>
      <c r="AC228" s="13">
        <v>14.521</v>
      </c>
      <c r="AD228" s="13">
        <v>0.0</v>
      </c>
      <c r="AE228" s="13">
        <v>1477.785</v>
      </c>
      <c r="AF228" s="13">
        <v>741.936</v>
      </c>
      <c r="AG228" s="13">
        <v>1071.74</v>
      </c>
      <c r="AH228" s="13">
        <v>-329.804</v>
      </c>
      <c r="AI228" s="13">
        <v>0.0</v>
      </c>
      <c r="AJ228" s="13">
        <v>0.0</v>
      </c>
      <c r="AK228" s="13">
        <v>0.0</v>
      </c>
      <c r="AL228" s="13">
        <v>735.849</v>
      </c>
      <c r="AM228" s="13">
        <v>811.031</v>
      </c>
      <c r="AN228" s="13">
        <v>-75.182</v>
      </c>
      <c r="AO228" s="13">
        <v>0.0</v>
      </c>
      <c r="AP228" s="13">
        <v>0.0</v>
      </c>
      <c r="AQ228" s="13">
        <v>0.0</v>
      </c>
      <c r="AR228" s="13">
        <v>1815.982</v>
      </c>
      <c r="AS228" s="13">
        <v>348.049</v>
      </c>
      <c r="AT228" s="13">
        <v>1066.409</v>
      </c>
      <c r="AU228" s="13">
        <v>0.0</v>
      </c>
      <c r="AV228" s="13">
        <v>405.649</v>
      </c>
      <c r="AW228" s="13">
        <v>0.0</v>
      </c>
      <c r="AX228" s="13">
        <v>-4.125</v>
      </c>
      <c r="AY228" s="13">
        <v>57281.987</v>
      </c>
      <c r="AZ228" s="13">
        <v>53363.815</v>
      </c>
      <c r="BA228" s="13">
        <v>0.0</v>
      </c>
      <c r="BB228" s="13">
        <v>9153.602</v>
      </c>
      <c r="BC228" s="13">
        <v>9075.755</v>
      </c>
      <c r="BD228" s="13">
        <v>77.847</v>
      </c>
      <c r="BE228" s="13">
        <v>42017.697</v>
      </c>
      <c r="BF228" s="13">
        <v>0.0</v>
      </c>
      <c r="BG228" s="13">
        <v>0.0</v>
      </c>
      <c r="BH228" s="13">
        <v>900.0</v>
      </c>
      <c r="BI228" s="13">
        <v>1292.516</v>
      </c>
      <c r="BJ228" s="13">
        <v>1018.453</v>
      </c>
      <c r="BK228" s="13">
        <v>0.0</v>
      </c>
      <c r="BL228" s="13">
        <v>274.063</v>
      </c>
      <c r="BM228" s="13">
        <v>0.0</v>
      </c>
      <c r="BN228" s="13">
        <v>3918.172</v>
      </c>
      <c r="BO228" s="13">
        <v>3202.758</v>
      </c>
      <c r="BP228" s="13">
        <v>3236.958</v>
      </c>
      <c r="BQ228" s="13">
        <v>0.0</v>
      </c>
      <c r="BR228" s="13">
        <v>0.0</v>
      </c>
      <c r="BS228" s="13">
        <v>-34.2</v>
      </c>
      <c r="BT228" s="13">
        <v>0.0</v>
      </c>
      <c r="BU228" s="13">
        <v>0.0</v>
      </c>
      <c r="BV228" s="13">
        <v>271.573</v>
      </c>
      <c r="BW228" s="13">
        <v>0.0</v>
      </c>
      <c r="BX228" s="13">
        <v>0.0</v>
      </c>
      <c r="BY228" s="13">
        <v>443.841</v>
      </c>
      <c r="BZ228" s="13">
        <v>0.0</v>
      </c>
      <c r="CA228" s="1"/>
    </row>
    <row r="229" ht="15.0" customHeight="1">
      <c r="A229" s="11">
        <v>23.0</v>
      </c>
      <c r="B229" s="15">
        <v>2021.0</v>
      </c>
      <c r="C229" s="13">
        <v>83822.488</v>
      </c>
      <c r="D229" s="13">
        <v>1046.615</v>
      </c>
      <c r="E229" s="13">
        <v>4755.046</v>
      </c>
      <c r="F229" s="13">
        <v>29872.517</v>
      </c>
      <c r="G229" s="13">
        <v>29085.727</v>
      </c>
      <c r="H229" s="13">
        <v>786.79</v>
      </c>
      <c r="I229" s="13">
        <v>0.0</v>
      </c>
      <c r="J229" s="13">
        <v>0.0</v>
      </c>
      <c r="K229" s="13">
        <v>0.0</v>
      </c>
      <c r="L229" s="13">
        <v>0.0</v>
      </c>
      <c r="M229" s="13">
        <v>6.036</v>
      </c>
      <c r="N229" s="13">
        <v>38020.523</v>
      </c>
      <c r="O229" s="13">
        <v>38387.339</v>
      </c>
      <c r="P229" s="13">
        <v>-366.816</v>
      </c>
      <c r="Q229" s="13">
        <v>0.0</v>
      </c>
      <c r="R229" s="13">
        <v>0.0</v>
      </c>
      <c r="S229" s="13">
        <v>0.0</v>
      </c>
      <c r="T229" s="13">
        <v>7087.66</v>
      </c>
      <c r="U229" s="13">
        <v>1641.483</v>
      </c>
      <c r="V229" s="13">
        <v>5452.133</v>
      </c>
      <c r="W229" s="13">
        <v>-5.956</v>
      </c>
      <c r="X229" s="13">
        <v>0.0</v>
      </c>
      <c r="Y229" s="13">
        <v>0.0</v>
      </c>
      <c r="Z229" s="13">
        <v>0.0</v>
      </c>
      <c r="AA229" s="13">
        <v>0.0</v>
      </c>
      <c r="AB229" s="13">
        <v>0.0</v>
      </c>
      <c r="AC229" s="13">
        <v>0.0</v>
      </c>
      <c r="AD229" s="13">
        <v>0.0</v>
      </c>
      <c r="AE229" s="13">
        <v>1403.268</v>
      </c>
      <c r="AF229" s="13">
        <v>692.501</v>
      </c>
      <c r="AG229" s="13">
        <v>1079.371</v>
      </c>
      <c r="AH229" s="13">
        <v>-386.87</v>
      </c>
      <c r="AI229" s="13">
        <v>0.0</v>
      </c>
      <c r="AJ229" s="13">
        <v>0.0</v>
      </c>
      <c r="AK229" s="13">
        <v>0.0</v>
      </c>
      <c r="AL229" s="13">
        <v>710.767</v>
      </c>
      <c r="AM229" s="13">
        <v>795.228</v>
      </c>
      <c r="AN229" s="13">
        <v>-84.461</v>
      </c>
      <c r="AO229" s="13">
        <v>0.0</v>
      </c>
      <c r="AP229" s="13">
        <v>0.0</v>
      </c>
      <c r="AQ229" s="13">
        <v>0.0</v>
      </c>
      <c r="AR229" s="13">
        <v>1630.823</v>
      </c>
      <c r="AS229" s="13">
        <v>678.8</v>
      </c>
      <c r="AT229" s="13">
        <v>655.388</v>
      </c>
      <c r="AU229" s="13">
        <v>0.0</v>
      </c>
      <c r="AV229" s="13">
        <v>325.939</v>
      </c>
      <c r="AW229" s="13">
        <v>0.0</v>
      </c>
      <c r="AX229" s="13">
        <v>-29.304</v>
      </c>
      <c r="AY229" s="13">
        <v>83822.488</v>
      </c>
      <c r="AZ229" s="13">
        <v>79143.071</v>
      </c>
      <c r="BA229" s="13">
        <v>0.0</v>
      </c>
      <c r="BB229" s="13">
        <v>25830.794</v>
      </c>
      <c r="BC229" s="13">
        <v>25772.472</v>
      </c>
      <c r="BD229" s="13">
        <v>58.322</v>
      </c>
      <c r="BE229" s="13">
        <v>51397.605</v>
      </c>
      <c r="BF229" s="13">
        <v>0.0</v>
      </c>
      <c r="BG229" s="13">
        <v>0.0</v>
      </c>
      <c r="BH229" s="13">
        <v>300.0</v>
      </c>
      <c r="BI229" s="13">
        <v>1614.672</v>
      </c>
      <c r="BJ229" s="13">
        <v>1027.911</v>
      </c>
      <c r="BK229" s="13">
        <v>0.0</v>
      </c>
      <c r="BL229" s="13">
        <v>586.761</v>
      </c>
      <c r="BM229" s="13">
        <v>0.0</v>
      </c>
      <c r="BN229" s="13">
        <v>4679.417</v>
      </c>
      <c r="BO229" s="13">
        <v>3618.619</v>
      </c>
      <c r="BP229" s="13">
        <v>3652.819</v>
      </c>
      <c r="BQ229" s="13">
        <v>0.0</v>
      </c>
      <c r="BR229" s="13">
        <v>0.0</v>
      </c>
      <c r="BS229" s="13">
        <v>-34.2</v>
      </c>
      <c r="BT229" s="13">
        <v>0.0</v>
      </c>
      <c r="BU229" s="13">
        <v>0.0</v>
      </c>
      <c r="BV229" s="13">
        <v>290.521</v>
      </c>
      <c r="BW229" s="13">
        <v>0.0</v>
      </c>
      <c r="BX229" s="13">
        <v>0.0</v>
      </c>
      <c r="BY229" s="13">
        <v>770.277</v>
      </c>
      <c r="BZ229" s="13">
        <v>0.0</v>
      </c>
      <c r="CA229" s="1"/>
    </row>
    <row r="230" ht="15.0" customHeight="1">
      <c r="A230" s="11">
        <v>23.0</v>
      </c>
      <c r="B230" s="14">
        <v>2022.0</v>
      </c>
      <c r="C230" s="13">
        <v>85760.181</v>
      </c>
      <c r="D230" s="13">
        <v>742.817</v>
      </c>
      <c r="E230" s="13">
        <v>1347.927</v>
      </c>
      <c r="F230" s="13">
        <v>23777.634</v>
      </c>
      <c r="G230" s="13">
        <v>19779.134</v>
      </c>
      <c r="H230" s="13">
        <v>3998.5</v>
      </c>
      <c r="I230" s="13">
        <v>0.0</v>
      </c>
      <c r="J230" s="13">
        <v>144.176</v>
      </c>
      <c r="K230" s="13">
        <v>144.176</v>
      </c>
      <c r="L230" s="13">
        <v>0.0</v>
      </c>
      <c r="M230" s="13">
        <v>38.707</v>
      </c>
      <c r="N230" s="13">
        <v>44122.736</v>
      </c>
      <c r="O230" s="13">
        <v>44702.595</v>
      </c>
      <c r="P230" s="13">
        <v>-579.859</v>
      </c>
      <c r="Q230" s="13">
        <v>0.0</v>
      </c>
      <c r="R230" s="13">
        <v>0.0</v>
      </c>
      <c r="S230" s="13">
        <v>0.0</v>
      </c>
      <c r="T230" s="13">
        <v>7584.875</v>
      </c>
      <c r="U230" s="13">
        <v>1541.999</v>
      </c>
      <c r="V230" s="13">
        <v>6048.842</v>
      </c>
      <c r="W230" s="13">
        <v>-5.966</v>
      </c>
      <c r="X230" s="13">
        <v>0.0</v>
      </c>
      <c r="Y230" s="13">
        <v>0.0</v>
      </c>
      <c r="Z230" s="13">
        <v>0.0</v>
      </c>
      <c r="AA230" s="13">
        <v>0.0</v>
      </c>
      <c r="AB230" s="13">
        <v>0.0</v>
      </c>
      <c r="AC230" s="13">
        <v>0.0</v>
      </c>
      <c r="AD230" s="13">
        <v>0.0</v>
      </c>
      <c r="AE230" s="13">
        <v>1378.608</v>
      </c>
      <c r="AF230" s="13">
        <v>653.439</v>
      </c>
      <c r="AG230" s="13">
        <v>1095.674</v>
      </c>
      <c r="AH230" s="13">
        <v>-442.235</v>
      </c>
      <c r="AI230" s="13">
        <v>0.0</v>
      </c>
      <c r="AJ230" s="13">
        <v>0.0</v>
      </c>
      <c r="AK230" s="13">
        <v>0.0</v>
      </c>
      <c r="AL230" s="13">
        <v>725.169</v>
      </c>
      <c r="AM230" s="13">
        <v>820.626</v>
      </c>
      <c r="AN230" s="13">
        <v>-95.457</v>
      </c>
      <c r="AO230" s="13">
        <v>0.0</v>
      </c>
      <c r="AP230" s="13">
        <v>0.0</v>
      </c>
      <c r="AQ230" s="13">
        <v>0.0</v>
      </c>
      <c r="AR230" s="13">
        <v>6622.701</v>
      </c>
      <c r="AS230" s="13">
        <v>5115.275</v>
      </c>
      <c r="AT230" s="13">
        <v>1097.493</v>
      </c>
      <c r="AU230" s="13">
        <v>1.306</v>
      </c>
      <c r="AV230" s="13">
        <v>437.931</v>
      </c>
      <c r="AW230" s="13">
        <v>0.0</v>
      </c>
      <c r="AX230" s="13">
        <v>-29.304</v>
      </c>
      <c r="AY230" s="13">
        <v>85760.181</v>
      </c>
      <c r="AZ230" s="13">
        <v>80576.607</v>
      </c>
      <c r="BA230" s="13">
        <v>2451.824</v>
      </c>
      <c r="BB230" s="13">
        <v>23646.899</v>
      </c>
      <c r="BC230" s="13">
        <v>19623.547</v>
      </c>
      <c r="BD230" s="13">
        <v>4023.352</v>
      </c>
      <c r="BE230" s="13">
        <v>52195.871</v>
      </c>
      <c r="BF230" s="13">
        <v>0.0</v>
      </c>
      <c r="BG230" s="13">
        <v>0.0</v>
      </c>
      <c r="BH230" s="13">
        <v>0.0</v>
      </c>
      <c r="BI230" s="13">
        <v>2282.013</v>
      </c>
      <c r="BJ230" s="13">
        <v>1087.458</v>
      </c>
      <c r="BK230" s="13">
        <v>0.0</v>
      </c>
      <c r="BL230" s="13">
        <v>1194.555</v>
      </c>
      <c r="BM230" s="13">
        <v>0.0</v>
      </c>
      <c r="BN230" s="13">
        <v>5183.574</v>
      </c>
      <c r="BO230" s="13">
        <v>3618.619</v>
      </c>
      <c r="BP230" s="13">
        <v>3652.819</v>
      </c>
      <c r="BQ230" s="13">
        <v>0.0</v>
      </c>
      <c r="BR230" s="13">
        <v>0.0</v>
      </c>
      <c r="BS230" s="13">
        <v>-34.2</v>
      </c>
      <c r="BT230" s="13">
        <v>0.0</v>
      </c>
      <c r="BU230" s="13">
        <v>0.0</v>
      </c>
      <c r="BV230" s="13">
        <v>406.062</v>
      </c>
      <c r="BW230" s="13">
        <v>0.0</v>
      </c>
      <c r="BX230" s="13">
        <v>0.0</v>
      </c>
      <c r="BY230" s="13">
        <v>1158.893</v>
      </c>
      <c r="BZ230" s="13">
        <v>0.0</v>
      </c>
      <c r="CA230" s="1"/>
    </row>
    <row r="231" ht="15.0" customHeight="1">
      <c r="A231" s="11">
        <v>23.0</v>
      </c>
      <c r="B231" s="14">
        <v>2023.0</v>
      </c>
      <c r="C231" s="13">
        <v>86972.602</v>
      </c>
      <c r="D231" s="13">
        <v>660.595</v>
      </c>
      <c r="E231" s="13">
        <v>6134.683</v>
      </c>
      <c r="F231" s="13">
        <v>18373.502</v>
      </c>
      <c r="G231" s="13">
        <v>15525.552</v>
      </c>
      <c r="H231" s="13">
        <v>2847.95</v>
      </c>
      <c r="I231" s="13">
        <v>0.0</v>
      </c>
      <c r="J231" s="13">
        <v>0.0</v>
      </c>
      <c r="K231" s="13">
        <v>0.0</v>
      </c>
      <c r="L231" s="13">
        <v>0.0</v>
      </c>
      <c r="M231" s="13">
        <v>0.0</v>
      </c>
      <c r="N231" s="13">
        <v>51159.819</v>
      </c>
      <c r="O231" s="13">
        <v>51783.052</v>
      </c>
      <c r="P231" s="13">
        <v>-623.233</v>
      </c>
      <c r="Q231" s="13">
        <v>0.0</v>
      </c>
      <c r="R231" s="13">
        <v>0.0</v>
      </c>
      <c r="S231" s="13">
        <v>0.0</v>
      </c>
      <c r="T231" s="13">
        <v>3378.95</v>
      </c>
      <c r="U231" s="13">
        <v>796.897</v>
      </c>
      <c r="V231" s="13">
        <v>2588.098</v>
      </c>
      <c r="W231" s="13">
        <v>-6.045</v>
      </c>
      <c r="X231" s="13">
        <v>0.0</v>
      </c>
      <c r="Y231" s="13">
        <v>0.0</v>
      </c>
      <c r="Z231" s="13">
        <v>0.0</v>
      </c>
      <c r="AA231" s="13">
        <v>0.0</v>
      </c>
      <c r="AB231" s="13">
        <v>0.0</v>
      </c>
      <c r="AC231" s="13">
        <v>0.0</v>
      </c>
      <c r="AD231" s="13">
        <v>0.0</v>
      </c>
      <c r="AE231" s="13">
        <v>1352.003</v>
      </c>
      <c r="AF231" s="13">
        <v>611.096</v>
      </c>
      <c r="AG231" s="13">
        <v>1107.087</v>
      </c>
      <c r="AH231" s="13">
        <v>-495.991</v>
      </c>
      <c r="AI231" s="13">
        <v>0.0</v>
      </c>
      <c r="AJ231" s="13">
        <v>0.0</v>
      </c>
      <c r="AK231" s="13">
        <v>0.0</v>
      </c>
      <c r="AL231" s="13">
        <v>740.907</v>
      </c>
      <c r="AM231" s="13">
        <v>854.86</v>
      </c>
      <c r="AN231" s="13">
        <v>-113.953</v>
      </c>
      <c r="AO231" s="13">
        <v>0.0</v>
      </c>
      <c r="AP231" s="13">
        <v>0.0</v>
      </c>
      <c r="AQ231" s="13">
        <v>0.0</v>
      </c>
      <c r="AR231" s="13">
        <v>5913.05</v>
      </c>
      <c r="AS231" s="13">
        <v>4053.988</v>
      </c>
      <c r="AT231" s="13">
        <v>1437.931</v>
      </c>
      <c r="AU231" s="13">
        <v>0.12</v>
      </c>
      <c r="AV231" s="13">
        <v>450.315</v>
      </c>
      <c r="AW231" s="13">
        <v>0.0</v>
      </c>
      <c r="AX231" s="13">
        <v>-29.304</v>
      </c>
      <c r="AY231" s="13">
        <v>86972.602</v>
      </c>
      <c r="AZ231" s="13">
        <v>81215.044</v>
      </c>
      <c r="BA231" s="13">
        <v>0.0</v>
      </c>
      <c r="BB231" s="13">
        <v>18118.93</v>
      </c>
      <c r="BC231" s="13">
        <v>15268.267</v>
      </c>
      <c r="BD231" s="13">
        <v>2850.663</v>
      </c>
      <c r="BE231" s="13">
        <v>56897.722</v>
      </c>
      <c r="BF231" s="13">
        <v>25.404</v>
      </c>
      <c r="BG231" s="13">
        <v>0.0</v>
      </c>
      <c r="BH231" s="13">
        <v>3459.091</v>
      </c>
      <c r="BI231" s="13">
        <v>2713.897</v>
      </c>
      <c r="BJ231" s="13">
        <v>1607.566</v>
      </c>
      <c r="BK231" s="13">
        <v>0.0</v>
      </c>
      <c r="BL231" s="13">
        <v>1106.331</v>
      </c>
      <c r="BM231" s="13">
        <v>0.0</v>
      </c>
      <c r="BN231" s="13">
        <v>5757.558</v>
      </c>
      <c r="BO231" s="13">
        <v>3618.619</v>
      </c>
      <c r="BP231" s="13">
        <v>3652.819</v>
      </c>
      <c r="BQ231" s="13">
        <v>0.0</v>
      </c>
      <c r="BR231" s="13">
        <v>0.0</v>
      </c>
      <c r="BS231" s="13">
        <v>-34.2</v>
      </c>
      <c r="BT231" s="13">
        <v>0.0</v>
      </c>
      <c r="BU231" s="13">
        <v>0.0</v>
      </c>
      <c r="BV231" s="13">
        <v>487.74</v>
      </c>
      <c r="BW231" s="13">
        <v>0.0</v>
      </c>
      <c r="BX231" s="13">
        <v>0.0</v>
      </c>
      <c r="BY231" s="13">
        <v>1651.199</v>
      </c>
      <c r="BZ231" s="13">
        <v>0.0</v>
      </c>
      <c r="CA231" s="1"/>
    </row>
    <row r="232" ht="15.0" customHeight="1">
      <c r="A232" s="11">
        <v>23.0</v>
      </c>
      <c r="B232" s="14">
        <v>2024.0</v>
      </c>
      <c r="C232" s="13">
        <v>92176.268</v>
      </c>
      <c r="D232" s="13">
        <v>538.41</v>
      </c>
      <c r="E232" s="13">
        <v>4207.486</v>
      </c>
      <c r="F232" s="13">
        <v>15504.604</v>
      </c>
      <c r="G232" s="13">
        <v>15504.604</v>
      </c>
      <c r="H232" s="13">
        <v>0.0</v>
      </c>
      <c r="I232" s="13">
        <v>0.0</v>
      </c>
      <c r="J232" s="13">
        <v>0.0</v>
      </c>
      <c r="K232" s="13">
        <v>0.0</v>
      </c>
      <c r="L232" s="13">
        <v>0.0</v>
      </c>
      <c r="M232" s="13">
        <v>0.0</v>
      </c>
      <c r="N232" s="13">
        <v>60451.562</v>
      </c>
      <c r="O232" s="13">
        <v>61431.909</v>
      </c>
      <c r="P232" s="13">
        <v>-980.347</v>
      </c>
      <c r="Q232" s="13">
        <v>0.0</v>
      </c>
      <c r="R232" s="13">
        <v>0.0</v>
      </c>
      <c r="S232" s="13">
        <v>0.0</v>
      </c>
      <c r="T232" s="13">
        <v>2973.962</v>
      </c>
      <c r="U232" s="13">
        <v>1298.447</v>
      </c>
      <c r="V232" s="13">
        <v>1675.515</v>
      </c>
      <c r="W232" s="13">
        <v>0.0</v>
      </c>
      <c r="X232" s="13">
        <v>0.0</v>
      </c>
      <c r="Y232" s="13">
        <v>0.0</v>
      </c>
      <c r="Z232" s="13">
        <v>0.0</v>
      </c>
      <c r="AA232" s="13">
        <v>0.0</v>
      </c>
      <c r="AB232" s="13">
        <v>0.0</v>
      </c>
      <c r="AC232" s="13">
        <v>0.0</v>
      </c>
      <c r="AD232" s="13">
        <v>0.0</v>
      </c>
      <c r="AE232" s="13">
        <v>1414.961</v>
      </c>
      <c r="AF232" s="13">
        <v>623.092</v>
      </c>
      <c r="AG232" s="13">
        <v>1171.451</v>
      </c>
      <c r="AH232" s="13">
        <v>-548.359</v>
      </c>
      <c r="AI232" s="13">
        <v>0.0</v>
      </c>
      <c r="AJ232" s="13">
        <v>0.0</v>
      </c>
      <c r="AK232" s="13">
        <v>0.0</v>
      </c>
      <c r="AL232" s="13">
        <v>791.869</v>
      </c>
      <c r="AM232" s="13">
        <v>934.126</v>
      </c>
      <c r="AN232" s="13">
        <v>-142.257</v>
      </c>
      <c r="AO232" s="13">
        <v>0.0</v>
      </c>
      <c r="AP232" s="13">
        <v>0.0</v>
      </c>
      <c r="AQ232" s="13">
        <v>0.0</v>
      </c>
      <c r="AR232" s="13">
        <v>7085.283</v>
      </c>
      <c r="AS232" s="13">
        <v>5290.868</v>
      </c>
      <c r="AT232" s="13">
        <v>1393.393</v>
      </c>
      <c r="AU232" s="13">
        <v>0.0</v>
      </c>
      <c r="AV232" s="13">
        <v>500.378</v>
      </c>
      <c r="AW232" s="13">
        <v>0.0</v>
      </c>
      <c r="AX232" s="13">
        <v>-99.356</v>
      </c>
      <c r="AY232" s="13">
        <v>92176.268</v>
      </c>
      <c r="AZ232" s="13">
        <v>85571.316</v>
      </c>
      <c r="BA232" s="13">
        <v>0.0</v>
      </c>
      <c r="BB232" s="13">
        <v>15125.547</v>
      </c>
      <c r="BC232" s="13">
        <v>15117.285</v>
      </c>
      <c r="BD232" s="13">
        <v>8.262</v>
      </c>
      <c r="BE232" s="13">
        <v>63521.494</v>
      </c>
      <c r="BF232" s="13">
        <v>112.476</v>
      </c>
      <c r="BG232" s="13">
        <v>0.0</v>
      </c>
      <c r="BH232" s="13">
        <v>3928.457</v>
      </c>
      <c r="BI232" s="13">
        <v>2883.342</v>
      </c>
      <c r="BJ232" s="13">
        <v>1002.054</v>
      </c>
      <c r="BK232" s="13">
        <v>0.0</v>
      </c>
      <c r="BL232" s="13">
        <v>1881.288</v>
      </c>
      <c r="BM232" s="13">
        <v>0.0</v>
      </c>
      <c r="BN232" s="13">
        <v>6604.952</v>
      </c>
      <c r="BO232" s="13">
        <v>3618.619</v>
      </c>
      <c r="BP232" s="13">
        <v>3652.819</v>
      </c>
      <c r="BQ232" s="13">
        <v>0.0</v>
      </c>
      <c r="BR232" s="13">
        <v>0.0</v>
      </c>
      <c r="BS232" s="13">
        <v>-34.2</v>
      </c>
      <c r="BT232" s="13">
        <v>0.0</v>
      </c>
      <c r="BU232" s="13">
        <v>0.0</v>
      </c>
      <c r="BV232" s="13">
        <v>573.838</v>
      </c>
      <c r="BW232" s="13">
        <v>0.0</v>
      </c>
      <c r="BX232" s="13">
        <v>0.0</v>
      </c>
      <c r="BY232" s="13">
        <v>2412.495</v>
      </c>
      <c r="BZ232" s="13">
        <v>0.0</v>
      </c>
      <c r="CA232" s="1"/>
    </row>
    <row r="233" ht="15.0" customHeight="1">
      <c r="A233" s="11">
        <v>24.0</v>
      </c>
      <c r="B233" s="14">
        <v>2015.0</v>
      </c>
      <c r="C233" s="13">
        <v>33030.704</v>
      </c>
      <c r="D233" s="13">
        <v>294.204</v>
      </c>
      <c r="E233" s="13">
        <v>540.508</v>
      </c>
      <c r="F233" s="13">
        <v>5821.44</v>
      </c>
      <c r="G233" s="13">
        <v>3992.375</v>
      </c>
      <c r="H233" s="13">
        <v>1829.065</v>
      </c>
      <c r="I233" s="13">
        <v>0.0</v>
      </c>
      <c r="J233" s="13">
        <v>0.0</v>
      </c>
      <c r="K233" s="13">
        <v>0.0</v>
      </c>
      <c r="L233" s="13">
        <v>0.0</v>
      </c>
      <c r="M233" s="13">
        <v>0.0</v>
      </c>
      <c r="N233" s="13">
        <v>21875.679</v>
      </c>
      <c r="O233" s="13">
        <v>22046.389</v>
      </c>
      <c r="P233" s="13">
        <v>-170.71</v>
      </c>
      <c r="Q233" s="13">
        <v>0.0</v>
      </c>
      <c r="R233" s="13">
        <v>0.0</v>
      </c>
      <c r="S233" s="13">
        <v>0.0</v>
      </c>
      <c r="T233" s="13">
        <v>1700.429</v>
      </c>
      <c r="U233" s="13">
        <v>1369.024</v>
      </c>
      <c r="V233" s="13">
        <v>462.2</v>
      </c>
      <c r="W233" s="13">
        <v>-130.795</v>
      </c>
      <c r="X233" s="13">
        <v>1.4</v>
      </c>
      <c r="Y233" s="13">
        <v>0.0</v>
      </c>
      <c r="Z233" s="13">
        <v>0.0</v>
      </c>
      <c r="AA233" s="13">
        <v>0.0</v>
      </c>
      <c r="AB233" s="13">
        <v>0.0</v>
      </c>
      <c r="AC233" s="13">
        <v>1.4</v>
      </c>
      <c r="AD233" s="13">
        <v>0.0</v>
      </c>
      <c r="AE233" s="13">
        <v>592.664</v>
      </c>
      <c r="AF233" s="13">
        <v>524.742</v>
      </c>
      <c r="AG233" s="13">
        <v>698.222</v>
      </c>
      <c r="AH233" s="13">
        <v>-173.48</v>
      </c>
      <c r="AI233" s="13">
        <v>0.0</v>
      </c>
      <c r="AJ233" s="13">
        <v>0.0</v>
      </c>
      <c r="AK233" s="13">
        <v>0.0</v>
      </c>
      <c r="AL233" s="13">
        <v>67.922</v>
      </c>
      <c r="AM233" s="13">
        <v>94.877</v>
      </c>
      <c r="AN233" s="13">
        <v>-26.955</v>
      </c>
      <c r="AO233" s="13">
        <v>6.966</v>
      </c>
      <c r="AP233" s="13">
        <v>7.942</v>
      </c>
      <c r="AQ233" s="13">
        <v>-0.976</v>
      </c>
      <c r="AR233" s="13">
        <v>2197.414</v>
      </c>
      <c r="AS233" s="13">
        <v>1473.106</v>
      </c>
      <c r="AT233" s="13">
        <v>746.798</v>
      </c>
      <c r="AU233" s="13">
        <v>0.0</v>
      </c>
      <c r="AV233" s="13">
        <v>77.679</v>
      </c>
      <c r="AW233" s="13">
        <v>0.0</v>
      </c>
      <c r="AX233" s="13">
        <v>-100.169</v>
      </c>
      <c r="AY233" s="13">
        <v>33030.704</v>
      </c>
      <c r="AZ233" s="13">
        <v>30280.025</v>
      </c>
      <c r="BA233" s="13">
        <v>2.257</v>
      </c>
      <c r="BB233" s="13">
        <v>3757.056</v>
      </c>
      <c r="BC233" s="13">
        <v>3625.716</v>
      </c>
      <c r="BD233" s="13">
        <v>131.34</v>
      </c>
      <c r="BE233" s="13">
        <v>25994.883</v>
      </c>
      <c r="BF233" s="13">
        <v>1.3</v>
      </c>
      <c r="BG233" s="13">
        <v>0.0</v>
      </c>
      <c r="BH233" s="13">
        <v>0.0</v>
      </c>
      <c r="BI233" s="13">
        <v>524.529</v>
      </c>
      <c r="BJ233" s="13">
        <v>408.079</v>
      </c>
      <c r="BK233" s="13">
        <v>0.0</v>
      </c>
      <c r="BL233" s="13">
        <v>116.45</v>
      </c>
      <c r="BM233" s="13">
        <v>0.0</v>
      </c>
      <c r="BN233" s="13">
        <v>2750.679</v>
      </c>
      <c r="BO233" s="13">
        <v>3000.0</v>
      </c>
      <c r="BP233" s="13">
        <v>3000.0</v>
      </c>
      <c r="BQ233" s="13">
        <v>0.0</v>
      </c>
      <c r="BR233" s="13">
        <v>0.0</v>
      </c>
      <c r="BS233" s="13">
        <v>0.0</v>
      </c>
      <c r="BT233" s="13">
        <v>0.0</v>
      </c>
      <c r="BU233" s="13">
        <v>0.0</v>
      </c>
      <c r="BV233" s="13">
        <v>79.859</v>
      </c>
      <c r="BW233" s="13">
        <v>0.0</v>
      </c>
      <c r="BX233" s="13">
        <v>0.0</v>
      </c>
      <c r="BY233" s="13">
        <v>-329.18</v>
      </c>
      <c r="BZ233" s="13">
        <v>0.0</v>
      </c>
      <c r="CA233" s="1"/>
    </row>
    <row r="234" ht="15.0" customHeight="1">
      <c r="A234" s="11">
        <v>24.0</v>
      </c>
      <c r="B234" s="14">
        <v>2016.0</v>
      </c>
      <c r="C234" s="13">
        <v>36698.31</v>
      </c>
      <c r="D234" s="13">
        <v>317.613</v>
      </c>
      <c r="E234" s="13">
        <v>690.361</v>
      </c>
      <c r="F234" s="13">
        <v>2867.198</v>
      </c>
      <c r="G234" s="13">
        <v>2867.198</v>
      </c>
      <c r="H234" s="13">
        <v>0.0</v>
      </c>
      <c r="I234" s="13">
        <v>0.0</v>
      </c>
      <c r="J234" s="13">
        <v>0.0</v>
      </c>
      <c r="K234" s="13">
        <v>0.0</v>
      </c>
      <c r="L234" s="13">
        <v>0.0</v>
      </c>
      <c r="M234" s="13">
        <v>0.0</v>
      </c>
      <c r="N234" s="13">
        <v>26085.98</v>
      </c>
      <c r="O234" s="13">
        <v>26312.741</v>
      </c>
      <c r="P234" s="13">
        <v>-226.761</v>
      </c>
      <c r="Q234" s="13">
        <v>0.0</v>
      </c>
      <c r="R234" s="13">
        <v>0.0</v>
      </c>
      <c r="S234" s="13">
        <v>0.0</v>
      </c>
      <c r="T234" s="13">
        <v>4701.104</v>
      </c>
      <c r="U234" s="13">
        <v>4499.749</v>
      </c>
      <c r="V234" s="13">
        <v>314.085</v>
      </c>
      <c r="W234" s="13">
        <v>-112.73</v>
      </c>
      <c r="X234" s="13">
        <v>0.0</v>
      </c>
      <c r="Y234" s="13">
        <v>0.0</v>
      </c>
      <c r="Z234" s="13">
        <v>0.0</v>
      </c>
      <c r="AA234" s="13">
        <v>0.0</v>
      </c>
      <c r="AB234" s="13">
        <v>0.0</v>
      </c>
      <c r="AC234" s="13">
        <v>1.4</v>
      </c>
      <c r="AD234" s="13">
        <v>-1.4</v>
      </c>
      <c r="AE234" s="13">
        <v>607.629</v>
      </c>
      <c r="AF234" s="13">
        <v>534.869</v>
      </c>
      <c r="AG234" s="13">
        <v>754.63</v>
      </c>
      <c r="AH234" s="13">
        <v>-219.761</v>
      </c>
      <c r="AI234" s="13">
        <v>0.0</v>
      </c>
      <c r="AJ234" s="13">
        <v>0.0</v>
      </c>
      <c r="AK234" s="13">
        <v>0.0</v>
      </c>
      <c r="AL234" s="13">
        <v>72.76</v>
      </c>
      <c r="AM234" s="13">
        <v>101.413</v>
      </c>
      <c r="AN234" s="13">
        <v>-28.653</v>
      </c>
      <c r="AO234" s="13">
        <v>3.89</v>
      </c>
      <c r="AP234" s="13">
        <v>4.842</v>
      </c>
      <c r="AQ234" s="13">
        <v>-0.952</v>
      </c>
      <c r="AR234" s="13">
        <v>1424.535</v>
      </c>
      <c r="AS234" s="13">
        <v>799.512</v>
      </c>
      <c r="AT234" s="13">
        <v>591.911</v>
      </c>
      <c r="AU234" s="13">
        <v>0.0</v>
      </c>
      <c r="AV234" s="13">
        <v>137.846</v>
      </c>
      <c r="AW234" s="13">
        <v>0.0</v>
      </c>
      <c r="AX234" s="13">
        <v>-104.734</v>
      </c>
      <c r="AY234" s="13">
        <v>36698.31</v>
      </c>
      <c r="AZ234" s="13">
        <v>33631.49</v>
      </c>
      <c r="BA234" s="13">
        <v>16.677</v>
      </c>
      <c r="BB234" s="13">
        <v>2779.258</v>
      </c>
      <c r="BC234" s="13">
        <v>2779.258</v>
      </c>
      <c r="BD234" s="13">
        <v>0.0</v>
      </c>
      <c r="BE234" s="13">
        <v>30182.134</v>
      </c>
      <c r="BF234" s="13">
        <v>5.602</v>
      </c>
      <c r="BG234" s="13">
        <v>0.0</v>
      </c>
      <c r="BH234" s="13">
        <v>0.0</v>
      </c>
      <c r="BI234" s="13">
        <v>647.819</v>
      </c>
      <c r="BJ234" s="13">
        <v>534.138</v>
      </c>
      <c r="BK234" s="13">
        <v>0.0</v>
      </c>
      <c r="BL234" s="13">
        <v>113.681</v>
      </c>
      <c r="BM234" s="13">
        <v>0.0</v>
      </c>
      <c r="BN234" s="13">
        <v>3066.82</v>
      </c>
      <c r="BO234" s="13">
        <v>3249.0</v>
      </c>
      <c r="BP234" s="13">
        <v>3249.0</v>
      </c>
      <c r="BQ234" s="13">
        <v>0.0</v>
      </c>
      <c r="BR234" s="13">
        <v>0.0</v>
      </c>
      <c r="BS234" s="13">
        <v>0.0</v>
      </c>
      <c r="BT234" s="13">
        <v>0.0</v>
      </c>
      <c r="BU234" s="13">
        <v>0.0</v>
      </c>
      <c r="BV234" s="13">
        <v>79.859</v>
      </c>
      <c r="BW234" s="13">
        <v>0.0</v>
      </c>
      <c r="BX234" s="13">
        <v>0.0</v>
      </c>
      <c r="BY234" s="13">
        <v>-262.039</v>
      </c>
      <c r="BZ234" s="13">
        <v>0.0</v>
      </c>
      <c r="CA234" s="1"/>
    </row>
    <row r="235" ht="15.0" customHeight="1">
      <c r="A235" s="11">
        <v>24.0</v>
      </c>
      <c r="B235" s="14">
        <v>2017.0</v>
      </c>
      <c r="C235" s="13">
        <v>41533.542</v>
      </c>
      <c r="D235" s="13">
        <v>490.608</v>
      </c>
      <c r="E235" s="13">
        <v>695.15</v>
      </c>
      <c r="F235" s="13">
        <v>4109.331</v>
      </c>
      <c r="G235" s="13">
        <v>3722.47</v>
      </c>
      <c r="H235" s="13">
        <v>386.861</v>
      </c>
      <c r="I235" s="13">
        <v>0.0</v>
      </c>
      <c r="J235" s="13">
        <v>0.0</v>
      </c>
      <c r="K235" s="13">
        <v>0.0</v>
      </c>
      <c r="L235" s="13">
        <v>0.0</v>
      </c>
      <c r="M235" s="13">
        <v>11.155</v>
      </c>
      <c r="N235" s="13">
        <v>28469.284</v>
      </c>
      <c r="O235" s="13">
        <v>28713.347</v>
      </c>
      <c r="P235" s="13">
        <v>-244.063</v>
      </c>
      <c r="Q235" s="13">
        <v>0.0</v>
      </c>
      <c r="R235" s="13">
        <v>0.0</v>
      </c>
      <c r="S235" s="13">
        <v>0.0</v>
      </c>
      <c r="T235" s="13">
        <v>5708.023</v>
      </c>
      <c r="U235" s="13">
        <v>4358.813</v>
      </c>
      <c r="V235" s="13">
        <v>1430.348</v>
      </c>
      <c r="W235" s="13">
        <v>-81.138</v>
      </c>
      <c r="X235" s="13">
        <v>0.0</v>
      </c>
      <c r="Y235" s="13">
        <v>0.0</v>
      </c>
      <c r="Z235" s="13">
        <v>0.0</v>
      </c>
      <c r="AA235" s="13">
        <v>0.0</v>
      </c>
      <c r="AB235" s="13">
        <v>0.0</v>
      </c>
      <c r="AC235" s="13">
        <v>1.4</v>
      </c>
      <c r="AD235" s="13">
        <v>-1.4</v>
      </c>
      <c r="AE235" s="13">
        <v>583.823</v>
      </c>
      <c r="AF235" s="13">
        <v>507.882</v>
      </c>
      <c r="AG235" s="13">
        <v>770.637</v>
      </c>
      <c r="AH235" s="13">
        <v>-262.755</v>
      </c>
      <c r="AI235" s="13">
        <v>0.0</v>
      </c>
      <c r="AJ235" s="13">
        <v>0.0</v>
      </c>
      <c r="AK235" s="13">
        <v>0.0</v>
      </c>
      <c r="AL235" s="13">
        <v>75.941</v>
      </c>
      <c r="AM235" s="13">
        <v>107.108</v>
      </c>
      <c r="AN235" s="13">
        <v>-31.167</v>
      </c>
      <c r="AO235" s="13">
        <v>0.0</v>
      </c>
      <c r="AP235" s="13">
        <v>0.0</v>
      </c>
      <c r="AQ235" s="13">
        <v>0.0</v>
      </c>
      <c r="AR235" s="13">
        <v>1466.168</v>
      </c>
      <c r="AS235" s="13">
        <v>437.624</v>
      </c>
      <c r="AT235" s="13">
        <v>888.905</v>
      </c>
      <c r="AU235" s="13">
        <v>0.0</v>
      </c>
      <c r="AV235" s="13">
        <v>180.134</v>
      </c>
      <c r="AW235" s="13">
        <v>0.0</v>
      </c>
      <c r="AX235" s="13">
        <v>-40.495</v>
      </c>
      <c r="AY235" s="13">
        <v>41533.542</v>
      </c>
      <c r="AZ235" s="13">
        <v>38204.267</v>
      </c>
      <c r="BA235" s="13">
        <v>18.991</v>
      </c>
      <c r="BB235" s="13">
        <v>6236.158</v>
      </c>
      <c r="BC235" s="13">
        <v>4453.46</v>
      </c>
      <c r="BD235" s="13">
        <v>1782.698</v>
      </c>
      <c r="BE235" s="13">
        <v>31302.611</v>
      </c>
      <c r="BF235" s="13">
        <v>0.0</v>
      </c>
      <c r="BG235" s="13">
        <v>0.0</v>
      </c>
      <c r="BH235" s="13">
        <v>0.0</v>
      </c>
      <c r="BI235" s="13">
        <v>646.507</v>
      </c>
      <c r="BJ235" s="13">
        <v>584.418</v>
      </c>
      <c r="BK235" s="13">
        <v>0.0</v>
      </c>
      <c r="BL235" s="13">
        <v>62.089</v>
      </c>
      <c r="BM235" s="13">
        <v>0.0</v>
      </c>
      <c r="BN235" s="13">
        <v>3329.275</v>
      </c>
      <c r="BO235" s="13">
        <v>3249.0</v>
      </c>
      <c r="BP235" s="13">
        <v>3249.0</v>
      </c>
      <c r="BQ235" s="13">
        <v>0.0</v>
      </c>
      <c r="BR235" s="13">
        <v>0.0</v>
      </c>
      <c r="BS235" s="13">
        <v>0.0</v>
      </c>
      <c r="BT235" s="13">
        <v>0.0</v>
      </c>
      <c r="BU235" s="13">
        <v>0.0</v>
      </c>
      <c r="BV235" s="13">
        <v>79.859</v>
      </c>
      <c r="BW235" s="13">
        <v>0.0</v>
      </c>
      <c r="BX235" s="13">
        <v>0.0</v>
      </c>
      <c r="BY235" s="13">
        <v>0.416</v>
      </c>
      <c r="BZ235" s="13">
        <v>0.0</v>
      </c>
      <c r="CA235" s="1"/>
    </row>
    <row r="236" ht="15.0" customHeight="1">
      <c r="A236" s="11">
        <v>24.0</v>
      </c>
      <c r="B236" s="14">
        <v>2018.0</v>
      </c>
      <c r="C236" s="13">
        <v>51672.039</v>
      </c>
      <c r="D236" s="13">
        <v>452.715</v>
      </c>
      <c r="E236" s="13">
        <v>662.22</v>
      </c>
      <c r="F236" s="13">
        <v>7344.368</v>
      </c>
      <c r="G236" s="13">
        <v>5714.492</v>
      </c>
      <c r="H236" s="13">
        <v>1629.876</v>
      </c>
      <c r="I236" s="13">
        <v>0.0</v>
      </c>
      <c r="J236" s="13">
        <v>0.0</v>
      </c>
      <c r="K236" s="13">
        <v>0.0</v>
      </c>
      <c r="L236" s="13">
        <v>0.0</v>
      </c>
      <c r="M236" s="13">
        <v>6.468</v>
      </c>
      <c r="N236" s="13">
        <v>35186.646</v>
      </c>
      <c r="O236" s="13">
        <v>35495.274</v>
      </c>
      <c r="P236" s="13">
        <v>-308.628</v>
      </c>
      <c r="Q236" s="13">
        <v>0.0</v>
      </c>
      <c r="R236" s="13">
        <v>0.0</v>
      </c>
      <c r="S236" s="13">
        <v>0.0</v>
      </c>
      <c r="T236" s="13">
        <v>4219.19</v>
      </c>
      <c r="U236" s="13">
        <v>1944.16</v>
      </c>
      <c r="V236" s="13">
        <v>2349.164</v>
      </c>
      <c r="W236" s="13">
        <v>-74.134</v>
      </c>
      <c r="X236" s="13">
        <v>0.0</v>
      </c>
      <c r="Y236" s="13">
        <v>0.0</v>
      </c>
      <c r="Z236" s="13">
        <v>0.0</v>
      </c>
      <c r="AA236" s="13">
        <v>0.0</v>
      </c>
      <c r="AB236" s="13">
        <v>0.0</v>
      </c>
      <c r="AC236" s="13">
        <v>1.4</v>
      </c>
      <c r="AD236" s="13">
        <v>-1.4</v>
      </c>
      <c r="AE236" s="13">
        <v>580.142</v>
      </c>
      <c r="AF236" s="13">
        <v>491.272</v>
      </c>
      <c r="AG236" s="13">
        <v>790.419</v>
      </c>
      <c r="AH236" s="13">
        <v>-299.147</v>
      </c>
      <c r="AI236" s="13">
        <v>0.0</v>
      </c>
      <c r="AJ236" s="13">
        <v>0.0</v>
      </c>
      <c r="AK236" s="13">
        <v>0.0</v>
      </c>
      <c r="AL236" s="13">
        <v>88.87</v>
      </c>
      <c r="AM236" s="13">
        <v>123.75</v>
      </c>
      <c r="AN236" s="13">
        <v>-34.88</v>
      </c>
      <c r="AO236" s="13">
        <v>19.918</v>
      </c>
      <c r="AP236" s="13">
        <v>20.111</v>
      </c>
      <c r="AQ236" s="13">
        <v>-0.193</v>
      </c>
      <c r="AR236" s="13">
        <v>3200.372</v>
      </c>
      <c r="AS236" s="13">
        <v>2277.475</v>
      </c>
      <c r="AT236" s="13">
        <v>899.936</v>
      </c>
      <c r="AU236" s="13">
        <v>0.0</v>
      </c>
      <c r="AV236" s="13">
        <v>100.815</v>
      </c>
      <c r="AW236" s="13">
        <v>0.0</v>
      </c>
      <c r="AX236" s="13">
        <v>-77.854</v>
      </c>
      <c r="AY236" s="13">
        <v>51672.039</v>
      </c>
      <c r="AZ236" s="13">
        <v>47165.259</v>
      </c>
      <c r="BA236" s="13">
        <v>16.933</v>
      </c>
      <c r="BB236" s="13">
        <v>5059.706</v>
      </c>
      <c r="BC236" s="13">
        <v>4441.121</v>
      </c>
      <c r="BD236" s="13">
        <v>618.585</v>
      </c>
      <c r="BE236" s="13">
        <v>39855.47</v>
      </c>
      <c r="BF236" s="13">
        <v>0.0</v>
      </c>
      <c r="BG236" s="13">
        <v>0.0</v>
      </c>
      <c r="BH236" s="13">
        <v>1000.0</v>
      </c>
      <c r="BI236" s="13">
        <v>1233.15</v>
      </c>
      <c r="BJ236" s="13">
        <v>905.108</v>
      </c>
      <c r="BK236" s="13">
        <v>0.0</v>
      </c>
      <c r="BL236" s="13">
        <v>328.042</v>
      </c>
      <c r="BM236" s="13">
        <v>0.0</v>
      </c>
      <c r="BN236" s="13">
        <v>4506.78</v>
      </c>
      <c r="BO236" s="13">
        <v>4104.521</v>
      </c>
      <c r="BP236" s="13">
        <v>4104.521</v>
      </c>
      <c r="BQ236" s="13">
        <v>0.0</v>
      </c>
      <c r="BR236" s="13">
        <v>0.0</v>
      </c>
      <c r="BS236" s="13">
        <v>0.0</v>
      </c>
      <c r="BT236" s="13">
        <v>0.0</v>
      </c>
      <c r="BU236" s="13">
        <v>0.0</v>
      </c>
      <c r="BV236" s="13">
        <v>126.607</v>
      </c>
      <c r="BW236" s="13">
        <v>0.0</v>
      </c>
      <c r="BX236" s="13">
        <v>0.0</v>
      </c>
      <c r="BY236" s="13">
        <v>275.652</v>
      </c>
      <c r="BZ236" s="13">
        <v>0.0</v>
      </c>
      <c r="CA236" s="1"/>
    </row>
    <row r="237" ht="15.0" customHeight="1">
      <c r="A237" s="11">
        <v>24.0</v>
      </c>
      <c r="B237" s="14">
        <v>2019.0</v>
      </c>
      <c r="C237" s="13">
        <v>68928.115</v>
      </c>
      <c r="D237" s="13">
        <v>594.755</v>
      </c>
      <c r="E237" s="13">
        <v>2591.775</v>
      </c>
      <c r="F237" s="13">
        <v>7939.208</v>
      </c>
      <c r="G237" s="13">
        <v>6777.805</v>
      </c>
      <c r="H237" s="13">
        <v>1161.403</v>
      </c>
      <c r="I237" s="13">
        <v>0.0</v>
      </c>
      <c r="J237" s="13">
        <v>0.0</v>
      </c>
      <c r="K237" s="13">
        <v>0.0</v>
      </c>
      <c r="L237" s="13">
        <v>0.0</v>
      </c>
      <c r="M237" s="13">
        <v>17.07</v>
      </c>
      <c r="N237" s="13">
        <v>40574.424</v>
      </c>
      <c r="O237" s="13">
        <v>40918.793</v>
      </c>
      <c r="P237" s="13">
        <v>-344.369</v>
      </c>
      <c r="Q237" s="13">
        <v>0.0</v>
      </c>
      <c r="R237" s="13">
        <v>0.0</v>
      </c>
      <c r="S237" s="13">
        <v>0.0</v>
      </c>
      <c r="T237" s="13">
        <v>10601.097</v>
      </c>
      <c r="U237" s="13">
        <v>3492.194</v>
      </c>
      <c r="V237" s="13">
        <v>7207.794</v>
      </c>
      <c r="W237" s="13">
        <v>-98.891</v>
      </c>
      <c r="X237" s="13">
        <v>0.0</v>
      </c>
      <c r="Y237" s="13">
        <v>0.0</v>
      </c>
      <c r="Z237" s="13">
        <v>0.0</v>
      </c>
      <c r="AA237" s="13">
        <v>0.0</v>
      </c>
      <c r="AB237" s="13">
        <v>0.0</v>
      </c>
      <c r="AC237" s="13">
        <v>1.4</v>
      </c>
      <c r="AD237" s="13">
        <v>-1.4</v>
      </c>
      <c r="AE237" s="13">
        <v>784.582</v>
      </c>
      <c r="AF237" s="13">
        <v>561.95</v>
      </c>
      <c r="AG237" s="13">
        <v>902.435</v>
      </c>
      <c r="AH237" s="13">
        <v>-340.485</v>
      </c>
      <c r="AI237" s="13">
        <v>0.0</v>
      </c>
      <c r="AJ237" s="13">
        <v>0.0</v>
      </c>
      <c r="AK237" s="13">
        <v>0.0</v>
      </c>
      <c r="AL237" s="13">
        <v>222.632</v>
      </c>
      <c r="AM237" s="13">
        <v>267.636</v>
      </c>
      <c r="AN237" s="13">
        <v>-45.004</v>
      </c>
      <c r="AO237" s="13">
        <v>0.0</v>
      </c>
      <c r="AP237" s="13">
        <v>0.0</v>
      </c>
      <c r="AQ237" s="13">
        <v>0.0</v>
      </c>
      <c r="AR237" s="13">
        <v>5825.204</v>
      </c>
      <c r="AS237" s="13">
        <v>4198.297</v>
      </c>
      <c r="AT237" s="13">
        <v>1609.571</v>
      </c>
      <c r="AU237" s="13">
        <v>0.0</v>
      </c>
      <c r="AV237" s="13">
        <v>135.863</v>
      </c>
      <c r="AW237" s="13">
        <v>0.0</v>
      </c>
      <c r="AX237" s="13">
        <v>-118.527</v>
      </c>
      <c r="AY237" s="13">
        <v>68928.115</v>
      </c>
      <c r="AZ237" s="13">
        <v>63909.731</v>
      </c>
      <c r="BA237" s="13">
        <v>15.211</v>
      </c>
      <c r="BB237" s="13">
        <v>10371.598</v>
      </c>
      <c r="BC237" s="13">
        <v>8476.877</v>
      </c>
      <c r="BD237" s="13">
        <v>1894.721</v>
      </c>
      <c r="BE237" s="13">
        <v>49446.57</v>
      </c>
      <c r="BF237" s="13">
        <v>0.0</v>
      </c>
      <c r="BG237" s="13">
        <v>0.0</v>
      </c>
      <c r="BH237" s="13">
        <v>2500.0</v>
      </c>
      <c r="BI237" s="13">
        <v>1576.352</v>
      </c>
      <c r="BJ237" s="13">
        <v>1304.271</v>
      </c>
      <c r="BK237" s="13">
        <v>0.0</v>
      </c>
      <c r="BL237" s="13">
        <v>272.081</v>
      </c>
      <c r="BM237" s="13">
        <v>0.0</v>
      </c>
      <c r="BN237" s="13">
        <v>5018.384</v>
      </c>
      <c r="BO237" s="13">
        <v>4190.199</v>
      </c>
      <c r="BP237" s="13">
        <v>4190.199</v>
      </c>
      <c r="BQ237" s="13">
        <v>0.0</v>
      </c>
      <c r="BR237" s="13">
        <v>0.0</v>
      </c>
      <c r="BS237" s="13">
        <v>0.0</v>
      </c>
      <c r="BT237" s="13">
        <v>0.0</v>
      </c>
      <c r="BU237" s="13">
        <v>0.0</v>
      </c>
      <c r="BV237" s="13">
        <v>199.455</v>
      </c>
      <c r="BW237" s="13">
        <v>0.0</v>
      </c>
      <c r="BX237" s="13">
        <v>0.0</v>
      </c>
      <c r="BY237" s="13">
        <v>628.73</v>
      </c>
      <c r="BZ237" s="13">
        <v>0.0</v>
      </c>
      <c r="CA237" s="1"/>
    </row>
    <row r="238" ht="15.0" customHeight="1">
      <c r="A238" s="11">
        <v>24.0</v>
      </c>
      <c r="B238" s="14">
        <v>2020.0</v>
      </c>
      <c r="C238" s="13">
        <v>91505.109</v>
      </c>
      <c r="D238" s="13">
        <v>581.023</v>
      </c>
      <c r="E238" s="13">
        <v>2254.297</v>
      </c>
      <c r="F238" s="13">
        <v>12534.037</v>
      </c>
      <c r="G238" s="13">
        <v>12534.037</v>
      </c>
      <c r="H238" s="13">
        <v>0.0</v>
      </c>
      <c r="I238" s="13">
        <v>0.0</v>
      </c>
      <c r="J238" s="13">
        <v>0.0</v>
      </c>
      <c r="K238" s="13">
        <v>0.0</v>
      </c>
      <c r="L238" s="13">
        <v>0.0</v>
      </c>
      <c r="M238" s="13">
        <v>0.052</v>
      </c>
      <c r="N238" s="13">
        <v>44345.769</v>
      </c>
      <c r="O238" s="13">
        <v>44801.916</v>
      </c>
      <c r="P238" s="13">
        <v>-456.147</v>
      </c>
      <c r="Q238" s="13">
        <v>0.0</v>
      </c>
      <c r="R238" s="13">
        <v>0.0</v>
      </c>
      <c r="S238" s="13">
        <v>0.0</v>
      </c>
      <c r="T238" s="13">
        <v>27537.294</v>
      </c>
      <c r="U238" s="13">
        <v>5148.468</v>
      </c>
      <c r="V238" s="13">
        <v>22424.702</v>
      </c>
      <c r="W238" s="13">
        <v>-35.876</v>
      </c>
      <c r="X238" s="13">
        <v>0.0</v>
      </c>
      <c r="Y238" s="13">
        <v>0.0</v>
      </c>
      <c r="Z238" s="13">
        <v>0.0</v>
      </c>
      <c r="AA238" s="13">
        <v>0.0</v>
      </c>
      <c r="AB238" s="13">
        <v>0.0</v>
      </c>
      <c r="AC238" s="13">
        <v>1.4</v>
      </c>
      <c r="AD238" s="13">
        <v>-1.4</v>
      </c>
      <c r="AE238" s="13">
        <v>852.037</v>
      </c>
      <c r="AF238" s="13">
        <v>566.887</v>
      </c>
      <c r="AG238" s="13">
        <v>963.139</v>
      </c>
      <c r="AH238" s="13">
        <v>-396.252</v>
      </c>
      <c r="AI238" s="13">
        <v>0.0</v>
      </c>
      <c r="AJ238" s="13">
        <v>0.0</v>
      </c>
      <c r="AK238" s="13">
        <v>0.0</v>
      </c>
      <c r="AL238" s="13">
        <v>285.15</v>
      </c>
      <c r="AM238" s="13">
        <v>367.823</v>
      </c>
      <c r="AN238" s="13">
        <v>-82.673</v>
      </c>
      <c r="AO238" s="13">
        <v>0.0</v>
      </c>
      <c r="AP238" s="13">
        <v>0.0</v>
      </c>
      <c r="AQ238" s="13">
        <v>0.0</v>
      </c>
      <c r="AR238" s="13">
        <v>3400.6</v>
      </c>
      <c r="AS238" s="13">
        <v>1566.062</v>
      </c>
      <c r="AT238" s="13">
        <v>1799.931</v>
      </c>
      <c r="AU238" s="13">
        <v>0.0</v>
      </c>
      <c r="AV238" s="13">
        <v>142.475</v>
      </c>
      <c r="AW238" s="13">
        <v>0.0</v>
      </c>
      <c r="AX238" s="13">
        <v>-107.868</v>
      </c>
      <c r="AY238" s="13">
        <v>91505.109</v>
      </c>
      <c r="AZ238" s="13">
        <v>86227.359</v>
      </c>
      <c r="BA238" s="13">
        <v>13.73</v>
      </c>
      <c r="BB238" s="13">
        <v>14643.134</v>
      </c>
      <c r="BC238" s="13">
        <v>11984.81</v>
      </c>
      <c r="BD238" s="13">
        <v>2658.324</v>
      </c>
      <c r="BE238" s="13">
        <v>64537.15</v>
      </c>
      <c r="BF238" s="13">
        <v>0.0</v>
      </c>
      <c r="BG238" s="13">
        <v>0.0</v>
      </c>
      <c r="BH238" s="13">
        <v>4993.0</v>
      </c>
      <c r="BI238" s="13">
        <v>2040.345</v>
      </c>
      <c r="BJ238" s="13">
        <v>1749.474</v>
      </c>
      <c r="BK238" s="13">
        <v>0.0</v>
      </c>
      <c r="BL238" s="13">
        <v>290.871</v>
      </c>
      <c r="BM238" s="13">
        <v>0.0</v>
      </c>
      <c r="BN238" s="13">
        <v>5277.75</v>
      </c>
      <c r="BO238" s="13">
        <v>4190.199</v>
      </c>
      <c r="BP238" s="13">
        <v>4190.199</v>
      </c>
      <c r="BQ238" s="13">
        <v>0.0</v>
      </c>
      <c r="BR238" s="13">
        <v>0.0</v>
      </c>
      <c r="BS238" s="13">
        <v>0.0</v>
      </c>
      <c r="BT238" s="13">
        <v>0.0</v>
      </c>
      <c r="BU238" s="13">
        <v>0.0</v>
      </c>
      <c r="BV238" s="13">
        <v>244.382</v>
      </c>
      <c r="BW238" s="13">
        <v>0.0</v>
      </c>
      <c r="BX238" s="13">
        <v>0.0</v>
      </c>
      <c r="BY238" s="13">
        <v>843.169</v>
      </c>
      <c r="BZ238" s="13">
        <v>0.0</v>
      </c>
      <c r="CA238" s="1"/>
    </row>
    <row r="239" ht="15.0" customHeight="1">
      <c r="A239" s="11">
        <v>24.0</v>
      </c>
      <c r="B239" s="15">
        <v>2021.0</v>
      </c>
      <c r="C239" s="13">
        <v>103377.281</v>
      </c>
      <c r="D239" s="13">
        <v>553.51</v>
      </c>
      <c r="E239" s="13">
        <v>4636.328</v>
      </c>
      <c r="F239" s="13">
        <v>14639.146</v>
      </c>
      <c r="G239" s="13">
        <v>14439.146</v>
      </c>
      <c r="H239" s="13">
        <v>200.0</v>
      </c>
      <c r="I239" s="13">
        <v>0.0</v>
      </c>
      <c r="J239" s="13">
        <v>0.0</v>
      </c>
      <c r="K239" s="13">
        <v>0.0</v>
      </c>
      <c r="L239" s="13">
        <v>0.0</v>
      </c>
      <c r="M239" s="13">
        <v>18.017</v>
      </c>
      <c r="N239" s="13">
        <v>49612.464</v>
      </c>
      <c r="O239" s="13">
        <v>50530.156</v>
      </c>
      <c r="P239" s="13">
        <v>-917.692</v>
      </c>
      <c r="Q239" s="13">
        <v>0.0</v>
      </c>
      <c r="R239" s="13">
        <v>0.0</v>
      </c>
      <c r="S239" s="13">
        <v>0.0</v>
      </c>
      <c r="T239" s="13">
        <v>29145.492</v>
      </c>
      <c r="U239" s="13">
        <v>552.541</v>
      </c>
      <c r="V239" s="13">
        <v>28639.063</v>
      </c>
      <c r="W239" s="13">
        <v>-46.112</v>
      </c>
      <c r="X239" s="13">
        <v>0.0</v>
      </c>
      <c r="Y239" s="13">
        <v>0.0</v>
      </c>
      <c r="Z239" s="13">
        <v>0.0</v>
      </c>
      <c r="AA239" s="13">
        <v>0.0</v>
      </c>
      <c r="AB239" s="13">
        <v>0.0</v>
      </c>
      <c r="AC239" s="13">
        <v>1.4</v>
      </c>
      <c r="AD239" s="13">
        <v>-1.4</v>
      </c>
      <c r="AE239" s="13">
        <v>813.189</v>
      </c>
      <c r="AF239" s="13">
        <v>556.195</v>
      </c>
      <c r="AG239" s="13">
        <v>1012.332</v>
      </c>
      <c r="AH239" s="13">
        <v>-456.137</v>
      </c>
      <c r="AI239" s="13">
        <v>0.0</v>
      </c>
      <c r="AJ239" s="13">
        <v>0.0</v>
      </c>
      <c r="AK239" s="13">
        <v>0.0</v>
      </c>
      <c r="AL239" s="13">
        <v>256.994</v>
      </c>
      <c r="AM239" s="13">
        <v>375.874</v>
      </c>
      <c r="AN239" s="13">
        <v>-118.88</v>
      </c>
      <c r="AO239" s="13">
        <v>0.0</v>
      </c>
      <c r="AP239" s="13">
        <v>0.0</v>
      </c>
      <c r="AQ239" s="13">
        <v>0.0</v>
      </c>
      <c r="AR239" s="13">
        <v>3959.135</v>
      </c>
      <c r="AS239" s="13">
        <v>2396.258</v>
      </c>
      <c r="AT239" s="13">
        <v>1446.957</v>
      </c>
      <c r="AU239" s="13">
        <v>0.0</v>
      </c>
      <c r="AV239" s="13">
        <v>134.956</v>
      </c>
      <c r="AW239" s="13">
        <v>0.0</v>
      </c>
      <c r="AX239" s="13">
        <v>-19.036</v>
      </c>
      <c r="AY239" s="13">
        <v>103377.281</v>
      </c>
      <c r="AZ239" s="13">
        <v>97633.115</v>
      </c>
      <c r="BA239" s="13">
        <v>11.663</v>
      </c>
      <c r="BB239" s="13">
        <v>21353.634</v>
      </c>
      <c r="BC239" s="13">
        <v>16815.939</v>
      </c>
      <c r="BD239" s="13">
        <v>4537.695</v>
      </c>
      <c r="BE239" s="13">
        <v>66755.406</v>
      </c>
      <c r="BF239" s="13">
        <v>0.0</v>
      </c>
      <c r="BG239" s="13">
        <v>0.0</v>
      </c>
      <c r="BH239" s="13">
        <v>7635.17</v>
      </c>
      <c r="BI239" s="13">
        <v>1877.242</v>
      </c>
      <c r="BJ239" s="13">
        <v>1537.201</v>
      </c>
      <c r="BK239" s="13">
        <v>0.0</v>
      </c>
      <c r="BL239" s="13">
        <v>340.041</v>
      </c>
      <c r="BM239" s="13">
        <v>0.0</v>
      </c>
      <c r="BN239" s="13">
        <v>5744.166</v>
      </c>
      <c r="BO239" s="13">
        <v>4776.827</v>
      </c>
      <c r="BP239" s="13">
        <v>4776.827</v>
      </c>
      <c r="BQ239" s="13">
        <v>0.0</v>
      </c>
      <c r="BR239" s="13">
        <v>0.0</v>
      </c>
      <c r="BS239" s="13">
        <v>0.0</v>
      </c>
      <c r="BT239" s="13">
        <v>0.0</v>
      </c>
      <c r="BU239" s="13">
        <v>0.0</v>
      </c>
      <c r="BV239" s="13">
        <v>320.264</v>
      </c>
      <c r="BW239" s="13">
        <v>0.0</v>
      </c>
      <c r="BX239" s="13">
        <v>0.0</v>
      </c>
      <c r="BY239" s="13">
        <v>647.075</v>
      </c>
      <c r="BZ239" s="13">
        <v>0.0</v>
      </c>
      <c r="CA239" s="1"/>
    </row>
    <row r="240" ht="15.0" customHeight="1">
      <c r="A240" s="11">
        <v>24.0</v>
      </c>
      <c r="B240" s="14">
        <v>2022.0</v>
      </c>
      <c r="C240" s="13">
        <v>111306.635</v>
      </c>
      <c r="D240" s="13">
        <v>644.124</v>
      </c>
      <c r="E240" s="13">
        <v>1786.003</v>
      </c>
      <c r="F240" s="13">
        <v>17517.051</v>
      </c>
      <c r="G240" s="13">
        <v>17317.051</v>
      </c>
      <c r="H240" s="13">
        <v>200.0</v>
      </c>
      <c r="I240" s="13">
        <v>0.0</v>
      </c>
      <c r="J240" s="13">
        <v>0.0</v>
      </c>
      <c r="K240" s="13">
        <v>0.0</v>
      </c>
      <c r="L240" s="13">
        <v>0.0</v>
      </c>
      <c r="M240" s="13">
        <v>19.619</v>
      </c>
      <c r="N240" s="13">
        <v>63007.037</v>
      </c>
      <c r="O240" s="13">
        <v>63632.966</v>
      </c>
      <c r="P240" s="13">
        <v>-625.929</v>
      </c>
      <c r="Q240" s="13">
        <v>0.0</v>
      </c>
      <c r="R240" s="13">
        <v>0.0</v>
      </c>
      <c r="S240" s="13">
        <v>0.0</v>
      </c>
      <c r="T240" s="13">
        <v>23450.896</v>
      </c>
      <c r="U240" s="13">
        <v>833.121</v>
      </c>
      <c r="V240" s="13">
        <v>22647.082</v>
      </c>
      <c r="W240" s="13">
        <v>-29.307</v>
      </c>
      <c r="X240" s="13">
        <v>0.0</v>
      </c>
      <c r="Y240" s="13">
        <v>0.0</v>
      </c>
      <c r="Z240" s="13">
        <v>0.0</v>
      </c>
      <c r="AA240" s="13">
        <v>0.0</v>
      </c>
      <c r="AB240" s="13">
        <v>0.0</v>
      </c>
      <c r="AC240" s="13">
        <v>1.4</v>
      </c>
      <c r="AD240" s="13">
        <v>-1.4</v>
      </c>
      <c r="AE240" s="13">
        <v>853.171</v>
      </c>
      <c r="AF240" s="13">
        <v>622.994</v>
      </c>
      <c r="AG240" s="13">
        <v>1138.986</v>
      </c>
      <c r="AH240" s="13">
        <v>-515.992</v>
      </c>
      <c r="AI240" s="13">
        <v>0.0</v>
      </c>
      <c r="AJ240" s="13">
        <v>0.0</v>
      </c>
      <c r="AK240" s="13">
        <v>0.0</v>
      </c>
      <c r="AL240" s="13">
        <v>230.177</v>
      </c>
      <c r="AM240" s="13">
        <v>385.228</v>
      </c>
      <c r="AN240" s="13">
        <v>-155.051</v>
      </c>
      <c r="AO240" s="13">
        <v>0.0</v>
      </c>
      <c r="AP240" s="13">
        <v>0.0</v>
      </c>
      <c r="AQ240" s="13">
        <v>0.0</v>
      </c>
      <c r="AR240" s="13">
        <v>4028.734</v>
      </c>
      <c r="AS240" s="13">
        <v>2233.021</v>
      </c>
      <c r="AT240" s="13">
        <v>1651.273</v>
      </c>
      <c r="AU240" s="13">
        <v>0.0</v>
      </c>
      <c r="AV240" s="13">
        <v>162.916</v>
      </c>
      <c r="AW240" s="13">
        <v>0.0</v>
      </c>
      <c r="AX240" s="13">
        <v>-18.476</v>
      </c>
      <c r="AY240" s="13">
        <v>111306.635</v>
      </c>
      <c r="AZ240" s="13">
        <v>105039.842</v>
      </c>
      <c r="BA240" s="13">
        <v>1266.389</v>
      </c>
      <c r="BB240" s="13">
        <v>20384.708</v>
      </c>
      <c r="BC240" s="13">
        <v>18677.444</v>
      </c>
      <c r="BD240" s="13">
        <v>1707.264</v>
      </c>
      <c r="BE240" s="13">
        <v>75988.224</v>
      </c>
      <c r="BF240" s="13">
        <v>0.0</v>
      </c>
      <c r="BG240" s="13">
        <v>0.0</v>
      </c>
      <c r="BH240" s="13">
        <v>5122.17</v>
      </c>
      <c r="BI240" s="13">
        <v>2278.351</v>
      </c>
      <c r="BJ240" s="13">
        <v>2064.511</v>
      </c>
      <c r="BK240" s="13">
        <v>0.0</v>
      </c>
      <c r="BL240" s="13">
        <v>213.84</v>
      </c>
      <c r="BM240" s="13">
        <v>0.0</v>
      </c>
      <c r="BN240" s="13">
        <v>6266.793</v>
      </c>
      <c r="BO240" s="13">
        <v>4776.827</v>
      </c>
      <c r="BP240" s="13">
        <v>4776.827</v>
      </c>
      <c r="BQ240" s="13">
        <v>0.0</v>
      </c>
      <c r="BR240" s="13">
        <v>0.0</v>
      </c>
      <c r="BS240" s="13">
        <v>0.0</v>
      </c>
      <c r="BT240" s="13">
        <v>0.0</v>
      </c>
      <c r="BU240" s="13">
        <v>0.0</v>
      </c>
      <c r="BV240" s="13">
        <v>398.77</v>
      </c>
      <c r="BW240" s="13">
        <v>0.0</v>
      </c>
      <c r="BX240" s="13">
        <v>0.0</v>
      </c>
      <c r="BY240" s="13">
        <v>1091.196</v>
      </c>
      <c r="BZ240" s="13">
        <v>0.0</v>
      </c>
      <c r="CA240" s="1"/>
    </row>
    <row r="241" ht="15.0" customHeight="1">
      <c r="A241" s="11">
        <v>24.0</v>
      </c>
      <c r="B241" s="14">
        <v>2023.0</v>
      </c>
      <c r="C241" s="13">
        <v>138258.073</v>
      </c>
      <c r="D241" s="13">
        <v>535.889</v>
      </c>
      <c r="E241" s="13">
        <v>9408.855</v>
      </c>
      <c r="F241" s="13">
        <v>26547.538</v>
      </c>
      <c r="G241" s="13">
        <v>26547.538</v>
      </c>
      <c r="H241" s="13">
        <v>0.0</v>
      </c>
      <c r="I241" s="13">
        <v>0.0</v>
      </c>
      <c r="J241" s="13">
        <v>1076.343</v>
      </c>
      <c r="K241" s="13">
        <v>1076.343</v>
      </c>
      <c r="L241" s="13">
        <v>0.0</v>
      </c>
      <c r="M241" s="13">
        <v>19.848</v>
      </c>
      <c r="N241" s="13">
        <v>79976.558</v>
      </c>
      <c r="O241" s="13">
        <v>80754.43</v>
      </c>
      <c r="P241" s="13">
        <v>-777.872</v>
      </c>
      <c r="Q241" s="13">
        <v>0.0</v>
      </c>
      <c r="R241" s="13">
        <v>0.0</v>
      </c>
      <c r="S241" s="13">
        <v>0.0</v>
      </c>
      <c r="T241" s="13">
        <v>16440.405</v>
      </c>
      <c r="U241" s="13">
        <v>346.65</v>
      </c>
      <c r="V241" s="13">
        <v>16093.755</v>
      </c>
      <c r="W241" s="13">
        <v>0.0</v>
      </c>
      <c r="X241" s="13">
        <v>0.0</v>
      </c>
      <c r="Y241" s="13">
        <v>0.0</v>
      </c>
      <c r="Z241" s="13">
        <v>0.0</v>
      </c>
      <c r="AA241" s="13">
        <v>0.0</v>
      </c>
      <c r="AB241" s="13">
        <v>0.0</v>
      </c>
      <c r="AC241" s="13">
        <v>1.4</v>
      </c>
      <c r="AD241" s="13">
        <v>-1.4</v>
      </c>
      <c r="AE241" s="13">
        <v>808.768</v>
      </c>
      <c r="AF241" s="13">
        <v>601.342</v>
      </c>
      <c r="AG241" s="13">
        <v>1146.737</v>
      </c>
      <c r="AH241" s="13">
        <v>-545.395</v>
      </c>
      <c r="AI241" s="13">
        <v>0.0</v>
      </c>
      <c r="AJ241" s="13">
        <v>0.0</v>
      </c>
      <c r="AK241" s="13">
        <v>0.0</v>
      </c>
      <c r="AL241" s="13">
        <v>207.426</v>
      </c>
      <c r="AM241" s="13">
        <v>398.979</v>
      </c>
      <c r="AN241" s="13">
        <v>-191.553</v>
      </c>
      <c r="AO241" s="13">
        <v>0.0</v>
      </c>
      <c r="AP241" s="13">
        <v>0.0</v>
      </c>
      <c r="AQ241" s="13">
        <v>0.0</v>
      </c>
      <c r="AR241" s="13">
        <v>3443.869</v>
      </c>
      <c r="AS241" s="13">
        <v>569.392</v>
      </c>
      <c r="AT241" s="13">
        <v>2707.549</v>
      </c>
      <c r="AU241" s="13">
        <v>0.0</v>
      </c>
      <c r="AV241" s="13">
        <v>177.936</v>
      </c>
      <c r="AW241" s="13">
        <v>0.0</v>
      </c>
      <c r="AX241" s="13">
        <v>-11.008</v>
      </c>
      <c r="AY241" s="13">
        <v>138258.073</v>
      </c>
      <c r="AZ241" s="13">
        <v>131362.414</v>
      </c>
      <c r="BA241" s="13">
        <v>9.02</v>
      </c>
      <c r="BB241" s="13">
        <v>26621.774</v>
      </c>
      <c r="BC241" s="13">
        <v>23139.484</v>
      </c>
      <c r="BD241" s="13">
        <v>3482.29</v>
      </c>
      <c r="BE241" s="13">
        <v>89995.715</v>
      </c>
      <c r="BF241" s="13">
        <v>0.0</v>
      </c>
      <c r="BG241" s="13">
        <v>0.0</v>
      </c>
      <c r="BH241" s="13">
        <v>11551.17</v>
      </c>
      <c r="BI241" s="13">
        <v>3184.735</v>
      </c>
      <c r="BJ241" s="13">
        <v>2929.598</v>
      </c>
      <c r="BK241" s="13">
        <v>0.0</v>
      </c>
      <c r="BL241" s="13">
        <v>255.137</v>
      </c>
      <c r="BM241" s="13">
        <v>0.0</v>
      </c>
      <c r="BN241" s="13">
        <v>6895.659</v>
      </c>
      <c r="BO241" s="13">
        <v>4776.827</v>
      </c>
      <c r="BP241" s="13">
        <v>4776.827</v>
      </c>
      <c r="BQ241" s="13">
        <v>0.0</v>
      </c>
      <c r="BR241" s="13">
        <v>0.0</v>
      </c>
      <c r="BS241" s="13">
        <v>0.0</v>
      </c>
      <c r="BT241" s="13">
        <v>0.0</v>
      </c>
      <c r="BU241" s="13">
        <v>0.0</v>
      </c>
      <c r="BV241" s="13">
        <v>495.8</v>
      </c>
      <c r="BW241" s="13">
        <v>0.0</v>
      </c>
      <c r="BX241" s="13">
        <v>0.0</v>
      </c>
      <c r="BY241" s="13">
        <v>1623.032</v>
      </c>
      <c r="BZ241" s="13">
        <v>0.0</v>
      </c>
      <c r="CA241" s="1"/>
    </row>
    <row r="242" ht="15.0" customHeight="1">
      <c r="A242" s="11">
        <v>24.0</v>
      </c>
      <c r="B242" s="14">
        <v>2024.0</v>
      </c>
      <c r="C242" s="13">
        <v>162855.332</v>
      </c>
      <c r="D242" s="13">
        <v>548.602</v>
      </c>
      <c r="E242" s="13">
        <v>7024.7</v>
      </c>
      <c r="F242" s="13">
        <v>35921.2</v>
      </c>
      <c r="G242" s="13">
        <v>34021.2</v>
      </c>
      <c r="H242" s="13">
        <v>1900.0</v>
      </c>
      <c r="I242" s="13">
        <v>0.0</v>
      </c>
      <c r="J242" s="13">
        <v>340.337</v>
      </c>
      <c r="K242" s="13">
        <v>340.337</v>
      </c>
      <c r="L242" s="13">
        <v>0.0</v>
      </c>
      <c r="M242" s="13">
        <v>89.061</v>
      </c>
      <c r="N242" s="13">
        <v>92493.074</v>
      </c>
      <c r="O242" s="13">
        <v>93637.036</v>
      </c>
      <c r="P242" s="13">
        <v>-1143.962</v>
      </c>
      <c r="Q242" s="13">
        <v>0.0</v>
      </c>
      <c r="R242" s="13">
        <v>0.0</v>
      </c>
      <c r="S242" s="13">
        <v>0.0</v>
      </c>
      <c r="T242" s="13">
        <v>22417.404</v>
      </c>
      <c r="U242" s="13">
        <v>2729.322</v>
      </c>
      <c r="V242" s="13">
        <v>19688.082</v>
      </c>
      <c r="W242" s="13">
        <v>0.0</v>
      </c>
      <c r="X242" s="13">
        <v>0.0</v>
      </c>
      <c r="Y242" s="13">
        <v>0.0</v>
      </c>
      <c r="Z242" s="13">
        <v>0.0</v>
      </c>
      <c r="AA242" s="13">
        <v>0.0</v>
      </c>
      <c r="AB242" s="13">
        <v>0.0</v>
      </c>
      <c r="AC242" s="13">
        <v>0.0</v>
      </c>
      <c r="AD242" s="13">
        <v>0.0</v>
      </c>
      <c r="AE242" s="13">
        <v>698.874</v>
      </c>
      <c r="AF242" s="13">
        <v>543.433</v>
      </c>
      <c r="AG242" s="13">
        <v>1125.997</v>
      </c>
      <c r="AH242" s="13">
        <v>-582.564</v>
      </c>
      <c r="AI242" s="13">
        <v>0.0</v>
      </c>
      <c r="AJ242" s="13">
        <v>0.0</v>
      </c>
      <c r="AK242" s="13">
        <v>0.0</v>
      </c>
      <c r="AL242" s="13">
        <v>155.441</v>
      </c>
      <c r="AM242" s="13">
        <v>385.1</v>
      </c>
      <c r="AN242" s="13">
        <v>-229.659</v>
      </c>
      <c r="AO242" s="13">
        <v>0.0</v>
      </c>
      <c r="AP242" s="13">
        <v>0.0</v>
      </c>
      <c r="AQ242" s="13">
        <v>0.0</v>
      </c>
      <c r="AR242" s="13">
        <v>3322.08</v>
      </c>
      <c r="AS242" s="13">
        <v>617.707</v>
      </c>
      <c r="AT242" s="13">
        <v>2560.595</v>
      </c>
      <c r="AU242" s="13">
        <v>0.0</v>
      </c>
      <c r="AV242" s="13">
        <v>157.326</v>
      </c>
      <c r="AW242" s="13">
        <v>0.0</v>
      </c>
      <c r="AX242" s="13">
        <v>-13.548</v>
      </c>
      <c r="AY242" s="13">
        <v>162855.332</v>
      </c>
      <c r="AZ242" s="13">
        <v>154154.279</v>
      </c>
      <c r="BA242" s="13">
        <v>222.891</v>
      </c>
      <c r="BB242" s="13">
        <v>38416.167</v>
      </c>
      <c r="BC242" s="13">
        <v>33042.361</v>
      </c>
      <c r="BD242" s="13">
        <v>5373.806</v>
      </c>
      <c r="BE242" s="13">
        <v>94841.47</v>
      </c>
      <c r="BF242" s="13">
        <v>0.0</v>
      </c>
      <c r="BG242" s="13">
        <v>0.0</v>
      </c>
      <c r="BH242" s="13">
        <v>17678.26</v>
      </c>
      <c r="BI242" s="13">
        <v>2995.491</v>
      </c>
      <c r="BJ242" s="13">
        <v>2568.503</v>
      </c>
      <c r="BK242" s="13">
        <v>0.0</v>
      </c>
      <c r="BL242" s="13">
        <v>426.988</v>
      </c>
      <c r="BM242" s="13">
        <v>0.0</v>
      </c>
      <c r="BN242" s="13">
        <v>8701.053</v>
      </c>
      <c r="BO242" s="13">
        <v>7139.176</v>
      </c>
      <c r="BP242" s="13">
        <v>7139.413</v>
      </c>
      <c r="BQ242" s="13">
        <v>0.0</v>
      </c>
      <c r="BR242" s="13">
        <v>-0.237</v>
      </c>
      <c r="BS242" s="13">
        <v>0.0</v>
      </c>
      <c r="BT242" s="13">
        <v>0.0</v>
      </c>
      <c r="BU242" s="13">
        <v>0.0</v>
      </c>
      <c r="BV242" s="13">
        <v>675.985</v>
      </c>
      <c r="BW242" s="13">
        <v>0.0</v>
      </c>
      <c r="BX242" s="13">
        <v>0.0</v>
      </c>
      <c r="BY242" s="13">
        <v>885.892</v>
      </c>
      <c r="BZ242" s="13">
        <v>0.0</v>
      </c>
      <c r="CA242" s="1"/>
    </row>
    <row r="243" ht="15.0" customHeight="1">
      <c r="A243" s="11">
        <v>25.0</v>
      </c>
      <c r="B243" s="14">
        <v>2015.0</v>
      </c>
      <c r="C243" s="13">
        <v>17748.745</v>
      </c>
      <c r="D243" s="13">
        <v>190.9</v>
      </c>
      <c r="E243" s="13">
        <v>477.364</v>
      </c>
      <c r="F243" s="13">
        <v>1370.657</v>
      </c>
      <c r="G243" s="13">
        <v>1370.657</v>
      </c>
      <c r="H243" s="13">
        <v>0.0</v>
      </c>
      <c r="I243" s="13">
        <v>0.0</v>
      </c>
      <c r="J243" s="13">
        <v>0.0</v>
      </c>
      <c r="K243" s="13">
        <v>0.0</v>
      </c>
      <c r="L243" s="13">
        <v>0.0</v>
      </c>
      <c r="M243" s="13">
        <v>3.068</v>
      </c>
      <c r="N243" s="13">
        <v>11520.181</v>
      </c>
      <c r="O243" s="13">
        <v>11612.018</v>
      </c>
      <c r="P243" s="13">
        <v>-91.837</v>
      </c>
      <c r="Q243" s="13">
        <v>0.0</v>
      </c>
      <c r="R243" s="13">
        <v>0.0</v>
      </c>
      <c r="S243" s="13">
        <v>0.0</v>
      </c>
      <c r="T243" s="13">
        <v>2528.123</v>
      </c>
      <c r="U243" s="13">
        <v>0.0</v>
      </c>
      <c r="V243" s="13">
        <v>2772.732</v>
      </c>
      <c r="W243" s="13">
        <v>-244.609</v>
      </c>
      <c r="X243" s="13">
        <v>117.336</v>
      </c>
      <c r="Y243" s="13">
        <v>0.0</v>
      </c>
      <c r="Z243" s="13">
        <v>0.0</v>
      </c>
      <c r="AA243" s="13">
        <v>0.0</v>
      </c>
      <c r="AB243" s="13">
        <v>0.0</v>
      </c>
      <c r="AC243" s="13">
        <v>118.276</v>
      </c>
      <c r="AD243" s="13">
        <v>-0.94</v>
      </c>
      <c r="AE243" s="13">
        <v>947.836</v>
      </c>
      <c r="AF243" s="13">
        <v>587.865</v>
      </c>
      <c r="AG243" s="13">
        <v>879.943</v>
      </c>
      <c r="AH243" s="13">
        <v>-292.078</v>
      </c>
      <c r="AI243" s="13">
        <v>0.0</v>
      </c>
      <c r="AJ243" s="13">
        <v>0.0</v>
      </c>
      <c r="AK243" s="13">
        <v>0.0</v>
      </c>
      <c r="AL243" s="13">
        <v>359.971</v>
      </c>
      <c r="AM243" s="13">
        <v>412.15</v>
      </c>
      <c r="AN243" s="13">
        <v>-52.179</v>
      </c>
      <c r="AO243" s="13">
        <v>0.0</v>
      </c>
      <c r="AP243" s="13">
        <v>0.0</v>
      </c>
      <c r="AQ243" s="13">
        <v>0.0</v>
      </c>
      <c r="AR243" s="13">
        <v>593.28</v>
      </c>
      <c r="AS243" s="13">
        <v>227.09</v>
      </c>
      <c r="AT243" s="13">
        <v>198.844</v>
      </c>
      <c r="AU243" s="13">
        <v>0.0</v>
      </c>
      <c r="AV243" s="13">
        <v>167.346</v>
      </c>
      <c r="AW243" s="13">
        <v>0.0</v>
      </c>
      <c r="AX243" s="13">
        <v>0.0</v>
      </c>
      <c r="AY243" s="13">
        <v>17748.745</v>
      </c>
      <c r="AZ243" s="13">
        <v>14357.801</v>
      </c>
      <c r="BA243" s="13">
        <v>0.0</v>
      </c>
      <c r="BB243" s="13">
        <v>945.771</v>
      </c>
      <c r="BC243" s="13">
        <v>894.494</v>
      </c>
      <c r="BD243" s="13">
        <v>51.277</v>
      </c>
      <c r="BE243" s="13">
        <v>13141.759</v>
      </c>
      <c r="BF243" s="13">
        <v>0.0</v>
      </c>
      <c r="BG243" s="13">
        <v>0.0</v>
      </c>
      <c r="BH243" s="13">
        <v>0.0</v>
      </c>
      <c r="BI243" s="13">
        <v>270.271</v>
      </c>
      <c r="BJ243" s="13">
        <v>167.664</v>
      </c>
      <c r="BK243" s="13">
        <v>0.0</v>
      </c>
      <c r="BL243" s="13">
        <v>102.607</v>
      </c>
      <c r="BM243" s="13">
        <v>0.0</v>
      </c>
      <c r="BN243" s="13">
        <v>3390.944</v>
      </c>
      <c r="BO243" s="13">
        <v>3080.716</v>
      </c>
      <c r="BP243" s="13">
        <v>3080.0</v>
      </c>
      <c r="BQ243" s="13">
        <v>0.0</v>
      </c>
      <c r="BR243" s="13">
        <v>0.716</v>
      </c>
      <c r="BS243" s="13">
        <v>0.0</v>
      </c>
      <c r="BT243" s="13">
        <v>0.0</v>
      </c>
      <c r="BU243" s="13">
        <v>0.0</v>
      </c>
      <c r="BV243" s="13">
        <v>245.682</v>
      </c>
      <c r="BW243" s="13">
        <v>0.0</v>
      </c>
      <c r="BX243" s="13">
        <v>0.0</v>
      </c>
      <c r="BY243" s="13">
        <v>64.546</v>
      </c>
      <c r="BZ243" s="13">
        <v>0.0</v>
      </c>
      <c r="CA243" s="1"/>
    </row>
    <row r="244" ht="15.0" customHeight="1">
      <c r="A244" s="11">
        <v>25.0</v>
      </c>
      <c r="B244" s="14">
        <v>2016.0</v>
      </c>
      <c r="C244" s="13">
        <v>19047.89</v>
      </c>
      <c r="D244" s="13">
        <v>200.381</v>
      </c>
      <c r="E244" s="13">
        <v>473.922</v>
      </c>
      <c r="F244" s="13">
        <v>1882.911</v>
      </c>
      <c r="G244" s="13">
        <v>1882.911</v>
      </c>
      <c r="H244" s="13">
        <v>0.0</v>
      </c>
      <c r="I244" s="13">
        <v>0.0</v>
      </c>
      <c r="J244" s="13">
        <v>0.0</v>
      </c>
      <c r="K244" s="13">
        <v>0.0</v>
      </c>
      <c r="L244" s="13">
        <v>0.0</v>
      </c>
      <c r="M244" s="13">
        <v>0.0</v>
      </c>
      <c r="N244" s="13">
        <v>12430.861</v>
      </c>
      <c r="O244" s="13">
        <v>12533.642</v>
      </c>
      <c r="P244" s="13">
        <v>-102.781</v>
      </c>
      <c r="Q244" s="13">
        <v>0.0</v>
      </c>
      <c r="R244" s="13">
        <v>0.0</v>
      </c>
      <c r="S244" s="13">
        <v>0.0</v>
      </c>
      <c r="T244" s="13">
        <v>2389.792</v>
      </c>
      <c r="U244" s="13">
        <v>0.0</v>
      </c>
      <c r="V244" s="13">
        <v>2675.872</v>
      </c>
      <c r="W244" s="13">
        <v>-286.08</v>
      </c>
      <c r="X244" s="13">
        <v>123.831</v>
      </c>
      <c r="Y244" s="13">
        <v>0.0</v>
      </c>
      <c r="Z244" s="13">
        <v>0.0</v>
      </c>
      <c r="AA244" s="13">
        <v>0.0</v>
      </c>
      <c r="AB244" s="13">
        <v>0.0</v>
      </c>
      <c r="AC244" s="13">
        <v>125.655</v>
      </c>
      <c r="AD244" s="13">
        <v>-1.824</v>
      </c>
      <c r="AE244" s="13">
        <v>959.439</v>
      </c>
      <c r="AF244" s="13">
        <v>602.924</v>
      </c>
      <c r="AG244" s="13">
        <v>926.259</v>
      </c>
      <c r="AH244" s="13">
        <v>-323.335</v>
      </c>
      <c r="AI244" s="13">
        <v>0.0</v>
      </c>
      <c r="AJ244" s="13">
        <v>0.0</v>
      </c>
      <c r="AK244" s="13">
        <v>0.0</v>
      </c>
      <c r="AL244" s="13">
        <v>356.515</v>
      </c>
      <c r="AM244" s="13">
        <v>429.425</v>
      </c>
      <c r="AN244" s="13">
        <v>-72.91</v>
      </c>
      <c r="AO244" s="13">
        <v>0.0</v>
      </c>
      <c r="AP244" s="13">
        <v>0.0</v>
      </c>
      <c r="AQ244" s="13">
        <v>0.0</v>
      </c>
      <c r="AR244" s="13">
        <v>586.753</v>
      </c>
      <c r="AS244" s="13">
        <v>221.841</v>
      </c>
      <c r="AT244" s="13">
        <v>201.191</v>
      </c>
      <c r="AU244" s="13">
        <v>0.0</v>
      </c>
      <c r="AV244" s="13">
        <v>163.721</v>
      </c>
      <c r="AW244" s="13">
        <v>0.0</v>
      </c>
      <c r="AX244" s="13">
        <v>0.0</v>
      </c>
      <c r="AY244" s="13">
        <v>19047.89</v>
      </c>
      <c r="AZ244" s="13">
        <v>15533.045</v>
      </c>
      <c r="BA244" s="13">
        <v>0.0</v>
      </c>
      <c r="BB244" s="13">
        <v>1033.791</v>
      </c>
      <c r="BC244" s="13">
        <v>1028.24</v>
      </c>
      <c r="BD244" s="13">
        <v>5.551</v>
      </c>
      <c r="BE244" s="13">
        <v>14168.928</v>
      </c>
      <c r="BF244" s="13">
        <v>0.0</v>
      </c>
      <c r="BG244" s="13">
        <v>0.0</v>
      </c>
      <c r="BH244" s="13">
        <v>0.0</v>
      </c>
      <c r="BI244" s="13">
        <v>330.326</v>
      </c>
      <c r="BJ244" s="13">
        <v>201.962</v>
      </c>
      <c r="BK244" s="13">
        <v>0.0</v>
      </c>
      <c r="BL244" s="13">
        <v>128.364</v>
      </c>
      <c r="BM244" s="13">
        <v>0.0</v>
      </c>
      <c r="BN244" s="13">
        <v>3514.845</v>
      </c>
      <c r="BO244" s="13">
        <v>3080.716</v>
      </c>
      <c r="BP244" s="13">
        <v>3080.0</v>
      </c>
      <c r="BQ244" s="13">
        <v>0.0</v>
      </c>
      <c r="BR244" s="13">
        <v>0.716</v>
      </c>
      <c r="BS244" s="13">
        <v>0.0</v>
      </c>
      <c r="BT244" s="13">
        <v>0.0</v>
      </c>
      <c r="BU244" s="13">
        <v>0.0</v>
      </c>
      <c r="BV244" s="13">
        <v>252.15</v>
      </c>
      <c r="BW244" s="13">
        <v>0.0</v>
      </c>
      <c r="BX244" s="13">
        <v>0.0</v>
      </c>
      <c r="BY244" s="13">
        <v>181.979</v>
      </c>
      <c r="BZ244" s="13">
        <v>0.0</v>
      </c>
      <c r="CA244" s="1"/>
    </row>
    <row r="245" ht="15.0" customHeight="1">
      <c r="A245" s="11">
        <v>25.0</v>
      </c>
      <c r="B245" s="14">
        <v>2017.0</v>
      </c>
      <c r="C245" s="13">
        <v>21319.355</v>
      </c>
      <c r="D245" s="13">
        <v>212.866</v>
      </c>
      <c r="E245" s="13">
        <v>856.957</v>
      </c>
      <c r="F245" s="13">
        <v>3031.689</v>
      </c>
      <c r="G245" s="13">
        <v>3006.689</v>
      </c>
      <c r="H245" s="13">
        <v>25.0</v>
      </c>
      <c r="I245" s="13">
        <v>0.0</v>
      </c>
      <c r="J245" s="13">
        <v>0.0</v>
      </c>
      <c r="K245" s="13">
        <v>0.0</v>
      </c>
      <c r="L245" s="13">
        <v>0.0</v>
      </c>
      <c r="M245" s="13">
        <v>0.0</v>
      </c>
      <c r="N245" s="13">
        <v>13988.536</v>
      </c>
      <c r="O245" s="13">
        <v>14105.444</v>
      </c>
      <c r="P245" s="13">
        <v>-116.908</v>
      </c>
      <c r="Q245" s="13">
        <v>0.0</v>
      </c>
      <c r="R245" s="13">
        <v>0.0</v>
      </c>
      <c r="S245" s="13">
        <v>0.0</v>
      </c>
      <c r="T245" s="13">
        <v>1615.224</v>
      </c>
      <c r="U245" s="13">
        <v>0.0</v>
      </c>
      <c r="V245" s="13">
        <v>1946.07</v>
      </c>
      <c r="W245" s="13">
        <v>-330.846</v>
      </c>
      <c r="X245" s="13">
        <v>123.397</v>
      </c>
      <c r="Y245" s="13">
        <v>0.0</v>
      </c>
      <c r="Z245" s="13">
        <v>0.0</v>
      </c>
      <c r="AA245" s="13">
        <v>0.0</v>
      </c>
      <c r="AB245" s="13">
        <v>0.0</v>
      </c>
      <c r="AC245" s="13">
        <v>125.655</v>
      </c>
      <c r="AD245" s="13">
        <v>-2.258</v>
      </c>
      <c r="AE245" s="13">
        <v>1081.746</v>
      </c>
      <c r="AF245" s="13">
        <v>708.548</v>
      </c>
      <c r="AG245" s="13">
        <v>1067.98</v>
      </c>
      <c r="AH245" s="13">
        <v>-359.432</v>
      </c>
      <c r="AI245" s="13">
        <v>0.0</v>
      </c>
      <c r="AJ245" s="13">
        <v>0.0</v>
      </c>
      <c r="AK245" s="13">
        <v>0.0</v>
      </c>
      <c r="AL245" s="13">
        <v>373.198</v>
      </c>
      <c r="AM245" s="13">
        <v>452.225</v>
      </c>
      <c r="AN245" s="13">
        <v>-79.027</v>
      </c>
      <c r="AO245" s="13">
        <v>0.0</v>
      </c>
      <c r="AP245" s="13">
        <v>0.0</v>
      </c>
      <c r="AQ245" s="13">
        <v>0.0</v>
      </c>
      <c r="AR245" s="13">
        <v>408.94</v>
      </c>
      <c r="AS245" s="13">
        <v>146.2</v>
      </c>
      <c r="AT245" s="13">
        <v>158.871</v>
      </c>
      <c r="AU245" s="13">
        <v>0.0</v>
      </c>
      <c r="AV245" s="13">
        <v>103.869</v>
      </c>
      <c r="AW245" s="13">
        <v>0.0</v>
      </c>
      <c r="AX245" s="13">
        <v>0.0</v>
      </c>
      <c r="AY245" s="13">
        <v>21319.355</v>
      </c>
      <c r="AZ245" s="13">
        <v>17902.115</v>
      </c>
      <c r="BA245" s="13">
        <v>0.0</v>
      </c>
      <c r="BB245" s="13">
        <v>2772.835</v>
      </c>
      <c r="BC245" s="13">
        <v>2764.89</v>
      </c>
      <c r="BD245" s="13">
        <v>7.945</v>
      </c>
      <c r="BE245" s="13">
        <v>14849.499</v>
      </c>
      <c r="BF245" s="13">
        <v>0.0</v>
      </c>
      <c r="BG245" s="13">
        <v>0.0</v>
      </c>
      <c r="BH245" s="13">
        <v>0.0</v>
      </c>
      <c r="BI245" s="13">
        <v>279.781</v>
      </c>
      <c r="BJ245" s="13">
        <v>199.959</v>
      </c>
      <c r="BK245" s="13">
        <v>0.0</v>
      </c>
      <c r="BL245" s="13">
        <v>79.822</v>
      </c>
      <c r="BM245" s="13">
        <v>0.0</v>
      </c>
      <c r="BN245" s="13">
        <v>3417.24</v>
      </c>
      <c r="BO245" s="13">
        <v>3080.716</v>
      </c>
      <c r="BP245" s="13">
        <v>3080.0</v>
      </c>
      <c r="BQ245" s="13">
        <v>0.0</v>
      </c>
      <c r="BR245" s="13">
        <v>0.716</v>
      </c>
      <c r="BS245" s="13">
        <v>0.0</v>
      </c>
      <c r="BT245" s="13">
        <v>0.0</v>
      </c>
      <c r="BU245" s="13">
        <v>0.0</v>
      </c>
      <c r="BV245" s="13">
        <v>273.06</v>
      </c>
      <c r="BW245" s="13">
        <v>0.0</v>
      </c>
      <c r="BX245" s="13">
        <v>0.0</v>
      </c>
      <c r="BY245" s="13">
        <v>63.464</v>
      </c>
      <c r="BZ245" s="13">
        <v>0.0</v>
      </c>
      <c r="CA245" s="1"/>
    </row>
    <row r="246" ht="15.0" customHeight="1">
      <c r="A246" s="11">
        <v>25.0</v>
      </c>
      <c r="B246" s="14">
        <v>2018.0</v>
      </c>
      <c r="C246" s="13">
        <v>20373.555</v>
      </c>
      <c r="D246" s="13">
        <v>156.114</v>
      </c>
      <c r="E246" s="13">
        <v>844.551</v>
      </c>
      <c r="F246" s="13">
        <v>2376.184</v>
      </c>
      <c r="G246" s="13">
        <v>2276.184</v>
      </c>
      <c r="H246" s="13">
        <v>100.0</v>
      </c>
      <c r="I246" s="13">
        <v>0.0</v>
      </c>
      <c r="J246" s="13">
        <v>0.0</v>
      </c>
      <c r="K246" s="13">
        <v>0.0</v>
      </c>
      <c r="L246" s="13">
        <v>0.0</v>
      </c>
      <c r="M246" s="13">
        <v>0.0</v>
      </c>
      <c r="N246" s="13">
        <v>13559.555</v>
      </c>
      <c r="O246" s="13">
        <v>13671.099</v>
      </c>
      <c r="P246" s="13">
        <v>-111.544</v>
      </c>
      <c r="Q246" s="13">
        <v>0.0</v>
      </c>
      <c r="R246" s="13">
        <v>0.0</v>
      </c>
      <c r="S246" s="13">
        <v>0.0</v>
      </c>
      <c r="T246" s="13">
        <v>1813.328</v>
      </c>
      <c r="U246" s="13">
        <v>0.0</v>
      </c>
      <c r="V246" s="13">
        <v>2064.349</v>
      </c>
      <c r="W246" s="13">
        <v>-251.021</v>
      </c>
      <c r="X246" s="13">
        <v>122.761</v>
      </c>
      <c r="Y246" s="13">
        <v>0.0</v>
      </c>
      <c r="Z246" s="13">
        <v>0.0</v>
      </c>
      <c r="AA246" s="13">
        <v>0.0</v>
      </c>
      <c r="AB246" s="13">
        <v>0.0</v>
      </c>
      <c r="AC246" s="13">
        <v>125.655</v>
      </c>
      <c r="AD246" s="13">
        <v>-2.894</v>
      </c>
      <c r="AE246" s="13">
        <v>1133.332</v>
      </c>
      <c r="AF246" s="13">
        <v>735.437</v>
      </c>
      <c r="AG246" s="13">
        <v>1140.8</v>
      </c>
      <c r="AH246" s="13">
        <v>-405.363</v>
      </c>
      <c r="AI246" s="13">
        <v>0.0</v>
      </c>
      <c r="AJ246" s="13">
        <v>0.0</v>
      </c>
      <c r="AK246" s="13">
        <v>0.0</v>
      </c>
      <c r="AL246" s="13">
        <v>397.895</v>
      </c>
      <c r="AM246" s="13">
        <v>480.002</v>
      </c>
      <c r="AN246" s="13">
        <v>-82.107</v>
      </c>
      <c r="AO246" s="13">
        <v>0.0</v>
      </c>
      <c r="AP246" s="13">
        <v>0.0</v>
      </c>
      <c r="AQ246" s="13">
        <v>0.0</v>
      </c>
      <c r="AR246" s="13">
        <v>367.73</v>
      </c>
      <c r="AS246" s="13">
        <v>186.906</v>
      </c>
      <c r="AT246" s="13">
        <v>157.157</v>
      </c>
      <c r="AU246" s="13">
        <v>0.0</v>
      </c>
      <c r="AV246" s="13">
        <v>23.667</v>
      </c>
      <c r="AW246" s="13">
        <v>0.0</v>
      </c>
      <c r="AX246" s="13">
        <v>0.0</v>
      </c>
      <c r="AY246" s="13">
        <v>20373.555</v>
      </c>
      <c r="AZ246" s="13">
        <v>16938.684</v>
      </c>
      <c r="BA246" s="13">
        <v>0.0</v>
      </c>
      <c r="BB246" s="13">
        <v>1956.173</v>
      </c>
      <c r="BC246" s="13">
        <v>1952.383</v>
      </c>
      <c r="BD246" s="13">
        <v>3.79</v>
      </c>
      <c r="BE246" s="13">
        <v>14678.435</v>
      </c>
      <c r="BF246" s="13">
        <v>0.0</v>
      </c>
      <c r="BG246" s="13">
        <v>0.0</v>
      </c>
      <c r="BH246" s="13">
        <v>0.0</v>
      </c>
      <c r="BI246" s="13">
        <v>304.076</v>
      </c>
      <c r="BJ246" s="13">
        <v>212.188</v>
      </c>
      <c r="BK246" s="13">
        <v>0.0</v>
      </c>
      <c r="BL246" s="13">
        <v>91.888</v>
      </c>
      <c r="BM246" s="13">
        <v>0.0</v>
      </c>
      <c r="BN246" s="13">
        <v>3434.871</v>
      </c>
      <c r="BO246" s="13">
        <v>3080.716</v>
      </c>
      <c r="BP246" s="13">
        <v>3080.0</v>
      </c>
      <c r="BQ246" s="13">
        <v>0.0</v>
      </c>
      <c r="BR246" s="13">
        <v>0.716</v>
      </c>
      <c r="BS246" s="13">
        <v>0.0</v>
      </c>
      <c r="BT246" s="13">
        <v>0.0</v>
      </c>
      <c r="BU246" s="13">
        <v>0.0</v>
      </c>
      <c r="BV246" s="13">
        <v>281.249</v>
      </c>
      <c r="BW246" s="13">
        <v>0.0</v>
      </c>
      <c r="BX246" s="13">
        <v>0.0</v>
      </c>
      <c r="BY246" s="13">
        <v>72.906</v>
      </c>
      <c r="BZ246" s="13">
        <v>0.0</v>
      </c>
      <c r="CA246" s="1"/>
    </row>
    <row r="247" ht="15.0" customHeight="1">
      <c r="A247" s="11">
        <v>25.0</v>
      </c>
      <c r="B247" s="14">
        <v>2019.0</v>
      </c>
      <c r="C247" s="13">
        <v>22812.835</v>
      </c>
      <c r="D247" s="13">
        <v>174.411</v>
      </c>
      <c r="E247" s="13">
        <v>784.793</v>
      </c>
      <c r="F247" s="13">
        <v>4968.636</v>
      </c>
      <c r="G247" s="13">
        <v>4469.986</v>
      </c>
      <c r="H247" s="13">
        <v>500.0</v>
      </c>
      <c r="I247" s="13">
        <v>-1.35</v>
      </c>
      <c r="J247" s="13">
        <v>0.0</v>
      </c>
      <c r="K247" s="13">
        <v>0.0</v>
      </c>
      <c r="L247" s="13">
        <v>0.0</v>
      </c>
      <c r="M247" s="13">
        <v>0.668</v>
      </c>
      <c r="N247" s="13">
        <v>14442.297</v>
      </c>
      <c r="O247" s="13">
        <v>14556.951</v>
      </c>
      <c r="P247" s="13">
        <v>-114.654</v>
      </c>
      <c r="Q247" s="13">
        <v>0.0</v>
      </c>
      <c r="R247" s="13">
        <v>0.0</v>
      </c>
      <c r="S247" s="13">
        <v>0.0</v>
      </c>
      <c r="T247" s="13">
        <v>819.628</v>
      </c>
      <c r="U247" s="13">
        <v>0.0</v>
      </c>
      <c r="V247" s="13">
        <v>1050.857</v>
      </c>
      <c r="W247" s="13">
        <v>-231.229</v>
      </c>
      <c r="X247" s="13">
        <v>99.347</v>
      </c>
      <c r="Y247" s="13">
        <v>0.0</v>
      </c>
      <c r="Z247" s="13">
        <v>0.0</v>
      </c>
      <c r="AA247" s="13">
        <v>0.0</v>
      </c>
      <c r="AB247" s="13">
        <v>0.0</v>
      </c>
      <c r="AC247" s="13">
        <v>125.655</v>
      </c>
      <c r="AD247" s="13">
        <v>-26.308</v>
      </c>
      <c r="AE247" s="13">
        <v>1192.23</v>
      </c>
      <c r="AF247" s="13">
        <v>765.997</v>
      </c>
      <c r="AG247" s="13">
        <v>1217.935</v>
      </c>
      <c r="AH247" s="13">
        <v>-451.938</v>
      </c>
      <c r="AI247" s="13">
        <v>0.0</v>
      </c>
      <c r="AJ247" s="13">
        <v>0.0</v>
      </c>
      <c r="AK247" s="13">
        <v>0.0</v>
      </c>
      <c r="AL247" s="13">
        <v>426.233</v>
      </c>
      <c r="AM247" s="13">
        <v>511.841</v>
      </c>
      <c r="AN247" s="13">
        <v>-85.608</v>
      </c>
      <c r="AO247" s="13">
        <v>0.0</v>
      </c>
      <c r="AP247" s="13">
        <v>0.0</v>
      </c>
      <c r="AQ247" s="13">
        <v>0.0</v>
      </c>
      <c r="AR247" s="13">
        <v>330.825</v>
      </c>
      <c r="AS247" s="13">
        <v>70.689</v>
      </c>
      <c r="AT247" s="13">
        <v>206.806</v>
      </c>
      <c r="AU247" s="13">
        <v>0.0</v>
      </c>
      <c r="AV247" s="13">
        <v>53.33</v>
      </c>
      <c r="AW247" s="13">
        <v>0.0</v>
      </c>
      <c r="AX247" s="13">
        <v>0.0</v>
      </c>
      <c r="AY247" s="13">
        <v>22812.835</v>
      </c>
      <c r="AZ247" s="13">
        <v>19251.629</v>
      </c>
      <c r="BA247" s="13">
        <v>0.0</v>
      </c>
      <c r="BB247" s="13">
        <v>3219.593</v>
      </c>
      <c r="BC247" s="13">
        <v>2965.925</v>
      </c>
      <c r="BD247" s="13">
        <v>253.668</v>
      </c>
      <c r="BE247" s="13">
        <v>15667.758</v>
      </c>
      <c r="BF247" s="13">
        <v>0.0</v>
      </c>
      <c r="BG247" s="13">
        <v>0.0</v>
      </c>
      <c r="BH247" s="13">
        <v>0.0</v>
      </c>
      <c r="BI247" s="13">
        <v>364.278</v>
      </c>
      <c r="BJ247" s="13">
        <v>248.579</v>
      </c>
      <c r="BK247" s="13">
        <v>0.0</v>
      </c>
      <c r="BL247" s="13">
        <v>115.699</v>
      </c>
      <c r="BM247" s="13">
        <v>0.0</v>
      </c>
      <c r="BN247" s="13">
        <v>3561.206</v>
      </c>
      <c r="BO247" s="13">
        <v>3080.716</v>
      </c>
      <c r="BP247" s="13">
        <v>3080.0</v>
      </c>
      <c r="BQ247" s="13">
        <v>0.0</v>
      </c>
      <c r="BR247" s="13">
        <v>0.716</v>
      </c>
      <c r="BS247" s="13">
        <v>0.0</v>
      </c>
      <c r="BT247" s="13">
        <v>0.0</v>
      </c>
      <c r="BU247" s="13">
        <v>0.0</v>
      </c>
      <c r="BV247" s="13">
        <v>287.493</v>
      </c>
      <c r="BW247" s="13">
        <v>0.0</v>
      </c>
      <c r="BX247" s="13">
        <v>0.0</v>
      </c>
      <c r="BY247" s="13">
        <v>192.997</v>
      </c>
      <c r="BZ247" s="13">
        <v>0.0</v>
      </c>
      <c r="CA247" s="1"/>
    </row>
    <row r="248" ht="15.0" customHeight="1">
      <c r="A248" s="11">
        <v>25.0</v>
      </c>
      <c r="B248" s="14">
        <v>2020.0</v>
      </c>
      <c r="C248" s="13">
        <v>23942.788</v>
      </c>
      <c r="D248" s="13">
        <v>170.837</v>
      </c>
      <c r="E248" s="13">
        <v>560.297</v>
      </c>
      <c r="F248" s="13">
        <v>5739.507</v>
      </c>
      <c r="G248" s="13">
        <v>5339.507</v>
      </c>
      <c r="H248" s="13">
        <v>400.0</v>
      </c>
      <c r="I248" s="13">
        <v>0.0</v>
      </c>
      <c r="J248" s="13">
        <v>0.0</v>
      </c>
      <c r="K248" s="13">
        <v>0.0</v>
      </c>
      <c r="L248" s="13">
        <v>0.0</v>
      </c>
      <c r="M248" s="13">
        <v>6.585</v>
      </c>
      <c r="N248" s="13">
        <v>15330.785</v>
      </c>
      <c r="O248" s="13">
        <v>15447.55</v>
      </c>
      <c r="P248" s="13">
        <v>-116.765</v>
      </c>
      <c r="Q248" s="13">
        <v>0.0</v>
      </c>
      <c r="R248" s="13">
        <v>0.0</v>
      </c>
      <c r="S248" s="13">
        <v>0.0</v>
      </c>
      <c r="T248" s="13">
        <v>522.403</v>
      </c>
      <c r="U248" s="13">
        <v>0.0</v>
      </c>
      <c r="V248" s="13">
        <v>752.229</v>
      </c>
      <c r="W248" s="13">
        <v>-229.826</v>
      </c>
      <c r="X248" s="13">
        <v>98.724</v>
      </c>
      <c r="Y248" s="13">
        <v>0.0</v>
      </c>
      <c r="Z248" s="13">
        <v>0.0</v>
      </c>
      <c r="AA248" s="13">
        <v>0.0</v>
      </c>
      <c r="AB248" s="13">
        <v>0.0</v>
      </c>
      <c r="AC248" s="13">
        <v>125.655</v>
      </c>
      <c r="AD248" s="13">
        <v>-26.931</v>
      </c>
      <c r="AE248" s="13">
        <v>1153.894</v>
      </c>
      <c r="AF248" s="13">
        <v>731.348</v>
      </c>
      <c r="AG248" s="13">
        <v>1232.372</v>
      </c>
      <c r="AH248" s="13">
        <v>-501.024</v>
      </c>
      <c r="AI248" s="13">
        <v>0.0</v>
      </c>
      <c r="AJ248" s="13">
        <v>0.0</v>
      </c>
      <c r="AK248" s="13">
        <v>0.0</v>
      </c>
      <c r="AL248" s="13">
        <v>422.546</v>
      </c>
      <c r="AM248" s="13">
        <v>511.841</v>
      </c>
      <c r="AN248" s="13">
        <v>-89.295</v>
      </c>
      <c r="AO248" s="13">
        <v>0.0</v>
      </c>
      <c r="AP248" s="13">
        <v>0.0</v>
      </c>
      <c r="AQ248" s="13">
        <v>0.0</v>
      </c>
      <c r="AR248" s="13">
        <v>359.756</v>
      </c>
      <c r="AS248" s="13">
        <v>110.65</v>
      </c>
      <c r="AT248" s="13">
        <v>193.723</v>
      </c>
      <c r="AU248" s="13">
        <v>0.0</v>
      </c>
      <c r="AV248" s="13">
        <v>55.383</v>
      </c>
      <c r="AW248" s="13">
        <v>0.0</v>
      </c>
      <c r="AX248" s="13">
        <v>0.0</v>
      </c>
      <c r="AY248" s="13">
        <v>23942.788</v>
      </c>
      <c r="AZ248" s="13">
        <v>20321.479</v>
      </c>
      <c r="BA248" s="13">
        <v>0.0</v>
      </c>
      <c r="BB248" s="13">
        <v>1653.979</v>
      </c>
      <c r="BC248" s="13">
        <v>1651.469</v>
      </c>
      <c r="BD248" s="13">
        <v>2.51</v>
      </c>
      <c r="BE248" s="13">
        <v>18223.634</v>
      </c>
      <c r="BF248" s="13">
        <v>0.0</v>
      </c>
      <c r="BG248" s="13">
        <v>0.0</v>
      </c>
      <c r="BH248" s="13">
        <v>0.0</v>
      </c>
      <c r="BI248" s="13">
        <v>443.866</v>
      </c>
      <c r="BJ248" s="13">
        <v>342.454</v>
      </c>
      <c r="BK248" s="13">
        <v>0.0</v>
      </c>
      <c r="BL248" s="13">
        <v>101.412</v>
      </c>
      <c r="BM248" s="13">
        <v>0.0</v>
      </c>
      <c r="BN248" s="13">
        <v>3621.309</v>
      </c>
      <c r="BO248" s="13">
        <v>3080.716</v>
      </c>
      <c r="BP248" s="13">
        <v>3080.0</v>
      </c>
      <c r="BQ248" s="13">
        <v>0.0</v>
      </c>
      <c r="BR248" s="13">
        <v>0.716</v>
      </c>
      <c r="BS248" s="13">
        <v>0.0</v>
      </c>
      <c r="BT248" s="13">
        <v>0.0</v>
      </c>
      <c r="BU248" s="13">
        <v>0.0</v>
      </c>
      <c r="BV248" s="13">
        <v>309.186</v>
      </c>
      <c r="BW248" s="13">
        <v>0.0</v>
      </c>
      <c r="BX248" s="13">
        <v>0.0</v>
      </c>
      <c r="BY248" s="13">
        <v>231.407</v>
      </c>
      <c r="BZ248" s="13">
        <v>0.0</v>
      </c>
      <c r="CA248" s="1"/>
    </row>
    <row r="249" ht="15.0" customHeight="1">
      <c r="A249" s="11">
        <v>25.0</v>
      </c>
      <c r="B249" s="15">
        <v>2021.0</v>
      </c>
      <c r="C249" s="13">
        <v>24608.953</v>
      </c>
      <c r="D249" s="13">
        <v>205.194</v>
      </c>
      <c r="E249" s="13">
        <v>530.44</v>
      </c>
      <c r="F249" s="13">
        <v>5612.983</v>
      </c>
      <c r="G249" s="13">
        <v>5092.983</v>
      </c>
      <c r="H249" s="13">
        <v>520.0</v>
      </c>
      <c r="I249" s="13">
        <v>0.0</v>
      </c>
      <c r="J249" s="13">
        <v>0.0</v>
      </c>
      <c r="K249" s="13">
        <v>0.0</v>
      </c>
      <c r="L249" s="13">
        <v>0.0</v>
      </c>
      <c r="M249" s="13">
        <v>27.344</v>
      </c>
      <c r="N249" s="13">
        <v>16340.179</v>
      </c>
      <c r="O249" s="13">
        <v>16502.139</v>
      </c>
      <c r="P249" s="13">
        <v>-161.96</v>
      </c>
      <c r="Q249" s="13">
        <v>0.0</v>
      </c>
      <c r="R249" s="13">
        <v>0.0</v>
      </c>
      <c r="S249" s="13">
        <v>0.0</v>
      </c>
      <c r="T249" s="13">
        <v>330.463</v>
      </c>
      <c r="U249" s="13">
        <v>0.0</v>
      </c>
      <c r="V249" s="13">
        <v>657.446</v>
      </c>
      <c r="W249" s="13">
        <v>-326.983</v>
      </c>
      <c r="X249" s="13">
        <v>25.698</v>
      </c>
      <c r="Y249" s="13">
        <v>0.0</v>
      </c>
      <c r="Z249" s="13">
        <v>0.0</v>
      </c>
      <c r="AA249" s="13">
        <v>0.0</v>
      </c>
      <c r="AB249" s="13">
        <v>0.0</v>
      </c>
      <c r="AC249" s="13">
        <v>53.88</v>
      </c>
      <c r="AD249" s="13">
        <v>-28.182</v>
      </c>
      <c r="AE249" s="13">
        <v>1161.779</v>
      </c>
      <c r="AF249" s="13">
        <v>734.859</v>
      </c>
      <c r="AG249" s="13">
        <v>1287.636</v>
      </c>
      <c r="AH249" s="13">
        <v>-552.777</v>
      </c>
      <c r="AI249" s="13">
        <v>0.0</v>
      </c>
      <c r="AJ249" s="13">
        <v>0.0</v>
      </c>
      <c r="AK249" s="13">
        <v>0.0</v>
      </c>
      <c r="AL249" s="13">
        <v>426.92</v>
      </c>
      <c r="AM249" s="13">
        <v>520.029</v>
      </c>
      <c r="AN249" s="13">
        <v>-93.109</v>
      </c>
      <c r="AO249" s="13">
        <v>0.0</v>
      </c>
      <c r="AP249" s="13">
        <v>0.0</v>
      </c>
      <c r="AQ249" s="13">
        <v>0.0</v>
      </c>
      <c r="AR249" s="13">
        <v>374.873</v>
      </c>
      <c r="AS249" s="13">
        <v>124.771</v>
      </c>
      <c r="AT249" s="13">
        <v>258.815</v>
      </c>
      <c r="AU249" s="13">
        <v>0.0</v>
      </c>
      <c r="AV249" s="13">
        <v>5.776</v>
      </c>
      <c r="AW249" s="13">
        <v>0.0</v>
      </c>
      <c r="AX249" s="13">
        <v>-14.489</v>
      </c>
      <c r="AY249" s="13">
        <v>24608.953</v>
      </c>
      <c r="AZ249" s="13">
        <v>20899.928</v>
      </c>
      <c r="BA249" s="13">
        <v>0.0</v>
      </c>
      <c r="BB249" s="13">
        <v>2343.031</v>
      </c>
      <c r="BC249" s="13">
        <v>2340.861</v>
      </c>
      <c r="BD249" s="13">
        <v>2.17</v>
      </c>
      <c r="BE249" s="13">
        <v>18105.487</v>
      </c>
      <c r="BF249" s="13">
        <v>0.0</v>
      </c>
      <c r="BG249" s="13">
        <v>0.0</v>
      </c>
      <c r="BH249" s="13">
        <v>0.0</v>
      </c>
      <c r="BI249" s="13">
        <v>451.41</v>
      </c>
      <c r="BJ249" s="13">
        <v>300.999</v>
      </c>
      <c r="BK249" s="13">
        <v>0.0</v>
      </c>
      <c r="BL249" s="13">
        <v>150.411</v>
      </c>
      <c r="BM249" s="13">
        <v>0.0</v>
      </c>
      <c r="BN249" s="13">
        <v>3709.025</v>
      </c>
      <c r="BO249" s="13">
        <v>3080.716</v>
      </c>
      <c r="BP249" s="13">
        <v>3080.0</v>
      </c>
      <c r="BQ249" s="13">
        <v>0.0</v>
      </c>
      <c r="BR249" s="13">
        <v>0.716</v>
      </c>
      <c r="BS249" s="13">
        <v>0.0</v>
      </c>
      <c r="BT249" s="13">
        <v>0.0</v>
      </c>
      <c r="BU249" s="13">
        <v>0.0</v>
      </c>
      <c r="BV249" s="13">
        <v>323.743</v>
      </c>
      <c r="BW249" s="13">
        <v>0.0</v>
      </c>
      <c r="BX249" s="13">
        <v>0.0</v>
      </c>
      <c r="BY249" s="13">
        <v>304.566</v>
      </c>
      <c r="BZ249" s="13">
        <v>0.0</v>
      </c>
      <c r="CA249" s="1"/>
    </row>
    <row r="250" ht="15.0" customHeight="1">
      <c r="A250" s="11">
        <v>25.0</v>
      </c>
      <c r="B250" s="14">
        <v>2022.0</v>
      </c>
      <c r="C250" s="13">
        <v>27698.047</v>
      </c>
      <c r="D250" s="13">
        <v>243.204</v>
      </c>
      <c r="E250" s="13">
        <v>885.64</v>
      </c>
      <c r="F250" s="13">
        <v>5059.053</v>
      </c>
      <c r="G250" s="13">
        <v>4209.053</v>
      </c>
      <c r="H250" s="13">
        <v>850.0</v>
      </c>
      <c r="I250" s="13">
        <v>0.0</v>
      </c>
      <c r="J250" s="13">
        <v>0.0</v>
      </c>
      <c r="K250" s="13">
        <v>0.0</v>
      </c>
      <c r="L250" s="13">
        <v>0.0</v>
      </c>
      <c r="M250" s="13">
        <v>1.059</v>
      </c>
      <c r="N250" s="13">
        <v>18527.944</v>
      </c>
      <c r="O250" s="13">
        <v>18714.226</v>
      </c>
      <c r="P250" s="13">
        <v>-186.282</v>
      </c>
      <c r="Q250" s="13">
        <v>0.0</v>
      </c>
      <c r="R250" s="13">
        <v>0.0</v>
      </c>
      <c r="S250" s="13">
        <v>0.0</v>
      </c>
      <c r="T250" s="13">
        <v>1285.773</v>
      </c>
      <c r="U250" s="13">
        <v>0.0</v>
      </c>
      <c r="V250" s="13">
        <v>1708.617</v>
      </c>
      <c r="W250" s="13">
        <v>-422.844</v>
      </c>
      <c r="X250" s="13">
        <v>25.069</v>
      </c>
      <c r="Y250" s="13">
        <v>0.0</v>
      </c>
      <c r="Z250" s="13">
        <v>0.0</v>
      </c>
      <c r="AA250" s="13">
        <v>0.0</v>
      </c>
      <c r="AB250" s="13">
        <v>0.0</v>
      </c>
      <c r="AC250" s="13">
        <v>53.88</v>
      </c>
      <c r="AD250" s="13">
        <v>-28.811</v>
      </c>
      <c r="AE250" s="13">
        <v>1146.379</v>
      </c>
      <c r="AF250" s="13">
        <v>717.655</v>
      </c>
      <c r="AG250" s="13">
        <v>1324.74</v>
      </c>
      <c r="AH250" s="13">
        <v>-607.085</v>
      </c>
      <c r="AI250" s="13">
        <v>0.0</v>
      </c>
      <c r="AJ250" s="13">
        <v>0.0</v>
      </c>
      <c r="AK250" s="13">
        <v>0.0</v>
      </c>
      <c r="AL250" s="13">
        <v>428.724</v>
      </c>
      <c r="AM250" s="13">
        <v>526.087</v>
      </c>
      <c r="AN250" s="13">
        <v>-97.363</v>
      </c>
      <c r="AO250" s="13">
        <v>0.0</v>
      </c>
      <c r="AP250" s="13">
        <v>0.0</v>
      </c>
      <c r="AQ250" s="13">
        <v>0.0</v>
      </c>
      <c r="AR250" s="13">
        <v>523.926</v>
      </c>
      <c r="AS250" s="13">
        <v>174.017</v>
      </c>
      <c r="AT250" s="13">
        <v>354.957</v>
      </c>
      <c r="AU250" s="13">
        <v>0.0</v>
      </c>
      <c r="AV250" s="13">
        <v>9.441</v>
      </c>
      <c r="AW250" s="13">
        <v>0.0</v>
      </c>
      <c r="AX250" s="13">
        <v>-14.489</v>
      </c>
      <c r="AY250" s="13">
        <v>27698.047</v>
      </c>
      <c r="AZ250" s="13">
        <v>23799.033</v>
      </c>
      <c r="BA250" s="13">
        <v>0.0</v>
      </c>
      <c r="BB250" s="13">
        <v>2822.315</v>
      </c>
      <c r="BC250" s="13">
        <v>2821.004</v>
      </c>
      <c r="BD250" s="13">
        <v>1.311</v>
      </c>
      <c r="BE250" s="13">
        <v>20499.407</v>
      </c>
      <c r="BF250" s="13">
        <v>0.0</v>
      </c>
      <c r="BG250" s="13">
        <v>0.0</v>
      </c>
      <c r="BH250" s="13">
        <v>0.0</v>
      </c>
      <c r="BI250" s="13">
        <v>477.311</v>
      </c>
      <c r="BJ250" s="13">
        <v>331.032</v>
      </c>
      <c r="BK250" s="13">
        <v>0.0</v>
      </c>
      <c r="BL250" s="13">
        <v>146.279</v>
      </c>
      <c r="BM250" s="13">
        <v>0.0</v>
      </c>
      <c r="BN250" s="13">
        <v>3899.014</v>
      </c>
      <c r="BO250" s="13">
        <v>3080.716</v>
      </c>
      <c r="BP250" s="13">
        <v>3080.0</v>
      </c>
      <c r="BQ250" s="13">
        <v>0.0</v>
      </c>
      <c r="BR250" s="13">
        <v>0.716</v>
      </c>
      <c r="BS250" s="13">
        <v>0.0</v>
      </c>
      <c r="BT250" s="13">
        <v>0.0</v>
      </c>
      <c r="BU250" s="13">
        <v>0.0</v>
      </c>
      <c r="BV250" s="13">
        <v>342.146</v>
      </c>
      <c r="BW250" s="13">
        <v>0.0</v>
      </c>
      <c r="BX250" s="13">
        <v>0.0</v>
      </c>
      <c r="BY250" s="13">
        <v>476.152</v>
      </c>
      <c r="BZ250" s="13">
        <v>0.0</v>
      </c>
      <c r="CA250" s="1"/>
    </row>
    <row r="251" ht="15.0" customHeight="1">
      <c r="A251" s="11">
        <v>25.0</v>
      </c>
      <c r="B251" s="14">
        <v>2023.0</v>
      </c>
      <c r="C251" s="13">
        <v>31500.625</v>
      </c>
      <c r="D251" s="13">
        <v>163.234</v>
      </c>
      <c r="E251" s="13">
        <v>3759.537</v>
      </c>
      <c r="F251" s="13">
        <v>4294.866</v>
      </c>
      <c r="G251" s="13">
        <v>3884.866</v>
      </c>
      <c r="H251" s="13">
        <v>410.0</v>
      </c>
      <c r="I251" s="13">
        <v>0.0</v>
      </c>
      <c r="J251" s="13">
        <v>0.0</v>
      </c>
      <c r="K251" s="13">
        <v>0.0</v>
      </c>
      <c r="L251" s="13">
        <v>0.0</v>
      </c>
      <c r="M251" s="13">
        <v>0.0</v>
      </c>
      <c r="N251" s="13">
        <v>19788.825</v>
      </c>
      <c r="O251" s="13">
        <v>19967.377</v>
      </c>
      <c r="P251" s="13">
        <v>-178.552</v>
      </c>
      <c r="Q251" s="13">
        <v>0.0</v>
      </c>
      <c r="R251" s="13">
        <v>0.0</v>
      </c>
      <c r="S251" s="13">
        <v>0.0</v>
      </c>
      <c r="T251" s="13">
        <v>1227.562</v>
      </c>
      <c r="U251" s="13">
        <v>0.0</v>
      </c>
      <c r="V251" s="13">
        <v>1283.888</v>
      </c>
      <c r="W251" s="13">
        <v>-56.326</v>
      </c>
      <c r="X251" s="13">
        <v>24.196</v>
      </c>
      <c r="Y251" s="13">
        <v>0.0</v>
      </c>
      <c r="Z251" s="13">
        <v>0.0</v>
      </c>
      <c r="AA251" s="13">
        <v>0.0</v>
      </c>
      <c r="AB251" s="13">
        <v>0.0</v>
      </c>
      <c r="AC251" s="13">
        <v>53.38</v>
      </c>
      <c r="AD251" s="13">
        <v>-29.184</v>
      </c>
      <c r="AE251" s="13">
        <v>1098.586</v>
      </c>
      <c r="AF251" s="13">
        <v>671.355</v>
      </c>
      <c r="AG251" s="13">
        <v>1334.513</v>
      </c>
      <c r="AH251" s="13">
        <v>-663.158</v>
      </c>
      <c r="AI251" s="13">
        <v>0.0</v>
      </c>
      <c r="AJ251" s="13">
        <v>0.0</v>
      </c>
      <c r="AK251" s="13">
        <v>0.0</v>
      </c>
      <c r="AL251" s="13">
        <v>427.231</v>
      </c>
      <c r="AM251" s="13">
        <v>529.849</v>
      </c>
      <c r="AN251" s="13">
        <v>-102.618</v>
      </c>
      <c r="AO251" s="13">
        <v>0.0</v>
      </c>
      <c r="AP251" s="13">
        <v>0.0</v>
      </c>
      <c r="AQ251" s="13">
        <v>0.0</v>
      </c>
      <c r="AR251" s="13">
        <v>1143.819</v>
      </c>
      <c r="AS251" s="13">
        <v>216.116</v>
      </c>
      <c r="AT251" s="13">
        <v>480.009</v>
      </c>
      <c r="AU251" s="13">
        <v>0.0</v>
      </c>
      <c r="AV251" s="13">
        <v>462.183</v>
      </c>
      <c r="AW251" s="13">
        <v>0.0</v>
      </c>
      <c r="AX251" s="13">
        <v>-14.489</v>
      </c>
      <c r="AY251" s="13">
        <v>31500.625</v>
      </c>
      <c r="AZ251" s="13">
        <v>27431.513</v>
      </c>
      <c r="BA251" s="13">
        <v>0.0</v>
      </c>
      <c r="BB251" s="13">
        <v>3050.936</v>
      </c>
      <c r="BC251" s="13">
        <v>3049.781</v>
      </c>
      <c r="BD251" s="13">
        <v>1.155</v>
      </c>
      <c r="BE251" s="13">
        <v>23556.779</v>
      </c>
      <c r="BF251" s="13">
        <v>0.0</v>
      </c>
      <c r="BG251" s="13">
        <v>0.0</v>
      </c>
      <c r="BH251" s="13">
        <v>0.0</v>
      </c>
      <c r="BI251" s="13">
        <v>823.798</v>
      </c>
      <c r="BJ251" s="13">
        <v>593.058</v>
      </c>
      <c r="BK251" s="13">
        <v>0.0</v>
      </c>
      <c r="BL251" s="13">
        <v>230.74</v>
      </c>
      <c r="BM251" s="13">
        <v>0.0</v>
      </c>
      <c r="BN251" s="13">
        <v>4069.112</v>
      </c>
      <c r="BO251" s="13">
        <v>3080.716</v>
      </c>
      <c r="BP251" s="13">
        <v>3080.0</v>
      </c>
      <c r="BQ251" s="13">
        <v>0.0</v>
      </c>
      <c r="BR251" s="13">
        <v>0.716</v>
      </c>
      <c r="BS251" s="13">
        <v>0.0</v>
      </c>
      <c r="BT251" s="13">
        <v>0.0</v>
      </c>
      <c r="BU251" s="13">
        <v>0.0</v>
      </c>
      <c r="BV251" s="13">
        <v>370.645</v>
      </c>
      <c r="BW251" s="13">
        <v>0.0</v>
      </c>
      <c r="BX251" s="13">
        <v>0.0</v>
      </c>
      <c r="BY251" s="13">
        <v>617.751</v>
      </c>
      <c r="BZ251" s="13">
        <v>0.0</v>
      </c>
      <c r="CA251" s="1"/>
    </row>
    <row r="252" ht="15.0" customHeight="1">
      <c r="A252" s="11">
        <v>25.0</v>
      </c>
      <c r="B252" s="14">
        <v>2024.0</v>
      </c>
      <c r="C252" s="13">
        <v>33260.4</v>
      </c>
      <c r="D252" s="13">
        <v>188.139</v>
      </c>
      <c r="E252" s="13">
        <v>715.826</v>
      </c>
      <c r="F252" s="13">
        <v>5086.568</v>
      </c>
      <c r="G252" s="13">
        <v>4426.568</v>
      </c>
      <c r="H252" s="13">
        <v>660.0</v>
      </c>
      <c r="I252" s="13">
        <v>0.0</v>
      </c>
      <c r="J252" s="13">
        <v>0.0</v>
      </c>
      <c r="K252" s="13">
        <v>0.0</v>
      </c>
      <c r="L252" s="13">
        <v>0.0</v>
      </c>
      <c r="M252" s="13">
        <v>0.679</v>
      </c>
      <c r="N252" s="13">
        <v>21623.86</v>
      </c>
      <c r="O252" s="13">
        <v>21834.544</v>
      </c>
      <c r="P252" s="13">
        <v>-210.684</v>
      </c>
      <c r="Q252" s="13">
        <v>0.0</v>
      </c>
      <c r="R252" s="13">
        <v>0.0</v>
      </c>
      <c r="S252" s="13">
        <v>0.0</v>
      </c>
      <c r="T252" s="13">
        <v>3573.338</v>
      </c>
      <c r="U252" s="13">
        <v>0.0</v>
      </c>
      <c r="V252" s="13">
        <v>3645.74</v>
      </c>
      <c r="W252" s="13">
        <v>-72.402</v>
      </c>
      <c r="X252" s="13">
        <v>28.944</v>
      </c>
      <c r="Y252" s="13">
        <v>0.0</v>
      </c>
      <c r="Z252" s="13">
        <v>0.0</v>
      </c>
      <c r="AA252" s="13">
        <v>0.0</v>
      </c>
      <c r="AB252" s="13">
        <v>0.0</v>
      </c>
      <c r="AC252" s="13">
        <v>53.38</v>
      </c>
      <c r="AD252" s="13">
        <v>-24.436</v>
      </c>
      <c r="AE252" s="13">
        <v>1083.726</v>
      </c>
      <c r="AF252" s="13">
        <v>655.716</v>
      </c>
      <c r="AG252" s="13">
        <v>1377.177</v>
      </c>
      <c r="AH252" s="13">
        <v>-721.461</v>
      </c>
      <c r="AI252" s="13">
        <v>0.0</v>
      </c>
      <c r="AJ252" s="13">
        <v>0.0</v>
      </c>
      <c r="AK252" s="13">
        <v>0.0</v>
      </c>
      <c r="AL252" s="13">
        <v>428.01</v>
      </c>
      <c r="AM252" s="13">
        <v>536.464</v>
      </c>
      <c r="AN252" s="13">
        <v>-108.454</v>
      </c>
      <c r="AO252" s="13">
        <v>0.0</v>
      </c>
      <c r="AP252" s="13">
        <v>0.0</v>
      </c>
      <c r="AQ252" s="13">
        <v>0.0</v>
      </c>
      <c r="AR252" s="13">
        <v>959.32</v>
      </c>
      <c r="AS252" s="13">
        <v>155.343</v>
      </c>
      <c r="AT252" s="13">
        <v>356.582</v>
      </c>
      <c r="AU252" s="13">
        <v>0.0</v>
      </c>
      <c r="AV252" s="13">
        <v>462.004</v>
      </c>
      <c r="AW252" s="13">
        <v>0.0</v>
      </c>
      <c r="AX252" s="13">
        <v>-14.609</v>
      </c>
      <c r="AY252" s="13">
        <v>33260.4</v>
      </c>
      <c r="AZ252" s="13">
        <v>29170.568</v>
      </c>
      <c r="BA252" s="13">
        <v>0.0</v>
      </c>
      <c r="BB252" s="13">
        <v>4227.997</v>
      </c>
      <c r="BC252" s="13">
        <v>4226.988</v>
      </c>
      <c r="BD252" s="13">
        <v>1.009</v>
      </c>
      <c r="BE252" s="13">
        <v>24413.123</v>
      </c>
      <c r="BF252" s="13">
        <v>0.0</v>
      </c>
      <c r="BG252" s="13">
        <v>0.0</v>
      </c>
      <c r="BH252" s="13">
        <v>0.0</v>
      </c>
      <c r="BI252" s="13">
        <v>529.448</v>
      </c>
      <c r="BJ252" s="13">
        <v>361.104</v>
      </c>
      <c r="BK252" s="13">
        <v>0.0</v>
      </c>
      <c r="BL252" s="13">
        <v>168.344</v>
      </c>
      <c r="BM252" s="13">
        <v>0.0</v>
      </c>
      <c r="BN252" s="13">
        <v>4089.832</v>
      </c>
      <c r="BO252" s="13">
        <v>3388.707</v>
      </c>
      <c r="BP252" s="13">
        <v>3387.991</v>
      </c>
      <c r="BQ252" s="13">
        <v>0.0</v>
      </c>
      <c r="BR252" s="13">
        <v>0.716</v>
      </c>
      <c r="BS252" s="13">
        <v>0.0</v>
      </c>
      <c r="BT252" s="13">
        <v>0.0</v>
      </c>
      <c r="BU252" s="13">
        <v>0.0</v>
      </c>
      <c r="BV252" s="13">
        <v>410.664</v>
      </c>
      <c r="BW252" s="13">
        <v>0.0</v>
      </c>
      <c r="BX252" s="13">
        <v>0.0</v>
      </c>
      <c r="BY252" s="13">
        <v>290.461</v>
      </c>
      <c r="BZ252" s="13">
        <v>0.0</v>
      </c>
      <c r="CA252" s="1"/>
    </row>
    <row r="253" ht="15.0" customHeight="1">
      <c r="A253" s="11">
        <v>26.0</v>
      </c>
      <c r="B253" s="14">
        <v>2015.0</v>
      </c>
      <c r="C253" s="13">
        <v>24681.414</v>
      </c>
      <c r="D253" s="13">
        <v>220.36</v>
      </c>
      <c r="E253" s="13">
        <v>787.729</v>
      </c>
      <c r="F253" s="13">
        <v>2614.186</v>
      </c>
      <c r="G253" s="13">
        <v>2614.186</v>
      </c>
      <c r="H253" s="13">
        <v>0.0</v>
      </c>
      <c r="I253" s="13">
        <v>0.0</v>
      </c>
      <c r="J253" s="13">
        <v>0.0</v>
      </c>
      <c r="K253" s="13">
        <v>0.0</v>
      </c>
      <c r="L253" s="13">
        <v>0.0</v>
      </c>
      <c r="M253" s="13">
        <v>0.348</v>
      </c>
      <c r="N253" s="13">
        <v>15704.813</v>
      </c>
      <c r="O253" s="13">
        <v>15882.795</v>
      </c>
      <c r="P253" s="13">
        <v>-177.982</v>
      </c>
      <c r="Q253" s="13">
        <v>26.136</v>
      </c>
      <c r="R253" s="13">
        <v>26.136</v>
      </c>
      <c r="S253" s="13">
        <v>0.0</v>
      </c>
      <c r="T253" s="13">
        <v>4100.044</v>
      </c>
      <c r="U253" s="13">
        <v>2413.31</v>
      </c>
      <c r="V253" s="13">
        <v>2068.658</v>
      </c>
      <c r="W253" s="13">
        <v>-381.924</v>
      </c>
      <c r="X253" s="13">
        <v>7.568</v>
      </c>
      <c r="Y253" s="13">
        <v>0.0</v>
      </c>
      <c r="Z253" s="13">
        <v>0.0</v>
      </c>
      <c r="AA253" s="13">
        <v>0.0</v>
      </c>
      <c r="AB253" s="13">
        <v>0.0</v>
      </c>
      <c r="AC253" s="13">
        <v>10.638</v>
      </c>
      <c r="AD253" s="13">
        <v>-3.07</v>
      </c>
      <c r="AE253" s="13">
        <v>188.721</v>
      </c>
      <c r="AF253" s="13">
        <v>159.962</v>
      </c>
      <c r="AG253" s="13">
        <v>303.065</v>
      </c>
      <c r="AH253" s="13">
        <v>-143.103</v>
      </c>
      <c r="AI253" s="13">
        <v>0.0</v>
      </c>
      <c r="AJ253" s="13">
        <v>0.0</v>
      </c>
      <c r="AK253" s="13">
        <v>0.0</v>
      </c>
      <c r="AL253" s="13">
        <v>28.759</v>
      </c>
      <c r="AM253" s="13">
        <v>74.47</v>
      </c>
      <c r="AN253" s="13">
        <v>-45.711</v>
      </c>
      <c r="AO253" s="13">
        <v>0.0</v>
      </c>
      <c r="AP253" s="13">
        <v>0.0</v>
      </c>
      <c r="AQ253" s="13">
        <v>0.0</v>
      </c>
      <c r="AR253" s="13">
        <v>1031.509</v>
      </c>
      <c r="AS253" s="13">
        <v>129.492</v>
      </c>
      <c r="AT253" s="13">
        <v>613.925</v>
      </c>
      <c r="AU253" s="13">
        <v>0.0</v>
      </c>
      <c r="AV253" s="13">
        <v>288.092</v>
      </c>
      <c r="AW253" s="13">
        <v>0.0</v>
      </c>
      <c r="AX253" s="13">
        <v>0.0</v>
      </c>
      <c r="AY253" s="13">
        <v>24681.414</v>
      </c>
      <c r="AZ253" s="13">
        <v>21308.701</v>
      </c>
      <c r="BA253" s="13">
        <v>52.268</v>
      </c>
      <c r="BB253" s="13">
        <v>4114.832</v>
      </c>
      <c r="BC253" s="13">
        <v>3972.547</v>
      </c>
      <c r="BD253" s="13">
        <v>142.285</v>
      </c>
      <c r="BE253" s="13">
        <v>16864.93</v>
      </c>
      <c r="BF253" s="13">
        <v>0.0</v>
      </c>
      <c r="BG253" s="13">
        <v>51.839</v>
      </c>
      <c r="BH253" s="13">
        <v>0.0</v>
      </c>
      <c r="BI253" s="13">
        <v>224.832</v>
      </c>
      <c r="BJ253" s="13">
        <v>193.553</v>
      </c>
      <c r="BK253" s="13">
        <v>0.0</v>
      </c>
      <c r="BL253" s="13">
        <v>31.279</v>
      </c>
      <c r="BM253" s="13">
        <v>0.0</v>
      </c>
      <c r="BN253" s="13">
        <v>3372.713</v>
      </c>
      <c r="BO253" s="13">
        <v>3000.0</v>
      </c>
      <c r="BP253" s="13">
        <v>3000.0</v>
      </c>
      <c r="BQ253" s="13">
        <v>0.0</v>
      </c>
      <c r="BR253" s="13">
        <v>0.0</v>
      </c>
      <c r="BS253" s="13">
        <v>0.0</v>
      </c>
      <c r="BT253" s="13">
        <v>0.0</v>
      </c>
      <c r="BU253" s="13">
        <v>0.0</v>
      </c>
      <c r="BV253" s="13">
        <v>189.113</v>
      </c>
      <c r="BW253" s="13">
        <v>0.0</v>
      </c>
      <c r="BX253" s="13">
        <v>0.0</v>
      </c>
      <c r="BY253" s="13">
        <v>183.6</v>
      </c>
      <c r="BZ253" s="13">
        <v>0.0</v>
      </c>
      <c r="CA253" s="1"/>
    </row>
    <row r="254" ht="15.0" customHeight="1">
      <c r="A254" s="11">
        <v>26.0</v>
      </c>
      <c r="B254" s="14">
        <v>2016.0</v>
      </c>
      <c r="C254" s="13">
        <v>24824.533188761</v>
      </c>
      <c r="D254" s="13">
        <v>176.539616957</v>
      </c>
      <c r="E254" s="13">
        <v>598.023738312</v>
      </c>
      <c r="F254" s="13">
        <v>1191.994536496</v>
      </c>
      <c r="G254" s="13">
        <v>1191.994536496</v>
      </c>
      <c r="H254" s="13">
        <v>0.0</v>
      </c>
      <c r="I254" s="13">
        <v>0.0</v>
      </c>
      <c r="J254" s="13">
        <v>0.0</v>
      </c>
      <c r="K254" s="13">
        <v>0.0</v>
      </c>
      <c r="L254" s="13">
        <v>0.0</v>
      </c>
      <c r="M254" s="13">
        <v>29.622043241</v>
      </c>
      <c r="N254" s="13">
        <v>17358.778617213</v>
      </c>
      <c r="O254" s="13">
        <v>17534.132360519</v>
      </c>
      <c r="P254" s="13">
        <v>-175.353743306</v>
      </c>
      <c r="Q254" s="13">
        <v>3.290174</v>
      </c>
      <c r="R254" s="13">
        <v>5.13583653</v>
      </c>
      <c r="S254" s="13">
        <v>-1.84566253</v>
      </c>
      <c r="T254" s="13">
        <v>4241.352481072</v>
      </c>
      <c r="U254" s="13">
        <v>2500.660679102</v>
      </c>
      <c r="V254" s="13">
        <v>2229.249189299</v>
      </c>
      <c r="W254" s="13">
        <v>-488.557387329</v>
      </c>
      <c r="X254" s="13">
        <v>0.487808858</v>
      </c>
      <c r="Y254" s="13">
        <v>0.0</v>
      </c>
      <c r="Z254" s="13">
        <v>0.0</v>
      </c>
      <c r="AA254" s="13">
        <v>0.0</v>
      </c>
      <c r="AB254" s="13">
        <v>0.0</v>
      </c>
      <c r="AC254" s="13">
        <v>0.487808858</v>
      </c>
      <c r="AD254" s="13">
        <v>0.0</v>
      </c>
      <c r="AE254" s="13">
        <v>167.477444395</v>
      </c>
      <c r="AF254" s="13">
        <v>142.127308642</v>
      </c>
      <c r="AG254" s="13">
        <v>304.774730298</v>
      </c>
      <c r="AH254" s="13">
        <v>-162.647421656</v>
      </c>
      <c r="AI254" s="13">
        <v>0.0</v>
      </c>
      <c r="AJ254" s="13">
        <v>0.0</v>
      </c>
      <c r="AK254" s="13">
        <v>0.0</v>
      </c>
      <c r="AL254" s="13">
        <v>25.350135753</v>
      </c>
      <c r="AM254" s="13">
        <v>74.388143904</v>
      </c>
      <c r="AN254" s="13">
        <v>-49.038008151</v>
      </c>
      <c r="AO254" s="13">
        <v>0.0</v>
      </c>
      <c r="AP254" s="13">
        <v>0.0</v>
      </c>
      <c r="AQ254" s="13">
        <v>0.0</v>
      </c>
      <c r="AR254" s="13">
        <v>1056.966728217</v>
      </c>
      <c r="AS254" s="13">
        <v>72.186011776</v>
      </c>
      <c r="AT254" s="13">
        <v>677.195939755</v>
      </c>
      <c r="AU254" s="13">
        <v>0.0</v>
      </c>
      <c r="AV254" s="13">
        <v>307.584776686</v>
      </c>
      <c r="AW254" s="13">
        <v>0.0</v>
      </c>
      <c r="AX254" s="13">
        <v>0.0</v>
      </c>
      <c r="AY254" s="13">
        <v>24824.533188761</v>
      </c>
      <c r="AZ254" s="13">
        <v>21329.19186392</v>
      </c>
      <c r="BA254" s="13">
        <v>0.0</v>
      </c>
      <c r="BB254" s="13">
        <v>2726.710315803</v>
      </c>
      <c r="BC254" s="13">
        <v>2726.710315803</v>
      </c>
      <c r="BD254" s="13">
        <v>0.0</v>
      </c>
      <c r="BE254" s="13">
        <v>18297.115686684</v>
      </c>
      <c r="BF254" s="13">
        <v>0.0</v>
      </c>
      <c r="BG254" s="13">
        <v>21.8838417</v>
      </c>
      <c r="BH254" s="13">
        <v>0.0</v>
      </c>
      <c r="BI254" s="13">
        <v>283.482019733</v>
      </c>
      <c r="BJ254" s="13">
        <v>226.998469799</v>
      </c>
      <c r="BK254" s="13">
        <v>0.0</v>
      </c>
      <c r="BL254" s="13">
        <v>56.483549934</v>
      </c>
      <c r="BM254" s="13">
        <v>0.0</v>
      </c>
      <c r="BN254" s="13">
        <v>3495.341324841</v>
      </c>
      <c r="BO254" s="13">
        <v>3000.0</v>
      </c>
      <c r="BP254" s="13">
        <v>3000.0</v>
      </c>
      <c r="BQ254" s="13">
        <v>0.0</v>
      </c>
      <c r="BR254" s="13">
        <v>0.0</v>
      </c>
      <c r="BS254" s="13">
        <v>0.0</v>
      </c>
      <c r="BT254" s="13">
        <v>0.0</v>
      </c>
      <c r="BU254" s="13">
        <v>0.0</v>
      </c>
      <c r="BV254" s="13">
        <v>195.234577996</v>
      </c>
      <c r="BW254" s="13">
        <v>0.0</v>
      </c>
      <c r="BX254" s="13">
        <v>0.0</v>
      </c>
      <c r="BY254" s="13">
        <v>300.106746845</v>
      </c>
      <c r="BZ254" s="13">
        <v>0.0</v>
      </c>
      <c r="CA254" s="1"/>
    </row>
    <row r="255" ht="15.0" customHeight="1">
      <c r="A255" s="11">
        <v>26.0</v>
      </c>
      <c r="B255" s="14">
        <v>2017.0</v>
      </c>
      <c r="C255" s="13">
        <v>29297.960807065</v>
      </c>
      <c r="D255" s="13">
        <v>182.092118933</v>
      </c>
      <c r="E255" s="13">
        <v>1375.233603685</v>
      </c>
      <c r="F255" s="13">
        <v>1069.853333706</v>
      </c>
      <c r="G255" s="13">
        <v>1069.853333706</v>
      </c>
      <c r="H255" s="13">
        <v>0.0</v>
      </c>
      <c r="I255" s="13">
        <v>0.0</v>
      </c>
      <c r="J255" s="13">
        <v>0.0</v>
      </c>
      <c r="K255" s="13">
        <v>0.0</v>
      </c>
      <c r="L255" s="13">
        <v>0.0</v>
      </c>
      <c r="M255" s="13">
        <v>16.293780823</v>
      </c>
      <c r="N255" s="13">
        <v>21192.834708501</v>
      </c>
      <c r="O255" s="13">
        <v>21421.022996354</v>
      </c>
      <c r="P255" s="13">
        <v>-228.188287853</v>
      </c>
      <c r="Q255" s="13">
        <v>2.63583653</v>
      </c>
      <c r="R255" s="13">
        <v>2.63583653</v>
      </c>
      <c r="S255" s="13">
        <v>0.0</v>
      </c>
      <c r="T255" s="13">
        <v>3903.700530826</v>
      </c>
      <c r="U255" s="13">
        <v>2511.346182025</v>
      </c>
      <c r="V255" s="13">
        <v>2229.249189299</v>
      </c>
      <c r="W255" s="13">
        <v>-836.894840498</v>
      </c>
      <c r="X255" s="13">
        <v>0.487808858</v>
      </c>
      <c r="Y255" s="13">
        <v>0.0</v>
      </c>
      <c r="Z255" s="13">
        <v>0.0</v>
      </c>
      <c r="AA255" s="13">
        <v>0.0</v>
      </c>
      <c r="AB255" s="13">
        <v>0.0</v>
      </c>
      <c r="AC255" s="13">
        <v>0.487808858</v>
      </c>
      <c r="AD255" s="13">
        <v>0.0</v>
      </c>
      <c r="AE255" s="13">
        <v>184.448158041</v>
      </c>
      <c r="AF255" s="13">
        <v>158.879182422</v>
      </c>
      <c r="AG255" s="13">
        <v>333.309255991</v>
      </c>
      <c r="AH255" s="13">
        <v>-174.430073569</v>
      </c>
      <c r="AI255" s="13">
        <v>0.0</v>
      </c>
      <c r="AJ255" s="13">
        <v>0.0</v>
      </c>
      <c r="AK255" s="13">
        <v>0.0</v>
      </c>
      <c r="AL255" s="13">
        <v>25.568975619</v>
      </c>
      <c r="AM255" s="13">
        <v>77.781143904</v>
      </c>
      <c r="AN255" s="13">
        <v>-52.212168285</v>
      </c>
      <c r="AO255" s="13">
        <v>0.0</v>
      </c>
      <c r="AP255" s="13">
        <v>0.0</v>
      </c>
      <c r="AQ255" s="13">
        <v>0.0</v>
      </c>
      <c r="AR255" s="13">
        <v>1370.380927162</v>
      </c>
      <c r="AS255" s="13">
        <v>256.847212298</v>
      </c>
      <c r="AT255" s="13">
        <v>728.701267306</v>
      </c>
      <c r="AU255" s="13">
        <v>0.0</v>
      </c>
      <c r="AV255" s="13">
        <v>384.832447558</v>
      </c>
      <c r="AW255" s="13">
        <v>0.0</v>
      </c>
      <c r="AX255" s="13">
        <v>0.0</v>
      </c>
      <c r="AY255" s="13">
        <v>29297.960807065</v>
      </c>
      <c r="AZ255" s="13">
        <v>25738.114439917</v>
      </c>
      <c r="BA255" s="13">
        <v>0.0</v>
      </c>
      <c r="BB255" s="13">
        <v>2417.319588864</v>
      </c>
      <c r="BC255" s="13">
        <v>2383.682088864</v>
      </c>
      <c r="BD255" s="13">
        <v>33.6375</v>
      </c>
      <c r="BE255" s="13">
        <v>22877.378274548</v>
      </c>
      <c r="BF255" s="13">
        <v>0.0</v>
      </c>
      <c r="BG255" s="13">
        <v>28.346809</v>
      </c>
      <c r="BH255" s="13">
        <v>0.0</v>
      </c>
      <c r="BI255" s="13">
        <v>415.069767505</v>
      </c>
      <c r="BJ255" s="13">
        <v>298.311637564</v>
      </c>
      <c r="BK255" s="13">
        <v>0.0</v>
      </c>
      <c r="BL255" s="13">
        <v>116.758129941</v>
      </c>
      <c r="BM255" s="13">
        <v>0.0</v>
      </c>
      <c r="BN255" s="13">
        <v>3559.846367148</v>
      </c>
      <c r="BO255" s="13">
        <v>3000.0</v>
      </c>
      <c r="BP255" s="13">
        <v>3000.0</v>
      </c>
      <c r="BQ255" s="13">
        <v>0.0</v>
      </c>
      <c r="BR255" s="13">
        <v>0.0</v>
      </c>
      <c r="BS255" s="13">
        <v>0.0</v>
      </c>
      <c r="BT255" s="13">
        <v>0.0</v>
      </c>
      <c r="BU255" s="13">
        <v>0.0</v>
      </c>
      <c r="BV255" s="13">
        <v>213.628662346</v>
      </c>
      <c r="BW255" s="13">
        <v>0.0</v>
      </c>
      <c r="BX255" s="13">
        <v>0.0</v>
      </c>
      <c r="BY255" s="13">
        <v>346.217704802</v>
      </c>
      <c r="BZ255" s="13">
        <v>0.0</v>
      </c>
      <c r="CA255" s="1"/>
    </row>
    <row r="256" ht="15.0" customHeight="1">
      <c r="A256" s="11">
        <v>26.0</v>
      </c>
      <c r="B256" s="14">
        <v>2018.0</v>
      </c>
      <c r="C256" s="13">
        <v>29899.607631751</v>
      </c>
      <c r="D256" s="13">
        <v>253.887393877</v>
      </c>
      <c r="E256" s="13">
        <v>1922.28565299</v>
      </c>
      <c r="F256" s="13">
        <v>251.523898027</v>
      </c>
      <c r="G256" s="13">
        <v>251.523898027</v>
      </c>
      <c r="H256" s="13">
        <v>0.0</v>
      </c>
      <c r="I256" s="13">
        <v>0.0</v>
      </c>
      <c r="J256" s="13">
        <v>0.0</v>
      </c>
      <c r="K256" s="13">
        <v>0.0</v>
      </c>
      <c r="L256" s="13">
        <v>0.0</v>
      </c>
      <c r="M256" s="13">
        <v>12.774395129</v>
      </c>
      <c r="N256" s="13">
        <v>21826.743853598</v>
      </c>
      <c r="O256" s="13">
        <v>22051.62468811</v>
      </c>
      <c r="P256" s="13">
        <v>-224.880834512</v>
      </c>
      <c r="Q256" s="13">
        <v>2.63583653</v>
      </c>
      <c r="R256" s="13">
        <v>2.63583653</v>
      </c>
      <c r="S256" s="13">
        <v>0.0</v>
      </c>
      <c r="T256" s="13">
        <v>3869.090093856</v>
      </c>
      <c r="U256" s="13">
        <v>2821.078157105</v>
      </c>
      <c r="V256" s="13">
        <v>1806.36289811</v>
      </c>
      <c r="W256" s="13">
        <v>-758.350961359</v>
      </c>
      <c r="X256" s="13">
        <v>0.487808858</v>
      </c>
      <c r="Y256" s="13">
        <v>0.0</v>
      </c>
      <c r="Z256" s="13">
        <v>0.0</v>
      </c>
      <c r="AA256" s="13">
        <v>0.0</v>
      </c>
      <c r="AB256" s="13">
        <v>0.0</v>
      </c>
      <c r="AC256" s="13">
        <v>0.487808858</v>
      </c>
      <c r="AD256" s="13">
        <v>0.0</v>
      </c>
      <c r="AE256" s="13">
        <v>177.31226147</v>
      </c>
      <c r="AF256" s="13">
        <v>151.761563831</v>
      </c>
      <c r="AG256" s="13">
        <v>344.859479057</v>
      </c>
      <c r="AH256" s="13">
        <v>-193.097915226</v>
      </c>
      <c r="AI256" s="13">
        <v>0.0</v>
      </c>
      <c r="AJ256" s="13">
        <v>0.0</v>
      </c>
      <c r="AK256" s="13">
        <v>0.0</v>
      </c>
      <c r="AL256" s="13">
        <v>25.550697639</v>
      </c>
      <c r="AM256" s="13">
        <v>79.801588348</v>
      </c>
      <c r="AN256" s="13">
        <v>-54.250890709</v>
      </c>
      <c r="AO256" s="13">
        <v>0.0</v>
      </c>
      <c r="AP256" s="13">
        <v>0.0</v>
      </c>
      <c r="AQ256" s="13">
        <v>0.0</v>
      </c>
      <c r="AR256" s="13">
        <v>1582.866437416</v>
      </c>
      <c r="AS256" s="13">
        <v>594.274915377</v>
      </c>
      <c r="AT256" s="13">
        <v>795.731713731</v>
      </c>
      <c r="AU256" s="13">
        <v>0.0</v>
      </c>
      <c r="AV256" s="13">
        <v>192.859808308</v>
      </c>
      <c r="AW256" s="13">
        <v>0.0</v>
      </c>
      <c r="AX256" s="13">
        <v>0.0</v>
      </c>
      <c r="AY256" s="13">
        <v>29899.607631751</v>
      </c>
      <c r="AZ256" s="13">
        <v>26212.840089533</v>
      </c>
      <c r="BA256" s="13">
        <v>0.0</v>
      </c>
      <c r="BB256" s="13">
        <v>1400.003829173</v>
      </c>
      <c r="BC256" s="13">
        <v>400.003829173</v>
      </c>
      <c r="BD256" s="13">
        <v>1000.0</v>
      </c>
      <c r="BE256" s="13">
        <v>23344.960373368</v>
      </c>
      <c r="BF256" s="13">
        <v>0.0</v>
      </c>
      <c r="BG256" s="13">
        <v>0.0</v>
      </c>
      <c r="BH256" s="13">
        <v>1000.0</v>
      </c>
      <c r="BI256" s="13">
        <v>467.875886992</v>
      </c>
      <c r="BJ256" s="13">
        <v>309.705666244</v>
      </c>
      <c r="BK256" s="13">
        <v>0.0</v>
      </c>
      <c r="BL256" s="13">
        <v>158.170220748</v>
      </c>
      <c r="BM256" s="13">
        <v>0.0</v>
      </c>
      <c r="BN256" s="13">
        <v>3686.767542218</v>
      </c>
      <c r="BO256" s="13">
        <v>3000.0</v>
      </c>
      <c r="BP256" s="13">
        <v>3000.0</v>
      </c>
      <c r="BQ256" s="13">
        <v>0.0</v>
      </c>
      <c r="BR256" s="13">
        <v>0.0</v>
      </c>
      <c r="BS256" s="13">
        <v>0.0</v>
      </c>
      <c r="BT256" s="13">
        <v>0.0</v>
      </c>
      <c r="BU256" s="13">
        <v>0.0</v>
      </c>
      <c r="BV256" s="13">
        <v>223.304418692</v>
      </c>
      <c r="BW256" s="13">
        <v>0.0</v>
      </c>
      <c r="BX256" s="13">
        <v>0.0</v>
      </c>
      <c r="BY256" s="13">
        <v>463.463123526</v>
      </c>
      <c r="BZ256" s="13">
        <v>0.0</v>
      </c>
      <c r="CA256" s="1"/>
    </row>
    <row r="257" ht="15.0" customHeight="1">
      <c r="A257" s="11">
        <v>26.0</v>
      </c>
      <c r="B257" s="14">
        <v>2019.0</v>
      </c>
      <c r="C257" s="13">
        <v>31574.084351069</v>
      </c>
      <c r="D257" s="13">
        <v>241.159565185</v>
      </c>
      <c r="E257" s="13">
        <v>1173.320638928</v>
      </c>
      <c r="F257" s="13">
        <v>1861.843856078</v>
      </c>
      <c r="G257" s="13">
        <v>1861.843856078</v>
      </c>
      <c r="H257" s="13">
        <v>0.0</v>
      </c>
      <c r="I257" s="13">
        <v>0.0</v>
      </c>
      <c r="J257" s="13">
        <v>0.0</v>
      </c>
      <c r="K257" s="13">
        <v>0.0</v>
      </c>
      <c r="L257" s="13">
        <v>0.0</v>
      </c>
      <c r="M257" s="13">
        <v>6.368738241</v>
      </c>
      <c r="N257" s="13">
        <v>23441.675390655</v>
      </c>
      <c r="O257" s="13">
        <v>23696.7141868</v>
      </c>
      <c r="P257" s="13">
        <v>-255.038796145</v>
      </c>
      <c r="Q257" s="13">
        <v>2.63583653</v>
      </c>
      <c r="R257" s="13">
        <v>2.63583653</v>
      </c>
      <c r="S257" s="13">
        <v>0.0</v>
      </c>
      <c r="T257" s="13">
        <v>3248.181159568</v>
      </c>
      <c r="U257" s="13">
        <v>2636.140245807</v>
      </c>
      <c r="V257" s="13">
        <v>1373.766905308</v>
      </c>
      <c r="W257" s="13">
        <v>-761.725991547</v>
      </c>
      <c r="X257" s="13">
        <v>0.487808858</v>
      </c>
      <c r="Y257" s="13">
        <v>0.0</v>
      </c>
      <c r="Z257" s="13">
        <v>0.0</v>
      </c>
      <c r="AA257" s="13">
        <v>0.0</v>
      </c>
      <c r="AB257" s="13">
        <v>0.0</v>
      </c>
      <c r="AC257" s="13">
        <v>0.487808858</v>
      </c>
      <c r="AD257" s="13">
        <v>0.0</v>
      </c>
      <c r="AE257" s="13">
        <v>170.275482648</v>
      </c>
      <c r="AF257" s="13">
        <v>145.439127192</v>
      </c>
      <c r="AG257" s="13">
        <v>355.063636535</v>
      </c>
      <c r="AH257" s="13">
        <v>-209.624509343</v>
      </c>
      <c r="AI257" s="13">
        <v>0.0</v>
      </c>
      <c r="AJ257" s="13">
        <v>0.0</v>
      </c>
      <c r="AK257" s="13">
        <v>0.0</v>
      </c>
      <c r="AL257" s="13">
        <v>24.836355456</v>
      </c>
      <c r="AM257" s="13">
        <v>80.401588348</v>
      </c>
      <c r="AN257" s="13">
        <v>-55.565232892</v>
      </c>
      <c r="AO257" s="13">
        <v>0.0</v>
      </c>
      <c r="AP257" s="13">
        <v>0.0</v>
      </c>
      <c r="AQ257" s="13">
        <v>0.0</v>
      </c>
      <c r="AR257" s="13">
        <v>1428.135874378</v>
      </c>
      <c r="AS257" s="13">
        <v>503.52920545</v>
      </c>
      <c r="AT257" s="13">
        <v>724.795453454</v>
      </c>
      <c r="AU257" s="13">
        <v>0.0</v>
      </c>
      <c r="AV257" s="13">
        <v>199.811215474</v>
      </c>
      <c r="AW257" s="13">
        <v>0.0</v>
      </c>
      <c r="AX257" s="13">
        <v>0.0</v>
      </c>
      <c r="AY257" s="13">
        <v>31574.084351069</v>
      </c>
      <c r="AZ257" s="13">
        <v>27813.672747415</v>
      </c>
      <c r="BA257" s="13">
        <v>0.0</v>
      </c>
      <c r="BB257" s="13">
        <v>1900.002564252</v>
      </c>
      <c r="BC257" s="13">
        <v>1100.002564252</v>
      </c>
      <c r="BD257" s="13">
        <v>800.0</v>
      </c>
      <c r="BE257" s="13">
        <v>25388.098405766</v>
      </c>
      <c r="BF257" s="13">
        <v>0.0</v>
      </c>
      <c r="BG257" s="13">
        <v>0.0</v>
      </c>
      <c r="BH257" s="13">
        <v>0.0</v>
      </c>
      <c r="BI257" s="13">
        <v>525.571777397</v>
      </c>
      <c r="BJ257" s="13">
        <v>434.580455604</v>
      </c>
      <c r="BK257" s="13">
        <v>0.0</v>
      </c>
      <c r="BL257" s="13">
        <v>90.991321793</v>
      </c>
      <c r="BM257" s="13">
        <v>0.0</v>
      </c>
      <c r="BN257" s="13">
        <v>3760.411603654</v>
      </c>
      <c r="BO257" s="13">
        <v>3000.0</v>
      </c>
      <c r="BP257" s="13">
        <v>3000.0</v>
      </c>
      <c r="BQ257" s="13">
        <v>0.0</v>
      </c>
      <c r="BR257" s="13">
        <v>0.0</v>
      </c>
      <c r="BS257" s="13">
        <v>0.0</v>
      </c>
      <c r="BT257" s="13">
        <v>0.0</v>
      </c>
      <c r="BU257" s="13">
        <v>0.0</v>
      </c>
      <c r="BV257" s="13">
        <v>242.342594953</v>
      </c>
      <c r="BW257" s="13">
        <v>0.0</v>
      </c>
      <c r="BX257" s="13">
        <v>0.0</v>
      </c>
      <c r="BY257" s="13">
        <v>518.069008701</v>
      </c>
      <c r="BZ257" s="13">
        <v>0.0</v>
      </c>
      <c r="CA257" s="1"/>
    </row>
    <row r="258" ht="15.0" customHeight="1">
      <c r="A258" s="11">
        <v>26.0</v>
      </c>
      <c r="B258" s="14">
        <v>2020.0</v>
      </c>
      <c r="C258" s="13">
        <v>36153.015004943</v>
      </c>
      <c r="D258" s="13">
        <v>221.1056032</v>
      </c>
      <c r="E258" s="13">
        <v>629.889383253</v>
      </c>
      <c r="F258" s="13">
        <v>5849.91892267</v>
      </c>
      <c r="G258" s="13">
        <v>5849.91892267</v>
      </c>
      <c r="H258" s="13">
        <v>0.0</v>
      </c>
      <c r="I258" s="13">
        <v>0.0</v>
      </c>
      <c r="J258" s="13">
        <v>0.0</v>
      </c>
      <c r="K258" s="13">
        <v>0.0</v>
      </c>
      <c r="L258" s="13">
        <v>0.0</v>
      </c>
      <c r="M258" s="13">
        <v>1.929138241</v>
      </c>
      <c r="N258" s="13">
        <v>25448.611426246</v>
      </c>
      <c r="O258" s="13">
        <v>25675.229114079</v>
      </c>
      <c r="P258" s="13">
        <v>-226.617687833</v>
      </c>
      <c r="Q258" s="13">
        <v>2.63583653</v>
      </c>
      <c r="R258" s="13">
        <v>2.63583653</v>
      </c>
      <c r="S258" s="13">
        <v>0.0</v>
      </c>
      <c r="T258" s="13">
        <v>2402.42099087</v>
      </c>
      <c r="U258" s="13">
        <v>2144.966229769</v>
      </c>
      <c r="V258" s="13">
        <v>574.511529089</v>
      </c>
      <c r="W258" s="13">
        <v>-317.056767988</v>
      </c>
      <c r="X258" s="13">
        <v>0.487808858</v>
      </c>
      <c r="Y258" s="13">
        <v>0.0</v>
      </c>
      <c r="Z258" s="13">
        <v>0.0</v>
      </c>
      <c r="AA258" s="13">
        <v>0.0</v>
      </c>
      <c r="AB258" s="13">
        <v>0.0</v>
      </c>
      <c r="AC258" s="13">
        <v>0.487808858</v>
      </c>
      <c r="AD258" s="13">
        <v>0.0</v>
      </c>
      <c r="AE258" s="13">
        <v>186.304189282</v>
      </c>
      <c r="AF258" s="13">
        <v>162.75625663</v>
      </c>
      <c r="AG258" s="13">
        <v>385.087735914</v>
      </c>
      <c r="AH258" s="13">
        <v>-222.331479284</v>
      </c>
      <c r="AI258" s="13">
        <v>0.0</v>
      </c>
      <c r="AJ258" s="13">
        <v>0.0</v>
      </c>
      <c r="AK258" s="13">
        <v>0.0</v>
      </c>
      <c r="AL258" s="13">
        <v>23.547932652</v>
      </c>
      <c r="AM258" s="13">
        <v>80.401588348</v>
      </c>
      <c r="AN258" s="13">
        <v>-56.853655696</v>
      </c>
      <c r="AO258" s="13">
        <v>0.0</v>
      </c>
      <c r="AP258" s="13">
        <v>0.0</v>
      </c>
      <c r="AQ258" s="13">
        <v>0.0</v>
      </c>
      <c r="AR258" s="13">
        <v>1409.711705793</v>
      </c>
      <c r="AS258" s="13">
        <v>422.287410007</v>
      </c>
      <c r="AT258" s="13">
        <v>791.756833084</v>
      </c>
      <c r="AU258" s="13">
        <v>0.0</v>
      </c>
      <c r="AV258" s="13">
        <v>195.667462702</v>
      </c>
      <c r="AW258" s="13">
        <v>0.0</v>
      </c>
      <c r="AX258" s="13">
        <v>0.0</v>
      </c>
      <c r="AY258" s="13">
        <v>36153.015004943</v>
      </c>
      <c r="AZ258" s="13">
        <v>32223.095818578</v>
      </c>
      <c r="BA258" s="13">
        <v>0.0</v>
      </c>
      <c r="BB258" s="13">
        <v>2842.362571852</v>
      </c>
      <c r="BC258" s="13">
        <v>2842.362571852</v>
      </c>
      <c r="BD258" s="13">
        <v>0.0</v>
      </c>
      <c r="BE258" s="13">
        <v>28737.831665798</v>
      </c>
      <c r="BF258" s="13">
        <v>0.0</v>
      </c>
      <c r="BG258" s="13">
        <v>0.0</v>
      </c>
      <c r="BH258" s="13">
        <v>0.0</v>
      </c>
      <c r="BI258" s="13">
        <v>642.901580928</v>
      </c>
      <c r="BJ258" s="13">
        <v>510.58449009</v>
      </c>
      <c r="BK258" s="13">
        <v>0.0</v>
      </c>
      <c r="BL258" s="13">
        <v>132.317090838</v>
      </c>
      <c r="BM258" s="13">
        <v>0.0</v>
      </c>
      <c r="BN258" s="13">
        <v>3929.919186365</v>
      </c>
      <c r="BO258" s="13">
        <v>3000.0</v>
      </c>
      <c r="BP258" s="13">
        <v>3000.0</v>
      </c>
      <c r="BQ258" s="13">
        <v>0.0</v>
      </c>
      <c r="BR258" s="13">
        <v>0.0</v>
      </c>
      <c r="BS258" s="13">
        <v>0.0</v>
      </c>
      <c r="BT258" s="13">
        <v>0.0</v>
      </c>
      <c r="BU258" s="13">
        <v>0.0</v>
      </c>
      <c r="BV258" s="13">
        <v>253.535726494</v>
      </c>
      <c r="BW258" s="13">
        <v>0.0</v>
      </c>
      <c r="BX258" s="13">
        <v>0.0</v>
      </c>
      <c r="BY258" s="13">
        <v>676.383459871</v>
      </c>
      <c r="BZ258" s="13">
        <v>0.0</v>
      </c>
      <c r="CA258" s="1"/>
    </row>
    <row r="259" ht="15.0" customHeight="1">
      <c r="A259" s="11">
        <v>26.0</v>
      </c>
      <c r="B259" s="15">
        <v>2021.0</v>
      </c>
      <c r="C259" s="13">
        <v>40521.052</v>
      </c>
      <c r="D259" s="13">
        <v>185.484</v>
      </c>
      <c r="E259" s="13">
        <v>1031.493</v>
      </c>
      <c r="F259" s="13">
        <v>7495.213</v>
      </c>
      <c r="G259" s="13">
        <v>7495.213</v>
      </c>
      <c r="H259" s="13">
        <v>0.0</v>
      </c>
      <c r="I259" s="13">
        <v>0.0</v>
      </c>
      <c r="J259" s="13">
        <v>0.0</v>
      </c>
      <c r="K259" s="13">
        <v>0.0</v>
      </c>
      <c r="L259" s="13">
        <v>0.0</v>
      </c>
      <c r="M259" s="13">
        <v>2.116</v>
      </c>
      <c r="N259" s="13">
        <v>27255.742</v>
      </c>
      <c r="O259" s="13">
        <v>27498.895</v>
      </c>
      <c r="P259" s="13">
        <v>-243.153</v>
      </c>
      <c r="Q259" s="13">
        <v>2.636</v>
      </c>
      <c r="R259" s="13">
        <v>2.636</v>
      </c>
      <c r="S259" s="13">
        <v>0.0</v>
      </c>
      <c r="T259" s="13">
        <v>3121.908</v>
      </c>
      <c r="U259" s="13">
        <v>2514.76</v>
      </c>
      <c r="V259" s="13">
        <v>707.649</v>
      </c>
      <c r="W259" s="13">
        <v>-100.501</v>
      </c>
      <c r="X259" s="13">
        <v>0.488</v>
      </c>
      <c r="Y259" s="13">
        <v>0.0</v>
      </c>
      <c r="Z259" s="13">
        <v>0.0</v>
      </c>
      <c r="AA259" s="13">
        <v>0.0</v>
      </c>
      <c r="AB259" s="13">
        <v>0.0</v>
      </c>
      <c r="AC259" s="13">
        <v>0.488</v>
      </c>
      <c r="AD259" s="13">
        <v>0.0</v>
      </c>
      <c r="AE259" s="13">
        <v>295.169</v>
      </c>
      <c r="AF259" s="13">
        <v>250.238</v>
      </c>
      <c r="AG259" s="13">
        <v>464.979</v>
      </c>
      <c r="AH259" s="13">
        <v>-214.741</v>
      </c>
      <c r="AI259" s="13">
        <v>0.0</v>
      </c>
      <c r="AJ259" s="13">
        <v>0.0</v>
      </c>
      <c r="AK259" s="13">
        <v>0.0</v>
      </c>
      <c r="AL259" s="13">
        <v>44.931</v>
      </c>
      <c r="AM259" s="13">
        <v>107.49</v>
      </c>
      <c r="AN259" s="13">
        <v>-62.559</v>
      </c>
      <c r="AO259" s="13">
        <v>0.0</v>
      </c>
      <c r="AP259" s="13">
        <v>0.0</v>
      </c>
      <c r="AQ259" s="13">
        <v>0.0</v>
      </c>
      <c r="AR259" s="13">
        <v>1130.803</v>
      </c>
      <c r="AS259" s="13">
        <v>441.765</v>
      </c>
      <c r="AT259" s="13">
        <v>595.389</v>
      </c>
      <c r="AU259" s="13">
        <v>0.0</v>
      </c>
      <c r="AV259" s="13">
        <v>116.318</v>
      </c>
      <c r="AW259" s="13">
        <v>0.0</v>
      </c>
      <c r="AX259" s="13">
        <v>-22.669</v>
      </c>
      <c r="AY259" s="13">
        <v>40521.052</v>
      </c>
      <c r="AZ259" s="13">
        <v>36340.206</v>
      </c>
      <c r="BA259" s="13">
        <v>0.0</v>
      </c>
      <c r="BB259" s="13">
        <v>7105.498</v>
      </c>
      <c r="BC259" s="13">
        <v>6804.02</v>
      </c>
      <c r="BD259" s="13">
        <v>301.478</v>
      </c>
      <c r="BE259" s="13">
        <v>28074.529</v>
      </c>
      <c r="BF259" s="13">
        <v>0.0</v>
      </c>
      <c r="BG259" s="13">
        <v>0.0</v>
      </c>
      <c r="BH259" s="13">
        <v>500.0</v>
      </c>
      <c r="BI259" s="13">
        <v>660.179</v>
      </c>
      <c r="BJ259" s="13">
        <v>511.308</v>
      </c>
      <c r="BK259" s="13">
        <v>0.0</v>
      </c>
      <c r="BL259" s="13">
        <v>148.871</v>
      </c>
      <c r="BM259" s="13">
        <v>0.0</v>
      </c>
      <c r="BN259" s="13">
        <v>4180.846</v>
      </c>
      <c r="BO259" s="13">
        <v>3000.0</v>
      </c>
      <c r="BP259" s="13">
        <v>3000.0</v>
      </c>
      <c r="BQ259" s="13">
        <v>0.0</v>
      </c>
      <c r="BR259" s="13">
        <v>0.0</v>
      </c>
      <c r="BS259" s="13">
        <v>0.0</v>
      </c>
      <c r="BT259" s="13">
        <v>0.0</v>
      </c>
      <c r="BU259" s="13">
        <v>0.0</v>
      </c>
      <c r="BV259" s="13">
        <v>278.962</v>
      </c>
      <c r="BW259" s="13">
        <v>0.0</v>
      </c>
      <c r="BX259" s="13">
        <v>0.0</v>
      </c>
      <c r="BY259" s="13">
        <v>901.884</v>
      </c>
      <c r="BZ259" s="13">
        <v>0.0</v>
      </c>
      <c r="CA259" s="1"/>
    </row>
    <row r="260" ht="15.0" customHeight="1">
      <c r="A260" s="11">
        <v>26.0</v>
      </c>
      <c r="B260" s="14">
        <v>2022.0</v>
      </c>
      <c r="C260" s="13">
        <v>48991.137</v>
      </c>
      <c r="D260" s="13">
        <v>332.463</v>
      </c>
      <c r="E260" s="13">
        <v>855.283</v>
      </c>
      <c r="F260" s="13">
        <v>11040.842</v>
      </c>
      <c r="G260" s="13">
        <v>11040.842</v>
      </c>
      <c r="H260" s="13">
        <v>0.0</v>
      </c>
      <c r="I260" s="13">
        <v>0.0</v>
      </c>
      <c r="J260" s="13">
        <v>0.0</v>
      </c>
      <c r="K260" s="13">
        <v>0.0</v>
      </c>
      <c r="L260" s="13">
        <v>0.0</v>
      </c>
      <c r="M260" s="13">
        <v>13.646</v>
      </c>
      <c r="N260" s="13">
        <v>28767.971</v>
      </c>
      <c r="O260" s="13">
        <v>29050.846</v>
      </c>
      <c r="P260" s="13">
        <v>-282.875</v>
      </c>
      <c r="Q260" s="13">
        <v>3199.649</v>
      </c>
      <c r="R260" s="13">
        <v>3223.828</v>
      </c>
      <c r="S260" s="13">
        <v>-24.179</v>
      </c>
      <c r="T260" s="13">
        <v>3266.307</v>
      </c>
      <c r="U260" s="13">
        <v>2538.724</v>
      </c>
      <c r="V260" s="13">
        <v>951.905</v>
      </c>
      <c r="W260" s="13">
        <v>-224.322</v>
      </c>
      <c r="X260" s="13">
        <v>0.488</v>
      </c>
      <c r="Y260" s="13">
        <v>0.0</v>
      </c>
      <c r="Z260" s="13">
        <v>0.0</v>
      </c>
      <c r="AA260" s="13">
        <v>0.0</v>
      </c>
      <c r="AB260" s="13">
        <v>0.0</v>
      </c>
      <c r="AC260" s="13">
        <v>0.488</v>
      </c>
      <c r="AD260" s="13">
        <v>0.0</v>
      </c>
      <c r="AE260" s="13">
        <v>288.988</v>
      </c>
      <c r="AF260" s="13">
        <v>237.687</v>
      </c>
      <c r="AG260" s="13">
        <v>479.605</v>
      </c>
      <c r="AH260" s="13">
        <v>-241.918</v>
      </c>
      <c r="AI260" s="13">
        <v>0.0</v>
      </c>
      <c r="AJ260" s="13">
        <v>0.0</v>
      </c>
      <c r="AK260" s="13">
        <v>0.0</v>
      </c>
      <c r="AL260" s="13">
        <v>51.301</v>
      </c>
      <c r="AM260" s="13">
        <v>114.83</v>
      </c>
      <c r="AN260" s="13">
        <v>-63.529</v>
      </c>
      <c r="AO260" s="13">
        <v>0.0</v>
      </c>
      <c r="AP260" s="13">
        <v>0.0</v>
      </c>
      <c r="AQ260" s="13">
        <v>0.0</v>
      </c>
      <c r="AR260" s="13">
        <v>1225.5</v>
      </c>
      <c r="AS260" s="13">
        <v>578.032</v>
      </c>
      <c r="AT260" s="13">
        <v>567.008</v>
      </c>
      <c r="AU260" s="13">
        <v>0.0</v>
      </c>
      <c r="AV260" s="13">
        <v>118.129</v>
      </c>
      <c r="AW260" s="13">
        <v>0.0</v>
      </c>
      <c r="AX260" s="13">
        <v>-37.669</v>
      </c>
      <c r="AY260" s="13">
        <v>48991.137</v>
      </c>
      <c r="AZ260" s="13">
        <v>44406.609</v>
      </c>
      <c r="BA260" s="13">
        <v>0.0</v>
      </c>
      <c r="BB260" s="13">
        <v>10940.616</v>
      </c>
      <c r="BC260" s="13">
        <v>9152.682</v>
      </c>
      <c r="BD260" s="13">
        <v>1787.934</v>
      </c>
      <c r="BE260" s="13">
        <v>31259.873</v>
      </c>
      <c r="BF260" s="13">
        <v>0.0</v>
      </c>
      <c r="BG260" s="13">
        <v>0.0</v>
      </c>
      <c r="BH260" s="13">
        <v>500.0</v>
      </c>
      <c r="BI260" s="13">
        <v>1706.12</v>
      </c>
      <c r="BJ260" s="13">
        <v>576.141</v>
      </c>
      <c r="BK260" s="13">
        <v>0.0</v>
      </c>
      <c r="BL260" s="13">
        <v>1129.979</v>
      </c>
      <c r="BM260" s="13">
        <v>0.0</v>
      </c>
      <c r="BN260" s="13">
        <v>4584.528</v>
      </c>
      <c r="BO260" s="13">
        <v>3000.0</v>
      </c>
      <c r="BP260" s="13">
        <v>3000.0</v>
      </c>
      <c r="BQ260" s="13">
        <v>0.0</v>
      </c>
      <c r="BR260" s="13">
        <v>0.0</v>
      </c>
      <c r="BS260" s="13">
        <v>0.0</v>
      </c>
      <c r="BT260" s="13">
        <v>0.0</v>
      </c>
      <c r="BU260" s="13">
        <v>0.0</v>
      </c>
      <c r="BV260" s="13">
        <v>317.719</v>
      </c>
      <c r="BW260" s="13">
        <v>0.0</v>
      </c>
      <c r="BX260" s="13">
        <v>0.0</v>
      </c>
      <c r="BY260" s="13">
        <v>1266.809</v>
      </c>
      <c r="BZ260" s="13">
        <v>0.0</v>
      </c>
      <c r="CA260" s="1"/>
    </row>
    <row r="261" ht="15.0" customHeight="1">
      <c r="A261" s="11">
        <v>26.0</v>
      </c>
      <c r="B261" s="14">
        <v>2023.0</v>
      </c>
      <c r="C261" s="13">
        <v>55495.431</v>
      </c>
      <c r="D261" s="13">
        <v>229.343</v>
      </c>
      <c r="E261" s="13">
        <v>1601.718</v>
      </c>
      <c r="F261" s="13">
        <v>14270.357</v>
      </c>
      <c r="G261" s="13">
        <v>14270.357</v>
      </c>
      <c r="H261" s="13">
        <v>0.0</v>
      </c>
      <c r="I261" s="13">
        <v>0.0</v>
      </c>
      <c r="J261" s="13">
        <v>0.0</v>
      </c>
      <c r="K261" s="13">
        <v>0.0</v>
      </c>
      <c r="L261" s="13">
        <v>0.0</v>
      </c>
      <c r="M261" s="13">
        <v>1.161</v>
      </c>
      <c r="N261" s="13">
        <v>34981.959</v>
      </c>
      <c r="O261" s="13">
        <v>35335.012</v>
      </c>
      <c r="P261" s="13">
        <v>-353.053</v>
      </c>
      <c r="Q261" s="13">
        <v>22.748</v>
      </c>
      <c r="R261" s="13">
        <v>22.92</v>
      </c>
      <c r="S261" s="13">
        <v>-0.172</v>
      </c>
      <c r="T261" s="13">
        <v>2932.81</v>
      </c>
      <c r="U261" s="13">
        <v>2225.648</v>
      </c>
      <c r="V261" s="13">
        <v>949.273</v>
      </c>
      <c r="W261" s="13">
        <v>-242.111</v>
      </c>
      <c r="X261" s="13">
        <v>0.488</v>
      </c>
      <c r="Y261" s="13">
        <v>0.0</v>
      </c>
      <c r="Z261" s="13">
        <v>0.0</v>
      </c>
      <c r="AA261" s="13">
        <v>0.0</v>
      </c>
      <c r="AB261" s="13">
        <v>0.0</v>
      </c>
      <c r="AC261" s="13">
        <v>0.529</v>
      </c>
      <c r="AD261" s="13">
        <v>-0.041</v>
      </c>
      <c r="AE261" s="13">
        <v>277.365</v>
      </c>
      <c r="AF261" s="13">
        <v>223.498</v>
      </c>
      <c r="AG261" s="13">
        <v>478.524</v>
      </c>
      <c r="AH261" s="13">
        <v>-255.026</v>
      </c>
      <c r="AI261" s="13">
        <v>0.0</v>
      </c>
      <c r="AJ261" s="13">
        <v>0.0</v>
      </c>
      <c r="AK261" s="13">
        <v>0.0</v>
      </c>
      <c r="AL261" s="13">
        <v>53.867</v>
      </c>
      <c r="AM261" s="13">
        <v>121.902</v>
      </c>
      <c r="AN261" s="13">
        <v>-68.035</v>
      </c>
      <c r="AO261" s="13">
        <v>0.0</v>
      </c>
      <c r="AP261" s="13">
        <v>0.0</v>
      </c>
      <c r="AQ261" s="13">
        <v>0.0</v>
      </c>
      <c r="AR261" s="13">
        <v>1177.482</v>
      </c>
      <c r="AS261" s="13">
        <v>528.992</v>
      </c>
      <c r="AT261" s="13">
        <v>574.646</v>
      </c>
      <c r="AU261" s="13">
        <v>0.0</v>
      </c>
      <c r="AV261" s="13">
        <v>112.325</v>
      </c>
      <c r="AW261" s="13">
        <v>0.0</v>
      </c>
      <c r="AX261" s="13">
        <v>-38.481</v>
      </c>
      <c r="AY261" s="13">
        <v>55495.431</v>
      </c>
      <c r="AZ261" s="13">
        <v>50627.896</v>
      </c>
      <c r="BA261" s="13">
        <v>0.0</v>
      </c>
      <c r="BB261" s="13">
        <v>13568.062</v>
      </c>
      <c r="BC261" s="13">
        <v>13568.062</v>
      </c>
      <c r="BD261" s="13">
        <v>0.0</v>
      </c>
      <c r="BE261" s="13">
        <v>35729.811</v>
      </c>
      <c r="BF261" s="13">
        <v>0.0</v>
      </c>
      <c r="BG261" s="13">
        <v>0.0</v>
      </c>
      <c r="BH261" s="13">
        <v>500.0</v>
      </c>
      <c r="BI261" s="13">
        <v>830.023</v>
      </c>
      <c r="BJ261" s="13">
        <v>706.228</v>
      </c>
      <c r="BK261" s="13">
        <v>0.0</v>
      </c>
      <c r="BL261" s="13">
        <v>123.795</v>
      </c>
      <c r="BM261" s="13">
        <v>0.0</v>
      </c>
      <c r="BN261" s="13">
        <v>4867.535</v>
      </c>
      <c r="BO261" s="13">
        <v>3000.0</v>
      </c>
      <c r="BP261" s="13">
        <v>3000.0</v>
      </c>
      <c r="BQ261" s="13">
        <v>0.0</v>
      </c>
      <c r="BR261" s="13">
        <v>0.0</v>
      </c>
      <c r="BS261" s="13">
        <v>0.0</v>
      </c>
      <c r="BT261" s="13">
        <v>0.0</v>
      </c>
      <c r="BU261" s="13">
        <v>0.0</v>
      </c>
      <c r="BV261" s="13">
        <v>378.272</v>
      </c>
      <c r="BW261" s="13">
        <v>0.0</v>
      </c>
      <c r="BX261" s="13">
        <v>0.0</v>
      </c>
      <c r="BY261" s="13">
        <v>1489.263</v>
      </c>
      <c r="BZ261" s="13">
        <v>0.0</v>
      </c>
      <c r="CA261" s="1"/>
    </row>
    <row r="262" ht="15.0" customHeight="1">
      <c r="A262" s="11">
        <v>26.0</v>
      </c>
      <c r="B262" s="14">
        <v>2024.0</v>
      </c>
      <c r="C262" s="13">
        <v>73015.115</v>
      </c>
      <c r="D262" s="13">
        <v>224.524</v>
      </c>
      <c r="E262" s="13">
        <v>2197.457</v>
      </c>
      <c r="F262" s="13">
        <v>23801.965</v>
      </c>
      <c r="G262" s="13">
        <v>23801.965</v>
      </c>
      <c r="H262" s="13">
        <v>0.0</v>
      </c>
      <c r="I262" s="13">
        <v>0.0</v>
      </c>
      <c r="J262" s="13">
        <v>0.0</v>
      </c>
      <c r="K262" s="13">
        <v>0.0</v>
      </c>
      <c r="L262" s="13">
        <v>0.0</v>
      </c>
      <c r="M262" s="13">
        <v>1.948</v>
      </c>
      <c r="N262" s="13">
        <v>40811.502</v>
      </c>
      <c r="O262" s="13">
        <v>41236.482</v>
      </c>
      <c r="P262" s="13">
        <v>-424.98</v>
      </c>
      <c r="Q262" s="13">
        <v>294.772</v>
      </c>
      <c r="R262" s="13">
        <v>297.0</v>
      </c>
      <c r="S262" s="13">
        <v>-2.228</v>
      </c>
      <c r="T262" s="13">
        <v>4250.897</v>
      </c>
      <c r="U262" s="13">
        <v>1937.014</v>
      </c>
      <c r="V262" s="13">
        <v>2739.483</v>
      </c>
      <c r="W262" s="13">
        <v>-425.6</v>
      </c>
      <c r="X262" s="13">
        <v>0.488</v>
      </c>
      <c r="Y262" s="13">
        <v>0.0</v>
      </c>
      <c r="Z262" s="13">
        <v>0.0</v>
      </c>
      <c r="AA262" s="13">
        <v>0.0</v>
      </c>
      <c r="AB262" s="13">
        <v>0.0</v>
      </c>
      <c r="AC262" s="13">
        <v>0.529</v>
      </c>
      <c r="AD262" s="13">
        <v>-0.041</v>
      </c>
      <c r="AE262" s="13">
        <v>248.219</v>
      </c>
      <c r="AF262" s="13">
        <v>200.251</v>
      </c>
      <c r="AG262" s="13">
        <v>488.264</v>
      </c>
      <c r="AH262" s="13">
        <v>-288.013</v>
      </c>
      <c r="AI262" s="13">
        <v>0.0</v>
      </c>
      <c r="AJ262" s="13">
        <v>0.0</v>
      </c>
      <c r="AK262" s="13">
        <v>0.0</v>
      </c>
      <c r="AL262" s="13">
        <v>47.968</v>
      </c>
      <c r="AM262" s="13">
        <v>127.44</v>
      </c>
      <c r="AN262" s="13">
        <v>-79.472</v>
      </c>
      <c r="AO262" s="13">
        <v>0.0</v>
      </c>
      <c r="AP262" s="13">
        <v>0.0</v>
      </c>
      <c r="AQ262" s="13">
        <v>0.0</v>
      </c>
      <c r="AR262" s="13">
        <v>1183.343</v>
      </c>
      <c r="AS262" s="13">
        <v>643.257</v>
      </c>
      <c r="AT262" s="13">
        <v>468.766</v>
      </c>
      <c r="AU262" s="13">
        <v>0.0</v>
      </c>
      <c r="AV262" s="13">
        <v>129.801</v>
      </c>
      <c r="AW262" s="13">
        <v>0.0</v>
      </c>
      <c r="AX262" s="13">
        <v>-58.481</v>
      </c>
      <c r="AY262" s="13">
        <v>73015.115</v>
      </c>
      <c r="AZ262" s="13">
        <v>67849.065</v>
      </c>
      <c r="BA262" s="13">
        <v>419.069</v>
      </c>
      <c r="BB262" s="13">
        <v>20660.56</v>
      </c>
      <c r="BC262" s="13">
        <v>20660.56</v>
      </c>
      <c r="BD262" s="13">
        <v>0.0</v>
      </c>
      <c r="BE262" s="13">
        <v>43325.745</v>
      </c>
      <c r="BF262" s="13">
        <v>0.0</v>
      </c>
      <c r="BG262" s="13">
        <v>0.0</v>
      </c>
      <c r="BH262" s="13">
        <v>2280.0</v>
      </c>
      <c r="BI262" s="13">
        <v>1163.691</v>
      </c>
      <c r="BJ262" s="13">
        <v>791.219</v>
      </c>
      <c r="BK262" s="13">
        <v>0.0</v>
      </c>
      <c r="BL262" s="13">
        <v>372.472</v>
      </c>
      <c r="BM262" s="13">
        <v>0.0</v>
      </c>
      <c r="BN262" s="13">
        <v>5166.05</v>
      </c>
      <c r="BO262" s="13">
        <v>4200.0</v>
      </c>
      <c r="BP262" s="13">
        <v>4200.0</v>
      </c>
      <c r="BQ262" s="13">
        <v>0.0</v>
      </c>
      <c r="BR262" s="13">
        <v>0.0</v>
      </c>
      <c r="BS262" s="13">
        <v>0.0</v>
      </c>
      <c r="BT262" s="13">
        <v>0.0</v>
      </c>
      <c r="BU262" s="13">
        <v>0.0</v>
      </c>
      <c r="BV262" s="13">
        <v>320.256</v>
      </c>
      <c r="BW262" s="13">
        <v>0.0</v>
      </c>
      <c r="BX262" s="13">
        <v>0.0</v>
      </c>
      <c r="BY262" s="13">
        <v>645.794</v>
      </c>
      <c r="BZ262" s="13">
        <v>0.0</v>
      </c>
      <c r="CA262" s="1"/>
    </row>
    <row r="263" ht="15.0" customHeight="1">
      <c r="A263" s="11">
        <v>27.0</v>
      </c>
      <c r="B263" s="14">
        <v>2015.0</v>
      </c>
      <c r="C263" s="13">
        <v>35469.965</v>
      </c>
      <c r="D263" s="13">
        <v>271.828</v>
      </c>
      <c r="E263" s="13">
        <v>393.137</v>
      </c>
      <c r="F263" s="13">
        <v>7280.425</v>
      </c>
      <c r="G263" s="13">
        <v>5678.425</v>
      </c>
      <c r="H263" s="13">
        <v>1602.0</v>
      </c>
      <c r="I263" s="13">
        <v>0.0</v>
      </c>
      <c r="J263" s="13">
        <v>138.963</v>
      </c>
      <c r="K263" s="13">
        <v>149.346</v>
      </c>
      <c r="L263" s="13">
        <v>-10.383</v>
      </c>
      <c r="M263" s="13">
        <v>0.0</v>
      </c>
      <c r="N263" s="13">
        <v>20671.32</v>
      </c>
      <c r="O263" s="13">
        <v>20866.403</v>
      </c>
      <c r="P263" s="13">
        <v>-195.083</v>
      </c>
      <c r="Q263" s="13">
        <v>0.0</v>
      </c>
      <c r="R263" s="13">
        <v>0.0</v>
      </c>
      <c r="S263" s="13">
        <v>0.0</v>
      </c>
      <c r="T263" s="13">
        <v>4154.64</v>
      </c>
      <c r="U263" s="13">
        <v>3398.434</v>
      </c>
      <c r="V263" s="13">
        <v>801.263</v>
      </c>
      <c r="W263" s="13">
        <v>-45.057</v>
      </c>
      <c r="X263" s="13">
        <v>367.32</v>
      </c>
      <c r="Y263" s="13">
        <v>0.0</v>
      </c>
      <c r="Z263" s="13">
        <v>0.0</v>
      </c>
      <c r="AA263" s="13">
        <v>0.0</v>
      </c>
      <c r="AB263" s="13">
        <v>0.0</v>
      </c>
      <c r="AC263" s="13">
        <v>371.28</v>
      </c>
      <c r="AD263" s="13">
        <v>-3.96</v>
      </c>
      <c r="AE263" s="13">
        <v>841.935</v>
      </c>
      <c r="AF263" s="13">
        <v>399.89</v>
      </c>
      <c r="AG263" s="13">
        <v>594.796</v>
      </c>
      <c r="AH263" s="13">
        <v>-194.906</v>
      </c>
      <c r="AI263" s="13">
        <v>36.83</v>
      </c>
      <c r="AJ263" s="13">
        <v>43.707</v>
      </c>
      <c r="AK263" s="13">
        <v>-6.877</v>
      </c>
      <c r="AL263" s="13">
        <v>405.215</v>
      </c>
      <c r="AM263" s="13">
        <v>450.924</v>
      </c>
      <c r="AN263" s="13">
        <v>-45.709</v>
      </c>
      <c r="AO263" s="13">
        <v>0.0</v>
      </c>
      <c r="AP263" s="13">
        <v>0.0</v>
      </c>
      <c r="AQ263" s="13">
        <v>0.0</v>
      </c>
      <c r="AR263" s="13">
        <v>1350.397</v>
      </c>
      <c r="AS263" s="13">
        <v>601.618</v>
      </c>
      <c r="AT263" s="13">
        <v>494.256</v>
      </c>
      <c r="AU263" s="13">
        <v>0.0</v>
      </c>
      <c r="AV263" s="13">
        <v>261.465</v>
      </c>
      <c r="AW263" s="13">
        <v>0.0</v>
      </c>
      <c r="AX263" s="13">
        <v>-6.942</v>
      </c>
      <c r="AY263" s="13">
        <v>35469.965</v>
      </c>
      <c r="AZ263" s="13">
        <v>32055.344</v>
      </c>
      <c r="BA263" s="13">
        <v>212.863</v>
      </c>
      <c r="BB263" s="13">
        <v>6920.441</v>
      </c>
      <c r="BC263" s="13">
        <v>6552.021</v>
      </c>
      <c r="BD263" s="13">
        <v>368.42</v>
      </c>
      <c r="BE263" s="13">
        <v>24368.265</v>
      </c>
      <c r="BF263" s="13">
        <v>2.662</v>
      </c>
      <c r="BG263" s="13">
        <v>19.944</v>
      </c>
      <c r="BH263" s="13">
        <v>0.0</v>
      </c>
      <c r="BI263" s="13">
        <v>531.169</v>
      </c>
      <c r="BJ263" s="13">
        <v>452.455</v>
      </c>
      <c r="BK263" s="13">
        <v>0.0</v>
      </c>
      <c r="BL263" s="13">
        <v>78.714</v>
      </c>
      <c r="BM263" s="13">
        <v>0.0</v>
      </c>
      <c r="BN263" s="13">
        <v>3414.621</v>
      </c>
      <c r="BO263" s="13">
        <v>3023.748</v>
      </c>
      <c r="BP263" s="13">
        <v>3021.166</v>
      </c>
      <c r="BQ263" s="13">
        <v>0.01</v>
      </c>
      <c r="BR263" s="13">
        <v>2.547</v>
      </c>
      <c r="BS263" s="13">
        <v>0.0</v>
      </c>
      <c r="BT263" s="13">
        <v>0.0</v>
      </c>
      <c r="BU263" s="13">
        <v>0.025</v>
      </c>
      <c r="BV263" s="13">
        <v>199.014</v>
      </c>
      <c r="BW263" s="13">
        <v>0.0</v>
      </c>
      <c r="BX263" s="13">
        <v>0.0</v>
      </c>
      <c r="BY263" s="13">
        <v>191.859</v>
      </c>
      <c r="BZ263" s="13">
        <v>0.0</v>
      </c>
      <c r="CA263" s="1"/>
    </row>
    <row r="264" ht="15.0" customHeight="1">
      <c r="A264" s="11">
        <v>27.0</v>
      </c>
      <c r="B264" s="14">
        <v>2016.0</v>
      </c>
      <c r="C264" s="13">
        <v>42851.605</v>
      </c>
      <c r="D264" s="13">
        <v>319.178</v>
      </c>
      <c r="E264" s="13">
        <v>1316.399</v>
      </c>
      <c r="F264" s="13">
        <v>2721.138</v>
      </c>
      <c r="G264" s="13">
        <v>2721.138</v>
      </c>
      <c r="H264" s="13">
        <v>0.0</v>
      </c>
      <c r="I264" s="13">
        <v>0.0</v>
      </c>
      <c r="J264" s="13">
        <v>138.813</v>
      </c>
      <c r="K264" s="13">
        <v>149.346</v>
      </c>
      <c r="L264" s="13">
        <v>-10.533</v>
      </c>
      <c r="M264" s="13">
        <v>0.434</v>
      </c>
      <c r="N264" s="13">
        <v>23649.752</v>
      </c>
      <c r="O264" s="13">
        <v>24039.291</v>
      </c>
      <c r="P264" s="13">
        <v>-389.539</v>
      </c>
      <c r="Q264" s="13">
        <v>0.0</v>
      </c>
      <c r="R264" s="13">
        <v>0.0</v>
      </c>
      <c r="S264" s="13">
        <v>0.0</v>
      </c>
      <c r="T264" s="13">
        <v>9392.526</v>
      </c>
      <c r="U264" s="13">
        <v>3921.999</v>
      </c>
      <c r="V264" s="13">
        <v>5535.468</v>
      </c>
      <c r="W264" s="13">
        <v>-64.941</v>
      </c>
      <c r="X264" s="13">
        <v>112.174</v>
      </c>
      <c r="Y264" s="13">
        <v>0.0</v>
      </c>
      <c r="Z264" s="13">
        <v>0.0</v>
      </c>
      <c r="AA264" s="13">
        <v>0.0</v>
      </c>
      <c r="AB264" s="13">
        <v>0.0</v>
      </c>
      <c r="AC264" s="13">
        <v>117.28</v>
      </c>
      <c r="AD264" s="13">
        <v>-5.106</v>
      </c>
      <c r="AE264" s="13">
        <v>822.355</v>
      </c>
      <c r="AF264" s="13">
        <v>374.566</v>
      </c>
      <c r="AG264" s="13">
        <v>607.73</v>
      </c>
      <c r="AH264" s="13">
        <v>-233.164</v>
      </c>
      <c r="AI264" s="13">
        <v>52.376</v>
      </c>
      <c r="AJ264" s="13">
        <v>68.438</v>
      </c>
      <c r="AK264" s="13">
        <v>-16.062</v>
      </c>
      <c r="AL264" s="13">
        <v>395.413</v>
      </c>
      <c r="AM264" s="13">
        <v>450.412</v>
      </c>
      <c r="AN264" s="13">
        <v>-54.999</v>
      </c>
      <c r="AO264" s="13">
        <v>0.0</v>
      </c>
      <c r="AP264" s="13">
        <v>0.0</v>
      </c>
      <c r="AQ264" s="13">
        <v>0.0</v>
      </c>
      <c r="AR264" s="13">
        <v>4378.836</v>
      </c>
      <c r="AS264" s="13">
        <v>3740.414</v>
      </c>
      <c r="AT264" s="13">
        <v>480.362</v>
      </c>
      <c r="AU264" s="13">
        <v>0.0</v>
      </c>
      <c r="AV264" s="13">
        <v>272.563</v>
      </c>
      <c r="AW264" s="13">
        <v>0.0</v>
      </c>
      <c r="AX264" s="13">
        <v>-114.503</v>
      </c>
      <c r="AY264" s="13">
        <v>42851.605</v>
      </c>
      <c r="AZ264" s="13">
        <v>39418.533</v>
      </c>
      <c r="BA264" s="13">
        <v>2.953</v>
      </c>
      <c r="BB264" s="13">
        <v>4467.901</v>
      </c>
      <c r="BC264" s="13">
        <v>4013.2</v>
      </c>
      <c r="BD264" s="13">
        <v>454.701</v>
      </c>
      <c r="BE264" s="13">
        <v>34080.117</v>
      </c>
      <c r="BF264" s="13">
        <v>0.0</v>
      </c>
      <c r="BG264" s="13">
        <v>20.614</v>
      </c>
      <c r="BH264" s="13">
        <v>34.25</v>
      </c>
      <c r="BI264" s="13">
        <v>812.698</v>
      </c>
      <c r="BJ264" s="13">
        <v>687.867</v>
      </c>
      <c r="BK264" s="13">
        <v>0.0</v>
      </c>
      <c r="BL264" s="13">
        <v>124.831</v>
      </c>
      <c r="BM264" s="13">
        <v>0.0</v>
      </c>
      <c r="BN264" s="13">
        <v>3433.072</v>
      </c>
      <c r="BO264" s="13">
        <v>3023.748</v>
      </c>
      <c r="BP264" s="13">
        <v>3021.166</v>
      </c>
      <c r="BQ264" s="13">
        <v>0.01</v>
      </c>
      <c r="BR264" s="13">
        <v>2.547</v>
      </c>
      <c r="BS264" s="13">
        <v>0.0</v>
      </c>
      <c r="BT264" s="13">
        <v>0.0</v>
      </c>
      <c r="BU264" s="13">
        <v>0.025</v>
      </c>
      <c r="BV264" s="13">
        <v>204.236</v>
      </c>
      <c r="BW264" s="13">
        <v>0.0</v>
      </c>
      <c r="BX264" s="13">
        <v>0.0</v>
      </c>
      <c r="BY264" s="13">
        <v>205.088</v>
      </c>
      <c r="BZ264" s="13">
        <v>0.0</v>
      </c>
      <c r="CA264" s="1"/>
    </row>
    <row r="265" ht="15.0" customHeight="1">
      <c r="A265" s="11">
        <v>27.0</v>
      </c>
      <c r="B265" s="14">
        <v>2017.0</v>
      </c>
      <c r="C265" s="13">
        <v>54439.88</v>
      </c>
      <c r="D265" s="13">
        <v>455.568</v>
      </c>
      <c r="E265" s="13">
        <v>1056.877</v>
      </c>
      <c r="F265" s="13">
        <v>4813.557</v>
      </c>
      <c r="G265" s="13">
        <v>4699.807</v>
      </c>
      <c r="H265" s="13">
        <v>113.75</v>
      </c>
      <c r="I265" s="13">
        <v>0.0</v>
      </c>
      <c r="J265" s="13">
        <v>131.918</v>
      </c>
      <c r="K265" s="13">
        <v>144.141</v>
      </c>
      <c r="L265" s="13">
        <v>-12.223</v>
      </c>
      <c r="M265" s="13">
        <v>0.509</v>
      </c>
      <c r="N265" s="13">
        <v>35502.201</v>
      </c>
      <c r="O265" s="13">
        <v>36345.54</v>
      </c>
      <c r="P265" s="13">
        <v>-843.339</v>
      </c>
      <c r="Q265" s="13">
        <v>0.0</v>
      </c>
      <c r="R265" s="13">
        <v>0.0</v>
      </c>
      <c r="S265" s="13">
        <v>0.0</v>
      </c>
      <c r="T265" s="13">
        <v>10180.067</v>
      </c>
      <c r="U265" s="13">
        <v>4696.948</v>
      </c>
      <c r="V265" s="13">
        <v>5673.424</v>
      </c>
      <c r="W265" s="13">
        <v>-190.305</v>
      </c>
      <c r="X265" s="13">
        <v>112.605</v>
      </c>
      <c r="Y265" s="13">
        <v>0.0</v>
      </c>
      <c r="Z265" s="13">
        <v>0.0</v>
      </c>
      <c r="AA265" s="13">
        <v>0.0</v>
      </c>
      <c r="AB265" s="13">
        <v>0.0</v>
      </c>
      <c r="AC265" s="13">
        <v>117.28</v>
      </c>
      <c r="AD265" s="13">
        <v>-4.675</v>
      </c>
      <c r="AE265" s="13">
        <v>833.153</v>
      </c>
      <c r="AF265" s="13">
        <v>344.544</v>
      </c>
      <c r="AG265" s="13">
        <v>615.157</v>
      </c>
      <c r="AH265" s="13">
        <v>-270.613</v>
      </c>
      <c r="AI265" s="13">
        <v>45.22</v>
      </c>
      <c r="AJ265" s="13">
        <v>72.181</v>
      </c>
      <c r="AK265" s="13">
        <v>-26.961</v>
      </c>
      <c r="AL265" s="13">
        <v>443.389</v>
      </c>
      <c r="AM265" s="13">
        <v>512.064</v>
      </c>
      <c r="AN265" s="13">
        <v>-68.675</v>
      </c>
      <c r="AO265" s="13">
        <v>52.379</v>
      </c>
      <c r="AP265" s="13">
        <v>52.379</v>
      </c>
      <c r="AQ265" s="13">
        <v>0.0</v>
      </c>
      <c r="AR265" s="13">
        <v>1301.046</v>
      </c>
      <c r="AS265" s="13">
        <v>345.732</v>
      </c>
      <c r="AT265" s="13">
        <v>775.708</v>
      </c>
      <c r="AU265" s="13">
        <v>0.0</v>
      </c>
      <c r="AV265" s="13">
        <v>215.652</v>
      </c>
      <c r="AW265" s="13">
        <v>0.0</v>
      </c>
      <c r="AX265" s="13">
        <v>-36.046</v>
      </c>
      <c r="AY265" s="13">
        <v>54439.88</v>
      </c>
      <c r="AZ265" s="13">
        <v>50772.826</v>
      </c>
      <c r="BA265" s="13">
        <v>323.468</v>
      </c>
      <c r="BB265" s="13">
        <v>7624.774</v>
      </c>
      <c r="BC265" s="13">
        <v>6779.286</v>
      </c>
      <c r="BD265" s="13">
        <v>845.488</v>
      </c>
      <c r="BE265" s="13">
        <v>39860.577</v>
      </c>
      <c r="BF265" s="13">
        <v>0.0</v>
      </c>
      <c r="BG265" s="13">
        <v>13.839</v>
      </c>
      <c r="BH265" s="13">
        <v>1892.113</v>
      </c>
      <c r="BI265" s="13">
        <v>1058.055</v>
      </c>
      <c r="BJ265" s="13">
        <v>890.473</v>
      </c>
      <c r="BK265" s="13">
        <v>0.0</v>
      </c>
      <c r="BL265" s="13">
        <v>167.582</v>
      </c>
      <c r="BM265" s="13">
        <v>0.0</v>
      </c>
      <c r="BN265" s="13">
        <v>3667.054</v>
      </c>
      <c r="BO265" s="13">
        <v>3023.748</v>
      </c>
      <c r="BP265" s="13">
        <v>3021.166</v>
      </c>
      <c r="BQ265" s="13">
        <v>0.01</v>
      </c>
      <c r="BR265" s="13">
        <v>2.547</v>
      </c>
      <c r="BS265" s="13">
        <v>0.0</v>
      </c>
      <c r="BT265" s="13">
        <v>0.0</v>
      </c>
      <c r="BU265" s="13">
        <v>0.025</v>
      </c>
      <c r="BV265" s="13">
        <v>240.216</v>
      </c>
      <c r="BW265" s="13">
        <v>0.0</v>
      </c>
      <c r="BX265" s="13">
        <v>0.0</v>
      </c>
      <c r="BY265" s="13">
        <v>403.09</v>
      </c>
      <c r="BZ265" s="13">
        <v>0.0</v>
      </c>
      <c r="CA265" s="1"/>
    </row>
    <row r="266" ht="15.0" customHeight="1">
      <c r="A266" s="11">
        <v>27.0</v>
      </c>
      <c r="B266" s="14">
        <v>2018.0</v>
      </c>
      <c r="C266" s="13">
        <v>75059.004</v>
      </c>
      <c r="D266" s="13">
        <v>463.755</v>
      </c>
      <c r="E266" s="13">
        <v>2844.909</v>
      </c>
      <c r="F266" s="13">
        <v>9866.059</v>
      </c>
      <c r="G266" s="13">
        <v>9866.059</v>
      </c>
      <c r="H266" s="13">
        <v>49.417</v>
      </c>
      <c r="I266" s="13">
        <v>-49.417</v>
      </c>
      <c r="J266" s="13">
        <v>63.324</v>
      </c>
      <c r="K266" s="13">
        <v>144.141</v>
      </c>
      <c r="L266" s="13">
        <v>-80.817</v>
      </c>
      <c r="M266" s="13">
        <v>0.0</v>
      </c>
      <c r="N266" s="13">
        <v>50042.96</v>
      </c>
      <c r="O266" s="13">
        <v>50814.947</v>
      </c>
      <c r="P266" s="13">
        <v>-771.987</v>
      </c>
      <c r="Q266" s="13">
        <v>0.0</v>
      </c>
      <c r="R266" s="13">
        <v>0.0</v>
      </c>
      <c r="S266" s="13">
        <v>0.0</v>
      </c>
      <c r="T266" s="13">
        <v>9041.087</v>
      </c>
      <c r="U266" s="13">
        <v>3836.046</v>
      </c>
      <c r="V266" s="13">
        <v>5320.257</v>
      </c>
      <c r="W266" s="13">
        <v>-115.216</v>
      </c>
      <c r="X266" s="13">
        <v>114.145</v>
      </c>
      <c r="Y266" s="13">
        <v>0.0</v>
      </c>
      <c r="Z266" s="13">
        <v>0.0</v>
      </c>
      <c r="AA266" s="13">
        <v>0.0</v>
      </c>
      <c r="AB266" s="13">
        <v>0.0</v>
      </c>
      <c r="AC266" s="13">
        <v>117.28</v>
      </c>
      <c r="AD266" s="13">
        <v>-3.135</v>
      </c>
      <c r="AE266" s="13">
        <v>822.156</v>
      </c>
      <c r="AF266" s="13">
        <v>365.992</v>
      </c>
      <c r="AG266" s="13">
        <v>679.679</v>
      </c>
      <c r="AH266" s="13">
        <v>-313.687</v>
      </c>
      <c r="AI266" s="13">
        <v>39.075</v>
      </c>
      <c r="AJ266" s="13">
        <v>74.411</v>
      </c>
      <c r="AK266" s="13">
        <v>-35.336</v>
      </c>
      <c r="AL266" s="13">
        <v>417.089</v>
      </c>
      <c r="AM266" s="13">
        <v>512.701</v>
      </c>
      <c r="AN266" s="13">
        <v>-95.612</v>
      </c>
      <c r="AO266" s="13">
        <v>17.132</v>
      </c>
      <c r="AP266" s="13">
        <v>17.132</v>
      </c>
      <c r="AQ266" s="13">
        <v>0.0</v>
      </c>
      <c r="AR266" s="13">
        <v>1783.477</v>
      </c>
      <c r="AS266" s="13">
        <v>454.791</v>
      </c>
      <c r="AT266" s="13">
        <v>1177.679</v>
      </c>
      <c r="AU266" s="13">
        <v>0.0</v>
      </c>
      <c r="AV266" s="13">
        <v>181.847</v>
      </c>
      <c r="AW266" s="13">
        <v>0.0</v>
      </c>
      <c r="AX266" s="13">
        <v>-30.84</v>
      </c>
      <c r="AY266" s="13">
        <v>75059.004</v>
      </c>
      <c r="AZ266" s="13">
        <v>70828.922</v>
      </c>
      <c r="BA266" s="13">
        <v>1.77</v>
      </c>
      <c r="BB266" s="13">
        <v>12302.498</v>
      </c>
      <c r="BC266" s="13">
        <v>10799.106</v>
      </c>
      <c r="BD266" s="13">
        <v>1503.392</v>
      </c>
      <c r="BE266" s="13">
        <v>54187.107</v>
      </c>
      <c r="BF266" s="13">
        <v>0.0</v>
      </c>
      <c r="BG266" s="13">
        <v>128.714</v>
      </c>
      <c r="BH266" s="13">
        <v>2605.723</v>
      </c>
      <c r="BI266" s="13">
        <v>1603.11</v>
      </c>
      <c r="BJ266" s="13">
        <v>1223.884</v>
      </c>
      <c r="BK266" s="13">
        <v>0.0</v>
      </c>
      <c r="BL266" s="13">
        <v>379.226</v>
      </c>
      <c r="BM266" s="13">
        <v>0.0</v>
      </c>
      <c r="BN266" s="13">
        <v>4230.082</v>
      </c>
      <c r="BO266" s="13">
        <v>3356.079</v>
      </c>
      <c r="BP266" s="13">
        <v>3353.494</v>
      </c>
      <c r="BQ266" s="13">
        <v>0.01</v>
      </c>
      <c r="BR266" s="13">
        <v>2.55</v>
      </c>
      <c r="BS266" s="13">
        <v>0.0</v>
      </c>
      <c r="BT266" s="13">
        <v>0.0</v>
      </c>
      <c r="BU266" s="13">
        <v>0.025</v>
      </c>
      <c r="BV266" s="13">
        <v>329.314</v>
      </c>
      <c r="BW266" s="13">
        <v>0.0</v>
      </c>
      <c r="BX266" s="13">
        <v>0.0</v>
      </c>
      <c r="BY266" s="13">
        <v>544.689</v>
      </c>
      <c r="BZ266" s="13">
        <v>0.0</v>
      </c>
      <c r="CA266" s="1"/>
    </row>
    <row r="267" ht="15.0" customHeight="1">
      <c r="A267" s="11">
        <v>27.0</v>
      </c>
      <c r="B267" s="14">
        <v>2019.0</v>
      </c>
      <c r="C267" s="13">
        <v>94687.435</v>
      </c>
      <c r="D267" s="13">
        <v>945.67</v>
      </c>
      <c r="E267" s="13">
        <v>3055.469</v>
      </c>
      <c r="F267" s="13">
        <v>11795.654</v>
      </c>
      <c r="G267" s="13">
        <v>11586.996</v>
      </c>
      <c r="H267" s="13">
        <v>208.658</v>
      </c>
      <c r="I267" s="13">
        <v>0.0</v>
      </c>
      <c r="J267" s="13">
        <v>127.921</v>
      </c>
      <c r="K267" s="13">
        <v>144.141</v>
      </c>
      <c r="L267" s="13">
        <v>-16.22</v>
      </c>
      <c r="M267" s="13">
        <v>0.0</v>
      </c>
      <c r="N267" s="13">
        <v>66751.987</v>
      </c>
      <c r="O267" s="13">
        <v>67545.653</v>
      </c>
      <c r="P267" s="13">
        <v>-793.666</v>
      </c>
      <c r="Q267" s="13">
        <v>0.0</v>
      </c>
      <c r="R267" s="13">
        <v>0.0</v>
      </c>
      <c r="S267" s="13">
        <v>0.0</v>
      </c>
      <c r="T267" s="13">
        <v>7424.193</v>
      </c>
      <c r="U267" s="13">
        <v>4331.101</v>
      </c>
      <c r="V267" s="13">
        <v>3099.23</v>
      </c>
      <c r="W267" s="13">
        <v>-6.138</v>
      </c>
      <c r="X267" s="13">
        <v>110.22</v>
      </c>
      <c r="Y267" s="13">
        <v>0.0</v>
      </c>
      <c r="Z267" s="13">
        <v>0.0</v>
      </c>
      <c r="AA267" s="13">
        <v>0.0</v>
      </c>
      <c r="AB267" s="13">
        <v>0.0</v>
      </c>
      <c r="AC267" s="13">
        <v>115.28</v>
      </c>
      <c r="AD267" s="13">
        <v>-5.06</v>
      </c>
      <c r="AE267" s="13">
        <v>882.577</v>
      </c>
      <c r="AF267" s="13">
        <v>449.364</v>
      </c>
      <c r="AG267" s="13">
        <v>810.012</v>
      </c>
      <c r="AH267" s="13">
        <v>-360.648</v>
      </c>
      <c r="AI267" s="13">
        <v>33.141</v>
      </c>
      <c r="AJ267" s="13">
        <v>72.225</v>
      </c>
      <c r="AK267" s="13">
        <v>-39.084</v>
      </c>
      <c r="AL267" s="13">
        <v>400.072</v>
      </c>
      <c r="AM267" s="13">
        <v>509.541</v>
      </c>
      <c r="AN267" s="13">
        <v>-109.469</v>
      </c>
      <c r="AO267" s="13">
        <v>57.513</v>
      </c>
      <c r="AP267" s="13">
        <v>57.513</v>
      </c>
      <c r="AQ267" s="13">
        <v>0.0</v>
      </c>
      <c r="AR267" s="13">
        <v>3536.231</v>
      </c>
      <c r="AS267" s="13">
        <v>1885.796</v>
      </c>
      <c r="AT267" s="13">
        <v>1315.261</v>
      </c>
      <c r="AU267" s="13">
        <v>0.0</v>
      </c>
      <c r="AV267" s="13">
        <v>382.631</v>
      </c>
      <c r="AW267" s="13">
        <v>0.0</v>
      </c>
      <c r="AX267" s="13">
        <v>-47.457</v>
      </c>
      <c r="AY267" s="13">
        <v>94687.435</v>
      </c>
      <c r="AZ267" s="13">
        <v>89727.05</v>
      </c>
      <c r="BA267" s="13">
        <v>1.512</v>
      </c>
      <c r="BB267" s="13">
        <v>11721.118</v>
      </c>
      <c r="BC267" s="13">
        <v>11244.35</v>
      </c>
      <c r="BD267" s="13">
        <v>476.768</v>
      </c>
      <c r="BE267" s="13">
        <v>70744.212</v>
      </c>
      <c r="BF267" s="13">
        <v>4.718</v>
      </c>
      <c r="BG267" s="13">
        <v>710.001</v>
      </c>
      <c r="BH267" s="13">
        <v>4412.123</v>
      </c>
      <c r="BI267" s="13">
        <v>2133.366</v>
      </c>
      <c r="BJ267" s="13">
        <v>1679.219</v>
      </c>
      <c r="BK267" s="13">
        <v>0.0</v>
      </c>
      <c r="BL267" s="13">
        <v>454.147</v>
      </c>
      <c r="BM267" s="13">
        <v>0.0</v>
      </c>
      <c r="BN267" s="13">
        <v>4960.385</v>
      </c>
      <c r="BO267" s="13">
        <v>3892.642</v>
      </c>
      <c r="BP267" s="13">
        <v>3890.053</v>
      </c>
      <c r="BQ267" s="13">
        <v>0.01</v>
      </c>
      <c r="BR267" s="13">
        <v>2.554</v>
      </c>
      <c r="BS267" s="13">
        <v>0.0</v>
      </c>
      <c r="BT267" s="13">
        <v>0.0</v>
      </c>
      <c r="BU267" s="13">
        <v>0.025</v>
      </c>
      <c r="BV267" s="13">
        <v>440.087</v>
      </c>
      <c r="BW267" s="13">
        <v>0.0</v>
      </c>
      <c r="BX267" s="13">
        <v>0.0</v>
      </c>
      <c r="BY267" s="13">
        <v>627.656</v>
      </c>
      <c r="BZ267" s="13">
        <v>0.0</v>
      </c>
      <c r="CA267" s="1"/>
    </row>
    <row r="268" ht="15.0" customHeight="1">
      <c r="A268" s="11">
        <v>27.0</v>
      </c>
      <c r="B268" s="14">
        <v>2020.0</v>
      </c>
      <c r="C268" s="13">
        <v>134315.195</v>
      </c>
      <c r="D268" s="13">
        <v>985.235</v>
      </c>
      <c r="E268" s="13">
        <v>4428.378</v>
      </c>
      <c r="F268" s="13">
        <v>11893.543</v>
      </c>
      <c r="G268" s="13">
        <v>11654.314</v>
      </c>
      <c r="H268" s="13">
        <v>239.229</v>
      </c>
      <c r="I268" s="13">
        <v>0.0</v>
      </c>
      <c r="J268" s="13">
        <v>127.921</v>
      </c>
      <c r="K268" s="13">
        <v>144.141</v>
      </c>
      <c r="L268" s="13">
        <v>-16.22</v>
      </c>
      <c r="M268" s="13">
        <v>0.0</v>
      </c>
      <c r="N268" s="13">
        <v>88320.271</v>
      </c>
      <c r="O268" s="13">
        <v>89171.618</v>
      </c>
      <c r="P268" s="13">
        <v>-851.347</v>
      </c>
      <c r="Q268" s="13">
        <v>0.0</v>
      </c>
      <c r="R268" s="13">
        <v>0.0</v>
      </c>
      <c r="S268" s="13">
        <v>0.0</v>
      </c>
      <c r="T268" s="13">
        <v>20286.783</v>
      </c>
      <c r="U268" s="13">
        <v>7141.959</v>
      </c>
      <c r="V268" s="13">
        <v>13150.962</v>
      </c>
      <c r="W268" s="13">
        <v>-6.138</v>
      </c>
      <c r="X268" s="13">
        <v>114.348</v>
      </c>
      <c r="Y268" s="13">
        <v>0.0</v>
      </c>
      <c r="Z268" s="13">
        <v>0.0</v>
      </c>
      <c r="AA268" s="13">
        <v>0.0</v>
      </c>
      <c r="AB268" s="13">
        <v>0.0</v>
      </c>
      <c r="AC268" s="13">
        <v>115.28</v>
      </c>
      <c r="AD268" s="13">
        <v>-0.932</v>
      </c>
      <c r="AE268" s="13">
        <v>1001.748</v>
      </c>
      <c r="AF268" s="13">
        <v>516.217</v>
      </c>
      <c r="AG268" s="13">
        <v>947.469</v>
      </c>
      <c r="AH268" s="13">
        <v>-431.252</v>
      </c>
      <c r="AI268" s="13">
        <v>53.656</v>
      </c>
      <c r="AJ268" s="13">
        <v>82.504</v>
      </c>
      <c r="AK268" s="13">
        <v>-28.848</v>
      </c>
      <c r="AL268" s="13">
        <v>431.875</v>
      </c>
      <c r="AM268" s="13">
        <v>556.094</v>
      </c>
      <c r="AN268" s="13">
        <v>-124.219</v>
      </c>
      <c r="AO268" s="13">
        <v>33.936</v>
      </c>
      <c r="AP268" s="13">
        <v>33.936</v>
      </c>
      <c r="AQ268" s="13">
        <v>0.0</v>
      </c>
      <c r="AR268" s="13">
        <v>7123.032</v>
      </c>
      <c r="AS268" s="13">
        <v>4196.219</v>
      </c>
      <c r="AT268" s="13">
        <v>2631.737</v>
      </c>
      <c r="AU268" s="13">
        <v>0.0</v>
      </c>
      <c r="AV268" s="13">
        <v>342.197</v>
      </c>
      <c r="AW268" s="13">
        <v>0.0</v>
      </c>
      <c r="AX268" s="13">
        <v>-47.121</v>
      </c>
      <c r="AY268" s="13">
        <v>134315.195</v>
      </c>
      <c r="AZ268" s="13">
        <v>127716.425</v>
      </c>
      <c r="BA268" s="13">
        <v>1.254</v>
      </c>
      <c r="BB268" s="13">
        <v>19087.757</v>
      </c>
      <c r="BC268" s="13">
        <v>13256.856</v>
      </c>
      <c r="BD268" s="13">
        <v>5830.901</v>
      </c>
      <c r="BE268" s="13">
        <v>98254.031</v>
      </c>
      <c r="BF268" s="13">
        <v>5.571</v>
      </c>
      <c r="BG268" s="13">
        <v>472.367</v>
      </c>
      <c r="BH268" s="13">
        <v>6957.313</v>
      </c>
      <c r="BI268" s="13">
        <v>2938.132</v>
      </c>
      <c r="BJ268" s="13">
        <v>2409.958</v>
      </c>
      <c r="BK268" s="13">
        <v>0.0</v>
      </c>
      <c r="BL268" s="13">
        <v>528.174</v>
      </c>
      <c r="BM268" s="13">
        <v>0.0</v>
      </c>
      <c r="BN268" s="13">
        <v>6598.77</v>
      </c>
      <c r="BO268" s="13">
        <v>4735.774</v>
      </c>
      <c r="BP268" s="13">
        <v>4564.468</v>
      </c>
      <c r="BQ268" s="13">
        <v>0.01</v>
      </c>
      <c r="BR268" s="13">
        <v>171.271</v>
      </c>
      <c r="BS268" s="13">
        <v>0.0</v>
      </c>
      <c r="BT268" s="13">
        <v>0.0</v>
      </c>
      <c r="BU268" s="13">
        <v>0.025</v>
      </c>
      <c r="BV268" s="13">
        <v>561.281</v>
      </c>
      <c r="BW268" s="13">
        <v>0.0</v>
      </c>
      <c r="BX268" s="13">
        <v>0.0</v>
      </c>
      <c r="BY268" s="13">
        <v>1301.715</v>
      </c>
      <c r="BZ268" s="13">
        <v>0.0</v>
      </c>
      <c r="CA268" s="1"/>
    </row>
    <row r="269" ht="15.0" customHeight="1">
      <c r="A269" s="11">
        <v>27.0</v>
      </c>
      <c r="B269" s="15">
        <v>2021.0</v>
      </c>
      <c r="C269" s="13">
        <v>153237.506</v>
      </c>
      <c r="D269" s="13">
        <v>1001.628</v>
      </c>
      <c r="E269" s="13">
        <v>5131.299</v>
      </c>
      <c r="F269" s="13">
        <v>17770.233</v>
      </c>
      <c r="G269" s="13">
        <v>17540.348</v>
      </c>
      <c r="H269" s="13">
        <v>229.885</v>
      </c>
      <c r="I269" s="13">
        <v>0.0</v>
      </c>
      <c r="J269" s="13">
        <v>127.921</v>
      </c>
      <c r="K269" s="13">
        <v>144.141</v>
      </c>
      <c r="L269" s="13">
        <v>-16.22</v>
      </c>
      <c r="M269" s="13">
        <v>0.0</v>
      </c>
      <c r="N269" s="13">
        <v>101370.504</v>
      </c>
      <c r="O269" s="13">
        <v>102653.266</v>
      </c>
      <c r="P269" s="13">
        <v>-1282.762</v>
      </c>
      <c r="Q269" s="13">
        <v>0.0</v>
      </c>
      <c r="R269" s="13">
        <v>0.0</v>
      </c>
      <c r="S269" s="13">
        <v>0.0</v>
      </c>
      <c r="T269" s="13">
        <v>22858.438</v>
      </c>
      <c r="U269" s="13">
        <v>9990.857</v>
      </c>
      <c r="V269" s="13">
        <v>13173.557</v>
      </c>
      <c r="W269" s="13">
        <v>-305.976</v>
      </c>
      <c r="X269" s="13">
        <v>125.8</v>
      </c>
      <c r="Y269" s="13">
        <v>0.0</v>
      </c>
      <c r="Z269" s="13">
        <v>0.0</v>
      </c>
      <c r="AA269" s="13">
        <v>0.0</v>
      </c>
      <c r="AB269" s="13">
        <v>0.0</v>
      </c>
      <c r="AC269" s="13">
        <v>125.8</v>
      </c>
      <c r="AD269" s="13">
        <v>0.0</v>
      </c>
      <c r="AE269" s="13">
        <v>981.992</v>
      </c>
      <c r="AF269" s="13">
        <v>507.454</v>
      </c>
      <c r="AG269" s="13">
        <v>1024.684</v>
      </c>
      <c r="AH269" s="13">
        <v>-517.23</v>
      </c>
      <c r="AI269" s="13">
        <v>58.928</v>
      </c>
      <c r="AJ269" s="13">
        <v>81.614</v>
      </c>
      <c r="AK269" s="13">
        <v>-22.686</v>
      </c>
      <c r="AL269" s="13">
        <v>415.61</v>
      </c>
      <c r="AM269" s="13">
        <v>556.094</v>
      </c>
      <c r="AN269" s="13">
        <v>-140.484</v>
      </c>
      <c r="AO269" s="13">
        <v>15.971</v>
      </c>
      <c r="AP269" s="13">
        <v>15.971</v>
      </c>
      <c r="AQ269" s="13">
        <v>0.0</v>
      </c>
      <c r="AR269" s="13">
        <v>3853.72</v>
      </c>
      <c r="AS269" s="13">
        <v>687.321</v>
      </c>
      <c r="AT269" s="13">
        <v>2811.443</v>
      </c>
      <c r="AU269" s="13">
        <v>0.0</v>
      </c>
      <c r="AV269" s="13">
        <v>371.5</v>
      </c>
      <c r="AW269" s="13">
        <v>0.0</v>
      </c>
      <c r="AX269" s="13">
        <v>-16.544</v>
      </c>
      <c r="AY269" s="13">
        <v>153237.506</v>
      </c>
      <c r="AZ269" s="13">
        <v>145212.664</v>
      </c>
      <c r="BA269" s="13">
        <v>0.996</v>
      </c>
      <c r="BB269" s="13">
        <v>15622.295</v>
      </c>
      <c r="BC269" s="13">
        <v>13071.047</v>
      </c>
      <c r="BD269" s="13">
        <v>2551.248</v>
      </c>
      <c r="BE269" s="13">
        <v>115319.388</v>
      </c>
      <c r="BF269" s="13">
        <v>3.112</v>
      </c>
      <c r="BG269" s="13">
        <v>464.623</v>
      </c>
      <c r="BH269" s="13">
        <v>10360.103</v>
      </c>
      <c r="BI269" s="13">
        <v>3442.147</v>
      </c>
      <c r="BJ269" s="13">
        <v>2371.244</v>
      </c>
      <c r="BK269" s="13">
        <v>0.0</v>
      </c>
      <c r="BL269" s="13">
        <v>1070.903</v>
      </c>
      <c r="BM269" s="13">
        <v>0.0</v>
      </c>
      <c r="BN269" s="13">
        <v>8024.842</v>
      </c>
      <c r="BO269" s="13">
        <v>5305.711</v>
      </c>
      <c r="BP269" s="13">
        <v>5134.405</v>
      </c>
      <c r="BQ269" s="13">
        <v>0.01</v>
      </c>
      <c r="BR269" s="13">
        <v>171.271</v>
      </c>
      <c r="BS269" s="13">
        <v>0.0</v>
      </c>
      <c r="BT269" s="13">
        <v>0.0</v>
      </c>
      <c r="BU269" s="13">
        <v>0.025</v>
      </c>
      <c r="BV269" s="13">
        <v>777.795</v>
      </c>
      <c r="BW269" s="13">
        <v>0.0</v>
      </c>
      <c r="BX269" s="13">
        <v>0.0</v>
      </c>
      <c r="BY269" s="13">
        <v>1941.336</v>
      </c>
      <c r="BZ269" s="13">
        <v>0.0</v>
      </c>
      <c r="CA269" s="1"/>
    </row>
    <row r="270" ht="15.0" customHeight="1">
      <c r="A270" s="11">
        <v>27.0</v>
      </c>
      <c r="B270" s="14">
        <v>2022.0</v>
      </c>
      <c r="C270" s="13">
        <v>177578.734</v>
      </c>
      <c r="D270" s="13">
        <v>1062.738</v>
      </c>
      <c r="E270" s="13">
        <v>1975.334</v>
      </c>
      <c r="F270" s="13">
        <v>23905.527</v>
      </c>
      <c r="G270" s="13">
        <v>23220.381</v>
      </c>
      <c r="H270" s="13">
        <v>685.146</v>
      </c>
      <c r="I270" s="13">
        <v>0.0</v>
      </c>
      <c r="J270" s="13">
        <v>0.0</v>
      </c>
      <c r="K270" s="13">
        <v>0.0</v>
      </c>
      <c r="L270" s="13">
        <v>0.0</v>
      </c>
      <c r="M270" s="13">
        <v>104.949</v>
      </c>
      <c r="N270" s="13">
        <v>118294.112</v>
      </c>
      <c r="O270" s="13">
        <v>119538.34</v>
      </c>
      <c r="P270" s="13">
        <v>-1244.228</v>
      </c>
      <c r="Q270" s="13">
        <v>0.0</v>
      </c>
      <c r="R270" s="13">
        <v>0.0</v>
      </c>
      <c r="S270" s="13">
        <v>0.0</v>
      </c>
      <c r="T270" s="13">
        <v>25658.747</v>
      </c>
      <c r="U270" s="13">
        <v>13492.37</v>
      </c>
      <c r="V270" s="13">
        <v>12853.817</v>
      </c>
      <c r="W270" s="13">
        <v>-687.44</v>
      </c>
      <c r="X270" s="13">
        <v>85.32</v>
      </c>
      <c r="Y270" s="13">
        <v>0.0</v>
      </c>
      <c r="Z270" s="13">
        <v>0.0</v>
      </c>
      <c r="AA270" s="13">
        <v>0.0</v>
      </c>
      <c r="AB270" s="13">
        <v>0.0</v>
      </c>
      <c r="AC270" s="13">
        <v>85.32</v>
      </c>
      <c r="AD270" s="13">
        <v>0.0</v>
      </c>
      <c r="AE270" s="13">
        <v>1042.529</v>
      </c>
      <c r="AF270" s="13">
        <v>518.209</v>
      </c>
      <c r="AG270" s="13">
        <v>1105.795</v>
      </c>
      <c r="AH270" s="13">
        <v>-587.586</v>
      </c>
      <c r="AI270" s="13">
        <v>100.696</v>
      </c>
      <c r="AJ270" s="13">
        <v>134.573</v>
      </c>
      <c r="AK270" s="13">
        <v>-33.877</v>
      </c>
      <c r="AL270" s="13">
        <v>423.624</v>
      </c>
      <c r="AM270" s="13">
        <v>575.554</v>
      </c>
      <c r="AN270" s="13">
        <v>-151.93</v>
      </c>
      <c r="AO270" s="13">
        <v>15.971</v>
      </c>
      <c r="AP270" s="13">
        <v>15.971</v>
      </c>
      <c r="AQ270" s="13">
        <v>0.0</v>
      </c>
      <c r="AR270" s="13">
        <v>5433.507</v>
      </c>
      <c r="AS270" s="13">
        <v>2260.617</v>
      </c>
      <c r="AT270" s="13">
        <v>2727.847</v>
      </c>
      <c r="AU270" s="13">
        <v>0.0</v>
      </c>
      <c r="AV270" s="13">
        <v>471.666</v>
      </c>
      <c r="AW270" s="13">
        <v>0.0</v>
      </c>
      <c r="AX270" s="13">
        <v>-26.623</v>
      </c>
      <c r="AY270" s="13">
        <v>177578.734</v>
      </c>
      <c r="AZ270" s="13">
        <v>164928.954</v>
      </c>
      <c r="BA270" s="13">
        <v>0.612</v>
      </c>
      <c r="BB270" s="13">
        <v>21344.036</v>
      </c>
      <c r="BC270" s="13">
        <v>20279.048</v>
      </c>
      <c r="BD270" s="13">
        <v>1064.988</v>
      </c>
      <c r="BE270" s="13">
        <v>124993.335</v>
      </c>
      <c r="BF270" s="13">
        <v>0.0</v>
      </c>
      <c r="BG270" s="13">
        <v>951.23</v>
      </c>
      <c r="BH270" s="13">
        <v>12383.663</v>
      </c>
      <c r="BI270" s="13">
        <v>5256.078</v>
      </c>
      <c r="BJ270" s="13">
        <v>3158.821</v>
      </c>
      <c r="BK270" s="13">
        <v>0.0</v>
      </c>
      <c r="BL270" s="13">
        <v>2097.257</v>
      </c>
      <c r="BM270" s="13">
        <v>0.0</v>
      </c>
      <c r="BN270" s="13">
        <v>12649.78</v>
      </c>
      <c r="BO270" s="13">
        <v>10036.613</v>
      </c>
      <c r="BP270" s="13">
        <v>8464.347</v>
      </c>
      <c r="BQ270" s="13">
        <v>0.01</v>
      </c>
      <c r="BR270" s="13">
        <v>1572.231</v>
      </c>
      <c r="BS270" s="13">
        <v>0.0</v>
      </c>
      <c r="BT270" s="13">
        <v>0.0</v>
      </c>
      <c r="BU270" s="13">
        <v>0.025</v>
      </c>
      <c r="BV270" s="13">
        <v>1051.414</v>
      </c>
      <c r="BW270" s="13">
        <v>0.0</v>
      </c>
      <c r="BX270" s="13">
        <v>0.0</v>
      </c>
      <c r="BY270" s="13">
        <v>1561.753</v>
      </c>
      <c r="BZ270" s="13">
        <v>0.0</v>
      </c>
      <c r="CA270" s="1"/>
    </row>
    <row r="271" ht="15.0" customHeight="1">
      <c r="A271" s="11">
        <v>27.0</v>
      </c>
      <c r="B271" s="14">
        <v>2023.0</v>
      </c>
      <c r="C271" s="13">
        <v>209896.239</v>
      </c>
      <c r="D271" s="13">
        <v>1132.969</v>
      </c>
      <c r="E271" s="13">
        <v>16268.047</v>
      </c>
      <c r="F271" s="13">
        <v>22591.302</v>
      </c>
      <c r="G271" s="13">
        <v>20801.417</v>
      </c>
      <c r="H271" s="13">
        <v>1789.885</v>
      </c>
      <c r="I271" s="13">
        <v>0.0</v>
      </c>
      <c r="J271" s="13">
        <v>0.0</v>
      </c>
      <c r="K271" s="13">
        <v>0.0</v>
      </c>
      <c r="L271" s="13">
        <v>0.0</v>
      </c>
      <c r="M271" s="13">
        <v>39.455</v>
      </c>
      <c r="N271" s="13">
        <v>139894.641</v>
      </c>
      <c r="O271" s="13">
        <v>141438.441</v>
      </c>
      <c r="P271" s="13">
        <v>-1543.8</v>
      </c>
      <c r="Q271" s="13">
        <v>0.0</v>
      </c>
      <c r="R271" s="13">
        <v>0.0</v>
      </c>
      <c r="S271" s="13">
        <v>0.0</v>
      </c>
      <c r="T271" s="13">
        <v>24068.777</v>
      </c>
      <c r="U271" s="13">
        <v>13110.808</v>
      </c>
      <c r="V271" s="13">
        <v>10976.814</v>
      </c>
      <c r="W271" s="13">
        <v>-18.845</v>
      </c>
      <c r="X271" s="13">
        <v>85.32</v>
      </c>
      <c r="Y271" s="13">
        <v>0.0</v>
      </c>
      <c r="Z271" s="13">
        <v>0.0</v>
      </c>
      <c r="AA271" s="13">
        <v>0.0</v>
      </c>
      <c r="AB271" s="13">
        <v>0.0</v>
      </c>
      <c r="AC271" s="13">
        <v>85.32</v>
      </c>
      <c r="AD271" s="13">
        <v>0.0</v>
      </c>
      <c r="AE271" s="13">
        <v>1586.997</v>
      </c>
      <c r="AF271" s="13">
        <v>901.069</v>
      </c>
      <c r="AG271" s="13">
        <v>1554.014</v>
      </c>
      <c r="AH271" s="13">
        <v>-652.945</v>
      </c>
      <c r="AI271" s="13">
        <v>104.336</v>
      </c>
      <c r="AJ271" s="13">
        <v>158.913</v>
      </c>
      <c r="AK271" s="13">
        <v>-54.577</v>
      </c>
      <c r="AL271" s="13">
        <v>581.592</v>
      </c>
      <c r="AM271" s="13">
        <v>744.439</v>
      </c>
      <c r="AN271" s="13">
        <v>-162.847</v>
      </c>
      <c r="AO271" s="13">
        <v>15.971</v>
      </c>
      <c r="AP271" s="13">
        <v>15.971</v>
      </c>
      <c r="AQ271" s="13">
        <v>0.0</v>
      </c>
      <c r="AR271" s="13">
        <v>4212.76</v>
      </c>
      <c r="AS271" s="13">
        <v>1466.711</v>
      </c>
      <c r="AT271" s="13">
        <v>2076.285</v>
      </c>
      <c r="AU271" s="13">
        <v>0.0</v>
      </c>
      <c r="AV271" s="13">
        <v>702.787</v>
      </c>
      <c r="AW271" s="13">
        <v>0.0</v>
      </c>
      <c r="AX271" s="13">
        <v>-33.023</v>
      </c>
      <c r="AY271" s="13">
        <v>209896.239</v>
      </c>
      <c r="AZ271" s="13">
        <v>194654.447</v>
      </c>
      <c r="BA271" s="13">
        <v>0.345</v>
      </c>
      <c r="BB271" s="13">
        <v>24021.674</v>
      </c>
      <c r="BC271" s="13">
        <v>22816.967</v>
      </c>
      <c r="BD271" s="13">
        <v>1204.707</v>
      </c>
      <c r="BE271" s="13">
        <v>145428.945</v>
      </c>
      <c r="BF271" s="13">
        <v>0.0</v>
      </c>
      <c r="BG271" s="13">
        <v>1066.465</v>
      </c>
      <c r="BH271" s="13">
        <v>18458.868</v>
      </c>
      <c r="BI271" s="13">
        <v>5678.15</v>
      </c>
      <c r="BJ271" s="13">
        <v>4282.773</v>
      </c>
      <c r="BK271" s="13">
        <v>0.0</v>
      </c>
      <c r="BL271" s="13">
        <v>1395.377</v>
      </c>
      <c r="BM271" s="13">
        <v>0.0</v>
      </c>
      <c r="BN271" s="13">
        <v>15241.792</v>
      </c>
      <c r="BO271" s="13">
        <v>10580.866</v>
      </c>
      <c r="BP271" s="13">
        <v>10580.416</v>
      </c>
      <c r="BQ271" s="13">
        <v>0.01</v>
      </c>
      <c r="BR271" s="13">
        <v>0.415</v>
      </c>
      <c r="BS271" s="13">
        <v>0.0</v>
      </c>
      <c r="BT271" s="13">
        <v>0.0</v>
      </c>
      <c r="BU271" s="13">
        <v>0.025</v>
      </c>
      <c r="BV271" s="13">
        <v>1447.731</v>
      </c>
      <c r="BW271" s="13">
        <v>0.0</v>
      </c>
      <c r="BX271" s="13">
        <v>0.0</v>
      </c>
      <c r="BY271" s="13">
        <v>3213.195</v>
      </c>
      <c r="BZ271" s="13">
        <v>0.0</v>
      </c>
      <c r="CA271" s="1"/>
    </row>
    <row r="272" ht="15.0" customHeight="1">
      <c r="A272" s="11">
        <v>27.0</v>
      </c>
      <c r="B272" s="14">
        <v>2024.0</v>
      </c>
      <c r="C272" s="13">
        <v>245128.983</v>
      </c>
      <c r="D272" s="13">
        <v>1148.489</v>
      </c>
      <c r="E272" s="13">
        <v>13632.932</v>
      </c>
      <c r="F272" s="13">
        <v>36809.783</v>
      </c>
      <c r="G272" s="13">
        <v>36519.898</v>
      </c>
      <c r="H272" s="13">
        <v>289.885</v>
      </c>
      <c r="I272" s="13">
        <v>0.0</v>
      </c>
      <c r="J272" s="13">
        <v>0.0</v>
      </c>
      <c r="K272" s="13">
        <v>0.0</v>
      </c>
      <c r="L272" s="13">
        <v>0.0</v>
      </c>
      <c r="M272" s="13">
        <v>0.0</v>
      </c>
      <c r="N272" s="13">
        <v>165672.89</v>
      </c>
      <c r="O272" s="13">
        <v>167737.997</v>
      </c>
      <c r="P272" s="13">
        <v>-2065.107</v>
      </c>
      <c r="Q272" s="13">
        <v>0.0</v>
      </c>
      <c r="R272" s="13">
        <v>0.0</v>
      </c>
      <c r="S272" s="13">
        <v>0.0</v>
      </c>
      <c r="T272" s="13">
        <v>20841.857</v>
      </c>
      <c r="U272" s="13">
        <v>10289.877</v>
      </c>
      <c r="V272" s="13">
        <v>10566.774</v>
      </c>
      <c r="W272" s="13">
        <v>-14.794</v>
      </c>
      <c r="X272" s="13">
        <v>142.759</v>
      </c>
      <c r="Y272" s="13">
        <v>0.0</v>
      </c>
      <c r="Z272" s="13">
        <v>0.0</v>
      </c>
      <c r="AA272" s="13">
        <v>0.0</v>
      </c>
      <c r="AB272" s="13">
        <v>0.0</v>
      </c>
      <c r="AC272" s="13">
        <v>224.011</v>
      </c>
      <c r="AD272" s="13">
        <v>-81.252</v>
      </c>
      <c r="AE272" s="13">
        <v>2188.108</v>
      </c>
      <c r="AF272" s="13">
        <v>1528.846</v>
      </c>
      <c r="AG272" s="13">
        <v>2307.181</v>
      </c>
      <c r="AH272" s="13">
        <v>-778.335</v>
      </c>
      <c r="AI272" s="13">
        <v>79.745</v>
      </c>
      <c r="AJ272" s="13">
        <v>159.317</v>
      </c>
      <c r="AK272" s="13">
        <v>-79.572</v>
      </c>
      <c r="AL272" s="13">
        <v>579.517</v>
      </c>
      <c r="AM272" s="13">
        <v>755.607</v>
      </c>
      <c r="AN272" s="13">
        <v>-176.09</v>
      </c>
      <c r="AO272" s="13">
        <v>30.439</v>
      </c>
      <c r="AP272" s="13">
        <v>30.439</v>
      </c>
      <c r="AQ272" s="13">
        <v>0.0</v>
      </c>
      <c r="AR272" s="13">
        <v>4661.726</v>
      </c>
      <c r="AS272" s="13">
        <v>919.497</v>
      </c>
      <c r="AT272" s="13">
        <v>3001.116</v>
      </c>
      <c r="AU272" s="13">
        <v>0.0</v>
      </c>
      <c r="AV272" s="13">
        <v>780.289</v>
      </c>
      <c r="AW272" s="13">
        <v>0.0</v>
      </c>
      <c r="AX272" s="13">
        <v>-39.176</v>
      </c>
      <c r="AY272" s="13">
        <v>245128.983</v>
      </c>
      <c r="AZ272" s="13">
        <v>225840.45</v>
      </c>
      <c r="BA272" s="13">
        <v>2577.611</v>
      </c>
      <c r="BB272" s="13">
        <v>39196.315</v>
      </c>
      <c r="BC272" s="13">
        <v>37715.294</v>
      </c>
      <c r="BD272" s="13">
        <v>1481.021</v>
      </c>
      <c r="BE272" s="13">
        <v>158334.003</v>
      </c>
      <c r="BF272" s="13">
        <v>6.768</v>
      </c>
      <c r="BG272" s="13">
        <v>1076.174</v>
      </c>
      <c r="BH272" s="13">
        <v>20006.94</v>
      </c>
      <c r="BI272" s="13">
        <v>4642.639</v>
      </c>
      <c r="BJ272" s="13">
        <v>3395.608</v>
      </c>
      <c r="BK272" s="13">
        <v>0.0</v>
      </c>
      <c r="BL272" s="13">
        <v>1247.031</v>
      </c>
      <c r="BM272" s="13">
        <v>0.0</v>
      </c>
      <c r="BN272" s="13">
        <v>19288.533</v>
      </c>
      <c r="BO272" s="13">
        <v>13725.604</v>
      </c>
      <c r="BP272" s="13">
        <v>13725.506</v>
      </c>
      <c r="BQ272" s="13">
        <v>0.01</v>
      </c>
      <c r="BR272" s="13">
        <v>0.063</v>
      </c>
      <c r="BS272" s="13">
        <v>0.0</v>
      </c>
      <c r="BT272" s="13">
        <v>0.0</v>
      </c>
      <c r="BU272" s="13">
        <v>0.025</v>
      </c>
      <c r="BV272" s="13">
        <v>2174.392</v>
      </c>
      <c r="BW272" s="13">
        <v>0.0</v>
      </c>
      <c r="BX272" s="13">
        <v>0.0</v>
      </c>
      <c r="BY272" s="13">
        <v>3388.537</v>
      </c>
      <c r="BZ272" s="13">
        <v>0.0</v>
      </c>
      <c r="CA272"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8.63"/>
    <col customWidth="1" min="3" max="26" width="15.75"/>
  </cols>
  <sheetData>
    <row r="1" ht="15.0" customHeight="1">
      <c r="A1" s="7" t="s">
        <v>89</v>
      </c>
      <c r="B1" s="7"/>
      <c r="C1" s="7"/>
      <c r="D1" s="7"/>
      <c r="E1" s="7"/>
      <c r="F1" s="7"/>
      <c r="G1" s="7"/>
      <c r="H1" s="7"/>
      <c r="I1" s="7"/>
      <c r="J1" s="7"/>
      <c r="K1" s="7"/>
      <c r="L1" s="7"/>
      <c r="M1" s="7"/>
      <c r="N1" s="7"/>
      <c r="O1" s="7"/>
      <c r="P1" s="7"/>
      <c r="Q1" s="7"/>
      <c r="R1" s="7"/>
      <c r="S1" s="7"/>
      <c r="T1" s="7"/>
      <c r="U1" s="7"/>
      <c r="V1" s="7"/>
      <c r="W1" s="7"/>
      <c r="X1" s="7"/>
      <c r="Y1" s="7"/>
      <c r="Z1" s="7"/>
    </row>
    <row r="2" ht="14.25" customHeight="1">
      <c r="A2" s="8" t="s">
        <v>11</v>
      </c>
      <c r="B2" s="9" t="s">
        <v>12</v>
      </c>
      <c r="C2" s="8" t="s">
        <v>90</v>
      </c>
      <c r="D2" s="8" t="s">
        <v>91</v>
      </c>
      <c r="E2" s="8" t="s">
        <v>92</v>
      </c>
      <c r="F2" s="8" t="s">
        <v>93</v>
      </c>
      <c r="G2" s="8" t="s">
        <v>94</v>
      </c>
      <c r="H2" s="8" t="s">
        <v>95</v>
      </c>
      <c r="I2" s="8" t="s">
        <v>96</v>
      </c>
      <c r="J2" s="8" t="s">
        <v>97</v>
      </c>
      <c r="K2" s="8" t="s">
        <v>98</v>
      </c>
      <c r="L2" s="8" t="s">
        <v>99</v>
      </c>
      <c r="M2" s="8" t="s">
        <v>100</v>
      </c>
      <c r="N2" s="8" t="s">
        <v>101</v>
      </c>
      <c r="O2" s="8" t="s">
        <v>102</v>
      </c>
      <c r="P2" s="8" t="s">
        <v>103</v>
      </c>
      <c r="Q2" s="8" t="s">
        <v>104</v>
      </c>
      <c r="R2" s="8" t="s">
        <v>105</v>
      </c>
      <c r="S2" s="8" t="s">
        <v>106</v>
      </c>
      <c r="T2" s="8" t="s">
        <v>107</v>
      </c>
      <c r="U2" s="8" t="s">
        <v>108</v>
      </c>
      <c r="V2" s="8" t="s">
        <v>109</v>
      </c>
      <c r="W2" s="8" t="s">
        <v>110</v>
      </c>
      <c r="X2" s="8" t="s">
        <v>111</v>
      </c>
      <c r="Y2" s="8" t="s">
        <v>112</v>
      </c>
      <c r="Z2" s="8" t="s">
        <v>113</v>
      </c>
    </row>
    <row r="3" ht="14.25" customHeight="1">
      <c r="A3" s="11">
        <v>1.0</v>
      </c>
      <c r="B3" s="14">
        <v>2015.0</v>
      </c>
      <c r="C3" s="12">
        <v>49005.228</v>
      </c>
      <c r="D3" s="12">
        <v>-29690.259</v>
      </c>
      <c r="E3" s="12">
        <v>19314.969</v>
      </c>
      <c r="F3" s="12">
        <v>3962.354</v>
      </c>
      <c r="G3" s="12">
        <v>-1625.823</v>
      </c>
      <c r="H3" s="12">
        <v>2336.531</v>
      </c>
      <c r="I3" s="12">
        <v>293.971</v>
      </c>
      <c r="J3" s="12">
        <v>-62.986</v>
      </c>
      <c r="K3" s="12">
        <v>11.294</v>
      </c>
      <c r="L3" s="12">
        <v>3537.553</v>
      </c>
      <c r="M3" s="12">
        <v>-1168.16</v>
      </c>
      <c r="N3" s="12">
        <v>2369.393</v>
      </c>
      <c r="O3" s="12">
        <v>448.992</v>
      </c>
      <c r="P3" s="12">
        <v>24712.164</v>
      </c>
      <c r="Q3" s="12">
        <v>-11087.176</v>
      </c>
      <c r="R3" s="12">
        <v>13624.988</v>
      </c>
      <c r="S3" s="12">
        <v>-5676.332</v>
      </c>
      <c r="T3" s="12">
        <v>7948.656</v>
      </c>
      <c r="U3" s="12">
        <v>-1571.9</v>
      </c>
      <c r="V3" s="12">
        <v>0.0</v>
      </c>
      <c r="W3" s="12">
        <v>-1571.9</v>
      </c>
      <c r="X3" s="12">
        <v>6376.756</v>
      </c>
      <c r="Y3" s="12">
        <v>-554.493</v>
      </c>
      <c r="Z3" s="12">
        <v>5822.263</v>
      </c>
    </row>
    <row r="4" ht="14.25" customHeight="1">
      <c r="A4" s="11">
        <v>1.0</v>
      </c>
      <c r="B4" s="14">
        <v>2016.0</v>
      </c>
      <c r="C4" s="12">
        <v>62600.277</v>
      </c>
      <c r="D4" s="12">
        <v>-39165.682</v>
      </c>
      <c r="E4" s="12">
        <v>23434.595</v>
      </c>
      <c r="F4" s="12">
        <v>4490.151</v>
      </c>
      <c r="G4" s="12">
        <v>-1981.011</v>
      </c>
      <c r="H4" s="12">
        <v>2509.14</v>
      </c>
      <c r="I4" s="12">
        <v>534.468</v>
      </c>
      <c r="J4" s="12">
        <v>455.425</v>
      </c>
      <c r="K4" s="12">
        <v>402.957</v>
      </c>
      <c r="L4" s="12">
        <v>3785.164</v>
      </c>
      <c r="M4" s="12">
        <v>-1902.181</v>
      </c>
      <c r="N4" s="12">
        <v>1882.983</v>
      </c>
      <c r="O4" s="12">
        <v>1214.488</v>
      </c>
      <c r="P4" s="12">
        <v>30434.056</v>
      </c>
      <c r="Q4" s="12">
        <v>-13526.621</v>
      </c>
      <c r="R4" s="12">
        <v>16907.435</v>
      </c>
      <c r="S4" s="12">
        <v>-9198.824</v>
      </c>
      <c r="T4" s="12">
        <v>7708.611</v>
      </c>
      <c r="U4" s="12">
        <v>-1496.525</v>
      </c>
      <c r="V4" s="12">
        <v>16.77</v>
      </c>
      <c r="W4" s="12">
        <v>-1479.755</v>
      </c>
      <c r="X4" s="12">
        <v>6228.856</v>
      </c>
      <c r="Y4" s="12">
        <v>-91.305</v>
      </c>
      <c r="Z4" s="12">
        <v>6137.551</v>
      </c>
    </row>
    <row r="5" ht="14.25" customHeight="1">
      <c r="A5" s="11">
        <v>1.0</v>
      </c>
      <c r="B5" s="14">
        <v>2017.0</v>
      </c>
      <c r="C5" s="12">
        <v>78628.515</v>
      </c>
      <c r="D5" s="12">
        <v>-47673.184</v>
      </c>
      <c r="E5" s="12">
        <v>30955.331</v>
      </c>
      <c r="F5" s="12">
        <v>5611.617</v>
      </c>
      <c r="G5" s="12">
        <v>-2645.847</v>
      </c>
      <c r="H5" s="12">
        <v>2965.77</v>
      </c>
      <c r="I5" s="12">
        <v>668.128</v>
      </c>
      <c r="J5" s="12">
        <v>481.615</v>
      </c>
      <c r="K5" s="12">
        <v>331.341</v>
      </c>
      <c r="L5" s="12">
        <v>4594.254</v>
      </c>
      <c r="M5" s="12">
        <v>-1315.256</v>
      </c>
      <c r="N5" s="12">
        <v>3278.998</v>
      </c>
      <c r="O5" s="12">
        <v>335.537</v>
      </c>
      <c r="P5" s="12">
        <v>39016.72</v>
      </c>
      <c r="Q5" s="12">
        <v>-15504.237</v>
      </c>
      <c r="R5" s="12">
        <v>23512.483</v>
      </c>
      <c r="S5" s="12">
        <v>-14847.306</v>
      </c>
      <c r="T5" s="12">
        <v>8665.177</v>
      </c>
      <c r="U5" s="12">
        <v>-1757.94</v>
      </c>
      <c r="V5" s="12">
        <v>38.349</v>
      </c>
      <c r="W5" s="12">
        <v>-1719.591</v>
      </c>
      <c r="X5" s="12">
        <v>6945.586</v>
      </c>
      <c r="Y5" s="12">
        <v>-158.876</v>
      </c>
      <c r="Z5" s="12">
        <v>6786.71</v>
      </c>
    </row>
    <row r="6" ht="14.25" customHeight="1">
      <c r="A6" s="11">
        <v>1.0</v>
      </c>
      <c r="B6" s="14">
        <v>2018.0</v>
      </c>
      <c r="C6" s="12">
        <v>90074.018</v>
      </c>
      <c r="D6" s="12">
        <v>-55118.154</v>
      </c>
      <c r="E6" s="12">
        <v>34955.864</v>
      </c>
      <c r="F6" s="12">
        <v>6801.845</v>
      </c>
      <c r="G6" s="12">
        <v>-3251.046</v>
      </c>
      <c r="H6" s="12">
        <v>3550.799</v>
      </c>
      <c r="I6" s="12">
        <v>1039.685</v>
      </c>
      <c r="J6" s="12">
        <v>645.456</v>
      </c>
      <c r="K6" s="12">
        <v>234.077</v>
      </c>
      <c r="L6" s="12">
        <v>5337.309</v>
      </c>
      <c r="M6" s="12">
        <v>-1522.134</v>
      </c>
      <c r="N6" s="12">
        <v>3815.175</v>
      </c>
      <c r="O6" s="12">
        <v>242.006</v>
      </c>
      <c r="P6" s="12">
        <v>44483.062</v>
      </c>
      <c r="Q6" s="12">
        <v>-16116.922</v>
      </c>
      <c r="R6" s="12">
        <v>28366.14</v>
      </c>
      <c r="S6" s="12">
        <v>-18893.635</v>
      </c>
      <c r="T6" s="12">
        <v>9472.505</v>
      </c>
      <c r="U6" s="12">
        <v>-1926.628</v>
      </c>
      <c r="V6" s="12">
        <v>-4.044</v>
      </c>
      <c r="W6" s="12">
        <v>-1930.672</v>
      </c>
      <c r="X6" s="12">
        <v>7541.833</v>
      </c>
      <c r="Y6" s="12">
        <v>-183.964</v>
      </c>
      <c r="Z6" s="12">
        <v>7357.869</v>
      </c>
    </row>
    <row r="7" ht="14.25" customHeight="1">
      <c r="A7" s="11">
        <v>1.0</v>
      </c>
      <c r="B7" s="14">
        <v>2019.0</v>
      </c>
      <c r="C7" s="12">
        <v>100747.225</v>
      </c>
      <c r="D7" s="12">
        <v>-64769.417</v>
      </c>
      <c r="E7" s="12">
        <v>35977.808</v>
      </c>
      <c r="F7" s="12">
        <v>7871.837</v>
      </c>
      <c r="G7" s="12">
        <v>-3605.506</v>
      </c>
      <c r="H7" s="12">
        <v>4266.331</v>
      </c>
      <c r="I7" s="12">
        <v>1494.696</v>
      </c>
      <c r="J7" s="12">
        <v>325.524</v>
      </c>
      <c r="K7" s="12">
        <v>481.222</v>
      </c>
      <c r="L7" s="12">
        <v>6517.869</v>
      </c>
      <c r="M7" s="12">
        <v>-1156.695</v>
      </c>
      <c r="N7" s="12">
        <v>5361.174</v>
      </c>
      <c r="O7" s="12">
        <v>214.485</v>
      </c>
      <c r="P7" s="12">
        <v>48121.24</v>
      </c>
      <c r="Q7" s="12">
        <v>-17257.115</v>
      </c>
      <c r="R7" s="12">
        <v>30864.125</v>
      </c>
      <c r="S7" s="12">
        <v>-20131.916</v>
      </c>
      <c r="T7" s="12">
        <v>10732.209</v>
      </c>
      <c r="U7" s="12">
        <v>-2162.657</v>
      </c>
      <c r="V7" s="12">
        <v>-21.795</v>
      </c>
      <c r="W7" s="12">
        <v>-2184.452</v>
      </c>
      <c r="X7" s="12">
        <v>8547.757</v>
      </c>
      <c r="Y7" s="12">
        <v>-179.266</v>
      </c>
      <c r="Z7" s="12">
        <v>8368.491</v>
      </c>
    </row>
    <row r="8" ht="14.25" customHeight="1">
      <c r="A8" s="11">
        <v>1.0</v>
      </c>
      <c r="B8" s="14">
        <v>2020.0</v>
      </c>
      <c r="C8" s="12">
        <v>100687.502</v>
      </c>
      <c r="D8" s="12">
        <v>-64890.703</v>
      </c>
      <c r="E8" s="12">
        <v>35796.799</v>
      </c>
      <c r="F8" s="12">
        <v>8618.09</v>
      </c>
      <c r="G8" s="12">
        <v>-3351.709</v>
      </c>
      <c r="H8" s="12">
        <v>5266.381</v>
      </c>
      <c r="I8" s="12">
        <v>1732.324</v>
      </c>
      <c r="J8" s="12">
        <v>478.668</v>
      </c>
      <c r="K8" s="12">
        <v>1516.137</v>
      </c>
      <c r="L8" s="12">
        <v>7992.789</v>
      </c>
      <c r="M8" s="12">
        <v>-2900.221</v>
      </c>
      <c r="N8" s="12">
        <v>5092.568</v>
      </c>
      <c r="O8" s="12">
        <v>154.267</v>
      </c>
      <c r="P8" s="12">
        <v>50037.144</v>
      </c>
      <c r="Q8" s="12">
        <v>-17692.96</v>
      </c>
      <c r="R8" s="12">
        <v>32344.184</v>
      </c>
      <c r="S8" s="12">
        <v>-23317.941</v>
      </c>
      <c r="T8" s="12">
        <v>9026.243</v>
      </c>
      <c r="U8" s="12">
        <v>-1799.378</v>
      </c>
      <c r="V8" s="12">
        <v>-3.3</v>
      </c>
      <c r="W8" s="12">
        <v>-1802.678</v>
      </c>
      <c r="X8" s="12">
        <v>7223.565</v>
      </c>
      <c r="Y8" s="12">
        <v>-226.943</v>
      </c>
      <c r="Z8" s="12">
        <v>6996.622</v>
      </c>
    </row>
    <row r="9" ht="14.25" customHeight="1">
      <c r="A9" s="11">
        <v>1.0</v>
      </c>
      <c r="B9" s="15">
        <v>2021.0</v>
      </c>
      <c r="C9" s="12">
        <v>101007.908</v>
      </c>
      <c r="D9" s="12">
        <v>-54184.6</v>
      </c>
      <c r="E9" s="12">
        <v>46823.308</v>
      </c>
      <c r="F9" s="12">
        <v>10370.092</v>
      </c>
      <c r="G9" s="12">
        <v>-3755.811</v>
      </c>
      <c r="H9" s="12">
        <v>6614.281</v>
      </c>
      <c r="I9" s="12">
        <v>1896.154</v>
      </c>
      <c r="J9" s="12">
        <v>586.241</v>
      </c>
      <c r="K9" s="12">
        <v>207.341</v>
      </c>
      <c r="L9" s="12">
        <v>8957.444</v>
      </c>
      <c r="M9" s="12">
        <v>-2778.592</v>
      </c>
      <c r="N9" s="12">
        <v>6178.852</v>
      </c>
      <c r="O9" s="12">
        <v>187.622</v>
      </c>
      <c r="P9" s="12">
        <v>62493.799</v>
      </c>
      <c r="Q9" s="12">
        <v>-19465.321</v>
      </c>
      <c r="R9" s="12">
        <v>43028.478</v>
      </c>
      <c r="S9" s="12">
        <v>-29480.827</v>
      </c>
      <c r="T9" s="12">
        <v>13547.651</v>
      </c>
      <c r="U9" s="12">
        <v>-2707.403</v>
      </c>
      <c r="V9" s="12">
        <v>1.023</v>
      </c>
      <c r="W9" s="12">
        <v>-2706.38</v>
      </c>
      <c r="X9" s="12">
        <v>10841.271</v>
      </c>
      <c r="Y9" s="12">
        <v>-301.133</v>
      </c>
      <c r="Z9" s="12">
        <v>10540.138</v>
      </c>
    </row>
    <row r="10" ht="14.25" customHeight="1">
      <c r="A10" s="11">
        <v>1.0</v>
      </c>
      <c r="B10" s="14">
        <v>2022.0</v>
      </c>
      <c r="C10" s="12">
        <v>121110.719</v>
      </c>
      <c r="D10" s="12">
        <v>-65041.035</v>
      </c>
      <c r="E10" s="12">
        <v>56069.684</v>
      </c>
      <c r="F10" s="12">
        <v>10344.181</v>
      </c>
      <c r="G10" s="12">
        <v>-4696.116</v>
      </c>
      <c r="H10" s="12">
        <v>5648.065</v>
      </c>
      <c r="I10" s="12">
        <v>3136.613</v>
      </c>
      <c r="J10" s="12">
        <v>-31.664</v>
      </c>
      <c r="K10" s="12">
        <v>258.467</v>
      </c>
      <c r="L10" s="12">
        <v>6526.421</v>
      </c>
      <c r="M10" s="12">
        <v>-2316.094</v>
      </c>
      <c r="N10" s="12">
        <v>4210.327</v>
      </c>
      <c r="O10" s="12">
        <v>290.952</v>
      </c>
      <c r="P10" s="12">
        <v>69582.444</v>
      </c>
      <c r="Q10" s="12">
        <v>-22557.474</v>
      </c>
      <c r="R10" s="12">
        <v>47024.97</v>
      </c>
      <c r="S10" s="12">
        <v>-24015.485</v>
      </c>
      <c r="T10" s="12">
        <v>23009.485</v>
      </c>
      <c r="U10" s="12">
        <v>-4604.52</v>
      </c>
      <c r="V10" s="12">
        <v>15.049</v>
      </c>
      <c r="W10" s="12">
        <v>-4589.471</v>
      </c>
      <c r="X10" s="12">
        <v>18420.014</v>
      </c>
      <c r="Y10" s="12">
        <v>-261.512</v>
      </c>
      <c r="Z10" s="12">
        <v>18158.502</v>
      </c>
    </row>
    <row r="11" ht="14.25" customHeight="1">
      <c r="A11" s="11">
        <v>1.0</v>
      </c>
      <c r="B11" s="14">
        <v>2023.0</v>
      </c>
      <c r="C11" s="12">
        <v>152761.316</v>
      </c>
      <c r="D11" s="12">
        <v>-96625.75</v>
      </c>
      <c r="E11" s="12">
        <v>56135.566</v>
      </c>
      <c r="F11" s="12">
        <v>11893.4</v>
      </c>
      <c r="G11" s="12">
        <v>-5323.53</v>
      </c>
      <c r="H11" s="12">
        <v>6569.87</v>
      </c>
      <c r="I11" s="12">
        <v>4707.371</v>
      </c>
      <c r="J11" s="12">
        <v>305.396</v>
      </c>
      <c r="K11" s="12">
        <v>2871.74</v>
      </c>
      <c r="L11" s="12">
        <v>6542.525</v>
      </c>
      <c r="M11" s="12">
        <v>-4474.726</v>
      </c>
      <c r="N11" s="12">
        <v>2067.799</v>
      </c>
      <c r="O11" s="12">
        <v>355.275</v>
      </c>
      <c r="P11" s="12">
        <v>73013.017</v>
      </c>
      <c r="Q11" s="12">
        <v>-25080.598</v>
      </c>
      <c r="R11" s="12">
        <v>47932.419</v>
      </c>
      <c r="S11" s="12">
        <v>-20343.515</v>
      </c>
      <c r="T11" s="12">
        <v>27588.904</v>
      </c>
      <c r="U11" s="12">
        <v>-5615.711</v>
      </c>
      <c r="V11" s="12">
        <v>3.948</v>
      </c>
      <c r="W11" s="12">
        <v>-5611.763</v>
      </c>
      <c r="X11" s="12">
        <v>21977.141</v>
      </c>
      <c r="Y11" s="12">
        <v>-472.223</v>
      </c>
      <c r="Z11" s="12">
        <v>21504.918</v>
      </c>
    </row>
    <row r="12" ht="14.25" customHeight="1">
      <c r="A12" s="11">
        <v>1.0</v>
      </c>
      <c r="B12" s="14">
        <v>2024.0</v>
      </c>
      <c r="C12" s="12">
        <v>138288.411</v>
      </c>
      <c r="D12" s="12">
        <v>-80280.835</v>
      </c>
      <c r="E12" s="12">
        <v>58007.576</v>
      </c>
      <c r="F12" s="12">
        <v>13465.312</v>
      </c>
      <c r="G12" s="12">
        <v>-6390.867</v>
      </c>
      <c r="H12" s="12">
        <v>7074.445</v>
      </c>
      <c r="I12" s="12">
        <v>5361.499</v>
      </c>
      <c r="J12" s="12">
        <v>284.513</v>
      </c>
      <c r="K12" s="12">
        <v>4900.33</v>
      </c>
      <c r="L12" s="12">
        <v>9191.893</v>
      </c>
      <c r="M12" s="12">
        <v>-4205.132</v>
      </c>
      <c r="N12" s="12">
        <v>4986.761</v>
      </c>
      <c r="O12" s="12">
        <v>445.742</v>
      </c>
      <c r="P12" s="12">
        <v>81060.866</v>
      </c>
      <c r="Q12" s="12">
        <v>-27966.817</v>
      </c>
      <c r="R12" s="12">
        <v>53094.049</v>
      </c>
      <c r="S12" s="12">
        <v>-21109.18</v>
      </c>
      <c r="T12" s="12">
        <v>31984.869</v>
      </c>
      <c r="U12" s="12">
        <v>-6384.627</v>
      </c>
      <c r="V12" s="12">
        <v>3.795</v>
      </c>
      <c r="W12" s="12">
        <v>-6380.832</v>
      </c>
      <c r="X12" s="12">
        <v>25604.037</v>
      </c>
      <c r="Y12" s="12">
        <v>-464.0</v>
      </c>
      <c r="Z12" s="12">
        <v>25140.037</v>
      </c>
    </row>
    <row r="13" ht="14.25" customHeight="1">
      <c r="A13" s="11">
        <v>2.0</v>
      </c>
      <c r="B13" s="14">
        <v>2015.0</v>
      </c>
      <c r="C13" s="12">
        <v>42471.731</v>
      </c>
      <c r="D13" s="12">
        <v>-23632.746</v>
      </c>
      <c r="E13" s="12">
        <v>18838.985</v>
      </c>
      <c r="F13" s="12">
        <v>2650.863</v>
      </c>
      <c r="G13" s="12">
        <v>-1190.961</v>
      </c>
      <c r="H13" s="12">
        <v>1459.902</v>
      </c>
      <c r="I13" s="12">
        <v>19.767</v>
      </c>
      <c r="J13" s="12">
        <v>129.177</v>
      </c>
      <c r="K13" s="12">
        <v>52.807</v>
      </c>
      <c r="L13" s="12">
        <v>4108.124</v>
      </c>
      <c r="M13" s="12">
        <v>-1905.838</v>
      </c>
      <c r="N13" s="12">
        <v>2202.286</v>
      </c>
      <c r="O13" s="12">
        <v>40.96</v>
      </c>
      <c r="P13" s="12">
        <v>22743.884</v>
      </c>
      <c r="Q13" s="12">
        <v>-10719.457</v>
      </c>
      <c r="R13" s="12">
        <v>12024.427</v>
      </c>
      <c r="S13" s="12">
        <v>-4678.986</v>
      </c>
      <c r="T13" s="12">
        <v>7345.441</v>
      </c>
      <c r="U13" s="12">
        <v>-1628.563</v>
      </c>
      <c r="V13" s="12">
        <v>0.0</v>
      </c>
      <c r="W13" s="12">
        <v>-1628.563</v>
      </c>
      <c r="X13" s="12">
        <v>5716.878</v>
      </c>
      <c r="Y13" s="12">
        <v>-18.957</v>
      </c>
      <c r="Z13" s="12">
        <v>5697.921</v>
      </c>
    </row>
    <row r="14" ht="14.25" customHeight="1">
      <c r="A14" s="11">
        <v>2.0</v>
      </c>
      <c r="B14" s="14">
        <v>2016.0</v>
      </c>
      <c r="C14" s="12">
        <v>52990.698</v>
      </c>
      <c r="D14" s="12">
        <v>-30585.706</v>
      </c>
      <c r="E14" s="12">
        <v>22404.992</v>
      </c>
      <c r="F14" s="12">
        <v>3334.497</v>
      </c>
      <c r="G14" s="12">
        <v>-1636.472</v>
      </c>
      <c r="H14" s="12">
        <v>1698.025</v>
      </c>
      <c r="I14" s="12">
        <v>685.139</v>
      </c>
      <c r="J14" s="12">
        <v>183.919</v>
      </c>
      <c r="K14" s="12">
        <v>40.955</v>
      </c>
      <c r="L14" s="12">
        <v>2546.328</v>
      </c>
      <c r="M14" s="12">
        <v>-1247.565</v>
      </c>
      <c r="N14" s="12">
        <v>1298.763</v>
      </c>
      <c r="O14" s="12">
        <v>150.475</v>
      </c>
      <c r="P14" s="12">
        <v>26462.268</v>
      </c>
      <c r="Q14" s="12">
        <v>-12870.682</v>
      </c>
      <c r="R14" s="12">
        <v>13591.586</v>
      </c>
      <c r="S14" s="12">
        <v>-5022.104</v>
      </c>
      <c r="T14" s="12">
        <v>8569.482</v>
      </c>
      <c r="U14" s="12">
        <v>-1711.921</v>
      </c>
      <c r="V14" s="12">
        <v>0.289</v>
      </c>
      <c r="W14" s="12">
        <v>-1711.632</v>
      </c>
      <c r="X14" s="12">
        <v>6857.85</v>
      </c>
      <c r="Y14" s="12">
        <v>-19.984</v>
      </c>
      <c r="Z14" s="12">
        <v>6837.866</v>
      </c>
    </row>
    <row r="15" ht="14.25" customHeight="1">
      <c r="A15" s="11">
        <v>2.0</v>
      </c>
      <c r="B15" s="14">
        <v>2017.0</v>
      </c>
      <c r="C15" s="12">
        <v>65277.199</v>
      </c>
      <c r="D15" s="12">
        <v>-38204.212</v>
      </c>
      <c r="E15" s="12">
        <v>27072.987</v>
      </c>
      <c r="F15" s="12">
        <v>4302.331</v>
      </c>
      <c r="G15" s="12">
        <v>-2447.131</v>
      </c>
      <c r="H15" s="12">
        <v>1855.2</v>
      </c>
      <c r="I15" s="12">
        <v>709.966</v>
      </c>
      <c r="J15" s="12">
        <v>324.668</v>
      </c>
      <c r="K15" s="12">
        <v>-80.869</v>
      </c>
      <c r="L15" s="12">
        <v>3233.912</v>
      </c>
      <c r="M15" s="12">
        <v>-1239.04</v>
      </c>
      <c r="N15" s="12">
        <v>1994.872</v>
      </c>
      <c r="O15" s="12">
        <v>743.046</v>
      </c>
      <c r="P15" s="12">
        <v>32619.87</v>
      </c>
      <c r="Q15" s="12">
        <v>-15069.777</v>
      </c>
      <c r="R15" s="12">
        <v>17550.093</v>
      </c>
      <c r="S15" s="12">
        <v>-8343.899</v>
      </c>
      <c r="T15" s="12">
        <v>9206.194</v>
      </c>
      <c r="U15" s="12">
        <v>-1747.409</v>
      </c>
      <c r="V15" s="12">
        <v>0.117</v>
      </c>
      <c r="W15" s="12">
        <v>-1747.292</v>
      </c>
      <c r="X15" s="12">
        <v>7458.902</v>
      </c>
      <c r="Y15" s="12">
        <v>-26.539</v>
      </c>
      <c r="Z15" s="12">
        <v>7432.363</v>
      </c>
    </row>
    <row r="16" ht="14.25" customHeight="1">
      <c r="A16" s="11">
        <v>2.0</v>
      </c>
      <c r="B16" s="14">
        <v>2018.0</v>
      </c>
      <c r="C16" s="12">
        <v>73869.866</v>
      </c>
      <c r="D16" s="12">
        <v>-51658.034</v>
      </c>
      <c r="E16" s="12">
        <v>22211.832</v>
      </c>
      <c r="F16" s="12">
        <v>5963.79</v>
      </c>
      <c r="G16" s="12">
        <v>-3193.013</v>
      </c>
      <c r="H16" s="12">
        <v>2770.777</v>
      </c>
      <c r="I16" s="12">
        <v>709.869</v>
      </c>
      <c r="J16" s="12">
        <v>271.475</v>
      </c>
      <c r="K16" s="12">
        <v>218.321</v>
      </c>
      <c r="L16" s="12">
        <v>2914.313</v>
      </c>
      <c r="M16" s="12">
        <v>-1025.298</v>
      </c>
      <c r="N16" s="12">
        <v>1889.015</v>
      </c>
      <c r="O16" s="12">
        <v>374.238</v>
      </c>
      <c r="P16" s="12">
        <v>28445.527</v>
      </c>
      <c r="Q16" s="12">
        <v>-14084.04</v>
      </c>
      <c r="R16" s="12">
        <v>14361.487</v>
      </c>
      <c r="S16" s="12">
        <v>-7802.854</v>
      </c>
      <c r="T16" s="12">
        <v>6558.633</v>
      </c>
      <c r="U16" s="12">
        <v>-1272.578</v>
      </c>
      <c r="V16" s="12">
        <v>-8.809</v>
      </c>
      <c r="W16" s="12">
        <v>-1281.387</v>
      </c>
      <c r="X16" s="12">
        <v>5277.246</v>
      </c>
      <c r="Y16" s="12">
        <v>-2.443</v>
      </c>
      <c r="Z16" s="12">
        <v>5274.803</v>
      </c>
    </row>
    <row r="17" ht="14.25" customHeight="1">
      <c r="A17" s="11">
        <v>2.0</v>
      </c>
      <c r="B17" s="14">
        <v>2019.0</v>
      </c>
      <c r="C17" s="12">
        <v>82742.771</v>
      </c>
      <c r="D17" s="12">
        <v>-49543.734</v>
      </c>
      <c r="E17" s="12">
        <v>33199.037</v>
      </c>
      <c r="F17" s="12">
        <v>7888.13</v>
      </c>
      <c r="G17" s="12">
        <v>-3832.752</v>
      </c>
      <c r="H17" s="12">
        <v>4055.378</v>
      </c>
      <c r="I17" s="12">
        <v>1564.3</v>
      </c>
      <c r="J17" s="12">
        <v>365.564</v>
      </c>
      <c r="K17" s="12">
        <v>-790.728</v>
      </c>
      <c r="L17" s="12">
        <v>2357.43</v>
      </c>
      <c r="M17" s="12">
        <v>-859.995</v>
      </c>
      <c r="N17" s="12">
        <v>1497.435</v>
      </c>
      <c r="O17" s="12">
        <v>628.4</v>
      </c>
      <c r="P17" s="12">
        <v>40519.386</v>
      </c>
      <c r="Q17" s="12">
        <v>-15734.862</v>
      </c>
      <c r="R17" s="12">
        <v>24784.524</v>
      </c>
      <c r="S17" s="12">
        <v>-13003.531</v>
      </c>
      <c r="T17" s="12">
        <v>11780.993</v>
      </c>
      <c r="U17" s="12">
        <v>-2286.552</v>
      </c>
      <c r="V17" s="12">
        <v>-17.452</v>
      </c>
      <c r="W17" s="12">
        <v>-2304.004</v>
      </c>
      <c r="X17" s="12">
        <v>9476.989</v>
      </c>
      <c r="Y17" s="12">
        <v>-15.722</v>
      </c>
      <c r="Z17" s="12">
        <v>9461.267</v>
      </c>
    </row>
    <row r="18" ht="14.25" customHeight="1">
      <c r="A18" s="11">
        <v>2.0</v>
      </c>
      <c r="B18" s="14">
        <v>2020.0</v>
      </c>
      <c r="C18" s="12">
        <v>83677.717</v>
      </c>
      <c r="D18" s="12">
        <v>-48096.888</v>
      </c>
      <c r="E18" s="12">
        <v>35580.829</v>
      </c>
      <c r="F18" s="12">
        <v>8342.502</v>
      </c>
      <c r="G18" s="12">
        <v>-4001.586</v>
      </c>
      <c r="H18" s="12">
        <v>4340.916</v>
      </c>
      <c r="I18" s="12">
        <v>1999.721</v>
      </c>
      <c r="J18" s="12">
        <v>601.275</v>
      </c>
      <c r="K18" s="12">
        <v>360.95</v>
      </c>
      <c r="L18" s="12">
        <v>2694.931</v>
      </c>
      <c r="M18" s="12">
        <v>-785.226</v>
      </c>
      <c r="N18" s="12">
        <v>1909.705</v>
      </c>
      <c r="O18" s="12">
        <v>524.038</v>
      </c>
      <c r="P18" s="12">
        <v>45317.434</v>
      </c>
      <c r="Q18" s="12">
        <v>-16085.348</v>
      </c>
      <c r="R18" s="12">
        <v>29232.086</v>
      </c>
      <c r="S18" s="12">
        <v>-12147.237</v>
      </c>
      <c r="T18" s="12">
        <v>17084.849</v>
      </c>
      <c r="U18" s="12">
        <v>-3315.063</v>
      </c>
      <c r="V18" s="12">
        <v>-12.552</v>
      </c>
      <c r="W18" s="12">
        <v>-3327.615</v>
      </c>
      <c r="X18" s="12">
        <v>13757.234</v>
      </c>
      <c r="Y18" s="12">
        <v>-63.646</v>
      </c>
      <c r="Z18" s="12">
        <v>13693.588</v>
      </c>
    </row>
    <row r="19" ht="14.25" customHeight="1">
      <c r="A19" s="11">
        <v>2.0</v>
      </c>
      <c r="B19" s="15">
        <v>2021.0</v>
      </c>
      <c r="C19" s="12">
        <v>84628.302</v>
      </c>
      <c r="D19" s="12">
        <v>-42839.837</v>
      </c>
      <c r="E19" s="12">
        <v>41788.465</v>
      </c>
      <c r="F19" s="12">
        <v>9572.678</v>
      </c>
      <c r="G19" s="12">
        <v>-4612.172</v>
      </c>
      <c r="H19" s="12">
        <v>4960.506</v>
      </c>
      <c r="I19" s="12">
        <v>1812.484</v>
      </c>
      <c r="J19" s="12">
        <v>495.864</v>
      </c>
      <c r="K19" s="12">
        <v>223.865</v>
      </c>
      <c r="L19" s="12">
        <v>4516.269</v>
      </c>
      <c r="M19" s="12">
        <v>-1118.203</v>
      </c>
      <c r="N19" s="12">
        <v>3398.066</v>
      </c>
      <c r="O19" s="12">
        <v>477.382</v>
      </c>
      <c r="P19" s="12">
        <v>53156.632</v>
      </c>
      <c r="Q19" s="12">
        <v>-17185.85</v>
      </c>
      <c r="R19" s="12">
        <v>35970.782</v>
      </c>
      <c r="S19" s="12">
        <v>-18381.626</v>
      </c>
      <c r="T19" s="12">
        <v>17589.156</v>
      </c>
      <c r="U19" s="12">
        <v>-3412.16</v>
      </c>
      <c r="V19" s="12">
        <v>38.346</v>
      </c>
      <c r="W19" s="12">
        <v>-3373.814</v>
      </c>
      <c r="X19" s="12">
        <v>14215.342</v>
      </c>
      <c r="Y19" s="12">
        <v>-126.582</v>
      </c>
      <c r="Z19" s="12">
        <v>14088.76</v>
      </c>
    </row>
    <row r="20" ht="14.25" customHeight="1">
      <c r="A20" s="11">
        <v>2.0</v>
      </c>
      <c r="B20" s="14">
        <v>2022.0</v>
      </c>
      <c r="C20" s="12">
        <v>104664.634</v>
      </c>
      <c r="D20" s="12">
        <v>-56872.679</v>
      </c>
      <c r="E20" s="12">
        <v>47791.955</v>
      </c>
      <c r="F20" s="12">
        <v>11549.069</v>
      </c>
      <c r="G20" s="12">
        <v>-5687.12</v>
      </c>
      <c r="H20" s="12">
        <v>5861.949</v>
      </c>
      <c r="I20" s="12">
        <v>3555.521</v>
      </c>
      <c r="J20" s="12">
        <v>-112.163</v>
      </c>
      <c r="K20" s="12">
        <v>-30.184</v>
      </c>
      <c r="L20" s="12">
        <v>7506.525</v>
      </c>
      <c r="M20" s="12">
        <v>-969.157</v>
      </c>
      <c r="N20" s="12">
        <v>6537.368</v>
      </c>
      <c r="O20" s="12">
        <v>512.244</v>
      </c>
      <c r="P20" s="12">
        <v>64116.69</v>
      </c>
      <c r="Q20" s="12">
        <v>-19007.454</v>
      </c>
      <c r="R20" s="12">
        <v>45109.236</v>
      </c>
      <c r="S20" s="12">
        <v>-24163.177</v>
      </c>
      <c r="T20" s="12">
        <v>20946.059</v>
      </c>
      <c r="U20" s="12">
        <v>-4110.614</v>
      </c>
      <c r="V20" s="12">
        <v>-0.451</v>
      </c>
      <c r="W20" s="12">
        <v>-4111.065</v>
      </c>
      <c r="X20" s="12">
        <v>16834.994</v>
      </c>
      <c r="Y20" s="12">
        <v>-59.92</v>
      </c>
      <c r="Z20" s="12">
        <v>16775.074</v>
      </c>
    </row>
    <row r="21" ht="14.25" customHeight="1">
      <c r="A21" s="11">
        <v>2.0</v>
      </c>
      <c r="B21" s="14">
        <v>2023.0</v>
      </c>
      <c r="C21" s="12">
        <v>132671.737</v>
      </c>
      <c r="D21" s="12">
        <v>-79714.259</v>
      </c>
      <c r="E21" s="12">
        <v>52957.478</v>
      </c>
      <c r="F21" s="12">
        <v>12384.836</v>
      </c>
      <c r="G21" s="12">
        <v>-5271.107</v>
      </c>
      <c r="H21" s="12">
        <v>7113.729</v>
      </c>
      <c r="I21" s="12">
        <v>4248.109</v>
      </c>
      <c r="J21" s="12">
        <v>292.626</v>
      </c>
      <c r="K21" s="12">
        <v>-154.121</v>
      </c>
      <c r="L21" s="12">
        <v>7080.218</v>
      </c>
      <c r="M21" s="12">
        <v>-1277.142</v>
      </c>
      <c r="N21" s="12">
        <v>5803.076</v>
      </c>
      <c r="O21" s="12">
        <v>287.268</v>
      </c>
      <c r="P21" s="12">
        <v>70548.165</v>
      </c>
      <c r="Q21" s="12">
        <v>-20443.499</v>
      </c>
      <c r="R21" s="12">
        <v>50104.666</v>
      </c>
      <c r="S21" s="12">
        <v>-25115.141</v>
      </c>
      <c r="T21" s="12">
        <v>24989.525</v>
      </c>
      <c r="U21" s="12">
        <v>-4944.844</v>
      </c>
      <c r="V21" s="12">
        <v>-0.059</v>
      </c>
      <c r="W21" s="12">
        <v>-4944.903</v>
      </c>
      <c r="X21" s="12">
        <v>20044.622</v>
      </c>
      <c r="Y21" s="12">
        <v>-141.072</v>
      </c>
      <c r="Z21" s="12">
        <v>19903.55</v>
      </c>
    </row>
    <row r="22" ht="14.25" customHeight="1">
      <c r="A22" s="11">
        <v>2.0</v>
      </c>
      <c r="B22" s="14">
        <v>2024.0</v>
      </c>
      <c r="C22" s="12">
        <v>124460.685</v>
      </c>
      <c r="D22" s="12">
        <v>-62057.891</v>
      </c>
      <c r="E22" s="12">
        <v>62402.794</v>
      </c>
      <c r="F22" s="12">
        <v>12232.801</v>
      </c>
      <c r="G22" s="12">
        <v>-5536.813</v>
      </c>
      <c r="H22" s="12">
        <v>6695.988</v>
      </c>
      <c r="I22" s="12">
        <v>4196.682</v>
      </c>
      <c r="J22" s="12">
        <v>91.829</v>
      </c>
      <c r="K22" s="12">
        <v>-288.044</v>
      </c>
      <c r="L22" s="12">
        <v>10687.733</v>
      </c>
      <c r="M22" s="12">
        <v>-2268.947</v>
      </c>
      <c r="N22" s="12">
        <v>8418.786</v>
      </c>
      <c r="O22" s="12">
        <v>390.648</v>
      </c>
      <c r="P22" s="12">
        <v>81908.683</v>
      </c>
      <c r="Q22" s="12">
        <v>-22545.929</v>
      </c>
      <c r="R22" s="12">
        <v>59362.754</v>
      </c>
      <c r="S22" s="12">
        <v>-27598.829</v>
      </c>
      <c r="T22" s="12">
        <v>31763.925</v>
      </c>
      <c r="U22" s="12">
        <v>-6285.898</v>
      </c>
      <c r="V22" s="12">
        <v>4.54</v>
      </c>
      <c r="W22" s="12">
        <v>-6281.358</v>
      </c>
      <c r="X22" s="12">
        <v>25482.567</v>
      </c>
      <c r="Y22" s="12">
        <v>-134.352</v>
      </c>
      <c r="Z22" s="12">
        <v>25348.215</v>
      </c>
    </row>
    <row r="23" ht="14.25" customHeight="1">
      <c r="A23" s="11">
        <v>3.0</v>
      </c>
      <c r="B23" s="14">
        <v>2015.0</v>
      </c>
      <c r="C23" s="12">
        <v>57570.547</v>
      </c>
      <c r="D23" s="12">
        <v>-32917.854</v>
      </c>
      <c r="E23" s="12">
        <v>24652.693</v>
      </c>
      <c r="F23" s="12">
        <v>3633.676</v>
      </c>
      <c r="G23" s="12">
        <v>-1511.5</v>
      </c>
      <c r="H23" s="12">
        <v>2122.176</v>
      </c>
      <c r="I23" s="12">
        <v>425.868</v>
      </c>
      <c r="J23" s="12">
        <v>2.046</v>
      </c>
      <c r="K23" s="12">
        <v>52.678</v>
      </c>
      <c r="L23" s="12">
        <v>3793.806</v>
      </c>
      <c r="M23" s="12">
        <v>-487.592</v>
      </c>
      <c r="N23" s="12">
        <v>3306.214</v>
      </c>
      <c r="O23" s="12">
        <v>275.457</v>
      </c>
      <c r="P23" s="12">
        <v>30837.132</v>
      </c>
      <c r="Q23" s="12">
        <v>-16006.1</v>
      </c>
      <c r="R23" s="12">
        <v>14831.032</v>
      </c>
      <c r="S23" s="12">
        <v>-11647.754</v>
      </c>
      <c r="T23" s="12">
        <v>3183.278</v>
      </c>
      <c r="U23" s="12">
        <v>-840.533</v>
      </c>
      <c r="V23" s="12">
        <v>30.006</v>
      </c>
      <c r="W23" s="12">
        <v>-810.527</v>
      </c>
      <c r="X23" s="12">
        <v>2372.751</v>
      </c>
      <c r="Y23" s="12">
        <v>14.452</v>
      </c>
      <c r="Z23" s="12">
        <v>2387.203</v>
      </c>
    </row>
    <row r="24" ht="14.25" customHeight="1">
      <c r="A24" s="11">
        <v>3.0</v>
      </c>
      <c r="B24" s="14">
        <v>2016.0</v>
      </c>
      <c r="C24" s="12">
        <v>68167.713</v>
      </c>
      <c r="D24" s="12">
        <v>-39829.781</v>
      </c>
      <c r="E24" s="12">
        <v>28337.932</v>
      </c>
      <c r="F24" s="12">
        <v>4204.936</v>
      </c>
      <c r="G24" s="12">
        <v>-1624.301</v>
      </c>
      <c r="H24" s="12">
        <v>2580.635</v>
      </c>
      <c r="I24" s="12">
        <v>517.203</v>
      </c>
      <c r="J24" s="12">
        <v>-152.563</v>
      </c>
      <c r="K24" s="12">
        <v>-245.904</v>
      </c>
      <c r="L24" s="12">
        <v>4854.535</v>
      </c>
      <c r="M24" s="12">
        <v>-514.487</v>
      </c>
      <c r="N24" s="12">
        <v>4340.048</v>
      </c>
      <c r="O24" s="12">
        <v>47.256</v>
      </c>
      <c r="P24" s="12">
        <v>35424.607</v>
      </c>
      <c r="Q24" s="12">
        <v>-18410.421</v>
      </c>
      <c r="R24" s="12">
        <v>17014.186</v>
      </c>
      <c r="S24" s="12">
        <v>-13133.029</v>
      </c>
      <c r="T24" s="12">
        <v>3881.157</v>
      </c>
      <c r="U24" s="12">
        <v>-851.607</v>
      </c>
      <c r="V24" s="12">
        <v>-39.81</v>
      </c>
      <c r="W24" s="12">
        <v>-891.417</v>
      </c>
      <c r="X24" s="12">
        <v>2989.74</v>
      </c>
      <c r="Y24" s="12">
        <v>50.063</v>
      </c>
      <c r="Z24" s="12">
        <v>3039.803</v>
      </c>
    </row>
    <row r="25" ht="14.25" customHeight="1">
      <c r="A25" s="11">
        <v>3.0</v>
      </c>
      <c r="B25" s="14">
        <v>2017.0</v>
      </c>
      <c r="C25" s="12">
        <v>79922.306</v>
      </c>
      <c r="D25" s="12">
        <v>-46245.007</v>
      </c>
      <c r="E25" s="12">
        <v>33677.299</v>
      </c>
      <c r="F25" s="12">
        <v>5006.303</v>
      </c>
      <c r="G25" s="12">
        <v>-1944.294</v>
      </c>
      <c r="H25" s="12">
        <v>3062.009</v>
      </c>
      <c r="I25" s="12">
        <v>532.407</v>
      </c>
      <c r="J25" s="12">
        <v>-1.321</v>
      </c>
      <c r="K25" s="12">
        <v>180.186</v>
      </c>
      <c r="L25" s="12">
        <v>5554.721</v>
      </c>
      <c r="M25" s="12">
        <v>-480.676</v>
      </c>
      <c r="N25" s="12">
        <v>5074.045</v>
      </c>
      <c r="O25" s="12">
        <v>127.569</v>
      </c>
      <c r="P25" s="12">
        <v>42652.194</v>
      </c>
      <c r="Q25" s="12">
        <v>-19501.619</v>
      </c>
      <c r="R25" s="12">
        <v>23150.575</v>
      </c>
      <c r="S25" s="12">
        <v>-18643.207</v>
      </c>
      <c r="T25" s="12">
        <v>4507.368</v>
      </c>
      <c r="U25" s="12">
        <v>-970.477</v>
      </c>
      <c r="V25" s="12">
        <v>-16.29</v>
      </c>
      <c r="W25" s="12">
        <v>-986.767</v>
      </c>
      <c r="X25" s="12">
        <v>3520.601</v>
      </c>
      <c r="Y25" s="12">
        <v>-73.269</v>
      </c>
      <c r="Z25" s="12">
        <v>3447.332</v>
      </c>
    </row>
    <row r="26" ht="14.25" customHeight="1">
      <c r="A26" s="11">
        <v>3.0</v>
      </c>
      <c r="B26" s="14">
        <v>2018.0</v>
      </c>
      <c r="C26" s="12">
        <v>94071.333</v>
      </c>
      <c r="D26" s="12">
        <v>-53194.016</v>
      </c>
      <c r="E26" s="12">
        <v>40877.317</v>
      </c>
      <c r="F26" s="12">
        <v>6177.333</v>
      </c>
      <c r="G26" s="12">
        <v>-2414.217</v>
      </c>
      <c r="H26" s="12">
        <v>3763.116</v>
      </c>
      <c r="I26" s="12">
        <v>704.649</v>
      </c>
      <c r="J26" s="12">
        <v>6.255</v>
      </c>
      <c r="K26" s="12">
        <v>52.965</v>
      </c>
      <c r="L26" s="12">
        <v>8602.322</v>
      </c>
      <c r="M26" s="12">
        <v>-578.499</v>
      </c>
      <c r="N26" s="12">
        <v>8023.823</v>
      </c>
      <c r="O26" s="12">
        <v>-286.089</v>
      </c>
      <c r="P26" s="12">
        <v>53142.036</v>
      </c>
      <c r="Q26" s="12">
        <v>-24078.246</v>
      </c>
      <c r="R26" s="12">
        <v>29063.79</v>
      </c>
      <c r="S26" s="12">
        <v>-21718.308</v>
      </c>
      <c r="T26" s="12">
        <v>7345.482</v>
      </c>
      <c r="U26" s="12">
        <v>-1558.693</v>
      </c>
      <c r="V26" s="12">
        <v>-17.265</v>
      </c>
      <c r="W26" s="12">
        <v>-1575.958</v>
      </c>
      <c r="X26" s="12">
        <v>5769.524</v>
      </c>
      <c r="Y26" s="12">
        <v>-93.624</v>
      </c>
      <c r="Z26" s="12">
        <v>5675.9</v>
      </c>
    </row>
    <row r="27" ht="14.25" customHeight="1">
      <c r="A27" s="11">
        <v>3.0</v>
      </c>
      <c r="B27" s="14">
        <v>2019.0</v>
      </c>
      <c r="C27" s="12">
        <v>106467.763</v>
      </c>
      <c r="D27" s="12">
        <v>-63807.119</v>
      </c>
      <c r="E27" s="12">
        <v>42660.644</v>
      </c>
      <c r="F27" s="12">
        <v>7276.122</v>
      </c>
      <c r="G27" s="12">
        <v>-2685.087</v>
      </c>
      <c r="H27" s="12">
        <v>4591.035</v>
      </c>
      <c r="I27" s="12">
        <v>1030.125</v>
      </c>
      <c r="J27" s="12">
        <v>9.332</v>
      </c>
      <c r="K27" s="12">
        <v>-24.754</v>
      </c>
      <c r="L27" s="12">
        <v>11685.423</v>
      </c>
      <c r="M27" s="12">
        <v>-679.393</v>
      </c>
      <c r="N27" s="12">
        <v>11006.03</v>
      </c>
      <c r="O27" s="12">
        <v>8.905</v>
      </c>
      <c r="P27" s="12">
        <v>59281.317</v>
      </c>
      <c r="Q27" s="12">
        <v>-24594.101</v>
      </c>
      <c r="R27" s="12">
        <v>34687.216</v>
      </c>
      <c r="S27" s="12">
        <v>-20570.686</v>
      </c>
      <c r="T27" s="12">
        <v>14116.53</v>
      </c>
      <c r="U27" s="12">
        <v>-2829.365</v>
      </c>
      <c r="V27" s="12">
        <v>-39.387</v>
      </c>
      <c r="W27" s="12">
        <v>-2868.752</v>
      </c>
      <c r="X27" s="12">
        <v>11247.778</v>
      </c>
      <c r="Y27" s="12">
        <v>-125.341</v>
      </c>
      <c r="Z27" s="12">
        <v>11122.437</v>
      </c>
    </row>
    <row r="28" ht="14.25" customHeight="1">
      <c r="A28" s="11">
        <v>3.0</v>
      </c>
      <c r="B28" s="14">
        <v>2020.0</v>
      </c>
      <c r="C28" s="12">
        <v>112285.726</v>
      </c>
      <c r="D28" s="12">
        <v>-68625.103</v>
      </c>
      <c r="E28" s="12">
        <v>43660.623</v>
      </c>
      <c r="F28" s="12">
        <v>7962.087</v>
      </c>
      <c r="G28" s="12">
        <v>-2784.588</v>
      </c>
      <c r="H28" s="12">
        <v>5177.499</v>
      </c>
      <c r="I28" s="12">
        <v>939.766</v>
      </c>
      <c r="J28" s="12">
        <v>-10.268</v>
      </c>
      <c r="K28" s="12">
        <v>141.316</v>
      </c>
      <c r="L28" s="12">
        <v>8786.052</v>
      </c>
      <c r="M28" s="12">
        <v>-678.604</v>
      </c>
      <c r="N28" s="12">
        <v>8107.448</v>
      </c>
      <c r="O28" s="12">
        <v>36.051</v>
      </c>
      <c r="P28" s="12">
        <v>58052.435</v>
      </c>
      <c r="Q28" s="12">
        <v>-26117.208</v>
      </c>
      <c r="R28" s="12">
        <v>31935.227</v>
      </c>
      <c r="S28" s="12">
        <v>-18732.286</v>
      </c>
      <c r="T28" s="12">
        <v>13202.941</v>
      </c>
      <c r="U28" s="12">
        <v>-2663.621</v>
      </c>
      <c r="V28" s="12">
        <v>-22.516</v>
      </c>
      <c r="W28" s="12">
        <v>-2686.137</v>
      </c>
      <c r="X28" s="12">
        <v>10516.804</v>
      </c>
      <c r="Y28" s="12">
        <v>-161.919</v>
      </c>
      <c r="Z28" s="12">
        <v>10354.885</v>
      </c>
    </row>
    <row r="29" ht="14.25" customHeight="1">
      <c r="A29" s="11">
        <v>3.0</v>
      </c>
      <c r="B29" s="15">
        <v>2021.0</v>
      </c>
      <c r="C29" s="12">
        <v>109765.749</v>
      </c>
      <c r="D29" s="12">
        <v>-62724.584</v>
      </c>
      <c r="E29" s="12">
        <v>47041.165</v>
      </c>
      <c r="F29" s="12">
        <v>8773.309</v>
      </c>
      <c r="G29" s="12">
        <v>-3668.35</v>
      </c>
      <c r="H29" s="12">
        <v>5104.959</v>
      </c>
      <c r="I29" s="12">
        <v>1515.012</v>
      </c>
      <c r="J29" s="12">
        <v>-123.534</v>
      </c>
      <c r="K29" s="12">
        <v>309.926</v>
      </c>
      <c r="L29" s="12">
        <v>9072.731</v>
      </c>
      <c r="M29" s="12">
        <v>-814.819</v>
      </c>
      <c r="N29" s="12">
        <v>8257.912</v>
      </c>
      <c r="O29" s="12">
        <v>0.784</v>
      </c>
      <c r="P29" s="12">
        <v>62106.224</v>
      </c>
      <c r="Q29" s="12">
        <v>-24801.001</v>
      </c>
      <c r="R29" s="12">
        <v>37305.223</v>
      </c>
      <c r="S29" s="12">
        <v>-22047.625</v>
      </c>
      <c r="T29" s="12">
        <v>15257.598</v>
      </c>
      <c r="U29" s="12">
        <v>-3001.537</v>
      </c>
      <c r="V29" s="12">
        <v>4.971</v>
      </c>
      <c r="W29" s="12">
        <v>-2996.566</v>
      </c>
      <c r="X29" s="12">
        <v>12261.032</v>
      </c>
      <c r="Y29" s="12">
        <v>-228.859</v>
      </c>
      <c r="Z29" s="12">
        <v>12032.173</v>
      </c>
    </row>
    <row r="30" ht="14.25" customHeight="1">
      <c r="A30" s="11">
        <v>3.0</v>
      </c>
      <c r="B30" s="14">
        <v>2022.0</v>
      </c>
      <c r="C30" s="12">
        <v>128036.986</v>
      </c>
      <c r="D30" s="12">
        <v>-67847.444</v>
      </c>
      <c r="E30" s="12">
        <v>60189.542</v>
      </c>
      <c r="F30" s="12">
        <v>9150.552</v>
      </c>
      <c r="G30" s="12">
        <v>-4383.232</v>
      </c>
      <c r="H30" s="12">
        <v>4767.32</v>
      </c>
      <c r="I30" s="12">
        <v>2857.814</v>
      </c>
      <c r="J30" s="12">
        <v>14.305</v>
      </c>
      <c r="K30" s="12">
        <v>136.781</v>
      </c>
      <c r="L30" s="12">
        <v>10821.085</v>
      </c>
      <c r="M30" s="12">
        <v>-978.873</v>
      </c>
      <c r="N30" s="12">
        <v>9842.212</v>
      </c>
      <c r="O30" s="12">
        <v>52.587</v>
      </c>
      <c r="P30" s="12">
        <v>77860.561</v>
      </c>
      <c r="Q30" s="12">
        <v>-28150.016</v>
      </c>
      <c r="R30" s="12">
        <v>49710.545</v>
      </c>
      <c r="S30" s="12">
        <v>-27171.92</v>
      </c>
      <c r="T30" s="12">
        <v>22538.625</v>
      </c>
      <c r="U30" s="12">
        <v>-4502.262</v>
      </c>
      <c r="V30" s="12">
        <v>6.637</v>
      </c>
      <c r="W30" s="12">
        <v>-4495.625</v>
      </c>
      <c r="X30" s="12">
        <v>18043.0</v>
      </c>
      <c r="Y30" s="12">
        <v>-143.743</v>
      </c>
      <c r="Z30" s="12">
        <v>17899.257</v>
      </c>
    </row>
    <row r="31" ht="14.25" customHeight="1">
      <c r="A31" s="11">
        <v>3.0</v>
      </c>
      <c r="B31" s="14">
        <v>2023.0</v>
      </c>
      <c r="C31" s="12">
        <v>153631.519</v>
      </c>
      <c r="D31" s="12">
        <v>-97666.782</v>
      </c>
      <c r="E31" s="12">
        <v>55964.737</v>
      </c>
      <c r="F31" s="12">
        <v>9467.252</v>
      </c>
      <c r="G31" s="12">
        <v>-4901.464</v>
      </c>
      <c r="H31" s="12">
        <v>4565.788</v>
      </c>
      <c r="I31" s="12">
        <v>2006.773</v>
      </c>
      <c r="J31" s="12">
        <v>4.748</v>
      </c>
      <c r="K31" s="12">
        <v>2976.98</v>
      </c>
      <c r="L31" s="12">
        <v>11342.781</v>
      </c>
      <c r="M31" s="12">
        <v>-813.584</v>
      </c>
      <c r="N31" s="12">
        <v>10529.197</v>
      </c>
      <c r="O31" s="12">
        <v>90.439</v>
      </c>
      <c r="P31" s="12">
        <v>76138.662</v>
      </c>
      <c r="Q31" s="12">
        <v>-30932.407</v>
      </c>
      <c r="R31" s="12">
        <v>45206.255</v>
      </c>
      <c r="S31" s="12">
        <v>-19347.073</v>
      </c>
      <c r="T31" s="12">
        <v>25859.182</v>
      </c>
      <c r="U31" s="12">
        <v>-5164.286</v>
      </c>
      <c r="V31" s="12">
        <v>0.905</v>
      </c>
      <c r="W31" s="12">
        <v>-5163.381</v>
      </c>
      <c r="X31" s="12">
        <v>20695.801</v>
      </c>
      <c r="Y31" s="12">
        <v>-154.727</v>
      </c>
      <c r="Z31" s="12">
        <v>20541.074</v>
      </c>
    </row>
    <row r="32" ht="14.25" customHeight="1">
      <c r="A32" s="11">
        <v>3.0</v>
      </c>
      <c r="B32" s="14">
        <v>2024.0</v>
      </c>
      <c r="C32" s="12">
        <v>140271.366</v>
      </c>
      <c r="D32" s="12">
        <v>-73717.25</v>
      </c>
      <c r="E32" s="12">
        <v>66554.116</v>
      </c>
      <c r="F32" s="12">
        <v>9806.607</v>
      </c>
      <c r="G32" s="12">
        <v>-4780.864</v>
      </c>
      <c r="H32" s="12">
        <v>5025.743</v>
      </c>
      <c r="I32" s="12">
        <v>4538.643</v>
      </c>
      <c r="J32" s="12">
        <v>14.91</v>
      </c>
      <c r="K32" s="12">
        <v>-93.131</v>
      </c>
      <c r="L32" s="12">
        <v>12011.929</v>
      </c>
      <c r="M32" s="12">
        <v>-1558.005</v>
      </c>
      <c r="N32" s="12">
        <v>10453.924</v>
      </c>
      <c r="O32" s="12">
        <v>2.265</v>
      </c>
      <c r="P32" s="12">
        <v>86496.47</v>
      </c>
      <c r="Q32" s="12">
        <v>-32263.408</v>
      </c>
      <c r="R32" s="12">
        <v>54233.062</v>
      </c>
      <c r="S32" s="12">
        <v>-26658.287</v>
      </c>
      <c r="T32" s="12">
        <v>27574.775</v>
      </c>
      <c r="U32" s="12">
        <v>-5510.173</v>
      </c>
      <c r="V32" s="12">
        <v>2.673</v>
      </c>
      <c r="W32" s="12">
        <v>-5507.5</v>
      </c>
      <c r="X32" s="12">
        <v>22067.275</v>
      </c>
      <c r="Y32" s="12">
        <v>-131.997</v>
      </c>
      <c r="Z32" s="12">
        <v>21935.278</v>
      </c>
    </row>
    <row r="33" ht="14.25" customHeight="1">
      <c r="A33" s="11">
        <v>4.0</v>
      </c>
      <c r="B33" s="14">
        <v>2015.0</v>
      </c>
      <c r="C33" s="12">
        <v>31360.729</v>
      </c>
      <c r="D33" s="12">
        <v>-15907.697</v>
      </c>
      <c r="E33" s="12">
        <v>15453.032</v>
      </c>
      <c r="F33" s="12">
        <v>3557.304</v>
      </c>
      <c r="G33" s="12">
        <v>-1684.656</v>
      </c>
      <c r="H33" s="12">
        <v>1872.648</v>
      </c>
      <c r="I33" s="12">
        <v>1572.574</v>
      </c>
      <c r="J33" s="12">
        <v>197.475</v>
      </c>
      <c r="K33" s="12">
        <v>152.354</v>
      </c>
      <c r="L33" s="12">
        <v>2140.55</v>
      </c>
      <c r="M33" s="12">
        <v>-235.271</v>
      </c>
      <c r="N33" s="12">
        <v>1905.279</v>
      </c>
      <c r="O33" s="12">
        <v>48.435</v>
      </c>
      <c r="P33" s="12">
        <v>21201.797</v>
      </c>
      <c r="Q33" s="12">
        <v>-8306.249</v>
      </c>
      <c r="R33" s="12">
        <v>12895.548</v>
      </c>
      <c r="S33" s="12">
        <v>-6068.091</v>
      </c>
      <c r="T33" s="12">
        <v>6827.457</v>
      </c>
      <c r="U33" s="12">
        <v>-1495.1</v>
      </c>
      <c r="V33" s="12">
        <v>-0.29</v>
      </c>
      <c r="W33" s="12">
        <v>-1495.39</v>
      </c>
      <c r="X33" s="12">
        <v>5332.067</v>
      </c>
      <c r="Y33" s="12">
        <v>-18.139</v>
      </c>
      <c r="Z33" s="12">
        <v>5313.928</v>
      </c>
    </row>
    <row r="34" ht="14.25" customHeight="1">
      <c r="A34" s="11">
        <v>4.0</v>
      </c>
      <c r="B34" s="14">
        <v>2016.0</v>
      </c>
      <c r="C34" s="12">
        <v>37718.211</v>
      </c>
      <c r="D34" s="12">
        <v>-19185.461</v>
      </c>
      <c r="E34" s="12">
        <v>18532.75</v>
      </c>
      <c r="F34" s="12">
        <v>4326.483</v>
      </c>
      <c r="G34" s="12">
        <v>-2219.778</v>
      </c>
      <c r="H34" s="12">
        <v>2106.705</v>
      </c>
      <c r="I34" s="12">
        <v>1850.118</v>
      </c>
      <c r="J34" s="12">
        <v>495.768</v>
      </c>
      <c r="K34" s="12">
        <v>-89.416</v>
      </c>
      <c r="L34" s="12">
        <v>2294.727</v>
      </c>
      <c r="M34" s="12">
        <v>-376.349</v>
      </c>
      <c r="N34" s="12">
        <v>1918.378</v>
      </c>
      <c r="O34" s="12">
        <v>71.556</v>
      </c>
      <c r="P34" s="12">
        <v>24885.859</v>
      </c>
      <c r="Q34" s="12">
        <v>-9939.012</v>
      </c>
      <c r="R34" s="12">
        <v>14946.847</v>
      </c>
      <c r="S34" s="12">
        <v>-6368.807</v>
      </c>
      <c r="T34" s="12">
        <v>8578.04</v>
      </c>
      <c r="U34" s="12">
        <v>-1683.093</v>
      </c>
      <c r="V34" s="12">
        <v>0.0</v>
      </c>
      <c r="W34" s="12">
        <v>-1683.093</v>
      </c>
      <c r="X34" s="12">
        <v>6894.947</v>
      </c>
      <c r="Y34" s="12">
        <v>-19.276</v>
      </c>
      <c r="Z34" s="12">
        <v>6875.671</v>
      </c>
    </row>
    <row r="35" ht="14.25" customHeight="1">
      <c r="A35" s="11">
        <v>4.0</v>
      </c>
      <c r="B35" s="14">
        <v>2017.0</v>
      </c>
      <c r="C35" s="12">
        <v>46158.768</v>
      </c>
      <c r="D35" s="12">
        <v>-24221.222</v>
      </c>
      <c r="E35" s="12">
        <v>21937.546</v>
      </c>
      <c r="F35" s="12">
        <v>5378.176</v>
      </c>
      <c r="G35" s="12">
        <v>-2839.967</v>
      </c>
      <c r="H35" s="12">
        <v>2538.209</v>
      </c>
      <c r="I35" s="12">
        <v>2042.417</v>
      </c>
      <c r="J35" s="12">
        <v>476.4</v>
      </c>
      <c r="K35" s="12">
        <v>-19.742</v>
      </c>
      <c r="L35" s="12">
        <v>2355.831</v>
      </c>
      <c r="M35" s="12">
        <v>-256.301</v>
      </c>
      <c r="N35" s="12">
        <v>2099.53</v>
      </c>
      <c r="O35" s="12">
        <v>331.761</v>
      </c>
      <c r="P35" s="12">
        <v>29406.121</v>
      </c>
      <c r="Q35" s="12">
        <v>-11866.345</v>
      </c>
      <c r="R35" s="12">
        <v>17539.776</v>
      </c>
      <c r="S35" s="12">
        <v>-6198.415</v>
      </c>
      <c r="T35" s="12">
        <v>11341.361</v>
      </c>
      <c r="U35" s="12">
        <v>-2234.378</v>
      </c>
      <c r="V35" s="12">
        <v>3.605</v>
      </c>
      <c r="W35" s="12">
        <v>-2230.773</v>
      </c>
      <c r="X35" s="12">
        <v>9110.588</v>
      </c>
      <c r="Y35" s="12">
        <v>-19.518</v>
      </c>
      <c r="Z35" s="12">
        <v>9091.07</v>
      </c>
    </row>
    <row r="36" ht="14.25" customHeight="1">
      <c r="A36" s="11">
        <v>4.0</v>
      </c>
      <c r="B36" s="14">
        <v>2018.0</v>
      </c>
      <c r="C36" s="12">
        <v>55863.951</v>
      </c>
      <c r="D36" s="12">
        <v>-27455.435</v>
      </c>
      <c r="E36" s="12">
        <v>28408.516</v>
      </c>
      <c r="F36" s="12">
        <v>7022.155</v>
      </c>
      <c r="G36" s="12">
        <v>-3619.663</v>
      </c>
      <c r="H36" s="12">
        <v>3402.492</v>
      </c>
      <c r="I36" s="12">
        <v>2266.429</v>
      </c>
      <c r="J36" s="12">
        <v>250.462</v>
      </c>
      <c r="K36" s="12">
        <v>0.0</v>
      </c>
      <c r="L36" s="12">
        <v>3515.904</v>
      </c>
      <c r="M36" s="12">
        <v>-281.539</v>
      </c>
      <c r="N36" s="12">
        <v>3234.365</v>
      </c>
      <c r="O36" s="12">
        <v>1716.169</v>
      </c>
      <c r="P36" s="12">
        <v>39278.433</v>
      </c>
      <c r="Q36" s="12">
        <v>-13611.094</v>
      </c>
      <c r="R36" s="12">
        <v>25667.339</v>
      </c>
      <c r="S36" s="12">
        <v>-7398.113</v>
      </c>
      <c r="T36" s="12">
        <v>18269.226</v>
      </c>
      <c r="U36" s="12">
        <v>-3648.356</v>
      </c>
      <c r="V36" s="12">
        <v>1.192</v>
      </c>
      <c r="W36" s="12">
        <v>-3647.164</v>
      </c>
      <c r="X36" s="12">
        <v>14622.062</v>
      </c>
      <c r="Y36" s="12">
        <v>-16.484</v>
      </c>
      <c r="Z36" s="12">
        <v>14605.578</v>
      </c>
    </row>
    <row r="37" ht="14.25" customHeight="1">
      <c r="A37" s="11">
        <v>4.0</v>
      </c>
      <c r="B37" s="14">
        <v>2019.0</v>
      </c>
      <c r="C37" s="12">
        <v>67724.19</v>
      </c>
      <c r="D37" s="12">
        <v>-33146.84</v>
      </c>
      <c r="E37" s="12">
        <v>34577.35</v>
      </c>
      <c r="F37" s="12">
        <v>9002.507</v>
      </c>
      <c r="G37" s="12">
        <v>-4695.663</v>
      </c>
      <c r="H37" s="12">
        <v>4306.844</v>
      </c>
      <c r="I37" s="12">
        <v>3378.274</v>
      </c>
      <c r="J37" s="12">
        <v>145.982</v>
      </c>
      <c r="K37" s="12">
        <v>7.04</v>
      </c>
      <c r="L37" s="12">
        <v>3427.765</v>
      </c>
      <c r="M37" s="12">
        <v>-357.97</v>
      </c>
      <c r="N37" s="12">
        <v>3069.795</v>
      </c>
      <c r="O37" s="12">
        <v>245.096</v>
      </c>
      <c r="P37" s="12">
        <v>45730.381</v>
      </c>
      <c r="Q37" s="12">
        <v>-15817.575</v>
      </c>
      <c r="R37" s="12">
        <v>29912.806</v>
      </c>
      <c r="S37" s="12">
        <v>-6790.429</v>
      </c>
      <c r="T37" s="12">
        <v>23122.377</v>
      </c>
      <c r="U37" s="12">
        <v>-4992.464</v>
      </c>
      <c r="V37" s="12">
        <v>396.075</v>
      </c>
      <c r="W37" s="12">
        <v>-4596.389</v>
      </c>
      <c r="X37" s="12">
        <v>18525.988</v>
      </c>
      <c r="Y37" s="12">
        <v>-15.09</v>
      </c>
      <c r="Z37" s="12">
        <v>18510.898</v>
      </c>
    </row>
    <row r="38" ht="14.25" customHeight="1">
      <c r="A38" s="11">
        <v>4.0</v>
      </c>
      <c r="B38" s="14">
        <v>2020.0</v>
      </c>
      <c r="C38" s="12">
        <v>69205.134</v>
      </c>
      <c r="D38" s="12">
        <v>-32919.659</v>
      </c>
      <c r="E38" s="12">
        <v>36285.475</v>
      </c>
      <c r="F38" s="12">
        <v>10588.163</v>
      </c>
      <c r="G38" s="12">
        <v>-3980.846</v>
      </c>
      <c r="H38" s="12">
        <v>6607.317</v>
      </c>
      <c r="I38" s="12">
        <v>3906.399</v>
      </c>
      <c r="J38" s="12">
        <v>1.81</v>
      </c>
      <c r="K38" s="12">
        <v>-0.098</v>
      </c>
      <c r="L38" s="12">
        <v>2544.714</v>
      </c>
      <c r="M38" s="12">
        <v>-744.461</v>
      </c>
      <c r="N38" s="12">
        <v>1800.253</v>
      </c>
      <c r="O38" s="12">
        <v>461.385</v>
      </c>
      <c r="P38" s="12">
        <v>49062.541</v>
      </c>
      <c r="Q38" s="12">
        <v>-16038.25</v>
      </c>
      <c r="R38" s="12">
        <v>33024.291</v>
      </c>
      <c r="S38" s="12">
        <v>-9974.73</v>
      </c>
      <c r="T38" s="12">
        <v>23049.561</v>
      </c>
      <c r="U38" s="12">
        <v>-5081.068</v>
      </c>
      <c r="V38" s="12">
        <v>504.025</v>
      </c>
      <c r="W38" s="12">
        <v>-4577.043</v>
      </c>
      <c r="X38" s="12">
        <v>18472.518</v>
      </c>
      <c r="Y38" s="12">
        <v>-21.207</v>
      </c>
      <c r="Z38" s="12">
        <v>18451.311</v>
      </c>
    </row>
    <row r="39" ht="14.25" customHeight="1">
      <c r="A39" s="11">
        <v>4.0</v>
      </c>
      <c r="B39" s="15">
        <v>2021.0</v>
      </c>
      <c r="C39" s="12">
        <v>70749.002</v>
      </c>
      <c r="D39" s="12">
        <v>-28349.385</v>
      </c>
      <c r="E39" s="12">
        <v>42399.617</v>
      </c>
      <c r="F39" s="12">
        <v>11286.516</v>
      </c>
      <c r="G39" s="12">
        <v>-3879.443</v>
      </c>
      <c r="H39" s="12">
        <v>7407.073</v>
      </c>
      <c r="I39" s="12">
        <v>4374.82</v>
      </c>
      <c r="J39" s="12">
        <v>104.114</v>
      </c>
      <c r="K39" s="12">
        <v>-85.126</v>
      </c>
      <c r="L39" s="12">
        <v>3100.37</v>
      </c>
      <c r="M39" s="12">
        <v>-707.109</v>
      </c>
      <c r="N39" s="12">
        <v>2393.261</v>
      </c>
      <c r="O39" s="12">
        <v>129.81</v>
      </c>
      <c r="P39" s="12">
        <v>56723.569</v>
      </c>
      <c r="Q39" s="12">
        <v>-17574.188</v>
      </c>
      <c r="R39" s="12">
        <v>39149.381</v>
      </c>
      <c r="S39" s="12">
        <v>-11760.801</v>
      </c>
      <c r="T39" s="12">
        <v>27388.58</v>
      </c>
      <c r="U39" s="12">
        <v>-4547.363</v>
      </c>
      <c r="V39" s="12">
        <v>-902.172</v>
      </c>
      <c r="W39" s="12">
        <v>-5449.535</v>
      </c>
      <c r="X39" s="12">
        <v>21939.045</v>
      </c>
      <c r="Y39" s="12">
        <v>-20.232</v>
      </c>
      <c r="Z39" s="12">
        <v>21918.813</v>
      </c>
    </row>
    <row r="40" ht="14.25" customHeight="1">
      <c r="A40" s="11">
        <v>4.0</v>
      </c>
      <c r="B40" s="14">
        <v>2022.0</v>
      </c>
      <c r="C40" s="12">
        <v>88112.7</v>
      </c>
      <c r="D40" s="12">
        <v>-34866.222</v>
      </c>
      <c r="E40" s="12">
        <v>53246.478</v>
      </c>
      <c r="F40" s="12">
        <v>12425.007</v>
      </c>
      <c r="G40" s="12">
        <v>-5585.907</v>
      </c>
      <c r="H40" s="12">
        <v>6839.1</v>
      </c>
      <c r="I40" s="12">
        <v>5768.445</v>
      </c>
      <c r="J40" s="12">
        <v>-115.194</v>
      </c>
      <c r="K40" s="12">
        <v>81.595</v>
      </c>
      <c r="L40" s="12">
        <v>2928.339</v>
      </c>
      <c r="M40" s="12">
        <v>-874.378</v>
      </c>
      <c r="N40" s="12">
        <v>2053.961</v>
      </c>
      <c r="O40" s="12">
        <v>208.436</v>
      </c>
      <c r="P40" s="12">
        <v>68082.821</v>
      </c>
      <c r="Q40" s="12">
        <v>-21250.512</v>
      </c>
      <c r="R40" s="12">
        <v>46832.309</v>
      </c>
      <c r="S40" s="12">
        <v>-9464.218</v>
      </c>
      <c r="T40" s="12">
        <v>37368.091</v>
      </c>
      <c r="U40" s="12">
        <v>-8406.86</v>
      </c>
      <c r="V40" s="12">
        <v>957.823</v>
      </c>
      <c r="W40" s="12">
        <v>-7449.037</v>
      </c>
      <c r="X40" s="12">
        <v>29919.054</v>
      </c>
      <c r="Y40" s="12">
        <v>-20.04</v>
      </c>
      <c r="Z40" s="12">
        <v>29899.014</v>
      </c>
    </row>
    <row r="41" ht="14.25" customHeight="1">
      <c r="A41" s="11">
        <v>4.0</v>
      </c>
      <c r="B41" s="14">
        <v>2023.0</v>
      </c>
      <c r="C41" s="12">
        <v>108122.278</v>
      </c>
      <c r="D41" s="12">
        <v>-54501.409</v>
      </c>
      <c r="E41" s="12">
        <v>53620.869</v>
      </c>
      <c r="F41" s="12">
        <v>12632.739</v>
      </c>
      <c r="G41" s="12">
        <v>-6853.016</v>
      </c>
      <c r="H41" s="12">
        <v>5779.723</v>
      </c>
      <c r="I41" s="12">
        <v>5660.028</v>
      </c>
      <c r="J41" s="12">
        <v>124.217</v>
      </c>
      <c r="K41" s="12">
        <v>0.0</v>
      </c>
      <c r="L41" s="12">
        <v>4050.144</v>
      </c>
      <c r="M41" s="12">
        <v>-1777.975</v>
      </c>
      <c r="N41" s="12">
        <v>2272.169</v>
      </c>
      <c r="O41" s="12">
        <v>266.456</v>
      </c>
      <c r="P41" s="12">
        <v>67723.462</v>
      </c>
      <c r="Q41" s="12">
        <v>-21914.899</v>
      </c>
      <c r="R41" s="12">
        <v>45808.563</v>
      </c>
      <c r="S41" s="12">
        <v>-4564.876</v>
      </c>
      <c r="T41" s="12">
        <v>41243.687</v>
      </c>
      <c r="U41" s="12">
        <v>-8079.401</v>
      </c>
      <c r="V41" s="12">
        <v>-109.838</v>
      </c>
      <c r="W41" s="12">
        <v>-8189.239</v>
      </c>
      <c r="X41" s="12">
        <v>33054.448</v>
      </c>
      <c r="Y41" s="12">
        <v>-21.245</v>
      </c>
      <c r="Z41" s="12">
        <v>33033.203</v>
      </c>
    </row>
    <row r="42" ht="14.25" customHeight="1">
      <c r="A42" s="11">
        <v>4.0</v>
      </c>
      <c r="B42" s="14">
        <v>2024.0</v>
      </c>
      <c r="C42" s="12">
        <v>93654.841</v>
      </c>
      <c r="D42" s="12">
        <v>-38249.106</v>
      </c>
      <c r="E42" s="12">
        <v>55405.735</v>
      </c>
      <c r="F42" s="12">
        <v>13143.005</v>
      </c>
      <c r="G42" s="12">
        <v>-8006.444</v>
      </c>
      <c r="H42" s="12">
        <v>5136.561</v>
      </c>
      <c r="I42" s="12">
        <v>5291.751</v>
      </c>
      <c r="J42" s="12">
        <v>62.123</v>
      </c>
      <c r="K42" s="12">
        <v>3.444</v>
      </c>
      <c r="L42" s="12">
        <v>4468.806</v>
      </c>
      <c r="M42" s="12">
        <v>-2097.103</v>
      </c>
      <c r="N42" s="12">
        <v>2371.703</v>
      </c>
      <c r="O42" s="12">
        <v>307.179</v>
      </c>
      <c r="P42" s="12">
        <v>68578.496</v>
      </c>
      <c r="Q42" s="12">
        <v>-23027.363</v>
      </c>
      <c r="R42" s="12">
        <v>45551.133</v>
      </c>
      <c r="S42" s="12">
        <v>-3314.998</v>
      </c>
      <c r="T42" s="12">
        <v>42236.135</v>
      </c>
      <c r="U42" s="12">
        <v>-8526.496</v>
      </c>
      <c r="V42" s="12">
        <v>143.478</v>
      </c>
      <c r="W42" s="12">
        <v>-8383.018</v>
      </c>
      <c r="X42" s="12">
        <v>33853.117</v>
      </c>
      <c r="Y42" s="12">
        <v>-21.731</v>
      </c>
      <c r="Z42" s="12">
        <v>33831.386</v>
      </c>
    </row>
    <row r="43" ht="14.25" customHeight="1">
      <c r="A43" s="11">
        <v>5.0</v>
      </c>
      <c r="B43" s="14">
        <v>2015.0</v>
      </c>
      <c r="C43" s="12">
        <v>14081.792</v>
      </c>
      <c r="D43" s="12">
        <v>-8198.265</v>
      </c>
      <c r="E43" s="12">
        <v>5883.527</v>
      </c>
      <c r="F43" s="12">
        <v>1020.989</v>
      </c>
      <c r="G43" s="12">
        <v>-275.763</v>
      </c>
      <c r="H43" s="12">
        <v>745.226</v>
      </c>
      <c r="I43" s="12">
        <v>120.624</v>
      </c>
      <c r="J43" s="12">
        <v>14.544</v>
      </c>
      <c r="K43" s="12">
        <v>-807.6</v>
      </c>
      <c r="L43" s="12">
        <v>275.511</v>
      </c>
      <c r="M43" s="12">
        <v>-33.028</v>
      </c>
      <c r="N43" s="12">
        <v>242.483</v>
      </c>
      <c r="O43" s="12">
        <v>21.485</v>
      </c>
      <c r="P43" s="12">
        <v>6220.289</v>
      </c>
      <c r="Q43" s="12">
        <v>-4021.683</v>
      </c>
      <c r="R43" s="12">
        <v>2198.606</v>
      </c>
      <c r="S43" s="12">
        <v>-884.455</v>
      </c>
      <c r="T43" s="12">
        <v>1314.151</v>
      </c>
      <c r="U43" s="12">
        <v>-283.828</v>
      </c>
      <c r="V43" s="12">
        <v>-2.091</v>
      </c>
      <c r="W43" s="12">
        <v>-285.919</v>
      </c>
      <c r="X43" s="12">
        <v>1028.232</v>
      </c>
      <c r="Y43" s="12">
        <v>0.0</v>
      </c>
      <c r="Z43" s="12">
        <v>1028.232</v>
      </c>
    </row>
    <row r="44" ht="14.25" customHeight="1">
      <c r="A44" s="11">
        <v>5.0</v>
      </c>
      <c r="B44" s="14">
        <v>2016.0</v>
      </c>
      <c r="C44" s="12">
        <v>16448.249</v>
      </c>
      <c r="D44" s="12">
        <v>-9556.36</v>
      </c>
      <c r="E44" s="12">
        <v>6891.889</v>
      </c>
      <c r="F44" s="12">
        <v>1274.131</v>
      </c>
      <c r="G44" s="12">
        <v>-329.749</v>
      </c>
      <c r="H44" s="12">
        <v>944.382</v>
      </c>
      <c r="I44" s="12">
        <v>230.096</v>
      </c>
      <c r="J44" s="12">
        <v>72.083</v>
      </c>
      <c r="K44" s="12">
        <v>-885.963</v>
      </c>
      <c r="L44" s="12">
        <v>296.285</v>
      </c>
      <c r="M44" s="12">
        <v>-11.081</v>
      </c>
      <c r="N44" s="12">
        <v>285.204</v>
      </c>
      <c r="O44" s="12">
        <v>24.811</v>
      </c>
      <c r="P44" s="12">
        <v>7562.502</v>
      </c>
      <c r="Q44" s="12">
        <v>-4677.889</v>
      </c>
      <c r="R44" s="12">
        <v>2884.613</v>
      </c>
      <c r="S44" s="12">
        <v>-1217.587</v>
      </c>
      <c r="T44" s="12">
        <v>1667.026</v>
      </c>
      <c r="U44" s="12">
        <v>-338.59</v>
      </c>
      <c r="V44" s="12">
        <v>-3.262</v>
      </c>
      <c r="W44" s="12">
        <v>-341.852</v>
      </c>
      <c r="X44" s="12">
        <v>1325.174</v>
      </c>
      <c r="Y44" s="12">
        <v>0.0</v>
      </c>
      <c r="Z44" s="12">
        <v>1325.174</v>
      </c>
    </row>
    <row r="45" ht="14.25" customHeight="1">
      <c r="A45" s="11">
        <v>5.0</v>
      </c>
      <c r="B45" s="14">
        <v>2017.0</v>
      </c>
      <c r="C45" s="12">
        <v>20319.639</v>
      </c>
      <c r="D45" s="12">
        <v>-11861.885</v>
      </c>
      <c r="E45" s="12">
        <v>8457.754</v>
      </c>
      <c r="F45" s="12">
        <v>1574.668</v>
      </c>
      <c r="G45" s="12">
        <v>-386.337</v>
      </c>
      <c r="H45" s="12">
        <v>1188.331</v>
      </c>
      <c r="I45" s="12">
        <v>236.729</v>
      </c>
      <c r="J45" s="12">
        <v>25.305</v>
      </c>
      <c r="K45" s="12">
        <v>603.079</v>
      </c>
      <c r="L45" s="12">
        <v>952.439</v>
      </c>
      <c r="M45" s="12">
        <v>-60.797</v>
      </c>
      <c r="N45" s="12">
        <v>891.642</v>
      </c>
      <c r="O45" s="12">
        <v>36.069</v>
      </c>
      <c r="P45" s="12">
        <v>11438.909</v>
      </c>
      <c r="Q45" s="12">
        <v>-6217.359</v>
      </c>
      <c r="R45" s="12">
        <v>5221.55</v>
      </c>
      <c r="S45" s="12">
        <v>-2565.343</v>
      </c>
      <c r="T45" s="12">
        <v>2656.207</v>
      </c>
      <c r="U45" s="12">
        <v>-556.141</v>
      </c>
      <c r="V45" s="12">
        <v>18.065</v>
      </c>
      <c r="W45" s="12">
        <v>-538.076</v>
      </c>
      <c r="X45" s="12">
        <v>2118.131</v>
      </c>
      <c r="Y45" s="12">
        <v>0.0</v>
      </c>
      <c r="Z45" s="12">
        <v>2118.131</v>
      </c>
    </row>
    <row r="46" ht="14.25" customHeight="1">
      <c r="A46" s="11">
        <v>5.0</v>
      </c>
      <c r="B46" s="14">
        <v>2018.0</v>
      </c>
      <c r="C46" s="12">
        <v>24015.362</v>
      </c>
      <c r="D46" s="12">
        <v>-13652.442</v>
      </c>
      <c r="E46" s="12">
        <v>10362.92</v>
      </c>
      <c r="F46" s="12">
        <v>2094.599</v>
      </c>
      <c r="G46" s="12">
        <v>-597.073</v>
      </c>
      <c r="H46" s="12">
        <v>1497.526</v>
      </c>
      <c r="I46" s="12">
        <v>241.39</v>
      </c>
      <c r="J46" s="12">
        <v>-78.329</v>
      </c>
      <c r="K46" s="12">
        <v>168.534</v>
      </c>
      <c r="L46" s="12">
        <v>1952.302</v>
      </c>
      <c r="M46" s="12">
        <v>-137.531</v>
      </c>
      <c r="N46" s="12">
        <v>1814.771</v>
      </c>
      <c r="O46" s="12">
        <v>26.387</v>
      </c>
      <c r="P46" s="12">
        <v>14033.199</v>
      </c>
      <c r="Q46" s="12">
        <v>-6712.217</v>
      </c>
      <c r="R46" s="12">
        <v>7320.982</v>
      </c>
      <c r="S46" s="12">
        <v>-932.411</v>
      </c>
      <c r="T46" s="12">
        <v>6388.571</v>
      </c>
      <c r="U46" s="12">
        <v>-1299.419</v>
      </c>
      <c r="V46" s="12">
        <v>47.9</v>
      </c>
      <c r="W46" s="12">
        <v>-1251.519</v>
      </c>
      <c r="X46" s="12">
        <v>5137.052</v>
      </c>
      <c r="Y46" s="12">
        <v>0.0</v>
      </c>
      <c r="Z46" s="12">
        <v>5137.052</v>
      </c>
    </row>
    <row r="47" ht="14.25" customHeight="1">
      <c r="A47" s="11">
        <v>5.0</v>
      </c>
      <c r="B47" s="14">
        <v>2019.0</v>
      </c>
      <c r="C47" s="12">
        <v>28317.522</v>
      </c>
      <c r="D47" s="12">
        <v>-16205.362</v>
      </c>
      <c r="E47" s="12">
        <v>12112.16</v>
      </c>
      <c r="F47" s="12">
        <v>2708.759</v>
      </c>
      <c r="G47" s="12">
        <v>-812.267</v>
      </c>
      <c r="H47" s="12">
        <v>1896.492</v>
      </c>
      <c r="I47" s="12">
        <v>430.325</v>
      </c>
      <c r="J47" s="12">
        <v>75.206</v>
      </c>
      <c r="K47" s="12">
        <v>54.322</v>
      </c>
      <c r="L47" s="12">
        <v>1546.194</v>
      </c>
      <c r="M47" s="12">
        <v>-46.054</v>
      </c>
      <c r="N47" s="12">
        <v>1500.14</v>
      </c>
      <c r="O47" s="12">
        <v>28.708</v>
      </c>
      <c r="P47" s="12">
        <v>16097.353</v>
      </c>
      <c r="Q47" s="12">
        <v>-8307.596</v>
      </c>
      <c r="R47" s="12">
        <v>7789.757</v>
      </c>
      <c r="S47" s="12">
        <v>-273.821</v>
      </c>
      <c r="T47" s="12">
        <v>7515.936</v>
      </c>
      <c r="U47" s="12">
        <v>-1463.537</v>
      </c>
      <c r="V47" s="12">
        <v>-42.462</v>
      </c>
      <c r="W47" s="12">
        <v>-1505.999</v>
      </c>
      <c r="X47" s="12">
        <v>6009.937</v>
      </c>
      <c r="Y47" s="12">
        <v>0.0</v>
      </c>
      <c r="Z47" s="12">
        <v>6009.937</v>
      </c>
    </row>
    <row r="48" ht="14.25" customHeight="1">
      <c r="A48" s="11">
        <v>5.0</v>
      </c>
      <c r="B48" s="14">
        <v>2020.0</v>
      </c>
      <c r="C48" s="12">
        <v>31855.748</v>
      </c>
      <c r="D48" s="12">
        <v>-17273.625</v>
      </c>
      <c r="E48" s="12">
        <v>14582.123</v>
      </c>
      <c r="F48" s="12">
        <v>2803.484</v>
      </c>
      <c r="G48" s="12">
        <v>-1108.83</v>
      </c>
      <c r="H48" s="12">
        <v>1694.654</v>
      </c>
      <c r="I48" s="12">
        <v>687.187</v>
      </c>
      <c r="J48" s="12">
        <v>166.503</v>
      </c>
      <c r="K48" s="12">
        <v>732.115</v>
      </c>
      <c r="L48" s="12">
        <v>495.459</v>
      </c>
      <c r="M48" s="12">
        <v>-215.809</v>
      </c>
      <c r="N48" s="12">
        <v>279.65</v>
      </c>
      <c r="O48" s="12">
        <v>19.077</v>
      </c>
      <c r="P48" s="12">
        <v>18161.309</v>
      </c>
      <c r="Q48" s="12">
        <v>-7624.268</v>
      </c>
      <c r="R48" s="12">
        <v>10537.041</v>
      </c>
      <c r="S48" s="12">
        <v>-941.153</v>
      </c>
      <c r="T48" s="12">
        <v>9595.888</v>
      </c>
      <c r="U48" s="12">
        <v>-1940.681</v>
      </c>
      <c r="V48" s="12">
        <v>27.616</v>
      </c>
      <c r="W48" s="12">
        <v>-1913.065</v>
      </c>
      <c r="X48" s="12">
        <v>7682.823</v>
      </c>
      <c r="Y48" s="12">
        <v>0.0</v>
      </c>
      <c r="Z48" s="12">
        <v>7682.823</v>
      </c>
    </row>
    <row r="49" ht="14.25" customHeight="1">
      <c r="A49" s="11">
        <v>5.0</v>
      </c>
      <c r="B49" s="15">
        <v>2021.0</v>
      </c>
      <c r="C49" s="12">
        <v>33713.81</v>
      </c>
      <c r="D49" s="12">
        <v>-14769.018</v>
      </c>
      <c r="E49" s="12">
        <v>18944.792</v>
      </c>
      <c r="F49" s="12">
        <v>4026.46</v>
      </c>
      <c r="G49" s="12">
        <v>-1132.497</v>
      </c>
      <c r="H49" s="12">
        <v>2893.963</v>
      </c>
      <c r="I49" s="12">
        <v>871.556</v>
      </c>
      <c r="J49" s="12">
        <v>449.96</v>
      </c>
      <c r="K49" s="12">
        <v>244.051</v>
      </c>
      <c r="L49" s="12">
        <v>703.159</v>
      </c>
      <c r="M49" s="12">
        <v>-563.696</v>
      </c>
      <c r="N49" s="12">
        <v>139.463</v>
      </c>
      <c r="O49" s="12">
        <v>20.212</v>
      </c>
      <c r="P49" s="12">
        <v>23563.997</v>
      </c>
      <c r="Q49" s="12">
        <v>-8229.776</v>
      </c>
      <c r="R49" s="12">
        <v>15334.221</v>
      </c>
      <c r="S49" s="12">
        <v>-3336.109</v>
      </c>
      <c r="T49" s="12">
        <v>11998.112</v>
      </c>
      <c r="U49" s="12">
        <v>-2389.079</v>
      </c>
      <c r="V49" s="12">
        <v>-6.287</v>
      </c>
      <c r="W49" s="12">
        <v>-2395.366</v>
      </c>
      <c r="X49" s="12">
        <v>9602.746</v>
      </c>
      <c r="Y49" s="12">
        <v>0.0</v>
      </c>
      <c r="Z49" s="12">
        <v>9602.746</v>
      </c>
    </row>
    <row r="50" ht="14.25" customHeight="1">
      <c r="A50" s="11">
        <v>5.0</v>
      </c>
      <c r="B50" s="14">
        <v>2022.0</v>
      </c>
      <c r="C50" s="12">
        <v>40698.834</v>
      </c>
      <c r="D50" s="12">
        <v>-17165.305</v>
      </c>
      <c r="E50" s="12">
        <v>23533.529</v>
      </c>
      <c r="F50" s="12">
        <v>5057.559</v>
      </c>
      <c r="G50" s="12">
        <v>-1531.315</v>
      </c>
      <c r="H50" s="12">
        <v>3526.244</v>
      </c>
      <c r="I50" s="12">
        <v>1048.369</v>
      </c>
      <c r="J50" s="12">
        <v>-387.873</v>
      </c>
      <c r="K50" s="12">
        <v>20.648</v>
      </c>
      <c r="L50" s="12">
        <v>1110.494</v>
      </c>
      <c r="M50" s="12">
        <v>-120.8</v>
      </c>
      <c r="N50" s="12">
        <v>989.694</v>
      </c>
      <c r="O50" s="12">
        <v>59.456</v>
      </c>
      <c r="P50" s="12">
        <v>28790.067</v>
      </c>
      <c r="Q50" s="12">
        <v>-11605.045</v>
      </c>
      <c r="R50" s="12">
        <v>17185.022</v>
      </c>
      <c r="S50" s="12">
        <v>-70.814</v>
      </c>
      <c r="T50" s="12">
        <v>17114.208</v>
      </c>
      <c r="U50" s="12">
        <v>-3445.611</v>
      </c>
      <c r="V50" s="12">
        <v>19.596</v>
      </c>
      <c r="W50" s="12">
        <v>-3426.015</v>
      </c>
      <c r="X50" s="12">
        <v>13688.193</v>
      </c>
      <c r="Y50" s="12">
        <v>0.0</v>
      </c>
      <c r="Z50" s="12">
        <v>13688.193</v>
      </c>
    </row>
    <row r="51" ht="14.25" customHeight="1">
      <c r="A51" s="11">
        <v>5.0</v>
      </c>
      <c r="B51" s="14">
        <v>2023.0</v>
      </c>
      <c r="C51" s="12">
        <v>52346.796</v>
      </c>
      <c r="D51" s="12">
        <v>-27387.226</v>
      </c>
      <c r="E51" s="12">
        <v>24959.57</v>
      </c>
      <c r="F51" s="12">
        <v>4945.751</v>
      </c>
      <c r="G51" s="12">
        <v>-2023.414</v>
      </c>
      <c r="H51" s="12">
        <v>2922.337</v>
      </c>
      <c r="I51" s="12">
        <v>1110.105</v>
      </c>
      <c r="J51" s="12">
        <v>168.383</v>
      </c>
      <c r="K51" s="12">
        <v>2647.14</v>
      </c>
      <c r="L51" s="12">
        <v>1197.217</v>
      </c>
      <c r="M51" s="12">
        <v>-333.846</v>
      </c>
      <c r="N51" s="12">
        <v>863.371</v>
      </c>
      <c r="O51" s="12">
        <v>75.61</v>
      </c>
      <c r="P51" s="12">
        <v>32746.516</v>
      </c>
      <c r="Q51" s="12">
        <v>-10874.286</v>
      </c>
      <c r="R51" s="12">
        <v>21872.23</v>
      </c>
      <c r="S51" s="12">
        <v>-1804.231</v>
      </c>
      <c r="T51" s="12">
        <v>20067.999</v>
      </c>
      <c r="U51" s="12">
        <v>-3993.022</v>
      </c>
      <c r="V51" s="12">
        <v>-30.244</v>
      </c>
      <c r="W51" s="12">
        <v>-4023.266</v>
      </c>
      <c r="X51" s="12">
        <v>16044.733</v>
      </c>
      <c r="Y51" s="12">
        <v>0.0</v>
      </c>
      <c r="Z51" s="12">
        <v>16044.733</v>
      </c>
    </row>
    <row r="52" ht="14.25" customHeight="1">
      <c r="A52" s="11">
        <v>5.0</v>
      </c>
      <c r="B52" s="14">
        <v>2024.0</v>
      </c>
      <c r="C52" s="12">
        <v>50902.749</v>
      </c>
      <c r="D52" s="12">
        <v>-23108.047</v>
      </c>
      <c r="E52" s="12">
        <v>27794.702</v>
      </c>
      <c r="F52" s="12">
        <v>5464.958</v>
      </c>
      <c r="G52" s="12">
        <v>-2226.173</v>
      </c>
      <c r="H52" s="12">
        <v>3238.785</v>
      </c>
      <c r="I52" s="12">
        <v>1170.752</v>
      </c>
      <c r="J52" s="12">
        <v>200.357</v>
      </c>
      <c r="K52" s="12">
        <v>450.312</v>
      </c>
      <c r="L52" s="12">
        <v>1266.132</v>
      </c>
      <c r="M52" s="12">
        <v>-642.495</v>
      </c>
      <c r="N52" s="12">
        <v>623.637</v>
      </c>
      <c r="O52" s="12">
        <v>36.214</v>
      </c>
      <c r="P52" s="12">
        <v>33514.759</v>
      </c>
      <c r="Q52" s="12">
        <v>-10902.603</v>
      </c>
      <c r="R52" s="12">
        <v>22612.156</v>
      </c>
      <c r="S52" s="12">
        <v>-1606.285</v>
      </c>
      <c r="T52" s="12">
        <v>21005.871</v>
      </c>
      <c r="U52" s="12">
        <v>-4199.699</v>
      </c>
      <c r="V52" s="12">
        <v>-16.404</v>
      </c>
      <c r="W52" s="12">
        <v>-4216.103</v>
      </c>
      <c r="X52" s="12">
        <v>16789.768</v>
      </c>
      <c r="Y52" s="12">
        <v>0.0</v>
      </c>
      <c r="Z52" s="12">
        <v>16789.768</v>
      </c>
    </row>
    <row r="53" ht="14.25" customHeight="1">
      <c r="A53" s="11">
        <v>6.0</v>
      </c>
      <c r="B53" s="14">
        <v>2015.0</v>
      </c>
      <c r="C53" s="12">
        <v>13537.628</v>
      </c>
      <c r="D53" s="12">
        <v>-6219.098</v>
      </c>
      <c r="E53" s="12">
        <v>7318.53</v>
      </c>
      <c r="F53" s="12">
        <v>1527.97</v>
      </c>
      <c r="G53" s="12">
        <v>-984.132</v>
      </c>
      <c r="H53" s="12">
        <v>543.838</v>
      </c>
      <c r="I53" s="12">
        <v>159.048</v>
      </c>
      <c r="J53" s="12">
        <v>134.034</v>
      </c>
      <c r="K53" s="12">
        <v>0.0</v>
      </c>
      <c r="L53" s="12">
        <v>611.262</v>
      </c>
      <c r="M53" s="12">
        <v>-86.523</v>
      </c>
      <c r="N53" s="12">
        <v>524.739</v>
      </c>
      <c r="O53" s="12">
        <v>91.679</v>
      </c>
      <c r="P53" s="12">
        <v>8771.868</v>
      </c>
      <c r="Q53" s="12">
        <v>-3449.129</v>
      </c>
      <c r="R53" s="12">
        <v>5322.739</v>
      </c>
      <c r="S53" s="12">
        <v>-2102.068</v>
      </c>
      <c r="T53" s="12">
        <v>3220.671</v>
      </c>
      <c r="U53" s="12">
        <v>-707.398</v>
      </c>
      <c r="V53" s="12">
        <v>-1.139</v>
      </c>
      <c r="W53" s="12">
        <v>-708.537</v>
      </c>
      <c r="X53" s="12">
        <v>2512.134</v>
      </c>
      <c r="Y53" s="12">
        <v>-16.141</v>
      </c>
      <c r="Z53" s="12">
        <v>2495.993</v>
      </c>
    </row>
    <row r="54" ht="14.25" customHeight="1">
      <c r="A54" s="11">
        <v>6.0</v>
      </c>
      <c r="B54" s="14">
        <v>2016.0</v>
      </c>
      <c r="C54" s="12">
        <v>15552.477</v>
      </c>
      <c r="D54" s="12">
        <v>-7573.533</v>
      </c>
      <c r="E54" s="12">
        <v>7978.944</v>
      </c>
      <c r="F54" s="12">
        <v>1297.89</v>
      </c>
      <c r="G54" s="12">
        <v>-615.25</v>
      </c>
      <c r="H54" s="12">
        <v>682.64</v>
      </c>
      <c r="I54" s="12">
        <v>113.354</v>
      </c>
      <c r="J54" s="12">
        <v>0.0</v>
      </c>
      <c r="K54" s="12">
        <v>101.443</v>
      </c>
      <c r="L54" s="12">
        <v>1019.373</v>
      </c>
      <c r="M54" s="12">
        <v>-142.554</v>
      </c>
      <c r="N54" s="12">
        <v>876.819</v>
      </c>
      <c r="O54" s="12">
        <v>102.157</v>
      </c>
      <c r="P54" s="12">
        <v>9855.357</v>
      </c>
      <c r="Q54" s="12">
        <v>-4174.668</v>
      </c>
      <c r="R54" s="12">
        <v>5680.689</v>
      </c>
      <c r="S54" s="12">
        <v>-2030.104</v>
      </c>
      <c r="T54" s="12">
        <v>3650.585</v>
      </c>
      <c r="U54" s="12">
        <v>-766.87</v>
      </c>
      <c r="V54" s="12">
        <v>-0.164</v>
      </c>
      <c r="W54" s="12">
        <v>-767.034</v>
      </c>
      <c r="X54" s="12">
        <v>2883.551</v>
      </c>
      <c r="Y54" s="12">
        <v>28.252</v>
      </c>
      <c r="Z54" s="12">
        <v>2911.803</v>
      </c>
    </row>
    <row r="55" ht="14.25" customHeight="1">
      <c r="A55" s="11">
        <v>6.0</v>
      </c>
      <c r="B55" s="14">
        <v>2017.0</v>
      </c>
      <c r="C55" s="12">
        <v>19876.026</v>
      </c>
      <c r="D55" s="12">
        <v>-8657.074</v>
      </c>
      <c r="E55" s="12">
        <v>11218.952</v>
      </c>
      <c r="F55" s="12">
        <v>3222.839</v>
      </c>
      <c r="G55" s="12">
        <v>-2092.163</v>
      </c>
      <c r="H55" s="12">
        <v>1130.676</v>
      </c>
      <c r="I55" s="12">
        <v>201.772</v>
      </c>
      <c r="J55" s="12">
        <v>0.0</v>
      </c>
      <c r="K55" s="12">
        <v>144.445</v>
      </c>
      <c r="L55" s="12">
        <v>1633.022</v>
      </c>
      <c r="M55" s="12">
        <v>-523.948</v>
      </c>
      <c r="N55" s="12">
        <v>1109.074</v>
      </c>
      <c r="O55" s="12">
        <v>62.157</v>
      </c>
      <c r="P55" s="12">
        <v>13867.076</v>
      </c>
      <c r="Q55" s="12">
        <v>-5999.239</v>
      </c>
      <c r="R55" s="12">
        <v>7867.837</v>
      </c>
      <c r="S55" s="12">
        <v>-3252.111</v>
      </c>
      <c r="T55" s="12">
        <v>4615.726</v>
      </c>
      <c r="U55" s="12">
        <v>-1125.106</v>
      </c>
      <c r="V55" s="12">
        <v>-0.205</v>
      </c>
      <c r="W55" s="12">
        <v>-1125.311</v>
      </c>
      <c r="X55" s="12">
        <v>3490.415</v>
      </c>
      <c r="Y55" s="12">
        <v>29.212</v>
      </c>
      <c r="Z55" s="12">
        <v>3519.627</v>
      </c>
    </row>
    <row r="56" ht="14.25" customHeight="1">
      <c r="A56" s="11">
        <v>6.0</v>
      </c>
      <c r="B56" s="14">
        <v>2018.0</v>
      </c>
      <c r="C56" s="12">
        <v>24824.365</v>
      </c>
      <c r="D56" s="12">
        <v>-10240.868</v>
      </c>
      <c r="E56" s="12">
        <v>14583.497</v>
      </c>
      <c r="F56" s="12">
        <v>5719.062</v>
      </c>
      <c r="G56" s="12">
        <v>-3157.752</v>
      </c>
      <c r="H56" s="12">
        <v>2561.31</v>
      </c>
      <c r="I56" s="12">
        <v>444.568</v>
      </c>
      <c r="J56" s="12">
        <v>151.928</v>
      </c>
      <c r="K56" s="12">
        <v>148.561</v>
      </c>
      <c r="L56" s="12">
        <v>2421.246</v>
      </c>
      <c r="M56" s="12">
        <v>-904.167</v>
      </c>
      <c r="N56" s="12">
        <v>1517.079</v>
      </c>
      <c r="O56" s="12">
        <v>129.62</v>
      </c>
      <c r="P56" s="12">
        <v>19536.563</v>
      </c>
      <c r="Q56" s="12">
        <v>-8733.802</v>
      </c>
      <c r="R56" s="12">
        <v>10802.761</v>
      </c>
      <c r="S56" s="12">
        <v>-3035.388</v>
      </c>
      <c r="T56" s="12">
        <v>7767.373</v>
      </c>
      <c r="U56" s="12">
        <v>-1575.157</v>
      </c>
      <c r="V56" s="12">
        <v>-2.315</v>
      </c>
      <c r="W56" s="12">
        <v>-1577.472</v>
      </c>
      <c r="X56" s="12">
        <v>6189.901</v>
      </c>
      <c r="Y56" s="12">
        <v>-77.187</v>
      </c>
      <c r="Z56" s="12">
        <v>6112.714</v>
      </c>
    </row>
    <row r="57" ht="14.25" customHeight="1">
      <c r="A57" s="11">
        <v>6.0</v>
      </c>
      <c r="B57" s="14">
        <v>2019.0</v>
      </c>
      <c r="C57" s="12">
        <v>31196.604</v>
      </c>
      <c r="D57" s="12">
        <v>-13196.607</v>
      </c>
      <c r="E57" s="12">
        <v>17999.997</v>
      </c>
      <c r="F57" s="12">
        <v>6420.58</v>
      </c>
      <c r="G57" s="12">
        <v>-3234.743</v>
      </c>
      <c r="H57" s="12">
        <v>3185.837</v>
      </c>
      <c r="I57" s="12">
        <v>647.478</v>
      </c>
      <c r="J57" s="12">
        <v>27.48</v>
      </c>
      <c r="K57" s="12">
        <v>612.031</v>
      </c>
      <c r="L57" s="12">
        <v>2528.554</v>
      </c>
      <c r="M57" s="12">
        <v>-429.156</v>
      </c>
      <c r="N57" s="12">
        <v>2099.398</v>
      </c>
      <c r="O57" s="12">
        <v>78.227</v>
      </c>
      <c r="P57" s="12">
        <v>24650.448</v>
      </c>
      <c r="Q57" s="12">
        <v>-9723.706</v>
      </c>
      <c r="R57" s="12">
        <v>14926.742</v>
      </c>
      <c r="S57" s="12">
        <v>-4890.623</v>
      </c>
      <c r="T57" s="12">
        <v>10036.119</v>
      </c>
      <c r="U57" s="12">
        <v>-1959.995</v>
      </c>
      <c r="V57" s="12">
        <v>-7.52</v>
      </c>
      <c r="W57" s="12">
        <v>-1967.515</v>
      </c>
      <c r="X57" s="12">
        <v>8068.604</v>
      </c>
      <c r="Y57" s="12">
        <v>-245.831</v>
      </c>
      <c r="Z57" s="12">
        <v>7822.773</v>
      </c>
    </row>
    <row r="58" ht="14.25" customHeight="1">
      <c r="A58" s="11">
        <v>6.0</v>
      </c>
      <c r="B58" s="14">
        <v>2020.0</v>
      </c>
      <c r="C58" s="12">
        <v>32767.393</v>
      </c>
      <c r="D58" s="12">
        <v>-12489.598</v>
      </c>
      <c r="E58" s="12">
        <v>20277.795</v>
      </c>
      <c r="F58" s="12">
        <v>8228.173</v>
      </c>
      <c r="G58" s="12">
        <v>-4652.62</v>
      </c>
      <c r="H58" s="12">
        <v>3575.553</v>
      </c>
      <c r="I58" s="12">
        <v>785.809</v>
      </c>
      <c r="J58" s="12">
        <v>85.086</v>
      </c>
      <c r="K58" s="12">
        <v>865.869</v>
      </c>
      <c r="L58" s="12">
        <v>2808.825</v>
      </c>
      <c r="M58" s="12">
        <v>-1129.275</v>
      </c>
      <c r="N58" s="12">
        <v>1679.55</v>
      </c>
      <c r="O58" s="12">
        <v>92.511</v>
      </c>
      <c r="P58" s="12">
        <v>27362.173</v>
      </c>
      <c r="Q58" s="12">
        <v>-10555.457</v>
      </c>
      <c r="R58" s="12">
        <v>16806.716</v>
      </c>
      <c r="S58" s="12">
        <v>-6118.44</v>
      </c>
      <c r="T58" s="12">
        <v>10688.276</v>
      </c>
      <c r="U58" s="12">
        <v>-2089.42</v>
      </c>
      <c r="V58" s="12">
        <v>7.183</v>
      </c>
      <c r="W58" s="12">
        <v>-2082.237</v>
      </c>
      <c r="X58" s="12">
        <v>8606.039</v>
      </c>
      <c r="Y58" s="12">
        <v>-343.38</v>
      </c>
      <c r="Z58" s="12">
        <v>8262.659</v>
      </c>
    </row>
    <row r="59" ht="14.25" customHeight="1">
      <c r="A59" s="11">
        <v>6.0</v>
      </c>
      <c r="B59" s="15">
        <v>2021.0</v>
      </c>
      <c r="C59" s="12">
        <v>38464.932</v>
      </c>
      <c r="D59" s="12">
        <v>-12265.378</v>
      </c>
      <c r="E59" s="12">
        <v>26199.554</v>
      </c>
      <c r="F59" s="12">
        <v>12308.295</v>
      </c>
      <c r="G59" s="12">
        <v>-7940.917</v>
      </c>
      <c r="H59" s="12">
        <v>4367.378</v>
      </c>
      <c r="I59" s="12">
        <v>1331.468</v>
      </c>
      <c r="J59" s="12">
        <v>221.236</v>
      </c>
      <c r="K59" s="12">
        <v>1445.713</v>
      </c>
      <c r="L59" s="12">
        <v>4210.764</v>
      </c>
      <c r="M59" s="12">
        <v>-956.45</v>
      </c>
      <c r="N59" s="12">
        <v>3254.314</v>
      </c>
      <c r="O59" s="12">
        <v>114.835</v>
      </c>
      <c r="P59" s="12">
        <v>36934.498</v>
      </c>
      <c r="Q59" s="12">
        <v>-12377.188</v>
      </c>
      <c r="R59" s="12">
        <v>24557.31</v>
      </c>
      <c r="S59" s="12">
        <v>-8030.051</v>
      </c>
      <c r="T59" s="12">
        <v>16527.259</v>
      </c>
      <c r="U59" s="12">
        <v>-3307.574</v>
      </c>
      <c r="V59" s="12">
        <v>1.752</v>
      </c>
      <c r="W59" s="12">
        <v>-3305.822</v>
      </c>
      <c r="X59" s="12">
        <v>13221.437</v>
      </c>
      <c r="Y59" s="12">
        <v>-524.362</v>
      </c>
      <c r="Z59" s="12">
        <v>12697.075</v>
      </c>
    </row>
    <row r="60" ht="14.25" customHeight="1">
      <c r="A60" s="11">
        <v>6.0</v>
      </c>
      <c r="B60" s="14">
        <v>2022.0</v>
      </c>
      <c r="C60" s="12">
        <v>52485.812</v>
      </c>
      <c r="D60" s="12">
        <v>-16462.69</v>
      </c>
      <c r="E60" s="12">
        <v>36023.122</v>
      </c>
      <c r="F60" s="12">
        <v>14243.734</v>
      </c>
      <c r="G60" s="12">
        <v>-10108.166</v>
      </c>
      <c r="H60" s="12">
        <v>4135.568</v>
      </c>
      <c r="I60" s="12">
        <v>1703.96</v>
      </c>
      <c r="J60" s="12">
        <v>141.128</v>
      </c>
      <c r="K60" s="12">
        <v>1315.248</v>
      </c>
      <c r="L60" s="12">
        <v>3025.807</v>
      </c>
      <c r="M60" s="12">
        <v>-884.149</v>
      </c>
      <c r="N60" s="12">
        <v>2141.658</v>
      </c>
      <c r="O60" s="12">
        <v>131.941</v>
      </c>
      <c r="P60" s="12">
        <v>45592.625</v>
      </c>
      <c r="Q60" s="12">
        <v>-14815.628</v>
      </c>
      <c r="R60" s="12">
        <v>30776.997</v>
      </c>
      <c r="S60" s="12">
        <v>-8047.677</v>
      </c>
      <c r="T60" s="12">
        <v>22729.32</v>
      </c>
      <c r="U60" s="12">
        <v>-4582.973</v>
      </c>
      <c r="V60" s="12">
        <v>8.838</v>
      </c>
      <c r="W60" s="12">
        <v>-4574.135</v>
      </c>
      <c r="X60" s="12">
        <v>18155.185</v>
      </c>
      <c r="Y60" s="12">
        <v>-672.45</v>
      </c>
      <c r="Z60" s="12">
        <v>17482.735</v>
      </c>
    </row>
    <row r="61" ht="14.25" customHeight="1">
      <c r="A61" s="11">
        <v>6.0</v>
      </c>
      <c r="B61" s="14">
        <v>2023.0</v>
      </c>
      <c r="C61" s="12">
        <v>69143.043</v>
      </c>
      <c r="D61" s="12">
        <v>-30459.195</v>
      </c>
      <c r="E61" s="12">
        <v>38683.848</v>
      </c>
      <c r="F61" s="12">
        <v>13137.624</v>
      </c>
      <c r="G61" s="12">
        <v>-9052.399</v>
      </c>
      <c r="H61" s="12">
        <v>4085.225</v>
      </c>
      <c r="I61" s="12">
        <v>1209.825</v>
      </c>
      <c r="J61" s="12">
        <v>541.566</v>
      </c>
      <c r="K61" s="12">
        <v>300.404</v>
      </c>
      <c r="L61" s="12">
        <v>3457.702</v>
      </c>
      <c r="M61" s="12">
        <v>-1029.591</v>
      </c>
      <c r="N61" s="12">
        <v>2428.111</v>
      </c>
      <c r="O61" s="12">
        <v>57.083</v>
      </c>
      <c r="P61" s="12">
        <v>47306.062</v>
      </c>
      <c r="Q61" s="12">
        <v>-14912.941</v>
      </c>
      <c r="R61" s="12">
        <v>32393.121</v>
      </c>
      <c r="S61" s="12">
        <v>-6087.032</v>
      </c>
      <c r="T61" s="12">
        <v>26306.089</v>
      </c>
      <c r="U61" s="12">
        <v>-5269.869</v>
      </c>
      <c r="V61" s="12">
        <v>17.572</v>
      </c>
      <c r="W61" s="12">
        <v>-5252.297</v>
      </c>
      <c r="X61" s="12">
        <v>21053.792</v>
      </c>
      <c r="Y61" s="12">
        <v>-377.004</v>
      </c>
      <c r="Z61" s="12">
        <v>20676.788</v>
      </c>
    </row>
    <row r="62" ht="14.25" customHeight="1">
      <c r="A62" s="11">
        <v>6.0</v>
      </c>
      <c r="B62" s="14">
        <v>2024.0</v>
      </c>
      <c r="C62" s="12">
        <v>69061.893</v>
      </c>
      <c r="D62" s="12">
        <v>-27909.674</v>
      </c>
      <c r="E62" s="12">
        <v>41152.219</v>
      </c>
      <c r="F62" s="12">
        <v>14602.602</v>
      </c>
      <c r="G62" s="12">
        <v>-10234.353</v>
      </c>
      <c r="H62" s="12">
        <v>4368.249</v>
      </c>
      <c r="I62" s="12">
        <v>2000.164</v>
      </c>
      <c r="J62" s="12">
        <v>1756.022</v>
      </c>
      <c r="K62" s="12">
        <v>2803.105</v>
      </c>
      <c r="L62" s="12">
        <v>4658.444</v>
      </c>
      <c r="M62" s="12">
        <v>-1377.624</v>
      </c>
      <c r="N62" s="12">
        <v>3280.82</v>
      </c>
      <c r="O62" s="12">
        <v>52.643</v>
      </c>
      <c r="P62" s="12">
        <v>55413.222</v>
      </c>
      <c r="Q62" s="12">
        <v>-17007.25</v>
      </c>
      <c r="R62" s="12">
        <v>38405.972</v>
      </c>
      <c r="S62" s="12">
        <v>-9576.644</v>
      </c>
      <c r="T62" s="12">
        <v>28829.328</v>
      </c>
      <c r="U62" s="12">
        <v>-5888.266</v>
      </c>
      <c r="V62" s="12">
        <v>10.202</v>
      </c>
      <c r="W62" s="12">
        <v>-5878.064</v>
      </c>
      <c r="X62" s="12">
        <v>22951.264</v>
      </c>
      <c r="Y62" s="12">
        <v>-317.507</v>
      </c>
      <c r="Z62" s="12">
        <v>22633.757</v>
      </c>
    </row>
    <row r="63" ht="14.25" customHeight="1">
      <c r="A63" s="11">
        <v>7.0</v>
      </c>
      <c r="B63" s="14">
        <v>2015.0</v>
      </c>
      <c r="C63" s="12">
        <v>13379.387</v>
      </c>
      <c r="D63" s="12">
        <v>-6165.707</v>
      </c>
      <c r="E63" s="12">
        <v>7213.68</v>
      </c>
      <c r="F63" s="12">
        <v>1815.286</v>
      </c>
      <c r="G63" s="12">
        <v>-543.148</v>
      </c>
      <c r="H63" s="12">
        <v>1272.138</v>
      </c>
      <c r="I63" s="12">
        <v>-192.002</v>
      </c>
      <c r="J63" s="12">
        <v>63.4</v>
      </c>
      <c r="K63" s="12">
        <v>87.948</v>
      </c>
      <c r="L63" s="12">
        <v>1373.267</v>
      </c>
      <c r="M63" s="12">
        <v>-485.304</v>
      </c>
      <c r="N63" s="12">
        <v>887.963</v>
      </c>
      <c r="O63" s="12">
        <v>10.815</v>
      </c>
      <c r="P63" s="12">
        <v>9343.942</v>
      </c>
      <c r="Q63" s="12">
        <v>-3678.848</v>
      </c>
      <c r="R63" s="12">
        <v>5665.094</v>
      </c>
      <c r="S63" s="12">
        <v>-3627.889</v>
      </c>
      <c r="T63" s="12">
        <v>2037.205</v>
      </c>
      <c r="U63" s="12">
        <v>-483.862</v>
      </c>
      <c r="V63" s="12">
        <v>-24.155</v>
      </c>
      <c r="W63" s="12">
        <v>-508.017</v>
      </c>
      <c r="X63" s="12">
        <v>1529.188</v>
      </c>
      <c r="Y63" s="12">
        <v>0.0</v>
      </c>
      <c r="Z63" s="12">
        <v>1529.188</v>
      </c>
    </row>
    <row r="64" ht="14.25" customHeight="1">
      <c r="A64" s="11">
        <v>7.0</v>
      </c>
      <c r="B64" s="14">
        <v>2016.0</v>
      </c>
      <c r="C64" s="12">
        <v>15736.077</v>
      </c>
      <c r="D64" s="12">
        <v>-7593.856</v>
      </c>
      <c r="E64" s="12">
        <v>8142.221</v>
      </c>
      <c r="F64" s="12">
        <v>2558.99</v>
      </c>
      <c r="G64" s="12">
        <v>-603.226</v>
      </c>
      <c r="H64" s="12">
        <v>1955.764</v>
      </c>
      <c r="I64" s="12">
        <v>240.201</v>
      </c>
      <c r="J64" s="12">
        <v>124.78</v>
      </c>
      <c r="K64" s="12">
        <v>481.457</v>
      </c>
      <c r="L64" s="12">
        <v>1653.25</v>
      </c>
      <c r="M64" s="12">
        <v>-679.417</v>
      </c>
      <c r="N64" s="12">
        <v>973.833</v>
      </c>
      <c r="O64" s="12">
        <v>0.47</v>
      </c>
      <c r="P64" s="12">
        <v>11918.726</v>
      </c>
      <c r="Q64" s="12">
        <v>-4260.995</v>
      </c>
      <c r="R64" s="12">
        <v>7657.731</v>
      </c>
      <c r="S64" s="12">
        <v>-3661.091</v>
      </c>
      <c r="T64" s="12">
        <v>3996.64</v>
      </c>
      <c r="U64" s="12">
        <v>-872.808</v>
      </c>
      <c r="V64" s="12">
        <v>25.014</v>
      </c>
      <c r="W64" s="12">
        <v>-847.794</v>
      </c>
      <c r="X64" s="12">
        <v>3148.846</v>
      </c>
      <c r="Y64" s="12">
        <v>0.0</v>
      </c>
      <c r="Z64" s="12">
        <v>3148.846</v>
      </c>
    </row>
    <row r="65" ht="14.25" customHeight="1">
      <c r="A65" s="11">
        <v>7.0</v>
      </c>
      <c r="B65" s="14">
        <v>2017.0</v>
      </c>
      <c r="C65" s="12">
        <v>17594.504</v>
      </c>
      <c r="D65" s="12">
        <v>-8664.092</v>
      </c>
      <c r="E65" s="12">
        <v>8930.412</v>
      </c>
      <c r="F65" s="12">
        <v>4519.685</v>
      </c>
      <c r="G65" s="12">
        <v>-593.601</v>
      </c>
      <c r="H65" s="12">
        <v>3926.084</v>
      </c>
      <c r="I65" s="12">
        <v>278.585</v>
      </c>
      <c r="J65" s="12">
        <v>396.73</v>
      </c>
      <c r="K65" s="12">
        <v>855.76</v>
      </c>
      <c r="L65" s="12">
        <v>1963.425</v>
      </c>
      <c r="M65" s="12">
        <v>-248.534</v>
      </c>
      <c r="N65" s="12">
        <v>1714.891</v>
      </c>
      <c r="O65" s="12">
        <v>355.526</v>
      </c>
      <c r="P65" s="12">
        <v>16457.988</v>
      </c>
      <c r="Q65" s="12">
        <v>-4812.465</v>
      </c>
      <c r="R65" s="12">
        <v>11645.523</v>
      </c>
      <c r="S65" s="12">
        <v>-3609.226</v>
      </c>
      <c r="T65" s="12">
        <v>8036.297</v>
      </c>
      <c r="U65" s="12">
        <v>-1564.816</v>
      </c>
      <c r="V65" s="12">
        <v>-25.886</v>
      </c>
      <c r="W65" s="12">
        <v>-1590.702</v>
      </c>
      <c r="X65" s="12">
        <v>6445.595</v>
      </c>
      <c r="Y65" s="12">
        <v>0.0</v>
      </c>
      <c r="Z65" s="12">
        <v>6445.595</v>
      </c>
    </row>
    <row r="66" ht="14.25" customHeight="1">
      <c r="A66" s="11">
        <v>7.0</v>
      </c>
      <c r="B66" s="14">
        <v>2018.0</v>
      </c>
      <c r="C66" s="12">
        <v>21413.626</v>
      </c>
      <c r="D66" s="12">
        <v>-10023.687</v>
      </c>
      <c r="E66" s="12">
        <v>11389.939</v>
      </c>
      <c r="F66" s="12">
        <v>4188.317</v>
      </c>
      <c r="G66" s="12">
        <v>-915.737</v>
      </c>
      <c r="H66" s="12">
        <v>3272.58</v>
      </c>
      <c r="I66" s="12">
        <v>233.751</v>
      </c>
      <c r="J66" s="12">
        <v>168.433</v>
      </c>
      <c r="K66" s="12">
        <v>756.585</v>
      </c>
      <c r="L66" s="12">
        <v>3147.169</v>
      </c>
      <c r="M66" s="12">
        <v>-1513.392</v>
      </c>
      <c r="N66" s="12">
        <v>1633.777</v>
      </c>
      <c r="O66" s="12">
        <v>894.703</v>
      </c>
      <c r="P66" s="12">
        <v>18349.768</v>
      </c>
      <c r="Q66" s="12">
        <v>-5842.507</v>
      </c>
      <c r="R66" s="12">
        <v>12507.261</v>
      </c>
      <c r="S66" s="12">
        <v>-1846.245</v>
      </c>
      <c r="T66" s="12">
        <v>10661.016</v>
      </c>
      <c r="U66" s="12">
        <v>-2185.246</v>
      </c>
      <c r="V66" s="12">
        <v>-1.773</v>
      </c>
      <c r="W66" s="12">
        <v>-2187.019</v>
      </c>
      <c r="X66" s="12">
        <v>8473.997</v>
      </c>
      <c r="Y66" s="12">
        <v>-11.222</v>
      </c>
      <c r="Z66" s="12">
        <v>8462.775</v>
      </c>
    </row>
    <row r="67" ht="14.25" customHeight="1">
      <c r="A67" s="11">
        <v>7.0</v>
      </c>
      <c r="B67" s="14">
        <v>2019.0</v>
      </c>
      <c r="C67" s="12">
        <v>25016.341</v>
      </c>
      <c r="D67" s="12">
        <v>-10758.497</v>
      </c>
      <c r="E67" s="12">
        <v>14257.844</v>
      </c>
      <c r="F67" s="12">
        <v>4884.408</v>
      </c>
      <c r="G67" s="12">
        <v>-1631.055</v>
      </c>
      <c r="H67" s="12">
        <v>3253.353</v>
      </c>
      <c r="I67" s="12">
        <v>104.581</v>
      </c>
      <c r="J67" s="12">
        <v>397.664</v>
      </c>
      <c r="K67" s="12">
        <v>1243.759</v>
      </c>
      <c r="L67" s="12">
        <v>4425.079</v>
      </c>
      <c r="M67" s="12">
        <v>-2618.351</v>
      </c>
      <c r="N67" s="12">
        <v>1806.728</v>
      </c>
      <c r="O67" s="12">
        <v>4.216</v>
      </c>
      <c r="P67" s="12">
        <v>21068.145</v>
      </c>
      <c r="Q67" s="12">
        <v>-7312.509</v>
      </c>
      <c r="R67" s="12">
        <v>13755.636</v>
      </c>
      <c r="S67" s="12">
        <v>-917.368</v>
      </c>
      <c r="T67" s="12">
        <v>12838.268</v>
      </c>
      <c r="U67" s="12">
        <v>-2612.059</v>
      </c>
      <c r="V67" s="12">
        <v>0.0</v>
      </c>
      <c r="W67" s="12">
        <v>-2612.059</v>
      </c>
      <c r="X67" s="12">
        <v>10226.209</v>
      </c>
      <c r="Y67" s="12">
        <v>-151.07</v>
      </c>
      <c r="Z67" s="12">
        <v>10075.139</v>
      </c>
    </row>
    <row r="68" ht="14.25" customHeight="1">
      <c r="A68" s="11">
        <v>7.0</v>
      </c>
      <c r="B68" s="14">
        <v>2020.0</v>
      </c>
      <c r="C68" s="12">
        <v>29001.912</v>
      </c>
      <c r="D68" s="12">
        <v>-10250.703</v>
      </c>
      <c r="E68" s="12">
        <v>18751.209</v>
      </c>
      <c r="F68" s="12">
        <v>6048.443</v>
      </c>
      <c r="G68" s="12">
        <v>-1859.665</v>
      </c>
      <c r="H68" s="12">
        <v>4188.778</v>
      </c>
      <c r="I68" s="12">
        <v>0.745</v>
      </c>
      <c r="J68" s="12">
        <v>321.397</v>
      </c>
      <c r="K68" s="12">
        <v>1496.997</v>
      </c>
      <c r="L68" s="12">
        <v>5460.013</v>
      </c>
      <c r="M68" s="12">
        <v>-3180.804</v>
      </c>
      <c r="N68" s="12">
        <v>2279.209</v>
      </c>
      <c r="O68" s="12">
        <v>4.191</v>
      </c>
      <c r="P68" s="12">
        <v>27042.526</v>
      </c>
      <c r="Q68" s="12">
        <v>-8631.195</v>
      </c>
      <c r="R68" s="12">
        <v>18411.331</v>
      </c>
      <c r="S68" s="12">
        <v>-2611.035</v>
      </c>
      <c r="T68" s="12">
        <v>15800.296</v>
      </c>
      <c r="U68" s="12">
        <v>-3217.829</v>
      </c>
      <c r="V68" s="12">
        <v>0.0</v>
      </c>
      <c r="W68" s="12">
        <v>-3217.829</v>
      </c>
      <c r="X68" s="12">
        <v>12582.467</v>
      </c>
      <c r="Y68" s="12">
        <v>-257.476</v>
      </c>
      <c r="Z68" s="12">
        <v>12324.991</v>
      </c>
    </row>
    <row r="69" ht="14.25" customHeight="1">
      <c r="A69" s="11">
        <v>7.0</v>
      </c>
      <c r="B69" s="15">
        <v>2021.0</v>
      </c>
      <c r="C69" s="12">
        <v>35503.251</v>
      </c>
      <c r="D69" s="12">
        <v>-8804.638</v>
      </c>
      <c r="E69" s="12">
        <v>26698.613</v>
      </c>
      <c r="F69" s="12">
        <v>8239.494</v>
      </c>
      <c r="G69" s="12">
        <v>-1857.254</v>
      </c>
      <c r="H69" s="12">
        <v>6382.24</v>
      </c>
      <c r="I69" s="12">
        <v>231.416</v>
      </c>
      <c r="J69" s="12">
        <v>152.305</v>
      </c>
      <c r="K69" s="12">
        <v>1804.408</v>
      </c>
      <c r="L69" s="12">
        <v>4343.731</v>
      </c>
      <c r="M69" s="12">
        <v>-2540.485</v>
      </c>
      <c r="N69" s="12">
        <v>1803.246</v>
      </c>
      <c r="O69" s="12">
        <v>4.063</v>
      </c>
      <c r="P69" s="12">
        <v>37076.291</v>
      </c>
      <c r="Q69" s="12">
        <v>-11173.395</v>
      </c>
      <c r="R69" s="12">
        <v>25902.896</v>
      </c>
      <c r="S69" s="12">
        <v>-2664.603</v>
      </c>
      <c r="T69" s="12">
        <v>23238.293</v>
      </c>
      <c r="U69" s="12">
        <v>-4840.371</v>
      </c>
      <c r="V69" s="12">
        <v>17.46</v>
      </c>
      <c r="W69" s="12">
        <v>-4822.911</v>
      </c>
      <c r="X69" s="12">
        <v>18415.382</v>
      </c>
      <c r="Y69" s="12">
        <v>-363.132</v>
      </c>
      <c r="Z69" s="12">
        <v>18052.25</v>
      </c>
    </row>
    <row r="70" ht="14.25" customHeight="1">
      <c r="A70" s="11">
        <v>7.0</v>
      </c>
      <c r="B70" s="14">
        <v>2022.0</v>
      </c>
      <c r="C70" s="12">
        <v>44752.636</v>
      </c>
      <c r="D70" s="12">
        <v>-14462.861</v>
      </c>
      <c r="E70" s="12">
        <v>30289.775</v>
      </c>
      <c r="F70" s="12">
        <v>10840.337</v>
      </c>
      <c r="G70" s="12">
        <v>-2312.843</v>
      </c>
      <c r="H70" s="12">
        <v>8527.494</v>
      </c>
      <c r="I70" s="12">
        <v>-275.063</v>
      </c>
      <c r="J70" s="12">
        <v>-241.845</v>
      </c>
      <c r="K70" s="12">
        <v>425.553</v>
      </c>
      <c r="L70" s="12">
        <v>4499.949</v>
      </c>
      <c r="M70" s="12">
        <v>-2332.574</v>
      </c>
      <c r="N70" s="12">
        <v>2167.375</v>
      </c>
      <c r="O70" s="12">
        <v>8.791</v>
      </c>
      <c r="P70" s="12">
        <v>40902.08</v>
      </c>
      <c r="Q70" s="12">
        <v>-13398.018</v>
      </c>
      <c r="R70" s="12">
        <v>27504.062</v>
      </c>
      <c r="S70" s="12">
        <v>-1936.294</v>
      </c>
      <c r="T70" s="12">
        <v>25567.768</v>
      </c>
      <c r="U70" s="12">
        <v>-5174.932</v>
      </c>
      <c r="V70" s="12">
        <v>43.59</v>
      </c>
      <c r="W70" s="12">
        <v>-5131.342</v>
      </c>
      <c r="X70" s="12">
        <v>20436.426</v>
      </c>
      <c r="Y70" s="12">
        <v>-286.049</v>
      </c>
      <c r="Z70" s="12">
        <v>20150.377</v>
      </c>
    </row>
    <row r="71" ht="14.25" customHeight="1">
      <c r="A71" s="11">
        <v>7.0</v>
      </c>
      <c r="B71" s="14">
        <v>2023.0</v>
      </c>
      <c r="C71" s="12">
        <v>56707.759</v>
      </c>
      <c r="D71" s="12">
        <v>-29016.639</v>
      </c>
      <c r="E71" s="12">
        <v>27691.12</v>
      </c>
      <c r="F71" s="12">
        <v>11378.085</v>
      </c>
      <c r="G71" s="12">
        <v>-2663.188</v>
      </c>
      <c r="H71" s="12">
        <v>8714.897</v>
      </c>
      <c r="I71" s="12">
        <v>195.75</v>
      </c>
      <c r="J71" s="12">
        <v>64.62</v>
      </c>
      <c r="K71" s="12">
        <v>925.833</v>
      </c>
      <c r="L71" s="12">
        <v>6459.694</v>
      </c>
      <c r="M71" s="12">
        <v>-4025.578</v>
      </c>
      <c r="N71" s="12">
        <v>2434.116</v>
      </c>
      <c r="O71" s="12">
        <v>34.756</v>
      </c>
      <c r="P71" s="12">
        <v>40061.092</v>
      </c>
      <c r="Q71" s="12">
        <v>-13251.796</v>
      </c>
      <c r="R71" s="12">
        <v>26809.296</v>
      </c>
      <c r="S71" s="12">
        <v>-3921.068</v>
      </c>
      <c r="T71" s="12">
        <v>22888.228</v>
      </c>
      <c r="U71" s="12">
        <v>-4706.721</v>
      </c>
      <c r="V71" s="12">
        <v>9.359</v>
      </c>
      <c r="W71" s="12">
        <v>-4697.362</v>
      </c>
      <c r="X71" s="12">
        <v>18190.866</v>
      </c>
      <c r="Y71" s="12">
        <v>-187.064</v>
      </c>
      <c r="Z71" s="12">
        <v>18003.802</v>
      </c>
    </row>
    <row r="72" ht="14.25" customHeight="1">
      <c r="A72" s="11">
        <v>7.0</v>
      </c>
      <c r="B72" s="14">
        <v>2024.0</v>
      </c>
      <c r="C72" s="12">
        <v>60089.462</v>
      </c>
      <c r="D72" s="12">
        <v>-24581.499</v>
      </c>
      <c r="E72" s="12">
        <v>35507.963</v>
      </c>
      <c r="F72" s="12">
        <v>10961.642</v>
      </c>
      <c r="G72" s="12">
        <v>-2919.394</v>
      </c>
      <c r="H72" s="12">
        <v>8042.248</v>
      </c>
      <c r="I72" s="12">
        <v>592.556</v>
      </c>
      <c r="J72" s="12">
        <v>81.301</v>
      </c>
      <c r="K72" s="12">
        <v>2359.057</v>
      </c>
      <c r="L72" s="12">
        <v>9324.928</v>
      </c>
      <c r="M72" s="12">
        <v>-8982.217</v>
      </c>
      <c r="N72" s="12">
        <v>342.711</v>
      </c>
      <c r="O72" s="12">
        <v>64.561</v>
      </c>
      <c r="P72" s="12">
        <v>46990.397</v>
      </c>
      <c r="Q72" s="12">
        <v>-15369.735</v>
      </c>
      <c r="R72" s="12">
        <v>31620.662</v>
      </c>
      <c r="S72" s="12">
        <v>-4082.294</v>
      </c>
      <c r="T72" s="12">
        <v>27538.368</v>
      </c>
      <c r="U72" s="12">
        <v>-5787.711</v>
      </c>
      <c r="V72" s="12">
        <v>9.447</v>
      </c>
      <c r="W72" s="12">
        <v>-5778.264</v>
      </c>
      <c r="X72" s="12">
        <v>21760.104</v>
      </c>
      <c r="Y72" s="12">
        <v>-237.176</v>
      </c>
      <c r="Z72" s="12">
        <v>21522.928</v>
      </c>
    </row>
    <row r="73" ht="14.25" customHeight="1">
      <c r="A73" s="11">
        <v>8.0</v>
      </c>
      <c r="B73" s="14">
        <v>2015.0</v>
      </c>
      <c r="C73" s="12">
        <v>18758.801</v>
      </c>
      <c r="D73" s="12">
        <v>-8405.364</v>
      </c>
      <c r="E73" s="12">
        <v>10353.437</v>
      </c>
      <c r="F73" s="12">
        <v>1597.313</v>
      </c>
      <c r="G73" s="12">
        <v>-712.646</v>
      </c>
      <c r="H73" s="12">
        <v>884.667</v>
      </c>
      <c r="I73" s="12">
        <v>-290.472</v>
      </c>
      <c r="J73" s="12">
        <v>44.587</v>
      </c>
      <c r="K73" s="12">
        <v>27.966</v>
      </c>
      <c r="L73" s="12">
        <v>957.363</v>
      </c>
      <c r="M73" s="12">
        <v>-82.291</v>
      </c>
      <c r="N73" s="12">
        <v>875.072</v>
      </c>
      <c r="O73" s="12">
        <v>171.054</v>
      </c>
      <c r="P73" s="12">
        <v>12066.311</v>
      </c>
      <c r="Q73" s="12">
        <v>-5692.469</v>
      </c>
      <c r="R73" s="12">
        <v>6373.842</v>
      </c>
      <c r="S73" s="12">
        <v>-3277.64</v>
      </c>
      <c r="T73" s="12">
        <v>3096.202</v>
      </c>
      <c r="U73" s="12">
        <v>-700.598</v>
      </c>
      <c r="V73" s="12">
        <v>0.264</v>
      </c>
      <c r="W73" s="12">
        <v>-700.334</v>
      </c>
      <c r="X73" s="12">
        <v>2395.868</v>
      </c>
      <c r="Y73" s="12">
        <v>0.0</v>
      </c>
      <c r="Z73" s="12">
        <v>2395.868</v>
      </c>
    </row>
    <row r="74" ht="14.25" customHeight="1">
      <c r="A74" s="11">
        <v>8.0</v>
      </c>
      <c r="B74" s="14">
        <v>2016.0</v>
      </c>
      <c r="C74" s="12">
        <v>25631.116</v>
      </c>
      <c r="D74" s="12">
        <v>-10463.257</v>
      </c>
      <c r="E74" s="12">
        <v>15167.859</v>
      </c>
      <c r="F74" s="12">
        <v>2114.834</v>
      </c>
      <c r="G74" s="12">
        <v>-1261.908</v>
      </c>
      <c r="H74" s="12">
        <v>852.926</v>
      </c>
      <c r="I74" s="12">
        <v>-318.96</v>
      </c>
      <c r="J74" s="12">
        <v>-149.384</v>
      </c>
      <c r="K74" s="12">
        <v>91.874</v>
      </c>
      <c r="L74" s="12">
        <v>1450.885</v>
      </c>
      <c r="M74" s="12">
        <v>-232.315</v>
      </c>
      <c r="N74" s="12">
        <v>1218.57</v>
      </c>
      <c r="O74" s="12">
        <v>0.872</v>
      </c>
      <c r="P74" s="12">
        <v>16863.757</v>
      </c>
      <c r="Q74" s="12">
        <v>-6621.352</v>
      </c>
      <c r="R74" s="12">
        <v>10242.405</v>
      </c>
      <c r="S74" s="12">
        <v>-5313.094</v>
      </c>
      <c r="T74" s="12">
        <v>4929.311</v>
      </c>
      <c r="U74" s="12">
        <v>-994.266</v>
      </c>
      <c r="V74" s="12">
        <v>0.0</v>
      </c>
      <c r="W74" s="12">
        <v>-994.266</v>
      </c>
      <c r="X74" s="12">
        <v>3935.045</v>
      </c>
      <c r="Y74" s="12">
        <v>0.0</v>
      </c>
      <c r="Z74" s="12">
        <v>3935.045</v>
      </c>
    </row>
    <row r="75" ht="14.25" customHeight="1">
      <c r="A75" s="11">
        <v>8.0</v>
      </c>
      <c r="B75" s="14">
        <v>2017.0</v>
      </c>
      <c r="C75" s="12">
        <v>34133.371</v>
      </c>
      <c r="D75" s="12">
        <v>-13518.945</v>
      </c>
      <c r="E75" s="12">
        <v>20614.426</v>
      </c>
      <c r="F75" s="12">
        <v>3210.071</v>
      </c>
      <c r="G75" s="12">
        <v>-1748.527</v>
      </c>
      <c r="H75" s="12">
        <v>1461.544</v>
      </c>
      <c r="I75" s="12">
        <v>-158.842</v>
      </c>
      <c r="J75" s="12">
        <v>179.638</v>
      </c>
      <c r="K75" s="12">
        <v>339.477</v>
      </c>
      <c r="L75" s="12">
        <v>3208.782</v>
      </c>
      <c r="M75" s="12">
        <v>-672.502</v>
      </c>
      <c r="N75" s="12">
        <v>2536.28</v>
      </c>
      <c r="O75" s="12">
        <v>53.568</v>
      </c>
      <c r="P75" s="12">
        <v>25026.091</v>
      </c>
      <c r="Q75" s="12">
        <v>-8894.97</v>
      </c>
      <c r="R75" s="12">
        <v>16131.121</v>
      </c>
      <c r="S75" s="12">
        <v>-8001.058</v>
      </c>
      <c r="T75" s="12">
        <v>8130.063</v>
      </c>
      <c r="U75" s="12">
        <v>-1689.296</v>
      </c>
      <c r="V75" s="12">
        <v>0.0</v>
      </c>
      <c r="W75" s="12">
        <v>-1689.296</v>
      </c>
      <c r="X75" s="12">
        <v>6440.767</v>
      </c>
      <c r="Y75" s="12">
        <v>0.0</v>
      </c>
      <c r="Z75" s="12">
        <v>6440.767</v>
      </c>
    </row>
    <row r="76" ht="14.25" customHeight="1">
      <c r="A76" s="11">
        <v>8.0</v>
      </c>
      <c r="B76" s="14">
        <v>2018.0</v>
      </c>
      <c r="C76" s="12">
        <v>40280.214</v>
      </c>
      <c r="D76" s="12">
        <v>-15578.639</v>
      </c>
      <c r="E76" s="12">
        <v>24701.575</v>
      </c>
      <c r="F76" s="12">
        <v>3818.797</v>
      </c>
      <c r="G76" s="12">
        <v>-2206.301</v>
      </c>
      <c r="H76" s="12">
        <v>1612.496</v>
      </c>
      <c r="I76" s="12">
        <v>-103.75</v>
      </c>
      <c r="J76" s="12">
        <v>-56.821</v>
      </c>
      <c r="K76" s="12">
        <v>250.057</v>
      </c>
      <c r="L76" s="12">
        <v>5363.874</v>
      </c>
      <c r="M76" s="12">
        <v>-682.613</v>
      </c>
      <c r="N76" s="12">
        <v>4681.261</v>
      </c>
      <c r="O76" s="12">
        <v>0.845</v>
      </c>
      <c r="P76" s="12">
        <v>31085.663</v>
      </c>
      <c r="Q76" s="12">
        <v>-10633.924</v>
      </c>
      <c r="R76" s="12">
        <v>20451.739</v>
      </c>
      <c r="S76" s="12">
        <v>-11253.231</v>
      </c>
      <c r="T76" s="12">
        <v>9198.508</v>
      </c>
      <c r="U76" s="12">
        <v>-1842.94</v>
      </c>
      <c r="V76" s="12">
        <v>0.0</v>
      </c>
      <c r="W76" s="12">
        <v>-1842.94</v>
      </c>
      <c r="X76" s="12">
        <v>7355.568</v>
      </c>
      <c r="Y76" s="12">
        <v>0.0</v>
      </c>
      <c r="Z76" s="12">
        <v>7355.568</v>
      </c>
    </row>
    <row r="77" ht="14.25" customHeight="1">
      <c r="A77" s="11">
        <v>8.0</v>
      </c>
      <c r="B77" s="14">
        <v>2019.0</v>
      </c>
      <c r="C77" s="12">
        <v>49874.784</v>
      </c>
      <c r="D77" s="12">
        <v>-19204.323</v>
      </c>
      <c r="E77" s="12">
        <v>30670.461</v>
      </c>
      <c r="F77" s="12">
        <v>5487.466</v>
      </c>
      <c r="G77" s="12">
        <v>-2695.847</v>
      </c>
      <c r="H77" s="12">
        <v>2791.619</v>
      </c>
      <c r="I77" s="12">
        <v>-216.879</v>
      </c>
      <c r="J77" s="12">
        <v>284.845</v>
      </c>
      <c r="K77" s="12">
        <v>803.159</v>
      </c>
      <c r="L77" s="12">
        <v>2682.22</v>
      </c>
      <c r="M77" s="12">
        <v>-662.555</v>
      </c>
      <c r="N77" s="12">
        <v>2019.665</v>
      </c>
      <c r="O77" s="12">
        <v>2.634</v>
      </c>
      <c r="P77" s="12">
        <v>36355.504</v>
      </c>
      <c r="Q77" s="12">
        <v>-12343.718</v>
      </c>
      <c r="R77" s="12">
        <v>24011.786</v>
      </c>
      <c r="S77" s="12">
        <v>-13687.625</v>
      </c>
      <c r="T77" s="12">
        <v>10324.161</v>
      </c>
      <c r="U77" s="12">
        <v>-2063.898</v>
      </c>
      <c r="V77" s="12">
        <v>0.0</v>
      </c>
      <c r="W77" s="12">
        <v>-2063.898</v>
      </c>
      <c r="X77" s="12">
        <v>8260.263</v>
      </c>
      <c r="Y77" s="12">
        <v>0.0</v>
      </c>
      <c r="Z77" s="12">
        <v>8260.263</v>
      </c>
    </row>
    <row r="78" ht="14.25" customHeight="1">
      <c r="A78" s="11">
        <v>8.0</v>
      </c>
      <c r="B78" s="14">
        <v>2020.0</v>
      </c>
      <c r="C78" s="12">
        <v>52361.767</v>
      </c>
      <c r="D78" s="12">
        <v>-20015.944</v>
      </c>
      <c r="E78" s="12">
        <v>32345.823</v>
      </c>
      <c r="F78" s="12">
        <v>6166.753</v>
      </c>
      <c r="G78" s="12">
        <v>-2810.626</v>
      </c>
      <c r="H78" s="12">
        <v>3356.127</v>
      </c>
      <c r="I78" s="12">
        <v>-307.207</v>
      </c>
      <c r="J78" s="12">
        <v>226.466</v>
      </c>
      <c r="K78" s="12">
        <v>1170.731</v>
      </c>
      <c r="L78" s="12">
        <v>3441.951</v>
      </c>
      <c r="M78" s="12">
        <v>-1205.79</v>
      </c>
      <c r="N78" s="12">
        <v>2236.161</v>
      </c>
      <c r="O78" s="12">
        <v>5.013</v>
      </c>
      <c r="P78" s="12">
        <v>39033.114</v>
      </c>
      <c r="Q78" s="12">
        <v>-11392.021</v>
      </c>
      <c r="R78" s="12">
        <v>27641.093</v>
      </c>
      <c r="S78" s="12">
        <v>-14621.638</v>
      </c>
      <c r="T78" s="12">
        <v>13019.455</v>
      </c>
      <c r="U78" s="12">
        <v>-2605.695</v>
      </c>
      <c r="V78" s="12">
        <v>0.0</v>
      </c>
      <c r="W78" s="12">
        <v>-2605.695</v>
      </c>
      <c r="X78" s="12">
        <v>10413.76</v>
      </c>
      <c r="Y78" s="12">
        <v>0.0</v>
      </c>
      <c r="Z78" s="12">
        <v>10413.76</v>
      </c>
    </row>
    <row r="79" ht="14.25" customHeight="1">
      <c r="A79" s="11">
        <v>8.0</v>
      </c>
      <c r="B79" s="15">
        <v>2021.0</v>
      </c>
      <c r="C79" s="12">
        <v>50827.098</v>
      </c>
      <c r="D79" s="12">
        <v>-16478.269</v>
      </c>
      <c r="E79" s="12">
        <v>34348.829</v>
      </c>
      <c r="F79" s="12">
        <v>6884.061</v>
      </c>
      <c r="G79" s="12">
        <v>-2825.03</v>
      </c>
      <c r="H79" s="12">
        <v>4059.031</v>
      </c>
      <c r="I79" s="12">
        <v>-76.394</v>
      </c>
      <c r="J79" s="12">
        <v>8.879</v>
      </c>
      <c r="K79" s="12">
        <v>3150.866</v>
      </c>
      <c r="L79" s="12">
        <v>5468.704</v>
      </c>
      <c r="M79" s="12">
        <v>-2660.916</v>
      </c>
      <c r="N79" s="12">
        <v>2807.788</v>
      </c>
      <c r="O79" s="12">
        <v>2.476</v>
      </c>
      <c r="P79" s="12">
        <v>44301.475</v>
      </c>
      <c r="Q79" s="12">
        <v>-10718.937</v>
      </c>
      <c r="R79" s="12">
        <v>33582.538</v>
      </c>
      <c r="S79" s="12">
        <v>-19218.768</v>
      </c>
      <c r="T79" s="12">
        <v>14363.77</v>
      </c>
      <c r="U79" s="12">
        <v>-2886.6</v>
      </c>
      <c r="V79" s="12">
        <v>0.0</v>
      </c>
      <c r="W79" s="12">
        <v>-2886.6</v>
      </c>
      <c r="X79" s="12">
        <v>11477.17</v>
      </c>
      <c r="Y79" s="12">
        <v>244.038</v>
      </c>
      <c r="Z79" s="12">
        <v>11721.208</v>
      </c>
    </row>
    <row r="80" ht="14.25" customHeight="1">
      <c r="A80" s="11">
        <v>8.0</v>
      </c>
      <c r="B80" s="14">
        <v>2022.0</v>
      </c>
      <c r="C80" s="12">
        <v>62200.25</v>
      </c>
      <c r="D80" s="12">
        <v>-21179.192</v>
      </c>
      <c r="E80" s="12">
        <v>41021.058</v>
      </c>
      <c r="F80" s="12">
        <v>10455.695</v>
      </c>
      <c r="G80" s="12">
        <v>-4017.943</v>
      </c>
      <c r="H80" s="12">
        <v>6437.752</v>
      </c>
      <c r="I80" s="12">
        <v>-618.05</v>
      </c>
      <c r="J80" s="12">
        <v>-149.194</v>
      </c>
      <c r="K80" s="12">
        <v>508.755</v>
      </c>
      <c r="L80" s="12">
        <v>13017.039</v>
      </c>
      <c r="M80" s="12">
        <v>-2433.072</v>
      </c>
      <c r="N80" s="12">
        <v>10583.967</v>
      </c>
      <c r="O80" s="12">
        <v>12.801</v>
      </c>
      <c r="P80" s="12">
        <v>57797.089</v>
      </c>
      <c r="Q80" s="12">
        <v>-14115.731</v>
      </c>
      <c r="R80" s="12">
        <v>43681.358</v>
      </c>
      <c r="S80" s="12">
        <v>-22461.226</v>
      </c>
      <c r="T80" s="12">
        <v>21220.132</v>
      </c>
      <c r="U80" s="12">
        <v>-4859.848</v>
      </c>
      <c r="V80" s="12">
        <v>548.523</v>
      </c>
      <c r="W80" s="12">
        <v>-4311.325</v>
      </c>
      <c r="X80" s="12">
        <v>16908.807</v>
      </c>
      <c r="Y80" s="12">
        <v>1259.161</v>
      </c>
      <c r="Z80" s="12">
        <v>18167.968</v>
      </c>
    </row>
    <row r="81" ht="14.25" customHeight="1">
      <c r="A81" s="11">
        <v>8.0</v>
      </c>
      <c r="B81" s="14">
        <v>2023.0</v>
      </c>
      <c r="C81" s="12">
        <v>76557.377</v>
      </c>
      <c r="D81" s="12">
        <v>-38382.701</v>
      </c>
      <c r="E81" s="12">
        <v>38174.676</v>
      </c>
      <c r="F81" s="12">
        <v>12307.787</v>
      </c>
      <c r="G81" s="12">
        <v>-5095.905</v>
      </c>
      <c r="H81" s="12">
        <v>7211.882</v>
      </c>
      <c r="I81" s="12">
        <v>-805.973</v>
      </c>
      <c r="J81" s="12">
        <v>380.173</v>
      </c>
      <c r="K81" s="12">
        <v>250.032</v>
      </c>
      <c r="L81" s="12">
        <v>7774.012</v>
      </c>
      <c r="M81" s="12">
        <v>-3248.461</v>
      </c>
      <c r="N81" s="12">
        <v>4525.551</v>
      </c>
      <c r="O81" s="12">
        <v>3.147</v>
      </c>
      <c r="P81" s="12">
        <v>49739.488</v>
      </c>
      <c r="Q81" s="12">
        <v>-13941.218</v>
      </c>
      <c r="R81" s="12">
        <v>35798.27</v>
      </c>
      <c r="S81" s="12">
        <v>-24994.374</v>
      </c>
      <c r="T81" s="12">
        <v>10803.896</v>
      </c>
      <c r="U81" s="12">
        <v>-2984.015</v>
      </c>
      <c r="V81" s="12">
        <v>674.29</v>
      </c>
      <c r="W81" s="12">
        <v>-2309.725</v>
      </c>
      <c r="X81" s="12">
        <v>8494.171</v>
      </c>
      <c r="Y81" s="12">
        <v>1479.768</v>
      </c>
      <c r="Z81" s="12">
        <v>9973.939</v>
      </c>
    </row>
    <row r="82" ht="14.25" customHeight="1">
      <c r="A82" s="11">
        <v>8.0</v>
      </c>
      <c r="B82" s="14">
        <v>2024.0</v>
      </c>
      <c r="C82" s="12">
        <v>80111.645</v>
      </c>
      <c r="D82" s="12">
        <v>-31031.238</v>
      </c>
      <c r="E82" s="12">
        <v>49080.407</v>
      </c>
      <c r="F82" s="12">
        <v>13201.66</v>
      </c>
      <c r="G82" s="12">
        <v>-7075.337</v>
      </c>
      <c r="H82" s="12">
        <v>6126.323</v>
      </c>
      <c r="I82" s="12">
        <v>827.24</v>
      </c>
      <c r="J82" s="12">
        <v>360.956</v>
      </c>
      <c r="K82" s="12">
        <v>469.667</v>
      </c>
      <c r="L82" s="12">
        <v>9559.809</v>
      </c>
      <c r="M82" s="12">
        <v>-4182.147</v>
      </c>
      <c r="N82" s="12">
        <v>5377.662</v>
      </c>
      <c r="O82" s="12">
        <v>12.801</v>
      </c>
      <c r="P82" s="12">
        <v>62255.056</v>
      </c>
      <c r="Q82" s="12">
        <v>-14339.732</v>
      </c>
      <c r="R82" s="12">
        <v>47915.324</v>
      </c>
      <c r="S82" s="12">
        <v>-27902.624</v>
      </c>
      <c r="T82" s="12">
        <v>20012.7</v>
      </c>
      <c r="U82" s="12">
        <v>-3962.779</v>
      </c>
      <c r="V82" s="12">
        <v>-63.095</v>
      </c>
      <c r="W82" s="12">
        <v>-4025.874</v>
      </c>
      <c r="X82" s="12">
        <v>15986.826</v>
      </c>
      <c r="Y82" s="12">
        <v>-208.031</v>
      </c>
      <c r="Z82" s="12">
        <v>15778.795</v>
      </c>
    </row>
    <row r="83" ht="14.25" customHeight="1">
      <c r="A83" s="11">
        <v>9.0</v>
      </c>
      <c r="B83" s="14">
        <v>2015.0</v>
      </c>
      <c r="C83" s="12">
        <v>11991.798</v>
      </c>
      <c r="D83" s="12">
        <v>-8295.644</v>
      </c>
      <c r="E83" s="12">
        <v>3696.154</v>
      </c>
      <c r="F83" s="12">
        <v>189.988</v>
      </c>
      <c r="G83" s="12">
        <v>-92.55</v>
      </c>
      <c r="H83" s="12">
        <v>97.438</v>
      </c>
      <c r="I83" s="12">
        <v>26.565</v>
      </c>
      <c r="J83" s="12">
        <v>4.16</v>
      </c>
      <c r="K83" s="12">
        <v>-69.645</v>
      </c>
      <c r="L83" s="12">
        <v>304.992</v>
      </c>
      <c r="M83" s="12">
        <v>-130.408</v>
      </c>
      <c r="N83" s="12">
        <v>174.584</v>
      </c>
      <c r="O83" s="12">
        <v>8.564</v>
      </c>
      <c r="P83" s="12">
        <v>3937.82</v>
      </c>
      <c r="Q83" s="12">
        <v>-2078.64</v>
      </c>
      <c r="R83" s="12">
        <v>1859.18</v>
      </c>
      <c r="S83" s="12">
        <v>-842.126</v>
      </c>
      <c r="T83" s="12">
        <v>1017.054</v>
      </c>
      <c r="U83" s="12">
        <v>-221.437</v>
      </c>
      <c r="V83" s="12">
        <v>-0.461</v>
      </c>
      <c r="W83" s="12">
        <v>-221.898</v>
      </c>
      <c r="X83" s="12">
        <v>795.156</v>
      </c>
      <c r="Y83" s="12">
        <v>-0.026</v>
      </c>
      <c r="Z83" s="12">
        <v>795.13</v>
      </c>
    </row>
    <row r="84" ht="14.25" customHeight="1">
      <c r="A84" s="11">
        <v>9.0</v>
      </c>
      <c r="B84" s="14">
        <v>2016.0</v>
      </c>
      <c r="C84" s="12">
        <v>14568.653</v>
      </c>
      <c r="D84" s="12">
        <v>-10393.205</v>
      </c>
      <c r="E84" s="12">
        <v>4175.448</v>
      </c>
      <c r="F84" s="12">
        <v>409.808</v>
      </c>
      <c r="G84" s="12">
        <v>-71.743</v>
      </c>
      <c r="H84" s="12">
        <v>338.065</v>
      </c>
      <c r="I84" s="12">
        <v>102.04</v>
      </c>
      <c r="J84" s="12">
        <v>-10.104</v>
      </c>
      <c r="K84" s="12">
        <v>10.539</v>
      </c>
      <c r="L84" s="12">
        <v>736.223</v>
      </c>
      <c r="M84" s="12">
        <v>-371.907</v>
      </c>
      <c r="N84" s="12">
        <v>364.316</v>
      </c>
      <c r="O84" s="12">
        <v>-14.193</v>
      </c>
      <c r="P84" s="12">
        <v>4966.111</v>
      </c>
      <c r="Q84" s="12">
        <v>-2507.759</v>
      </c>
      <c r="R84" s="12">
        <v>2458.352</v>
      </c>
      <c r="S84" s="12">
        <v>-1301.913</v>
      </c>
      <c r="T84" s="12">
        <v>1156.439</v>
      </c>
      <c r="U84" s="12">
        <v>-243.378</v>
      </c>
      <c r="V84" s="12">
        <v>0.0</v>
      </c>
      <c r="W84" s="12">
        <v>-243.378</v>
      </c>
      <c r="X84" s="12">
        <v>913.061</v>
      </c>
      <c r="Y84" s="12">
        <v>0.187</v>
      </c>
      <c r="Z84" s="12">
        <v>913.248</v>
      </c>
    </row>
    <row r="85" ht="14.25" customHeight="1">
      <c r="A85" s="11">
        <v>9.0</v>
      </c>
      <c r="B85" s="14">
        <v>2017.0</v>
      </c>
      <c r="C85" s="12">
        <v>18220.214</v>
      </c>
      <c r="D85" s="12">
        <v>-13423.554</v>
      </c>
      <c r="E85" s="12">
        <v>4796.66</v>
      </c>
      <c r="F85" s="12">
        <v>1526.17</v>
      </c>
      <c r="G85" s="12">
        <v>-69.305</v>
      </c>
      <c r="H85" s="12">
        <v>1456.865</v>
      </c>
      <c r="I85" s="12">
        <v>54.247</v>
      </c>
      <c r="J85" s="12">
        <v>16.456</v>
      </c>
      <c r="K85" s="12">
        <v>-12.372</v>
      </c>
      <c r="L85" s="12">
        <v>359.978</v>
      </c>
      <c r="M85" s="12">
        <v>-222.486</v>
      </c>
      <c r="N85" s="12">
        <v>137.492</v>
      </c>
      <c r="O85" s="12">
        <v>2.816</v>
      </c>
      <c r="P85" s="12">
        <v>6452.164</v>
      </c>
      <c r="Q85" s="12">
        <v>-2896.897</v>
      </c>
      <c r="R85" s="12">
        <v>3555.267</v>
      </c>
      <c r="S85" s="12">
        <v>-1629.956</v>
      </c>
      <c r="T85" s="12">
        <v>1925.311</v>
      </c>
      <c r="U85" s="12">
        <v>-386.183</v>
      </c>
      <c r="V85" s="12">
        <v>0.0</v>
      </c>
      <c r="W85" s="12">
        <v>-386.183</v>
      </c>
      <c r="X85" s="12">
        <v>1539.128</v>
      </c>
      <c r="Y85" s="12">
        <v>0.0</v>
      </c>
      <c r="Z85" s="12">
        <v>1539.128</v>
      </c>
    </row>
    <row r="86" ht="14.25" customHeight="1">
      <c r="A86" s="11">
        <v>9.0</v>
      </c>
      <c r="B86" s="14">
        <v>2018.0</v>
      </c>
      <c r="C86" s="12">
        <v>22641.366</v>
      </c>
      <c r="D86" s="12">
        <v>-17085.464</v>
      </c>
      <c r="E86" s="12">
        <v>5555.902</v>
      </c>
      <c r="F86" s="12">
        <v>822.989</v>
      </c>
      <c r="G86" s="12">
        <v>-109.047</v>
      </c>
      <c r="H86" s="12">
        <v>713.942</v>
      </c>
      <c r="I86" s="12">
        <v>61.747</v>
      </c>
      <c r="J86" s="12">
        <v>0.0</v>
      </c>
      <c r="K86" s="12">
        <v>277.881</v>
      </c>
      <c r="L86" s="12">
        <v>251.134</v>
      </c>
      <c r="M86" s="12">
        <v>-121.073</v>
      </c>
      <c r="N86" s="12">
        <v>130.061</v>
      </c>
      <c r="O86" s="12">
        <v>2.202</v>
      </c>
      <c r="P86" s="12">
        <v>6741.735</v>
      </c>
      <c r="Q86" s="12">
        <v>-3222.791</v>
      </c>
      <c r="R86" s="12">
        <v>3518.944</v>
      </c>
      <c r="S86" s="12">
        <v>-1425.091</v>
      </c>
      <c r="T86" s="12">
        <v>2093.853</v>
      </c>
      <c r="U86" s="12">
        <v>-421.534</v>
      </c>
      <c r="V86" s="12">
        <v>0.0</v>
      </c>
      <c r="W86" s="12">
        <v>-421.534</v>
      </c>
      <c r="X86" s="12">
        <v>1672.319</v>
      </c>
      <c r="Y86" s="12">
        <v>0.0</v>
      </c>
      <c r="Z86" s="12">
        <v>1672.319</v>
      </c>
    </row>
    <row r="87" ht="14.25" customHeight="1">
      <c r="A87" s="11">
        <v>9.0</v>
      </c>
      <c r="B87" s="14">
        <v>2019.0</v>
      </c>
      <c r="C87" s="12">
        <v>27682.704</v>
      </c>
      <c r="D87" s="12">
        <v>-19852.265</v>
      </c>
      <c r="E87" s="12">
        <v>7830.439</v>
      </c>
      <c r="F87" s="12">
        <v>883.881</v>
      </c>
      <c r="G87" s="12">
        <v>-189.775</v>
      </c>
      <c r="H87" s="12">
        <v>694.106</v>
      </c>
      <c r="I87" s="12">
        <v>156.272</v>
      </c>
      <c r="J87" s="12">
        <v>0.0</v>
      </c>
      <c r="K87" s="12">
        <v>464.149</v>
      </c>
      <c r="L87" s="12">
        <v>378.101</v>
      </c>
      <c r="M87" s="12">
        <v>-136.365</v>
      </c>
      <c r="N87" s="12">
        <v>241.736</v>
      </c>
      <c r="O87" s="12">
        <v>2.334</v>
      </c>
      <c r="P87" s="12">
        <v>9389.036</v>
      </c>
      <c r="Q87" s="12">
        <v>-3951.732</v>
      </c>
      <c r="R87" s="12">
        <v>5437.304</v>
      </c>
      <c r="S87" s="12">
        <v>-2410.964</v>
      </c>
      <c r="T87" s="12">
        <v>3026.34</v>
      </c>
      <c r="U87" s="12">
        <v>-571.851</v>
      </c>
      <c r="V87" s="12">
        <v>-36.599</v>
      </c>
      <c r="W87" s="12">
        <v>-608.45</v>
      </c>
      <c r="X87" s="12">
        <v>2417.89</v>
      </c>
      <c r="Y87" s="12">
        <v>0.0</v>
      </c>
      <c r="Z87" s="12">
        <v>2417.89</v>
      </c>
    </row>
    <row r="88" ht="14.25" customHeight="1">
      <c r="A88" s="11">
        <v>9.0</v>
      </c>
      <c r="B88" s="14">
        <v>2020.0</v>
      </c>
      <c r="C88" s="12">
        <v>31287.12</v>
      </c>
      <c r="D88" s="12">
        <v>-21353.921</v>
      </c>
      <c r="E88" s="12">
        <v>9933.199</v>
      </c>
      <c r="F88" s="12">
        <v>749.2</v>
      </c>
      <c r="G88" s="12">
        <v>-226.451</v>
      </c>
      <c r="H88" s="12">
        <v>522.749</v>
      </c>
      <c r="I88" s="12">
        <v>124.713</v>
      </c>
      <c r="J88" s="12">
        <v>0.0</v>
      </c>
      <c r="K88" s="12">
        <v>1293.111</v>
      </c>
      <c r="L88" s="12">
        <v>452.687</v>
      </c>
      <c r="M88" s="12">
        <v>-104.117</v>
      </c>
      <c r="N88" s="12">
        <v>348.57</v>
      </c>
      <c r="O88" s="12">
        <v>-14.931</v>
      </c>
      <c r="P88" s="12">
        <v>12207.411</v>
      </c>
      <c r="Q88" s="12">
        <v>-4299.189</v>
      </c>
      <c r="R88" s="12">
        <v>7908.222</v>
      </c>
      <c r="S88" s="12">
        <v>-4640.222</v>
      </c>
      <c r="T88" s="12">
        <v>3268.0</v>
      </c>
      <c r="U88" s="12">
        <v>-662.75</v>
      </c>
      <c r="V88" s="12">
        <v>1.762</v>
      </c>
      <c r="W88" s="12">
        <v>-660.988</v>
      </c>
      <c r="X88" s="12">
        <v>2607.012</v>
      </c>
      <c r="Y88" s="12">
        <v>0.0</v>
      </c>
      <c r="Z88" s="12">
        <v>2607.012</v>
      </c>
    </row>
    <row r="89" ht="14.25" customHeight="1">
      <c r="A89" s="11">
        <v>9.0</v>
      </c>
      <c r="B89" s="15">
        <v>2021.0</v>
      </c>
      <c r="C89" s="12">
        <v>35606.329</v>
      </c>
      <c r="D89" s="12">
        <v>-20035.98</v>
      </c>
      <c r="E89" s="12">
        <v>15570.349</v>
      </c>
      <c r="F89" s="12">
        <v>908.741</v>
      </c>
      <c r="G89" s="12">
        <v>-323.118</v>
      </c>
      <c r="H89" s="12">
        <v>585.623</v>
      </c>
      <c r="I89" s="12">
        <v>143.539</v>
      </c>
      <c r="J89" s="12">
        <v>0.0</v>
      </c>
      <c r="K89" s="12">
        <v>988.41</v>
      </c>
      <c r="L89" s="12">
        <v>1133.849</v>
      </c>
      <c r="M89" s="12">
        <v>-272.502</v>
      </c>
      <c r="N89" s="12">
        <v>861.347</v>
      </c>
      <c r="O89" s="12">
        <v>3.75</v>
      </c>
      <c r="P89" s="12">
        <v>18153.018</v>
      </c>
      <c r="Q89" s="12">
        <v>-4405.941</v>
      </c>
      <c r="R89" s="12">
        <v>13747.077</v>
      </c>
      <c r="S89" s="12">
        <v>-7487.035</v>
      </c>
      <c r="T89" s="12">
        <v>6260.042</v>
      </c>
      <c r="U89" s="12">
        <v>-1256.692</v>
      </c>
      <c r="V89" s="12">
        <v>3.811</v>
      </c>
      <c r="W89" s="12">
        <v>-1252.881</v>
      </c>
      <c r="X89" s="12">
        <v>5007.161</v>
      </c>
      <c r="Y89" s="12">
        <v>0.0</v>
      </c>
      <c r="Z89" s="12">
        <v>5007.161</v>
      </c>
    </row>
    <row r="90" ht="14.25" customHeight="1">
      <c r="A90" s="11">
        <v>9.0</v>
      </c>
      <c r="B90" s="14">
        <v>2022.0</v>
      </c>
      <c r="C90" s="12">
        <v>40773.67</v>
      </c>
      <c r="D90" s="12">
        <v>-23223.586</v>
      </c>
      <c r="E90" s="12">
        <v>17550.084</v>
      </c>
      <c r="F90" s="12">
        <v>1241.869</v>
      </c>
      <c r="G90" s="12">
        <v>-351.315</v>
      </c>
      <c r="H90" s="12">
        <v>890.554</v>
      </c>
      <c r="I90" s="12">
        <v>116.25</v>
      </c>
      <c r="J90" s="12">
        <v>0.0</v>
      </c>
      <c r="K90" s="12">
        <v>92.641</v>
      </c>
      <c r="L90" s="12">
        <v>807.767</v>
      </c>
      <c r="M90" s="12">
        <v>-120.54</v>
      </c>
      <c r="N90" s="12">
        <v>687.227</v>
      </c>
      <c r="O90" s="12">
        <v>4.226</v>
      </c>
      <c r="P90" s="12">
        <v>19340.982</v>
      </c>
      <c r="Q90" s="12">
        <v>-4391.593</v>
      </c>
      <c r="R90" s="12">
        <v>14949.389</v>
      </c>
      <c r="S90" s="12">
        <v>-5260.021</v>
      </c>
      <c r="T90" s="12">
        <v>9689.368</v>
      </c>
      <c r="U90" s="12">
        <v>-1961.243</v>
      </c>
      <c r="V90" s="12">
        <v>0.793</v>
      </c>
      <c r="W90" s="12">
        <v>-1960.45</v>
      </c>
      <c r="X90" s="12">
        <v>7728.918</v>
      </c>
      <c r="Y90" s="12">
        <v>0.0</v>
      </c>
      <c r="Z90" s="12">
        <v>7728.918</v>
      </c>
    </row>
    <row r="91" ht="14.25" customHeight="1">
      <c r="A91" s="11">
        <v>9.0</v>
      </c>
      <c r="B91" s="14">
        <v>2023.0</v>
      </c>
      <c r="C91" s="12">
        <v>57589.391</v>
      </c>
      <c r="D91" s="12">
        <v>-38304.038</v>
      </c>
      <c r="E91" s="12">
        <v>19285.353</v>
      </c>
      <c r="F91" s="12">
        <v>912.654</v>
      </c>
      <c r="G91" s="12">
        <v>-367.727</v>
      </c>
      <c r="H91" s="12">
        <v>544.927</v>
      </c>
      <c r="I91" s="12">
        <v>282.207</v>
      </c>
      <c r="J91" s="12">
        <v>11.122</v>
      </c>
      <c r="K91" s="12">
        <v>27.981</v>
      </c>
      <c r="L91" s="12">
        <v>501.021</v>
      </c>
      <c r="M91" s="12">
        <v>-67.385</v>
      </c>
      <c r="N91" s="12">
        <v>433.636</v>
      </c>
      <c r="O91" s="12">
        <v>743.171</v>
      </c>
      <c r="P91" s="12">
        <v>21328.397</v>
      </c>
      <c r="Q91" s="12">
        <v>-5051.539</v>
      </c>
      <c r="R91" s="12">
        <v>16276.858</v>
      </c>
      <c r="S91" s="12">
        <v>-7037.837</v>
      </c>
      <c r="T91" s="12">
        <v>9239.021</v>
      </c>
      <c r="U91" s="12">
        <v>-1908.466</v>
      </c>
      <c r="V91" s="12">
        <v>-5.797</v>
      </c>
      <c r="W91" s="12">
        <v>-1914.263</v>
      </c>
      <c r="X91" s="12">
        <v>7324.758</v>
      </c>
      <c r="Y91" s="12">
        <v>0.0</v>
      </c>
      <c r="Z91" s="12">
        <v>7324.758</v>
      </c>
    </row>
    <row r="92" ht="14.25" customHeight="1">
      <c r="A92" s="11">
        <v>9.0</v>
      </c>
      <c r="B92" s="14">
        <v>2024.0</v>
      </c>
      <c r="C92" s="12">
        <v>50487.346</v>
      </c>
      <c r="D92" s="12">
        <v>-29255.227</v>
      </c>
      <c r="E92" s="12">
        <v>21232.119</v>
      </c>
      <c r="F92" s="12">
        <v>1569.532</v>
      </c>
      <c r="G92" s="12">
        <v>-286.112</v>
      </c>
      <c r="H92" s="12">
        <v>1283.42</v>
      </c>
      <c r="I92" s="12">
        <v>86.288</v>
      </c>
      <c r="J92" s="12">
        <v>3.329</v>
      </c>
      <c r="K92" s="12">
        <v>-218.061</v>
      </c>
      <c r="L92" s="12">
        <v>1341.801</v>
      </c>
      <c r="M92" s="12">
        <v>-186.133</v>
      </c>
      <c r="N92" s="12">
        <v>1155.668</v>
      </c>
      <c r="O92" s="12">
        <v>29.502</v>
      </c>
      <c r="P92" s="12">
        <v>23572.265</v>
      </c>
      <c r="Q92" s="12">
        <v>-5760.231</v>
      </c>
      <c r="R92" s="12">
        <v>17812.034</v>
      </c>
      <c r="S92" s="12">
        <v>-6242.792</v>
      </c>
      <c r="T92" s="12">
        <v>11569.242</v>
      </c>
      <c r="U92" s="12">
        <v>-2261.274</v>
      </c>
      <c r="V92" s="12">
        <v>13.981</v>
      </c>
      <c r="W92" s="12">
        <v>-2247.293</v>
      </c>
      <c r="X92" s="12">
        <v>9321.949</v>
      </c>
      <c r="Y92" s="12">
        <v>0.0</v>
      </c>
      <c r="Z92" s="12">
        <v>9321.949</v>
      </c>
    </row>
    <row r="93" ht="14.25" customHeight="1">
      <c r="A93" s="11">
        <v>10.0</v>
      </c>
      <c r="B93" s="14">
        <v>2015.0</v>
      </c>
      <c r="C93" s="12">
        <v>15892.85</v>
      </c>
      <c r="D93" s="12">
        <v>-9317.743</v>
      </c>
      <c r="E93" s="12">
        <v>6575.107</v>
      </c>
      <c r="F93" s="12">
        <v>1740.796</v>
      </c>
      <c r="G93" s="12">
        <v>-569.533</v>
      </c>
      <c r="H93" s="12">
        <v>1171.263</v>
      </c>
      <c r="I93" s="12">
        <v>158.842</v>
      </c>
      <c r="J93" s="12">
        <v>11.455</v>
      </c>
      <c r="K93" s="12">
        <v>-99.478</v>
      </c>
      <c r="L93" s="12">
        <v>479.034</v>
      </c>
      <c r="M93" s="12">
        <v>-20.182</v>
      </c>
      <c r="N93" s="12">
        <v>458.852</v>
      </c>
      <c r="O93" s="12">
        <v>12.675</v>
      </c>
      <c r="P93" s="12">
        <v>8288.716</v>
      </c>
      <c r="Q93" s="12">
        <v>-5154.547</v>
      </c>
      <c r="R93" s="12">
        <v>3134.169</v>
      </c>
      <c r="S93" s="12">
        <v>-2256.014</v>
      </c>
      <c r="T93" s="12">
        <v>878.155</v>
      </c>
      <c r="U93" s="12">
        <v>-242.858</v>
      </c>
      <c r="V93" s="12">
        <v>12.622</v>
      </c>
      <c r="W93" s="12">
        <v>-230.236</v>
      </c>
      <c r="X93" s="12">
        <v>647.919</v>
      </c>
      <c r="Y93" s="12">
        <v>0.0</v>
      </c>
      <c r="Z93" s="12">
        <v>647.919</v>
      </c>
    </row>
    <row r="94" ht="14.25" customHeight="1">
      <c r="A94" s="11">
        <v>10.0</v>
      </c>
      <c r="B94" s="14">
        <v>2016.0</v>
      </c>
      <c r="C94" s="12">
        <v>17868.402</v>
      </c>
      <c r="D94" s="12">
        <v>-13847.705</v>
      </c>
      <c r="E94" s="12">
        <v>4020.697</v>
      </c>
      <c r="F94" s="12">
        <v>2112.833</v>
      </c>
      <c r="G94" s="12">
        <v>-682.789</v>
      </c>
      <c r="H94" s="12">
        <v>1430.044</v>
      </c>
      <c r="I94" s="12">
        <v>265.028</v>
      </c>
      <c r="J94" s="12">
        <v>-0.753</v>
      </c>
      <c r="K94" s="12">
        <v>45.835</v>
      </c>
      <c r="L94" s="12">
        <v>747.616</v>
      </c>
      <c r="M94" s="12">
        <v>-10.652</v>
      </c>
      <c r="N94" s="12">
        <v>736.964</v>
      </c>
      <c r="O94" s="12">
        <v>32.342</v>
      </c>
      <c r="P94" s="12">
        <v>6530.157</v>
      </c>
      <c r="Q94" s="12">
        <v>-5678.323</v>
      </c>
      <c r="R94" s="12">
        <v>851.834</v>
      </c>
      <c r="S94" s="12">
        <v>-696.243</v>
      </c>
      <c r="T94" s="12">
        <v>155.591</v>
      </c>
      <c r="U94" s="12">
        <v>-75.531</v>
      </c>
      <c r="V94" s="12">
        <v>8.549</v>
      </c>
      <c r="W94" s="12">
        <v>-66.982</v>
      </c>
      <c r="X94" s="12">
        <v>88.609</v>
      </c>
      <c r="Y94" s="12">
        <v>0.0</v>
      </c>
      <c r="Z94" s="12">
        <v>88.609</v>
      </c>
    </row>
    <row r="95" ht="14.25" customHeight="1">
      <c r="A95" s="11">
        <v>10.0</v>
      </c>
      <c r="B95" s="14">
        <v>2017.0</v>
      </c>
      <c r="C95" s="12">
        <v>21534.204</v>
      </c>
      <c r="D95" s="12">
        <v>-16256.169</v>
      </c>
      <c r="E95" s="12">
        <v>5278.035</v>
      </c>
      <c r="F95" s="12">
        <v>3439.285</v>
      </c>
      <c r="G95" s="12">
        <v>-815.454</v>
      </c>
      <c r="H95" s="12">
        <v>2623.831</v>
      </c>
      <c r="I95" s="12">
        <v>343.879</v>
      </c>
      <c r="J95" s="12">
        <v>13.965</v>
      </c>
      <c r="K95" s="12">
        <v>157.524</v>
      </c>
      <c r="L95" s="12">
        <v>323.744</v>
      </c>
      <c r="M95" s="12">
        <v>-8.537</v>
      </c>
      <c r="N95" s="12">
        <v>315.207</v>
      </c>
      <c r="O95" s="12">
        <v>-87.155</v>
      </c>
      <c r="P95" s="12">
        <v>8645.286</v>
      </c>
      <c r="Q95" s="12">
        <v>-6336.893</v>
      </c>
      <c r="R95" s="12">
        <v>2308.393</v>
      </c>
      <c r="S95" s="12">
        <v>-816.589</v>
      </c>
      <c r="T95" s="12">
        <v>1491.804</v>
      </c>
      <c r="U95" s="12">
        <v>-278.137</v>
      </c>
      <c r="V95" s="12">
        <v>-32.107</v>
      </c>
      <c r="W95" s="12">
        <v>-310.244</v>
      </c>
      <c r="X95" s="12">
        <v>1181.56</v>
      </c>
      <c r="Y95" s="12">
        <v>0.0</v>
      </c>
      <c r="Z95" s="12">
        <v>1181.56</v>
      </c>
    </row>
    <row r="96" ht="14.25" customHeight="1">
      <c r="A96" s="11">
        <v>10.0</v>
      </c>
      <c r="B96" s="14">
        <v>2018.0</v>
      </c>
      <c r="C96" s="12">
        <v>26295.571</v>
      </c>
      <c r="D96" s="12">
        <v>-18661.777</v>
      </c>
      <c r="E96" s="12">
        <v>7633.794</v>
      </c>
      <c r="F96" s="12">
        <v>3772.038</v>
      </c>
      <c r="G96" s="12">
        <v>-1089.894</v>
      </c>
      <c r="H96" s="12">
        <v>2682.144</v>
      </c>
      <c r="I96" s="12">
        <v>401.278</v>
      </c>
      <c r="J96" s="12">
        <v>3.304</v>
      </c>
      <c r="K96" s="12">
        <v>21.223</v>
      </c>
      <c r="L96" s="12">
        <v>951.03</v>
      </c>
      <c r="M96" s="12">
        <v>-18.647</v>
      </c>
      <c r="N96" s="12">
        <v>932.383</v>
      </c>
      <c r="O96" s="12">
        <v>2.809</v>
      </c>
      <c r="P96" s="12">
        <v>11676.935</v>
      </c>
      <c r="Q96" s="12">
        <v>-7837.83</v>
      </c>
      <c r="R96" s="12">
        <v>3839.105</v>
      </c>
      <c r="S96" s="12">
        <v>-1592.114</v>
      </c>
      <c r="T96" s="12">
        <v>2246.991</v>
      </c>
      <c r="U96" s="12">
        <v>-445.711</v>
      </c>
      <c r="V96" s="12">
        <v>-11.124</v>
      </c>
      <c r="W96" s="12">
        <v>-456.835</v>
      </c>
      <c r="X96" s="12">
        <v>1790.156</v>
      </c>
      <c r="Y96" s="12">
        <v>0.0</v>
      </c>
      <c r="Z96" s="12">
        <v>1790.156</v>
      </c>
    </row>
    <row r="97" ht="14.25" customHeight="1">
      <c r="A97" s="11">
        <v>10.0</v>
      </c>
      <c r="B97" s="14">
        <v>2019.0</v>
      </c>
      <c r="C97" s="12">
        <v>30476.971</v>
      </c>
      <c r="D97" s="12">
        <v>-21296.283</v>
      </c>
      <c r="E97" s="12">
        <v>9180.688</v>
      </c>
      <c r="F97" s="12">
        <v>4803.443</v>
      </c>
      <c r="G97" s="12">
        <v>-1480.453</v>
      </c>
      <c r="H97" s="12">
        <v>3322.99</v>
      </c>
      <c r="I97" s="12">
        <v>608.748</v>
      </c>
      <c r="J97" s="12">
        <v>0.0</v>
      </c>
      <c r="K97" s="12">
        <v>72.764</v>
      </c>
      <c r="L97" s="12">
        <v>1485.474</v>
      </c>
      <c r="M97" s="12">
        <v>-64.287</v>
      </c>
      <c r="N97" s="12">
        <v>1421.187</v>
      </c>
      <c r="O97" s="12">
        <v>28.961</v>
      </c>
      <c r="P97" s="12">
        <v>14635.338</v>
      </c>
      <c r="Q97" s="12">
        <v>-9265.703</v>
      </c>
      <c r="R97" s="12">
        <v>5369.635</v>
      </c>
      <c r="S97" s="12">
        <v>-2152.889</v>
      </c>
      <c r="T97" s="12">
        <v>3216.746</v>
      </c>
      <c r="U97" s="12">
        <v>-791.542</v>
      </c>
      <c r="V97" s="12">
        <v>29.66</v>
      </c>
      <c r="W97" s="12">
        <v>-761.882</v>
      </c>
      <c r="X97" s="12">
        <v>2454.864</v>
      </c>
      <c r="Y97" s="12">
        <v>0.0</v>
      </c>
      <c r="Z97" s="12">
        <v>2454.864</v>
      </c>
    </row>
    <row r="98" ht="14.25" customHeight="1">
      <c r="A98" s="11">
        <v>10.0</v>
      </c>
      <c r="B98" s="14">
        <v>2020.0</v>
      </c>
      <c r="C98" s="12">
        <v>33587.667</v>
      </c>
      <c r="D98" s="12">
        <v>-22061.113</v>
      </c>
      <c r="E98" s="12">
        <v>11526.554</v>
      </c>
      <c r="F98" s="12">
        <v>5476.812</v>
      </c>
      <c r="G98" s="12">
        <v>-1732.797</v>
      </c>
      <c r="H98" s="12">
        <v>3744.015</v>
      </c>
      <c r="I98" s="12">
        <v>809.739</v>
      </c>
      <c r="J98" s="12">
        <v>0.0</v>
      </c>
      <c r="K98" s="12">
        <v>94.043</v>
      </c>
      <c r="L98" s="12">
        <v>1181.223</v>
      </c>
      <c r="M98" s="12">
        <v>-57.491</v>
      </c>
      <c r="N98" s="12">
        <v>1123.732</v>
      </c>
      <c r="O98" s="12">
        <v>-27.214</v>
      </c>
      <c r="P98" s="12">
        <v>17270.869</v>
      </c>
      <c r="Q98" s="12">
        <v>-10894.615</v>
      </c>
      <c r="R98" s="12">
        <v>6376.254</v>
      </c>
      <c r="S98" s="12">
        <v>-3036.974</v>
      </c>
      <c r="T98" s="12">
        <v>3339.28</v>
      </c>
      <c r="U98" s="12">
        <v>-938.56</v>
      </c>
      <c r="V98" s="12">
        <v>281.261</v>
      </c>
      <c r="W98" s="12">
        <v>-657.299</v>
      </c>
      <c r="X98" s="12">
        <v>2681.981</v>
      </c>
      <c r="Y98" s="12">
        <v>0.0</v>
      </c>
      <c r="Z98" s="12">
        <v>2681.981</v>
      </c>
    </row>
    <row r="99" ht="14.25" customHeight="1">
      <c r="A99" s="11">
        <v>10.0</v>
      </c>
      <c r="B99" s="15">
        <v>2021.0</v>
      </c>
      <c r="C99" s="12">
        <v>29690.736</v>
      </c>
      <c r="D99" s="12">
        <v>-17726.249</v>
      </c>
      <c r="E99" s="12">
        <v>11964.487</v>
      </c>
      <c r="F99" s="12">
        <v>6430.648</v>
      </c>
      <c r="G99" s="12">
        <v>-2088.129</v>
      </c>
      <c r="H99" s="12">
        <v>4342.519</v>
      </c>
      <c r="I99" s="12">
        <v>737.093</v>
      </c>
      <c r="J99" s="12">
        <v>0.0</v>
      </c>
      <c r="K99" s="12">
        <v>163.664</v>
      </c>
      <c r="L99" s="12">
        <v>865.198</v>
      </c>
      <c r="M99" s="12">
        <v>-408.092</v>
      </c>
      <c r="N99" s="12">
        <v>457.106</v>
      </c>
      <c r="O99" s="12">
        <v>39.448</v>
      </c>
      <c r="P99" s="12">
        <v>17704.317</v>
      </c>
      <c r="Q99" s="12">
        <v>-9749.916</v>
      </c>
      <c r="R99" s="12">
        <v>7954.401</v>
      </c>
      <c r="S99" s="12">
        <v>-3554.375</v>
      </c>
      <c r="T99" s="12">
        <v>4400.026</v>
      </c>
      <c r="U99" s="12">
        <v>-941.026</v>
      </c>
      <c r="V99" s="12">
        <v>-47.504</v>
      </c>
      <c r="W99" s="12">
        <v>-988.53</v>
      </c>
      <c r="X99" s="12">
        <v>3411.496</v>
      </c>
      <c r="Y99" s="12">
        <v>0.0</v>
      </c>
      <c r="Z99" s="12">
        <v>3411.496</v>
      </c>
    </row>
    <row r="100" ht="14.25" customHeight="1">
      <c r="A100" s="11">
        <v>10.0</v>
      </c>
      <c r="B100" s="14">
        <v>2022.0</v>
      </c>
      <c r="C100" s="12">
        <v>37390.848</v>
      </c>
      <c r="D100" s="12">
        <v>-20243.714</v>
      </c>
      <c r="E100" s="12">
        <v>17147.134</v>
      </c>
      <c r="F100" s="12">
        <v>8329.935</v>
      </c>
      <c r="G100" s="12">
        <v>-3135.855</v>
      </c>
      <c r="H100" s="12">
        <v>5194.08</v>
      </c>
      <c r="I100" s="12">
        <v>1062.244</v>
      </c>
      <c r="J100" s="12">
        <v>0.0</v>
      </c>
      <c r="K100" s="12">
        <v>-19.983</v>
      </c>
      <c r="L100" s="12">
        <v>2874.203</v>
      </c>
      <c r="M100" s="12">
        <v>-128.854</v>
      </c>
      <c r="N100" s="12">
        <v>2745.349</v>
      </c>
      <c r="O100" s="12">
        <v>12.466</v>
      </c>
      <c r="P100" s="12">
        <v>26141.29</v>
      </c>
      <c r="Q100" s="12">
        <v>-10920.717</v>
      </c>
      <c r="R100" s="12">
        <v>15220.573</v>
      </c>
      <c r="S100" s="12">
        <v>-8881.501</v>
      </c>
      <c r="T100" s="12">
        <v>6339.072</v>
      </c>
      <c r="U100" s="12">
        <v>-1168.567</v>
      </c>
      <c r="V100" s="12">
        <v>-129.81</v>
      </c>
      <c r="W100" s="12">
        <v>-1298.377</v>
      </c>
      <c r="X100" s="12">
        <v>5040.695</v>
      </c>
      <c r="Y100" s="12">
        <v>0.0</v>
      </c>
      <c r="Z100" s="12">
        <v>5040.695</v>
      </c>
    </row>
    <row r="101" ht="14.25" customHeight="1">
      <c r="A101" s="11">
        <v>10.0</v>
      </c>
      <c r="B101" s="14">
        <v>2023.0</v>
      </c>
      <c r="C101" s="12">
        <v>55927.329</v>
      </c>
      <c r="D101" s="12">
        <v>-33854.996</v>
      </c>
      <c r="E101" s="12">
        <v>22072.333</v>
      </c>
      <c r="F101" s="12">
        <v>6136.71</v>
      </c>
      <c r="G101" s="12">
        <v>-3518.807</v>
      </c>
      <c r="H101" s="12">
        <v>2617.903</v>
      </c>
      <c r="I101" s="12">
        <v>1099.548</v>
      </c>
      <c r="J101" s="12">
        <v>0.0</v>
      </c>
      <c r="K101" s="12">
        <v>33.817</v>
      </c>
      <c r="L101" s="12">
        <v>445.447</v>
      </c>
      <c r="M101" s="12">
        <v>-118.874</v>
      </c>
      <c r="N101" s="12">
        <v>326.573</v>
      </c>
      <c r="O101" s="12">
        <v>22.837</v>
      </c>
      <c r="P101" s="12">
        <v>26173.011</v>
      </c>
      <c r="Q101" s="12">
        <v>-12889.906</v>
      </c>
      <c r="R101" s="12">
        <v>13283.105</v>
      </c>
      <c r="S101" s="12">
        <v>-3688.105</v>
      </c>
      <c r="T101" s="12">
        <v>9595.0</v>
      </c>
      <c r="U101" s="12">
        <v>-2016.154</v>
      </c>
      <c r="V101" s="12">
        <v>139.77</v>
      </c>
      <c r="W101" s="12">
        <v>-1876.384</v>
      </c>
      <c r="X101" s="12">
        <v>7718.616</v>
      </c>
      <c r="Y101" s="12">
        <v>0.0</v>
      </c>
      <c r="Z101" s="12">
        <v>7718.616</v>
      </c>
    </row>
    <row r="102" ht="14.25" customHeight="1">
      <c r="A102" s="11">
        <v>10.0</v>
      </c>
      <c r="B102" s="14">
        <v>2024.0</v>
      </c>
      <c r="C102" s="12">
        <v>49988.721</v>
      </c>
      <c r="D102" s="12">
        <v>-25457.023</v>
      </c>
      <c r="E102" s="12">
        <v>24531.698</v>
      </c>
      <c r="F102" s="12">
        <v>6121.237</v>
      </c>
      <c r="G102" s="12">
        <v>-3142.812</v>
      </c>
      <c r="H102" s="12">
        <v>2978.425</v>
      </c>
      <c r="I102" s="12">
        <v>1105.728</v>
      </c>
      <c r="J102" s="12">
        <v>0.0</v>
      </c>
      <c r="K102" s="12">
        <v>55.547</v>
      </c>
      <c r="L102" s="12">
        <v>369.016</v>
      </c>
      <c r="M102" s="12">
        <v>-367.937</v>
      </c>
      <c r="N102" s="12">
        <v>1.079</v>
      </c>
      <c r="O102" s="12">
        <v>4.641</v>
      </c>
      <c r="P102" s="12">
        <v>28677.118</v>
      </c>
      <c r="Q102" s="12">
        <v>-13982.389</v>
      </c>
      <c r="R102" s="12">
        <v>14694.729</v>
      </c>
      <c r="S102" s="12">
        <v>-1974.364</v>
      </c>
      <c r="T102" s="12">
        <v>12720.365</v>
      </c>
      <c r="U102" s="12">
        <v>-2787.723</v>
      </c>
      <c r="V102" s="12">
        <v>154.853</v>
      </c>
      <c r="W102" s="12">
        <v>-2632.87</v>
      </c>
      <c r="X102" s="12">
        <v>10087.495</v>
      </c>
      <c r="Y102" s="12">
        <v>0.0</v>
      </c>
      <c r="Z102" s="12">
        <v>10087.495</v>
      </c>
    </row>
    <row r="103" ht="14.25" customHeight="1">
      <c r="A103" s="11">
        <v>11.0</v>
      </c>
      <c r="B103" s="14">
        <v>2015.0</v>
      </c>
      <c r="C103" s="12">
        <v>7922.478</v>
      </c>
      <c r="D103" s="12">
        <v>-4677.768</v>
      </c>
      <c r="E103" s="12">
        <v>3244.71</v>
      </c>
      <c r="F103" s="12">
        <v>234.104</v>
      </c>
      <c r="G103" s="12">
        <v>-45.997</v>
      </c>
      <c r="H103" s="12">
        <v>188.107</v>
      </c>
      <c r="I103" s="12">
        <v>25.761</v>
      </c>
      <c r="J103" s="12">
        <v>-4.238</v>
      </c>
      <c r="K103" s="12">
        <v>48.787</v>
      </c>
      <c r="L103" s="12">
        <v>78.663</v>
      </c>
      <c r="M103" s="12">
        <v>-59.092</v>
      </c>
      <c r="N103" s="12">
        <v>19.571</v>
      </c>
      <c r="O103" s="12">
        <v>609.939</v>
      </c>
      <c r="P103" s="12">
        <v>4132.637</v>
      </c>
      <c r="Q103" s="12">
        <v>-2409.584</v>
      </c>
      <c r="R103" s="12">
        <v>1723.053</v>
      </c>
      <c r="S103" s="12">
        <v>-934.619</v>
      </c>
      <c r="T103" s="12">
        <v>788.434</v>
      </c>
      <c r="U103" s="12">
        <v>-160.328</v>
      </c>
      <c r="V103" s="12">
        <v>2.005</v>
      </c>
      <c r="W103" s="12">
        <v>-158.323</v>
      </c>
      <c r="X103" s="12">
        <v>630.111</v>
      </c>
      <c r="Y103" s="12">
        <v>-117.074</v>
      </c>
      <c r="Z103" s="12">
        <v>513.037</v>
      </c>
    </row>
    <row r="104" ht="14.25" customHeight="1">
      <c r="A104" s="11">
        <v>11.0</v>
      </c>
      <c r="B104" s="14">
        <v>2016.0</v>
      </c>
      <c r="C104" s="12">
        <v>11321.302</v>
      </c>
      <c r="D104" s="12">
        <v>-6643.222</v>
      </c>
      <c r="E104" s="12">
        <v>4678.08</v>
      </c>
      <c r="F104" s="12">
        <v>167.32</v>
      </c>
      <c r="G104" s="12">
        <v>-49.096</v>
      </c>
      <c r="H104" s="12">
        <v>118.224</v>
      </c>
      <c r="I104" s="12">
        <v>209.284</v>
      </c>
      <c r="J104" s="12">
        <v>82.503</v>
      </c>
      <c r="K104" s="12">
        <v>151.159</v>
      </c>
      <c r="L104" s="12">
        <v>195.119</v>
      </c>
      <c r="M104" s="12">
        <v>-28.428</v>
      </c>
      <c r="N104" s="12">
        <v>166.691</v>
      </c>
      <c r="O104" s="12">
        <v>12.285</v>
      </c>
      <c r="P104" s="12">
        <v>5418.226</v>
      </c>
      <c r="Q104" s="12">
        <v>-3276.988</v>
      </c>
      <c r="R104" s="12">
        <v>2141.238</v>
      </c>
      <c r="S104" s="12">
        <v>-993.605</v>
      </c>
      <c r="T104" s="12">
        <v>1147.633</v>
      </c>
      <c r="U104" s="12">
        <v>-226.81</v>
      </c>
      <c r="V104" s="12">
        <v>-6.325</v>
      </c>
      <c r="W104" s="12">
        <v>-233.135</v>
      </c>
      <c r="X104" s="12">
        <v>914.498</v>
      </c>
      <c r="Y104" s="12">
        <v>-176.366</v>
      </c>
      <c r="Z104" s="12">
        <v>738.132</v>
      </c>
    </row>
    <row r="105" ht="14.25" customHeight="1">
      <c r="A105" s="11">
        <v>11.0</v>
      </c>
      <c r="B105" s="14">
        <v>2017.0</v>
      </c>
      <c r="C105" s="12">
        <v>14959.081</v>
      </c>
      <c r="D105" s="12">
        <v>-8611.781</v>
      </c>
      <c r="E105" s="12">
        <v>6347.3</v>
      </c>
      <c r="F105" s="12">
        <v>268.64</v>
      </c>
      <c r="G105" s="12">
        <v>-72.207</v>
      </c>
      <c r="H105" s="12">
        <v>196.433</v>
      </c>
      <c r="I105" s="12">
        <v>157.437</v>
      </c>
      <c r="J105" s="12">
        <v>5.708</v>
      </c>
      <c r="K105" s="12">
        <v>484.895</v>
      </c>
      <c r="L105" s="12">
        <v>299.104</v>
      </c>
      <c r="M105" s="12">
        <v>-28.939</v>
      </c>
      <c r="N105" s="12">
        <v>270.165</v>
      </c>
      <c r="O105" s="12">
        <v>43.881</v>
      </c>
      <c r="P105" s="12">
        <v>7505.819</v>
      </c>
      <c r="Q105" s="12">
        <v>-4072.277</v>
      </c>
      <c r="R105" s="12">
        <v>3433.542</v>
      </c>
      <c r="S105" s="12">
        <v>-1016.76</v>
      </c>
      <c r="T105" s="12">
        <v>2416.782</v>
      </c>
      <c r="U105" s="12">
        <v>-466.302</v>
      </c>
      <c r="V105" s="12">
        <v>3.927</v>
      </c>
      <c r="W105" s="12">
        <v>-462.375</v>
      </c>
      <c r="X105" s="12">
        <v>1954.407</v>
      </c>
      <c r="Y105" s="12">
        <v>-207.92</v>
      </c>
      <c r="Z105" s="12">
        <v>1746.487</v>
      </c>
    </row>
    <row r="106" ht="14.25" customHeight="1">
      <c r="A106" s="11">
        <v>11.0</v>
      </c>
      <c r="B106" s="14">
        <v>2018.0</v>
      </c>
      <c r="C106" s="12">
        <v>16797.067</v>
      </c>
      <c r="D106" s="12">
        <v>-9151.374</v>
      </c>
      <c r="E106" s="12">
        <v>7645.693</v>
      </c>
      <c r="F106" s="12">
        <v>541.049</v>
      </c>
      <c r="G106" s="12">
        <v>-102.874</v>
      </c>
      <c r="H106" s="12">
        <v>438.175</v>
      </c>
      <c r="I106" s="12">
        <v>298.315</v>
      </c>
      <c r="J106" s="12">
        <v>124.336</v>
      </c>
      <c r="K106" s="12">
        <v>341.516</v>
      </c>
      <c r="L106" s="12">
        <v>539.625</v>
      </c>
      <c r="M106" s="12">
        <v>-56.629</v>
      </c>
      <c r="N106" s="12">
        <v>482.996</v>
      </c>
      <c r="O106" s="12">
        <v>109.324</v>
      </c>
      <c r="P106" s="12">
        <v>9440.355</v>
      </c>
      <c r="Q106" s="12">
        <v>-4441.456</v>
      </c>
      <c r="R106" s="12">
        <v>4998.899</v>
      </c>
      <c r="S106" s="12">
        <v>-994.271</v>
      </c>
      <c r="T106" s="12">
        <v>4004.628</v>
      </c>
      <c r="U106" s="12">
        <v>-780.294</v>
      </c>
      <c r="V106" s="12">
        <v>-22.823</v>
      </c>
      <c r="W106" s="12">
        <v>-803.117</v>
      </c>
      <c r="X106" s="12">
        <v>3201.511</v>
      </c>
      <c r="Y106" s="12">
        <v>-359.426</v>
      </c>
      <c r="Z106" s="12">
        <v>2842.085</v>
      </c>
    </row>
    <row r="107" ht="14.25" customHeight="1">
      <c r="A107" s="11">
        <v>11.0</v>
      </c>
      <c r="B107" s="14">
        <v>2019.0</v>
      </c>
      <c r="C107" s="12">
        <v>19618.067</v>
      </c>
      <c r="D107" s="12">
        <v>-9871.512</v>
      </c>
      <c r="E107" s="12">
        <v>9746.555</v>
      </c>
      <c r="F107" s="12">
        <v>821.429</v>
      </c>
      <c r="G107" s="12">
        <v>-195.553</v>
      </c>
      <c r="H107" s="12">
        <v>625.876</v>
      </c>
      <c r="I107" s="12">
        <v>229.803</v>
      </c>
      <c r="J107" s="12">
        <v>80.459</v>
      </c>
      <c r="K107" s="12">
        <v>239.949</v>
      </c>
      <c r="L107" s="12">
        <v>474.88</v>
      </c>
      <c r="M107" s="12">
        <v>-36.602</v>
      </c>
      <c r="N107" s="12">
        <v>438.278</v>
      </c>
      <c r="O107" s="12">
        <v>27.069</v>
      </c>
      <c r="P107" s="12">
        <v>11387.989</v>
      </c>
      <c r="Q107" s="12">
        <v>-5080.492</v>
      </c>
      <c r="R107" s="12">
        <v>6307.497</v>
      </c>
      <c r="S107" s="12">
        <v>-1289.083</v>
      </c>
      <c r="T107" s="12">
        <v>5018.414</v>
      </c>
      <c r="U107" s="12">
        <v>-1002.077</v>
      </c>
      <c r="V107" s="12">
        <v>3.998</v>
      </c>
      <c r="W107" s="12">
        <v>-998.079</v>
      </c>
      <c r="X107" s="12">
        <v>4020.335</v>
      </c>
      <c r="Y107" s="12">
        <v>-415.568</v>
      </c>
      <c r="Z107" s="12">
        <v>3604.767</v>
      </c>
    </row>
    <row r="108" ht="14.25" customHeight="1">
      <c r="A108" s="11">
        <v>11.0</v>
      </c>
      <c r="B108" s="14">
        <v>2020.0</v>
      </c>
      <c r="C108" s="12">
        <v>23137.246</v>
      </c>
      <c r="D108" s="12">
        <v>-11239.541</v>
      </c>
      <c r="E108" s="12">
        <v>11897.705</v>
      </c>
      <c r="F108" s="12">
        <v>1088.274</v>
      </c>
      <c r="G108" s="12">
        <v>-138.291</v>
      </c>
      <c r="H108" s="12">
        <v>949.983</v>
      </c>
      <c r="I108" s="12">
        <v>167.656</v>
      </c>
      <c r="J108" s="12">
        <v>105.179</v>
      </c>
      <c r="K108" s="12">
        <v>139.809</v>
      </c>
      <c r="L108" s="12">
        <v>630.093</v>
      </c>
      <c r="M108" s="12">
        <v>-111.25</v>
      </c>
      <c r="N108" s="12">
        <v>518.843</v>
      </c>
      <c r="O108" s="12">
        <v>0.26</v>
      </c>
      <c r="P108" s="12">
        <v>13779.435</v>
      </c>
      <c r="Q108" s="12">
        <v>-6172.829</v>
      </c>
      <c r="R108" s="12">
        <v>7606.606</v>
      </c>
      <c r="S108" s="12">
        <v>-1788.384</v>
      </c>
      <c r="T108" s="12">
        <v>5818.222</v>
      </c>
      <c r="U108" s="12">
        <v>-1164.048</v>
      </c>
      <c r="V108" s="12">
        <v>-7.077</v>
      </c>
      <c r="W108" s="12">
        <v>-1171.125</v>
      </c>
      <c r="X108" s="12">
        <v>4647.097</v>
      </c>
      <c r="Y108" s="12">
        <v>-398.148</v>
      </c>
      <c r="Z108" s="12">
        <v>4248.949</v>
      </c>
    </row>
    <row r="109" ht="14.25" customHeight="1">
      <c r="A109" s="11">
        <v>11.0</v>
      </c>
      <c r="B109" s="15">
        <v>2021.0</v>
      </c>
      <c r="C109" s="12">
        <v>26176.21</v>
      </c>
      <c r="D109" s="12">
        <v>-12285.433</v>
      </c>
      <c r="E109" s="12">
        <v>13890.777</v>
      </c>
      <c r="F109" s="12">
        <v>2127.733</v>
      </c>
      <c r="G109" s="12">
        <v>-200.295</v>
      </c>
      <c r="H109" s="12">
        <v>1927.438</v>
      </c>
      <c r="I109" s="12">
        <v>179.248</v>
      </c>
      <c r="J109" s="12">
        <v>100.932</v>
      </c>
      <c r="K109" s="12">
        <v>477.213</v>
      </c>
      <c r="L109" s="12">
        <v>496.275</v>
      </c>
      <c r="M109" s="12">
        <v>-313.638</v>
      </c>
      <c r="N109" s="12">
        <v>182.637</v>
      </c>
      <c r="O109" s="12">
        <v>0.0</v>
      </c>
      <c r="P109" s="12">
        <v>16758.245</v>
      </c>
      <c r="Q109" s="12">
        <v>-6382.768</v>
      </c>
      <c r="R109" s="12">
        <v>10375.477</v>
      </c>
      <c r="S109" s="12">
        <v>-2305.86</v>
      </c>
      <c r="T109" s="12">
        <v>8069.617</v>
      </c>
      <c r="U109" s="12">
        <v>-1620.18</v>
      </c>
      <c r="V109" s="12">
        <v>4.062</v>
      </c>
      <c r="W109" s="12">
        <v>-1616.118</v>
      </c>
      <c r="X109" s="12">
        <v>6453.499</v>
      </c>
      <c r="Y109" s="12">
        <v>-399.98</v>
      </c>
      <c r="Z109" s="12">
        <v>6053.519</v>
      </c>
    </row>
    <row r="110" ht="14.25" customHeight="1">
      <c r="A110" s="11">
        <v>11.0</v>
      </c>
      <c r="B110" s="14">
        <v>2022.0</v>
      </c>
      <c r="C110" s="12">
        <v>33323.404</v>
      </c>
      <c r="D110" s="12">
        <v>-15311.836</v>
      </c>
      <c r="E110" s="12">
        <v>18011.568</v>
      </c>
      <c r="F110" s="12">
        <v>3308.455</v>
      </c>
      <c r="G110" s="12">
        <v>-351.637</v>
      </c>
      <c r="H110" s="12">
        <v>2956.818</v>
      </c>
      <c r="I110" s="12">
        <v>134.237</v>
      </c>
      <c r="J110" s="12">
        <v>16.986</v>
      </c>
      <c r="K110" s="12">
        <v>312.62</v>
      </c>
      <c r="L110" s="12">
        <v>588.126</v>
      </c>
      <c r="M110" s="12">
        <v>-60.036</v>
      </c>
      <c r="N110" s="12">
        <v>528.09</v>
      </c>
      <c r="O110" s="12">
        <v>6.785</v>
      </c>
      <c r="P110" s="12">
        <v>21967.104</v>
      </c>
      <c r="Q110" s="12">
        <v>-8630.709</v>
      </c>
      <c r="R110" s="12">
        <v>13336.395</v>
      </c>
      <c r="S110" s="12">
        <v>-3068.339</v>
      </c>
      <c r="T110" s="12">
        <v>10268.056</v>
      </c>
      <c r="U110" s="12">
        <v>-2091.986</v>
      </c>
      <c r="V110" s="12">
        <v>33.4</v>
      </c>
      <c r="W110" s="12">
        <v>-2058.586</v>
      </c>
      <c r="X110" s="12">
        <v>8209.47</v>
      </c>
      <c r="Y110" s="12">
        <v>-459.676</v>
      </c>
      <c r="Z110" s="12">
        <v>7749.794</v>
      </c>
    </row>
    <row r="111" ht="14.25" customHeight="1">
      <c r="A111" s="11">
        <v>11.0</v>
      </c>
      <c r="B111" s="14">
        <v>2023.0</v>
      </c>
      <c r="C111" s="12">
        <v>52640.577</v>
      </c>
      <c r="D111" s="12">
        <v>-30456.603</v>
      </c>
      <c r="E111" s="12">
        <v>22183.974</v>
      </c>
      <c r="F111" s="12">
        <v>2830.168</v>
      </c>
      <c r="G111" s="12">
        <v>-642.366</v>
      </c>
      <c r="H111" s="12">
        <v>2187.802</v>
      </c>
      <c r="I111" s="12">
        <v>564.703</v>
      </c>
      <c r="J111" s="12">
        <v>41.723</v>
      </c>
      <c r="K111" s="12">
        <v>1167.005</v>
      </c>
      <c r="L111" s="12">
        <v>541.644</v>
      </c>
      <c r="M111" s="12">
        <v>-282.491</v>
      </c>
      <c r="N111" s="12">
        <v>259.153</v>
      </c>
      <c r="O111" s="12">
        <v>9.325</v>
      </c>
      <c r="P111" s="12">
        <v>26413.685</v>
      </c>
      <c r="Q111" s="12">
        <v>-9129.202</v>
      </c>
      <c r="R111" s="12">
        <v>17284.483</v>
      </c>
      <c r="S111" s="12">
        <v>-4267.751</v>
      </c>
      <c r="T111" s="12">
        <v>13016.732</v>
      </c>
      <c r="U111" s="12">
        <v>-2724.629</v>
      </c>
      <c r="V111" s="12">
        <v>43.91</v>
      </c>
      <c r="W111" s="12">
        <v>-2680.719</v>
      </c>
      <c r="X111" s="12">
        <v>10336.013</v>
      </c>
      <c r="Y111" s="12">
        <v>-265.115</v>
      </c>
      <c r="Z111" s="12">
        <v>10070.898</v>
      </c>
    </row>
    <row r="112" ht="14.25" customHeight="1">
      <c r="A112" s="11">
        <v>11.0</v>
      </c>
      <c r="B112" s="14">
        <v>2024.0</v>
      </c>
      <c r="C112" s="12">
        <v>57995.528</v>
      </c>
      <c r="D112" s="12">
        <v>-27138.452</v>
      </c>
      <c r="E112" s="12">
        <v>30857.076</v>
      </c>
      <c r="F112" s="12">
        <v>3295.623</v>
      </c>
      <c r="G112" s="12">
        <v>-1879.045</v>
      </c>
      <c r="H112" s="12">
        <v>1416.578</v>
      </c>
      <c r="I112" s="12">
        <v>843.813</v>
      </c>
      <c r="J112" s="12">
        <v>68.929</v>
      </c>
      <c r="K112" s="12">
        <v>68.253</v>
      </c>
      <c r="L112" s="12">
        <v>869.862</v>
      </c>
      <c r="M112" s="12">
        <v>-163.991</v>
      </c>
      <c r="N112" s="12">
        <v>705.871</v>
      </c>
      <c r="O112" s="12">
        <v>71.664</v>
      </c>
      <c r="P112" s="12">
        <v>34032.184</v>
      </c>
      <c r="Q112" s="12">
        <v>-11980.755</v>
      </c>
      <c r="R112" s="12">
        <v>22051.429</v>
      </c>
      <c r="S112" s="12">
        <v>-5321.434</v>
      </c>
      <c r="T112" s="12">
        <v>16729.995</v>
      </c>
      <c r="U112" s="12">
        <v>-3561.555</v>
      </c>
      <c r="V112" s="12">
        <v>79.208</v>
      </c>
      <c r="W112" s="12">
        <v>-3482.347</v>
      </c>
      <c r="X112" s="12">
        <v>13247.648</v>
      </c>
      <c r="Y112" s="12">
        <v>-484.695</v>
      </c>
      <c r="Z112" s="12">
        <v>12762.953</v>
      </c>
    </row>
    <row r="113" ht="14.25" customHeight="1">
      <c r="A113" s="11">
        <v>12.0</v>
      </c>
      <c r="B113" s="14">
        <v>2015.0</v>
      </c>
      <c r="C113" s="12">
        <v>8601.184</v>
      </c>
      <c r="D113" s="12">
        <v>-5203.494</v>
      </c>
      <c r="E113" s="12">
        <v>3397.69</v>
      </c>
      <c r="F113" s="12">
        <v>567.691</v>
      </c>
      <c r="G113" s="12">
        <v>-275.65</v>
      </c>
      <c r="H113" s="12">
        <v>292.041</v>
      </c>
      <c r="I113" s="12">
        <v>62.715</v>
      </c>
      <c r="J113" s="12">
        <v>0.0</v>
      </c>
      <c r="K113" s="12">
        <v>-34.163</v>
      </c>
      <c r="L113" s="12">
        <v>381.532</v>
      </c>
      <c r="M113" s="12">
        <v>-296.39</v>
      </c>
      <c r="N113" s="12">
        <v>85.142</v>
      </c>
      <c r="O113" s="12">
        <v>-4.062</v>
      </c>
      <c r="P113" s="12">
        <v>3799.363</v>
      </c>
      <c r="Q113" s="12">
        <v>-2304.554</v>
      </c>
      <c r="R113" s="12">
        <v>1494.809</v>
      </c>
      <c r="S113" s="12">
        <v>-1433.987</v>
      </c>
      <c r="T113" s="12">
        <v>60.822</v>
      </c>
      <c r="U113" s="12">
        <v>-20.828</v>
      </c>
      <c r="V113" s="12">
        <v>0.0</v>
      </c>
      <c r="W113" s="12">
        <v>-20.828</v>
      </c>
      <c r="X113" s="12">
        <v>39.994</v>
      </c>
      <c r="Y113" s="12">
        <v>0.0</v>
      </c>
      <c r="Z113" s="12">
        <v>39.994</v>
      </c>
    </row>
    <row r="114" ht="14.25" customHeight="1">
      <c r="A114" s="11">
        <v>12.0</v>
      </c>
      <c r="B114" s="14">
        <v>2016.0</v>
      </c>
      <c r="C114" s="12">
        <v>8310.573</v>
      </c>
      <c r="D114" s="12">
        <v>-5228.494</v>
      </c>
      <c r="E114" s="12">
        <v>3082.079</v>
      </c>
      <c r="F114" s="12">
        <v>610.947</v>
      </c>
      <c r="G114" s="12">
        <v>-311.095</v>
      </c>
      <c r="H114" s="12">
        <v>299.852</v>
      </c>
      <c r="I114" s="12">
        <v>259.839</v>
      </c>
      <c r="J114" s="12">
        <v>0.0</v>
      </c>
      <c r="K114" s="12">
        <v>24.725</v>
      </c>
      <c r="L114" s="12">
        <v>141.892</v>
      </c>
      <c r="M114" s="12">
        <v>-74.022</v>
      </c>
      <c r="N114" s="12">
        <v>67.87</v>
      </c>
      <c r="O114" s="12">
        <v>0.545</v>
      </c>
      <c r="P114" s="12">
        <v>3734.91</v>
      </c>
      <c r="Q114" s="12">
        <v>-2255.214</v>
      </c>
      <c r="R114" s="12">
        <v>1479.696</v>
      </c>
      <c r="S114" s="12">
        <v>-1089.066</v>
      </c>
      <c r="T114" s="12">
        <v>390.63</v>
      </c>
      <c r="U114" s="12">
        <v>-81.698</v>
      </c>
      <c r="V114" s="12">
        <v>0.0</v>
      </c>
      <c r="W114" s="12">
        <v>-81.698</v>
      </c>
      <c r="X114" s="12">
        <v>308.932</v>
      </c>
      <c r="Y114" s="12">
        <v>0.0</v>
      </c>
      <c r="Z114" s="12">
        <v>308.932</v>
      </c>
    </row>
    <row r="115" ht="14.25" customHeight="1">
      <c r="A115" s="11">
        <v>12.0</v>
      </c>
      <c r="B115" s="14">
        <v>2017.0</v>
      </c>
      <c r="C115" s="12">
        <v>8950.649</v>
      </c>
      <c r="D115" s="12">
        <v>-6282.831</v>
      </c>
      <c r="E115" s="12">
        <v>2667.818</v>
      </c>
      <c r="F115" s="12">
        <v>619.088</v>
      </c>
      <c r="G115" s="12">
        <v>-287.894</v>
      </c>
      <c r="H115" s="12">
        <v>331.194</v>
      </c>
      <c r="I115" s="12">
        <v>227.832</v>
      </c>
      <c r="J115" s="12">
        <v>0.0</v>
      </c>
      <c r="K115" s="12">
        <v>62.621</v>
      </c>
      <c r="L115" s="12">
        <v>698.732</v>
      </c>
      <c r="M115" s="12">
        <v>-267.622</v>
      </c>
      <c r="N115" s="12">
        <v>431.11</v>
      </c>
      <c r="O115" s="12">
        <v>107.648</v>
      </c>
      <c r="P115" s="12">
        <v>3828.223</v>
      </c>
      <c r="Q115" s="12">
        <v>-2206.068</v>
      </c>
      <c r="R115" s="12">
        <v>1622.155</v>
      </c>
      <c r="S115" s="12">
        <v>-604.576</v>
      </c>
      <c r="T115" s="12">
        <v>1017.579</v>
      </c>
      <c r="U115" s="12">
        <v>-194.749</v>
      </c>
      <c r="V115" s="12">
        <v>0.0</v>
      </c>
      <c r="W115" s="12">
        <v>-194.749</v>
      </c>
      <c r="X115" s="12">
        <v>822.83</v>
      </c>
      <c r="Y115" s="12">
        <v>0.0</v>
      </c>
      <c r="Z115" s="12">
        <v>822.83</v>
      </c>
    </row>
    <row r="116" ht="14.25" customHeight="1">
      <c r="A116" s="11">
        <v>12.0</v>
      </c>
      <c r="B116" s="14">
        <v>2018.0</v>
      </c>
      <c r="C116" s="12">
        <v>9933.493</v>
      </c>
      <c r="D116" s="12">
        <v>-6726.598</v>
      </c>
      <c r="E116" s="12">
        <v>3206.895</v>
      </c>
      <c r="F116" s="12">
        <v>683.591</v>
      </c>
      <c r="G116" s="12">
        <v>-336.933</v>
      </c>
      <c r="H116" s="12">
        <v>346.658</v>
      </c>
      <c r="I116" s="12">
        <v>269.073</v>
      </c>
      <c r="J116" s="12">
        <v>0.0</v>
      </c>
      <c r="K116" s="12">
        <v>-116.033</v>
      </c>
      <c r="L116" s="12">
        <v>326.97</v>
      </c>
      <c r="M116" s="12">
        <v>-101.4</v>
      </c>
      <c r="N116" s="12">
        <v>225.57</v>
      </c>
      <c r="O116" s="12">
        <v>519.415</v>
      </c>
      <c r="P116" s="12">
        <v>4451.578</v>
      </c>
      <c r="Q116" s="12">
        <v>-2900.904</v>
      </c>
      <c r="R116" s="12">
        <v>1550.674</v>
      </c>
      <c r="S116" s="12">
        <v>-723.546</v>
      </c>
      <c r="T116" s="12">
        <v>827.128</v>
      </c>
      <c r="U116" s="12">
        <v>-166.538</v>
      </c>
      <c r="V116" s="12">
        <v>0.0</v>
      </c>
      <c r="W116" s="12">
        <v>-166.538</v>
      </c>
      <c r="X116" s="12">
        <v>660.59</v>
      </c>
      <c r="Y116" s="12">
        <v>0.0</v>
      </c>
      <c r="Z116" s="12">
        <v>660.59</v>
      </c>
    </row>
    <row r="117" ht="14.25" customHeight="1">
      <c r="A117" s="11">
        <v>12.0</v>
      </c>
      <c r="B117" s="14">
        <v>2019.0</v>
      </c>
      <c r="C117" s="12">
        <v>11305.756</v>
      </c>
      <c r="D117" s="12">
        <v>-8085.39</v>
      </c>
      <c r="E117" s="12">
        <v>3220.366</v>
      </c>
      <c r="F117" s="12">
        <v>811.551</v>
      </c>
      <c r="G117" s="12">
        <v>-428.015</v>
      </c>
      <c r="H117" s="12">
        <v>383.536</v>
      </c>
      <c r="I117" s="12">
        <v>364.541</v>
      </c>
      <c r="J117" s="12">
        <v>0.0</v>
      </c>
      <c r="K117" s="12">
        <v>229.058</v>
      </c>
      <c r="L117" s="12">
        <v>646.791</v>
      </c>
      <c r="M117" s="12">
        <v>-362.663</v>
      </c>
      <c r="N117" s="12">
        <v>284.128</v>
      </c>
      <c r="O117" s="12">
        <v>4.659</v>
      </c>
      <c r="P117" s="12">
        <v>4486.288</v>
      </c>
      <c r="Q117" s="12">
        <v>-2700.748</v>
      </c>
      <c r="R117" s="12">
        <v>1785.54</v>
      </c>
      <c r="S117" s="12">
        <v>-690.291</v>
      </c>
      <c r="T117" s="12">
        <v>1095.249</v>
      </c>
      <c r="U117" s="12">
        <v>-229.117</v>
      </c>
      <c r="V117" s="12">
        <v>0.0</v>
      </c>
      <c r="W117" s="12">
        <v>-229.117</v>
      </c>
      <c r="X117" s="12">
        <v>866.132</v>
      </c>
      <c r="Y117" s="12">
        <v>0.0</v>
      </c>
      <c r="Z117" s="12">
        <v>866.132</v>
      </c>
    </row>
    <row r="118" ht="14.25" customHeight="1">
      <c r="A118" s="11">
        <v>12.0</v>
      </c>
      <c r="B118" s="14">
        <v>2020.0</v>
      </c>
      <c r="C118" s="12">
        <v>10818.893</v>
      </c>
      <c r="D118" s="12">
        <v>-7505.157</v>
      </c>
      <c r="E118" s="12">
        <v>3313.736</v>
      </c>
      <c r="F118" s="12">
        <v>904.041</v>
      </c>
      <c r="G118" s="12">
        <v>-516.085</v>
      </c>
      <c r="H118" s="12">
        <v>387.956</v>
      </c>
      <c r="I118" s="12">
        <v>398.614</v>
      </c>
      <c r="J118" s="12">
        <v>0.0</v>
      </c>
      <c r="K118" s="12">
        <v>55.408</v>
      </c>
      <c r="L118" s="12">
        <v>245.727</v>
      </c>
      <c r="M118" s="12">
        <v>-39.703</v>
      </c>
      <c r="N118" s="12">
        <v>206.024</v>
      </c>
      <c r="O118" s="12">
        <v>3.849</v>
      </c>
      <c r="P118" s="12">
        <v>4365.587</v>
      </c>
      <c r="Q118" s="12">
        <v>-2438.684</v>
      </c>
      <c r="R118" s="12">
        <v>1926.903</v>
      </c>
      <c r="S118" s="12">
        <v>-667.377</v>
      </c>
      <c r="T118" s="12">
        <v>1259.526</v>
      </c>
      <c r="U118" s="12">
        <v>-314.846</v>
      </c>
      <c r="V118" s="12">
        <v>45.501</v>
      </c>
      <c r="W118" s="12">
        <v>-269.345</v>
      </c>
      <c r="X118" s="12">
        <v>1070.181</v>
      </c>
      <c r="Y118" s="12">
        <v>0.0</v>
      </c>
      <c r="Z118" s="12">
        <v>1070.181</v>
      </c>
    </row>
    <row r="119" ht="14.25" customHeight="1">
      <c r="A119" s="11">
        <v>12.0</v>
      </c>
      <c r="B119" s="15">
        <v>2021.0</v>
      </c>
      <c r="C119" s="12">
        <v>10084.491</v>
      </c>
      <c r="D119" s="12">
        <v>-6560.189</v>
      </c>
      <c r="E119" s="12">
        <v>3524.302</v>
      </c>
      <c r="F119" s="12">
        <v>952.613</v>
      </c>
      <c r="G119" s="12">
        <v>-519.748</v>
      </c>
      <c r="H119" s="12">
        <v>432.865</v>
      </c>
      <c r="I119" s="12">
        <v>394.214</v>
      </c>
      <c r="J119" s="12">
        <v>0.0</v>
      </c>
      <c r="K119" s="12">
        <v>99.397</v>
      </c>
      <c r="L119" s="12">
        <v>270.604</v>
      </c>
      <c r="M119" s="12">
        <v>-16.772</v>
      </c>
      <c r="N119" s="12">
        <v>253.832</v>
      </c>
      <c r="O119" s="12">
        <v>4.739</v>
      </c>
      <c r="P119" s="12">
        <v>4709.349</v>
      </c>
      <c r="Q119" s="12">
        <v>-2514.159</v>
      </c>
      <c r="R119" s="12">
        <v>2195.19</v>
      </c>
      <c r="S119" s="12">
        <v>-990.124</v>
      </c>
      <c r="T119" s="12">
        <v>1205.066</v>
      </c>
      <c r="U119" s="12">
        <v>-203.673</v>
      </c>
      <c r="V119" s="12">
        <v>-35.956</v>
      </c>
      <c r="W119" s="12">
        <v>-239.629</v>
      </c>
      <c r="X119" s="12">
        <v>965.437</v>
      </c>
      <c r="Y119" s="12">
        <v>0.0</v>
      </c>
      <c r="Z119" s="12">
        <v>965.437</v>
      </c>
    </row>
    <row r="120" ht="14.25" customHeight="1">
      <c r="A120" s="11">
        <v>12.0</v>
      </c>
      <c r="B120" s="14">
        <v>2022.0</v>
      </c>
      <c r="C120" s="12">
        <v>12170.179</v>
      </c>
      <c r="D120" s="12">
        <v>-6578.208</v>
      </c>
      <c r="E120" s="12">
        <v>5591.971</v>
      </c>
      <c r="F120" s="12">
        <v>1118.987</v>
      </c>
      <c r="G120" s="12">
        <v>-605.172</v>
      </c>
      <c r="H120" s="12">
        <v>513.815</v>
      </c>
      <c r="I120" s="12">
        <v>606.104</v>
      </c>
      <c r="J120" s="12">
        <v>0.0</v>
      </c>
      <c r="K120" s="12">
        <v>87.55</v>
      </c>
      <c r="L120" s="12">
        <v>530.862</v>
      </c>
      <c r="M120" s="12">
        <v>-47.88</v>
      </c>
      <c r="N120" s="12">
        <v>482.982</v>
      </c>
      <c r="O120" s="12">
        <v>5.643</v>
      </c>
      <c r="P120" s="12">
        <v>7288.065</v>
      </c>
      <c r="Q120" s="12">
        <v>-3475.409</v>
      </c>
      <c r="R120" s="12">
        <v>3812.656</v>
      </c>
      <c r="S120" s="12">
        <v>-103.59</v>
      </c>
      <c r="T120" s="12">
        <v>3709.066</v>
      </c>
      <c r="U120" s="12">
        <v>-774.317</v>
      </c>
      <c r="V120" s="12">
        <v>11.003</v>
      </c>
      <c r="W120" s="12">
        <v>-763.314</v>
      </c>
      <c r="X120" s="12">
        <v>2945.752</v>
      </c>
      <c r="Y120" s="12">
        <v>0.0</v>
      </c>
      <c r="Z120" s="12">
        <v>2945.752</v>
      </c>
    </row>
    <row r="121" ht="14.25" customHeight="1">
      <c r="A121" s="11">
        <v>12.0</v>
      </c>
      <c r="B121" s="14">
        <v>2023.0</v>
      </c>
      <c r="C121" s="12">
        <v>14699.192</v>
      </c>
      <c r="D121" s="12">
        <v>-10102.088</v>
      </c>
      <c r="E121" s="12">
        <v>4597.104</v>
      </c>
      <c r="F121" s="12">
        <v>1393.614</v>
      </c>
      <c r="G121" s="12">
        <v>-879.314</v>
      </c>
      <c r="H121" s="12">
        <v>514.3</v>
      </c>
      <c r="I121" s="12">
        <v>485.92</v>
      </c>
      <c r="J121" s="12">
        <v>0.0</v>
      </c>
      <c r="K121" s="12">
        <v>121.282</v>
      </c>
      <c r="L121" s="12">
        <v>930.556</v>
      </c>
      <c r="M121" s="12">
        <v>-95.477</v>
      </c>
      <c r="N121" s="12">
        <v>835.079</v>
      </c>
      <c r="O121" s="12">
        <v>1.148</v>
      </c>
      <c r="P121" s="12">
        <v>6554.833</v>
      </c>
      <c r="Q121" s="12">
        <v>-3140.808</v>
      </c>
      <c r="R121" s="12">
        <v>3414.025</v>
      </c>
      <c r="S121" s="12">
        <v>-694.399</v>
      </c>
      <c r="T121" s="12">
        <v>2719.626</v>
      </c>
      <c r="U121" s="12">
        <v>-554.528</v>
      </c>
      <c r="V121" s="12">
        <v>0.001</v>
      </c>
      <c r="W121" s="12">
        <v>-554.527</v>
      </c>
      <c r="X121" s="12">
        <v>2165.099</v>
      </c>
      <c r="Y121" s="12">
        <v>0.0</v>
      </c>
      <c r="Z121" s="12">
        <v>2165.099</v>
      </c>
    </row>
    <row r="122" ht="14.25" customHeight="1">
      <c r="A122" s="11">
        <v>12.0</v>
      </c>
      <c r="B122" s="14">
        <v>2024.0</v>
      </c>
      <c r="C122" s="12">
        <v>13234.075</v>
      </c>
      <c r="D122" s="12">
        <v>-7310.55</v>
      </c>
      <c r="E122" s="12">
        <v>5923.525</v>
      </c>
      <c r="F122" s="12">
        <v>2165.867</v>
      </c>
      <c r="G122" s="12">
        <v>-1085.567</v>
      </c>
      <c r="H122" s="12">
        <v>1080.3</v>
      </c>
      <c r="I122" s="12">
        <v>673.796</v>
      </c>
      <c r="J122" s="12">
        <v>0.0</v>
      </c>
      <c r="K122" s="12">
        <v>-68.479</v>
      </c>
      <c r="L122" s="12">
        <v>1079.063</v>
      </c>
      <c r="M122" s="12">
        <v>-131.955</v>
      </c>
      <c r="N122" s="12">
        <v>947.108</v>
      </c>
      <c r="O122" s="12">
        <v>1.385</v>
      </c>
      <c r="P122" s="12">
        <v>8557.635</v>
      </c>
      <c r="Q122" s="12">
        <v>-3400.146</v>
      </c>
      <c r="R122" s="12">
        <v>5157.489</v>
      </c>
      <c r="S122" s="12">
        <v>-969.072</v>
      </c>
      <c r="T122" s="12">
        <v>4188.417</v>
      </c>
      <c r="U122" s="12">
        <v>-861.791</v>
      </c>
      <c r="V122" s="12">
        <v>0.178</v>
      </c>
      <c r="W122" s="12">
        <v>-861.613</v>
      </c>
      <c r="X122" s="12">
        <v>3326.804</v>
      </c>
      <c r="Y122" s="12">
        <v>0.0</v>
      </c>
      <c r="Z122" s="12">
        <v>3326.804</v>
      </c>
    </row>
    <row r="123" ht="14.25" customHeight="1">
      <c r="A123" s="11">
        <v>13.0</v>
      </c>
      <c r="B123" s="14">
        <v>2015.0</v>
      </c>
      <c r="C123" s="12">
        <v>9191.71</v>
      </c>
      <c r="D123" s="12">
        <v>-7604.795</v>
      </c>
      <c r="E123" s="12">
        <v>1586.915</v>
      </c>
      <c r="F123" s="12">
        <v>186.456</v>
      </c>
      <c r="G123" s="12">
        <v>-147.812</v>
      </c>
      <c r="H123" s="12">
        <v>38.644</v>
      </c>
      <c r="I123" s="12">
        <v>-70.925</v>
      </c>
      <c r="J123" s="12">
        <v>-46.068</v>
      </c>
      <c r="K123" s="12">
        <v>561.362</v>
      </c>
      <c r="L123" s="12">
        <v>443.322</v>
      </c>
      <c r="M123" s="12">
        <v>-161.96</v>
      </c>
      <c r="N123" s="12">
        <v>281.362</v>
      </c>
      <c r="O123" s="12">
        <v>142.435</v>
      </c>
      <c r="P123" s="12">
        <v>2493.725</v>
      </c>
      <c r="Q123" s="12">
        <v>-1808.858</v>
      </c>
      <c r="R123" s="12">
        <v>684.867</v>
      </c>
      <c r="S123" s="12">
        <v>-526.835</v>
      </c>
      <c r="T123" s="12">
        <v>158.032</v>
      </c>
      <c r="U123" s="12">
        <v>-41.758</v>
      </c>
      <c r="V123" s="12">
        <v>0.0</v>
      </c>
      <c r="W123" s="12">
        <v>-41.758</v>
      </c>
      <c r="X123" s="12">
        <v>116.274</v>
      </c>
      <c r="Y123" s="12">
        <v>0.0</v>
      </c>
      <c r="Z123" s="12">
        <v>116.274</v>
      </c>
    </row>
    <row r="124" ht="14.25" customHeight="1">
      <c r="A124" s="11">
        <v>13.0</v>
      </c>
      <c r="B124" s="14">
        <v>2016.0</v>
      </c>
      <c r="C124" s="12">
        <v>6347.548</v>
      </c>
      <c r="D124" s="12">
        <v>-4094.906</v>
      </c>
      <c r="E124" s="12">
        <v>2252.642</v>
      </c>
      <c r="F124" s="12">
        <v>247.272</v>
      </c>
      <c r="G124" s="12">
        <v>-154.237</v>
      </c>
      <c r="H124" s="12">
        <v>93.035</v>
      </c>
      <c r="I124" s="12">
        <v>13.492</v>
      </c>
      <c r="J124" s="12">
        <v>-5.575</v>
      </c>
      <c r="K124" s="12">
        <v>602.609</v>
      </c>
      <c r="L124" s="12">
        <v>1021.4</v>
      </c>
      <c r="M124" s="12">
        <v>-223.768</v>
      </c>
      <c r="N124" s="12">
        <v>797.632</v>
      </c>
      <c r="O124" s="12">
        <v>50.718</v>
      </c>
      <c r="P124" s="12">
        <v>3804.553</v>
      </c>
      <c r="Q124" s="12">
        <v>-1897.097</v>
      </c>
      <c r="R124" s="12">
        <v>1907.456</v>
      </c>
      <c r="S124" s="12">
        <v>-1743.425</v>
      </c>
      <c r="T124" s="12">
        <v>164.031</v>
      </c>
      <c r="U124" s="12">
        <v>-24.027</v>
      </c>
      <c r="V124" s="12">
        <v>0.0</v>
      </c>
      <c r="W124" s="12">
        <v>-24.027</v>
      </c>
      <c r="X124" s="12">
        <v>140.004</v>
      </c>
      <c r="Y124" s="12">
        <v>0.0</v>
      </c>
      <c r="Z124" s="12">
        <v>140.004</v>
      </c>
    </row>
    <row r="125" ht="14.25" customHeight="1">
      <c r="A125" s="11">
        <v>13.0</v>
      </c>
      <c r="B125" s="14">
        <v>2017.0</v>
      </c>
      <c r="C125" s="12">
        <v>6123.339</v>
      </c>
      <c r="D125" s="12">
        <v>-4521.262</v>
      </c>
      <c r="E125" s="12">
        <v>1602.077</v>
      </c>
      <c r="F125" s="12">
        <v>324.356</v>
      </c>
      <c r="G125" s="12">
        <v>-187.833</v>
      </c>
      <c r="H125" s="12">
        <v>136.523</v>
      </c>
      <c r="I125" s="12">
        <v>65.208</v>
      </c>
      <c r="J125" s="12">
        <v>32.367</v>
      </c>
      <c r="K125" s="12">
        <v>1029.818</v>
      </c>
      <c r="L125" s="12">
        <v>463.501</v>
      </c>
      <c r="M125" s="12">
        <v>-82.118</v>
      </c>
      <c r="N125" s="12">
        <v>381.383</v>
      </c>
      <c r="O125" s="12">
        <v>0.274</v>
      </c>
      <c r="P125" s="12">
        <v>3247.65</v>
      </c>
      <c r="Q125" s="12">
        <v>-2065.862</v>
      </c>
      <c r="R125" s="12">
        <v>1181.788</v>
      </c>
      <c r="S125" s="12">
        <v>-1017.359</v>
      </c>
      <c r="T125" s="12">
        <v>164.429</v>
      </c>
      <c r="U125" s="12">
        <v>-42.397</v>
      </c>
      <c r="V125" s="12">
        <v>0.0</v>
      </c>
      <c r="W125" s="12">
        <v>-42.397</v>
      </c>
      <c r="X125" s="12">
        <v>122.032</v>
      </c>
      <c r="Y125" s="12">
        <v>0.0</v>
      </c>
      <c r="Z125" s="12">
        <v>122.032</v>
      </c>
    </row>
    <row r="126" ht="14.25" customHeight="1">
      <c r="A126" s="11">
        <v>13.0</v>
      </c>
      <c r="B126" s="14">
        <v>2018.0</v>
      </c>
      <c r="C126" s="12">
        <v>7511.446</v>
      </c>
      <c r="D126" s="12">
        <v>-4609.175</v>
      </c>
      <c r="E126" s="12">
        <v>2902.271</v>
      </c>
      <c r="F126" s="12">
        <v>463.072</v>
      </c>
      <c r="G126" s="12">
        <v>-191.486</v>
      </c>
      <c r="H126" s="12">
        <v>271.586</v>
      </c>
      <c r="I126" s="12">
        <v>209.414</v>
      </c>
      <c r="J126" s="12">
        <v>-14.406</v>
      </c>
      <c r="K126" s="12">
        <v>720.912</v>
      </c>
      <c r="L126" s="12">
        <v>660.073</v>
      </c>
      <c r="M126" s="12">
        <v>-69.629</v>
      </c>
      <c r="N126" s="12">
        <v>590.444</v>
      </c>
      <c r="O126" s="12">
        <v>35.889</v>
      </c>
      <c r="P126" s="12">
        <v>4716.11</v>
      </c>
      <c r="Q126" s="12">
        <v>-2923.739</v>
      </c>
      <c r="R126" s="12">
        <v>1792.371</v>
      </c>
      <c r="S126" s="12">
        <v>-739.595</v>
      </c>
      <c r="T126" s="12">
        <v>1052.776</v>
      </c>
      <c r="U126" s="12">
        <v>-184.487</v>
      </c>
      <c r="V126" s="12">
        <v>0.0</v>
      </c>
      <c r="W126" s="12">
        <v>-184.487</v>
      </c>
      <c r="X126" s="12">
        <v>868.289</v>
      </c>
      <c r="Y126" s="12">
        <v>0.0</v>
      </c>
      <c r="Z126" s="12">
        <v>868.289</v>
      </c>
    </row>
    <row r="127" ht="14.25" customHeight="1">
      <c r="A127" s="11">
        <v>13.0</v>
      </c>
      <c r="B127" s="14">
        <v>2019.0</v>
      </c>
      <c r="C127" s="12">
        <v>8594.805</v>
      </c>
      <c r="D127" s="12">
        <v>-5532.701</v>
      </c>
      <c r="E127" s="12">
        <v>3062.104</v>
      </c>
      <c r="F127" s="12">
        <v>801.506</v>
      </c>
      <c r="G127" s="12">
        <v>-279.253</v>
      </c>
      <c r="H127" s="12">
        <v>522.253</v>
      </c>
      <c r="I127" s="12">
        <v>155.449</v>
      </c>
      <c r="J127" s="12">
        <v>3.447</v>
      </c>
      <c r="K127" s="12">
        <v>150.457</v>
      </c>
      <c r="L127" s="12">
        <v>930.058</v>
      </c>
      <c r="M127" s="12">
        <v>-151.22</v>
      </c>
      <c r="N127" s="12">
        <v>778.838</v>
      </c>
      <c r="O127" s="12">
        <v>42.606</v>
      </c>
      <c r="P127" s="12">
        <v>4715.154</v>
      </c>
      <c r="Q127" s="12">
        <v>-2502.184</v>
      </c>
      <c r="R127" s="12">
        <v>2212.97</v>
      </c>
      <c r="S127" s="12">
        <v>-925.148</v>
      </c>
      <c r="T127" s="12">
        <v>1287.822</v>
      </c>
      <c r="U127" s="12">
        <v>-244.262</v>
      </c>
      <c r="V127" s="12">
        <v>0.0</v>
      </c>
      <c r="W127" s="12">
        <v>-244.262</v>
      </c>
      <c r="X127" s="12">
        <v>1043.56</v>
      </c>
      <c r="Y127" s="12">
        <v>0.0</v>
      </c>
      <c r="Z127" s="12">
        <v>1043.56</v>
      </c>
    </row>
    <row r="128" ht="14.25" customHeight="1">
      <c r="A128" s="11">
        <v>13.0</v>
      </c>
      <c r="B128" s="14">
        <v>2020.0</v>
      </c>
      <c r="C128" s="12">
        <v>10019.692</v>
      </c>
      <c r="D128" s="12">
        <v>-5197.303</v>
      </c>
      <c r="E128" s="12">
        <v>4822.389</v>
      </c>
      <c r="F128" s="12">
        <v>1139.289</v>
      </c>
      <c r="G128" s="12">
        <v>-318.619</v>
      </c>
      <c r="H128" s="12">
        <v>820.67</v>
      </c>
      <c r="I128" s="12">
        <v>269.999</v>
      </c>
      <c r="J128" s="12">
        <v>-8.433</v>
      </c>
      <c r="K128" s="12">
        <v>560.927</v>
      </c>
      <c r="L128" s="12">
        <v>921.833</v>
      </c>
      <c r="M128" s="12">
        <v>-205.094</v>
      </c>
      <c r="N128" s="12">
        <v>716.739</v>
      </c>
      <c r="O128" s="12">
        <v>0.189</v>
      </c>
      <c r="P128" s="12">
        <v>7182.48</v>
      </c>
      <c r="Q128" s="12">
        <v>-3585.922</v>
      </c>
      <c r="R128" s="12">
        <v>3596.558</v>
      </c>
      <c r="S128" s="12">
        <v>-1073.244</v>
      </c>
      <c r="T128" s="12">
        <v>2523.314</v>
      </c>
      <c r="U128" s="12">
        <v>-512.216</v>
      </c>
      <c r="V128" s="12">
        <v>0.046</v>
      </c>
      <c r="W128" s="12">
        <v>-512.17</v>
      </c>
      <c r="X128" s="12">
        <v>2011.144</v>
      </c>
      <c r="Y128" s="12">
        <v>0.0</v>
      </c>
      <c r="Z128" s="12">
        <v>2011.144</v>
      </c>
    </row>
    <row r="129" ht="14.25" customHeight="1">
      <c r="A129" s="11">
        <v>13.0</v>
      </c>
      <c r="B129" s="15">
        <v>2021.0</v>
      </c>
      <c r="C129" s="12">
        <v>10338.591</v>
      </c>
      <c r="D129" s="12">
        <v>-4122.347</v>
      </c>
      <c r="E129" s="12">
        <v>6216.244</v>
      </c>
      <c r="F129" s="12">
        <v>3248.448</v>
      </c>
      <c r="G129" s="12">
        <v>-375.009</v>
      </c>
      <c r="H129" s="12">
        <v>2873.439</v>
      </c>
      <c r="I129" s="12">
        <v>382.764</v>
      </c>
      <c r="J129" s="12">
        <v>2.031</v>
      </c>
      <c r="K129" s="12">
        <v>349.636</v>
      </c>
      <c r="L129" s="12">
        <v>1254.834</v>
      </c>
      <c r="M129" s="12">
        <v>-592.242</v>
      </c>
      <c r="N129" s="12">
        <v>662.592</v>
      </c>
      <c r="O129" s="12">
        <v>101.536</v>
      </c>
      <c r="P129" s="12">
        <v>10588.242</v>
      </c>
      <c r="Q129" s="12">
        <v>-3931.913</v>
      </c>
      <c r="R129" s="12">
        <v>6656.329</v>
      </c>
      <c r="S129" s="12">
        <v>-1567.866</v>
      </c>
      <c r="T129" s="12">
        <v>5088.463</v>
      </c>
      <c r="U129" s="12">
        <v>-1053.738</v>
      </c>
      <c r="V129" s="12">
        <v>0.015</v>
      </c>
      <c r="W129" s="12">
        <v>-1053.723</v>
      </c>
      <c r="X129" s="12">
        <v>4034.74</v>
      </c>
      <c r="Y129" s="12">
        <v>0.0</v>
      </c>
      <c r="Z129" s="12">
        <v>4034.74</v>
      </c>
    </row>
    <row r="130" ht="14.25" customHeight="1">
      <c r="A130" s="11">
        <v>13.0</v>
      </c>
      <c r="B130" s="14">
        <v>2022.0</v>
      </c>
      <c r="C130" s="12">
        <v>13252.114</v>
      </c>
      <c r="D130" s="12">
        <v>-4930.323</v>
      </c>
      <c r="E130" s="12">
        <v>8321.791</v>
      </c>
      <c r="F130" s="12">
        <v>1605.101</v>
      </c>
      <c r="G130" s="12">
        <v>-492.637</v>
      </c>
      <c r="H130" s="12">
        <v>1112.464</v>
      </c>
      <c r="I130" s="12">
        <v>1000.441</v>
      </c>
      <c r="J130" s="12">
        <v>-2.028</v>
      </c>
      <c r="K130" s="12">
        <v>683.122</v>
      </c>
      <c r="L130" s="12">
        <v>760.999</v>
      </c>
      <c r="M130" s="12">
        <v>-1183.995</v>
      </c>
      <c r="N130" s="12">
        <v>-422.996</v>
      </c>
      <c r="O130" s="12">
        <v>0.88</v>
      </c>
      <c r="P130" s="12">
        <v>10693.674</v>
      </c>
      <c r="Q130" s="12">
        <v>-4427.964</v>
      </c>
      <c r="R130" s="12">
        <v>6265.71</v>
      </c>
      <c r="S130" s="12">
        <v>-478.507</v>
      </c>
      <c r="T130" s="12">
        <v>5787.203</v>
      </c>
      <c r="U130" s="12">
        <v>-1170.979</v>
      </c>
      <c r="V130" s="12">
        <v>-0.011</v>
      </c>
      <c r="W130" s="12">
        <v>-1170.99</v>
      </c>
      <c r="X130" s="12">
        <v>4616.213</v>
      </c>
      <c r="Y130" s="12">
        <v>0.0</v>
      </c>
      <c r="Z130" s="12">
        <v>4616.213</v>
      </c>
    </row>
    <row r="131" ht="14.25" customHeight="1">
      <c r="A131" s="11">
        <v>13.0</v>
      </c>
      <c r="B131" s="14">
        <v>2023.0</v>
      </c>
      <c r="C131" s="12">
        <v>18951.085</v>
      </c>
      <c r="D131" s="12">
        <v>-9762.57</v>
      </c>
      <c r="E131" s="12">
        <v>9188.515</v>
      </c>
      <c r="F131" s="12">
        <v>2017.973</v>
      </c>
      <c r="G131" s="12">
        <v>-420.948</v>
      </c>
      <c r="H131" s="12">
        <v>1597.025</v>
      </c>
      <c r="I131" s="12">
        <v>1072.237</v>
      </c>
      <c r="J131" s="12">
        <v>-12.705</v>
      </c>
      <c r="K131" s="12">
        <v>511.812</v>
      </c>
      <c r="L131" s="12">
        <v>610.169</v>
      </c>
      <c r="M131" s="12">
        <v>-709.697</v>
      </c>
      <c r="N131" s="12">
        <v>-99.528</v>
      </c>
      <c r="O131" s="12">
        <v>1.631</v>
      </c>
      <c r="P131" s="12">
        <v>12258.987</v>
      </c>
      <c r="Q131" s="12">
        <v>-4812.331</v>
      </c>
      <c r="R131" s="12">
        <v>7446.656</v>
      </c>
      <c r="S131" s="12">
        <v>-1616.746</v>
      </c>
      <c r="T131" s="12">
        <v>5829.91</v>
      </c>
      <c r="U131" s="12">
        <v>-1185.646</v>
      </c>
      <c r="V131" s="12">
        <v>-0.05</v>
      </c>
      <c r="W131" s="12">
        <v>-1185.696</v>
      </c>
      <c r="X131" s="12">
        <v>4644.214</v>
      </c>
      <c r="Y131" s="12">
        <v>0.0</v>
      </c>
      <c r="Z131" s="12">
        <v>4644.214</v>
      </c>
    </row>
    <row r="132" ht="14.25" customHeight="1">
      <c r="A132" s="11">
        <v>13.0</v>
      </c>
      <c r="B132" s="14">
        <v>2024.0</v>
      </c>
      <c r="C132" s="12">
        <v>18681.257</v>
      </c>
      <c r="D132" s="12">
        <v>-8438.193</v>
      </c>
      <c r="E132" s="12">
        <v>10243.064</v>
      </c>
      <c r="F132" s="12">
        <v>1834.793</v>
      </c>
      <c r="G132" s="12">
        <v>-480.738</v>
      </c>
      <c r="H132" s="12">
        <v>1354.055</v>
      </c>
      <c r="I132" s="12">
        <v>1055.874</v>
      </c>
      <c r="J132" s="12">
        <v>-0.478</v>
      </c>
      <c r="K132" s="12">
        <v>273.491</v>
      </c>
      <c r="L132" s="12">
        <v>1869.859</v>
      </c>
      <c r="M132" s="12">
        <v>-577.625</v>
      </c>
      <c r="N132" s="12">
        <v>1292.234</v>
      </c>
      <c r="O132" s="12">
        <v>0.0</v>
      </c>
      <c r="P132" s="12">
        <v>14218.24</v>
      </c>
      <c r="Q132" s="12">
        <v>-5229.935</v>
      </c>
      <c r="R132" s="12">
        <v>8988.305</v>
      </c>
      <c r="S132" s="12">
        <v>-2084.463</v>
      </c>
      <c r="T132" s="12">
        <v>6903.842</v>
      </c>
      <c r="U132" s="12">
        <v>-1384.465</v>
      </c>
      <c r="V132" s="12">
        <v>0.0</v>
      </c>
      <c r="W132" s="12">
        <v>-1384.465</v>
      </c>
      <c r="X132" s="12">
        <v>5519.377</v>
      </c>
      <c r="Y132" s="12">
        <v>0.0</v>
      </c>
      <c r="Z132" s="12">
        <v>5519.377</v>
      </c>
    </row>
    <row r="133" ht="14.25" customHeight="1">
      <c r="A133" s="11">
        <v>14.0</v>
      </c>
      <c r="B133" s="14">
        <v>2015.0</v>
      </c>
      <c r="C133" s="12">
        <v>4794.299</v>
      </c>
      <c r="D133" s="12">
        <v>-2450.185</v>
      </c>
      <c r="E133" s="12">
        <v>2344.114</v>
      </c>
      <c r="F133" s="12">
        <v>278.915</v>
      </c>
      <c r="G133" s="12">
        <v>-112.812</v>
      </c>
      <c r="H133" s="12">
        <v>166.103</v>
      </c>
      <c r="I133" s="12">
        <v>-10.503</v>
      </c>
      <c r="J133" s="12">
        <v>0.0</v>
      </c>
      <c r="K133" s="12">
        <v>88.991</v>
      </c>
      <c r="L133" s="12">
        <v>400.962</v>
      </c>
      <c r="M133" s="12">
        <v>-80.609</v>
      </c>
      <c r="N133" s="12">
        <v>320.353</v>
      </c>
      <c r="O133" s="12">
        <v>20.397</v>
      </c>
      <c r="P133" s="12">
        <v>2929.455</v>
      </c>
      <c r="Q133" s="12">
        <v>-1765.24</v>
      </c>
      <c r="R133" s="12">
        <v>1164.215</v>
      </c>
      <c r="S133" s="12">
        <v>-509.071</v>
      </c>
      <c r="T133" s="12">
        <v>655.144</v>
      </c>
      <c r="U133" s="12">
        <v>-140.446</v>
      </c>
      <c r="V133" s="12">
        <v>6.368</v>
      </c>
      <c r="W133" s="12">
        <v>-134.078</v>
      </c>
      <c r="X133" s="12">
        <v>521.066</v>
      </c>
      <c r="Y133" s="12">
        <v>0.0</v>
      </c>
      <c r="Z133" s="12">
        <v>521.066</v>
      </c>
    </row>
    <row r="134" ht="14.25" customHeight="1">
      <c r="A134" s="11">
        <v>14.0</v>
      </c>
      <c r="B134" s="14">
        <v>2016.0</v>
      </c>
      <c r="C134" s="12">
        <v>5291.791</v>
      </c>
      <c r="D134" s="12">
        <v>-2665.553</v>
      </c>
      <c r="E134" s="12">
        <v>2626.238</v>
      </c>
      <c r="F134" s="12">
        <v>391.311</v>
      </c>
      <c r="G134" s="12">
        <v>-135.674</v>
      </c>
      <c r="H134" s="12">
        <v>255.637</v>
      </c>
      <c r="I134" s="12">
        <v>24.814</v>
      </c>
      <c r="J134" s="12">
        <v>0.0</v>
      </c>
      <c r="K134" s="12">
        <v>149.445</v>
      </c>
      <c r="L134" s="12">
        <v>345.24</v>
      </c>
      <c r="M134" s="12">
        <v>-27.959</v>
      </c>
      <c r="N134" s="12">
        <v>317.281</v>
      </c>
      <c r="O134" s="12">
        <v>27.556</v>
      </c>
      <c r="P134" s="12">
        <v>3400.971</v>
      </c>
      <c r="Q134" s="12">
        <v>-2092.628</v>
      </c>
      <c r="R134" s="12">
        <v>1308.343</v>
      </c>
      <c r="S134" s="12">
        <v>-606.127</v>
      </c>
      <c r="T134" s="12">
        <v>702.216</v>
      </c>
      <c r="U134" s="12">
        <v>-139.806</v>
      </c>
      <c r="V134" s="12">
        <v>-0.678</v>
      </c>
      <c r="W134" s="12">
        <v>-140.484</v>
      </c>
      <c r="X134" s="12">
        <v>561.732</v>
      </c>
      <c r="Y134" s="12">
        <v>0.0</v>
      </c>
      <c r="Z134" s="12">
        <v>561.732</v>
      </c>
    </row>
    <row r="135" ht="14.25" customHeight="1">
      <c r="A135" s="11">
        <v>14.0</v>
      </c>
      <c r="B135" s="14">
        <v>2017.0</v>
      </c>
      <c r="C135" s="12">
        <v>7252.564</v>
      </c>
      <c r="D135" s="12">
        <v>-3796.588</v>
      </c>
      <c r="E135" s="12">
        <v>3455.976</v>
      </c>
      <c r="F135" s="12">
        <v>594.174</v>
      </c>
      <c r="G135" s="12">
        <v>-187.283</v>
      </c>
      <c r="H135" s="12">
        <v>406.891</v>
      </c>
      <c r="I135" s="12">
        <v>-62.888</v>
      </c>
      <c r="J135" s="12">
        <v>0.0</v>
      </c>
      <c r="K135" s="12">
        <v>161.34</v>
      </c>
      <c r="L135" s="12">
        <v>160.975</v>
      </c>
      <c r="M135" s="12">
        <v>-34.212</v>
      </c>
      <c r="N135" s="12">
        <v>126.763</v>
      </c>
      <c r="O135" s="12">
        <v>1.38</v>
      </c>
      <c r="P135" s="12">
        <v>4089.462</v>
      </c>
      <c r="Q135" s="12">
        <v>-2334.457</v>
      </c>
      <c r="R135" s="12">
        <v>1755.005</v>
      </c>
      <c r="S135" s="12">
        <v>-349.935</v>
      </c>
      <c r="T135" s="12">
        <v>1405.07</v>
      </c>
      <c r="U135" s="12">
        <v>-280.779</v>
      </c>
      <c r="V135" s="12">
        <v>-0.012</v>
      </c>
      <c r="W135" s="12">
        <v>-280.791</v>
      </c>
      <c r="X135" s="12">
        <v>1124.279</v>
      </c>
      <c r="Y135" s="12">
        <v>0.0</v>
      </c>
      <c r="Z135" s="12">
        <v>1124.279</v>
      </c>
    </row>
    <row r="136" ht="14.25" customHeight="1">
      <c r="A136" s="11">
        <v>14.0</v>
      </c>
      <c r="B136" s="14">
        <v>2018.0</v>
      </c>
      <c r="C136" s="12">
        <v>10085.843</v>
      </c>
      <c r="D136" s="12">
        <v>-5260.35</v>
      </c>
      <c r="E136" s="12">
        <v>4825.493</v>
      </c>
      <c r="F136" s="12">
        <v>1026.934</v>
      </c>
      <c r="G136" s="12">
        <v>-292.189</v>
      </c>
      <c r="H136" s="12">
        <v>734.745</v>
      </c>
      <c r="I136" s="12">
        <v>-25.871</v>
      </c>
      <c r="J136" s="12">
        <v>0.0</v>
      </c>
      <c r="K136" s="12">
        <v>35.757</v>
      </c>
      <c r="L136" s="12">
        <v>598.878</v>
      </c>
      <c r="M136" s="12">
        <v>-83.764</v>
      </c>
      <c r="N136" s="12">
        <v>515.114</v>
      </c>
      <c r="O136" s="12">
        <v>0.535</v>
      </c>
      <c r="P136" s="12">
        <v>6085.773</v>
      </c>
      <c r="Q136" s="12">
        <v>-2689.716</v>
      </c>
      <c r="R136" s="12">
        <v>3396.057</v>
      </c>
      <c r="S136" s="12">
        <v>-653.487</v>
      </c>
      <c r="T136" s="12">
        <v>2742.57</v>
      </c>
      <c r="U136" s="12">
        <v>-548.7</v>
      </c>
      <c r="V136" s="12">
        <v>0.051</v>
      </c>
      <c r="W136" s="12">
        <v>-548.649</v>
      </c>
      <c r="X136" s="12">
        <v>2193.921</v>
      </c>
      <c r="Y136" s="12">
        <v>0.0</v>
      </c>
      <c r="Z136" s="12">
        <v>2193.921</v>
      </c>
    </row>
    <row r="137" ht="14.25" customHeight="1">
      <c r="A137" s="11">
        <v>14.0</v>
      </c>
      <c r="B137" s="14">
        <v>2019.0</v>
      </c>
      <c r="C137" s="12">
        <v>13861.218</v>
      </c>
      <c r="D137" s="12">
        <v>-7648.003</v>
      </c>
      <c r="E137" s="12">
        <v>6213.215</v>
      </c>
      <c r="F137" s="12">
        <v>2238.183</v>
      </c>
      <c r="G137" s="12">
        <v>-440.883</v>
      </c>
      <c r="H137" s="12">
        <v>1797.3</v>
      </c>
      <c r="I137" s="12">
        <v>-121.708</v>
      </c>
      <c r="J137" s="12">
        <v>0.0</v>
      </c>
      <c r="K137" s="12">
        <v>37.147</v>
      </c>
      <c r="L137" s="12">
        <v>287.553</v>
      </c>
      <c r="M137" s="12">
        <v>-63.191</v>
      </c>
      <c r="N137" s="12">
        <v>224.362</v>
      </c>
      <c r="O137" s="12">
        <v>1.766</v>
      </c>
      <c r="P137" s="12">
        <v>8152.082</v>
      </c>
      <c r="Q137" s="12">
        <v>-3437.1</v>
      </c>
      <c r="R137" s="12">
        <v>4714.982</v>
      </c>
      <c r="S137" s="12">
        <v>-632.725</v>
      </c>
      <c r="T137" s="12">
        <v>4082.257</v>
      </c>
      <c r="U137" s="12">
        <v>-815.89</v>
      </c>
      <c r="V137" s="12">
        <v>0.035</v>
      </c>
      <c r="W137" s="12">
        <v>-815.855</v>
      </c>
      <c r="X137" s="12">
        <v>3266.402</v>
      </c>
      <c r="Y137" s="12">
        <v>0.0</v>
      </c>
      <c r="Z137" s="12">
        <v>3266.402</v>
      </c>
    </row>
    <row r="138" ht="14.25" customHeight="1">
      <c r="A138" s="11">
        <v>14.0</v>
      </c>
      <c r="B138" s="14">
        <v>2020.0</v>
      </c>
      <c r="C138" s="12">
        <v>17437.106</v>
      </c>
      <c r="D138" s="12">
        <v>-8940.999</v>
      </c>
      <c r="E138" s="12">
        <v>8496.107</v>
      </c>
      <c r="F138" s="12">
        <v>2951.979</v>
      </c>
      <c r="G138" s="12">
        <v>-563.304</v>
      </c>
      <c r="H138" s="12">
        <v>2388.675</v>
      </c>
      <c r="I138" s="12">
        <v>20.789</v>
      </c>
      <c r="J138" s="12">
        <v>0.0</v>
      </c>
      <c r="K138" s="12">
        <v>25.24</v>
      </c>
      <c r="L138" s="12">
        <v>362.288</v>
      </c>
      <c r="M138" s="12">
        <v>-79.526</v>
      </c>
      <c r="N138" s="12">
        <v>282.762</v>
      </c>
      <c r="O138" s="12">
        <v>1.941</v>
      </c>
      <c r="P138" s="12">
        <v>11215.514</v>
      </c>
      <c r="Q138" s="12">
        <v>-4464.872</v>
      </c>
      <c r="R138" s="12">
        <v>6750.642</v>
      </c>
      <c r="S138" s="12">
        <v>-947.635</v>
      </c>
      <c r="T138" s="12">
        <v>5803.007</v>
      </c>
      <c r="U138" s="12">
        <v>-1160.511</v>
      </c>
      <c r="V138" s="12">
        <v>-0.162</v>
      </c>
      <c r="W138" s="12">
        <v>-1160.673</v>
      </c>
      <c r="X138" s="12">
        <v>4642.334</v>
      </c>
      <c r="Y138" s="12">
        <v>0.0</v>
      </c>
      <c r="Z138" s="12">
        <v>4642.334</v>
      </c>
    </row>
    <row r="139" ht="14.25" customHeight="1">
      <c r="A139" s="11">
        <v>14.0</v>
      </c>
      <c r="B139" s="15">
        <v>2021.0</v>
      </c>
      <c r="C139" s="12">
        <v>20975.011</v>
      </c>
      <c r="D139" s="12">
        <v>-9158.864</v>
      </c>
      <c r="E139" s="12">
        <v>11816.147</v>
      </c>
      <c r="F139" s="12">
        <v>3520.7</v>
      </c>
      <c r="G139" s="12">
        <v>-778.748</v>
      </c>
      <c r="H139" s="12">
        <v>2741.952</v>
      </c>
      <c r="I139" s="12">
        <v>-86.748</v>
      </c>
      <c r="J139" s="12">
        <v>0.0</v>
      </c>
      <c r="K139" s="12">
        <v>196.796</v>
      </c>
      <c r="L139" s="12">
        <v>280.404</v>
      </c>
      <c r="M139" s="12">
        <v>-59.414</v>
      </c>
      <c r="N139" s="12">
        <v>220.99</v>
      </c>
      <c r="O139" s="12">
        <v>1.766</v>
      </c>
      <c r="P139" s="12">
        <v>14890.903</v>
      </c>
      <c r="Q139" s="12">
        <v>-5281.843</v>
      </c>
      <c r="R139" s="12">
        <v>9609.06</v>
      </c>
      <c r="S139" s="12">
        <v>-1598.048</v>
      </c>
      <c r="T139" s="12">
        <v>8011.012</v>
      </c>
      <c r="U139" s="12">
        <v>-1601.262</v>
      </c>
      <c r="V139" s="12">
        <v>0.0</v>
      </c>
      <c r="W139" s="12">
        <v>-1601.262</v>
      </c>
      <c r="X139" s="12">
        <v>6409.75</v>
      </c>
      <c r="Y139" s="12">
        <v>0.0</v>
      </c>
      <c r="Z139" s="12">
        <v>6409.75</v>
      </c>
    </row>
    <row r="140" ht="14.25" customHeight="1">
      <c r="A140" s="11">
        <v>14.0</v>
      </c>
      <c r="B140" s="14">
        <v>2022.0</v>
      </c>
      <c r="C140" s="12">
        <v>27509.339</v>
      </c>
      <c r="D140" s="12">
        <v>-12546.784</v>
      </c>
      <c r="E140" s="12">
        <v>14962.555</v>
      </c>
      <c r="F140" s="12">
        <v>4528.97</v>
      </c>
      <c r="G140" s="12">
        <v>-1340.589</v>
      </c>
      <c r="H140" s="12">
        <v>3188.381</v>
      </c>
      <c r="I140" s="12">
        <v>-275.032</v>
      </c>
      <c r="J140" s="12">
        <v>0.0</v>
      </c>
      <c r="K140" s="12">
        <v>-175.843</v>
      </c>
      <c r="L140" s="12">
        <v>408.366</v>
      </c>
      <c r="M140" s="12">
        <v>-53.484</v>
      </c>
      <c r="N140" s="12">
        <v>354.882</v>
      </c>
      <c r="O140" s="12">
        <v>2.895</v>
      </c>
      <c r="P140" s="12">
        <v>18057.838</v>
      </c>
      <c r="Q140" s="12">
        <v>-6197.114</v>
      </c>
      <c r="R140" s="12">
        <v>11860.724</v>
      </c>
      <c r="S140" s="12">
        <v>-1279.609</v>
      </c>
      <c r="T140" s="12">
        <v>10581.115</v>
      </c>
      <c r="U140" s="12">
        <v>-2112.348</v>
      </c>
      <c r="V140" s="12">
        <v>0.0</v>
      </c>
      <c r="W140" s="12">
        <v>-2112.348</v>
      </c>
      <c r="X140" s="12">
        <v>8468.767</v>
      </c>
      <c r="Y140" s="12">
        <v>0.0</v>
      </c>
      <c r="Z140" s="12">
        <v>8468.767</v>
      </c>
    </row>
    <row r="141" ht="14.25" customHeight="1">
      <c r="A141" s="11">
        <v>14.0</v>
      </c>
      <c r="B141" s="14">
        <v>2023.0</v>
      </c>
      <c r="C141" s="12">
        <v>35567.669</v>
      </c>
      <c r="D141" s="12">
        <v>-18207.116</v>
      </c>
      <c r="E141" s="12">
        <v>17360.553</v>
      </c>
      <c r="F141" s="12">
        <v>4801.297</v>
      </c>
      <c r="G141" s="12">
        <v>-1474.516</v>
      </c>
      <c r="H141" s="12">
        <v>3326.781</v>
      </c>
      <c r="I141" s="12">
        <v>548.47</v>
      </c>
      <c r="J141" s="12">
        <v>0.0</v>
      </c>
      <c r="K141" s="12">
        <v>129.73</v>
      </c>
      <c r="L141" s="12">
        <v>850.214</v>
      </c>
      <c r="M141" s="12">
        <v>-58.6</v>
      </c>
      <c r="N141" s="12">
        <v>791.614</v>
      </c>
      <c r="O141" s="12">
        <v>3.345</v>
      </c>
      <c r="P141" s="12">
        <v>22160.493</v>
      </c>
      <c r="Q141" s="12">
        <v>-6610.743</v>
      </c>
      <c r="R141" s="12">
        <v>15549.75</v>
      </c>
      <c r="S141" s="12">
        <v>-4845.805</v>
      </c>
      <c r="T141" s="12">
        <v>10703.945</v>
      </c>
      <c r="U141" s="12">
        <v>-2140.892</v>
      </c>
      <c r="V141" s="12">
        <v>0.0</v>
      </c>
      <c r="W141" s="12">
        <v>-2140.892</v>
      </c>
      <c r="X141" s="12">
        <v>8563.053</v>
      </c>
      <c r="Y141" s="12">
        <v>0.0</v>
      </c>
      <c r="Z141" s="12">
        <v>8563.053</v>
      </c>
    </row>
    <row r="142" ht="14.25" customHeight="1">
      <c r="A142" s="11">
        <v>14.0</v>
      </c>
      <c r="B142" s="14">
        <v>2024.0</v>
      </c>
      <c r="C142" s="12">
        <v>32442.938</v>
      </c>
      <c r="D142" s="12">
        <v>-15692.526</v>
      </c>
      <c r="E142" s="12">
        <v>16750.412</v>
      </c>
      <c r="F142" s="12">
        <v>3202.927</v>
      </c>
      <c r="G142" s="12">
        <v>-1437.468</v>
      </c>
      <c r="H142" s="12">
        <v>1765.459</v>
      </c>
      <c r="I142" s="12">
        <v>500.968</v>
      </c>
      <c r="J142" s="12">
        <v>0.0</v>
      </c>
      <c r="K142" s="12">
        <v>247.967</v>
      </c>
      <c r="L142" s="12">
        <v>1518.664</v>
      </c>
      <c r="M142" s="12">
        <v>-218.164</v>
      </c>
      <c r="N142" s="12">
        <v>1300.5</v>
      </c>
      <c r="O142" s="12">
        <v>3.746</v>
      </c>
      <c r="P142" s="12">
        <v>20569.052</v>
      </c>
      <c r="Q142" s="12">
        <v>-7211.292</v>
      </c>
      <c r="R142" s="12">
        <v>13357.76</v>
      </c>
      <c r="S142" s="12">
        <v>-4353.458</v>
      </c>
      <c r="T142" s="12">
        <v>9004.302</v>
      </c>
      <c r="U142" s="12">
        <v>-1800.834</v>
      </c>
      <c r="V142" s="12">
        <v>1.002</v>
      </c>
      <c r="W142" s="12">
        <v>-1799.832</v>
      </c>
      <c r="X142" s="12">
        <v>7204.47</v>
      </c>
      <c r="Y142" s="12">
        <v>0.0</v>
      </c>
      <c r="Z142" s="12">
        <v>7204.47</v>
      </c>
    </row>
    <row r="143" ht="14.25" customHeight="1">
      <c r="A143" s="11">
        <v>15.0</v>
      </c>
      <c r="B143" s="14">
        <v>2015.0</v>
      </c>
      <c r="C143" s="12">
        <v>3101.097993254</v>
      </c>
      <c r="D143" s="12">
        <v>-1770.042726283</v>
      </c>
      <c r="E143" s="12">
        <v>1331.055266971</v>
      </c>
      <c r="F143" s="12">
        <v>33.123395054</v>
      </c>
      <c r="G143" s="12">
        <v>-18.578887323</v>
      </c>
      <c r="H143" s="12">
        <v>14.544507731</v>
      </c>
      <c r="I143" s="12">
        <v>-35.474108173</v>
      </c>
      <c r="J143" s="12">
        <v>1.975724853</v>
      </c>
      <c r="K143" s="12">
        <v>101.153344754</v>
      </c>
      <c r="L143" s="12">
        <v>48.705495242</v>
      </c>
      <c r="M143" s="12">
        <v>-57.496535051</v>
      </c>
      <c r="N143" s="12">
        <v>-8.791039809</v>
      </c>
      <c r="O143" s="12">
        <v>23.649629039</v>
      </c>
      <c r="P143" s="12">
        <v>1428.113325366</v>
      </c>
      <c r="Q143" s="12">
        <v>-796.62870664</v>
      </c>
      <c r="R143" s="12">
        <v>631.484618726</v>
      </c>
      <c r="S143" s="12">
        <v>-364.217074616</v>
      </c>
      <c r="T143" s="12">
        <v>267.26754411</v>
      </c>
      <c r="U143" s="12">
        <v>-57.793073849</v>
      </c>
      <c r="V143" s="12">
        <v>0.0</v>
      </c>
      <c r="W143" s="12">
        <v>-57.793073849</v>
      </c>
      <c r="X143" s="12">
        <v>209.474470261</v>
      </c>
      <c r="Y143" s="12">
        <v>0.0</v>
      </c>
      <c r="Z143" s="12">
        <v>209.474470261</v>
      </c>
    </row>
    <row r="144" ht="14.25" customHeight="1">
      <c r="A144" s="11">
        <v>15.0</v>
      </c>
      <c r="B144" s="14">
        <v>2016.0</v>
      </c>
      <c r="C144" s="12">
        <v>4040.605954179</v>
      </c>
      <c r="D144" s="12">
        <v>-2379.925934113</v>
      </c>
      <c r="E144" s="12">
        <v>1660.680020066</v>
      </c>
      <c r="F144" s="12">
        <v>132.311076183</v>
      </c>
      <c r="G144" s="12">
        <v>-34.799945437</v>
      </c>
      <c r="H144" s="12">
        <v>97.511130746</v>
      </c>
      <c r="I144" s="12">
        <v>-3.005136267</v>
      </c>
      <c r="J144" s="12">
        <v>0.0</v>
      </c>
      <c r="K144" s="12">
        <v>-0.261534284</v>
      </c>
      <c r="L144" s="12">
        <v>167.943215177</v>
      </c>
      <c r="M144" s="12">
        <v>-90.629537916</v>
      </c>
      <c r="N144" s="12">
        <v>77.313677261</v>
      </c>
      <c r="O144" s="12">
        <v>27.4462099</v>
      </c>
      <c r="P144" s="12">
        <v>1859.684367422</v>
      </c>
      <c r="Q144" s="12">
        <v>-1046.526378638</v>
      </c>
      <c r="R144" s="12">
        <v>813.157988784</v>
      </c>
      <c r="S144" s="12">
        <v>-329.285922452</v>
      </c>
      <c r="T144" s="12">
        <v>483.872066332</v>
      </c>
      <c r="U144" s="12">
        <v>-96.956449526</v>
      </c>
      <c r="V144" s="12">
        <v>0.0</v>
      </c>
      <c r="W144" s="12">
        <v>-96.956449526</v>
      </c>
      <c r="X144" s="12">
        <v>386.915616806</v>
      </c>
      <c r="Y144" s="12">
        <v>0.0</v>
      </c>
      <c r="Z144" s="12">
        <v>386.915616806</v>
      </c>
    </row>
    <row r="145" ht="14.25" customHeight="1">
      <c r="A145" s="11">
        <v>15.0</v>
      </c>
      <c r="B145" s="14">
        <v>2017.0</v>
      </c>
      <c r="C145" s="12">
        <v>5612.708027276</v>
      </c>
      <c r="D145" s="12">
        <v>-3211.564137216</v>
      </c>
      <c r="E145" s="12">
        <v>2401.14389006</v>
      </c>
      <c r="F145" s="12">
        <v>237.514566746</v>
      </c>
      <c r="G145" s="12">
        <v>-41.894604573</v>
      </c>
      <c r="H145" s="12">
        <v>195.619962173</v>
      </c>
      <c r="I145" s="12">
        <v>46.999721794</v>
      </c>
      <c r="J145" s="12">
        <v>14.777345406</v>
      </c>
      <c r="K145" s="12">
        <v>48.694519051</v>
      </c>
      <c r="L145" s="12">
        <v>116.450623733</v>
      </c>
      <c r="M145" s="12">
        <v>-99.910316707</v>
      </c>
      <c r="N145" s="12">
        <v>16.540307026</v>
      </c>
      <c r="O145" s="12">
        <v>0.039</v>
      </c>
      <c r="P145" s="12">
        <v>2723.81474551</v>
      </c>
      <c r="Q145" s="12">
        <v>-1445.956693911</v>
      </c>
      <c r="R145" s="12">
        <v>1277.858051599</v>
      </c>
      <c r="S145" s="12">
        <v>-256.02376315</v>
      </c>
      <c r="T145" s="12">
        <v>1021.834288449</v>
      </c>
      <c r="U145" s="12">
        <v>-205.06808449</v>
      </c>
      <c r="V145" s="12">
        <v>0.0</v>
      </c>
      <c r="W145" s="12">
        <v>-205.06808449</v>
      </c>
      <c r="X145" s="12">
        <v>816.766203959</v>
      </c>
      <c r="Y145" s="12">
        <v>0.0</v>
      </c>
      <c r="Z145" s="12">
        <v>816.766203959</v>
      </c>
    </row>
    <row r="146" ht="14.25" customHeight="1">
      <c r="A146" s="11">
        <v>15.0</v>
      </c>
      <c r="B146" s="14">
        <v>2018.0</v>
      </c>
      <c r="C146" s="12">
        <v>7656.988766889</v>
      </c>
      <c r="D146" s="12">
        <v>-4221.019182442</v>
      </c>
      <c r="E146" s="12">
        <v>3435.969584447</v>
      </c>
      <c r="F146" s="12">
        <v>388.091382049</v>
      </c>
      <c r="G146" s="12">
        <v>-50.329023735</v>
      </c>
      <c r="H146" s="12">
        <v>337.762358314</v>
      </c>
      <c r="I146" s="12">
        <v>83.519035834</v>
      </c>
      <c r="J146" s="12">
        <v>24.327463984</v>
      </c>
      <c r="K146" s="12">
        <v>939.235020184</v>
      </c>
      <c r="L146" s="12">
        <v>351.33968102</v>
      </c>
      <c r="M146" s="12">
        <v>-156.445921279</v>
      </c>
      <c r="N146" s="12">
        <v>194.893759741</v>
      </c>
      <c r="O146" s="12">
        <v>0.3927</v>
      </c>
      <c r="P146" s="12">
        <v>5016.099922504</v>
      </c>
      <c r="Q146" s="12">
        <v>-1869.767287781</v>
      </c>
      <c r="R146" s="12">
        <v>3146.332634723</v>
      </c>
      <c r="S146" s="12">
        <v>-944.471229076</v>
      </c>
      <c r="T146" s="12">
        <v>2201.861405647</v>
      </c>
      <c r="U146" s="12">
        <v>-440.830087065</v>
      </c>
      <c r="V146" s="12">
        <v>0.0</v>
      </c>
      <c r="W146" s="12">
        <v>-440.830087065</v>
      </c>
      <c r="X146" s="12">
        <v>1761.031318582</v>
      </c>
      <c r="Y146" s="12">
        <v>0.0</v>
      </c>
      <c r="Z146" s="12">
        <v>1761.031318582</v>
      </c>
    </row>
    <row r="147" ht="14.25" customHeight="1">
      <c r="A147" s="11">
        <v>15.0</v>
      </c>
      <c r="B147" s="14">
        <v>2019.0</v>
      </c>
      <c r="C147" s="12">
        <v>9638.359257256</v>
      </c>
      <c r="D147" s="12">
        <v>-5537.196484058</v>
      </c>
      <c r="E147" s="12">
        <v>4101.162773198</v>
      </c>
      <c r="F147" s="12">
        <v>617.398436213</v>
      </c>
      <c r="G147" s="12">
        <v>-71.601213129</v>
      </c>
      <c r="H147" s="12">
        <v>545.797223084</v>
      </c>
      <c r="I147" s="12">
        <v>114.400838022</v>
      </c>
      <c r="J147" s="12">
        <v>-6.424930001</v>
      </c>
      <c r="K147" s="12">
        <v>1093.550271643</v>
      </c>
      <c r="L147" s="12">
        <v>818.791639438</v>
      </c>
      <c r="M147" s="12">
        <v>-54.339443314</v>
      </c>
      <c r="N147" s="12">
        <v>764.452196124</v>
      </c>
      <c r="O147" s="12">
        <v>0.216</v>
      </c>
      <c r="P147" s="12">
        <v>6613.15437207</v>
      </c>
      <c r="Q147" s="12">
        <v>-2449.236101393</v>
      </c>
      <c r="R147" s="12">
        <v>4163.918270677</v>
      </c>
      <c r="S147" s="12">
        <v>-932.794429202</v>
      </c>
      <c r="T147" s="12">
        <v>3231.123841475</v>
      </c>
      <c r="U147" s="12">
        <v>-648.887617117</v>
      </c>
      <c r="V147" s="12">
        <v>0.0</v>
      </c>
      <c r="W147" s="12">
        <v>-648.887617117</v>
      </c>
      <c r="X147" s="12">
        <v>2582.236224358</v>
      </c>
      <c r="Y147" s="12">
        <v>0.0</v>
      </c>
      <c r="Z147" s="12">
        <v>2582.236224358</v>
      </c>
    </row>
    <row r="148" ht="15.0" customHeight="1">
      <c r="A148" s="11">
        <v>15.0</v>
      </c>
      <c r="B148" s="14">
        <v>2020.0</v>
      </c>
      <c r="C148" s="12">
        <v>10793.397261084</v>
      </c>
      <c r="D148" s="12">
        <v>-5811.686078906</v>
      </c>
      <c r="E148" s="12">
        <v>4981.711182178</v>
      </c>
      <c r="F148" s="12">
        <v>919.453712165</v>
      </c>
      <c r="G148" s="12">
        <v>-78.892267876</v>
      </c>
      <c r="H148" s="12">
        <v>840.561444289</v>
      </c>
      <c r="I148" s="12">
        <v>94.975111343</v>
      </c>
      <c r="J148" s="12">
        <v>130.76895</v>
      </c>
      <c r="K148" s="12">
        <v>1751.95086409</v>
      </c>
      <c r="L148" s="12">
        <v>323.731488152</v>
      </c>
      <c r="M148" s="12">
        <v>-112.734049475</v>
      </c>
      <c r="N148" s="12">
        <v>210.997438677</v>
      </c>
      <c r="O148" s="12">
        <v>1.9018</v>
      </c>
      <c r="P148" s="12">
        <v>8012.866790577</v>
      </c>
      <c r="Q148" s="12">
        <v>-2330.118602224</v>
      </c>
      <c r="R148" s="12">
        <v>5682.748188353</v>
      </c>
      <c r="S148" s="12">
        <v>-1263.439294228</v>
      </c>
      <c r="T148" s="12">
        <v>4419.308894125</v>
      </c>
      <c r="U148" s="12">
        <v>-884.536684612</v>
      </c>
      <c r="V148" s="12">
        <v>0.0</v>
      </c>
      <c r="W148" s="12">
        <v>-884.536684612</v>
      </c>
      <c r="X148" s="12">
        <v>3534.772209513</v>
      </c>
      <c r="Y148" s="12">
        <v>0.0</v>
      </c>
      <c r="Z148" s="12">
        <v>3534.772209513</v>
      </c>
    </row>
    <row r="149" ht="15.0" customHeight="1">
      <c r="A149" s="11">
        <v>15.0</v>
      </c>
      <c r="B149" s="15">
        <v>2021.0</v>
      </c>
      <c r="C149" s="12">
        <v>11720.10126815</v>
      </c>
      <c r="D149" s="12">
        <v>-5954.516274613</v>
      </c>
      <c r="E149" s="12">
        <v>5765.584993537</v>
      </c>
      <c r="F149" s="12">
        <v>867.740348909</v>
      </c>
      <c r="G149" s="12">
        <v>-83.239622627</v>
      </c>
      <c r="H149" s="12">
        <v>784.500726282</v>
      </c>
      <c r="I149" s="12">
        <v>99.732528303</v>
      </c>
      <c r="J149" s="12">
        <v>123.818226554</v>
      </c>
      <c r="K149" s="12">
        <v>1744.618886811</v>
      </c>
      <c r="L149" s="12">
        <v>563.511742958</v>
      </c>
      <c r="M149" s="12">
        <v>-162.614061354</v>
      </c>
      <c r="N149" s="12">
        <v>400.897681604</v>
      </c>
      <c r="O149" s="12">
        <v>0.0</v>
      </c>
      <c r="P149" s="12">
        <v>8919.153043091</v>
      </c>
      <c r="Q149" s="12">
        <v>-2402.923565171</v>
      </c>
      <c r="R149" s="12">
        <v>6516.22947792</v>
      </c>
      <c r="S149" s="12">
        <v>-997.676515651</v>
      </c>
      <c r="T149" s="12">
        <v>5518.552962269</v>
      </c>
      <c r="U149" s="12">
        <v>-1113.593994467</v>
      </c>
      <c r="V149" s="12">
        <v>0.0</v>
      </c>
      <c r="W149" s="12">
        <v>-1113.593994467</v>
      </c>
      <c r="X149" s="12">
        <v>4404.958967802</v>
      </c>
      <c r="Y149" s="12">
        <v>0.0</v>
      </c>
      <c r="Z149" s="12">
        <v>4404.958967802</v>
      </c>
    </row>
    <row r="150" ht="15.0" customHeight="1">
      <c r="A150" s="11">
        <v>15.0</v>
      </c>
      <c r="B150" s="14">
        <v>2022.0</v>
      </c>
      <c r="C150" s="12">
        <v>14067.732085064</v>
      </c>
      <c r="D150" s="12">
        <v>-7120.149043887</v>
      </c>
      <c r="E150" s="12">
        <v>6947.583041177</v>
      </c>
      <c r="F150" s="12">
        <v>1124.580409488</v>
      </c>
      <c r="G150" s="12">
        <v>-110.406103023</v>
      </c>
      <c r="H150" s="12">
        <v>1014.174306465</v>
      </c>
      <c r="I150" s="12">
        <v>145.113883664</v>
      </c>
      <c r="J150" s="12">
        <v>-77.26501775</v>
      </c>
      <c r="K150" s="12">
        <v>-140.196342607</v>
      </c>
      <c r="L150" s="12">
        <v>783.661855763</v>
      </c>
      <c r="M150" s="12">
        <v>-139.500228447</v>
      </c>
      <c r="N150" s="12">
        <v>644.161627316</v>
      </c>
      <c r="O150" s="12">
        <v>0.0</v>
      </c>
      <c r="P150" s="12">
        <v>8533.571498265</v>
      </c>
      <c r="Q150" s="12">
        <v>-3076.802357805</v>
      </c>
      <c r="R150" s="12">
        <v>5456.76914046</v>
      </c>
      <c r="S150" s="12">
        <v>-1067.461492385</v>
      </c>
      <c r="T150" s="12">
        <v>4389.307648075</v>
      </c>
      <c r="U150" s="12">
        <v>-879.589703439</v>
      </c>
      <c r="V150" s="12">
        <v>0.0</v>
      </c>
      <c r="W150" s="12">
        <v>-879.589703439</v>
      </c>
      <c r="X150" s="12">
        <v>3509.717944636</v>
      </c>
      <c r="Y150" s="12">
        <v>0.0</v>
      </c>
      <c r="Z150" s="12">
        <v>3509.717944636</v>
      </c>
    </row>
    <row r="151" ht="15.0" customHeight="1">
      <c r="A151" s="11">
        <v>15.0</v>
      </c>
      <c r="B151" s="14">
        <v>2023.0</v>
      </c>
      <c r="C151" s="12">
        <v>18126.740691299</v>
      </c>
      <c r="D151" s="12">
        <v>-11361.222432425</v>
      </c>
      <c r="E151" s="12">
        <v>6765.518258874001</v>
      </c>
      <c r="F151" s="12">
        <v>997.50369224</v>
      </c>
      <c r="G151" s="12">
        <v>-115.440748295</v>
      </c>
      <c r="H151" s="12">
        <v>882.062943945</v>
      </c>
      <c r="I151" s="12">
        <v>389.064968099</v>
      </c>
      <c r="J151" s="12">
        <v>1.4963475</v>
      </c>
      <c r="K151" s="12">
        <v>646.561649571</v>
      </c>
      <c r="L151" s="12">
        <v>1499.9751250289999</v>
      </c>
      <c r="M151" s="12">
        <v>-1246.552733976</v>
      </c>
      <c r="N151" s="12">
        <v>253.42239105299998</v>
      </c>
      <c r="O151" s="12">
        <v>0.0</v>
      </c>
      <c r="P151" s="12">
        <v>8938.126559042</v>
      </c>
      <c r="Q151" s="12">
        <v>-3171.42503856</v>
      </c>
      <c r="R151" s="12">
        <v>5766.701520482</v>
      </c>
      <c r="S151" s="12">
        <v>-1627.2253652230002</v>
      </c>
      <c r="T151" s="12">
        <v>4139.476155259</v>
      </c>
      <c r="U151" s="12">
        <v>-836.173454643</v>
      </c>
      <c r="V151" s="12">
        <v>0.0</v>
      </c>
      <c r="W151" s="12">
        <v>-836.173454643</v>
      </c>
      <c r="X151" s="12">
        <v>3303.302700616</v>
      </c>
      <c r="Y151" s="12">
        <v>0.0</v>
      </c>
      <c r="Z151" s="12">
        <v>3303.302700616</v>
      </c>
    </row>
    <row r="152" ht="15.0" customHeight="1">
      <c r="A152" s="11">
        <v>15.0</v>
      </c>
      <c r="B152" s="14">
        <v>2024.0</v>
      </c>
      <c r="C152" s="12">
        <v>17954.213013236</v>
      </c>
      <c r="D152" s="12">
        <v>-9347.544341743</v>
      </c>
      <c r="E152" s="12">
        <v>8606.668671493</v>
      </c>
      <c r="F152" s="12">
        <v>1073.464718082</v>
      </c>
      <c r="G152" s="12">
        <v>-142.48325829299998</v>
      </c>
      <c r="H152" s="12">
        <v>930.9814597889999</v>
      </c>
      <c r="I152" s="12">
        <v>310.954000786</v>
      </c>
      <c r="J152" s="12">
        <v>2.25003</v>
      </c>
      <c r="K152" s="12">
        <v>-188.421795033</v>
      </c>
      <c r="L152" s="12">
        <v>1021.970746505</v>
      </c>
      <c r="M152" s="12">
        <v>-615.3202014220001</v>
      </c>
      <c r="N152" s="12">
        <v>406.650545083</v>
      </c>
      <c r="O152" s="12">
        <v>0.0</v>
      </c>
      <c r="P152" s="12">
        <v>10069.082912118001</v>
      </c>
      <c r="Q152" s="12">
        <v>-3803.760652156</v>
      </c>
      <c r="R152" s="12">
        <v>6265.322259962</v>
      </c>
      <c r="S152" s="12">
        <v>-2259.026320781</v>
      </c>
      <c r="T152" s="12">
        <v>4006.295939181</v>
      </c>
      <c r="U152" s="12">
        <v>-832.8727124129999</v>
      </c>
      <c r="V152" s="12">
        <v>0.0</v>
      </c>
      <c r="W152" s="12">
        <v>-832.8727124129999</v>
      </c>
      <c r="X152" s="12">
        <v>3173.423226768</v>
      </c>
      <c r="Y152" s="12">
        <v>0.0</v>
      </c>
      <c r="Z152" s="12">
        <v>3173.423226768</v>
      </c>
    </row>
    <row r="153" ht="15.0" customHeight="1">
      <c r="A153" s="11">
        <v>16.0</v>
      </c>
      <c r="B153" s="14">
        <v>2015.0</v>
      </c>
      <c r="C153" s="12">
        <v>6968.76</v>
      </c>
      <c r="D153" s="12">
        <v>-4348.857</v>
      </c>
      <c r="E153" s="12">
        <v>2619.903</v>
      </c>
      <c r="F153" s="12">
        <v>78.543</v>
      </c>
      <c r="G153" s="12">
        <v>-72.498</v>
      </c>
      <c r="H153" s="12">
        <v>6.045</v>
      </c>
      <c r="I153" s="12">
        <v>-10.469</v>
      </c>
      <c r="J153" s="12">
        <v>-0.244</v>
      </c>
      <c r="K153" s="12">
        <v>10.959</v>
      </c>
      <c r="L153" s="12">
        <v>16.757</v>
      </c>
      <c r="M153" s="12">
        <v>-155.248</v>
      </c>
      <c r="N153" s="12">
        <v>-138.491</v>
      </c>
      <c r="O153" s="12">
        <v>0.0</v>
      </c>
      <c r="P153" s="12">
        <v>2487.703</v>
      </c>
      <c r="Q153" s="12">
        <v>-1563.456</v>
      </c>
      <c r="R153" s="12">
        <v>924.247</v>
      </c>
      <c r="S153" s="12">
        <v>-502.31</v>
      </c>
      <c r="T153" s="12">
        <v>421.937</v>
      </c>
      <c r="U153" s="12">
        <v>-72.088</v>
      </c>
      <c r="V153" s="12">
        <v>0.0</v>
      </c>
      <c r="W153" s="12">
        <v>-72.088</v>
      </c>
      <c r="X153" s="12">
        <v>349.849</v>
      </c>
      <c r="Y153" s="12">
        <v>0.0</v>
      </c>
      <c r="Z153" s="12">
        <v>349.849</v>
      </c>
    </row>
    <row r="154" ht="15.0" customHeight="1">
      <c r="A154" s="11">
        <v>16.0</v>
      </c>
      <c r="B154" s="14">
        <v>2016.0</v>
      </c>
      <c r="C154" s="12">
        <v>8907.851</v>
      </c>
      <c r="D154" s="12">
        <v>-4884.081</v>
      </c>
      <c r="E154" s="12">
        <v>4023.77</v>
      </c>
      <c r="F154" s="12">
        <v>164.177</v>
      </c>
      <c r="G154" s="12">
        <v>-88.112</v>
      </c>
      <c r="H154" s="12">
        <v>76.065</v>
      </c>
      <c r="I154" s="12">
        <v>137.811</v>
      </c>
      <c r="J154" s="12">
        <v>-0.324</v>
      </c>
      <c r="K154" s="12">
        <v>-222.44</v>
      </c>
      <c r="L154" s="12">
        <v>5.365</v>
      </c>
      <c r="M154" s="12">
        <v>-148.602</v>
      </c>
      <c r="N154" s="12">
        <v>-143.237</v>
      </c>
      <c r="O154" s="12">
        <v>0.0</v>
      </c>
      <c r="P154" s="12">
        <v>3871.645</v>
      </c>
      <c r="Q154" s="12">
        <v>-2031.488</v>
      </c>
      <c r="R154" s="12">
        <v>1840.157</v>
      </c>
      <c r="S154" s="12">
        <v>-492.299</v>
      </c>
      <c r="T154" s="12">
        <v>1347.858</v>
      </c>
      <c r="U154" s="12">
        <v>-285.072</v>
      </c>
      <c r="V154" s="12">
        <v>0.0</v>
      </c>
      <c r="W154" s="12">
        <v>-285.072</v>
      </c>
      <c r="X154" s="12">
        <v>1062.786</v>
      </c>
      <c r="Y154" s="12">
        <v>0.0</v>
      </c>
      <c r="Z154" s="12">
        <v>1062.786</v>
      </c>
    </row>
    <row r="155" ht="15.0" customHeight="1">
      <c r="A155" s="11">
        <v>16.0</v>
      </c>
      <c r="B155" s="14">
        <v>2017.0</v>
      </c>
      <c r="C155" s="12">
        <v>11509.779</v>
      </c>
      <c r="D155" s="12">
        <v>-6282.936</v>
      </c>
      <c r="E155" s="12">
        <v>5226.843</v>
      </c>
      <c r="F155" s="12">
        <v>190.084</v>
      </c>
      <c r="G155" s="12">
        <v>-125.204</v>
      </c>
      <c r="H155" s="12">
        <v>64.88</v>
      </c>
      <c r="I155" s="12">
        <v>5.659</v>
      </c>
      <c r="J155" s="12">
        <v>14.045</v>
      </c>
      <c r="K155" s="12">
        <v>370.117</v>
      </c>
      <c r="L155" s="12">
        <v>33.169</v>
      </c>
      <c r="M155" s="12">
        <v>-611.803</v>
      </c>
      <c r="N155" s="12">
        <v>-578.634</v>
      </c>
      <c r="O155" s="12">
        <v>0.0</v>
      </c>
      <c r="P155" s="12">
        <v>5102.91</v>
      </c>
      <c r="Q155" s="12">
        <v>-2813.096</v>
      </c>
      <c r="R155" s="12">
        <v>2289.814</v>
      </c>
      <c r="S155" s="12">
        <v>-521.728</v>
      </c>
      <c r="T155" s="12">
        <v>1768.086</v>
      </c>
      <c r="U155" s="12">
        <v>-400.0</v>
      </c>
      <c r="V155" s="12">
        <v>0.0</v>
      </c>
      <c r="W155" s="12">
        <v>-400.0</v>
      </c>
      <c r="X155" s="12">
        <v>1368.086</v>
      </c>
      <c r="Y155" s="12">
        <v>0.0</v>
      </c>
      <c r="Z155" s="12">
        <v>1368.086</v>
      </c>
    </row>
    <row r="156" ht="15.0" customHeight="1">
      <c r="A156" s="11">
        <v>16.0</v>
      </c>
      <c r="B156" s="14">
        <v>2018.0</v>
      </c>
      <c r="C156" s="12">
        <v>13856.32</v>
      </c>
      <c r="D156" s="12">
        <v>-8840.534</v>
      </c>
      <c r="E156" s="12">
        <v>5015.786</v>
      </c>
      <c r="F156" s="12">
        <v>331.158</v>
      </c>
      <c r="G156" s="12">
        <v>-178.333</v>
      </c>
      <c r="H156" s="12">
        <v>152.825</v>
      </c>
      <c r="I156" s="12">
        <v>6.914</v>
      </c>
      <c r="J156" s="12">
        <v>0.0</v>
      </c>
      <c r="K156" s="12">
        <v>-4.683</v>
      </c>
      <c r="L156" s="12">
        <v>58.2</v>
      </c>
      <c r="M156" s="12">
        <v>-349.597</v>
      </c>
      <c r="N156" s="12">
        <v>-291.397</v>
      </c>
      <c r="O156" s="12">
        <v>0.0</v>
      </c>
      <c r="P156" s="12">
        <v>4879.445</v>
      </c>
      <c r="Q156" s="12">
        <v>-3048.068</v>
      </c>
      <c r="R156" s="12">
        <v>1831.377</v>
      </c>
      <c r="S156" s="12">
        <v>-618.436</v>
      </c>
      <c r="T156" s="12">
        <v>1212.941</v>
      </c>
      <c r="U156" s="12">
        <v>-252.988</v>
      </c>
      <c r="V156" s="12">
        <v>0.0</v>
      </c>
      <c r="W156" s="12">
        <v>-252.988</v>
      </c>
      <c r="X156" s="12">
        <v>959.953</v>
      </c>
      <c r="Y156" s="12">
        <v>0.0</v>
      </c>
      <c r="Z156" s="12">
        <v>959.953</v>
      </c>
    </row>
    <row r="157" ht="15.0" customHeight="1">
      <c r="A157" s="11">
        <v>16.0</v>
      </c>
      <c r="B157" s="14">
        <v>2019.0</v>
      </c>
      <c r="C157" s="12">
        <v>16259.848</v>
      </c>
      <c r="D157" s="12">
        <v>-10198.972</v>
      </c>
      <c r="E157" s="12">
        <v>6060.876</v>
      </c>
      <c r="F157" s="12">
        <v>592.483</v>
      </c>
      <c r="G157" s="12">
        <v>-199.072</v>
      </c>
      <c r="H157" s="12">
        <v>393.411</v>
      </c>
      <c r="I157" s="12">
        <v>63.982</v>
      </c>
      <c r="J157" s="12">
        <v>4.07</v>
      </c>
      <c r="K157" s="12">
        <v>-53.806</v>
      </c>
      <c r="L157" s="12">
        <v>90.911</v>
      </c>
      <c r="M157" s="12">
        <v>-53.124</v>
      </c>
      <c r="N157" s="12">
        <v>37.787</v>
      </c>
      <c r="O157" s="12">
        <v>0.275</v>
      </c>
      <c r="P157" s="12">
        <v>6506.595</v>
      </c>
      <c r="Q157" s="12">
        <v>-4032.18</v>
      </c>
      <c r="R157" s="12">
        <v>2474.415</v>
      </c>
      <c r="S157" s="12">
        <v>-435.591</v>
      </c>
      <c r="T157" s="12">
        <v>2038.824</v>
      </c>
      <c r="U157" s="12">
        <v>-438.547</v>
      </c>
      <c r="V157" s="12">
        <v>0.0</v>
      </c>
      <c r="W157" s="12">
        <v>-438.547</v>
      </c>
      <c r="X157" s="12">
        <v>1600.277</v>
      </c>
      <c r="Y157" s="12">
        <v>0.0</v>
      </c>
      <c r="Z157" s="12">
        <v>1600.277</v>
      </c>
    </row>
    <row r="158" ht="15.0" customHeight="1">
      <c r="A158" s="11">
        <v>16.0</v>
      </c>
      <c r="B158" s="14">
        <v>2020.0</v>
      </c>
      <c r="C158" s="12">
        <v>17869.155</v>
      </c>
      <c r="D158" s="12">
        <v>-11148.984</v>
      </c>
      <c r="E158" s="12">
        <v>6720.171</v>
      </c>
      <c r="F158" s="12">
        <v>859.823</v>
      </c>
      <c r="G158" s="12">
        <v>-233.022</v>
      </c>
      <c r="H158" s="12">
        <v>626.801</v>
      </c>
      <c r="I158" s="12">
        <v>62.043</v>
      </c>
      <c r="J158" s="12">
        <v>33.65</v>
      </c>
      <c r="K158" s="12">
        <v>137.734</v>
      </c>
      <c r="L158" s="12">
        <v>257.088</v>
      </c>
      <c r="M158" s="12">
        <v>-66.676</v>
      </c>
      <c r="N158" s="12">
        <v>190.412</v>
      </c>
      <c r="O158" s="12">
        <v>0.275</v>
      </c>
      <c r="P158" s="12">
        <v>7771.086</v>
      </c>
      <c r="Q158" s="12">
        <v>-4645.147</v>
      </c>
      <c r="R158" s="12">
        <v>3125.939</v>
      </c>
      <c r="S158" s="12">
        <v>-699.386</v>
      </c>
      <c r="T158" s="12">
        <v>2426.553</v>
      </c>
      <c r="U158" s="12">
        <v>-564.645</v>
      </c>
      <c r="V158" s="12">
        <v>0.0</v>
      </c>
      <c r="W158" s="12">
        <v>-564.645</v>
      </c>
      <c r="X158" s="12">
        <v>1861.908</v>
      </c>
      <c r="Y158" s="12">
        <v>0.0</v>
      </c>
      <c r="Z158" s="12">
        <v>1861.908</v>
      </c>
    </row>
    <row r="159" ht="15.0" customHeight="1">
      <c r="A159" s="11">
        <v>16.0</v>
      </c>
      <c r="B159" s="15">
        <v>2021.0</v>
      </c>
      <c r="C159" s="12">
        <v>20925.551</v>
      </c>
      <c r="D159" s="12">
        <v>-11908.392</v>
      </c>
      <c r="E159" s="12">
        <v>9017.159</v>
      </c>
      <c r="F159" s="12">
        <v>1113.896</v>
      </c>
      <c r="G159" s="12">
        <v>-256.014</v>
      </c>
      <c r="H159" s="12">
        <v>857.882</v>
      </c>
      <c r="I159" s="12">
        <v>138.787</v>
      </c>
      <c r="J159" s="12">
        <v>4.543</v>
      </c>
      <c r="K159" s="12">
        <v>-1.384</v>
      </c>
      <c r="L159" s="12">
        <v>199.033</v>
      </c>
      <c r="M159" s="12">
        <v>-165.331</v>
      </c>
      <c r="N159" s="12">
        <v>33.702</v>
      </c>
      <c r="O159" s="12">
        <v>0.0</v>
      </c>
      <c r="P159" s="12">
        <v>10050.689</v>
      </c>
      <c r="Q159" s="12">
        <v>-5090.421</v>
      </c>
      <c r="R159" s="12">
        <v>4960.268</v>
      </c>
      <c r="S159" s="12">
        <v>-1322.25</v>
      </c>
      <c r="T159" s="12">
        <v>3638.018</v>
      </c>
      <c r="U159" s="12">
        <v>-764.77</v>
      </c>
      <c r="V159" s="12">
        <v>0.0</v>
      </c>
      <c r="W159" s="12">
        <v>-764.77</v>
      </c>
      <c r="X159" s="12">
        <v>2873.248</v>
      </c>
      <c r="Y159" s="12">
        <v>0.0</v>
      </c>
      <c r="Z159" s="12">
        <v>2873.248</v>
      </c>
    </row>
    <row r="160" ht="15.0" customHeight="1">
      <c r="A160" s="11">
        <v>16.0</v>
      </c>
      <c r="B160" s="14">
        <v>2022.0</v>
      </c>
      <c r="C160" s="12">
        <v>25225.644</v>
      </c>
      <c r="D160" s="12">
        <v>-13325.675</v>
      </c>
      <c r="E160" s="12">
        <v>11899.969</v>
      </c>
      <c r="F160" s="12">
        <v>2096.512</v>
      </c>
      <c r="G160" s="12">
        <v>-434.65</v>
      </c>
      <c r="H160" s="12">
        <v>1661.862</v>
      </c>
      <c r="I160" s="12">
        <v>10.463</v>
      </c>
      <c r="J160" s="12">
        <v>-2.769</v>
      </c>
      <c r="K160" s="12">
        <v>345.762</v>
      </c>
      <c r="L160" s="12">
        <v>334.327</v>
      </c>
      <c r="M160" s="12">
        <v>-133.18</v>
      </c>
      <c r="N160" s="12">
        <v>201.147</v>
      </c>
      <c r="O160" s="12">
        <v>53.877</v>
      </c>
      <c r="P160" s="12">
        <v>14170.311</v>
      </c>
      <c r="Q160" s="12">
        <v>-5306.893</v>
      </c>
      <c r="R160" s="12">
        <v>8863.418</v>
      </c>
      <c r="S160" s="12">
        <v>-3173.737</v>
      </c>
      <c r="T160" s="12">
        <v>5689.681</v>
      </c>
      <c r="U160" s="12">
        <v>-1179.428</v>
      </c>
      <c r="V160" s="12">
        <v>0.0</v>
      </c>
      <c r="W160" s="12">
        <v>-1179.428</v>
      </c>
      <c r="X160" s="12">
        <v>4510.253</v>
      </c>
      <c r="Y160" s="12">
        <v>0.0</v>
      </c>
      <c r="Z160" s="12">
        <v>4510.253</v>
      </c>
    </row>
    <row r="161" ht="15.0" customHeight="1">
      <c r="A161" s="11">
        <v>16.0</v>
      </c>
      <c r="B161" s="14">
        <v>2023.0</v>
      </c>
      <c r="C161" s="12">
        <v>32353.651</v>
      </c>
      <c r="D161" s="12">
        <v>-21150.522</v>
      </c>
      <c r="E161" s="12">
        <v>11203.129</v>
      </c>
      <c r="F161" s="12">
        <v>3905.988</v>
      </c>
      <c r="G161" s="12">
        <v>-340.361</v>
      </c>
      <c r="H161" s="12">
        <v>3565.627</v>
      </c>
      <c r="I161" s="12">
        <v>435.098</v>
      </c>
      <c r="J161" s="12">
        <v>30.208</v>
      </c>
      <c r="K161" s="12">
        <v>-5.254</v>
      </c>
      <c r="L161" s="12">
        <v>490.524</v>
      </c>
      <c r="M161" s="12">
        <v>-143.372</v>
      </c>
      <c r="N161" s="12">
        <v>347.152</v>
      </c>
      <c r="O161" s="12">
        <v>49.345</v>
      </c>
      <c r="P161" s="12">
        <v>15625.305</v>
      </c>
      <c r="Q161" s="12">
        <v>-5759.872</v>
      </c>
      <c r="R161" s="12">
        <v>9865.433</v>
      </c>
      <c r="S161" s="12">
        <v>-2826.04</v>
      </c>
      <c r="T161" s="12">
        <v>7039.393</v>
      </c>
      <c r="U161" s="12">
        <v>-1467.147</v>
      </c>
      <c r="V161" s="12">
        <v>0.0</v>
      </c>
      <c r="W161" s="12">
        <v>-1467.147</v>
      </c>
      <c r="X161" s="12">
        <v>5572.246</v>
      </c>
      <c r="Y161" s="12">
        <v>0.0</v>
      </c>
      <c r="Z161" s="12">
        <v>5572.246</v>
      </c>
    </row>
    <row r="162" ht="15.0" customHeight="1">
      <c r="A162" s="11">
        <v>16.0</v>
      </c>
      <c r="B162" s="14">
        <v>2024.0</v>
      </c>
      <c r="C162" s="12">
        <v>34137.034</v>
      </c>
      <c r="D162" s="12">
        <v>-18743.291</v>
      </c>
      <c r="E162" s="12">
        <v>15393.743</v>
      </c>
      <c r="F162" s="12">
        <v>3594.134</v>
      </c>
      <c r="G162" s="12">
        <v>-383.135</v>
      </c>
      <c r="H162" s="12">
        <v>3210.999</v>
      </c>
      <c r="I162" s="12">
        <v>273.305</v>
      </c>
      <c r="J162" s="12">
        <v>43.021</v>
      </c>
      <c r="K162" s="12">
        <v>-1.462</v>
      </c>
      <c r="L162" s="12">
        <v>1246.273</v>
      </c>
      <c r="M162" s="12">
        <v>-308.466</v>
      </c>
      <c r="N162" s="12">
        <v>937.807</v>
      </c>
      <c r="O162" s="12">
        <v>75.017</v>
      </c>
      <c r="P162" s="12">
        <v>19932.43</v>
      </c>
      <c r="Q162" s="12">
        <v>-5810.443</v>
      </c>
      <c r="R162" s="12">
        <v>14121.987</v>
      </c>
      <c r="S162" s="12">
        <v>-1953.819</v>
      </c>
      <c r="T162" s="12">
        <v>12168.168</v>
      </c>
      <c r="U162" s="12">
        <v>-2447.268</v>
      </c>
      <c r="V162" s="12">
        <v>0.0</v>
      </c>
      <c r="W162" s="12">
        <v>-2447.268</v>
      </c>
      <c r="X162" s="12">
        <v>9720.9</v>
      </c>
      <c r="Y162" s="12">
        <v>0.0</v>
      </c>
      <c r="Z162" s="12">
        <v>9720.9</v>
      </c>
    </row>
    <row r="163" ht="15.0" customHeight="1">
      <c r="A163" s="11">
        <v>17.0</v>
      </c>
      <c r="B163" s="14">
        <v>2015.0</v>
      </c>
      <c r="C163" s="12">
        <v>4337.09</v>
      </c>
      <c r="D163" s="12">
        <v>-3190.529</v>
      </c>
      <c r="E163" s="12">
        <v>1146.561</v>
      </c>
      <c r="F163" s="12">
        <v>101.263</v>
      </c>
      <c r="G163" s="12">
        <v>-60.76</v>
      </c>
      <c r="H163" s="12">
        <v>40.503</v>
      </c>
      <c r="I163" s="12">
        <v>-22.678</v>
      </c>
      <c r="J163" s="12">
        <v>1.497</v>
      </c>
      <c r="K163" s="12">
        <v>2.023</v>
      </c>
      <c r="L163" s="12">
        <v>7.062</v>
      </c>
      <c r="M163" s="12">
        <v>-2.527</v>
      </c>
      <c r="N163" s="12">
        <v>4.535</v>
      </c>
      <c r="O163" s="12">
        <v>5.457</v>
      </c>
      <c r="P163" s="12">
        <v>1177.898</v>
      </c>
      <c r="Q163" s="12">
        <v>-967.923</v>
      </c>
      <c r="R163" s="12">
        <v>209.975</v>
      </c>
      <c r="S163" s="12">
        <v>-93.009</v>
      </c>
      <c r="T163" s="12">
        <v>116.966</v>
      </c>
      <c r="U163" s="12">
        <v>-25.081</v>
      </c>
      <c r="V163" s="12">
        <v>0.0</v>
      </c>
      <c r="W163" s="12">
        <v>-25.081</v>
      </c>
      <c r="X163" s="12">
        <v>91.885</v>
      </c>
      <c r="Y163" s="12">
        <v>0.0</v>
      </c>
      <c r="Z163" s="12">
        <v>91.885</v>
      </c>
    </row>
    <row r="164" ht="15.0" customHeight="1">
      <c r="A164" s="11">
        <v>17.0</v>
      </c>
      <c r="B164" s="14">
        <v>2016.0</v>
      </c>
      <c r="C164" s="12">
        <v>6149.615</v>
      </c>
      <c r="D164" s="12">
        <v>-4306.583</v>
      </c>
      <c r="E164" s="12">
        <v>1843.032</v>
      </c>
      <c r="F164" s="12">
        <v>149.651</v>
      </c>
      <c r="G164" s="12">
        <v>-105.456</v>
      </c>
      <c r="H164" s="12">
        <v>44.195</v>
      </c>
      <c r="I164" s="12">
        <v>-15.548</v>
      </c>
      <c r="J164" s="12">
        <v>0.0</v>
      </c>
      <c r="K164" s="12">
        <v>36.589</v>
      </c>
      <c r="L164" s="12">
        <v>3.559</v>
      </c>
      <c r="M164" s="12">
        <v>-1.365</v>
      </c>
      <c r="N164" s="12">
        <v>2.194</v>
      </c>
      <c r="O164" s="12">
        <v>3.031</v>
      </c>
      <c r="P164" s="12">
        <v>1913.493</v>
      </c>
      <c r="Q164" s="12">
        <v>-1119.317</v>
      </c>
      <c r="R164" s="12">
        <v>794.176</v>
      </c>
      <c r="S164" s="12">
        <v>-648.279</v>
      </c>
      <c r="T164" s="12">
        <v>145.897</v>
      </c>
      <c r="U164" s="12">
        <v>-29.108</v>
      </c>
      <c r="V164" s="12">
        <v>0.0</v>
      </c>
      <c r="W164" s="12">
        <v>-29.108</v>
      </c>
      <c r="X164" s="12">
        <v>116.789</v>
      </c>
      <c r="Y164" s="12">
        <v>0.0</v>
      </c>
      <c r="Z164" s="12">
        <v>116.789</v>
      </c>
    </row>
    <row r="165" ht="15.0" customHeight="1">
      <c r="A165" s="11">
        <v>17.0</v>
      </c>
      <c r="B165" s="14">
        <v>2017.0</v>
      </c>
      <c r="C165" s="12">
        <v>7371.235</v>
      </c>
      <c r="D165" s="12">
        <v>-5398.816</v>
      </c>
      <c r="E165" s="12">
        <v>1972.419</v>
      </c>
      <c r="F165" s="12">
        <v>212.709</v>
      </c>
      <c r="G165" s="12">
        <v>-147.231</v>
      </c>
      <c r="H165" s="12">
        <v>65.478</v>
      </c>
      <c r="I165" s="12">
        <v>7.57</v>
      </c>
      <c r="J165" s="12">
        <v>57.643</v>
      </c>
      <c r="K165" s="12">
        <v>89.671</v>
      </c>
      <c r="L165" s="12">
        <v>2.201</v>
      </c>
      <c r="M165" s="12">
        <v>-1.177</v>
      </c>
      <c r="N165" s="12">
        <v>1.024</v>
      </c>
      <c r="O165" s="12">
        <v>1.97</v>
      </c>
      <c r="P165" s="12">
        <v>2195.775</v>
      </c>
      <c r="Q165" s="12">
        <v>-1268.553</v>
      </c>
      <c r="R165" s="12">
        <v>927.222</v>
      </c>
      <c r="S165" s="12">
        <v>-545.991</v>
      </c>
      <c r="T165" s="12">
        <v>381.231</v>
      </c>
      <c r="U165" s="12">
        <v>-76.373</v>
      </c>
      <c r="V165" s="12">
        <v>0.0</v>
      </c>
      <c r="W165" s="12">
        <v>-76.373</v>
      </c>
      <c r="X165" s="12">
        <v>304.858</v>
      </c>
      <c r="Y165" s="12">
        <v>0.0</v>
      </c>
      <c r="Z165" s="12">
        <v>304.858</v>
      </c>
    </row>
    <row r="166" ht="15.0" customHeight="1">
      <c r="A166" s="11">
        <v>17.0</v>
      </c>
      <c r="B166" s="14">
        <v>2018.0</v>
      </c>
      <c r="C166" s="12">
        <v>8659.444</v>
      </c>
      <c r="D166" s="12">
        <v>-6322.331</v>
      </c>
      <c r="E166" s="12">
        <v>2337.113</v>
      </c>
      <c r="F166" s="12">
        <v>301.024</v>
      </c>
      <c r="G166" s="12">
        <v>-115.173</v>
      </c>
      <c r="H166" s="12">
        <v>185.851</v>
      </c>
      <c r="I166" s="12">
        <v>32.258</v>
      </c>
      <c r="J166" s="12">
        <v>49.672</v>
      </c>
      <c r="K166" s="12">
        <v>184.706</v>
      </c>
      <c r="L166" s="12">
        <v>29.392</v>
      </c>
      <c r="M166" s="12">
        <v>-9.305</v>
      </c>
      <c r="N166" s="12">
        <v>20.087</v>
      </c>
      <c r="O166" s="12">
        <v>1.994</v>
      </c>
      <c r="P166" s="12">
        <v>2811.681</v>
      </c>
      <c r="Q166" s="12">
        <v>-1632.86</v>
      </c>
      <c r="R166" s="12">
        <v>1178.821</v>
      </c>
      <c r="S166" s="12">
        <v>-556.384</v>
      </c>
      <c r="T166" s="12">
        <v>622.437</v>
      </c>
      <c r="U166" s="12">
        <v>-129.091</v>
      </c>
      <c r="V166" s="12">
        <v>0.0</v>
      </c>
      <c r="W166" s="12">
        <v>-129.091</v>
      </c>
      <c r="X166" s="12">
        <v>493.346</v>
      </c>
      <c r="Y166" s="12">
        <v>0.0</v>
      </c>
      <c r="Z166" s="12">
        <v>493.346</v>
      </c>
    </row>
    <row r="167" ht="15.0" customHeight="1">
      <c r="A167" s="11">
        <v>17.0</v>
      </c>
      <c r="B167" s="14">
        <v>2019.0</v>
      </c>
      <c r="C167" s="12">
        <v>10208.207</v>
      </c>
      <c r="D167" s="12">
        <v>-7313.638</v>
      </c>
      <c r="E167" s="12">
        <v>2894.569</v>
      </c>
      <c r="F167" s="12">
        <v>523.23</v>
      </c>
      <c r="G167" s="12">
        <v>-187.744</v>
      </c>
      <c r="H167" s="12">
        <v>335.486</v>
      </c>
      <c r="I167" s="12">
        <v>10.301</v>
      </c>
      <c r="J167" s="12">
        <v>171.124</v>
      </c>
      <c r="K167" s="12">
        <v>235.002</v>
      </c>
      <c r="L167" s="12">
        <v>1676.931</v>
      </c>
      <c r="M167" s="12">
        <v>-143.225</v>
      </c>
      <c r="N167" s="12">
        <v>1533.706</v>
      </c>
      <c r="O167" s="12">
        <v>30.625</v>
      </c>
      <c r="P167" s="12">
        <v>5210.813</v>
      </c>
      <c r="Q167" s="12">
        <v>-1988.35</v>
      </c>
      <c r="R167" s="12">
        <v>3222.463</v>
      </c>
      <c r="S167" s="12">
        <v>-1831.765</v>
      </c>
      <c r="T167" s="12">
        <v>1390.698</v>
      </c>
      <c r="U167" s="12">
        <v>-292.246</v>
      </c>
      <c r="V167" s="12">
        <v>0.0</v>
      </c>
      <c r="W167" s="12">
        <v>-292.246</v>
      </c>
      <c r="X167" s="12">
        <v>1098.452</v>
      </c>
      <c r="Y167" s="12">
        <v>0.0</v>
      </c>
      <c r="Z167" s="12">
        <v>1098.452</v>
      </c>
    </row>
    <row r="168" ht="15.0" customHeight="1">
      <c r="A168" s="11">
        <v>17.0</v>
      </c>
      <c r="B168" s="14">
        <v>2020.0</v>
      </c>
      <c r="C168" s="12">
        <v>10695.78</v>
      </c>
      <c r="D168" s="12">
        <v>-7634.064</v>
      </c>
      <c r="E168" s="12">
        <v>3061.716</v>
      </c>
      <c r="F168" s="12">
        <v>522.679</v>
      </c>
      <c r="G168" s="12">
        <v>-166.481</v>
      </c>
      <c r="H168" s="12">
        <v>356.198</v>
      </c>
      <c r="I168" s="12">
        <v>74.729</v>
      </c>
      <c r="J168" s="12">
        <v>166.774</v>
      </c>
      <c r="K168" s="12">
        <v>171.671</v>
      </c>
      <c r="L168" s="12">
        <v>1152.398</v>
      </c>
      <c r="M168" s="12">
        <v>-404.105</v>
      </c>
      <c r="N168" s="12">
        <v>748.293</v>
      </c>
      <c r="O168" s="12">
        <v>4.306</v>
      </c>
      <c r="P168" s="12">
        <v>4583.687</v>
      </c>
      <c r="Q168" s="12">
        <v>-2177.375</v>
      </c>
      <c r="R168" s="12">
        <v>2406.312</v>
      </c>
      <c r="S168" s="12">
        <v>-677.376</v>
      </c>
      <c r="T168" s="12">
        <v>1728.936</v>
      </c>
      <c r="U168" s="12">
        <v>-368.471</v>
      </c>
      <c r="V168" s="12">
        <v>0.0</v>
      </c>
      <c r="W168" s="12">
        <v>-368.471</v>
      </c>
      <c r="X168" s="12">
        <v>1360.465</v>
      </c>
      <c r="Y168" s="12">
        <v>0.0</v>
      </c>
      <c r="Z168" s="12">
        <v>1360.465</v>
      </c>
    </row>
    <row r="169" ht="15.0" customHeight="1">
      <c r="A169" s="11">
        <v>17.0</v>
      </c>
      <c r="B169" s="15">
        <v>2021.0</v>
      </c>
      <c r="C169" s="12">
        <v>11804.488</v>
      </c>
      <c r="D169" s="12">
        <v>-6618.395</v>
      </c>
      <c r="E169" s="12">
        <v>5186.093</v>
      </c>
      <c r="F169" s="12">
        <v>1519.119</v>
      </c>
      <c r="G169" s="12">
        <v>-373.232</v>
      </c>
      <c r="H169" s="12">
        <v>1145.887</v>
      </c>
      <c r="I169" s="12">
        <v>148.886</v>
      </c>
      <c r="J169" s="12">
        <v>58.462</v>
      </c>
      <c r="K169" s="12">
        <v>306.197</v>
      </c>
      <c r="L169" s="12">
        <v>437.554</v>
      </c>
      <c r="M169" s="12">
        <v>-257.04</v>
      </c>
      <c r="N169" s="12">
        <v>180.514</v>
      </c>
      <c r="O169" s="12">
        <v>9.751</v>
      </c>
      <c r="P169" s="12">
        <v>7035.79</v>
      </c>
      <c r="Q169" s="12">
        <v>-2529.414</v>
      </c>
      <c r="R169" s="12">
        <v>4506.376</v>
      </c>
      <c r="S169" s="12">
        <v>-1237.838</v>
      </c>
      <c r="T169" s="12">
        <v>3268.538</v>
      </c>
      <c r="U169" s="12">
        <v>-662.02</v>
      </c>
      <c r="V169" s="12">
        <v>0.0</v>
      </c>
      <c r="W169" s="12">
        <v>-662.02</v>
      </c>
      <c r="X169" s="12">
        <v>2606.518</v>
      </c>
      <c r="Y169" s="12">
        <v>0.0</v>
      </c>
      <c r="Z169" s="12">
        <v>2606.518</v>
      </c>
    </row>
    <row r="170" ht="15.0" customHeight="1">
      <c r="A170" s="11">
        <v>17.0</v>
      </c>
      <c r="B170" s="14">
        <v>2022.0</v>
      </c>
      <c r="C170" s="12">
        <v>15149.8</v>
      </c>
      <c r="D170" s="12">
        <v>-8143.873</v>
      </c>
      <c r="E170" s="12">
        <v>7005.927</v>
      </c>
      <c r="F170" s="12">
        <v>1642.698</v>
      </c>
      <c r="G170" s="12">
        <v>-275.381</v>
      </c>
      <c r="H170" s="12">
        <v>1367.317</v>
      </c>
      <c r="I170" s="12">
        <v>223.886</v>
      </c>
      <c r="J170" s="12">
        <v>228.111</v>
      </c>
      <c r="K170" s="12">
        <v>621.173</v>
      </c>
      <c r="L170" s="12">
        <v>415.516</v>
      </c>
      <c r="M170" s="12">
        <v>-222.62</v>
      </c>
      <c r="N170" s="12">
        <v>192.896</v>
      </c>
      <c r="O170" s="12">
        <v>7.937</v>
      </c>
      <c r="P170" s="12">
        <v>9647.247</v>
      </c>
      <c r="Q170" s="12">
        <v>-3403.523</v>
      </c>
      <c r="R170" s="12">
        <v>6243.724</v>
      </c>
      <c r="S170" s="12">
        <v>-1174.738</v>
      </c>
      <c r="T170" s="12">
        <v>5068.986</v>
      </c>
      <c r="U170" s="12">
        <v>-1016.058</v>
      </c>
      <c r="V170" s="12">
        <v>0.0</v>
      </c>
      <c r="W170" s="12">
        <v>-1016.058</v>
      </c>
      <c r="X170" s="12">
        <v>4052.928</v>
      </c>
      <c r="Y170" s="12">
        <v>0.0</v>
      </c>
      <c r="Z170" s="12">
        <v>4052.928</v>
      </c>
    </row>
    <row r="171" ht="15.0" customHeight="1">
      <c r="A171" s="11">
        <v>17.0</v>
      </c>
      <c r="B171" s="14">
        <v>2023.0</v>
      </c>
      <c r="C171" s="12">
        <v>19718.49</v>
      </c>
      <c r="D171" s="12">
        <v>-12647.771</v>
      </c>
      <c r="E171" s="12">
        <v>7070.719</v>
      </c>
      <c r="F171" s="12">
        <v>1530.991</v>
      </c>
      <c r="G171" s="12">
        <v>-223.134</v>
      </c>
      <c r="H171" s="12">
        <v>1307.857</v>
      </c>
      <c r="I171" s="12">
        <v>602.47</v>
      </c>
      <c r="J171" s="12">
        <v>109.18</v>
      </c>
      <c r="K171" s="12">
        <v>128.66</v>
      </c>
      <c r="L171" s="12">
        <v>332.345</v>
      </c>
      <c r="M171" s="12">
        <v>-141.624</v>
      </c>
      <c r="N171" s="12">
        <v>190.721</v>
      </c>
      <c r="O171" s="12">
        <v>14.384</v>
      </c>
      <c r="P171" s="12">
        <v>9423.991</v>
      </c>
      <c r="Q171" s="12">
        <v>-3607.148</v>
      </c>
      <c r="R171" s="12">
        <v>5816.843</v>
      </c>
      <c r="S171" s="12">
        <v>-1200.285</v>
      </c>
      <c r="T171" s="12">
        <v>4616.558</v>
      </c>
      <c r="U171" s="12">
        <v>-939.603</v>
      </c>
      <c r="V171" s="12">
        <v>0.0</v>
      </c>
      <c r="W171" s="12">
        <v>-939.603</v>
      </c>
      <c r="X171" s="12">
        <v>3676.955</v>
      </c>
      <c r="Y171" s="12">
        <v>0.0</v>
      </c>
      <c r="Z171" s="12">
        <v>3676.955</v>
      </c>
    </row>
    <row r="172" ht="15.0" customHeight="1">
      <c r="A172" s="11">
        <v>17.0</v>
      </c>
      <c r="B172" s="14">
        <v>2024.0</v>
      </c>
      <c r="C172" s="12">
        <v>20716.605</v>
      </c>
      <c r="D172" s="12">
        <v>-10750.195</v>
      </c>
      <c r="E172" s="12">
        <v>9966.41</v>
      </c>
      <c r="F172" s="12">
        <v>1349.283</v>
      </c>
      <c r="G172" s="12">
        <v>-237.588</v>
      </c>
      <c r="H172" s="12">
        <v>1111.695</v>
      </c>
      <c r="I172" s="12">
        <v>570.581</v>
      </c>
      <c r="J172" s="12">
        <v>-172.141</v>
      </c>
      <c r="K172" s="12">
        <v>321.407</v>
      </c>
      <c r="L172" s="12">
        <v>802.566</v>
      </c>
      <c r="M172" s="12">
        <v>-192.964</v>
      </c>
      <c r="N172" s="12">
        <v>609.602</v>
      </c>
      <c r="O172" s="12">
        <v>1.445</v>
      </c>
      <c r="P172" s="12">
        <v>12408.999</v>
      </c>
      <c r="Q172" s="12">
        <v>-4130.218</v>
      </c>
      <c r="R172" s="12">
        <v>8278.781</v>
      </c>
      <c r="S172" s="12">
        <v>-2239.382</v>
      </c>
      <c r="T172" s="12">
        <v>6039.399</v>
      </c>
      <c r="U172" s="12">
        <v>-1223.373</v>
      </c>
      <c r="V172" s="12">
        <v>0.0</v>
      </c>
      <c r="W172" s="12">
        <v>-1223.373</v>
      </c>
      <c r="X172" s="12">
        <v>4816.026</v>
      </c>
      <c r="Y172" s="12">
        <v>0.0</v>
      </c>
      <c r="Z172" s="12">
        <v>4816.026</v>
      </c>
    </row>
    <row r="173" ht="15.0" customHeight="1">
      <c r="A173" s="11">
        <v>18.0</v>
      </c>
      <c r="B173" s="14">
        <v>2015.0</v>
      </c>
      <c r="C173" s="12">
        <v>3321.373</v>
      </c>
      <c r="D173" s="12">
        <v>-1918.454</v>
      </c>
      <c r="E173" s="12">
        <v>1402.919</v>
      </c>
      <c r="F173" s="12">
        <v>103.022</v>
      </c>
      <c r="G173" s="12">
        <v>-34.639</v>
      </c>
      <c r="H173" s="12">
        <v>68.383</v>
      </c>
      <c r="I173" s="12">
        <v>-48.813</v>
      </c>
      <c r="J173" s="12">
        <v>0.0</v>
      </c>
      <c r="K173" s="12">
        <v>109.914</v>
      </c>
      <c r="L173" s="12">
        <v>37.821</v>
      </c>
      <c r="M173" s="12">
        <v>-17.861</v>
      </c>
      <c r="N173" s="12">
        <v>19.96</v>
      </c>
      <c r="O173" s="12">
        <v>2.86</v>
      </c>
      <c r="P173" s="12">
        <v>1555.223</v>
      </c>
      <c r="Q173" s="12">
        <v>-794.793</v>
      </c>
      <c r="R173" s="12">
        <v>760.43</v>
      </c>
      <c r="S173" s="12">
        <v>-134.767</v>
      </c>
      <c r="T173" s="12">
        <v>625.663</v>
      </c>
      <c r="U173" s="12">
        <v>-63.503</v>
      </c>
      <c r="V173" s="12">
        <v>0.0</v>
      </c>
      <c r="W173" s="12">
        <v>-63.503</v>
      </c>
      <c r="X173" s="12">
        <v>562.16</v>
      </c>
      <c r="Y173" s="12">
        <v>0.0</v>
      </c>
      <c r="Z173" s="12">
        <v>562.16</v>
      </c>
    </row>
    <row r="174" ht="15.0" customHeight="1">
      <c r="A174" s="11">
        <v>18.0</v>
      </c>
      <c r="B174" s="14">
        <v>2016.0</v>
      </c>
      <c r="C174" s="12">
        <v>5173.686</v>
      </c>
      <c r="D174" s="12">
        <v>-3052.861</v>
      </c>
      <c r="E174" s="12">
        <v>2120.825</v>
      </c>
      <c r="F174" s="12">
        <v>146.317</v>
      </c>
      <c r="G174" s="12">
        <v>-60.199</v>
      </c>
      <c r="H174" s="12">
        <v>86.118</v>
      </c>
      <c r="I174" s="12">
        <v>57.972</v>
      </c>
      <c r="J174" s="12">
        <v>0.0</v>
      </c>
      <c r="K174" s="12">
        <v>46.26</v>
      </c>
      <c r="L174" s="12">
        <v>5.482</v>
      </c>
      <c r="M174" s="12">
        <v>-7.792</v>
      </c>
      <c r="N174" s="12">
        <v>-2.31</v>
      </c>
      <c r="O174" s="12">
        <v>0.0</v>
      </c>
      <c r="P174" s="12">
        <v>2308.865</v>
      </c>
      <c r="Q174" s="12">
        <v>-1330.576</v>
      </c>
      <c r="R174" s="12">
        <v>978.289</v>
      </c>
      <c r="S174" s="12">
        <v>-271.735</v>
      </c>
      <c r="T174" s="12">
        <v>706.554</v>
      </c>
      <c r="U174" s="12">
        <v>-141.343</v>
      </c>
      <c r="V174" s="12">
        <v>0.0</v>
      </c>
      <c r="W174" s="12">
        <v>-141.343</v>
      </c>
      <c r="X174" s="12">
        <v>565.211</v>
      </c>
      <c r="Y174" s="12">
        <v>0.0</v>
      </c>
      <c r="Z174" s="12">
        <v>565.211</v>
      </c>
    </row>
    <row r="175" ht="15.0" customHeight="1">
      <c r="A175" s="11">
        <v>18.0</v>
      </c>
      <c r="B175" s="14">
        <v>2017.0</v>
      </c>
      <c r="C175" s="12">
        <v>7324.605</v>
      </c>
      <c r="D175" s="12">
        <v>-4152.181</v>
      </c>
      <c r="E175" s="12">
        <v>3172.424</v>
      </c>
      <c r="F175" s="12">
        <v>280.878</v>
      </c>
      <c r="G175" s="12">
        <v>-115.815</v>
      </c>
      <c r="H175" s="12">
        <v>165.063</v>
      </c>
      <c r="I175" s="12">
        <v>10.248</v>
      </c>
      <c r="J175" s="12">
        <v>0.0</v>
      </c>
      <c r="K175" s="12">
        <v>222.633</v>
      </c>
      <c r="L175" s="12">
        <v>45.421</v>
      </c>
      <c r="M175" s="12">
        <v>-6.063</v>
      </c>
      <c r="N175" s="12">
        <v>39.358</v>
      </c>
      <c r="O175" s="12">
        <v>0.0</v>
      </c>
      <c r="P175" s="12">
        <v>3609.726</v>
      </c>
      <c r="Q175" s="12">
        <v>-1941.603</v>
      </c>
      <c r="R175" s="12">
        <v>1668.123</v>
      </c>
      <c r="S175" s="12">
        <v>-462.412</v>
      </c>
      <c r="T175" s="12">
        <v>1205.711</v>
      </c>
      <c r="U175" s="12">
        <v>-242.102</v>
      </c>
      <c r="V175" s="12">
        <v>0.0</v>
      </c>
      <c r="W175" s="12">
        <v>-242.102</v>
      </c>
      <c r="X175" s="12">
        <v>963.609</v>
      </c>
      <c r="Y175" s="12">
        <v>0.0</v>
      </c>
      <c r="Z175" s="12">
        <v>963.609</v>
      </c>
    </row>
    <row r="176" ht="15.0" customHeight="1">
      <c r="A176" s="11">
        <v>18.0</v>
      </c>
      <c r="B176" s="14">
        <v>2018.0</v>
      </c>
      <c r="C176" s="12">
        <v>9373.839</v>
      </c>
      <c r="D176" s="12">
        <v>-4996.062</v>
      </c>
      <c r="E176" s="12">
        <v>4377.777</v>
      </c>
      <c r="F176" s="12">
        <v>864.711</v>
      </c>
      <c r="G176" s="12">
        <v>-188.526</v>
      </c>
      <c r="H176" s="12">
        <v>676.185</v>
      </c>
      <c r="I176" s="12">
        <v>81.31</v>
      </c>
      <c r="J176" s="12">
        <v>0.0</v>
      </c>
      <c r="K176" s="12">
        <v>351.959</v>
      </c>
      <c r="L176" s="12">
        <v>149.27</v>
      </c>
      <c r="M176" s="12">
        <v>-9.701</v>
      </c>
      <c r="N176" s="12">
        <v>139.569</v>
      </c>
      <c r="O176" s="12">
        <v>0.0</v>
      </c>
      <c r="P176" s="12">
        <v>5626.8</v>
      </c>
      <c r="Q176" s="12">
        <v>-2846.688</v>
      </c>
      <c r="R176" s="12">
        <v>2780.112</v>
      </c>
      <c r="S176" s="12">
        <v>-522.332</v>
      </c>
      <c r="T176" s="12">
        <v>2257.78</v>
      </c>
      <c r="U176" s="12">
        <v>-452.542</v>
      </c>
      <c r="V176" s="12">
        <v>0.0</v>
      </c>
      <c r="W176" s="12">
        <v>-452.542</v>
      </c>
      <c r="X176" s="12">
        <v>1805.238</v>
      </c>
      <c r="Y176" s="12">
        <v>0.0</v>
      </c>
      <c r="Z176" s="12">
        <v>1805.238</v>
      </c>
    </row>
    <row r="177" ht="15.0" customHeight="1">
      <c r="A177" s="11">
        <v>18.0</v>
      </c>
      <c r="B177" s="14">
        <v>2019.0</v>
      </c>
      <c r="C177" s="12">
        <v>11850.763</v>
      </c>
      <c r="D177" s="12">
        <v>-6217.441</v>
      </c>
      <c r="E177" s="12">
        <v>5633.322</v>
      </c>
      <c r="F177" s="12">
        <v>1467.046</v>
      </c>
      <c r="G177" s="12">
        <v>-293.101</v>
      </c>
      <c r="H177" s="12">
        <v>1173.945</v>
      </c>
      <c r="I177" s="12">
        <v>43.861</v>
      </c>
      <c r="J177" s="12">
        <v>0.0</v>
      </c>
      <c r="K177" s="12">
        <v>910.692</v>
      </c>
      <c r="L177" s="12">
        <v>1027.006</v>
      </c>
      <c r="M177" s="12">
        <v>-319.363</v>
      </c>
      <c r="N177" s="12">
        <v>707.643</v>
      </c>
      <c r="O177" s="12">
        <v>0.0</v>
      </c>
      <c r="P177" s="12">
        <v>8469.463</v>
      </c>
      <c r="Q177" s="12">
        <v>-3303.325</v>
      </c>
      <c r="R177" s="12">
        <v>5166.138</v>
      </c>
      <c r="S177" s="12">
        <v>-1297.949</v>
      </c>
      <c r="T177" s="12">
        <v>3868.189</v>
      </c>
      <c r="U177" s="12">
        <v>-774.347</v>
      </c>
      <c r="V177" s="12">
        <v>0.0</v>
      </c>
      <c r="W177" s="12">
        <v>-774.347</v>
      </c>
      <c r="X177" s="12">
        <v>3093.842</v>
      </c>
      <c r="Y177" s="12">
        <v>0.0</v>
      </c>
      <c r="Z177" s="12">
        <v>3093.842</v>
      </c>
    </row>
    <row r="178" ht="15.0" customHeight="1">
      <c r="A178" s="11">
        <v>18.0</v>
      </c>
      <c r="B178" s="14">
        <v>2020.0</v>
      </c>
      <c r="C178" s="12">
        <v>14828.235</v>
      </c>
      <c r="D178" s="12">
        <v>-7209.178</v>
      </c>
      <c r="E178" s="12">
        <v>7619.057</v>
      </c>
      <c r="F178" s="12">
        <v>1539.85</v>
      </c>
      <c r="G178" s="12">
        <v>-602.817</v>
      </c>
      <c r="H178" s="12">
        <v>937.033</v>
      </c>
      <c r="I178" s="12">
        <v>408.138</v>
      </c>
      <c r="J178" s="12">
        <v>0.0</v>
      </c>
      <c r="K178" s="12">
        <v>710.68</v>
      </c>
      <c r="L178" s="12">
        <v>1096.636</v>
      </c>
      <c r="M178" s="12">
        <v>-402.355</v>
      </c>
      <c r="N178" s="12">
        <v>694.281</v>
      </c>
      <c r="O178" s="12">
        <v>0.0</v>
      </c>
      <c r="P178" s="12">
        <v>10369.189</v>
      </c>
      <c r="Q178" s="12">
        <v>-4197.293</v>
      </c>
      <c r="R178" s="12">
        <v>6171.896</v>
      </c>
      <c r="S178" s="12">
        <v>-1783.373</v>
      </c>
      <c r="T178" s="12">
        <v>4388.523</v>
      </c>
      <c r="U178" s="12">
        <v>-878.334</v>
      </c>
      <c r="V178" s="12">
        <v>0.0</v>
      </c>
      <c r="W178" s="12">
        <v>-878.334</v>
      </c>
      <c r="X178" s="12">
        <v>3510.189</v>
      </c>
      <c r="Y178" s="12">
        <v>0.0</v>
      </c>
      <c r="Z178" s="12">
        <v>3510.189</v>
      </c>
    </row>
    <row r="179" ht="15.0" customHeight="1">
      <c r="A179" s="11">
        <v>18.0</v>
      </c>
      <c r="B179" s="15">
        <v>2021.0</v>
      </c>
      <c r="C179" s="12">
        <v>17426.817</v>
      </c>
      <c r="D179" s="12">
        <v>-7480.768</v>
      </c>
      <c r="E179" s="12">
        <v>9946.049</v>
      </c>
      <c r="F179" s="12">
        <v>2259.689</v>
      </c>
      <c r="G179" s="12">
        <v>-717.223</v>
      </c>
      <c r="H179" s="12">
        <v>1542.466</v>
      </c>
      <c r="I179" s="12">
        <v>373.374</v>
      </c>
      <c r="J179" s="12">
        <v>0.0</v>
      </c>
      <c r="K179" s="12">
        <v>1409.742</v>
      </c>
      <c r="L179" s="12">
        <v>495.761</v>
      </c>
      <c r="M179" s="12">
        <v>-249.984</v>
      </c>
      <c r="N179" s="12">
        <v>245.777</v>
      </c>
      <c r="O179" s="12">
        <v>0.0</v>
      </c>
      <c r="P179" s="12">
        <v>13517.408</v>
      </c>
      <c r="Q179" s="12">
        <v>-4570.696</v>
      </c>
      <c r="R179" s="12">
        <v>8946.712</v>
      </c>
      <c r="S179" s="12">
        <v>-2908.49</v>
      </c>
      <c r="T179" s="12">
        <v>6038.222</v>
      </c>
      <c r="U179" s="12">
        <v>-1209.043</v>
      </c>
      <c r="V179" s="12">
        <v>0.0</v>
      </c>
      <c r="W179" s="12">
        <v>-1209.043</v>
      </c>
      <c r="X179" s="12">
        <v>4829.179</v>
      </c>
      <c r="Y179" s="12">
        <v>0.0</v>
      </c>
      <c r="Z179" s="12">
        <v>4829.179</v>
      </c>
    </row>
    <row r="180" ht="15.0" customHeight="1">
      <c r="A180" s="11">
        <v>18.0</v>
      </c>
      <c r="B180" s="14">
        <v>2022.0</v>
      </c>
      <c r="C180" s="12">
        <v>21811.015</v>
      </c>
      <c r="D180" s="12">
        <v>-10424.418</v>
      </c>
      <c r="E180" s="12">
        <v>11386.597</v>
      </c>
      <c r="F180" s="12">
        <v>3596.301</v>
      </c>
      <c r="G180" s="12">
        <v>-904.321</v>
      </c>
      <c r="H180" s="12">
        <v>2691.98</v>
      </c>
      <c r="I180" s="12">
        <v>410.216</v>
      </c>
      <c r="J180" s="12">
        <v>0.0</v>
      </c>
      <c r="K180" s="12">
        <v>426.255</v>
      </c>
      <c r="L180" s="12">
        <v>1324.949</v>
      </c>
      <c r="M180" s="12">
        <v>-622.808</v>
      </c>
      <c r="N180" s="12">
        <v>702.141</v>
      </c>
      <c r="O180" s="12">
        <v>0.0</v>
      </c>
      <c r="P180" s="12">
        <v>15617.189</v>
      </c>
      <c r="Q180" s="12">
        <v>-5945.257</v>
      </c>
      <c r="R180" s="12">
        <v>9671.932</v>
      </c>
      <c r="S180" s="12">
        <v>-1843.644</v>
      </c>
      <c r="T180" s="12">
        <v>7828.288</v>
      </c>
      <c r="U180" s="12">
        <v>-1567.544</v>
      </c>
      <c r="V180" s="12">
        <v>0.0</v>
      </c>
      <c r="W180" s="12">
        <v>-1567.544</v>
      </c>
      <c r="X180" s="12">
        <v>6260.744</v>
      </c>
      <c r="Y180" s="12">
        <v>0.0</v>
      </c>
      <c r="Z180" s="12">
        <v>6260.744</v>
      </c>
    </row>
    <row r="181" ht="15.0" customHeight="1">
      <c r="A181" s="11">
        <v>18.0</v>
      </c>
      <c r="B181" s="14">
        <v>2023.0</v>
      </c>
      <c r="C181" s="12">
        <v>28562.417</v>
      </c>
      <c r="D181" s="12">
        <v>-16134.589</v>
      </c>
      <c r="E181" s="12">
        <v>12427.828</v>
      </c>
      <c r="F181" s="12">
        <v>3178.465</v>
      </c>
      <c r="G181" s="12">
        <v>-899.217</v>
      </c>
      <c r="H181" s="12">
        <v>2279.248</v>
      </c>
      <c r="I181" s="12">
        <v>779.153</v>
      </c>
      <c r="J181" s="12">
        <v>0.0</v>
      </c>
      <c r="K181" s="12">
        <v>855.841</v>
      </c>
      <c r="L181" s="12">
        <v>872.29</v>
      </c>
      <c r="M181" s="12">
        <v>-977.603</v>
      </c>
      <c r="N181" s="12">
        <v>-105.313</v>
      </c>
      <c r="O181" s="12">
        <v>0.0</v>
      </c>
      <c r="P181" s="12">
        <v>16236.757</v>
      </c>
      <c r="Q181" s="12">
        <v>-6701.533</v>
      </c>
      <c r="R181" s="12">
        <v>9535.224</v>
      </c>
      <c r="S181" s="12">
        <v>-3946.265</v>
      </c>
      <c r="T181" s="12">
        <v>5588.959</v>
      </c>
      <c r="U181" s="12">
        <v>-1125.634</v>
      </c>
      <c r="V181" s="12">
        <v>0.0</v>
      </c>
      <c r="W181" s="12">
        <v>-1125.634</v>
      </c>
      <c r="X181" s="12">
        <v>4463.325</v>
      </c>
      <c r="Y181" s="12">
        <v>0.0</v>
      </c>
      <c r="Z181" s="12">
        <v>4463.325</v>
      </c>
    </row>
    <row r="182" ht="15.0" customHeight="1">
      <c r="A182" s="11">
        <v>18.0</v>
      </c>
      <c r="B182" s="14">
        <v>2024.0</v>
      </c>
      <c r="C182" s="12">
        <v>25948.638</v>
      </c>
      <c r="D182" s="12">
        <v>-13041.982</v>
      </c>
      <c r="E182" s="12">
        <v>12906.656</v>
      </c>
      <c r="F182" s="12">
        <v>4386.294</v>
      </c>
      <c r="G182" s="12">
        <v>-1022.684</v>
      </c>
      <c r="H182" s="12">
        <v>3363.61</v>
      </c>
      <c r="I182" s="12">
        <v>318.932</v>
      </c>
      <c r="J182" s="12">
        <v>0.18</v>
      </c>
      <c r="K182" s="12">
        <v>1094.914</v>
      </c>
      <c r="L182" s="12">
        <v>1229.244</v>
      </c>
      <c r="M182" s="12">
        <v>-875.309</v>
      </c>
      <c r="N182" s="12">
        <v>353.935</v>
      </c>
      <c r="O182" s="12">
        <v>0.04</v>
      </c>
      <c r="P182" s="12">
        <v>18038.267</v>
      </c>
      <c r="Q182" s="12">
        <v>-6278.857</v>
      </c>
      <c r="R182" s="12">
        <v>11759.41</v>
      </c>
      <c r="S182" s="12">
        <v>-4159.212</v>
      </c>
      <c r="T182" s="12">
        <v>7600.198</v>
      </c>
      <c r="U182" s="12">
        <v>-1528.564</v>
      </c>
      <c r="V182" s="12">
        <v>0.0</v>
      </c>
      <c r="W182" s="12">
        <v>-1528.564</v>
      </c>
      <c r="X182" s="12">
        <v>6071.634</v>
      </c>
      <c r="Y182" s="12">
        <v>0.0</v>
      </c>
      <c r="Z182" s="12">
        <v>6071.634</v>
      </c>
    </row>
    <row r="183" ht="15.0" customHeight="1">
      <c r="A183" s="11">
        <v>19.0</v>
      </c>
      <c r="B183" s="14">
        <v>2015.0</v>
      </c>
      <c r="C183" s="12">
        <v>4089.097</v>
      </c>
      <c r="D183" s="12">
        <v>-2441.841</v>
      </c>
      <c r="E183" s="12">
        <v>1647.256</v>
      </c>
      <c r="F183" s="12">
        <v>154.956</v>
      </c>
      <c r="G183" s="12">
        <v>-97.399</v>
      </c>
      <c r="H183" s="12">
        <v>57.557</v>
      </c>
      <c r="I183" s="12">
        <v>63.679</v>
      </c>
      <c r="J183" s="12">
        <v>0.0</v>
      </c>
      <c r="K183" s="12">
        <v>131.697</v>
      </c>
      <c r="L183" s="12">
        <v>158.892</v>
      </c>
      <c r="M183" s="12">
        <v>-95.172</v>
      </c>
      <c r="N183" s="12">
        <v>63.72</v>
      </c>
      <c r="O183" s="12">
        <v>7.725</v>
      </c>
      <c r="P183" s="12">
        <v>1971.634</v>
      </c>
      <c r="Q183" s="12">
        <v>-1190.073</v>
      </c>
      <c r="R183" s="12">
        <v>781.561</v>
      </c>
      <c r="S183" s="12">
        <v>-663.198</v>
      </c>
      <c r="T183" s="12">
        <v>118.363</v>
      </c>
      <c r="U183" s="12">
        <v>-27.084</v>
      </c>
      <c r="V183" s="12">
        <v>0.0</v>
      </c>
      <c r="W183" s="12">
        <v>-27.084</v>
      </c>
      <c r="X183" s="12">
        <v>91.279</v>
      </c>
      <c r="Y183" s="12">
        <v>0.0</v>
      </c>
      <c r="Z183" s="12">
        <v>91.279</v>
      </c>
    </row>
    <row r="184" ht="15.0" customHeight="1">
      <c r="A184" s="11">
        <v>19.0</v>
      </c>
      <c r="B184" s="14">
        <v>2016.0</v>
      </c>
      <c r="C184" s="12">
        <v>4489.011</v>
      </c>
      <c r="D184" s="12">
        <v>-2663.061</v>
      </c>
      <c r="E184" s="12">
        <v>1825.95</v>
      </c>
      <c r="F184" s="12">
        <v>231.086</v>
      </c>
      <c r="G184" s="12">
        <v>-94.034</v>
      </c>
      <c r="H184" s="12">
        <v>137.052</v>
      </c>
      <c r="I184" s="12">
        <v>113.012</v>
      </c>
      <c r="J184" s="12">
        <v>2.121</v>
      </c>
      <c r="K184" s="12">
        <v>165.162</v>
      </c>
      <c r="L184" s="12">
        <v>60.605</v>
      </c>
      <c r="M184" s="12">
        <v>-51.809</v>
      </c>
      <c r="N184" s="12">
        <v>8.796</v>
      </c>
      <c r="O184" s="12">
        <v>10.051</v>
      </c>
      <c r="P184" s="12">
        <v>2262.144</v>
      </c>
      <c r="Q184" s="12">
        <v>-1299.207</v>
      </c>
      <c r="R184" s="12">
        <v>962.937</v>
      </c>
      <c r="S184" s="12">
        <v>-657.78</v>
      </c>
      <c r="T184" s="12">
        <v>305.157</v>
      </c>
      <c r="U184" s="12">
        <v>-61.243</v>
      </c>
      <c r="V184" s="12">
        <v>0.0</v>
      </c>
      <c r="W184" s="12">
        <v>-61.243</v>
      </c>
      <c r="X184" s="12">
        <v>243.914</v>
      </c>
      <c r="Y184" s="12">
        <v>0.0</v>
      </c>
      <c r="Z184" s="12">
        <v>243.914</v>
      </c>
    </row>
    <row r="185" ht="15.0" customHeight="1">
      <c r="A185" s="11">
        <v>19.0</v>
      </c>
      <c r="B185" s="14">
        <v>2017.0</v>
      </c>
      <c r="C185" s="12">
        <v>5390.187</v>
      </c>
      <c r="D185" s="12">
        <v>-3208.348</v>
      </c>
      <c r="E185" s="12">
        <v>2181.839</v>
      </c>
      <c r="F185" s="12">
        <v>301.27</v>
      </c>
      <c r="G185" s="12">
        <v>-114.974</v>
      </c>
      <c r="H185" s="12">
        <v>186.296</v>
      </c>
      <c r="I185" s="12">
        <v>103.886</v>
      </c>
      <c r="J185" s="12">
        <v>3.049</v>
      </c>
      <c r="K185" s="12">
        <v>195.408</v>
      </c>
      <c r="L185" s="12">
        <v>36.897</v>
      </c>
      <c r="M185" s="12">
        <v>-13.463</v>
      </c>
      <c r="N185" s="12">
        <v>23.434</v>
      </c>
      <c r="O185" s="12">
        <v>12.38</v>
      </c>
      <c r="P185" s="12">
        <v>2706.292</v>
      </c>
      <c r="Q185" s="12">
        <v>-1603.068</v>
      </c>
      <c r="R185" s="12">
        <v>1103.224</v>
      </c>
      <c r="S185" s="12">
        <v>-492.783</v>
      </c>
      <c r="T185" s="12">
        <v>610.441</v>
      </c>
      <c r="U185" s="12">
        <v>-121.605</v>
      </c>
      <c r="V185" s="12">
        <v>0.0</v>
      </c>
      <c r="W185" s="12">
        <v>-121.605</v>
      </c>
      <c r="X185" s="12">
        <v>488.836</v>
      </c>
      <c r="Y185" s="12">
        <v>0.0</v>
      </c>
      <c r="Z185" s="12">
        <v>488.836</v>
      </c>
    </row>
    <row r="186" ht="15.0" customHeight="1">
      <c r="A186" s="11">
        <v>19.0</v>
      </c>
      <c r="B186" s="14">
        <v>2018.0</v>
      </c>
      <c r="C186" s="12">
        <v>5478.075</v>
      </c>
      <c r="D186" s="12">
        <v>-3439.575</v>
      </c>
      <c r="E186" s="12">
        <v>2038.5</v>
      </c>
      <c r="F186" s="12">
        <v>467.786</v>
      </c>
      <c r="G186" s="12">
        <v>-133.967</v>
      </c>
      <c r="H186" s="12">
        <v>333.819</v>
      </c>
      <c r="I186" s="12">
        <v>196.175</v>
      </c>
      <c r="J186" s="12">
        <v>8.508</v>
      </c>
      <c r="K186" s="12">
        <v>372.078</v>
      </c>
      <c r="L186" s="12">
        <v>71.484</v>
      </c>
      <c r="M186" s="12">
        <v>-109.771</v>
      </c>
      <c r="N186" s="12">
        <v>-38.287</v>
      </c>
      <c r="O186" s="12">
        <v>2.086</v>
      </c>
      <c r="P186" s="12">
        <v>2912.879</v>
      </c>
      <c r="Q186" s="12">
        <v>-1670.432</v>
      </c>
      <c r="R186" s="12">
        <v>1242.447</v>
      </c>
      <c r="S186" s="12">
        <v>-314.472</v>
      </c>
      <c r="T186" s="12">
        <v>927.975</v>
      </c>
      <c r="U186" s="12">
        <v>-213.068</v>
      </c>
      <c r="V186" s="12">
        <v>0.0</v>
      </c>
      <c r="W186" s="12">
        <v>-213.068</v>
      </c>
      <c r="X186" s="12">
        <v>714.907</v>
      </c>
      <c r="Y186" s="12">
        <v>0.0</v>
      </c>
      <c r="Z186" s="12">
        <v>714.907</v>
      </c>
    </row>
    <row r="187" ht="15.0" customHeight="1">
      <c r="A187" s="11">
        <v>19.0</v>
      </c>
      <c r="B187" s="14">
        <v>2019.0</v>
      </c>
      <c r="C187" s="12">
        <v>6525.9</v>
      </c>
      <c r="D187" s="12">
        <v>-4047.648</v>
      </c>
      <c r="E187" s="12">
        <v>2478.252</v>
      </c>
      <c r="F187" s="12">
        <v>355.078</v>
      </c>
      <c r="G187" s="12">
        <v>-161.614</v>
      </c>
      <c r="H187" s="12">
        <v>193.464</v>
      </c>
      <c r="I187" s="12">
        <v>195.817</v>
      </c>
      <c r="J187" s="12">
        <v>0.0</v>
      </c>
      <c r="K187" s="12">
        <v>578.778</v>
      </c>
      <c r="L187" s="12">
        <v>315.401</v>
      </c>
      <c r="M187" s="12">
        <v>-125.0</v>
      </c>
      <c r="N187" s="12">
        <v>190.401</v>
      </c>
      <c r="O187" s="12">
        <v>2.227</v>
      </c>
      <c r="P187" s="12">
        <v>3638.939</v>
      </c>
      <c r="Q187" s="12">
        <v>-1870.98</v>
      </c>
      <c r="R187" s="12">
        <v>1767.959</v>
      </c>
      <c r="S187" s="12">
        <v>-493.975</v>
      </c>
      <c r="T187" s="12">
        <v>1273.984</v>
      </c>
      <c r="U187" s="12">
        <v>-273.309</v>
      </c>
      <c r="V187" s="12">
        <v>0.0</v>
      </c>
      <c r="W187" s="12">
        <v>-273.309</v>
      </c>
      <c r="X187" s="12">
        <v>1000.675</v>
      </c>
      <c r="Y187" s="12">
        <v>0.0</v>
      </c>
      <c r="Z187" s="12">
        <v>1000.675</v>
      </c>
    </row>
    <row r="188" ht="15.0" customHeight="1">
      <c r="A188" s="11">
        <v>19.0</v>
      </c>
      <c r="B188" s="14">
        <v>2020.0</v>
      </c>
      <c r="C188" s="12">
        <v>6684.626</v>
      </c>
      <c r="D188" s="12">
        <v>-4303.08</v>
      </c>
      <c r="E188" s="12">
        <v>2381.546</v>
      </c>
      <c r="F188" s="12">
        <v>383.392</v>
      </c>
      <c r="G188" s="12">
        <v>-189.565</v>
      </c>
      <c r="H188" s="12">
        <v>193.827</v>
      </c>
      <c r="I188" s="12">
        <v>302.089</v>
      </c>
      <c r="J188" s="12">
        <v>6.504</v>
      </c>
      <c r="K188" s="12">
        <v>757.624</v>
      </c>
      <c r="L188" s="12">
        <v>188.571</v>
      </c>
      <c r="M188" s="12">
        <v>-44.65</v>
      </c>
      <c r="N188" s="12">
        <v>143.921</v>
      </c>
      <c r="O188" s="12">
        <v>-10.611</v>
      </c>
      <c r="P188" s="12">
        <v>3774.9</v>
      </c>
      <c r="Q188" s="12">
        <v>-1858.323</v>
      </c>
      <c r="R188" s="12">
        <v>1916.577</v>
      </c>
      <c r="S188" s="12">
        <v>-513.38</v>
      </c>
      <c r="T188" s="12">
        <v>1403.197</v>
      </c>
      <c r="U188" s="12">
        <v>-285.54</v>
      </c>
      <c r="V188" s="12">
        <v>0.0</v>
      </c>
      <c r="W188" s="12">
        <v>-285.54</v>
      </c>
      <c r="X188" s="12">
        <v>1117.657</v>
      </c>
      <c r="Y188" s="12">
        <v>0.0</v>
      </c>
      <c r="Z188" s="12">
        <v>1117.657</v>
      </c>
    </row>
    <row r="189" ht="15.0" customHeight="1">
      <c r="A189" s="11">
        <v>19.0</v>
      </c>
      <c r="B189" s="15">
        <v>2021.0</v>
      </c>
      <c r="C189" s="12">
        <v>6469.227</v>
      </c>
      <c r="D189" s="12">
        <v>-3402.696</v>
      </c>
      <c r="E189" s="12">
        <v>3066.531</v>
      </c>
      <c r="F189" s="12">
        <v>609.108</v>
      </c>
      <c r="G189" s="12">
        <v>-258.836</v>
      </c>
      <c r="H189" s="12">
        <v>350.272</v>
      </c>
      <c r="I189" s="12">
        <v>412.046</v>
      </c>
      <c r="J189" s="12">
        <v>249.184</v>
      </c>
      <c r="K189" s="12">
        <v>202.38</v>
      </c>
      <c r="L189" s="12">
        <v>322.477</v>
      </c>
      <c r="M189" s="12">
        <v>-65.687</v>
      </c>
      <c r="N189" s="12">
        <v>256.79</v>
      </c>
      <c r="O189" s="12">
        <v>6.608</v>
      </c>
      <c r="P189" s="12">
        <v>4543.811</v>
      </c>
      <c r="Q189" s="12">
        <v>-1898.495</v>
      </c>
      <c r="R189" s="12">
        <v>2645.316</v>
      </c>
      <c r="S189" s="12">
        <v>-686.506</v>
      </c>
      <c r="T189" s="12">
        <v>1958.81</v>
      </c>
      <c r="U189" s="12">
        <v>-398.831</v>
      </c>
      <c r="V189" s="12">
        <v>0.0</v>
      </c>
      <c r="W189" s="12">
        <v>-398.831</v>
      </c>
      <c r="X189" s="12">
        <v>1559.979</v>
      </c>
      <c r="Y189" s="12">
        <v>0.0</v>
      </c>
      <c r="Z189" s="12">
        <v>1559.979</v>
      </c>
    </row>
    <row r="190" ht="15.0" customHeight="1">
      <c r="A190" s="11">
        <v>19.0</v>
      </c>
      <c r="B190" s="14">
        <v>2022.0</v>
      </c>
      <c r="C190" s="12">
        <v>8160.575</v>
      </c>
      <c r="D190" s="12">
        <v>-4395.195</v>
      </c>
      <c r="E190" s="12">
        <v>3765.38</v>
      </c>
      <c r="F190" s="12">
        <v>931.817</v>
      </c>
      <c r="G190" s="12">
        <v>-699.775</v>
      </c>
      <c r="H190" s="12">
        <v>232.042</v>
      </c>
      <c r="I190" s="12">
        <v>192.865</v>
      </c>
      <c r="J190" s="12">
        <v>-56.174</v>
      </c>
      <c r="K190" s="12">
        <v>-21.343</v>
      </c>
      <c r="L190" s="12">
        <v>375.338</v>
      </c>
      <c r="M190" s="12">
        <v>-28.702</v>
      </c>
      <c r="N190" s="12">
        <v>346.636</v>
      </c>
      <c r="O190" s="12">
        <v>26.448</v>
      </c>
      <c r="P190" s="12">
        <v>4485.854</v>
      </c>
      <c r="Q190" s="12">
        <v>-2006.536</v>
      </c>
      <c r="R190" s="12">
        <v>2479.318</v>
      </c>
      <c r="S190" s="12">
        <v>-776.913</v>
      </c>
      <c r="T190" s="12">
        <v>1702.405</v>
      </c>
      <c r="U190" s="12">
        <v>-345.675</v>
      </c>
      <c r="V190" s="12">
        <v>0.0</v>
      </c>
      <c r="W190" s="12">
        <v>-345.675</v>
      </c>
      <c r="X190" s="12">
        <v>1356.73</v>
      </c>
      <c r="Y190" s="12">
        <v>0.0</v>
      </c>
      <c r="Z190" s="12">
        <v>1356.73</v>
      </c>
    </row>
    <row r="191" ht="15.0" customHeight="1">
      <c r="A191" s="11">
        <v>19.0</v>
      </c>
      <c r="B191" s="14">
        <v>2023.0</v>
      </c>
      <c r="C191" s="12">
        <v>10464.069</v>
      </c>
      <c r="D191" s="12">
        <v>-7705.863</v>
      </c>
      <c r="E191" s="12">
        <v>2758.206</v>
      </c>
      <c r="F191" s="12">
        <v>1648.954</v>
      </c>
      <c r="G191" s="12">
        <v>-900.0</v>
      </c>
      <c r="H191" s="12">
        <v>748.954</v>
      </c>
      <c r="I191" s="12">
        <v>228.453</v>
      </c>
      <c r="J191" s="12">
        <v>5.038</v>
      </c>
      <c r="K191" s="12">
        <v>117.442</v>
      </c>
      <c r="L191" s="12">
        <v>405.873</v>
      </c>
      <c r="M191" s="12">
        <v>-25.89</v>
      </c>
      <c r="N191" s="12">
        <v>379.983</v>
      </c>
      <c r="O191" s="12">
        <v>97.538</v>
      </c>
      <c r="P191" s="12">
        <v>4335.614</v>
      </c>
      <c r="Q191" s="12">
        <v>-2252.222</v>
      </c>
      <c r="R191" s="12">
        <v>2083.392</v>
      </c>
      <c r="S191" s="12">
        <v>-1499.348</v>
      </c>
      <c r="T191" s="12">
        <v>584.044</v>
      </c>
      <c r="U191" s="12">
        <v>-130.542</v>
      </c>
      <c r="V191" s="12">
        <v>0.0</v>
      </c>
      <c r="W191" s="12">
        <v>-130.542</v>
      </c>
      <c r="X191" s="12">
        <v>453.502</v>
      </c>
      <c r="Y191" s="12">
        <v>0.0</v>
      </c>
      <c r="Z191" s="12">
        <v>453.502</v>
      </c>
    </row>
    <row r="192" ht="15.0" customHeight="1">
      <c r="A192" s="11">
        <v>19.0</v>
      </c>
      <c r="B192" s="14">
        <v>2024.0</v>
      </c>
      <c r="C192" s="12">
        <v>9027.696</v>
      </c>
      <c r="D192" s="12">
        <v>-5992.439</v>
      </c>
      <c r="E192" s="12">
        <v>3035.257</v>
      </c>
      <c r="F192" s="12">
        <v>879.352</v>
      </c>
      <c r="G192" s="12">
        <v>-379.603</v>
      </c>
      <c r="H192" s="12">
        <v>499.749</v>
      </c>
      <c r="I192" s="12">
        <v>245.756</v>
      </c>
      <c r="J192" s="12">
        <v>3.385</v>
      </c>
      <c r="K192" s="12">
        <v>109.475</v>
      </c>
      <c r="L192" s="12">
        <v>646.787</v>
      </c>
      <c r="M192" s="12">
        <v>-31.152</v>
      </c>
      <c r="N192" s="12">
        <v>615.635</v>
      </c>
      <c r="O192" s="12">
        <v>11.296</v>
      </c>
      <c r="P192" s="12">
        <v>4520.553</v>
      </c>
      <c r="Q192" s="12">
        <v>-2364.544</v>
      </c>
      <c r="R192" s="12">
        <v>2156.009</v>
      </c>
      <c r="S192" s="12">
        <v>-1411.791</v>
      </c>
      <c r="T192" s="12">
        <v>744.218</v>
      </c>
      <c r="U192" s="12">
        <v>-169.72</v>
      </c>
      <c r="V192" s="12">
        <v>11.058</v>
      </c>
      <c r="W192" s="12">
        <v>-158.662</v>
      </c>
      <c r="X192" s="12">
        <v>585.556</v>
      </c>
      <c r="Y192" s="12">
        <v>0.0</v>
      </c>
      <c r="Z192" s="12">
        <v>585.556</v>
      </c>
    </row>
    <row r="193" ht="15.0" customHeight="1">
      <c r="A193" s="11">
        <v>20.0</v>
      </c>
      <c r="B193" s="14">
        <v>2015.0</v>
      </c>
      <c r="C193" s="12">
        <v>4737.688</v>
      </c>
      <c r="D193" s="12">
        <v>-3654.073</v>
      </c>
      <c r="E193" s="12">
        <v>1083.615</v>
      </c>
      <c r="F193" s="12">
        <v>26.024</v>
      </c>
      <c r="G193" s="12">
        <v>-22.583</v>
      </c>
      <c r="H193" s="12">
        <v>3.441</v>
      </c>
      <c r="I193" s="12">
        <v>-16.27</v>
      </c>
      <c r="J193" s="12">
        <v>-0.158</v>
      </c>
      <c r="K193" s="12">
        <v>45.438</v>
      </c>
      <c r="L193" s="12">
        <v>78.774</v>
      </c>
      <c r="M193" s="12">
        <v>-16.812</v>
      </c>
      <c r="N193" s="12">
        <v>61.962</v>
      </c>
      <c r="O193" s="12">
        <v>27.275</v>
      </c>
      <c r="P193" s="12">
        <v>1205.303</v>
      </c>
      <c r="Q193" s="12">
        <v>-579.541</v>
      </c>
      <c r="R193" s="12">
        <v>625.762</v>
      </c>
      <c r="S193" s="12">
        <v>-173.057</v>
      </c>
      <c r="T193" s="12">
        <v>452.705</v>
      </c>
      <c r="U193" s="12">
        <v>-93.595</v>
      </c>
      <c r="V193" s="12">
        <v>1.298</v>
      </c>
      <c r="W193" s="12">
        <v>-92.297</v>
      </c>
      <c r="X193" s="12">
        <v>360.408</v>
      </c>
      <c r="Y193" s="12">
        <v>0.0</v>
      </c>
      <c r="Z193" s="12">
        <v>360.408</v>
      </c>
    </row>
    <row r="194" ht="15.0" customHeight="1">
      <c r="A194" s="11">
        <v>20.0</v>
      </c>
      <c r="B194" s="14">
        <v>2016.0</v>
      </c>
      <c r="C194" s="12">
        <v>5637.737</v>
      </c>
      <c r="D194" s="12">
        <v>-4303.825</v>
      </c>
      <c r="E194" s="12">
        <v>1333.912</v>
      </c>
      <c r="F194" s="12">
        <v>27.597</v>
      </c>
      <c r="G194" s="12">
        <v>-24.052</v>
      </c>
      <c r="H194" s="12">
        <v>3.545</v>
      </c>
      <c r="I194" s="12">
        <v>17.331</v>
      </c>
      <c r="J194" s="12">
        <v>0.0</v>
      </c>
      <c r="K194" s="12">
        <v>4.042</v>
      </c>
      <c r="L194" s="12">
        <v>41.216</v>
      </c>
      <c r="M194" s="12">
        <v>-13.2</v>
      </c>
      <c r="N194" s="12">
        <v>28.016</v>
      </c>
      <c r="O194" s="12">
        <v>8.752</v>
      </c>
      <c r="P194" s="12">
        <v>1395.598</v>
      </c>
      <c r="Q194" s="12">
        <v>-704.966</v>
      </c>
      <c r="R194" s="12">
        <v>690.632</v>
      </c>
      <c r="S194" s="12">
        <v>-64.007</v>
      </c>
      <c r="T194" s="12">
        <v>626.625</v>
      </c>
      <c r="U194" s="12">
        <v>-125.939</v>
      </c>
      <c r="V194" s="12">
        <v>0.0</v>
      </c>
      <c r="W194" s="12">
        <v>-125.939</v>
      </c>
      <c r="X194" s="12">
        <v>500.686</v>
      </c>
      <c r="Y194" s="12">
        <v>0.0</v>
      </c>
      <c r="Z194" s="12">
        <v>500.686</v>
      </c>
    </row>
    <row r="195" ht="15.0" customHeight="1">
      <c r="A195" s="11">
        <v>20.0</v>
      </c>
      <c r="B195" s="14">
        <v>2017.0</v>
      </c>
      <c r="C195" s="12">
        <v>6812.157</v>
      </c>
      <c r="D195" s="12">
        <v>-5154.24</v>
      </c>
      <c r="E195" s="12">
        <v>1657.917</v>
      </c>
      <c r="F195" s="12">
        <v>75.554</v>
      </c>
      <c r="G195" s="12">
        <v>-13.859</v>
      </c>
      <c r="H195" s="12">
        <v>61.695</v>
      </c>
      <c r="I195" s="12">
        <v>25.476</v>
      </c>
      <c r="J195" s="12">
        <v>0.0</v>
      </c>
      <c r="K195" s="12">
        <v>2.384</v>
      </c>
      <c r="L195" s="12">
        <v>67.063</v>
      </c>
      <c r="M195" s="12">
        <v>-41.234</v>
      </c>
      <c r="N195" s="12">
        <v>25.829</v>
      </c>
      <c r="O195" s="12">
        <v>14.69</v>
      </c>
      <c r="P195" s="12">
        <v>1787.991</v>
      </c>
      <c r="Q195" s="12">
        <v>-748.903</v>
      </c>
      <c r="R195" s="12">
        <v>1039.088</v>
      </c>
      <c r="S195" s="12">
        <v>-296.423</v>
      </c>
      <c r="T195" s="12">
        <v>742.665</v>
      </c>
      <c r="U195" s="12">
        <v>-142.788</v>
      </c>
      <c r="V195" s="12">
        <v>2.595</v>
      </c>
      <c r="W195" s="12">
        <v>-140.193</v>
      </c>
      <c r="X195" s="12">
        <v>602.472</v>
      </c>
      <c r="Y195" s="12">
        <v>0.0</v>
      </c>
      <c r="Z195" s="12">
        <v>602.472</v>
      </c>
    </row>
    <row r="196" ht="15.0" customHeight="1">
      <c r="A196" s="11">
        <v>20.0</v>
      </c>
      <c r="B196" s="14">
        <v>2018.0</v>
      </c>
      <c r="C196" s="12">
        <v>7588.025</v>
      </c>
      <c r="D196" s="12">
        <v>-5889.353</v>
      </c>
      <c r="E196" s="12">
        <v>1698.672</v>
      </c>
      <c r="F196" s="12">
        <v>92.81</v>
      </c>
      <c r="G196" s="12">
        <v>-19.806</v>
      </c>
      <c r="H196" s="12">
        <v>73.004</v>
      </c>
      <c r="I196" s="12">
        <v>16.686</v>
      </c>
      <c r="J196" s="12">
        <v>4.749</v>
      </c>
      <c r="K196" s="12">
        <v>80.201</v>
      </c>
      <c r="L196" s="12">
        <v>103.93</v>
      </c>
      <c r="M196" s="12">
        <v>-5.857</v>
      </c>
      <c r="N196" s="12">
        <v>98.073</v>
      </c>
      <c r="O196" s="12">
        <v>25.35</v>
      </c>
      <c r="P196" s="12">
        <v>1996.735</v>
      </c>
      <c r="Q196" s="12">
        <v>-879.857</v>
      </c>
      <c r="R196" s="12">
        <v>1116.878</v>
      </c>
      <c r="S196" s="12">
        <v>-274.412</v>
      </c>
      <c r="T196" s="12">
        <v>842.466</v>
      </c>
      <c r="U196" s="12">
        <v>-163.866</v>
      </c>
      <c r="V196" s="12">
        <v>-1.39</v>
      </c>
      <c r="W196" s="12">
        <v>-165.256</v>
      </c>
      <c r="X196" s="12">
        <v>677.21</v>
      </c>
      <c r="Y196" s="12">
        <v>0.0</v>
      </c>
      <c r="Z196" s="12">
        <v>677.21</v>
      </c>
    </row>
    <row r="197" ht="15.0" customHeight="1">
      <c r="A197" s="11">
        <v>20.0</v>
      </c>
      <c r="B197" s="14">
        <v>2019.0</v>
      </c>
      <c r="C197" s="12">
        <v>8936.134</v>
      </c>
      <c r="D197" s="12">
        <v>-6969.579</v>
      </c>
      <c r="E197" s="12">
        <v>1966.555</v>
      </c>
      <c r="F197" s="12">
        <v>107.18</v>
      </c>
      <c r="G197" s="12">
        <v>-34.455</v>
      </c>
      <c r="H197" s="12">
        <v>72.725</v>
      </c>
      <c r="I197" s="12">
        <v>30.655</v>
      </c>
      <c r="J197" s="12">
        <v>0.0</v>
      </c>
      <c r="K197" s="12">
        <v>25.974</v>
      </c>
      <c r="L197" s="12">
        <v>88.879</v>
      </c>
      <c r="M197" s="12">
        <v>-7.699</v>
      </c>
      <c r="N197" s="12">
        <v>81.18</v>
      </c>
      <c r="O197" s="12">
        <v>15.297</v>
      </c>
      <c r="P197" s="12">
        <v>2192.386</v>
      </c>
      <c r="Q197" s="12">
        <v>-1103.592</v>
      </c>
      <c r="R197" s="12">
        <v>1088.794</v>
      </c>
      <c r="S197" s="12">
        <v>-154.901</v>
      </c>
      <c r="T197" s="12">
        <v>933.893</v>
      </c>
      <c r="U197" s="12">
        <v>-183.719</v>
      </c>
      <c r="V197" s="12">
        <v>-0.718</v>
      </c>
      <c r="W197" s="12">
        <v>-184.437</v>
      </c>
      <c r="X197" s="12">
        <v>749.456</v>
      </c>
      <c r="Y197" s="12">
        <v>0.0</v>
      </c>
      <c r="Z197" s="12">
        <v>749.456</v>
      </c>
    </row>
    <row r="198" ht="15.0" customHeight="1">
      <c r="A198" s="11">
        <v>20.0</v>
      </c>
      <c r="B198" s="14">
        <v>2020.0</v>
      </c>
      <c r="C198" s="12">
        <v>9824.59</v>
      </c>
      <c r="D198" s="12">
        <v>-7793.519</v>
      </c>
      <c r="E198" s="12">
        <v>2031.071</v>
      </c>
      <c r="F198" s="12">
        <v>91.143</v>
      </c>
      <c r="G198" s="12">
        <v>-31.381</v>
      </c>
      <c r="H198" s="12">
        <v>59.762</v>
      </c>
      <c r="I198" s="12">
        <v>23.782</v>
      </c>
      <c r="J198" s="12">
        <v>0.0</v>
      </c>
      <c r="K198" s="12">
        <v>46.735</v>
      </c>
      <c r="L198" s="12">
        <v>81.388</v>
      </c>
      <c r="M198" s="12">
        <v>-16.437</v>
      </c>
      <c r="N198" s="12">
        <v>64.951</v>
      </c>
      <c r="O198" s="12">
        <v>3.227</v>
      </c>
      <c r="P198" s="12">
        <v>2229.528</v>
      </c>
      <c r="Q198" s="12">
        <v>-1240.389</v>
      </c>
      <c r="R198" s="12">
        <v>989.139</v>
      </c>
      <c r="S198" s="12">
        <v>-254.326</v>
      </c>
      <c r="T198" s="12">
        <v>734.813</v>
      </c>
      <c r="U198" s="12">
        <v>-146.067</v>
      </c>
      <c r="V198" s="12">
        <v>-0.952</v>
      </c>
      <c r="W198" s="12">
        <v>-147.019</v>
      </c>
      <c r="X198" s="12">
        <v>587.794</v>
      </c>
      <c r="Y198" s="12">
        <v>0.0</v>
      </c>
      <c r="Z198" s="12">
        <v>587.794</v>
      </c>
    </row>
    <row r="199" ht="15.0" customHeight="1">
      <c r="A199" s="11">
        <v>20.0</v>
      </c>
      <c r="B199" s="15">
        <v>2021.0</v>
      </c>
      <c r="C199" s="12">
        <v>9458.828</v>
      </c>
      <c r="D199" s="12">
        <v>-7341.6</v>
      </c>
      <c r="E199" s="12">
        <v>2117.228</v>
      </c>
      <c r="F199" s="12">
        <v>90.073</v>
      </c>
      <c r="G199" s="12">
        <v>-25.214</v>
      </c>
      <c r="H199" s="12">
        <v>64.859</v>
      </c>
      <c r="I199" s="12">
        <v>29.597</v>
      </c>
      <c r="J199" s="12">
        <v>0.0</v>
      </c>
      <c r="K199" s="12">
        <v>169.409</v>
      </c>
      <c r="L199" s="12">
        <v>160.252</v>
      </c>
      <c r="M199" s="12">
        <v>-79.235</v>
      </c>
      <c r="N199" s="12">
        <v>81.017</v>
      </c>
      <c r="O199" s="12">
        <v>1.978</v>
      </c>
      <c r="P199" s="12">
        <v>2464.088</v>
      </c>
      <c r="Q199" s="12">
        <v>-1312.134</v>
      </c>
      <c r="R199" s="12">
        <v>1151.954</v>
      </c>
      <c r="S199" s="12">
        <v>-243.589</v>
      </c>
      <c r="T199" s="12">
        <v>908.365</v>
      </c>
      <c r="U199" s="12">
        <v>-181.276</v>
      </c>
      <c r="V199" s="12">
        <v>-0.75</v>
      </c>
      <c r="W199" s="12">
        <v>-182.026</v>
      </c>
      <c r="X199" s="12">
        <v>726.339</v>
      </c>
      <c r="Y199" s="12">
        <v>0.0</v>
      </c>
      <c r="Z199" s="12">
        <v>726.339</v>
      </c>
    </row>
    <row r="200" ht="15.0" customHeight="1">
      <c r="A200" s="11">
        <v>20.0</v>
      </c>
      <c r="B200" s="14">
        <v>2022.0</v>
      </c>
      <c r="C200" s="12">
        <v>10342.019</v>
      </c>
      <c r="D200" s="12">
        <v>-7828.82</v>
      </c>
      <c r="E200" s="12">
        <v>2513.199</v>
      </c>
      <c r="F200" s="12">
        <v>126.936</v>
      </c>
      <c r="G200" s="12">
        <v>-35.806</v>
      </c>
      <c r="H200" s="12">
        <v>91.13</v>
      </c>
      <c r="I200" s="12">
        <v>51.64</v>
      </c>
      <c r="J200" s="12">
        <v>0.0</v>
      </c>
      <c r="K200" s="12">
        <v>107.476</v>
      </c>
      <c r="L200" s="12">
        <v>156.698</v>
      </c>
      <c r="M200" s="12">
        <v>-59.374</v>
      </c>
      <c r="N200" s="12">
        <v>97.324</v>
      </c>
      <c r="O200" s="12">
        <v>6.907</v>
      </c>
      <c r="P200" s="12">
        <v>2867.676</v>
      </c>
      <c r="Q200" s="12">
        <v>-1716.333</v>
      </c>
      <c r="R200" s="12">
        <v>1151.343</v>
      </c>
      <c r="S200" s="12">
        <v>-112.384</v>
      </c>
      <c r="T200" s="12">
        <v>1038.959</v>
      </c>
      <c r="U200" s="12">
        <v>-206.439</v>
      </c>
      <c r="V200" s="12">
        <v>-0.001</v>
      </c>
      <c r="W200" s="12">
        <v>-206.44</v>
      </c>
      <c r="X200" s="12">
        <v>832.519</v>
      </c>
      <c r="Y200" s="12">
        <v>0.0</v>
      </c>
      <c r="Z200" s="12">
        <v>832.519</v>
      </c>
    </row>
    <row r="201" ht="15.0" customHeight="1">
      <c r="A201" s="11">
        <v>20.0</v>
      </c>
      <c r="B201" s="14">
        <v>2023.0</v>
      </c>
      <c r="C201" s="12">
        <v>13384.284</v>
      </c>
      <c r="D201" s="12">
        <v>-10995.013</v>
      </c>
      <c r="E201" s="12">
        <v>2389.271</v>
      </c>
      <c r="F201" s="12">
        <v>137.774</v>
      </c>
      <c r="G201" s="12">
        <v>-32.922</v>
      </c>
      <c r="H201" s="12">
        <v>104.852</v>
      </c>
      <c r="I201" s="12">
        <v>115.346</v>
      </c>
      <c r="J201" s="12">
        <v>0.0</v>
      </c>
      <c r="K201" s="12">
        <v>319.652</v>
      </c>
      <c r="L201" s="12">
        <v>99.206</v>
      </c>
      <c r="M201" s="12">
        <v>-9.653</v>
      </c>
      <c r="N201" s="12">
        <v>89.553</v>
      </c>
      <c r="O201" s="12">
        <v>27.639</v>
      </c>
      <c r="P201" s="12">
        <v>3046.313</v>
      </c>
      <c r="Q201" s="12">
        <v>-1832.911</v>
      </c>
      <c r="R201" s="12">
        <v>1213.402</v>
      </c>
      <c r="S201" s="12">
        <v>-152.568</v>
      </c>
      <c r="T201" s="12">
        <v>1060.834</v>
      </c>
      <c r="U201" s="12">
        <v>-206.385</v>
      </c>
      <c r="V201" s="12">
        <v>-0.082</v>
      </c>
      <c r="W201" s="12">
        <v>-206.467</v>
      </c>
      <c r="X201" s="12">
        <v>854.367</v>
      </c>
      <c r="Y201" s="12">
        <v>0.0</v>
      </c>
      <c r="Z201" s="12">
        <v>854.367</v>
      </c>
    </row>
    <row r="202" ht="15.0" customHeight="1">
      <c r="A202" s="11">
        <v>20.0</v>
      </c>
      <c r="B202" s="14">
        <v>2024.0</v>
      </c>
      <c r="C202" s="12">
        <v>11812.113</v>
      </c>
      <c r="D202" s="12">
        <v>-8490.903</v>
      </c>
      <c r="E202" s="12">
        <v>3321.21</v>
      </c>
      <c r="F202" s="12">
        <v>150.014</v>
      </c>
      <c r="G202" s="12">
        <v>-44.433</v>
      </c>
      <c r="H202" s="12">
        <v>105.581</v>
      </c>
      <c r="I202" s="12">
        <v>-68.252</v>
      </c>
      <c r="J202" s="12">
        <v>0.0</v>
      </c>
      <c r="K202" s="12">
        <v>283.676</v>
      </c>
      <c r="L202" s="12">
        <v>27.292</v>
      </c>
      <c r="M202" s="12">
        <v>-21.182</v>
      </c>
      <c r="N202" s="12">
        <v>6.11</v>
      </c>
      <c r="O202" s="12">
        <v>12.638</v>
      </c>
      <c r="P202" s="12">
        <v>3660.963</v>
      </c>
      <c r="Q202" s="12">
        <v>-2249.272</v>
      </c>
      <c r="R202" s="12">
        <v>1411.691</v>
      </c>
      <c r="S202" s="12">
        <v>-151.413</v>
      </c>
      <c r="T202" s="12">
        <v>1260.278</v>
      </c>
      <c r="U202" s="12">
        <v>-249.023</v>
      </c>
      <c r="V202" s="12">
        <v>0.0</v>
      </c>
      <c r="W202" s="12">
        <v>-249.023</v>
      </c>
      <c r="X202" s="12">
        <v>1011.255</v>
      </c>
      <c r="Y202" s="12">
        <v>0.0</v>
      </c>
      <c r="Z202" s="12">
        <v>1011.255</v>
      </c>
    </row>
    <row r="203" ht="15.0" customHeight="1">
      <c r="A203" s="11">
        <v>21.0</v>
      </c>
      <c r="B203" s="14">
        <v>2015.0</v>
      </c>
      <c r="C203" s="12">
        <v>1738.09</v>
      </c>
      <c r="D203" s="12">
        <v>-1300.457</v>
      </c>
      <c r="E203" s="12">
        <v>437.633</v>
      </c>
      <c r="F203" s="12">
        <v>17.594</v>
      </c>
      <c r="G203" s="12">
        <v>-20.525</v>
      </c>
      <c r="H203" s="12">
        <v>-2.931</v>
      </c>
      <c r="I203" s="12">
        <v>25.215</v>
      </c>
      <c r="J203" s="12">
        <v>0.0</v>
      </c>
      <c r="K203" s="12">
        <v>96.057</v>
      </c>
      <c r="L203" s="12">
        <v>24.469</v>
      </c>
      <c r="M203" s="12">
        <v>-19.857</v>
      </c>
      <c r="N203" s="12">
        <v>4.612</v>
      </c>
      <c r="O203" s="12">
        <v>2.187</v>
      </c>
      <c r="P203" s="12">
        <v>562.773</v>
      </c>
      <c r="Q203" s="12">
        <v>-437.373</v>
      </c>
      <c r="R203" s="12">
        <v>125.4</v>
      </c>
      <c r="S203" s="12">
        <v>-53.882</v>
      </c>
      <c r="T203" s="12">
        <v>71.518</v>
      </c>
      <c r="U203" s="12">
        <v>-18.307</v>
      </c>
      <c r="V203" s="12">
        <v>0.0</v>
      </c>
      <c r="W203" s="12">
        <v>-18.307</v>
      </c>
      <c r="X203" s="12">
        <v>53.211</v>
      </c>
      <c r="Y203" s="12">
        <v>0.0</v>
      </c>
      <c r="Z203" s="12">
        <v>53.211</v>
      </c>
    </row>
    <row r="204" ht="15.0" customHeight="1">
      <c r="A204" s="11">
        <v>21.0</v>
      </c>
      <c r="B204" s="14">
        <v>2016.0</v>
      </c>
      <c r="C204" s="12">
        <v>1993.149</v>
      </c>
      <c r="D204" s="12">
        <v>-1443.526</v>
      </c>
      <c r="E204" s="12">
        <v>549.623</v>
      </c>
      <c r="F204" s="12">
        <v>22.448</v>
      </c>
      <c r="G204" s="12">
        <v>-27.369</v>
      </c>
      <c r="H204" s="12">
        <v>-4.921</v>
      </c>
      <c r="I204" s="12">
        <v>17.345</v>
      </c>
      <c r="J204" s="12">
        <v>0.0</v>
      </c>
      <c r="K204" s="12">
        <v>51.663</v>
      </c>
      <c r="L204" s="12">
        <v>47.543</v>
      </c>
      <c r="M204" s="12">
        <v>-9.969</v>
      </c>
      <c r="N204" s="12">
        <v>37.574</v>
      </c>
      <c r="O204" s="12">
        <v>33.45</v>
      </c>
      <c r="P204" s="12">
        <v>684.734</v>
      </c>
      <c r="Q204" s="12">
        <v>-602.972</v>
      </c>
      <c r="R204" s="12">
        <v>81.762</v>
      </c>
      <c r="S204" s="12">
        <v>-69.67</v>
      </c>
      <c r="T204" s="12">
        <v>12.092</v>
      </c>
      <c r="U204" s="12">
        <v>-9.407</v>
      </c>
      <c r="V204" s="12">
        <v>0.0</v>
      </c>
      <c r="W204" s="12">
        <v>-9.407</v>
      </c>
      <c r="X204" s="12">
        <v>2.685</v>
      </c>
      <c r="Y204" s="12">
        <v>0.0</v>
      </c>
      <c r="Z204" s="12">
        <v>2.685</v>
      </c>
    </row>
    <row r="205" ht="15.0" customHeight="1">
      <c r="A205" s="11">
        <v>21.0</v>
      </c>
      <c r="B205" s="14">
        <v>2017.0</v>
      </c>
      <c r="C205" s="12">
        <v>2506.651</v>
      </c>
      <c r="D205" s="12">
        <v>-1837.768</v>
      </c>
      <c r="E205" s="12">
        <v>668.883</v>
      </c>
      <c r="F205" s="12">
        <v>46.91</v>
      </c>
      <c r="G205" s="12">
        <v>-37.135</v>
      </c>
      <c r="H205" s="12">
        <v>9.775</v>
      </c>
      <c r="I205" s="12">
        <v>20.92</v>
      </c>
      <c r="J205" s="12">
        <v>0.0</v>
      </c>
      <c r="K205" s="12">
        <v>58.629</v>
      </c>
      <c r="L205" s="12">
        <v>18.417</v>
      </c>
      <c r="M205" s="12">
        <v>-6.823</v>
      </c>
      <c r="N205" s="12">
        <v>11.594</v>
      </c>
      <c r="O205" s="12">
        <v>1.918</v>
      </c>
      <c r="P205" s="12">
        <v>771.719</v>
      </c>
      <c r="Q205" s="12">
        <v>-645.592</v>
      </c>
      <c r="R205" s="12">
        <v>126.127</v>
      </c>
      <c r="S205" s="12">
        <v>-89.436</v>
      </c>
      <c r="T205" s="12">
        <v>36.691</v>
      </c>
      <c r="U205" s="12">
        <v>-3.159</v>
      </c>
      <c r="V205" s="12">
        <v>0.0</v>
      </c>
      <c r="W205" s="12">
        <v>-3.159</v>
      </c>
      <c r="X205" s="12">
        <v>33.532</v>
      </c>
      <c r="Y205" s="12">
        <v>0.0</v>
      </c>
      <c r="Z205" s="12">
        <v>33.532</v>
      </c>
    </row>
    <row r="206" ht="15.0" customHeight="1">
      <c r="A206" s="11">
        <v>21.0</v>
      </c>
      <c r="B206" s="14">
        <v>2018.0</v>
      </c>
      <c r="C206" s="12">
        <v>3125.236</v>
      </c>
      <c r="D206" s="12">
        <v>-2325.348</v>
      </c>
      <c r="E206" s="12">
        <v>799.888</v>
      </c>
      <c r="F206" s="12">
        <v>69.042</v>
      </c>
      <c r="G206" s="12">
        <v>-35.44</v>
      </c>
      <c r="H206" s="12">
        <v>33.602</v>
      </c>
      <c r="I206" s="12">
        <v>31.356</v>
      </c>
      <c r="J206" s="12">
        <v>0.0</v>
      </c>
      <c r="K206" s="12">
        <v>45.251</v>
      </c>
      <c r="L206" s="12">
        <v>37.049</v>
      </c>
      <c r="M206" s="12">
        <v>-4.718</v>
      </c>
      <c r="N206" s="12">
        <v>32.331</v>
      </c>
      <c r="O206" s="12">
        <v>-0.112</v>
      </c>
      <c r="P206" s="12">
        <v>942.316</v>
      </c>
      <c r="Q206" s="12">
        <v>-698.862</v>
      </c>
      <c r="R206" s="12">
        <v>243.454</v>
      </c>
      <c r="S206" s="12">
        <v>-126.966</v>
      </c>
      <c r="T206" s="12">
        <v>116.488</v>
      </c>
      <c r="U206" s="12">
        <v>-22.156</v>
      </c>
      <c r="V206" s="12">
        <v>0.0</v>
      </c>
      <c r="W206" s="12">
        <v>-22.156</v>
      </c>
      <c r="X206" s="12">
        <v>94.332</v>
      </c>
      <c r="Y206" s="12">
        <v>0.0</v>
      </c>
      <c r="Z206" s="12">
        <v>94.332</v>
      </c>
    </row>
    <row r="207" ht="15.0" customHeight="1">
      <c r="A207" s="11">
        <v>21.0</v>
      </c>
      <c r="B207" s="14">
        <v>2019.0</v>
      </c>
      <c r="C207" s="12">
        <v>3799.434</v>
      </c>
      <c r="D207" s="12">
        <v>-2867.058</v>
      </c>
      <c r="E207" s="12">
        <v>932.376</v>
      </c>
      <c r="F207" s="12">
        <v>77.469</v>
      </c>
      <c r="G207" s="12">
        <v>-39.267</v>
      </c>
      <c r="H207" s="12">
        <v>38.202</v>
      </c>
      <c r="I207" s="12">
        <v>26.826</v>
      </c>
      <c r="J207" s="12">
        <v>0.0</v>
      </c>
      <c r="K207" s="12">
        <v>101.296</v>
      </c>
      <c r="L207" s="12">
        <v>33.101</v>
      </c>
      <c r="M207" s="12">
        <v>-4.201</v>
      </c>
      <c r="N207" s="12">
        <v>28.9</v>
      </c>
      <c r="O207" s="12">
        <v>0.146</v>
      </c>
      <c r="P207" s="12">
        <v>1127.746</v>
      </c>
      <c r="Q207" s="12">
        <v>-859.223</v>
      </c>
      <c r="R207" s="12">
        <v>268.523</v>
      </c>
      <c r="S207" s="12">
        <v>-110.421</v>
      </c>
      <c r="T207" s="12">
        <v>158.102</v>
      </c>
      <c r="U207" s="12">
        <v>-32.046</v>
      </c>
      <c r="V207" s="12">
        <v>0.0</v>
      </c>
      <c r="W207" s="12">
        <v>-32.046</v>
      </c>
      <c r="X207" s="12">
        <v>126.056</v>
      </c>
      <c r="Y207" s="12">
        <v>0.0</v>
      </c>
      <c r="Z207" s="12">
        <v>126.056</v>
      </c>
    </row>
    <row r="208" ht="15.0" customHeight="1">
      <c r="A208" s="11">
        <v>21.0</v>
      </c>
      <c r="B208" s="14">
        <v>2020.0</v>
      </c>
      <c r="C208" s="12">
        <v>4323.598</v>
      </c>
      <c r="D208" s="12">
        <v>-3218.923</v>
      </c>
      <c r="E208" s="12">
        <v>1104.675</v>
      </c>
      <c r="F208" s="12">
        <v>110.354</v>
      </c>
      <c r="G208" s="12">
        <v>-50.136</v>
      </c>
      <c r="H208" s="12">
        <v>60.218</v>
      </c>
      <c r="I208" s="12">
        <v>36.957</v>
      </c>
      <c r="J208" s="12">
        <v>0.0</v>
      </c>
      <c r="K208" s="12">
        <v>163.883</v>
      </c>
      <c r="L208" s="12">
        <v>54.305</v>
      </c>
      <c r="M208" s="12">
        <v>-4.362</v>
      </c>
      <c r="N208" s="12">
        <v>49.943</v>
      </c>
      <c r="O208" s="12">
        <v>0.175</v>
      </c>
      <c r="P208" s="12">
        <v>1415.851</v>
      </c>
      <c r="Q208" s="12">
        <v>-867.461</v>
      </c>
      <c r="R208" s="12">
        <v>548.39</v>
      </c>
      <c r="S208" s="12">
        <v>-346.902</v>
      </c>
      <c r="T208" s="12">
        <v>201.488</v>
      </c>
      <c r="U208" s="12">
        <v>-40.632</v>
      </c>
      <c r="V208" s="12">
        <v>0.0</v>
      </c>
      <c r="W208" s="12">
        <v>-40.632</v>
      </c>
      <c r="X208" s="12">
        <v>160.856</v>
      </c>
      <c r="Y208" s="12">
        <v>0.0</v>
      </c>
      <c r="Z208" s="12">
        <v>160.856</v>
      </c>
    </row>
    <row r="209" ht="15.0" customHeight="1">
      <c r="A209" s="11">
        <v>21.0</v>
      </c>
      <c r="B209" s="15">
        <v>2021.0</v>
      </c>
      <c r="C209" s="12">
        <v>4586.594</v>
      </c>
      <c r="D209" s="12">
        <v>-3151.732</v>
      </c>
      <c r="E209" s="12">
        <v>1434.862</v>
      </c>
      <c r="F209" s="12">
        <v>143.881</v>
      </c>
      <c r="G209" s="12">
        <v>-72.879</v>
      </c>
      <c r="H209" s="12">
        <v>71.002</v>
      </c>
      <c r="I209" s="12">
        <v>32.94</v>
      </c>
      <c r="J209" s="12">
        <v>0.0</v>
      </c>
      <c r="K209" s="12">
        <v>141.903</v>
      </c>
      <c r="L209" s="12">
        <v>58.744</v>
      </c>
      <c r="M209" s="12">
        <v>-6.448</v>
      </c>
      <c r="N209" s="12">
        <v>52.296</v>
      </c>
      <c r="O209" s="12">
        <v>0.292</v>
      </c>
      <c r="P209" s="12">
        <v>1733.295</v>
      </c>
      <c r="Q209" s="12">
        <v>-1051.415</v>
      </c>
      <c r="R209" s="12">
        <v>681.88</v>
      </c>
      <c r="S209" s="12">
        <v>-370.432</v>
      </c>
      <c r="T209" s="12">
        <v>311.448</v>
      </c>
      <c r="U209" s="12">
        <v>-62.61</v>
      </c>
      <c r="V209" s="12">
        <v>0.0</v>
      </c>
      <c r="W209" s="12">
        <v>-62.61</v>
      </c>
      <c r="X209" s="12">
        <v>248.838</v>
      </c>
      <c r="Y209" s="12">
        <v>0.0</v>
      </c>
      <c r="Z209" s="12">
        <v>248.838</v>
      </c>
    </row>
    <row r="210" ht="15.0" customHeight="1">
      <c r="A210" s="11">
        <v>21.0</v>
      </c>
      <c r="B210" s="14">
        <v>2022.0</v>
      </c>
      <c r="C210" s="12">
        <v>5541.744</v>
      </c>
      <c r="D210" s="12">
        <v>-3827.878</v>
      </c>
      <c r="E210" s="12">
        <v>1713.866</v>
      </c>
      <c r="F210" s="12">
        <v>219.929</v>
      </c>
      <c r="G210" s="12">
        <v>-120.161</v>
      </c>
      <c r="H210" s="12">
        <v>99.768</v>
      </c>
      <c r="I210" s="12">
        <v>42.9</v>
      </c>
      <c r="J210" s="12">
        <v>0.0</v>
      </c>
      <c r="K210" s="12">
        <v>-4.78</v>
      </c>
      <c r="L210" s="12">
        <v>70.766</v>
      </c>
      <c r="M210" s="12">
        <v>-5.282</v>
      </c>
      <c r="N210" s="12">
        <v>65.484</v>
      </c>
      <c r="O210" s="12">
        <v>0.0</v>
      </c>
      <c r="P210" s="12">
        <v>1917.238</v>
      </c>
      <c r="Q210" s="12">
        <v>-1236.838</v>
      </c>
      <c r="R210" s="12">
        <v>680.4</v>
      </c>
      <c r="S210" s="12">
        <v>-224.345</v>
      </c>
      <c r="T210" s="12">
        <v>456.055</v>
      </c>
      <c r="U210" s="12">
        <v>-92.007</v>
      </c>
      <c r="V210" s="12">
        <v>0.0</v>
      </c>
      <c r="W210" s="12">
        <v>-92.007</v>
      </c>
      <c r="X210" s="12">
        <v>364.048</v>
      </c>
      <c r="Y210" s="12">
        <v>0.0</v>
      </c>
      <c r="Z210" s="12">
        <v>364.048</v>
      </c>
    </row>
    <row r="211" ht="15.0" customHeight="1">
      <c r="A211" s="11">
        <v>21.0</v>
      </c>
      <c r="B211" s="14">
        <v>2023.0</v>
      </c>
      <c r="C211" s="12">
        <v>6938.79</v>
      </c>
      <c r="D211" s="12">
        <v>-5460.172</v>
      </c>
      <c r="E211" s="12">
        <v>1478.618</v>
      </c>
      <c r="F211" s="12">
        <v>235.706</v>
      </c>
      <c r="G211" s="12">
        <v>-181.292</v>
      </c>
      <c r="H211" s="12">
        <v>54.414</v>
      </c>
      <c r="I211" s="12">
        <v>22.314</v>
      </c>
      <c r="J211" s="12">
        <v>0.0</v>
      </c>
      <c r="K211" s="12">
        <v>122.144</v>
      </c>
      <c r="L211" s="12">
        <v>109.663</v>
      </c>
      <c r="M211" s="12">
        <v>-32.117</v>
      </c>
      <c r="N211" s="12">
        <v>77.546</v>
      </c>
      <c r="O211" s="12">
        <v>0.0</v>
      </c>
      <c r="P211" s="12">
        <v>1755.036</v>
      </c>
      <c r="Q211" s="12">
        <v>-1406.915</v>
      </c>
      <c r="R211" s="12">
        <v>348.121</v>
      </c>
      <c r="S211" s="12">
        <v>-276.515</v>
      </c>
      <c r="T211" s="12">
        <v>71.606</v>
      </c>
      <c r="U211" s="12">
        <v>-15.038</v>
      </c>
      <c r="V211" s="12">
        <v>0.0</v>
      </c>
      <c r="W211" s="12">
        <v>-15.038</v>
      </c>
      <c r="X211" s="12">
        <v>56.568</v>
      </c>
      <c r="Y211" s="12">
        <v>0.0</v>
      </c>
      <c r="Z211" s="12">
        <v>56.568</v>
      </c>
    </row>
    <row r="212" ht="15.0" customHeight="1">
      <c r="A212" s="11">
        <v>21.0</v>
      </c>
      <c r="B212" s="14">
        <v>2024.0</v>
      </c>
      <c r="C212" s="12">
        <v>6485.719</v>
      </c>
      <c r="D212" s="12">
        <v>-4179.471</v>
      </c>
      <c r="E212" s="12">
        <v>2306.248</v>
      </c>
      <c r="F212" s="12">
        <v>275.682</v>
      </c>
      <c r="G212" s="12">
        <v>-238.136</v>
      </c>
      <c r="H212" s="12">
        <v>37.546</v>
      </c>
      <c r="I212" s="12">
        <v>45.937</v>
      </c>
      <c r="J212" s="12">
        <v>0.0</v>
      </c>
      <c r="K212" s="12">
        <v>26.752</v>
      </c>
      <c r="L212" s="12">
        <v>64.463</v>
      </c>
      <c r="M212" s="12">
        <v>-3.357</v>
      </c>
      <c r="N212" s="12">
        <v>61.106</v>
      </c>
      <c r="O212" s="12">
        <v>0.0</v>
      </c>
      <c r="P212" s="12">
        <v>2477.589</v>
      </c>
      <c r="Q212" s="12">
        <v>-1475.162</v>
      </c>
      <c r="R212" s="12">
        <v>1002.427</v>
      </c>
      <c r="S212" s="12">
        <v>-611.837</v>
      </c>
      <c r="T212" s="12">
        <v>390.59</v>
      </c>
      <c r="U212" s="12">
        <v>-79.338</v>
      </c>
      <c r="V212" s="12">
        <v>0.0</v>
      </c>
      <c r="W212" s="12">
        <v>-79.338</v>
      </c>
      <c r="X212" s="12">
        <v>311.252</v>
      </c>
      <c r="Y212" s="12">
        <v>0.0</v>
      </c>
      <c r="Z212" s="12">
        <v>311.252</v>
      </c>
    </row>
    <row r="213" ht="15.0" customHeight="1">
      <c r="A213" s="11">
        <v>22.0</v>
      </c>
      <c r="B213" s="14">
        <v>2015.0</v>
      </c>
      <c r="C213" s="12">
        <v>2751.28379496</v>
      </c>
      <c r="D213" s="12">
        <v>-1988.405153595</v>
      </c>
      <c r="E213" s="12">
        <v>762.878641365</v>
      </c>
      <c r="F213" s="12">
        <v>29.534912334</v>
      </c>
      <c r="G213" s="12">
        <v>-25.910896443</v>
      </c>
      <c r="H213" s="12">
        <v>3.624015891</v>
      </c>
      <c r="I213" s="12">
        <v>-15.50584737</v>
      </c>
      <c r="J213" s="12">
        <v>0.0</v>
      </c>
      <c r="K213" s="12">
        <v>20.03720916</v>
      </c>
      <c r="L213" s="12">
        <v>23.152357002</v>
      </c>
      <c r="M213" s="12">
        <v>-30.40400145</v>
      </c>
      <c r="N213" s="12">
        <v>-7.251644448</v>
      </c>
      <c r="O213" s="12">
        <v>2.875</v>
      </c>
      <c r="P213" s="12">
        <v>766.657374598</v>
      </c>
      <c r="Q213" s="12">
        <v>-655.265159274</v>
      </c>
      <c r="R213" s="12">
        <v>111.392215324</v>
      </c>
      <c r="S213" s="12">
        <v>-103.919394572</v>
      </c>
      <c r="T213" s="12">
        <v>7.472820752</v>
      </c>
      <c r="U213" s="12">
        <v>-0.982659117</v>
      </c>
      <c r="V213" s="12">
        <v>0.0</v>
      </c>
      <c r="W213" s="12">
        <v>-0.982659117</v>
      </c>
      <c r="X213" s="12">
        <v>6.490161635</v>
      </c>
      <c r="Y213" s="12">
        <v>0.0</v>
      </c>
      <c r="Z213" s="12">
        <v>6.490161635</v>
      </c>
    </row>
    <row r="214" ht="15.0" customHeight="1">
      <c r="A214" s="11">
        <v>22.0</v>
      </c>
      <c r="B214" s="14">
        <v>2016.0</v>
      </c>
      <c r="C214" s="12">
        <v>3561.013</v>
      </c>
      <c r="D214" s="12">
        <v>-2608.149</v>
      </c>
      <c r="E214" s="12">
        <v>952.864</v>
      </c>
      <c r="F214" s="12">
        <v>38.222</v>
      </c>
      <c r="G214" s="12">
        <v>-34.664</v>
      </c>
      <c r="H214" s="12">
        <v>3.558</v>
      </c>
      <c r="I214" s="12">
        <v>-60.346</v>
      </c>
      <c r="J214" s="12">
        <v>0.0</v>
      </c>
      <c r="K214" s="12">
        <v>28.007</v>
      </c>
      <c r="L214" s="12">
        <v>165.87</v>
      </c>
      <c r="M214" s="12">
        <v>-15.664</v>
      </c>
      <c r="N214" s="12">
        <v>150.206</v>
      </c>
      <c r="O214" s="12">
        <v>0.0</v>
      </c>
      <c r="P214" s="12">
        <v>1074.289</v>
      </c>
      <c r="Q214" s="12">
        <v>-863.133</v>
      </c>
      <c r="R214" s="12">
        <v>211.156</v>
      </c>
      <c r="S214" s="12">
        <v>-197.608</v>
      </c>
      <c r="T214" s="12">
        <v>13.548</v>
      </c>
      <c r="U214" s="12">
        <v>-2.709</v>
      </c>
      <c r="V214" s="12">
        <v>0.0</v>
      </c>
      <c r="W214" s="12">
        <v>-2.709</v>
      </c>
      <c r="X214" s="12">
        <v>10.839</v>
      </c>
      <c r="Y214" s="12">
        <v>0.0</v>
      </c>
      <c r="Z214" s="12">
        <v>10.839</v>
      </c>
    </row>
    <row r="215" ht="15.0" customHeight="1">
      <c r="A215" s="11">
        <v>22.0</v>
      </c>
      <c r="B215" s="14">
        <v>2017.0</v>
      </c>
      <c r="C215" s="12">
        <v>4437.486</v>
      </c>
      <c r="D215" s="12">
        <v>-3319.98</v>
      </c>
      <c r="E215" s="12">
        <v>1117.506</v>
      </c>
      <c r="F215" s="12">
        <v>56.175</v>
      </c>
      <c r="G215" s="12">
        <v>-37.993</v>
      </c>
      <c r="H215" s="12">
        <v>18.182</v>
      </c>
      <c r="I215" s="12">
        <v>-26.857</v>
      </c>
      <c r="J215" s="12">
        <v>0.0</v>
      </c>
      <c r="K215" s="12">
        <v>110.022</v>
      </c>
      <c r="L215" s="12">
        <v>146.938</v>
      </c>
      <c r="M215" s="12">
        <v>-140.585</v>
      </c>
      <c r="N215" s="12">
        <v>6.353</v>
      </c>
      <c r="O215" s="12">
        <v>0.0</v>
      </c>
      <c r="P215" s="12">
        <v>1225.206</v>
      </c>
      <c r="Q215" s="12">
        <v>-959.55</v>
      </c>
      <c r="R215" s="12">
        <v>265.656</v>
      </c>
      <c r="S215" s="12">
        <v>-234.912</v>
      </c>
      <c r="T215" s="12">
        <v>30.744</v>
      </c>
      <c r="U215" s="12">
        <v>-8.789</v>
      </c>
      <c r="V215" s="12">
        <v>0.0</v>
      </c>
      <c r="W215" s="12">
        <v>-8.789</v>
      </c>
      <c r="X215" s="12">
        <v>21.955</v>
      </c>
      <c r="Y215" s="12">
        <v>0.0</v>
      </c>
      <c r="Z215" s="12">
        <v>21.955</v>
      </c>
    </row>
    <row r="216" ht="15.0" customHeight="1">
      <c r="A216" s="11">
        <v>22.0</v>
      </c>
      <c r="B216" s="14">
        <v>2018.0</v>
      </c>
      <c r="C216" s="12">
        <v>4738.865</v>
      </c>
      <c r="D216" s="12">
        <v>-3757.692</v>
      </c>
      <c r="E216" s="12">
        <v>981.173</v>
      </c>
      <c r="F216" s="12">
        <v>65.347</v>
      </c>
      <c r="G216" s="12">
        <v>-39.926</v>
      </c>
      <c r="H216" s="12">
        <v>25.421</v>
      </c>
      <c r="I216" s="12">
        <v>-21.786</v>
      </c>
      <c r="J216" s="12">
        <v>0.0</v>
      </c>
      <c r="K216" s="12">
        <v>-22.034</v>
      </c>
      <c r="L216" s="12">
        <v>1064.822</v>
      </c>
      <c r="M216" s="12">
        <v>-803.579</v>
      </c>
      <c r="N216" s="12">
        <v>261.243</v>
      </c>
      <c r="O216" s="12">
        <v>0.0</v>
      </c>
      <c r="P216" s="12">
        <v>1224.017</v>
      </c>
      <c r="Q216" s="12">
        <v>-999.842</v>
      </c>
      <c r="R216" s="12">
        <v>224.175</v>
      </c>
      <c r="S216" s="12">
        <v>-136.345</v>
      </c>
      <c r="T216" s="12">
        <v>87.83</v>
      </c>
      <c r="U216" s="12">
        <v>-51.59</v>
      </c>
      <c r="V216" s="12">
        <v>0.0</v>
      </c>
      <c r="W216" s="12">
        <v>-51.59</v>
      </c>
      <c r="X216" s="12">
        <v>36.24</v>
      </c>
      <c r="Y216" s="12">
        <v>0.0</v>
      </c>
      <c r="Z216" s="12">
        <v>36.24</v>
      </c>
    </row>
    <row r="217" ht="15.0" customHeight="1">
      <c r="A217" s="11">
        <v>22.0</v>
      </c>
      <c r="B217" s="14">
        <v>2019.0</v>
      </c>
      <c r="C217" s="12">
        <v>5291.273</v>
      </c>
      <c r="D217" s="12">
        <v>-4132.865</v>
      </c>
      <c r="E217" s="12">
        <v>1158.408</v>
      </c>
      <c r="F217" s="12">
        <v>102.974</v>
      </c>
      <c r="G217" s="12">
        <v>-52.229</v>
      </c>
      <c r="H217" s="12">
        <v>50.745</v>
      </c>
      <c r="I217" s="12">
        <v>-3.189</v>
      </c>
      <c r="J217" s="12">
        <v>0.0</v>
      </c>
      <c r="K217" s="12">
        <v>31.862</v>
      </c>
      <c r="L217" s="12">
        <v>153.904</v>
      </c>
      <c r="M217" s="12">
        <v>-149.941</v>
      </c>
      <c r="N217" s="12">
        <v>3.963</v>
      </c>
      <c r="O217" s="12">
        <v>0.0</v>
      </c>
      <c r="P217" s="12">
        <v>1241.789</v>
      </c>
      <c r="Q217" s="12">
        <v>-862.619</v>
      </c>
      <c r="R217" s="12">
        <v>379.17</v>
      </c>
      <c r="S217" s="12">
        <v>-324.129</v>
      </c>
      <c r="T217" s="12">
        <v>55.041</v>
      </c>
      <c r="U217" s="12">
        <v>-11.899</v>
      </c>
      <c r="V217" s="12">
        <v>0.0</v>
      </c>
      <c r="W217" s="12">
        <v>-11.899</v>
      </c>
      <c r="X217" s="12">
        <v>43.142</v>
      </c>
      <c r="Y217" s="12">
        <v>0.0</v>
      </c>
      <c r="Z217" s="12">
        <v>43.142</v>
      </c>
    </row>
    <row r="218" ht="15.0" customHeight="1">
      <c r="A218" s="11">
        <v>22.0</v>
      </c>
      <c r="B218" s="14">
        <v>2020.0</v>
      </c>
      <c r="C218" s="12">
        <v>5958.774</v>
      </c>
      <c r="D218" s="12">
        <v>-4525.032</v>
      </c>
      <c r="E218" s="12">
        <v>1433.742</v>
      </c>
      <c r="F218" s="12">
        <v>114.551</v>
      </c>
      <c r="G218" s="12">
        <v>-69.762</v>
      </c>
      <c r="H218" s="12">
        <v>44.789</v>
      </c>
      <c r="I218" s="12">
        <v>13.641</v>
      </c>
      <c r="J218" s="12">
        <v>0.0</v>
      </c>
      <c r="K218" s="12">
        <v>158.541</v>
      </c>
      <c r="L218" s="12">
        <v>120.308</v>
      </c>
      <c r="M218" s="12">
        <v>-116.098</v>
      </c>
      <c r="N218" s="12">
        <v>4.21</v>
      </c>
      <c r="O218" s="12">
        <v>0.0</v>
      </c>
      <c r="P218" s="12">
        <v>1654.923</v>
      </c>
      <c r="Q218" s="12">
        <v>-802.677</v>
      </c>
      <c r="R218" s="12">
        <v>852.246</v>
      </c>
      <c r="S218" s="12">
        <v>-848.508</v>
      </c>
      <c r="T218" s="12">
        <v>3.738</v>
      </c>
      <c r="U218" s="12">
        <v>-2.526</v>
      </c>
      <c r="V218" s="12">
        <v>0.0</v>
      </c>
      <c r="W218" s="12">
        <v>-2.526</v>
      </c>
      <c r="X218" s="12">
        <v>1.212</v>
      </c>
      <c r="Y218" s="12">
        <v>0.0</v>
      </c>
      <c r="Z218" s="12">
        <v>1.212</v>
      </c>
    </row>
    <row r="219" ht="15.0" customHeight="1">
      <c r="A219" s="11">
        <v>22.0</v>
      </c>
      <c r="B219" s="15">
        <v>2021.0</v>
      </c>
      <c r="C219" s="12">
        <v>5542.515</v>
      </c>
      <c r="D219" s="12">
        <v>-4283.296</v>
      </c>
      <c r="E219" s="12">
        <v>1259.219</v>
      </c>
      <c r="F219" s="12">
        <v>243.405</v>
      </c>
      <c r="G219" s="12">
        <v>-99.773</v>
      </c>
      <c r="H219" s="12">
        <v>143.632</v>
      </c>
      <c r="I219" s="12">
        <v>-18.199</v>
      </c>
      <c r="J219" s="12">
        <v>0.0</v>
      </c>
      <c r="K219" s="12">
        <v>356.714</v>
      </c>
      <c r="L219" s="12">
        <v>60.822</v>
      </c>
      <c r="M219" s="12">
        <v>-100.081</v>
      </c>
      <c r="N219" s="12">
        <v>-39.259</v>
      </c>
      <c r="O219" s="12">
        <v>0.0</v>
      </c>
      <c r="P219" s="12">
        <v>1702.107</v>
      </c>
      <c r="Q219" s="12">
        <v>-950.593</v>
      </c>
      <c r="R219" s="12">
        <v>751.514</v>
      </c>
      <c r="S219" s="12">
        <v>-749.204</v>
      </c>
      <c r="T219" s="12">
        <v>2.31</v>
      </c>
      <c r="U219" s="12">
        <v>-0.91</v>
      </c>
      <c r="V219" s="12">
        <v>0.0</v>
      </c>
      <c r="W219" s="12">
        <v>-0.91</v>
      </c>
      <c r="X219" s="12">
        <v>1.4</v>
      </c>
      <c r="Y219" s="12">
        <v>0.0</v>
      </c>
      <c r="Z219" s="12">
        <v>1.4</v>
      </c>
    </row>
    <row r="220" ht="15.0" customHeight="1">
      <c r="A220" s="11">
        <v>22.0</v>
      </c>
      <c r="B220" s="14">
        <v>2022.0</v>
      </c>
      <c r="C220" s="12">
        <v>4763.294</v>
      </c>
      <c r="D220" s="12">
        <v>-3831.517</v>
      </c>
      <c r="E220" s="12">
        <v>931.777</v>
      </c>
      <c r="F220" s="12">
        <v>275.03</v>
      </c>
      <c r="G220" s="12">
        <v>-142.188</v>
      </c>
      <c r="H220" s="12">
        <v>132.842</v>
      </c>
      <c r="I220" s="12">
        <v>83.813</v>
      </c>
      <c r="J220" s="12">
        <v>0.0</v>
      </c>
      <c r="K220" s="12">
        <v>166.748</v>
      </c>
      <c r="L220" s="12">
        <v>59.238</v>
      </c>
      <c r="M220" s="12">
        <v>-37.424</v>
      </c>
      <c r="N220" s="12">
        <v>21.814</v>
      </c>
      <c r="O220" s="12">
        <v>0.0</v>
      </c>
      <c r="P220" s="12">
        <v>1336.994</v>
      </c>
      <c r="Q220" s="12">
        <v>-1027.681</v>
      </c>
      <c r="R220" s="12">
        <v>309.313</v>
      </c>
      <c r="S220" s="12">
        <v>-308.075</v>
      </c>
      <c r="T220" s="12">
        <v>1.238</v>
      </c>
      <c r="U220" s="12">
        <v>-1.23</v>
      </c>
      <c r="V220" s="12">
        <v>0.0</v>
      </c>
      <c r="W220" s="12">
        <v>-1.23</v>
      </c>
      <c r="X220" s="12">
        <v>0.008</v>
      </c>
      <c r="Y220" s="12">
        <v>0.0</v>
      </c>
      <c r="Z220" s="12">
        <v>0.008</v>
      </c>
    </row>
    <row r="221" ht="15.0" customHeight="1">
      <c r="A221" s="11">
        <v>22.0</v>
      </c>
      <c r="B221" s="14">
        <v>2023.0</v>
      </c>
      <c r="C221" s="12">
        <v>6433.619</v>
      </c>
      <c r="D221" s="12">
        <v>-5976.39</v>
      </c>
      <c r="E221" s="12">
        <v>457.229</v>
      </c>
      <c r="F221" s="12">
        <v>102.35</v>
      </c>
      <c r="G221" s="12">
        <v>-68.832</v>
      </c>
      <c r="H221" s="12">
        <v>33.518</v>
      </c>
      <c r="I221" s="12">
        <v>202.454</v>
      </c>
      <c r="J221" s="12">
        <v>0.0</v>
      </c>
      <c r="K221" s="12">
        <v>160.484</v>
      </c>
      <c r="L221" s="12">
        <v>82.286</v>
      </c>
      <c r="M221" s="12">
        <v>-216.819</v>
      </c>
      <c r="N221" s="12">
        <v>-134.533</v>
      </c>
      <c r="O221" s="12">
        <v>0.0</v>
      </c>
      <c r="P221" s="12">
        <v>719.152</v>
      </c>
      <c r="Q221" s="12">
        <v>-1238.721</v>
      </c>
      <c r="R221" s="12">
        <v>-519.569</v>
      </c>
      <c r="S221" s="12">
        <v>-146.95</v>
      </c>
      <c r="T221" s="12">
        <v>-666.519</v>
      </c>
      <c r="U221" s="12">
        <v>-3.037</v>
      </c>
      <c r="V221" s="12">
        <v>0.0</v>
      </c>
      <c r="W221" s="12">
        <v>-3.037</v>
      </c>
      <c r="X221" s="12">
        <v>-669.556</v>
      </c>
      <c r="Y221" s="12">
        <v>0.0</v>
      </c>
      <c r="Z221" s="12">
        <v>-669.556</v>
      </c>
    </row>
    <row r="222" ht="15.0" customHeight="1">
      <c r="A222" s="11">
        <v>22.0</v>
      </c>
      <c r="B222" s="14">
        <v>2024.0</v>
      </c>
      <c r="C222" s="12">
        <v>2928.691</v>
      </c>
      <c r="D222" s="12">
        <v>-4710.884</v>
      </c>
      <c r="E222" s="12">
        <v>-1782.193</v>
      </c>
      <c r="F222" s="12">
        <v>165.438</v>
      </c>
      <c r="G222" s="12">
        <v>-90.47</v>
      </c>
      <c r="H222" s="12">
        <v>74.968</v>
      </c>
      <c r="I222" s="12">
        <v>125.512</v>
      </c>
      <c r="J222" s="12">
        <v>0.0</v>
      </c>
      <c r="K222" s="12">
        <v>131.422</v>
      </c>
      <c r="L222" s="12">
        <v>67.669</v>
      </c>
      <c r="M222" s="12">
        <v>-89.876</v>
      </c>
      <c r="N222" s="12">
        <v>-22.207</v>
      </c>
      <c r="O222" s="12">
        <v>0.0</v>
      </c>
      <c r="P222" s="12">
        <v>-1472.498</v>
      </c>
      <c r="Q222" s="12">
        <v>-3392.048</v>
      </c>
      <c r="R222" s="12">
        <v>-4864.546</v>
      </c>
      <c r="S222" s="12">
        <v>-263.544</v>
      </c>
      <c r="T222" s="12">
        <v>-5128.09</v>
      </c>
      <c r="U222" s="12">
        <v>-0.848</v>
      </c>
      <c r="V222" s="12">
        <v>0.0</v>
      </c>
      <c r="W222" s="12">
        <v>-0.848</v>
      </c>
      <c r="X222" s="12">
        <v>-5128.938</v>
      </c>
      <c r="Y222" s="12">
        <v>0.0</v>
      </c>
      <c r="Z222" s="12">
        <v>-5128.938</v>
      </c>
    </row>
    <row r="223" ht="15.0" customHeight="1">
      <c r="A223" s="11">
        <v>23.0</v>
      </c>
      <c r="B223" s="14">
        <v>2015.0</v>
      </c>
      <c r="C223" s="12">
        <v>2109.696</v>
      </c>
      <c r="D223" s="12">
        <v>-1287.136</v>
      </c>
      <c r="E223" s="12">
        <v>822.56</v>
      </c>
      <c r="F223" s="12">
        <v>13.596</v>
      </c>
      <c r="G223" s="12">
        <v>-4.549</v>
      </c>
      <c r="H223" s="12">
        <v>9.047</v>
      </c>
      <c r="I223" s="12">
        <v>-11.064</v>
      </c>
      <c r="J223" s="12">
        <v>0.0</v>
      </c>
      <c r="K223" s="12">
        <v>8.644</v>
      </c>
      <c r="L223" s="12">
        <v>24.296</v>
      </c>
      <c r="M223" s="12">
        <v>-10.962</v>
      </c>
      <c r="N223" s="12">
        <v>13.334</v>
      </c>
      <c r="O223" s="12">
        <v>6.721</v>
      </c>
      <c r="P223" s="12">
        <v>849.242</v>
      </c>
      <c r="Q223" s="12">
        <v>-571.923</v>
      </c>
      <c r="R223" s="12">
        <v>277.319</v>
      </c>
      <c r="S223" s="12">
        <v>-65.659</v>
      </c>
      <c r="T223" s="12">
        <v>211.66</v>
      </c>
      <c r="U223" s="12">
        <v>-46.425</v>
      </c>
      <c r="V223" s="12">
        <v>0.0</v>
      </c>
      <c r="W223" s="12">
        <v>-46.425</v>
      </c>
      <c r="X223" s="12">
        <v>165.235</v>
      </c>
      <c r="Y223" s="12">
        <v>0.0</v>
      </c>
      <c r="Z223" s="12">
        <v>165.235</v>
      </c>
    </row>
    <row r="224" ht="15.0" customHeight="1">
      <c r="A224" s="11">
        <v>23.0</v>
      </c>
      <c r="B224" s="14">
        <v>2016.0</v>
      </c>
      <c r="C224" s="12">
        <v>2294.005</v>
      </c>
      <c r="D224" s="12">
        <v>-1508.068</v>
      </c>
      <c r="E224" s="12">
        <v>785.937</v>
      </c>
      <c r="F224" s="12">
        <v>31.812</v>
      </c>
      <c r="G224" s="12">
        <v>-6.831</v>
      </c>
      <c r="H224" s="12">
        <v>24.981</v>
      </c>
      <c r="I224" s="12">
        <v>6.483</v>
      </c>
      <c r="J224" s="12">
        <v>0.0</v>
      </c>
      <c r="K224" s="12">
        <v>66.112</v>
      </c>
      <c r="L224" s="12">
        <v>49.616</v>
      </c>
      <c r="M224" s="12">
        <v>-14.958</v>
      </c>
      <c r="N224" s="12">
        <v>34.658</v>
      </c>
      <c r="O224" s="12">
        <v>7.174</v>
      </c>
      <c r="P224" s="12">
        <v>925.345</v>
      </c>
      <c r="Q224" s="12">
        <v>-681.68</v>
      </c>
      <c r="R224" s="12">
        <v>243.665</v>
      </c>
      <c r="S224" s="12">
        <v>-92.029</v>
      </c>
      <c r="T224" s="12">
        <v>151.636</v>
      </c>
      <c r="U224" s="12">
        <v>-30.646</v>
      </c>
      <c r="V224" s="12">
        <v>0.0</v>
      </c>
      <c r="W224" s="12">
        <v>-30.646</v>
      </c>
      <c r="X224" s="12">
        <v>120.99</v>
      </c>
      <c r="Y224" s="12">
        <v>0.0</v>
      </c>
      <c r="Z224" s="12">
        <v>120.99</v>
      </c>
    </row>
    <row r="225" ht="15.0" customHeight="1">
      <c r="A225" s="11">
        <v>23.0</v>
      </c>
      <c r="B225" s="14">
        <v>2017.0</v>
      </c>
      <c r="C225" s="12">
        <v>2908.703</v>
      </c>
      <c r="D225" s="12">
        <v>-1867.071</v>
      </c>
      <c r="E225" s="12">
        <v>1041.632</v>
      </c>
      <c r="F225" s="12">
        <v>60.057</v>
      </c>
      <c r="G225" s="12">
        <v>-11.955</v>
      </c>
      <c r="H225" s="12">
        <v>48.102</v>
      </c>
      <c r="I225" s="12">
        <v>3.633</v>
      </c>
      <c r="J225" s="12">
        <v>0.0</v>
      </c>
      <c r="K225" s="12">
        <v>-4.133</v>
      </c>
      <c r="L225" s="12">
        <v>53.252</v>
      </c>
      <c r="M225" s="12">
        <v>-15.777</v>
      </c>
      <c r="N225" s="12">
        <v>37.475</v>
      </c>
      <c r="O225" s="12">
        <v>0.445</v>
      </c>
      <c r="P225" s="12">
        <v>1127.154</v>
      </c>
      <c r="Q225" s="12">
        <v>-806.203</v>
      </c>
      <c r="R225" s="12">
        <v>320.951</v>
      </c>
      <c r="S225" s="12">
        <v>-68.757</v>
      </c>
      <c r="T225" s="12">
        <v>252.194</v>
      </c>
      <c r="U225" s="12">
        <v>-50.501</v>
      </c>
      <c r="V225" s="12">
        <v>0.0</v>
      </c>
      <c r="W225" s="12">
        <v>-50.501</v>
      </c>
      <c r="X225" s="12">
        <v>201.693</v>
      </c>
      <c r="Y225" s="12">
        <v>0.0</v>
      </c>
      <c r="Z225" s="12">
        <v>201.693</v>
      </c>
    </row>
    <row r="226" ht="15.0" customHeight="1">
      <c r="A226" s="11">
        <v>23.0</v>
      </c>
      <c r="B226" s="14">
        <v>2018.0</v>
      </c>
      <c r="C226" s="12">
        <v>3171.636</v>
      </c>
      <c r="D226" s="12">
        <v>-2196.765</v>
      </c>
      <c r="E226" s="12">
        <v>974.871</v>
      </c>
      <c r="F226" s="12">
        <v>73.869</v>
      </c>
      <c r="G226" s="12">
        <v>-17.91</v>
      </c>
      <c r="H226" s="12">
        <v>55.959</v>
      </c>
      <c r="I226" s="12">
        <v>11.626</v>
      </c>
      <c r="J226" s="12">
        <v>0.0</v>
      </c>
      <c r="K226" s="12">
        <v>116.79</v>
      </c>
      <c r="L226" s="12">
        <v>105.024</v>
      </c>
      <c r="M226" s="12">
        <v>-8.832</v>
      </c>
      <c r="N226" s="12">
        <v>96.192</v>
      </c>
      <c r="O226" s="12">
        <v>0.724</v>
      </c>
      <c r="P226" s="12">
        <v>1256.162</v>
      </c>
      <c r="Q226" s="12">
        <v>-928.436</v>
      </c>
      <c r="R226" s="12">
        <v>327.726</v>
      </c>
      <c r="S226" s="12">
        <v>-37.644</v>
      </c>
      <c r="T226" s="12">
        <v>290.082</v>
      </c>
      <c r="U226" s="12">
        <v>-58.193</v>
      </c>
      <c r="V226" s="12">
        <v>0.0</v>
      </c>
      <c r="W226" s="12">
        <v>-58.193</v>
      </c>
      <c r="X226" s="12">
        <v>231.889</v>
      </c>
      <c r="Y226" s="12">
        <v>0.0</v>
      </c>
      <c r="Z226" s="12">
        <v>231.889</v>
      </c>
    </row>
    <row r="227" ht="15.0" customHeight="1">
      <c r="A227" s="11">
        <v>23.0</v>
      </c>
      <c r="B227" s="14">
        <v>2019.0</v>
      </c>
      <c r="C227" s="12">
        <v>3897.868</v>
      </c>
      <c r="D227" s="12">
        <v>-2889.998</v>
      </c>
      <c r="E227" s="12">
        <v>1007.87</v>
      </c>
      <c r="F227" s="12">
        <v>93.31</v>
      </c>
      <c r="G227" s="12">
        <v>-16.854</v>
      </c>
      <c r="H227" s="12">
        <v>76.456</v>
      </c>
      <c r="I227" s="12">
        <v>28.631</v>
      </c>
      <c r="J227" s="12">
        <v>0.0</v>
      </c>
      <c r="K227" s="12">
        <v>61.938</v>
      </c>
      <c r="L227" s="12">
        <v>35.287</v>
      </c>
      <c r="M227" s="12">
        <v>-8.208</v>
      </c>
      <c r="N227" s="12">
        <v>27.079</v>
      </c>
      <c r="O227" s="12">
        <v>0.835</v>
      </c>
      <c r="P227" s="12">
        <v>1202.809</v>
      </c>
      <c r="Q227" s="12">
        <v>-1041.601</v>
      </c>
      <c r="R227" s="12">
        <v>161.208</v>
      </c>
      <c r="S227" s="12">
        <v>-75.287</v>
      </c>
      <c r="T227" s="12">
        <v>85.921</v>
      </c>
      <c r="U227" s="12">
        <v>-18.247</v>
      </c>
      <c r="V227" s="12">
        <v>0.0</v>
      </c>
      <c r="W227" s="12">
        <v>-18.247</v>
      </c>
      <c r="X227" s="12">
        <v>67.674</v>
      </c>
      <c r="Y227" s="12">
        <v>0.0</v>
      </c>
      <c r="Z227" s="12">
        <v>67.674</v>
      </c>
    </row>
    <row r="228" ht="15.0" customHeight="1">
      <c r="A228" s="11">
        <v>23.0</v>
      </c>
      <c r="B228" s="14">
        <v>2020.0</v>
      </c>
      <c r="C228" s="12">
        <v>3932.611</v>
      </c>
      <c r="D228" s="12">
        <v>-2980.182</v>
      </c>
      <c r="E228" s="12">
        <v>952.429</v>
      </c>
      <c r="F228" s="12">
        <v>103.453</v>
      </c>
      <c r="G228" s="12">
        <v>-16.474</v>
      </c>
      <c r="H228" s="12">
        <v>86.979</v>
      </c>
      <c r="I228" s="12">
        <v>25.237</v>
      </c>
      <c r="J228" s="12">
        <v>0.0</v>
      </c>
      <c r="K228" s="12">
        <v>77.167</v>
      </c>
      <c r="L228" s="12">
        <v>107.366</v>
      </c>
      <c r="M228" s="12">
        <v>-8.791</v>
      </c>
      <c r="N228" s="12">
        <v>98.575</v>
      </c>
      <c r="O228" s="12">
        <v>0.891</v>
      </c>
      <c r="P228" s="12">
        <v>1241.278</v>
      </c>
      <c r="Q228" s="12">
        <v>-1085.478</v>
      </c>
      <c r="R228" s="12">
        <v>155.8</v>
      </c>
      <c r="S228" s="12">
        <v>2.41</v>
      </c>
      <c r="T228" s="12">
        <v>158.21</v>
      </c>
      <c r="U228" s="12">
        <v>-31.892</v>
      </c>
      <c r="V228" s="12">
        <v>0.0</v>
      </c>
      <c r="W228" s="12">
        <v>-31.892</v>
      </c>
      <c r="X228" s="12">
        <v>126.318</v>
      </c>
      <c r="Y228" s="12">
        <v>0.0</v>
      </c>
      <c r="Z228" s="12">
        <v>126.318</v>
      </c>
    </row>
    <row r="229" ht="15.0" customHeight="1">
      <c r="A229" s="11">
        <v>23.0</v>
      </c>
      <c r="B229" s="15">
        <v>2021.0</v>
      </c>
      <c r="C229" s="12">
        <v>5449.139</v>
      </c>
      <c r="D229" s="12">
        <v>-3518.179</v>
      </c>
      <c r="E229" s="12">
        <v>1930.96</v>
      </c>
      <c r="F229" s="12">
        <v>273.173</v>
      </c>
      <c r="G229" s="12">
        <v>-17.523</v>
      </c>
      <c r="H229" s="12">
        <v>255.65</v>
      </c>
      <c r="I229" s="12">
        <v>28.274</v>
      </c>
      <c r="J229" s="12">
        <v>0.0</v>
      </c>
      <c r="K229" s="12">
        <v>63.737</v>
      </c>
      <c r="L229" s="12">
        <v>55.444</v>
      </c>
      <c r="M229" s="12">
        <v>-16.911</v>
      </c>
      <c r="N229" s="12">
        <v>38.533</v>
      </c>
      <c r="O229" s="12">
        <v>1.709</v>
      </c>
      <c r="P229" s="12">
        <v>2318.863</v>
      </c>
      <c r="Q229" s="12">
        <v>-1227.211</v>
      </c>
      <c r="R229" s="12">
        <v>1091.652</v>
      </c>
      <c r="S229" s="12">
        <v>-81.647</v>
      </c>
      <c r="T229" s="12">
        <v>1010.005</v>
      </c>
      <c r="U229" s="12">
        <v>-239.732</v>
      </c>
      <c r="V229" s="12">
        <v>0.0</v>
      </c>
      <c r="W229" s="12">
        <v>-239.732</v>
      </c>
      <c r="X229" s="12">
        <v>770.273</v>
      </c>
      <c r="Y229" s="12">
        <v>0.0</v>
      </c>
      <c r="Z229" s="12">
        <v>770.273</v>
      </c>
    </row>
    <row r="230" ht="15.0" customHeight="1">
      <c r="A230" s="11">
        <v>23.0</v>
      </c>
      <c r="B230" s="14">
        <v>2022.0</v>
      </c>
      <c r="C230" s="12">
        <v>5376.251</v>
      </c>
      <c r="D230" s="12">
        <v>-3284.73</v>
      </c>
      <c r="E230" s="12">
        <v>2091.521</v>
      </c>
      <c r="F230" s="12">
        <v>422.695</v>
      </c>
      <c r="G230" s="12">
        <v>-26.651</v>
      </c>
      <c r="H230" s="12">
        <v>396.044</v>
      </c>
      <c r="I230" s="12">
        <v>34.981</v>
      </c>
      <c r="J230" s="12">
        <v>0.0</v>
      </c>
      <c r="K230" s="12">
        <v>7.818</v>
      </c>
      <c r="L230" s="12">
        <v>88.565</v>
      </c>
      <c r="M230" s="12">
        <v>-5.651</v>
      </c>
      <c r="N230" s="12">
        <v>82.914</v>
      </c>
      <c r="O230" s="12">
        <v>0.0</v>
      </c>
      <c r="P230" s="12">
        <v>2613.278</v>
      </c>
      <c r="Q230" s="12">
        <v>-1459.022</v>
      </c>
      <c r="R230" s="12">
        <v>1154.256</v>
      </c>
      <c r="S230" s="12">
        <v>-472.393</v>
      </c>
      <c r="T230" s="12">
        <v>681.863</v>
      </c>
      <c r="U230" s="12">
        <v>-137.342</v>
      </c>
      <c r="V230" s="12">
        <v>0.0</v>
      </c>
      <c r="W230" s="12">
        <v>-137.342</v>
      </c>
      <c r="X230" s="12">
        <v>544.521</v>
      </c>
      <c r="Y230" s="12">
        <v>0.0</v>
      </c>
      <c r="Z230" s="12">
        <v>544.521</v>
      </c>
    </row>
    <row r="231" ht="15.0" customHeight="1">
      <c r="A231" s="11">
        <v>23.0</v>
      </c>
      <c r="B231" s="14">
        <v>2023.0</v>
      </c>
      <c r="C231" s="12">
        <v>7779.429</v>
      </c>
      <c r="D231" s="12">
        <v>-5741.323</v>
      </c>
      <c r="E231" s="12">
        <v>2038.106</v>
      </c>
      <c r="F231" s="12">
        <v>556.312</v>
      </c>
      <c r="G231" s="12">
        <v>-43.579</v>
      </c>
      <c r="H231" s="12">
        <v>512.733</v>
      </c>
      <c r="I231" s="12">
        <v>59.196</v>
      </c>
      <c r="J231" s="12">
        <v>0.0</v>
      </c>
      <c r="K231" s="12">
        <v>82.45</v>
      </c>
      <c r="L231" s="12">
        <v>95.764</v>
      </c>
      <c r="M231" s="12">
        <v>-5.845</v>
      </c>
      <c r="N231" s="12">
        <v>89.919</v>
      </c>
      <c r="O231" s="12">
        <v>0.0</v>
      </c>
      <c r="P231" s="12">
        <v>2782.404</v>
      </c>
      <c r="Q231" s="12">
        <v>-1645.837</v>
      </c>
      <c r="R231" s="12">
        <v>1136.567</v>
      </c>
      <c r="S231" s="12">
        <v>-417.92</v>
      </c>
      <c r="T231" s="12">
        <v>718.647</v>
      </c>
      <c r="U231" s="12">
        <v>-143.478</v>
      </c>
      <c r="V231" s="12">
        <v>-1.185</v>
      </c>
      <c r="W231" s="12">
        <v>-144.663</v>
      </c>
      <c r="X231" s="12">
        <v>573.984</v>
      </c>
      <c r="Y231" s="12">
        <v>0.0</v>
      </c>
      <c r="Z231" s="12">
        <v>573.984</v>
      </c>
    </row>
    <row r="232" ht="15.0" customHeight="1">
      <c r="A232" s="11">
        <v>23.0</v>
      </c>
      <c r="B232" s="14">
        <v>2024.0</v>
      </c>
      <c r="C232" s="12">
        <v>7111.246</v>
      </c>
      <c r="D232" s="12">
        <v>-3920.02</v>
      </c>
      <c r="E232" s="12">
        <v>3191.226</v>
      </c>
      <c r="F232" s="12">
        <v>574.628</v>
      </c>
      <c r="G232" s="12">
        <v>-94.153</v>
      </c>
      <c r="H232" s="12">
        <v>480.475</v>
      </c>
      <c r="I232" s="12">
        <v>42.009</v>
      </c>
      <c r="J232" s="12">
        <v>0.0</v>
      </c>
      <c r="K232" s="12">
        <v>25.608</v>
      </c>
      <c r="L232" s="12">
        <v>224.596</v>
      </c>
      <c r="M232" s="12">
        <v>-7.333</v>
      </c>
      <c r="N232" s="12">
        <v>217.263</v>
      </c>
      <c r="O232" s="12">
        <v>0.0</v>
      </c>
      <c r="P232" s="12">
        <v>3956.581</v>
      </c>
      <c r="Q232" s="12">
        <v>-2021.575</v>
      </c>
      <c r="R232" s="12">
        <v>1935.006</v>
      </c>
      <c r="S232" s="12">
        <v>-822.948</v>
      </c>
      <c r="T232" s="12">
        <v>1112.058</v>
      </c>
      <c r="U232" s="12">
        <v>-224.444</v>
      </c>
      <c r="V232" s="12">
        <v>-0.12</v>
      </c>
      <c r="W232" s="12">
        <v>-224.564</v>
      </c>
      <c r="X232" s="12">
        <v>887.494</v>
      </c>
      <c r="Y232" s="12">
        <v>0.0</v>
      </c>
      <c r="Z232" s="12">
        <v>887.494</v>
      </c>
    </row>
    <row r="233" ht="15.0" customHeight="1">
      <c r="A233" s="11">
        <v>24.0</v>
      </c>
      <c r="B233" s="14">
        <v>2015.0</v>
      </c>
      <c r="C233" s="12">
        <v>1598.678</v>
      </c>
      <c r="D233" s="12">
        <v>-1353.946</v>
      </c>
      <c r="E233" s="12">
        <v>244.732</v>
      </c>
      <c r="F233" s="12">
        <v>8.142</v>
      </c>
      <c r="G233" s="12">
        <v>-5.415</v>
      </c>
      <c r="H233" s="12">
        <v>2.727</v>
      </c>
      <c r="I233" s="12">
        <v>-3.958</v>
      </c>
      <c r="J233" s="12">
        <v>0.0</v>
      </c>
      <c r="K233" s="12">
        <v>37.771</v>
      </c>
      <c r="L233" s="12">
        <v>170.413</v>
      </c>
      <c r="M233" s="12">
        <v>-56.117</v>
      </c>
      <c r="N233" s="12">
        <v>114.296</v>
      </c>
      <c r="O233" s="12">
        <v>8.295</v>
      </c>
      <c r="P233" s="12">
        <v>403.863</v>
      </c>
      <c r="Q233" s="12">
        <v>-438.216</v>
      </c>
      <c r="R233" s="12">
        <v>-34.353</v>
      </c>
      <c r="S233" s="12">
        <v>-90.397</v>
      </c>
      <c r="T233" s="12">
        <v>-124.75</v>
      </c>
      <c r="U233" s="12">
        <v>-1.574</v>
      </c>
      <c r="V233" s="12">
        <v>0.0</v>
      </c>
      <c r="W233" s="12">
        <v>-1.574</v>
      </c>
      <c r="X233" s="12">
        <v>-126.324</v>
      </c>
      <c r="Y233" s="12">
        <v>0.0</v>
      </c>
      <c r="Z233" s="12">
        <v>-126.324</v>
      </c>
    </row>
    <row r="234" ht="15.0" customHeight="1">
      <c r="A234" s="11">
        <v>24.0</v>
      </c>
      <c r="B234" s="14">
        <v>2016.0</v>
      </c>
      <c r="C234" s="12">
        <v>2116.874</v>
      </c>
      <c r="D234" s="12">
        <v>-1656.034</v>
      </c>
      <c r="E234" s="12">
        <v>460.84</v>
      </c>
      <c r="F234" s="12">
        <v>11.591</v>
      </c>
      <c r="G234" s="12">
        <v>-8.839</v>
      </c>
      <c r="H234" s="12">
        <v>2.752</v>
      </c>
      <c r="I234" s="12">
        <v>31.845</v>
      </c>
      <c r="J234" s="12">
        <v>0.0</v>
      </c>
      <c r="K234" s="12">
        <v>53.021</v>
      </c>
      <c r="L234" s="12">
        <v>170.424</v>
      </c>
      <c r="M234" s="12">
        <v>-1.017</v>
      </c>
      <c r="N234" s="12">
        <v>169.407</v>
      </c>
      <c r="O234" s="12">
        <v>0.0</v>
      </c>
      <c r="P234" s="12">
        <v>717.865</v>
      </c>
      <c r="Q234" s="12">
        <v>-573.743</v>
      </c>
      <c r="R234" s="12">
        <v>144.122</v>
      </c>
      <c r="S234" s="12">
        <v>-74.485</v>
      </c>
      <c r="T234" s="12">
        <v>69.637</v>
      </c>
      <c r="U234" s="12">
        <v>-2.496</v>
      </c>
      <c r="V234" s="12">
        <v>0.0</v>
      </c>
      <c r="W234" s="12">
        <v>-2.496</v>
      </c>
      <c r="X234" s="12">
        <v>67.141</v>
      </c>
      <c r="Y234" s="12">
        <v>0.0</v>
      </c>
      <c r="Z234" s="12">
        <v>67.141</v>
      </c>
    </row>
    <row r="235" ht="15.0" customHeight="1">
      <c r="A235" s="11">
        <v>24.0</v>
      </c>
      <c r="B235" s="14">
        <v>2017.0</v>
      </c>
      <c r="C235" s="12">
        <v>2652.961</v>
      </c>
      <c r="D235" s="12">
        <v>-1879.777</v>
      </c>
      <c r="E235" s="12">
        <v>773.184</v>
      </c>
      <c r="F235" s="12">
        <v>26.789</v>
      </c>
      <c r="G235" s="12">
        <v>-10.02</v>
      </c>
      <c r="H235" s="12">
        <v>16.769</v>
      </c>
      <c r="I235" s="12">
        <v>16.842</v>
      </c>
      <c r="J235" s="12">
        <v>0.0</v>
      </c>
      <c r="K235" s="12">
        <v>43.357</v>
      </c>
      <c r="L235" s="12">
        <v>162.77</v>
      </c>
      <c r="M235" s="12">
        <v>-0.978</v>
      </c>
      <c r="N235" s="12">
        <v>161.792</v>
      </c>
      <c r="O235" s="12">
        <v>0.0</v>
      </c>
      <c r="P235" s="12">
        <v>1011.944</v>
      </c>
      <c r="Q235" s="12">
        <v>-799.283</v>
      </c>
      <c r="R235" s="12">
        <v>212.661</v>
      </c>
      <c r="S235" s="12">
        <v>50.392</v>
      </c>
      <c r="T235" s="12">
        <v>263.053</v>
      </c>
      <c r="U235" s="12">
        <v>-0.598</v>
      </c>
      <c r="V235" s="12">
        <v>0.0</v>
      </c>
      <c r="W235" s="12">
        <v>-0.598</v>
      </c>
      <c r="X235" s="12">
        <v>262.455</v>
      </c>
      <c r="Y235" s="12">
        <v>0.0</v>
      </c>
      <c r="Z235" s="12">
        <v>262.455</v>
      </c>
    </row>
    <row r="236" ht="15.0" customHeight="1">
      <c r="A236" s="11">
        <v>24.0</v>
      </c>
      <c r="B236" s="14">
        <v>2018.0</v>
      </c>
      <c r="C236" s="12">
        <v>3441.395</v>
      </c>
      <c r="D236" s="12">
        <v>-2396.937</v>
      </c>
      <c r="E236" s="12">
        <v>1044.458</v>
      </c>
      <c r="F236" s="12">
        <v>31.828</v>
      </c>
      <c r="G236" s="12">
        <v>-16.651</v>
      </c>
      <c r="H236" s="12">
        <v>15.177</v>
      </c>
      <c r="I236" s="12">
        <v>1.422</v>
      </c>
      <c r="J236" s="12">
        <v>0.0</v>
      </c>
      <c r="K236" s="12">
        <v>192.379</v>
      </c>
      <c r="L236" s="12">
        <v>101.196</v>
      </c>
      <c r="M236" s="12">
        <v>-1.483</v>
      </c>
      <c r="N236" s="12">
        <v>99.713</v>
      </c>
      <c r="O236" s="12">
        <v>0.0</v>
      </c>
      <c r="P236" s="12">
        <v>1353.149</v>
      </c>
      <c r="Q236" s="12">
        <v>-872.878</v>
      </c>
      <c r="R236" s="12">
        <v>480.271</v>
      </c>
      <c r="S236" s="12">
        <v>-79.279</v>
      </c>
      <c r="T236" s="12">
        <v>400.992</v>
      </c>
      <c r="U236" s="12">
        <v>-79.008</v>
      </c>
      <c r="V236" s="12">
        <v>0.0</v>
      </c>
      <c r="W236" s="12">
        <v>-79.008</v>
      </c>
      <c r="X236" s="12">
        <v>321.984</v>
      </c>
      <c r="Y236" s="12">
        <v>0.0</v>
      </c>
      <c r="Z236" s="12">
        <v>321.984</v>
      </c>
    </row>
    <row r="237" ht="15.0" customHeight="1">
      <c r="A237" s="11">
        <v>24.0</v>
      </c>
      <c r="B237" s="14">
        <v>2019.0</v>
      </c>
      <c r="C237" s="12">
        <v>4600.345</v>
      </c>
      <c r="D237" s="12">
        <v>-3384.416</v>
      </c>
      <c r="E237" s="12">
        <v>1215.929</v>
      </c>
      <c r="F237" s="12">
        <v>63.564</v>
      </c>
      <c r="G237" s="12">
        <v>-15.273</v>
      </c>
      <c r="H237" s="12">
        <v>48.291</v>
      </c>
      <c r="I237" s="12">
        <v>7.5</v>
      </c>
      <c r="J237" s="12">
        <v>0.0</v>
      </c>
      <c r="K237" s="12">
        <v>310.215</v>
      </c>
      <c r="L237" s="12">
        <v>165.083</v>
      </c>
      <c r="M237" s="12">
        <v>-3.091</v>
      </c>
      <c r="N237" s="12">
        <v>161.992</v>
      </c>
      <c r="O237" s="12">
        <v>0.0</v>
      </c>
      <c r="P237" s="12">
        <v>1743.927</v>
      </c>
      <c r="Q237" s="12">
        <v>-1076.884</v>
      </c>
      <c r="R237" s="12">
        <v>667.043</v>
      </c>
      <c r="S237" s="12">
        <v>-54.069</v>
      </c>
      <c r="T237" s="12">
        <v>612.974</v>
      </c>
      <c r="U237" s="12">
        <v>-127.324</v>
      </c>
      <c r="V237" s="12">
        <v>0.0</v>
      </c>
      <c r="W237" s="12">
        <v>-127.324</v>
      </c>
      <c r="X237" s="12">
        <v>485.65</v>
      </c>
      <c r="Y237" s="12">
        <v>0.0</v>
      </c>
      <c r="Z237" s="12">
        <v>485.65</v>
      </c>
    </row>
    <row r="238" ht="15.0" customHeight="1">
      <c r="A238" s="11">
        <v>24.0</v>
      </c>
      <c r="B238" s="14">
        <v>2020.0</v>
      </c>
      <c r="C238" s="12">
        <v>5075.804</v>
      </c>
      <c r="D238" s="12">
        <v>-4506.045</v>
      </c>
      <c r="E238" s="12">
        <v>569.759</v>
      </c>
      <c r="F238" s="12">
        <v>85.358</v>
      </c>
      <c r="G238" s="12">
        <v>-22.853</v>
      </c>
      <c r="H238" s="12">
        <v>62.505</v>
      </c>
      <c r="I238" s="12">
        <v>37.644</v>
      </c>
      <c r="J238" s="12">
        <v>0.0</v>
      </c>
      <c r="K238" s="12">
        <v>852.272</v>
      </c>
      <c r="L238" s="12">
        <v>165.192</v>
      </c>
      <c r="M238" s="12">
        <v>-6.779</v>
      </c>
      <c r="N238" s="12">
        <v>158.413</v>
      </c>
      <c r="O238" s="12">
        <v>0.0</v>
      </c>
      <c r="P238" s="12">
        <v>1680.593</v>
      </c>
      <c r="Q238" s="12">
        <v>-1252.588</v>
      </c>
      <c r="R238" s="12">
        <v>428.005</v>
      </c>
      <c r="S238" s="12">
        <v>-47.947</v>
      </c>
      <c r="T238" s="12">
        <v>380.058</v>
      </c>
      <c r="U238" s="12">
        <v>-80.513</v>
      </c>
      <c r="V238" s="12">
        <v>0.0</v>
      </c>
      <c r="W238" s="12">
        <v>-80.513</v>
      </c>
      <c r="X238" s="12">
        <v>299.545</v>
      </c>
      <c r="Y238" s="12">
        <v>0.0</v>
      </c>
      <c r="Z238" s="12">
        <v>299.545</v>
      </c>
    </row>
    <row r="239" ht="15.0" customHeight="1">
      <c r="A239" s="11">
        <v>24.0</v>
      </c>
      <c r="B239" s="15">
        <v>2021.0</v>
      </c>
      <c r="C239" s="12">
        <v>6086.498</v>
      </c>
      <c r="D239" s="12">
        <v>-4600.29</v>
      </c>
      <c r="E239" s="12">
        <v>1486.208</v>
      </c>
      <c r="F239" s="12">
        <v>147.804</v>
      </c>
      <c r="G239" s="12">
        <v>-52.996</v>
      </c>
      <c r="H239" s="12">
        <v>94.808</v>
      </c>
      <c r="I239" s="12">
        <v>11.767</v>
      </c>
      <c r="J239" s="12">
        <v>0.0</v>
      </c>
      <c r="K239" s="12">
        <v>475.575</v>
      </c>
      <c r="L239" s="12">
        <v>190.909</v>
      </c>
      <c r="M239" s="12">
        <v>-1.586</v>
      </c>
      <c r="N239" s="12">
        <v>189.323</v>
      </c>
      <c r="O239" s="12">
        <v>0.0</v>
      </c>
      <c r="P239" s="12">
        <v>2257.681</v>
      </c>
      <c r="Q239" s="12">
        <v>-1142.313</v>
      </c>
      <c r="R239" s="12">
        <v>1115.368</v>
      </c>
      <c r="S239" s="12">
        <v>-479.586</v>
      </c>
      <c r="T239" s="12">
        <v>635.782</v>
      </c>
      <c r="U239" s="12">
        <v>-129.187</v>
      </c>
      <c r="V239" s="12">
        <v>0.0</v>
      </c>
      <c r="W239" s="12">
        <v>-129.187</v>
      </c>
      <c r="X239" s="12">
        <v>506.595</v>
      </c>
      <c r="Y239" s="12">
        <v>0.0</v>
      </c>
      <c r="Z239" s="12">
        <v>506.595</v>
      </c>
    </row>
    <row r="240" ht="15.0" customHeight="1">
      <c r="A240" s="11">
        <v>24.0</v>
      </c>
      <c r="B240" s="14">
        <v>2022.0</v>
      </c>
      <c r="C240" s="12">
        <v>7117.428</v>
      </c>
      <c r="D240" s="12">
        <v>-5306.548</v>
      </c>
      <c r="E240" s="12">
        <v>1810.88</v>
      </c>
      <c r="F240" s="12">
        <v>201.718</v>
      </c>
      <c r="G240" s="12">
        <v>-80.004</v>
      </c>
      <c r="H240" s="12">
        <v>121.714</v>
      </c>
      <c r="I240" s="12">
        <v>55.61</v>
      </c>
      <c r="J240" s="12">
        <v>0.0</v>
      </c>
      <c r="K240" s="12">
        <v>61.667</v>
      </c>
      <c r="L240" s="12">
        <v>277.187</v>
      </c>
      <c r="M240" s="12">
        <v>-2.488</v>
      </c>
      <c r="N240" s="12">
        <v>274.699</v>
      </c>
      <c r="O240" s="12">
        <v>0.0</v>
      </c>
      <c r="P240" s="12">
        <v>2324.57</v>
      </c>
      <c r="Q240" s="12">
        <v>-1367.537</v>
      </c>
      <c r="R240" s="12">
        <v>957.033</v>
      </c>
      <c r="S240" s="12">
        <v>-300.921</v>
      </c>
      <c r="T240" s="12">
        <v>656.112</v>
      </c>
      <c r="U240" s="12">
        <v>-133.485</v>
      </c>
      <c r="V240" s="12">
        <v>0.0</v>
      </c>
      <c r="W240" s="12">
        <v>-133.485</v>
      </c>
      <c r="X240" s="12">
        <v>522.627</v>
      </c>
      <c r="Y240" s="12">
        <v>0.0</v>
      </c>
      <c r="Z240" s="12">
        <v>522.627</v>
      </c>
    </row>
    <row r="241" ht="15.0" customHeight="1">
      <c r="A241" s="11">
        <v>24.0</v>
      </c>
      <c r="B241" s="14">
        <v>2023.0</v>
      </c>
      <c r="C241" s="12">
        <v>9760.915</v>
      </c>
      <c r="D241" s="12">
        <v>-7761.017</v>
      </c>
      <c r="E241" s="12">
        <v>1999.898</v>
      </c>
      <c r="F241" s="12">
        <v>189.796</v>
      </c>
      <c r="G241" s="12">
        <v>-86.448</v>
      </c>
      <c r="H241" s="12">
        <v>103.348</v>
      </c>
      <c r="I241" s="12">
        <v>65.295</v>
      </c>
      <c r="J241" s="12">
        <v>0.0</v>
      </c>
      <c r="K241" s="12">
        <v>77.648</v>
      </c>
      <c r="L241" s="12">
        <v>161.312</v>
      </c>
      <c r="M241" s="12">
        <v>-10.665</v>
      </c>
      <c r="N241" s="12">
        <v>150.647</v>
      </c>
      <c r="O241" s="12">
        <v>0.0</v>
      </c>
      <c r="P241" s="12">
        <v>2396.836</v>
      </c>
      <c r="Q241" s="12">
        <v>-1469.723</v>
      </c>
      <c r="R241" s="12">
        <v>927.113</v>
      </c>
      <c r="S241" s="12">
        <v>-115.168</v>
      </c>
      <c r="T241" s="12">
        <v>811.945</v>
      </c>
      <c r="U241" s="12">
        <v>-165.079</v>
      </c>
      <c r="V241" s="12">
        <v>0.0</v>
      </c>
      <c r="W241" s="12">
        <v>-165.079</v>
      </c>
      <c r="X241" s="12">
        <v>646.866</v>
      </c>
      <c r="Y241" s="12">
        <v>0.0</v>
      </c>
      <c r="Z241" s="12">
        <v>646.866</v>
      </c>
    </row>
    <row r="242" ht="15.0" customHeight="1">
      <c r="A242" s="11">
        <v>24.0</v>
      </c>
      <c r="B242" s="14">
        <v>2024.0</v>
      </c>
      <c r="C242" s="12">
        <v>9721.857</v>
      </c>
      <c r="D242" s="12">
        <v>-6910.284</v>
      </c>
      <c r="E242" s="12">
        <v>2811.573</v>
      </c>
      <c r="F242" s="12">
        <v>231.629</v>
      </c>
      <c r="G242" s="12">
        <v>-94.903</v>
      </c>
      <c r="H242" s="12">
        <v>136.726</v>
      </c>
      <c r="I242" s="12">
        <v>80.215</v>
      </c>
      <c r="J242" s="12">
        <v>0.0</v>
      </c>
      <c r="K242" s="12">
        <v>19.009</v>
      </c>
      <c r="L242" s="12">
        <v>463.62</v>
      </c>
      <c r="M242" s="12">
        <v>-9.78</v>
      </c>
      <c r="N242" s="12">
        <v>453.84</v>
      </c>
      <c r="O242" s="12">
        <v>0.0</v>
      </c>
      <c r="P242" s="12">
        <v>3501.363</v>
      </c>
      <c r="Q242" s="12">
        <v>-1565.226</v>
      </c>
      <c r="R242" s="12">
        <v>1936.137</v>
      </c>
      <c r="S242" s="12">
        <v>-804.839</v>
      </c>
      <c r="T242" s="12">
        <v>1131.298</v>
      </c>
      <c r="U242" s="12">
        <v>-230.373</v>
      </c>
      <c r="V242" s="12">
        <v>0.0</v>
      </c>
      <c r="W242" s="12">
        <v>-230.373</v>
      </c>
      <c r="X242" s="12">
        <v>900.925</v>
      </c>
      <c r="Y242" s="12">
        <v>0.0</v>
      </c>
      <c r="Z242" s="12">
        <v>900.925</v>
      </c>
    </row>
    <row r="243" ht="15.0" customHeight="1">
      <c r="A243" s="11">
        <v>25.0</v>
      </c>
      <c r="B243" s="14">
        <v>2015.0</v>
      </c>
      <c r="C243" s="12">
        <v>1313.359</v>
      </c>
      <c r="D243" s="12">
        <v>-690.537</v>
      </c>
      <c r="E243" s="12">
        <v>622.822</v>
      </c>
      <c r="F243" s="12">
        <v>51.113</v>
      </c>
      <c r="G243" s="12">
        <v>-20.249</v>
      </c>
      <c r="H243" s="12">
        <v>30.864</v>
      </c>
      <c r="I243" s="12">
        <v>21.822</v>
      </c>
      <c r="J243" s="12">
        <v>2.565</v>
      </c>
      <c r="K243" s="12">
        <v>0.0</v>
      </c>
      <c r="L243" s="12">
        <v>38.658</v>
      </c>
      <c r="M243" s="12">
        <v>-18.007</v>
      </c>
      <c r="N243" s="12">
        <v>20.651</v>
      </c>
      <c r="O243" s="12">
        <v>1.735</v>
      </c>
      <c r="P243" s="12">
        <v>700.459</v>
      </c>
      <c r="Q243" s="12">
        <v>-377.44</v>
      </c>
      <c r="R243" s="12">
        <v>323.019</v>
      </c>
      <c r="S243" s="12">
        <v>-268.286</v>
      </c>
      <c r="T243" s="12">
        <v>54.733</v>
      </c>
      <c r="U243" s="12">
        <v>-11.619</v>
      </c>
      <c r="V243" s="12">
        <v>0.0</v>
      </c>
      <c r="W243" s="12">
        <v>-11.619</v>
      </c>
      <c r="X243" s="12">
        <v>43.114</v>
      </c>
      <c r="Y243" s="12">
        <v>0.0</v>
      </c>
      <c r="Z243" s="12">
        <v>43.114</v>
      </c>
    </row>
    <row r="244" ht="15.0" customHeight="1">
      <c r="A244" s="11">
        <v>25.0</v>
      </c>
      <c r="B244" s="14">
        <v>2016.0</v>
      </c>
      <c r="C244" s="12">
        <v>1370.478</v>
      </c>
      <c r="D244" s="12">
        <v>-737.979</v>
      </c>
      <c r="E244" s="12">
        <v>632.499</v>
      </c>
      <c r="F244" s="12">
        <v>53.64</v>
      </c>
      <c r="G244" s="12">
        <v>-19.804</v>
      </c>
      <c r="H244" s="12">
        <v>33.836</v>
      </c>
      <c r="I244" s="12">
        <v>18.561</v>
      </c>
      <c r="J244" s="12">
        <v>-0.002</v>
      </c>
      <c r="K244" s="12">
        <v>0.0</v>
      </c>
      <c r="L244" s="12">
        <v>68.985</v>
      </c>
      <c r="M244" s="12">
        <v>-19.48</v>
      </c>
      <c r="N244" s="12">
        <v>49.505</v>
      </c>
      <c r="O244" s="12">
        <v>0.6</v>
      </c>
      <c r="P244" s="12">
        <v>734.999</v>
      </c>
      <c r="Q244" s="12">
        <v>-424.858</v>
      </c>
      <c r="R244" s="12">
        <v>310.141</v>
      </c>
      <c r="S244" s="12">
        <v>-135.932</v>
      </c>
      <c r="T244" s="12">
        <v>174.209</v>
      </c>
      <c r="U244" s="12">
        <v>-34.809</v>
      </c>
      <c r="V244" s="12">
        <v>0.0</v>
      </c>
      <c r="W244" s="12">
        <v>-34.809</v>
      </c>
      <c r="X244" s="12">
        <v>139.4</v>
      </c>
      <c r="Y244" s="12">
        <v>0.0</v>
      </c>
      <c r="Z244" s="12">
        <v>139.4</v>
      </c>
    </row>
    <row r="245" ht="15.0" customHeight="1">
      <c r="A245" s="11">
        <v>25.0</v>
      </c>
      <c r="B245" s="14">
        <v>2017.0</v>
      </c>
      <c r="C245" s="12">
        <v>1503.24</v>
      </c>
      <c r="D245" s="12">
        <v>-846.645</v>
      </c>
      <c r="E245" s="12">
        <v>656.595</v>
      </c>
      <c r="F245" s="12">
        <v>58.683</v>
      </c>
      <c r="G245" s="12">
        <v>-20.752</v>
      </c>
      <c r="H245" s="12">
        <v>37.931</v>
      </c>
      <c r="I245" s="12">
        <v>18.323</v>
      </c>
      <c r="J245" s="12">
        <v>0.0</v>
      </c>
      <c r="K245" s="12">
        <v>0.0</v>
      </c>
      <c r="L245" s="12">
        <v>74.643</v>
      </c>
      <c r="M245" s="12">
        <v>-34.064</v>
      </c>
      <c r="N245" s="12">
        <v>40.579</v>
      </c>
      <c r="O245" s="12">
        <v>1.498</v>
      </c>
      <c r="P245" s="12">
        <v>754.926</v>
      </c>
      <c r="Q245" s="12">
        <v>-402.234</v>
      </c>
      <c r="R245" s="12">
        <v>352.692</v>
      </c>
      <c r="S245" s="12">
        <v>-281.678</v>
      </c>
      <c r="T245" s="12">
        <v>71.014</v>
      </c>
      <c r="U245" s="12">
        <v>-16.419</v>
      </c>
      <c r="V245" s="12">
        <v>0.0</v>
      </c>
      <c r="W245" s="12">
        <v>-16.419</v>
      </c>
      <c r="X245" s="12">
        <v>54.595</v>
      </c>
      <c r="Y245" s="12">
        <v>0.0</v>
      </c>
      <c r="Z245" s="12">
        <v>54.595</v>
      </c>
    </row>
    <row r="246" ht="15.0" customHeight="1">
      <c r="A246" s="11">
        <v>25.0</v>
      </c>
      <c r="B246" s="14">
        <v>2018.0</v>
      </c>
      <c r="C246" s="12">
        <v>1522.309</v>
      </c>
      <c r="D246" s="12">
        <v>-861.754</v>
      </c>
      <c r="E246" s="12">
        <v>660.555</v>
      </c>
      <c r="F246" s="12">
        <v>64.649</v>
      </c>
      <c r="G246" s="12">
        <v>-21.675</v>
      </c>
      <c r="H246" s="12">
        <v>42.974</v>
      </c>
      <c r="I246" s="12">
        <v>24.841</v>
      </c>
      <c r="J246" s="12">
        <v>0.0</v>
      </c>
      <c r="K246" s="12">
        <v>0.0</v>
      </c>
      <c r="L246" s="12">
        <v>132.293</v>
      </c>
      <c r="M246" s="12">
        <v>-17.058</v>
      </c>
      <c r="N246" s="12">
        <v>115.235</v>
      </c>
      <c r="O246" s="12">
        <v>1.608</v>
      </c>
      <c r="P246" s="12">
        <v>845.213</v>
      </c>
      <c r="Q246" s="12">
        <v>-449.103</v>
      </c>
      <c r="R246" s="12">
        <v>396.11</v>
      </c>
      <c r="S246" s="12">
        <v>-343.592</v>
      </c>
      <c r="T246" s="12">
        <v>52.518</v>
      </c>
      <c r="U246" s="12">
        <v>-10.887</v>
      </c>
      <c r="V246" s="12">
        <v>0.0</v>
      </c>
      <c r="W246" s="12">
        <v>-10.887</v>
      </c>
      <c r="X246" s="12">
        <v>41.631</v>
      </c>
      <c r="Y246" s="12">
        <v>0.0</v>
      </c>
      <c r="Z246" s="12">
        <v>41.631</v>
      </c>
    </row>
    <row r="247" ht="15.0" customHeight="1">
      <c r="A247" s="11">
        <v>25.0</v>
      </c>
      <c r="B247" s="14">
        <v>2019.0</v>
      </c>
      <c r="C247" s="12">
        <v>1639.732</v>
      </c>
      <c r="D247" s="12">
        <v>-907.431</v>
      </c>
      <c r="E247" s="12">
        <v>732.301</v>
      </c>
      <c r="F247" s="12">
        <v>65.494</v>
      </c>
      <c r="G247" s="12">
        <v>-21.463</v>
      </c>
      <c r="H247" s="12">
        <v>44.031</v>
      </c>
      <c r="I247" s="12">
        <v>11.589</v>
      </c>
      <c r="J247" s="12">
        <v>0.0</v>
      </c>
      <c r="K247" s="12">
        <v>0.0</v>
      </c>
      <c r="L247" s="12">
        <v>92.781</v>
      </c>
      <c r="M247" s="12">
        <v>-17.355</v>
      </c>
      <c r="N247" s="12">
        <v>75.426</v>
      </c>
      <c r="O247" s="12">
        <v>1.408</v>
      </c>
      <c r="P247" s="12">
        <v>864.755</v>
      </c>
      <c r="Q247" s="12">
        <v>-486.328</v>
      </c>
      <c r="R247" s="12">
        <v>378.427</v>
      </c>
      <c r="S247" s="12">
        <v>-197.24</v>
      </c>
      <c r="T247" s="12">
        <v>181.187</v>
      </c>
      <c r="U247" s="12">
        <v>-36.565</v>
      </c>
      <c r="V247" s="12">
        <v>0.0</v>
      </c>
      <c r="W247" s="12">
        <v>-36.565</v>
      </c>
      <c r="X247" s="12">
        <v>144.622</v>
      </c>
      <c r="Y247" s="12">
        <v>0.0</v>
      </c>
      <c r="Z247" s="12">
        <v>144.622</v>
      </c>
    </row>
    <row r="248" ht="15.0" customHeight="1">
      <c r="A248" s="11">
        <v>25.0</v>
      </c>
      <c r="B248" s="14">
        <v>2020.0</v>
      </c>
      <c r="C248" s="12">
        <v>1573.131</v>
      </c>
      <c r="D248" s="12">
        <v>-982.462</v>
      </c>
      <c r="E248" s="12">
        <v>590.669</v>
      </c>
      <c r="F248" s="12">
        <v>59.729</v>
      </c>
      <c r="G248" s="12">
        <v>-22.158</v>
      </c>
      <c r="H248" s="12">
        <v>37.571</v>
      </c>
      <c r="I248" s="12">
        <v>31.571</v>
      </c>
      <c r="J248" s="12">
        <v>-0.04</v>
      </c>
      <c r="K248" s="12">
        <v>0.0</v>
      </c>
      <c r="L248" s="12">
        <v>95.951</v>
      </c>
      <c r="M248" s="12">
        <v>-8.374</v>
      </c>
      <c r="N248" s="12">
        <v>87.577</v>
      </c>
      <c r="O248" s="12">
        <v>1.408</v>
      </c>
      <c r="P248" s="12">
        <v>748.756</v>
      </c>
      <c r="Q248" s="12">
        <v>-468.663</v>
      </c>
      <c r="R248" s="12">
        <v>280.093</v>
      </c>
      <c r="S248" s="12">
        <v>-158.968</v>
      </c>
      <c r="T248" s="12">
        <v>121.125</v>
      </c>
      <c r="U248" s="12">
        <v>-24.079</v>
      </c>
      <c r="V248" s="12">
        <v>0.0</v>
      </c>
      <c r="W248" s="12">
        <v>-24.079</v>
      </c>
      <c r="X248" s="12">
        <v>97.046</v>
      </c>
      <c r="Y248" s="12">
        <v>0.0</v>
      </c>
      <c r="Z248" s="12">
        <v>97.046</v>
      </c>
    </row>
    <row r="249" ht="15.0" customHeight="1">
      <c r="A249" s="11">
        <v>25.0</v>
      </c>
      <c r="B249" s="15">
        <v>2021.0</v>
      </c>
      <c r="C249" s="12">
        <v>1534.169</v>
      </c>
      <c r="D249" s="12">
        <v>-944.998</v>
      </c>
      <c r="E249" s="12">
        <v>589.171</v>
      </c>
      <c r="F249" s="12">
        <v>53.781</v>
      </c>
      <c r="G249" s="12">
        <v>-26.02</v>
      </c>
      <c r="H249" s="12">
        <v>27.761</v>
      </c>
      <c r="I249" s="12">
        <v>39.981</v>
      </c>
      <c r="J249" s="12">
        <v>0.0</v>
      </c>
      <c r="K249" s="12">
        <v>0.0</v>
      </c>
      <c r="L249" s="12">
        <v>133.904</v>
      </c>
      <c r="M249" s="12">
        <v>-14.604</v>
      </c>
      <c r="N249" s="12">
        <v>119.3</v>
      </c>
      <c r="O249" s="12">
        <v>106.916</v>
      </c>
      <c r="P249" s="12">
        <v>883.129</v>
      </c>
      <c r="Q249" s="12">
        <v>-573.544</v>
      </c>
      <c r="R249" s="12">
        <v>309.585</v>
      </c>
      <c r="S249" s="12">
        <v>-155.472</v>
      </c>
      <c r="T249" s="12">
        <v>154.113</v>
      </c>
      <c r="U249" s="12">
        <v>-31.427</v>
      </c>
      <c r="V249" s="12">
        <v>0.0</v>
      </c>
      <c r="W249" s="12">
        <v>-31.427</v>
      </c>
      <c r="X249" s="12">
        <v>122.686</v>
      </c>
      <c r="Y249" s="12">
        <v>0.0</v>
      </c>
      <c r="Z249" s="12">
        <v>122.686</v>
      </c>
    </row>
    <row r="250" ht="15.0" customHeight="1">
      <c r="A250" s="11">
        <v>25.0</v>
      </c>
      <c r="B250" s="14">
        <v>2022.0</v>
      </c>
      <c r="C250" s="12">
        <v>1886.625</v>
      </c>
      <c r="D250" s="12">
        <v>-1011.307</v>
      </c>
      <c r="E250" s="12">
        <v>875.318</v>
      </c>
      <c r="F250" s="12">
        <v>66.776</v>
      </c>
      <c r="G250" s="12">
        <v>-28.571</v>
      </c>
      <c r="H250" s="12">
        <v>38.205</v>
      </c>
      <c r="I250" s="12">
        <v>47.797</v>
      </c>
      <c r="J250" s="12">
        <v>0.0</v>
      </c>
      <c r="K250" s="12">
        <v>0.0</v>
      </c>
      <c r="L250" s="12">
        <v>100.89</v>
      </c>
      <c r="M250" s="12">
        <v>-10.243</v>
      </c>
      <c r="N250" s="12">
        <v>90.647</v>
      </c>
      <c r="O250" s="12">
        <v>3.488</v>
      </c>
      <c r="P250" s="12">
        <v>1055.455</v>
      </c>
      <c r="Q250" s="12">
        <v>-568.001</v>
      </c>
      <c r="R250" s="12">
        <v>487.454</v>
      </c>
      <c r="S250" s="12">
        <v>-250.448</v>
      </c>
      <c r="T250" s="12">
        <v>237.006</v>
      </c>
      <c r="U250" s="12">
        <v>-47.017</v>
      </c>
      <c r="V250" s="12">
        <v>0.0</v>
      </c>
      <c r="W250" s="12">
        <v>-47.017</v>
      </c>
      <c r="X250" s="12">
        <v>189.989</v>
      </c>
      <c r="Y250" s="12">
        <v>0.0</v>
      </c>
      <c r="Z250" s="12">
        <v>189.989</v>
      </c>
    </row>
    <row r="251" ht="15.0" customHeight="1">
      <c r="A251" s="11">
        <v>25.0</v>
      </c>
      <c r="B251" s="14">
        <v>2023.0</v>
      </c>
      <c r="C251" s="12">
        <v>2529.101</v>
      </c>
      <c r="D251" s="12">
        <v>-1637.157</v>
      </c>
      <c r="E251" s="12">
        <v>891.944</v>
      </c>
      <c r="F251" s="12">
        <v>66.25</v>
      </c>
      <c r="G251" s="12">
        <v>-27.246</v>
      </c>
      <c r="H251" s="12">
        <v>39.004</v>
      </c>
      <c r="I251" s="12">
        <v>33.611</v>
      </c>
      <c r="J251" s="12">
        <v>0.0</v>
      </c>
      <c r="K251" s="12">
        <v>0.0</v>
      </c>
      <c r="L251" s="12">
        <v>210.782</v>
      </c>
      <c r="M251" s="12">
        <v>-10.945</v>
      </c>
      <c r="N251" s="12">
        <v>199.837</v>
      </c>
      <c r="O251" s="12">
        <v>7.191</v>
      </c>
      <c r="P251" s="12">
        <v>1171.587</v>
      </c>
      <c r="Q251" s="12">
        <v>-570.437</v>
      </c>
      <c r="R251" s="12">
        <v>601.15</v>
      </c>
      <c r="S251" s="12">
        <v>-268.905</v>
      </c>
      <c r="T251" s="12">
        <v>332.245</v>
      </c>
      <c r="U251" s="12">
        <v>-65.456</v>
      </c>
      <c r="V251" s="12">
        <v>0.0</v>
      </c>
      <c r="W251" s="12">
        <v>-65.456</v>
      </c>
      <c r="X251" s="12">
        <v>266.789</v>
      </c>
      <c r="Y251" s="12">
        <v>0.0</v>
      </c>
      <c r="Z251" s="12">
        <v>266.789</v>
      </c>
    </row>
    <row r="252" ht="15.0" customHeight="1">
      <c r="A252" s="11">
        <v>25.0</v>
      </c>
      <c r="B252" s="14">
        <v>2024.0</v>
      </c>
      <c r="C252" s="12">
        <v>2175.145</v>
      </c>
      <c r="D252" s="12">
        <v>-1470.867</v>
      </c>
      <c r="E252" s="12">
        <v>704.278</v>
      </c>
      <c r="F252" s="12">
        <v>65.093</v>
      </c>
      <c r="G252" s="12">
        <v>-31.566</v>
      </c>
      <c r="H252" s="12">
        <v>33.527</v>
      </c>
      <c r="I252" s="12">
        <v>19.16</v>
      </c>
      <c r="J252" s="12">
        <v>0.0</v>
      </c>
      <c r="K252" s="12">
        <v>0.0</v>
      </c>
      <c r="L252" s="12">
        <v>157.439</v>
      </c>
      <c r="M252" s="12">
        <v>-13.535</v>
      </c>
      <c r="N252" s="12">
        <v>143.904</v>
      </c>
      <c r="O252" s="12">
        <v>0.0</v>
      </c>
      <c r="P252" s="12">
        <v>900.869</v>
      </c>
      <c r="Q252" s="12">
        <v>-630.387</v>
      </c>
      <c r="R252" s="12">
        <v>270.482</v>
      </c>
      <c r="S252" s="12">
        <v>-171.138</v>
      </c>
      <c r="T252" s="12">
        <v>99.344</v>
      </c>
      <c r="U252" s="12">
        <v>-20.176</v>
      </c>
      <c r="V252" s="12">
        <v>0.0</v>
      </c>
      <c r="W252" s="12">
        <v>-20.176</v>
      </c>
      <c r="X252" s="12">
        <v>79.168</v>
      </c>
      <c r="Y252" s="12">
        <v>0.0</v>
      </c>
      <c r="Z252" s="12">
        <v>79.168</v>
      </c>
    </row>
    <row r="253" ht="15.0" customHeight="1">
      <c r="A253" s="11">
        <v>26.0</v>
      </c>
      <c r="B253" s="14">
        <v>2015.0</v>
      </c>
      <c r="C253" s="12">
        <v>1413.357</v>
      </c>
      <c r="D253" s="12">
        <v>-758.09</v>
      </c>
      <c r="E253" s="12">
        <v>655.267</v>
      </c>
      <c r="F253" s="12">
        <v>56.923</v>
      </c>
      <c r="G253" s="12">
        <v>-35.094</v>
      </c>
      <c r="H253" s="12">
        <v>21.829</v>
      </c>
      <c r="I253" s="12">
        <v>6.107</v>
      </c>
      <c r="J253" s="12">
        <v>0.0</v>
      </c>
      <c r="K253" s="12">
        <v>36.015</v>
      </c>
      <c r="L253" s="12">
        <v>42.305</v>
      </c>
      <c r="M253" s="12">
        <v>-21.086</v>
      </c>
      <c r="N253" s="12">
        <v>21.219</v>
      </c>
      <c r="O253" s="12">
        <v>7.125</v>
      </c>
      <c r="P253" s="12">
        <v>747.562</v>
      </c>
      <c r="Q253" s="12">
        <v>-485.011</v>
      </c>
      <c r="R253" s="12">
        <v>262.551</v>
      </c>
      <c r="S253" s="12">
        <v>-210.282</v>
      </c>
      <c r="T253" s="12">
        <v>52.269</v>
      </c>
      <c r="U253" s="12">
        <v>-11.461</v>
      </c>
      <c r="V253" s="12">
        <v>0.0</v>
      </c>
      <c r="W253" s="12">
        <v>-11.461</v>
      </c>
      <c r="X253" s="12">
        <v>40.808</v>
      </c>
      <c r="Y253" s="12">
        <v>0.0</v>
      </c>
      <c r="Z253" s="12">
        <v>40.808</v>
      </c>
    </row>
    <row r="254" ht="15.0" customHeight="1">
      <c r="A254" s="11">
        <v>26.0</v>
      </c>
      <c r="B254" s="14">
        <v>2016.0</v>
      </c>
      <c r="C254" s="12">
        <v>1490.786781679</v>
      </c>
      <c r="D254" s="12">
        <v>-795.446564049</v>
      </c>
      <c r="E254" s="12">
        <v>695.34021763</v>
      </c>
      <c r="F254" s="12">
        <v>48.591815703</v>
      </c>
      <c r="G254" s="12">
        <v>-31.833828673</v>
      </c>
      <c r="H254" s="12">
        <v>16.75798703</v>
      </c>
      <c r="I254" s="12">
        <v>25.336087484</v>
      </c>
      <c r="J254" s="12">
        <v>0.0</v>
      </c>
      <c r="K254" s="12">
        <v>7.195538792</v>
      </c>
      <c r="L254" s="12">
        <v>31.523383385</v>
      </c>
      <c r="M254" s="12">
        <v>-2.079586179</v>
      </c>
      <c r="N254" s="12">
        <v>29.443797206</v>
      </c>
      <c r="O254" s="12">
        <v>1.874834</v>
      </c>
      <c r="P254" s="12">
        <v>775.948462142</v>
      </c>
      <c r="Q254" s="12">
        <v>-419.228946376</v>
      </c>
      <c r="R254" s="12">
        <v>356.719515766</v>
      </c>
      <c r="S254" s="12">
        <v>-203.464242957</v>
      </c>
      <c r="T254" s="12">
        <v>153.255272809</v>
      </c>
      <c r="U254" s="12">
        <v>-30.628043809</v>
      </c>
      <c r="V254" s="12">
        <v>0.0</v>
      </c>
      <c r="W254" s="12">
        <v>-30.628043809</v>
      </c>
      <c r="X254" s="12">
        <v>122.627229</v>
      </c>
      <c r="Y254" s="12">
        <v>0.0</v>
      </c>
      <c r="Z254" s="12">
        <v>122.627229</v>
      </c>
    </row>
    <row r="255" ht="15.0" customHeight="1">
      <c r="A255" s="11">
        <v>26.0</v>
      </c>
      <c r="B255" s="14">
        <v>2017.0</v>
      </c>
      <c r="C255" s="12">
        <v>1862.826684646</v>
      </c>
      <c r="D255" s="12">
        <v>-1079.214474113</v>
      </c>
      <c r="E255" s="12">
        <v>783.612210533</v>
      </c>
      <c r="F255" s="12">
        <v>60.607597233</v>
      </c>
      <c r="G255" s="12">
        <v>-38.641280311</v>
      </c>
      <c r="H255" s="12">
        <v>21.966316922</v>
      </c>
      <c r="I255" s="12">
        <v>30.395418948</v>
      </c>
      <c r="J255" s="12">
        <v>0.0</v>
      </c>
      <c r="K255" s="12">
        <v>9.39899849</v>
      </c>
      <c r="L255" s="12">
        <v>175.417914133</v>
      </c>
      <c r="M255" s="12">
        <v>-2.856412996</v>
      </c>
      <c r="N255" s="12">
        <v>172.561501137</v>
      </c>
      <c r="O255" s="12">
        <v>0.0</v>
      </c>
      <c r="P255" s="12">
        <v>1017.93444603</v>
      </c>
      <c r="Q255" s="12">
        <v>-476.856661424</v>
      </c>
      <c r="R255" s="12">
        <v>541.077784606</v>
      </c>
      <c r="S255" s="12">
        <v>-460.683517462</v>
      </c>
      <c r="T255" s="12">
        <v>80.394267144</v>
      </c>
      <c r="U255" s="12">
        <v>-15.889224837</v>
      </c>
      <c r="V255" s="12">
        <v>0.0</v>
      </c>
      <c r="W255" s="12">
        <v>-15.889224837</v>
      </c>
      <c r="X255" s="12">
        <v>64.505042307</v>
      </c>
      <c r="Y255" s="12">
        <v>0.0</v>
      </c>
      <c r="Z255" s="12">
        <v>64.505042307</v>
      </c>
    </row>
    <row r="256" ht="15.0" customHeight="1">
      <c r="A256" s="11">
        <v>26.0</v>
      </c>
      <c r="B256" s="14">
        <v>2018.0</v>
      </c>
      <c r="C256" s="12">
        <v>2002.938352283</v>
      </c>
      <c r="D256" s="12">
        <v>-1155.126617401</v>
      </c>
      <c r="E256" s="12">
        <v>847.811734882</v>
      </c>
      <c r="F256" s="12">
        <v>76.427807127</v>
      </c>
      <c r="G256" s="12">
        <v>-43.778295885</v>
      </c>
      <c r="H256" s="12">
        <v>32.649511242</v>
      </c>
      <c r="I256" s="12">
        <v>42.196165083</v>
      </c>
      <c r="J256" s="12">
        <v>0.0</v>
      </c>
      <c r="K256" s="12">
        <v>6.554883584</v>
      </c>
      <c r="L256" s="12">
        <v>283.537990112</v>
      </c>
      <c r="M256" s="12">
        <v>-15.690640762</v>
      </c>
      <c r="N256" s="12">
        <v>267.84734935</v>
      </c>
      <c r="O256" s="12">
        <v>0.0</v>
      </c>
      <c r="P256" s="12">
        <v>1197.059644141</v>
      </c>
      <c r="Q256" s="12">
        <v>-519.58200227</v>
      </c>
      <c r="R256" s="12">
        <v>677.477641871</v>
      </c>
      <c r="S256" s="12">
        <v>-518.965146563</v>
      </c>
      <c r="T256" s="12">
        <v>158.512495308</v>
      </c>
      <c r="U256" s="12">
        <v>-31.591319238</v>
      </c>
      <c r="V256" s="12">
        <v>0.0</v>
      </c>
      <c r="W256" s="12">
        <v>-31.591319238</v>
      </c>
      <c r="X256" s="12">
        <v>126.92117607</v>
      </c>
      <c r="Y256" s="12">
        <v>0.0</v>
      </c>
      <c r="Z256" s="12">
        <v>126.92117607</v>
      </c>
    </row>
    <row r="257" ht="15.0" customHeight="1">
      <c r="A257" s="11">
        <v>26.0</v>
      </c>
      <c r="B257" s="14">
        <v>2019.0</v>
      </c>
      <c r="C257" s="12">
        <v>2258.056583019</v>
      </c>
      <c r="D257" s="12">
        <v>-1402.631614876</v>
      </c>
      <c r="E257" s="12">
        <v>855.424968143</v>
      </c>
      <c r="F257" s="12">
        <v>76.207687387</v>
      </c>
      <c r="G257" s="12">
        <v>-43.749139186</v>
      </c>
      <c r="H257" s="12">
        <v>32.458548201</v>
      </c>
      <c r="I257" s="12">
        <v>50.644084476</v>
      </c>
      <c r="J257" s="12">
        <v>0.0</v>
      </c>
      <c r="K257" s="12">
        <v>7.103603695</v>
      </c>
      <c r="L257" s="12">
        <v>428.114592787</v>
      </c>
      <c r="M257" s="12">
        <v>-190.796777505</v>
      </c>
      <c r="N257" s="12">
        <v>237.317815282</v>
      </c>
      <c r="O257" s="12">
        <v>14.4</v>
      </c>
      <c r="P257" s="12">
        <v>1197.349019797</v>
      </c>
      <c r="Q257" s="12">
        <v>-561.66543801</v>
      </c>
      <c r="R257" s="12">
        <v>635.683581787</v>
      </c>
      <c r="S257" s="12">
        <v>-546.034200956</v>
      </c>
      <c r="T257" s="12">
        <v>89.649380831</v>
      </c>
      <c r="U257" s="12">
        <v>-15.028503894</v>
      </c>
      <c r="V257" s="12">
        <v>0.0</v>
      </c>
      <c r="W257" s="12">
        <v>-15.028503894</v>
      </c>
      <c r="X257" s="12">
        <v>74.620876937</v>
      </c>
      <c r="Y257" s="12">
        <v>0.0</v>
      </c>
      <c r="Z257" s="12">
        <v>74.620876937</v>
      </c>
    </row>
    <row r="258" ht="15.0" customHeight="1">
      <c r="A258" s="11">
        <v>26.0</v>
      </c>
      <c r="B258" s="14">
        <v>2020.0</v>
      </c>
      <c r="C258" s="12">
        <v>2371.216402023</v>
      </c>
      <c r="D258" s="12">
        <v>-1464.788372924</v>
      </c>
      <c r="E258" s="12">
        <v>906.428029099</v>
      </c>
      <c r="F258" s="12">
        <v>69.684485168</v>
      </c>
      <c r="G258" s="12">
        <v>-39.68935154</v>
      </c>
      <c r="H258" s="12">
        <v>29.995133628</v>
      </c>
      <c r="I258" s="12">
        <v>31.500381445</v>
      </c>
      <c r="J258" s="12">
        <v>0.0</v>
      </c>
      <c r="K258" s="12">
        <v>21.32487975</v>
      </c>
      <c r="L258" s="12">
        <v>182.902406785</v>
      </c>
      <c r="M258" s="12">
        <v>-25.355203904</v>
      </c>
      <c r="N258" s="12">
        <v>157.547202881</v>
      </c>
      <c r="O258" s="12">
        <v>1.392884309</v>
      </c>
      <c r="P258" s="12">
        <v>1148.188511112</v>
      </c>
      <c r="Q258" s="12">
        <v>-655.043136728</v>
      </c>
      <c r="R258" s="12">
        <v>493.145374384</v>
      </c>
      <c r="S258" s="12">
        <v>-280.923870629</v>
      </c>
      <c r="T258" s="12">
        <v>212.221503755</v>
      </c>
      <c r="U258" s="12">
        <v>-42.713921043</v>
      </c>
      <c r="V258" s="12">
        <v>0.0</v>
      </c>
      <c r="W258" s="12">
        <v>-42.713921043</v>
      </c>
      <c r="X258" s="12">
        <v>169.507582712</v>
      </c>
      <c r="Y258" s="12">
        <v>0.0</v>
      </c>
      <c r="Z258" s="12">
        <v>169.507582712</v>
      </c>
    </row>
    <row r="259" ht="15.0" customHeight="1">
      <c r="A259" s="11">
        <v>26.0</v>
      </c>
      <c r="B259" s="15">
        <v>2021.0</v>
      </c>
      <c r="C259" s="12">
        <v>2396.78</v>
      </c>
      <c r="D259" s="12">
        <v>-1658.666</v>
      </c>
      <c r="E259" s="12">
        <v>738.114</v>
      </c>
      <c r="F259" s="12">
        <v>84.695</v>
      </c>
      <c r="G259" s="12">
        <v>-36.343</v>
      </c>
      <c r="H259" s="12">
        <v>48.352</v>
      </c>
      <c r="I259" s="12">
        <v>21.661</v>
      </c>
      <c r="J259" s="12">
        <v>0.0</v>
      </c>
      <c r="K259" s="12">
        <v>61.77</v>
      </c>
      <c r="L259" s="12">
        <v>297.745</v>
      </c>
      <c r="M259" s="12">
        <v>-4.278</v>
      </c>
      <c r="N259" s="12">
        <v>293.467</v>
      </c>
      <c r="O259" s="12">
        <v>2.492</v>
      </c>
      <c r="P259" s="12">
        <v>1165.856</v>
      </c>
      <c r="Q259" s="12">
        <v>-664.372</v>
      </c>
      <c r="R259" s="12">
        <v>501.484</v>
      </c>
      <c r="S259" s="12">
        <v>-178.187</v>
      </c>
      <c r="T259" s="12">
        <v>323.297</v>
      </c>
      <c r="U259" s="12">
        <v>-64.917</v>
      </c>
      <c r="V259" s="12">
        <v>0.0</v>
      </c>
      <c r="W259" s="12">
        <v>-64.917</v>
      </c>
      <c r="X259" s="12">
        <v>258.38</v>
      </c>
      <c r="Y259" s="12">
        <v>0.0</v>
      </c>
      <c r="Z259" s="12">
        <v>258.38</v>
      </c>
    </row>
    <row r="260" ht="15.0" customHeight="1">
      <c r="A260" s="11">
        <v>26.0</v>
      </c>
      <c r="B260" s="14">
        <v>2022.0</v>
      </c>
      <c r="C260" s="12">
        <v>2748.34</v>
      </c>
      <c r="D260" s="12">
        <v>-1538.115</v>
      </c>
      <c r="E260" s="12">
        <v>1210.225</v>
      </c>
      <c r="F260" s="12">
        <v>117.677</v>
      </c>
      <c r="G260" s="12">
        <v>-38.452</v>
      </c>
      <c r="H260" s="12">
        <v>79.225</v>
      </c>
      <c r="I260" s="12">
        <v>42.681</v>
      </c>
      <c r="J260" s="12">
        <v>0.0</v>
      </c>
      <c r="K260" s="12">
        <v>27.266</v>
      </c>
      <c r="L260" s="12">
        <v>170.683</v>
      </c>
      <c r="M260" s="12">
        <v>-18.643</v>
      </c>
      <c r="N260" s="12">
        <v>152.04</v>
      </c>
      <c r="O260" s="12">
        <v>0.044</v>
      </c>
      <c r="P260" s="12">
        <v>1511.481</v>
      </c>
      <c r="Q260" s="12">
        <v>-745.913</v>
      </c>
      <c r="R260" s="12">
        <v>765.568</v>
      </c>
      <c r="S260" s="12">
        <v>-259.833</v>
      </c>
      <c r="T260" s="12">
        <v>505.735</v>
      </c>
      <c r="U260" s="12">
        <v>-102.048</v>
      </c>
      <c r="V260" s="12">
        <v>0.0</v>
      </c>
      <c r="W260" s="12">
        <v>-102.048</v>
      </c>
      <c r="X260" s="12">
        <v>403.687</v>
      </c>
      <c r="Y260" s="12">
        <v>0.0</v>
      </c>
      <c r="Z260" s="12">
        <v>403.687</v>
      </c>
    </row>
    <row r="261" ht="15.0" customHeight="1">
      <c r="A261" s="11">
        <v>26.0</v>
      </c>
      <c r="B261" s="14">
        <v>2023.0</v>
      </c>
      <c r="C261" s="12">
        <v>3461.483</v>
      </c>
      <c r="D261" s="12">
        <v>-2154.514</v>
      </c>
      <c r="E261" s="12">
        <v>1306.969</v>
      </c>
      <c r="F261" s="12">
        <v>99.301</v>
      </c>
      <c r="G261" s="12">
        <v>-64.611</v>
      </c>
      <c r="H261" s="12">
        <v>34.69</v>
      </c>
      <c r="I261" s="12">
        <v>19.451</v>
      </c>
      <c r="J261" s="12">
        <v>0.0</v>
      </c>
      <c r="K261" s="12">
        <v>-3.454</v>
      </c>
      <c r="L261" s="12">
        <v>43.472</v>
      </c>
      <c r="M261" s="12">
        <v>-2.175</v>
      </c>
      <c r="N261" s="12">
        <v>41.297</v>
      </c>
      <c r="O261" s="12">
        <v>0.132</v>
      </c>
      <c r="P261" s="12">
        <v>1399.085</v>
      </c>
      <c r="Q261" s="12">
        <v>-808.207</v>
      </c>
      <c r="R261" s="12">
        <v>590.878</v>
      </c>
      <c r="S261" s="12">
        <v>-235.331</v>
      </c>
      <c r="T261" s="12">
        <v>355.547</v>
      </c>
      <c r="U261" s="12">
        <v>-72.081</v>
      </c>
      <c r="V261" s="12">
        <v>0.0</v>
      </c>
      <c r="W261" s="12">
        <v>-72.081</v>
      </c>
      <c r="X261" s="12">
        <v>283.466</v>
      </c>
      <c r="Y261" s="12">
        <v>0.0</v>
      </c>
      <c r="Z261" s="12">
        <v>283.466</v>
      </c>
    </row>
    <row r="262" ht="15.0" customHeight="1">
      <c r="A262" s="11">
        <v>26.0</v>
      </c>
      <c r="B262" s="14">
        <v>2024.0</v>
      </c>
      <c r="C262" s="12">
        <v>3496.81</v>
      </c>
      <c r="D262" s="12">
        <v>-1837.972</v>
      </c>
      <c r="E262" s="12">
        <v>1658.838</v>
      </c>
      <c r="F262" s="12">
        <v>100.087</v>
      </c>
      <c r="G262" s="12">
        <v>-82.183</v>
      </c>
      <c r="H262" s="12">
        <v>17.904</v>
      </c>
      <c r="I262" s="12">
        <v>0.251</v>
      </c>
      <c r="J262" s="12">
        <v>0.0</v>
      </c>
      <c r="K262" s="12">
        <v>-54.677</v>
      </c>
      <c r="L262" s="12">
        <v>209.949</v>
      </c>
      <c r="M262" s="12">
        <v>-1.016</v>
      </c>
      <c r="N262" s="12">
        <v>208.933</v>
      </c>
      <c r="O262" s="12">
        <v>0.148</v>
      </c>
      <c r="P262" s="12">
        <v>1831.397</v>
      </c>
      <c r="Q262" s="12">
        <v>-973.967</v>
      </c>
      <c r="R262" s="12">
        <v>857.43</v>
      </c>
      <c r="S262" s="12">
        <v>-431.982</v>
      </c>
      <c r="T262" s="12">
        <v>425.448</v>
      </c>
      <c r="U262" s="12">
        <v>-85.645</v>
      </c>
      <c r="V262" s="12">
        <v>0.0</v>
      </c>
      <c r="W262" s="12">
        <v>-85.645</v>
      </c>
      <c r="X262" s="12">
        <v>339.803</v>
      </c>
      <c r="Y262" s="12">
        <v>0.0</v>
      </c>
      <c r="Z262" s="12">
        <v>339.803</v>
      </c>
    </row>
    <row r="263" ht="15.0" customHeight="1">
      <c r="A263" s="11">
        <v>27.0</v>
      </c>
      <c r="B263" s="14">
        <v>2015.0</v>
      </c>
      <c r="C263" s="12">
        <v>2598.017</v>
      </c>
      <c r="D263" s="12">
        <v>-1618.223</v>
      </c>
      <c r="E263" s="12">
        <v>979.794</v>
      </c>
      <c r="F263" s="12">
        <v>64.265</v>
      </c>
      <c r="G263" s="12">
        <v>-21.336</v>
      </c>
      <c r="H263" s="12">
        <v>42.929</v>
      </c>
      <c r="I263" s="12">
        <v>0.635</v>
      </c>
      <c r="J263" s="12">
        <v>-7.577</v>
      </c>
      <c r="K263" s="12">
        <v>29.1</v>
      </c>
      <c r="L263" s="12">
        <v>37.014</v>
      </c>
      <c r="M263" s="12">
        <v>-14.446</v>
      </c>
      <c r="N263" s="12">
        <v>22.568</v>
      </c>
      <c r="O263" s="12">
        <v>17.191</v>
      </c>
      <c r="P263" s="12">
        <v>1084.64</v>
      </c>
      <c r="Q263" s="12">
        <v>-588.53</v>
      </c>
      <c r="R263" s="12">
        <v>496.11</v>
      </c>
      <c r="S263" s="12">
        <v>-243.615</v>
      </c>
      <c r="T263" s="12">
        <v>252.495</v>
      </c>
      <c r="U263" s="12">
        <v>-58.208</v>
      </c>
      <c r="V263" s="12">
        <v>0.0</v>
      </c>
      <c r="W263" s="12">
        <v>-58.208</v>
      </c>
      <c r="X263" s="12">
        <v>194.287</v>
      </c>
      <c r="Y263" s="12">
        <v>0.0</v>
      </c>
      <c r="Z263" s="12">
        <v>194.287</v>
      </c>
    </row>
    <row r="264" ht="15.0" customHeight="1">
      <c r="A264" s="11">
        <v>27.0</v>
      </c>
      <c r="B264" s="14">
        <v>2016.0</v>
      </c>
      <c r="C264" s="12">
        <v>3211.377</v>
      </c>
      <c r="D264" s="12">
        <v>-2062.781</v>
      </c>
      <c r="E264" s="12">
        <v>1148.596</v>
      </c>
      <c r="F264" s="12">
        <v>63.666</v>
      </c>
      <c r="G264" s="12">
        <v>-39.735</v>
      </c>
      <c r="H264" s="12">
        <v>23.931</v>
      </c>
      <c r="I264" s="12">
        <v>20.322</v>
      </c>
      <c r="J264" s="12">
        <v>-0.15</v>
      </c>
      <c r="K264" s="12">
        <v>58.206</v>
      </c>
      <c r="L264" s="12">
        <v>33.102</v>
      </c>
      <c r="M264" s="12">
        <v>-18.171</v>
      </c>
      <c r="N264" s="12">
        <v>14.931</v>
      </c>
      <c r="O264" s="12">
        <v>42.949</v>
      </c>
      <c r="P264" s="12">
        <v>1308.785</v>
      </c>
      <c r="Q264" s="12">
        <v>-781.533</v>
      </c>
      <c r="R264" s="12">
        <v>527.252</v>
      </c>
      <c r="S264" s="12">
        <v>-481.998</v>
      </c>
      <c r="T264" s="12">
        <v>45.254</v>
      </c>
      <c r="U264" s="12">
        <v>-12.391</v>
      </c>
      <c r="V264" s="12">
        <v>0.0</v>
      </c>
      <c r="W264" s="12">
        <v>-12.391</v>
      </c>
      <c r="X264" s="12">
        <v>32.863</v>
      </c>
      <c r="Y264" s="12">
        <v>0.0</v>
      </c>
      <c r="Z264" s="12">
        <v>32.863</v>
      </c>
    </row>
    <row r="265" ht="15.0" customHeight="1">
      <c r="A265" s="11">
        <v>27.0</v>
      </c>
      <c r="B265" s="14">
        <v>2017.0</v>
      </c>
      <c r="C265" s="12">
        <v>3939.409</v>
      </c>
      <c r="D265" s="12">
        <v>-2705.695</v>
      </c>
      <c r="E265" s="12">
        <v>1233.714</v>
      </c>
      <c r="F265" s="12">
        <v>75.865</v>
      </c>
      <c r="G265" s="12">
        <v>-48.834</v>
      </c>
      <c r="H265" s="12">
        <v>27.031</v>
      </c>
      <c r="I265" s="12">
        <v>25.235</v>
      </c>
      <c r="J265" s="12">
        <v>-3.468</v>
      </c>
      <c r="K265" s="12">
        <v>151.899</v>
      </c>
      <c r="L265" s="12">
        <v>300.188</v>
      </c>
      <c r="M265" s="12">
        <v>-51.632</v>
      </c>
      <c r="N265" s="12">
        <v>248.556</v>
      </c>
      <c r="O265" s="12">
        <v>0.193</v>
      </c>
      <c r="P265" s="12">
        <v>1683.16</v>
      </c>
      <c r="Q265" s="12">
        <v>-861.316</v>
      </c>
      <c r="R265" s="12">
        <v>821.844</v>
      </c>
      <c r="S265" s="12">
        <v>-520.687</v>
      </c>
      <c r="T265" s="12">
        <v>301.157</v>
      </c>
      <c r="U265" s="12">
        <v>-61.914</v>
      </c>
      <c r="V265" s="12">
        <v>0.0</v>
      </c>
      <c r="W265" s="12">
        <v>-61.914</v>
      </c>
      <c r="X265" s="12">
        <v>239.243</v>
      </c>
      <c r="Y265" s="12">
        <v>0.0</v>
      </c>
      <c r="Z265" s="12">
        <v>239.243</v>
      </c>
    </row>
    <row r="266" ht="15.0" customHeight="1">
      <c r="A266" s="11">
        <v>27.0</v>
      </c>
      <c r="B266" s="14">
        <v>2018.0</v>
      </c>
      <c r="C266" s="12">
        <v>5246.705</v>
      </c>
      <c r="D266" s="12">
        <v>-3540.092</v>
      </c>
      <c r="E266" s="12">
        <v>1706.613</v>
      </c>
      <c r="F266" s="12">
        <v>113.049</v>
      </c>
      <c r="G266" s="12">
        <v>-60.525</v>
      </c>
      <c r="H266" s="12">
        <v>52.524</v>
      </c>
      <c r="I266" s="12">
        <v>29.873</v>
      </c>
      <c r="J266" s="12">
        <v>-68.594</v>
      </c>
      <c r="K266" s="12">
        <v>29.255</v>
      </c>
      <c r="L266" s="12">
        <v>57.08</v>
      </c>
      <c r="M266" s="12">
        <v>-12.568</v>
      </c>
      <c r="N266" s="12">
        <v>44.512</v>
      </c>
      <c r="O266" s="12">
        <v>2.057</v>
      </c>
      <c r="P266" s="12">
        <v>1796.24</v>
      </c>
      <c r="Q266" s="12">
        <v>-1154.419</v>
      </c>
      <c r="R266" s="12">
        <v>641.821</v>
      </c>
      <c r="S266" s="12">
        <v>101.142</v>
      </c>
      <c r="T266" s="12">
        <v>742.963</v>
      </c>
      <c r="U266" s="12">
        <v>-151.689</v>
      </c>
      <c r="V266" s="12">
        <v>0.0</v>
      </c>
      <c r="W266" s="12">
        <v>-151.689</v>
      </c>
      <c r="X266" s="12">
        <v>591.274</v>
      </c>
      <c r="Y266" s="12">
        <v>0.0</v>
      </c>
      <c r="Z266" s="12">
        <v>591.274</v>
      </c>
    </row>
    <row r="267" ht="15.0" customHeight="1">
      <c r="A267" s="11">
        <v>27.0</v>
      </c>
      <c r="B267" s="14">
        <v>2019.0</v>
      </c>
      <c r="C267" s="12">
        <v>7120.834</v>
      </c>
      <c r="D267" s="12">
        <v>-4934.698</v>
      </c>
      <c r="E267" s="12">
        <v>2186.136</v>
      </c>
      <c r="F267" s="12">
        <v>160.509</v>
      </c>
      <c r="G267" s="12">
        <v>-87.144</v>
      </c>
      <c r="H267" s="12">
        <v>73.365</v>
      </c>
      <c r="I267" s="12">
        <v>24.728</v>
      </c>
      <c r="J267" s="12">
        <v>64.597</v>
      </c>
      <c r="K267" s="12">
        <v>115.91</v>
      </c>
      <c r="L267" s="12">
        <v>25.219</v>
      </c>
      <c r="M267" s="12">
        <v>-24.888</v>
      </c>
      <c r="N267" s="12">
        <v>0.331</v>
      </c>
      <c r="O267" s="12">
        <v>0.987</v>
      </c>
      <c r="P267" s="12">
        <v>2466.054</v>
      </c>
      <c r="Q267" s="12">
        <v>-1553.65</v>
      </c>
      <c r="R267" s="12">
        <v>912.404</v>
      </c>
      <c r="S267" s="12">
        <v>12.142</v>
      </c>
      <c r="T267" s="12">
        <v>924.546</v>
      </c>
      <c r="U267" s="12">
        <v>-192.757</v>
      </c>
      <c r="V267" s="12">
        <v>0.0</v>
      </c>
      <c r="W267" s="12">
        <v>-192.757</v>
      </c>
      <c r="X267" s="12">
        <v>731.789</v>
      </c>
      <c r="Y267" s="12">
        <v>0.0</v>
      </c>
      <c r="Z267" s="12">
        <v>731.789</v>
      </c>
    </row>
    <row r="268" ht="15.0" customHeight="1">
      <c r="A268" s="11">
        <v>27.0</v>
      </c>
      <c r="B268" s="14">
        <v>2020.0</v>
      </c>
      <c r="C268" s="12">
        <v>9077.13</v>
      </c>
      <c r="D268" s="12">
        <v>-6473.185</v>
      </c>
      <c r="E268" s="12">
        <v>2603.945</v>
      </c>
      <c r="F268" s="12">
        <v>210.024</v>
      </c>
      <c r="G268" s="12">
        <v>-92.616</v>
      </c>
      <c r="H268" s="12">
        <v>117.408</v>
      </c>
      <c r="I268" s="12">
        <v>46.329</v>
      </c>
      <c r="J268" s="12">
        <v>12.12</v>
      </c>
      <c r="K268" s="12">
        <v>195.997</v>
      </c>
      <c r="L268" s="12">
        <v>226.22</v>
      </c>
      <c r="M268" s="12">
        <v>-7.618</v>
      </c>
      <c r="N268" s="12">
        <v>218.602</v>
      </c>
      <c r="O268" s="12">
        <v>0.063</v>
      </c>
      <c r="P268" s="12">
        <v>3194.464</v>
      </c>
      <c r="Q268" s="12">
        <v>-1630.769</v>
      </c>
      <c r="R268" s="12">
        <v>1563.695</v>
      </c>
      <c r="S268" s="12">
        <v>-558.209</v>
      </c>
      <c r="T268" s="12">
        <v>1005.486</v>
      </c>
      <c r="U268" s="12">
        <v>-205.822</v>
      </c>
      <c r="V268" s="12">
        <v>0.0</v>
      </c>
      <c r="W268" s="12">
        <v>-205.822</v>
      </c>
      <c r="X268" s="12">
        <v>799.664</v>
      </c>
      <c r="Y268" s="12">
        <v>0.0</v>
      </c>
      <c r="Z268" s="12">
        <v>799.664</v>
      </c>
    </row>
    <row r="269" ht="15.0" customHeight="1">
      <c r="A269" s="11">
        <v>27.0</v>
      </c>
      <c r="B269" s="15">
        <v>2021.0</v>
      </c>
      <c r="C269" s="12">
        <v>11054.339</v>
      </c>
      <c r="D269" s="12">
        <v>-6771.15</v>
      </c>
      <c r="E269" s="12">
        <v>4283.189</v>
      </c>
      <c r="F269" s="12">
        <v>280.585</v>
      </c>
      <c r="G269" s="12">
        <v>-72.935</v>
      </c>
      <c r="H269" s="12">
        <v>207.65</v>
      </c>
      <c r="I269" s="12">
        <v>45.872</v>
      </c>
      <c r="J269" s="12">
        <v>0.0</v>
      </c>
      <c r="K269" s="12">
        <v>272.986</v>
      </c>
      <c r="L269" s="12">
        <v>24.187</v>
      </c>
      <c r="M269" s="12">
        <v>-15.361</v>
      </c>
      <c r="N269" s="12">
        <v>8.826</v>
      </c>
      <c r="O269" s="12">
        <v>0.151</v>
      </c>
      <c r="P269" s="12">
        <v>4818.674</v>
      </c>
      <c r="Q269" s="12">
        <v>-2239.731</v>
      </c>
      <c r="R269" s="12">
        <v>2578.943</v>
      </c>
      <c r="S269" s="12">
        <v>-779.852</v>
      </c>
      <c r="T269" s="12">
        <v>1799.091</v>
      </c>
      <c r="U269" s="12">
        <v>-364.728</v>
      </c>
      <c r="V269" s="12">
        <v>0.0</v>
      </c>
      <c r="W269" s="12">
        <v>-364.728</v>
      </c>
      <c r="X269" s="12">
        <v>1434.363</v>
      </c>
      <c r="Y269" s="12">
        <v>0.0</v>
      </c>
      <c r="Z269" s="12">
        <v>1434.363</v>
      </c>
    </row>
    <row r="270" ht="15.0" customHeight="1">
      <c r="A270" s="11">
        <v>27.0</v>
      </c>
      <c r="B270" s="14">
        <v>2022.0</v>
      </c>
      <c r="C270" s="12">
        <v>12966.35</v>
      </c>
      <c r="D270" s="12">
        <v>-7847.229</v>
      </c>
      <c r="E270" s="12">
        <v>5119.121</v>
      </c>
      <c r="F270" s="12">
        <v>402.809</v>
      </c>
      <c r="G270" s="12">
        <v>-127.917</v>
      </c>
      <c r="H270" s="12">
        <v>274.892</v>
      </c>
      <c r="I270" s="12">
        <v>57.046</v>
      </c>
      <c r="J270" s="12">
        <v>0.0</v>
      </c>
      <c r="K270" s="12">
        <v>119.367</v>
      </c>
      <c r="L270" s="12">
        <v>319.953</v>
      </c>
      <c r="M270" s="12">
        <v>-17.431</v>
      </c>
      <c r="N270" s="12">
        <v>302.522</v>
      </c>
      <c r="O270" s="12">
        <v>100.352</v>
      </c>
      <c r="P270" s="12">
        <v>5973.3</v>
      </c>
      <c r="Q270" s="12">
        <v>-2841.928</v>
      </c>
      <c r="R270" s="12">
        <v>3131.372</v>
      </c>
      <c r="S270" s="12">
        <v>-863.393</v>
      </c>
      <c r="T270" s="12">
        <v>2267.979</v>
      </c>
      <c r="U270" s="12">
        <v>-460.103</v>
      </c>
      <c r="V270" s="12">
        <v>0.0</v>
      </c>
      <c r="W270" s="12">
        <v>-460.103</v>
      </c>
      <c r="X270" s="12">
        <v>1807.876</v>
      </c>
      <c r="Y270" s="12">
        <v>0.0</v>
      </c>
      <c r="Z270" s="12">
        <v>1807.876</v>
      </c>
    </row>
    <row r="271" ht="15.0" customHeight="1">
      <c r="A271" s="11">
        <v>27.0</v>
      </c>
      <c r="B271" s="14">
        <v>2023.0</v>
      </c>
      <c r="C271" s="12">
        <v>19338.34</v>
      </c>
      <c r="D271" s="12">
        <v>-12691.031</v>
      </c>
      <c r="E271" s="12">
        <v>6647.309</v>
      </c>
      <c r="F271" s="12">
        <v>1141.5</v>
      </c>
      <c r="G271" s="12">
        <v>-551.469</v>
      </c>
      <c r="H271" s="12">
        <v>590.031</v>
      </c>
      <c r="I271" s="12">
        <v>14.607</v>
      </c>
      <c r="J271" s="12">
        <v>0.0</v>
      </c>
      <c r="K271" s="12">
        <v>59.287</v>
      </c>
      <c r="L271" s="12">
        <v>499.52</v>
      </c>
      <c r="M271" s="12">
        <v>-166.581</v>
      </c>
      <c r="N271" s="12">
        <v>332.939</v>
      </c>
      <c r="O271" s="12">
        <v>0.038</v>
      </c>
      <c r="P271" s="12">
        <v>7644.211</v>
      </c>
      <c r="Q271" s="12">
        <v>-3492.455</v>
      </c>
      <c r="R271" s="12">
        <v>4151.756</v>
      </c>
      <c r="S271" s="12">
        <v>-847.804</v>
      </c>
      <c r="T271" s="12">
        <v>3303.952</v>
      </c>
      <c r="U271" s="12">
        <v>-682.333</v>
      </c>
      <c r="V271" s="12">
        <v>0.0</v>
      </c>
      <c r="W271" s="12">
        <v>-682.333</v>
      </c>
      <c r="X271" s="12">
        <v>2621.619</v>
      </c>
      <c r="Y271" s="12">
        <v>0.0</v>
      </c>
      <c r="Z271" s="12">
        <v>2621.619</v>
      </c>
    </row>
    <row r="272" ht="15.0" customHeight="1">
      <c r="A272" s="11">
        <v>27.0</v>
      </c>
      <c r="B272" s="14">
        <v>2024.0</v>
      </c>
      <c r="C272" s="12">
        <v>17411.707</v>
      </c>
      <c r="D272" s="12">
        <v>-9473.887</v>
      </c>
      <c r="E272" s="12">
        <v>7937.82</v>
      </c>
      <c r="F272" s="12">
        <v>951.804</v>
      </c>
      <c r="G272" s="12">
        <v>-390.838</v>
      </c>
      <c r="H272" s="12">
        <v>560.966</v>
      </c>
      <c r="I272" s="12">
        <v>2.807</v>
      </c>
      <c r="J272" s="12">
        <v>0.864</v>
      </c>
      <c r="K272" s="12">
        <v>123.787</v>
      </c>
      <c r="L272" s="12">
        <v>467.824</v>
      </c>
      <c r="M272" s="12">
        <v>-42.027</v>
      </c>
      <c r="N272" s="12">
        <v>425.797</v>
      </c>
      <c r="O272" s="12">
        <v>0.022</v>
      </c>
      <c r="P272" s="12">
        <v>9052.063</v>
      </c>
      <c r="Q272" s="12">
        <v>-3985.763</v>
      </c>
      <c r="R272" s="12">
        <v>5066.3</v>
      </c>
      <c r="S272" s="12">
        <v>-520.902</v>
      </c>
      <c r="T272" s="12">
        <v>4545.398</v>
      </c>
      <c r="U272" s="12">
        <v>-938.305</v>
      </c>
      <c r="V272" s="12">
        <v>0.0</v>
      </c>
      <c r="W272" s="12">
        <v>-938.305</v>
      </c>
      <c r="X272" s="12">
        <v>3607.093</v>
      </c>
      <c r="Y272" s="12">
        <v>0.0</v>
      </c>
      <c r="Z272" s="12">
        <v>3607.093</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2" width="8.63"/>
    <col customWidth="1" min="3" max="26" width="15.75"/>
    <col customWidth="1" min="27" max="33" width="12.75"/>
    <col customWidth="1" min="34" max="35" width="13.88"/>
    <col customWidth="1" min="36" max="39" width="12.75"/>
    <col customWidth="1" min="40" max="41" width="13.88"/>
    <col customWidth="1" min="42" max="43" width="12.75"/>
  </cols>
  <sheetData>
    <row r="1" ht="15.0" customHeight="1">
      <c r="A1" s="7" t="s">
        <v>89</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row>
    <row r="2" ht="14.25" customHeight="1">
      <c r="A2" s="8" t="s">
        <v>11</v>
      </c>
      <c r="B2" s="9" t="s">
        <v>12</v>
      </c>
      <c r="C2" s="8" t="s">
        <v>114</v>
      </c>
      <c r="D2" s="8" t="s">
        <v>115</v>
      </c>
      <c r="E2" s="8" t="s">
        <v>116</v>
      </c>
      <c r="F2" s="8" t="s">
        <v>117</v>
      </c>
      <c r="G2" s="8" t="s">
        <v>118</v>
      </c>
      <c r="H2" s="8" t="s">
        <v>119</v>
      </c>
      <c r="I2" s="8" t="s">
        <v>120</v>
      </c>
      <c r="J2" s="8" t="s">
        <v>121</v>
      </c>
      <c r="K2" s="8" t="s">
        <v>122</v>
      </c>
      <c r="L2" s="8" t="s">
        <v>123</v>
      </c>
      <c r="M2" s="8" t="s">
        <v>124</v>
      </c>
      <c r="N2" s="8" t="s">
        <v>125</v>
      </c>
      <c r="O2" s="8" t="s">
        <v>126</v>
      </c>
      <c r="P2" s="8" t="s">
        <v>127</v>
      </c>
      <c r="Q2" s="8" t="s">
        <v>128</v>
      </c>
      <c r="R2" s="8" t="s">
        <v>129</v>
      </c>
      <c r="S2" s="8" t="s">
        <v>130</v>
      </c>
      <c r="T2" s="8" t="s">
        <v>131</v>
      </c>
      <c r="U2" s="8" t="s">
        <v>132</v>
      </c>
      <c r="V2" s="8" t="s">
        <v>133</v>
      </c>
      <c r="W2" s="8" t="s">
        <v>134</v>
      </c>
      <c r="X2" s="8" t="s">
        <v>135</v>
      </c>
      <c r="Y2" s="8" t="s">
        <v>136</v>
      </c>
      <c r="Z2" s="8" t="s">
        <v>137</v>
      </c>
      <c r="AA2" s="8" t="s">
        <v>138</v>
      </c>
      <c r="AB2" s="8" t="s">
        <v>139</v>
      </c>
      <c r="AC2" s="8" t="s">
        <v>140</v>
      </c>
      <c r="AD2" s="8" t="s">
        <v>141</v>
      </c>
      <c r="AE2" s="8" t="s">
        <v>142</v>
      </c>
      <c r="AF2" s="8" t="s">
        <v>143</v>
      </c>
      <c r="AG2" s="8" t="s">
        <v>144</v>
      </c>
      <c r="AH2" s="8" t="s">
        <v>145</v>
      </c>
      <c r="AI2" s="8" t="s">
        <v>146</v>
      </c>
      <c r="AJ2" s="8" t="s">
        <v>147</v>
      </c>
      <c r="AK2" s="8" t="s">
        <v>148</v>
      </c>
      <c r="AL2" s="8" t="s">
        <v>149</v>
      </c>
      <c r="AM2" s="8" t="s">
        <v>150</v>
      </c>
      <c r="AN2" s="8" t="s">
        <v>151</v>
      </c>
      <c r="AO2" s="8" t="s">
        <v>152</v>
      </c>
      <c r="AP2" s="8" t="s">
        <v>153</v>
      </c>
      <c r="AQ2" s="8" t="s">
        <v>154</v>
      </c>
      <c r="AR2" s="8" t="s">
        <v>155</v>
      </c>
      <c r="AS2" s="8" t="s">
        <v>156</v>
      </c>
      <c r="AT2" s="8" t="s">
        <v>157</v>
      </c>
      <c r="AU2" s="8" t="s">
        <v>158</v>
      </c>
      <c r="AV2" s="8" t="s">
        <v>159</v>
      </c>
      <c r="AW2" s="8" t="s">
        <v>160</v>
      </c>
      <c r="AX2" s="8" t="s">
        <v>161</v>
      </c>
      <c r="AY2" s="8" t="s">
        <v>162</v>
      </c>
      <c r="AZ2" s="8" t="s">
        <v>163</v>
      </c>
      <c r="BA2" s="8" t="s">
        <v>164</v>
      </c>
      <c r="BB2" s="8" t="s">
        <v>165</v>
      </c>
      <c r="BC2" s="8" t="s">
        <v>166</v>
      </c>
      <c r="BD2" s="8" t="s">
        <v>167</v>
      </c>
      <c r="BE2" s="8" t="s">
        <v>168</v>
      </c>
      <c r="BF2" s="8" t="s">
        <v>169</v>
      </c>
      <c r="BG2" s="8" t="s">
        <v>170</v>
      </c>
      <c r="BH2" s="8" t="s">
        <v>171</v>
      </c>
      <c r="BI2" s="8" t="s">
        <v>172</v>
      </c>
      <c r="BJ2" s="8" t="s">
        <v>173</v>
      </c>
      <c r="BK2" s="8" t="s">
        <v>174</v>
      </c>
      <c r="BL2" s="8" t="s">
        <v>175</v>
      </c>
      <c r="BM2" s="8" t="s">
        <v>176</v>
      </c>
      <c r="BN2" s="8" t="s">
        <v>177</v>
      </c>
      <c r="BO2" s="8" t="s">
        <v>178</v>
      </c>
      <c r="BP2" s="8" t="s">
        <v>179</v>
      </c>
      <c r="BQ2" s="8" t="s">
        <v>180</v>
      </c>
      <c r="BR2" s="8" t="s">
        <v>181</v>
      </c>
      <c r="BS2" s="8" t="s">
        <v>182</v>
      </c>
      <c r="BT2" s="8" t="s">
        <v>183</v>
      </c>
      <c r="BU2" s="8" t="s">
        <v>184</v>
      </c>
      <c r="BV2" s="8" t="s">
        <v>185</v>
      </c>
      <c r="BW2" s="8" t="s">
        <v>186</v>
      </c>
      <c r="BX2" s="8" t="s">
        <v>187</v>
      </c>
      <c r="BY2" s="8" t="s">
        <v>188</v>
      </c>
      <c r="BZ2" s="8" t="s">
        <v>189</v>
      </c>
      <c r="CA2" s="8" t="s">
        <v>190</v>
      </c>
      <c r="CB2" s="8" t="s">
        <v>191</v>
      </c>
      <c r="CC2" s="8" t="s">
        <v>192</v>
      </c>
      <c r="CD2" s="8" t="s">
        <v>193</v>
      </c>
      <c r="CE2" s="8" t="s">
        <v>194</v>
      </c>
      <c r="CF2" s="8" t="s">
        <v>195</v>
      </c>
      <c r="CG2" s="8" t="s">
        <v>196</v>
      </c>
      <c r="CH2" s="8" t="s">
        <v>197</v>
      </c>
      <c r="CI2" s="8" t="s">
        <v>198</v>
      </c>
      <c r="CJ2" s="8" t="s">
        <v>199</v>
      </c>
      <c r="CK2" s="8" t="s">
        <v>200</v>
      </c>
      <c r="CL2" s="8" t="s">
        <v>201</v>
      </c>
      <c r="CM2" s="8" t="s">
        <v>202</v>
      </c>
      <c r="CN2" s="8" t="s">
        <v>203</v>
      </c>
      <c r="CO2" s="8" t="s">
        <v>204</v>
      </c>
      <c r="CP2" s="8" t="s">
        <v>205</v>
      </c>
      <c r="CQ2" s="8" t="s">
        <v>206</v>
      </c>
      <c r="CR2" s="8" t="s">
        <v>207</v>
      </c>
      <c r="CS2" s="8" t="s">
        <v>208</v>
      </c>
      <c r="CT2" s="8" t="s">
        <v>209</v>
      </c>
      <c r="CU2" s="8" t="s">
        <v>210</v>
      </c>
      <c r="CV2" s="8" t="s">
        <v>211</v>
      </c>
      <c r="CW2" s="8" t="s">
        <v>212</v>
      </c>
      <c r="CX2" s="8" t="s">
        <v>213</v>
      </c>
      <c r="CY2" s="8" t="s">
        <v>214</v>
      </c>
      <c r="CZ2" s="8" t="s">
        <v>215</v>
      </c>
      <c r="DA2" s="8" t="s">
        <v>216</v>
      </c>
      <c r="DB2" s="8" t="s">
        <v>217</v>
      </c>
      <c r="DC2" s="8" t="s">
        <v>218</v>
      </c>
      <c r="DD2" s="8" t="s">
        <v>219</v>
      </c>
      <c r="DE2" s="8" t="s">
        <v>220</v>
      </c>
      <c r="DF2" s="8" t="s">
        <v>221</v>
      </c>
      <c r="DG2" s="8" t="s">
        <v>222</v>
      </c>
      <c r="DH2" s="8" t="s">
        <v>223</v>
      </c>
      <c r="DI2" s="8" t="s">
        <v>224</v>
      </c>
      <c r="DJ2" s="8" t="s">
        <v>225</v>
      </c>
      <c r="DK2" s="8" t="s">
        <v>226</v>
      </c>
      <c r="DL2" s="8" t="s">
        <v>227</v>
      </c>
      <c r="DM2" s="8" t="s">
        <v>228</v>
      </c>
      <c r="DN2" s="8" t="s">
        <v>229</v>
      </c>
      <c r="DO2" s="8" t="s">
        <v>230</v>
      </c>
      <c r="DP2" s="8" t="s">
        <v>231</v>
      </c>
      <c r="DQ2" s="8" t="s">
        <v>232</v>
      </c>
      <c r="DR2" s="8" t="s">
        <v>233</v>
      </c>
      <c r="DS2" s="8" t="s">
        <v>234</v>
      </c>
      <c r="DT2" s="8" t="s">
        <v>235</v>
      </c>
      <c r="DU2" s="8" t="s">
        <v>236</v>
      </c>
      <c r="DV2" s="8" t="s">
        <v>237</v>
      </c>
      <c r="DW2" s="8" t="s">
        <v>238</v>
      </c>
      <c r="DX2" s="8" t="s">
        <v>239</v>
      </c>
      <c r="DY2" s="8" t="s">
        <v>240</v>
      </c>
      <c r="DZ2" s="8" t="s">
        <v>241</v>
      </c>
      <c r="EA2" s="8" t="s">
        <v>242</v>
      </c>
      <c r="EB2" s="8" t="s">
        <v>243</v>
      </c>
      <c r="EC2" s="8" t="s">
        <v>244</v>
      </c>
      <c r="ED2" s="8" t="s">
        <v>245</v>
      </c>
      <c r="EE2" s="8" t="s">
        <v>246</v>
      </c>
      <c r="EF2" s="8" t="s">
        <v>247</v>
      </c>
      <c r="EG2" s="8" t="s">
        <v>248</v>
      </c>
      <c r="EH2" s="8" t="s">
        <v>249</v>
      </c>
      <c r="EI2" s="8" t="s">
        <v>250</v>
      </c>
      <c r="EJ2" s="8" t="s">
        <v>251</v>
      </c>
      <c r="EK2" s="8" t="s">
        <v>252</v>
      </c>
      <c r="EL2" s="8" t="s">
        <v>253</v>
      </c>
      <c r="EM2" s="8" t="s">
        <v>254</v>
      </c>
      <c r="EN2" s="8" t="s">
        <v>255</v>
      </c>
      <c r="EO2" s="8" t="s">
        <v>256</v>
      </c>
      <c r="EP2" s="8" t="s">
        <v>257</v>
      </c>
      <c r="EQ2" s="8" t="s">
        <v>258</v>
      </c>
      <c r="ER2" s="8" t="s">
        <v>259</v>
      </c>
      <c r="ES2" s="8" t="s">
        <v>260</v>
      </c>
      <c r="ET2" s="8" t="s">
        <v>261</v>
      </c>
      <c r="EU2" s="8" t="s">
        <v>262</v>
      </c>
      <c r="EV2" s="8" t="s">
        <v>263</v>
      </c>
      <c r="EW2" s="8" t="s">
        <v>264</v>
      </c>
      <c r="EX2" s="8" t="s">
        <v>265</v>
      </c>
      <c r="EY2" s="8" t="s">
        <v>266</v>
      </c>
      <c r="EZ2" s="8" t="s">
        <v>267</v>
      </c>
      <c r="FA2" s="8" t="s">
        <v>268</v>
      </c>
    </row>
    <row r="3" ht="14.25" customHeight="1">
      <c r="A3" s="7">
        <v>1.0</v>
      </c>
      <c r="B3" s="14">
        <v>2015.0</v>
      </c>
      <c r="C3" s="12">
        <v>8872.709</v>
      </c>
      <c r="D3" s="12">
        <v>8589.409</v>
      </c>
      <c r="E3" s="12">
        <v>314.273</v>
      </c>
      <c r="F3" s="12">
        <v>598434.475</v>
      </c>
      <c r="G3" s="12">
        <v>139316.14</v>
      </c>
      <c r="H3" s="12">
        <v>35931.248</v>
      </c>
      <c r="I3" s="12">
        <v>159449.084</v>
      </c>
      <c r="J3" s="12">
        <v>107340.325</v>
      </c>
      <c r="K3" s="12">
        <v>38148.323</v>
      </c>
      <c r="L3" s="12">
        <v>0.0</v>
      </c>
      <c r="M3" s="12">
        <v>13960.436</v>
      </c>
      <c r="N3" s="12">
        <v>65920.386</v>
      </c>
      <c r="O3" s="12">
        <v>43759.987</v>
      </c>
      <c r="P3" s="12">
        <v>0.0</v>
      </c>
      <c r="Q3" s="12">
        <v>0.0</v>
      </c>
      <c r="R3" s="12">
        <v>0.0</v>
      </c>
      <c r="S3" s="12">
        <v>0.0</v>
      </c>
      <c r="T3" s="12">
        <v>0.0</v>
      </c>
      <c r="U3" s="12">
        <v>0.0</v>
      </c>
      <c r="V3" s="12">
        <v>0.0</v>
      </c>
      <c r="W3" s="12">
        <v>43759.987</v>
      </c>
      <c r="X3" s="12">
        <v>38067.928</v>
      </c>
      <c r="Y3" s="12">
        <v>38067.928</v>
      </c>
      <c r="Z3" s="12">
        <v>0.0</v>
      </c>
      <c r="AA3" s="12">
        <v>0.0</v>
      </c>
      <c r="AB3" s="12">
        <v>0.0</v>
      </c>
      <c r="AC3" s="12">
        <v>0.0</v>
      </c>
      <c r="AD3" s="12">
        <v>41112.334</v>
      </c>
      <c r="AE3" s="12">
        <v>0.0</v>
      </c>
      <c r="AF3" s="12">
        <v>0.0</v>
      </c>
      <c r="AG3" s="12">
        <v>74877.368</v>
      </c>
      <c r="AH3" s="12">
        <v>598434.475</v>
      </c>
      <c r="AI3" s="12">
        <v>570845.421</v>
      </c>
      <c r="AJ3" s="12">
        <v>17535.374</v>
      </c>
      <c r="AK3" s="12">
        <v>3975.637</v>
      </c>
      <c r="AL3" s="12">
        <v>887.764</v>
      </c>
      <c r="AM3" s="12">
        <v>5190.279</v>
      </c>
      <c r="AN3" s="12">
        <v>598434.475</v>
      </c>
      <c r="AO3" s="12">
        <v>340814.923</v>
      </c>
      <c r="AP3" s="12">
        <v>81672.967</v>
      </c>
      <c r="AQ3" s="12">
        <v>175946.585</v>
      </c>
      <c r="AR3" s="12">
        <v>598434.475</v>
      </c>
      <c r="AS3" s="12">
        <v>97889.136</v>
      </c>
      <c r="AT3" s="12">
        <v>336552.228</v>
      </c>
      <c r="AU3" s="12">
        <v>15206.595</v>
      </c>
      <c r="AV3" s="12">
        <v>9749.597</v>
      </c>
      <c r="AW3" s="12">
        <v>137950.169</v>
      </c>
      <c r="AX3" s="12">
        <v>1086.75</v>
      </c>
      <c r="AY3" s="12">
        <v>121564.774</v>
      </c>
      <c r="AZ3" s="12">
        <v>86813.946</v>
      </c>
      <c r="BA3" s="12">
        <v>86887.868</v>
      </c>
      <c r="BB3" s="12">
        <v>66504.161</v>
      </c>
      <c r="BC3" s="12"/>
      <c r="BD3" s="12">
        <v>10371.019</v>
      </c>
      <c r="BE3" s="12">
        <v>10012.688</v>
      </c>
      <c r="BF3" s="12">
        <v>533.409</v>
      </c>
      <c r="BG3" s="12">
        <v>-607.331</v>
      </c>
      <c r="BH3" s="12">
        <v>34750.828</v>
      </c>
      <c r="BI3" s="12">
        <v>36848.571</v>
      </c>
      <c r="BJ3" s="12">
        <v>1579.829</v>
      </c>
      <c r="BK3" s="12">
        <v>0.0</v>
      </c>
      <c r="BL3" s="12">
        <v>81.298</v>
      </c>
      <c r="BM3" s="12">
        <v>14351.355</v>
      </c>
      <c r="BN3" s="12">
        <v>20836.089</v>
      </c>
      <c r="BO3" s="12">
        <v>-2097.743</v>
      </c>
      <c r="BP3" s="12">
        <v>-1999.886</v>
      </c>
      <c r="BQ3" s="12">
        <v>564692.853</v>
      </c>
      <c r="BR3" s="12">
        <v>104317.083</v>
      </c>
      <c r="BS3" s="12">
        <v>456657.948</v>
      </c>
      <c r="BT3" s="12">
        <v>0.0</v>
      </c>
      <c r="BU3" s="12">
        <v>0.0</v>
      </c>
      <c r="BV3" s="12">
        <v>3717.822</v>
      </c>
      <c r="BW3" s="12">
        <v>564692.853</v>
      </c>
      <c r="BX3" s="12">
        <v>23856.562</v>
      </c>
      <c r="BY3" s="12">
        <v>151559.827</v>
      </c>
      <c r="BZ3" s="12">
        <v>13925.047</v>
      </c>
      <c r="CA3" s="12">
        <v>310233.97</v>
      </c>
      <c r="CB3" s="12">
        <v>65117.447</v>
      </c>
      <c r="CC3" s="12">
        <v>49005.228</v>
      </c>
      <c r="CD3" s="12">
        <v>39135.703</v>
      </c>
      <c r="CE3" s="12">
        <v>1346.217</v>
      </c>
      <c r="CF3" s="12">
        <v>7022.124</v>
      </c>
      <c r="CG3" s="12">
        <v>451.432</v>
      </c>
      <c r="CH3" s="12">
        <v>6570.692</v>
      </c>
      <c r="CI3" s="12">
        <v>104.755</v>
      </c>
      <c r="CJ3" s="12">
        <v>1396.429</v>
      </c>
      <c r="CK3" s="12">
        <v>29690.259</v>
      </c>
      <c r="CL3" s="12">
        <v>23844.797</v>
      </c>
      <c r="CM3" s="12">
        <v>3611.037</v>
      </c>
      <c r="CN3" s="12">
        <v>2207.769</v>
      </c>
      <c r="CO3" s="12">
        <v>26.656</v>
      </c>
      <c r="CP3" s="12">
        <v>2336.531</v>
      </c>
      <c r="CQ3" s="12">
        <v>1462.284</v>
      </c>
      <c r="CR3" s="12">
        <v>37.212</v>
      </c>
      <c r="CS3" s="12">
        <v>0.0</v>
      </c>
      <c r="CT3" s="12">
        <v>151.898</v>
      </c>
      <c r="CU3" s="12">
        <v>978.461</v>
      </c>
      <c r="CV3" s="12">
        <v>0.0</v>
      </c>
      <c r="CW3" s="12">
        <v>1332.499</v>
      </c>
      <c r="CX3" s="12">
        <v>-141.63</v>
      </c>
      <c r="CY3" s="12">
        <v>-120.312</v>
      </c>
      <c r="CZ3" s="12">
        <v>-91.937</v>
      </c>
      <c r="DA3" s="12">
        <v>-0.646</v>
      </c>
      <c r="DB3" s="12">
        <v>-797.752</v>
      </c>
      <c r="DC3" s="12">
        <v>0.0</v>
      </c>
      <c r="DD3" s="12">
        <v>-473.546</v>
      </c>
      <c r="DE3" s="12">
        <v>293.971</v>
      </c>
      <c r="DF3" s="12">
        <v>789.532</v>
      </c>
      <c r="DG3" s="12">
        <v>427.682</v>
      </c>
      <c r="DH3" s="12">
        <v>1.725</v>
      </c>
      <c r="DI3" s="12">
        <v>0.0</v>
      </c>
      <c r="DJ3" s="12">
        <v>-516.855</v>
      </c>
      <c r="DK3" s="12">
        <v>-406.843</v>
      </c>
      <c r="DL3" s="12">
        <v>-1.27</v>
      </c>
      <c r="DM3" s="12">
        <v>0.0</v>
      </c>
      <c r="DN3" s="12">
        <v>-62.986</v>
      </c>
      <c r="DO3" s="12">
        <v>333.256</v>
      </c>
      <c r="DP3" s="12">
        <v>-404.439</v>
      </c>
      <c r="DQ3" s="12">
        <v>8.197</v>
      </c>
      <c r="DR3" s="12">
        <v>11.294</v>
      </c>
      <c r="DS3" s="12">
        <v>106.114</v>
      </c>
      <c r="DT3" s="12">
        <v>0.0</v>
      </c>
      <c r="DU3" s="12">
        <v>-189.834</v>
      </c>
      <c r="DV3" s="12">
        <v>0.0</v>
      </c>
      <c r="DW3" s="12">
        <v>95.014</v>
      </c>
      <c r="DX3" s="12">
        <v>0.0</v>
      </c>
      <c r="DY3" s="12">
        <v>2369.393</v>
      </c>
      <c r="DZ3" s="12">
        <v>2629.481</v>
      </c>
      <c r="EA3" s="12">
        <v>0.0</v>
      </c>
      <c r="EB3" s="12">
        <v>3.968</v>
      </c>
      <c r="EC3" s="12">
        <v>0.0</v>
      </c>
      <c r="ED3" s="12">
        <v>781.302</v>
      </c>
      <c r="EE3" s="12">
        <v>122.802</v>
      </c>
      <c r="EF3" s="12">
        <v>0.0</v>
      </c>
      <c r="EG3" s="12">
        <v>0.0</v>
      </c>
      <c r="EH3" s="12">
        <v>0.0</v>
      </c>
      <c r="EI3" s="12">
        <v>-520.639</v>
      </c>
      <c r="EJ3" s="12">
        <v>-307.985</v>
      </c>
      <c r="EK3" s="12">
        <v>-339.536</v>
      </c>
      <c r="EL3" s="12">
        <v>11087.176</v>
      </c>
      <c r="EM3" s="12">
        <v>47.886</v>
      </c>
      <c r="EN3" s="12">
        <v>6255.652</v>
      </c>
      <c r="EO3" s="12">
        <v>5479.725</v>
      </c>
      <c r="EP3" s="12">
        <v>257.776</v>
      </c>
      <c r="EQ3" s="12">
        <v>237.972</v>
      </c>
      <c r="ER3" s="12">
        <v>0.0</v>
      </c>
      <c r="ES3" s="12">
        <v>280.179</v>
      </c>
      <c r="ET3" s="12">
        <v>2047.75</v>
      </c>
      <c r="EU3" s="12">
        <v>611.532</v>
      </c>
      <c r="EV3" s="12">
        <v>1436.218</v>
      </c>
      <c r="EW3" s="12">
        <v>2310.577</v>
      </c>
      <c r="EX3" s="12">
        <v>394.99</v>
      </c>
      <c r="EY3" s="12">
        <v>30.321</v>
      </c>
      <c r="EZ3" s="12">
        <v>0.0</v>
      </c>
      <c r="FA3" s="12">
        <v>0.0</v>
      </c>
    </row>
    <row r="4" ht="14.25" customHeight="1">
      <c r="A4" s="7">
        <v>1.0</v>
      </c>
      <c r="B4" s="14">
        <v>2016.0</v>
      </c>
      <c r="C4" s="12">
        <v>10018.96</v>
      </c>
      <c r="D4" s="12">
        <v>9775.928</v>
      </c>
      <c r="E4" s="12">
        <v>312.943</v>
      </c>
      <c r="F4" s="12">
        <v>723697.408</v>
      </c>
      <c r="G4" s="12">
        <v>170131.013</v>
      </c>
      <c r="H4" s="12">
        <v>43329.676</v>
      </c>
      <c r="I4" s="12">
        <v>179454.822</v>
      </c>
      <c r="J4" s="12">
        <v>120179.183</v>
      </c>
      <c r="K4" s="12">
        <v>45125.635</v>
      </c>
      <c r="L4" s="12">
        <v>0.0</v>
      </c>
      <c r="M4" s="12">
        <v>14150.004</v>
      </c>
      <c r="N4" s="12">
        <v>85373.299</v>
      </c>
      <c r="O4" s="12">
        <v>50891.8</v>
      </c>
      <c r="P4" s="12">
        <v>0.0</v>
      </c>
      <c r="Q4" s="12">
        <v>0.0</v>
      </c>
      <c r="R4" s="12">
        <v>0.0</v>
      </c>
      <c r="S4" s="12">
        <v>0.0</v>
      </c>
      <c r="T4" s="12">
        <v>0.0</v>
      </c>
      <c r="U4" s="12">
        <v>0.0</v>
      </c>
      <c r="V4" s="12">
        <v>0.0</v>
      </c>
      <c r="W4" s="12">
        <v>50891.8</v>
      </c>
      <c r="X4" s="12">
        <v>47807.986</v>
      </c>
      <c r="Y4" s="12">
        <v>47807.986</v>
      </c>
      <c r="Z4" s="12">
        <v>0.0</v>
      </c>
      <c r="AA4" s="12">
        <v>0.0</v>
      </c>
      <c r="AB4" s="12">
        <v>0.0</v>
      </c>
      <c r="AC4" s="12">
        <v>0.0</v>
      </c>
      <c r="AD4" s="12">
        <v>37479.705</v>
      </c>
      <c r="AE4" s="12">
        <v>0.0</v>
      </c>
      <c r="AF4" s="12">
        <v>0.0</v>
      </c>
      <c r="AG4" s="12">
        <v>109229.107</v>
      </c>
      <c r="AH4" s="12">
        <v>723697.408</v>
      </c>
      <c r="AI4" s="12">
        <v>682185.112</v>
      </c>
      <c r="AJ4" s="12">
        <v>27083.337</v>
      </c>
      <c r="AK4" s="12">
        <v>6481.93</v>
      </c>
      <c r="AL4" s="12">
        <v>1035.811</v>
      </c>
      <c r="AM4" s="12">
        <v>6911.218</v>
      </c>
      <c r="AN4" s="12">
        <v>723697.408</v>
      </c>
      <c r="AO4" s="12">
        <v>396853.66</v>
      </c>
      <c r="AP4" s="12">
        <v>86399.622</v>
      </c>
      <c r="AQ4" s="12">
        <v>240444.126</v>
      </c>
      <c r="AR4" s="12">
        <v>723697.408</v>
      </c>
      <c r="AS4" s="12">
        <v>97755.26</v>
      </c>
      <c r="AT4" s="12">
        <v>408752.78</v>
      </c>
      <c r="AU4" s="12">
        <v>14920.966</v>
      </c>
      <c r="AV4" s="12">
        <v>12408.966</v>
      </c>
      <c r="AW4" s="12">
        <v>188713.786</v>
      </c>
      <c r="AX4" s="12">
        <v>1145.65</v>
      </c>
      <c r="AY4" s="12">
        <v>144412.972</v>
      </c>
      <c r="AZ4" s="12">
        <v>113404.363</v>
      </c>
      <c r="BA4" s="12">
        <v>113493.762</v>
      </c>
      <c r="BB4" s="12">
        <v>86661.272</v>
      </c>
      <c r="BC4" s="12"/>
      <c r="BD4" s="12">
        <v>12469.514</v>
      </c>
      <c r="BE4" s="12">
        <v>14362.976</v>
      </c>
      <c r="BF4" s="12">
        <v>163.393</v>
      </c>
      <c r="BG4" s="12">
        <v>-252.792</v>
      </c>
      <c r="BH4" s="12">
        <v>31008.609</v>
      </c>
      <c r="BI4" s="12">
        <v>36823.521</v>
      </c>
      <c r="BJ4" s="12">
        <v>1573.014</v>
      </c>
      <c r="BK4" s="12">
        <v>0.0</v>
      </c>
      <c r="BL4" s="12">
        <v>30.242</v>
      </c>
      <c r="BM4" s="12">
        <v>14088.791</v>
      </c>
      <c r="BN4" s="12">
        <v>21131.474</v>
      </c>
      <c r="BO4" s="12">
        <v>-5814.912</v>
      </c>
      <c r="BP4" s="12">
        <v>-5654.756</v>
      </c>
      <c r="BQ4" s="12">
        <v>726021.696</v>
      </c>
      <c r="BR4" s="12">
        <v>124926.847</v>
      </c>
      <c r="BS4" s="12">
        <v>596173.612</v>
      </c>
      <c r="BT4" s="12">
        <v>0.0</v>
      </c>
      <c r="BU4" s="12">
        <v>0.0</v>
      </c>
      <c r="BV4" s="12">
        <v>4921.237</v>
      </c>
      <c r="BW4" s="12">
        <v>726021.696</v>
      </c>
      <c r="BX4" s="12">
        <v>27013.648</v>
      </c>
      <c r="BY4" s="12">
        <v>177037.388</v>
      </c>
      <c r="BZ4" s="12">
        <v>21157.102</v>
      </c>
      <c r="CA4" s="12">
        <v>394647.471</v>
      </c>
      <c r="CB4" s="12">
        <v>106166.087</v>
      </c>
      <c r="CC4" s="12">
        <v>62600.277</v>
      </c>
      <c r="CD4" s="12">
        <v>51120.479</v>
      </c>
      <c r="CE4" s="12">
        <v>1412.658</v>
      </c>
      <c r="CF4" s="12">
        <v>8493.985</v>
      </c>
      <c r="CG4" s="12">
        <v>185.18</v>
      </c>
      <c r="CH4" s="12">
        <v>8308.805</v>
      </c>
      <c r="CI4" s="12">
        <v>20.412</v>
      </c>
      <c r="CJ4" s="12">
        <v>1552.743</v>
      </c>
      <c r="CK4" s="12">
        <v>39165.682</v>
      </c>
      <c r="CL4" s="12">
        <v>32213.548</v>
      </c>
      <c r="CM4" s="12">
        <v>3277.762</v>
      </c>
      <c r="CN4" s="12">
        <v>3439.697</v>
      </c>
      <c r="CO4" s="12">
        <v>234.675</v>
      </c>
      <c r="CP4" s="12">
        <v>2509.14</v>
      </c>
      <c r="CQ4" s="12">
        <v>1760.83</v>
      </c>
      <c r="CR4" s="12">
        <v>51.668</v>
      </c>
      <c r="CS4" s="12">
        <v>0.0</v>
      </c>
      <c r="CT4" s="12">
        <v>125.048</v>
      </c>
      <c r="CU4" s="12">
        <v>1181.251</v>
      </c>
      <c r="CV4" s="12">
        <v>0.0</v>
      </c>
      <c r="CW4" s="12">
        <v>1371.354</v>
      </c>
      <c r="CX4" s="12">
        <v>-166.367</v>
      </c>
      <c r="CY4" s="12">
        <v>-148.734</v>
      </c>
      <c r="CZ4" s="12">
        <v>-117.744</v>
      </c>
      <c r="DA4" s="12">
        <v>-3.949</v>
      </c>
      <c r="DB4" s="12">
        <v>-944.326</v>
      </c>
      <c r="DC4" s="12">
        <v>0.0</v>
      </c>
      <c r="DD4" s="12">
        <v>-599.891</v>
      </c>
      <c r="DE4" s="12">
        <v>534.468</v>
      </c>
      <c r="DF4" s="12">
        <v>693.08</v>
      </c>
      <c r="DG4" s="12">
        <v>498.633</v>
      </c>
      <c r="DH4" s="12">
        <v>1.313</v>
      </c>
      <c r="DI4" s="12">
        <v>0.0</v>
      </c>
      <c r="DJ4" s="12">
        <v>-217.098</v>
      </c>
      <c r="DK4" s="12">
        <v>-440.962</v>
      </c>
      <c r="DL4" s="12">
        <v>-0.498</v>
      </c>
      <c r="DM4" s="12">
        <v>0.0</v>
      </c>
      <c r="DN4" s="12">
        <v>455.425</v>
      </c>
      <c r="DO4" s="12">
        <v>725.315</v>
      </c>
      <c r="DP4" s="12">
        <v>-493.484</v>
      </c>
      <c r="DQ4" s="12">
        <v>223.594</v>
      </c>
      <c r="DR4" s="12">
        <v>402.957</v>
      </c>
      <c r="DS4" s="12">
        <v>506.525</v>
      </c>
      <c r="DT4" s="12">
        <v>0.0</v>
      </c>
      <c r="DU4" s="12">
        <v>-4.297</v>
      </c>
      <c r="DV4" s="12">
        <v>0.0</v>
      </c>
      <c r="DW4" s="12">
        <v>-99.271</v>
      </c>
      <c r="DX4" s="12">
        <v>0.0</v>
      </c>
      <c r="DY4" s="12">
        <v>1882.776</v>
      </c>
      <c r="DZ4" s="12">
        <v>2689.902</v>
      </c>
      <c r="EA4" s="12">
        <v>0.0</v>
      </c>
      <c r="EB4" s="12">
        <v>1.355</v>
      </c>
      <c r="EC4" s="12">
        <v>0.0</v>
      </c>
      <c r="ED4" s="12">
        <v>857.319</v>
      </c>
      <c r="EE4" s="12">
        <v>236.682</v>
      </c>
      <c r="EF4" s="12">
        <v>0.0</v>
      </c>
      <c r="EG4" s="12">
        <v>0.0</v>
      </c>
      <c r="EH4" s="12">
        <v>0.0</v>
      </c>
      <c r="EI4" s="12">
        <v>-761.022</v>
      </c>
      <c r="EJ4" s="12">
        <v>-388.401</v>
      </c>
      <c r="EK4" s="12">
        <v>-753.059</v>
      </c>
      <c r="EL4" s="12">
        <v>13526.621</v>
      </c>
      <c r="EM4" s="12">
        <v>80.303</v>
      </c>
      <c r="EN4" s="12">
        <v>7428.666</v>
      </c>
      <c r="EO4" s="12">
        <v>6411.64</v>
      </c>
      <c r="EP4" s="12">
        <v>326.875</v>
      </c>
      <c r="EQ4" s="12">
        <v>361.696</v>
      </c>
      <c r="ER4" s="12">
        <v>0.0</v>
      </c>
      <c r="ES4" s="12">
        <v>328.455</v>
      </c>
      <c r="ET4" s="12">
        <v>2674.26</v>
      </c>
      <c r="EU4" s="12">
        <v>852.507</v>
      </c>
      <c r="EV4" s="12">
        <v>1821.753</v>
      </c>
      <c r="EW4" s="12">
        <v>2836.59</v>
      </c>
      <c r="EX4" s="12">
        <v>532.943</v>
      </c>
      <c r="EY4" s="12">
        <v>-26.141</v>
      </c>
      <c r="EZ4" s="12">
        <v>0.0</v>
      </c>
      <c r="FA4" s="12">
        <v>0.0</v>
      </c>
    </row>
    <row r="5" ht="14.25" customHeight="1">
      <c r="A5" s="7">
        <v>1.0</v>
      </c>
      <c r="B5" s="14">
        <v>2017.0</v>
      </c>
      <c r="C5" s="12">
        <v>9613.772</v>
      </c>
      <c r="D5" s="12">
        <v>9147.885</v>
      </c>
      <c r="E5" s="12">
        <v>560.369</v>
      </c>
      <c r="F5" s="12">
        <v>866885.307</v>
      </c>
      <c r="G5" s="12">
        <v>223164.913</v>
      </c>
      <c r="H5" s="12">
        <v>40121.618</v>
      </c>
      <c r="I5" s="12">
        <v>203103.146</v>
      </c>
      <c r="J5" s="12">
        <v>144771.37</v>
      </c>
      <c r="K5" s="12">
        <v>43457.971</v>
      </c>
      <c r="L5" s="12">
        <v>0.0</v>
      </c>
      <c r="M5" s="12">
        <v>14873.805</v>
      </c>
      <c r="N5" s="12">
        <v>98978.371</v>
      </c>
      <c r="O5" s="12">
        <v>78456.756</v>
      </c>
      <c r="P5" s="12">
        <v>0.0</v>
      </c>
      <c r="Q5" s="12">
        <v>0.0</v>
      </c>
      <c r="R5" s="12">
        <v>0.0</v>
      </c>
      <c r="S5" s="12">
        <v>0.0</v>
      </c>
      <c r="T5" s="12">
        <v>0.0</v>
      </c>
      <c r="U5" s="12">
        <v>0.0</v>
      </c>
      <c r="V5" s="12">
        <v>0.0</v>
      </c>
      <c r="W5" s="12">
        <v>78456.756</v>
      </c>
      <c r="X5" s="12">
        <v>46116.025</v>
      </c>
      <c r="Y5" s="12">
        <v>46116.025</v>
      </c>
      <c r="Z5" s="12">
        <v>0.0</v>
      </c>
      <c r="AA5" s="12">
        <v>0.0</v>
      </c>
      <c r="AB5" s="12">
        <v>0.0</v>
      </c>
      <c r="AC5" s="12">
        <v>0.0</v>
      </c>
      <c r="AD5" s="12">
        <v>37497.919</v>
      </c>
      <c r="AE5" s="12">
        <v>0.0</v>
      </c>
      <c r="AF5" s="12">
        <v>0.0</v>
      </c>
      <c r="AG5" s="12">
        <v>139446.559</v>
      </c>
      <c r="AH5" s="12">
        <v>866885.307</v>
      </c>
      <c r="AI5" s="12">
        <v>822297.723</v>
      </c>
      <c r="AJ5" s="12">
        <v>30523.478</v>
      </c>
      <c r="AK5" s="12">
        <v>3749.61</v>
      </c>
      <c r="AL5" s="12">
        <v>5084.324</v>
      </c>
      <c r="AM5" s="12">
        <v>5230.172</v>
      </c>
      <c r="AN5" s="12">
        <v>866885.307</v>
      </c>
      <c r="AO5" s="12">
        <v>502852.624</v>
      </c>
      <c r="AP5" s="12">
        <v>81745.839</v>
      </c>
      <c r="AQ5" s="12">
        <v>282286.844</v>
      </c>
      <c r="AR5" s="12">
        <v>866885.307</v>
      </c>
      <c r="AS5" s="12">
        <v>92500.818</v>
      </c>
      <c r="AT5" s="12">
        <v>482657.942</v>
      </c>
      <c r="AU5" s="12">
        <v>18491.646</v>
      </c>
      <c r="AV5" s="12">
        <v>3777.878</v>
      </c>
      <c r="AW5" s="12">
        <v>269328.431</v>
      </c>
      <c r="AX5" s="12">
        <v>128.592</v>
      </c>
      <c r="AY5" s="12">
        <v>146477.353</v>
      </c>
      <c r="AZ5" s="12">
        <v>117877.844</v>
      </c>
      <c r="BA5" s="12">
        <v>117809.263</v>
      </c>
      <c r="BB5" s="12">
        <v>92543.643</v>
      </c>
      <c r="BC5" s="12"/>
      <c r="BD5" s="12">
        <v>12138.717</v>
      </c>
      <c r="BE5" s="12">
        <v>13126.903</v>
      </c>
      <c r="BF5" s="12">
        <v>288.353</v>
      </c>
      <c r="BG5" s="12">
        <v>-219.772</v>
      </c>
      <c r="BH5" s="12">
        <v>28599.509</v>
      </c>
      <c r="BI5" s="12">
        <v>38385.96</v>
      </c>
      <c r="BJ5" s="12">
        <v>1572.684</v>
      </c>
      <c r="BK5" s="12">
        <v>0.0</v>
      </c>
      <c r="BL5" s="12">
        <v>233.743</v>
      </c>
      <c r="BM5" s="12">
        <v>16809.345</v>
      </c>
      <c r="BN5" s="12">
        <v>19347.388</v>
      </c>
      <c r="BO5" s="12">
        <v>-9786.451</v>
      </c>
      <c r="BP5" s="12">
        <v>-9580.872</v>
      </c>
      <c r="BQ5" s="12">
        <v>859985.173</v>
      </c>
      <c r="BR5" s="12">
        <v>160200.47</v>
      </c>
      <c r="BS5" s="12">
        <v>694092.41</v>
      </c>
      <c r="BT5" s="12">
        <v>0.0</v>
      </c>
      <c r="BU5" s="12">
        <v>0.0</v>
      </c>
      <c r="BV5" s="12">
        <v>5692.293</v>
      </c>
      <c r="BW5" s="12">
        <v>859985.173</v>
      </c>
      <c r="BX5" s="12">
        <v>134628.728</v>
      </c>
      <c r="BY5" s="12">
        <v>102572.082</v>
      </c>
      <c r="BZ5" s="12">
        <v>27054.057</v>
      </c>
      <c r="CA5" s="12">
        <v>469592.558</v>
      </c>
      <c r="CB5" s="12">
        <v>126137.748</v>
      </c>
      <c r="CC5" s="12">
        <v>78628.515</v>
      </c>
      <c r="CD5" s="12">
        <v>65407.585</v>
      </c>
      <c r="CE5" s="12">
        <v>1755.04</v>
      </c>
      <c r="CF5" s="12">
        <v>9698.063</v>
      </c>
      <c r="CG5" s="12">
        <v>320.11</v>
      </c>
      <c r="CH5" s="12">
        <v>9377.953</v>
      </c>
      <c r="CI5" s="12">
        <v>10.171</v>
      </c>
      <c r="CJ5" s="12">
        <v>1757.656</v>
      </c>
      <c r="CK5" s="12">
        <v>47673.184</v>
      </c>
      <c r="CL5" s="12">
        <v>39253.099</v>
      </c>
      <c r="CM5" s="12">
        <v>3462.941</v>
      </c>
      <c r="CN5" s="12">
        <v>4622.912</v>
      </c>
      <c r="CO5" s="12">
        <v>334.232</v>
      </c>
      <c r="CP5" s="12">
        <v>2965.77</v>
      </c>
      <c r="CQ5" s="12">
        <v>2270.271</v>
      </c>
      <c r="CR5" s="12">
        <v>68.541</v>
      </c>
      <c r="CS5" s="12">
        <v>0.0</v>
      </c>
      <c r="CT5" s="12">
        <v>107.201</v>
      </c>
      <c r="CU5" s="12">
        <v>1320.867</v>
      </c>
      <c r="CV5" s="12">
        <v>0.0</v>
      </c>
      <c r="CW5" s="12">
        <v>1844.737</v>
      </c>
      <c r="CX5" s="12">
        <v>-319.684</v>
      </c>
      <c r="CY5" s="12">
        <v>-178.559</v>
      </c>
      <c r="CZ5" s="12">
        <v>-123.984</v>
      </c>
      <c r="DA5" s="12">
        <v>-0.843</v>
      </c>
      <c r="DB5" s="12">
        <v>-944.326</v>
      </c>
      <c r="DC5" s="12">
        <v>0.0</v>
      </c>
      <c r="DD5" s="12">
        <v>-1078.451</v>
      </c>
      <c r="DE5" s="12">
        <v>668.128</v>
      </c>
      <c r="DF5" s="12">
        <v>1498.172</v>
      </c>
      <c r="DG5" s="12">
        <v>636.742</v>
      </c>
      <c r="DH5" s="12">
        <v>0.219</v>
      </c>
      <c r="DI5" s="12">
        <v>0.0</v>
      </c>
      <c r="DJ5" s="12">
        <v>-764.878</v>
      </c>
      <c r="DK5" s="12">
        <v>-701.707</v>
      </c>
      <c r="DL5" s="12">
        <v>-0.42</v>
      </c>
      <c r="DM5" s="12">
        <v>0.0</v>
      </c>
      <c r="DN5" s="12">
        <v>481.615</v>
      </c>
      <c r="DO5" s="12">
        <v>696.724</v>
      </c>
      <c r="DP5" s="12">
        <v>-190.538</v>
      </c>
      <c r="DQ5" s="12">
        <v>-24.571</v>
      </c>
      <c r="DR5" s="12">
        <v>331.341</v>
      </c>
      <c r="DS5" s="12">
        <v>343.826</v>
      </c>
      <c r="DT5" s="12">
        <v>0.0</v>
      </c>
      <c r="DU5" s="12">
        <v>-0.45</v>
      </c>
      <c r="DV5" s="12">
        <v>0.0</v>
      </c>
      <c r="DW5" s="12">
        <v>-12.035</v>
      </c>
      <c r="DX5" s="12">
        <v>0.0</v>
      </c>
      <c r="DY5" s="12">
        <v>3278.998</v>
      </c>
      <c r="DZ5" s="12">
        <v>3606.832</v>
      </c>
      <c r="EA5" s="12">
        <v>0.0</v>
      </c>
      <c r="EB5" s="12">
        <v>8.982</v>
      </c>
      <c r="EC5" s="12">
        <v>0.0</v>
      </c>
      <c r="ED5" s="12">
        <v>767.66</v>
      </c>
      <c r="EE5" s="12">
        <v>210.78</v>
      </c>
      <c r="EF5" s="12">
        <v>0.0</v>
      </c>
      <c r="EG5" s="12">
        <v>0.0</v>
      </c>
      <c r="EH5" s="12">
        <v>0.0</v>
      </c>
      <c r="EI5" s="12">
        <v>-662.665</v>
      </c>
      <c r="EJ5" s="12">
        <v>-284.871</v>
      </c>
      <c r="EK5" s="12">
        <v>-367.72</v>
      </c>
      <c r="EL5" s="12">
        <v>15504.237</v>
      </c>
      <c r="EM5" s="12">
        <v>82.469</v>
      </c>
      <c r="EN5" s="12">
        <v>8500.439</v>
      </c>
      <c r="EO5" s="12">
        <v>7305.578</v>
      </c>
      <c r="EP5" s="12">
        <v>362.189</v>
      </c>
      <c r="EQ5" s="12">
        <v>481.162</v>
      </c>
      <c r="ER5" s="12">
        <v>0.0</v>
      </c>
      <c r="ES5" s="12">
        <v>351.51</v>
      </c>
      <c r="ET5" s="12">
        <v>2872.54</v>
      </c>
      <c r="EU5" s="12">
        <v>931.231</v>
      </c>
      <c r="EV5" s="12">
        <v>1941.309</v>
      </c>
      <c r="EW5" s="12">
        <v>2948.384</v>
      </c>
      <c r="EX5" s="12">
        <v>663.536</v>
      </c>
      <c r="EY5" s="12">
        <v>436.869</v>
      </c>
      <c r="EZ5" s="12">
        <v>0.0</v>
      </c>
      <c r="FA5" s="12">
        <v>0.0</v>
      </c>
    </row>
    <row r="6" ht="14.25" customHeight="1">
      <c r="A6" s="7">
        <v>1.0</v>
      </c>
      <c r="B6" s="14">
        <v>2018.0</v>
      </c>
      <c r="C6" s="12">
        <v>673.639</v>
      </c>
      <c r="D6" s="12">
        <v>154.664</v>
      </c>
      <c r="E6" s="12">
        <v>635.546</v>
      </c>
      <c r="F6" s="12">
        <v>988738.78</v>
      </c>
      <c r="G6" s="12">
        <v>283854.76</v>
      </c>
      <c r="H6" s="12">
        <v>45121.029</v>
      </c>
      <c r="I6" s="12">
        <v>226225.565</v>
      </c>
      <c r="J6" s="12">
        <v>166931.886</v>
      </c>
      <c r="K6" s="12">
        <v>0.0</v>
      </c>
      <c r="L6" s="12">
        <v>47045.376</v>
      </c>
      <c r="M6" s="12">
        <v>12248.303</v>
      </c>
      <c r="N6" s="12">
        <v>104593.592</v>
      </c>
      <c r="O6" s="12">
        <v>0.0</v>
      </c>
      <c r="P6" s="12">
        <v>0.0</v>
      </c>
      <c r="Q6" s="12">
        <v>0.0</v>
      </c>
      <c r="R6" s="12">
        <v>0.0</v>
      </c>
      <c r="S6" s="12">
        <v>0.0</v>
      </c>
      <c r="T6" s="12">
        <v>0.0</v>
      </c>
      <c r="U6" s="12">
        <v>0.0</v>
      </c>
      <c r="V6" s="12">
        <v>0.0</v>
      </c>
      <c r="W6" s="12">
        <v>0.0</v>
      </c>
      <c r="X6" s="12">
        <v>46730.422</v>
      </c>
      <c r="Y6" s="12">
        <v>46730.422</v>
      </c>
      <c r="Z6" s="12">
        <v>0.0</v>
      </c>
      <c r="AA6" s="12">
        <v>0.0</v>
      </c>
      <c r="AB6" s="12">
        <v>0.0</v>
      </c>
      <c r="AC6" s="12">
        <v>0.0</v>
      </c>
      <c r="AD6" s="12">
        <v>29131.264</v>
      </c>
      <c r="AE6" s="12">
        <v>0.0</v>
      </c>
      <c r="AF6" s="12">
        <v>115091.827</v>
      </c>
      <c r="AG6" s="12">
        <v>137990.321</v>
      </c>
      <c r="AH6" s="12">
        <v>988738.78</v>
      </c>
      <c r="AI6" s="12">
        <v>946912.042</v>
      </c>
      <c r="AJ6" s="12">
        <v>23024.323</v>
      </c>
      <c r="AK6" s="12">
        <v>5449.978</v>
      </c>
      <c r="AL6" s="12">
        <v>6182.267</v>
      </c>
      <c r="AM6" s="12">
        <v>7170.17</v>
      </c>
      <c r="AN6" s="12">
        <v>988738.78</v>
      </c>
      <c r="AO6" s="12">
        <v>611216.895</v>
      </c>
      <c r="AP6" s="12">
        <v>71538.449</v>
      </c>
      <c r="AQ6" s="12">
        <v>305983.436</v>
      </c>
      <c r="AR6" s="12">
        <v>988738.78</v>
      </c>
      <c r="AS6" s="12">
        <v>85659.365</v>
      </c>
      <c r="AT6" s="12">
        <v>558783.905</v>
      </c>
      <c r="AU6" s="12">
        <v>21519.701</v>
      </c>
      <c r="AV6" s="12">
        <v>1346.569</v>
      </c>
      <c r="AW6" s="12">
        <v>319629.909</v>
      </c>
      <c r="AX6" s="12">
        <v>1799.331</v>
      </c>
      <c r="AY6" s="12">
        <v>133142.95</v>
      </c>
      <c r="AZ6" s="12">
        <v>111235.528</v>
      </c>
      <c r="BA6" s="12">
        <v>111311.887</v>
      </c>
      <c r="BB6" s="12">
        <v>90903.438</v>
      </c>
      <c r="BC6" s="12"/>
      <c r="BD6" s="12">
        <v>8698.941</v>
      </c>
      <c r="BE6" s="12">
        <v>11709.508</v>
      </c>
      <c r="BF6" s="12">
        <v>107.308</v>
      </c>
      <c r="BG6" s="12">
        <v>-183.667</v>
      </c>
      <c r="BH6" s="12">
        <v>21907.422</v>
      </c>
      <c r="BI6" s="12">
        <v>29847.625</v>
      </c>
      <c r="BJ6" s="12">
        <v>1572.684</v>
      </c>
      <c r="BK6" s="12">
        <v>0.0</v>
      </c>
      <c r="BL6" s="12">
        <v>392.721</v>
      </c>
      <c r="BM6" s="12">
        <v>12461.646</v>
      </c>
      <c r="BN6" s="12">
        <v>14137.535</v>
      </c>
      <c r="BO6" s="12">
        <v>-7940.203</v>
      </c>
      <c r="BP6" s="12">
        <v>-7676.198</v>
      </c>
      <c r="BQ6" s="12">
        <v>989671.155</v>
      </c>
      <c r="BR6" s="12">
        <v>161859.416</v>
      </c>
      <c r="BS6" s="12">
        <v>820032.45</v>
      </c>
      <c r="BT6" s="12">
        <v>0.0</v>
      </c>
      <c r="BU6" s="12">
        <v>0.0</v>
      </c>
      <c r="BV6" s="12">
        <v>7779.289</v>
      </c>
      <c r="BW6" s="12">
        <v>989671.155</v>
      </c>
      <c r="BX6" s="12">
        <v>151486.36</v>
      </c>
      <c r="BY6" s="12">
        <v>4693.807</v>
      </c>
      <c r="BZ6" s="12">
        <v>32877.609</v>
      </c>
      <c r="CA6" s="12">
        <v>572320.166</v>
      </c>
      <c r="CB6" s="12">
        <v>228293.213</v>
      </c>
      <c r="CC6" s="12">
        <v>90074.018</v>
      </c>
      <c r="CD6" s="12">
        <v>75453.373</v>
      </c>
      <c r="CE6" s="12">
        <v>2500.295</v>
      </c>
      <c r="CF6" s="12">
        <v>9830.253</v>
      </c>
      <c r="CG6" s="12">
        <v>343.783</v>
      </c>
      <c r="CH6" s="12">
        <v>9486.47</v>
      </c>
      <c r="CI6" s="12">
        <v>28.21</v>
      </c>
      <c r="CJ6" s="12">
        <v>2261.887</v>
      </c>
      <c r="CK6" s="12">
        <v>55218.154</v>
      </c>
      <c r="CL6" s="12">
        <v>47358.997</v>
      </c>
      <c r="CM6" s="12">
        <v>3232.678</v>
      </c>
      <c r="CN6" s="12">
        <v>4261.35</v>
      </c>
      <c r="CO6" s="12">
        <v>365.129</v>
      </c>
      <c r="CP6" s="12">
        <v>3550.799</v>
      </c>
      <c r="CQ6" s="12">
        <v>2987.253</v>
      </c>
      <c r="CR6" s="12">
        <v>100.101</v>
      </c>
      <c r="CS6" s="12">
        <v>0.0</v>
      </c>
      <c r="CT6" s="12">
        <v>110.426</v>
      </c>
      <c r="CU6" s="12">
        <v>1461.0</v>
      </c>
      <c r="CV6" s="12">
        <v>0.0</v>
      </c>
      <c r="CW6" s="12">
        <v>3604.065</v>
      </c>
      <c r="CX6" s="12">
        <v>-579.4</v>
      </c>
      <c r="CY6" s="12">
        <v>-222.044</v>
      </c>
      <c r="CZ6" s="12">
        <v>-133.91</v>
      </c>
      <c r="DA6" s="12">
        <v>-0.874</v>
      </c>
      <c r="DB6" s="12">
        <v>-1134.0</v>
      </c>
      <c r="DC6" s="12">
        <v>0.0</v>
      </c>
      <c r="DD6" s="12">
        <v>-2314.818</v>
      </c>
      <c r="DE6" s="12">
        <v>1039.685</v>
      </c>
      <c r="DF6" s="12">
        <v>2542.089</v>
      </c>
      <c r="DG6" s="12">
        <v>464.648</v>
      </c>
      <c r="DH6" s="12">
        <v>0.0</v>
      </c>
      <c r="DI6" s="12">
        <v>0.0</v>
      </c>
      <c r="DJ6" s="12">
        <v>-1305.542</v>
      </c>
      <c r="DK6" s="12">
        <v>-661.51</v>
      </c>
      <c r="DL6" s="12">
        <v>0.0</v>
      </c>
      <c r="DM6" s="12">
        <v>0.0</v>
      </c>
      <c r="DN6" s="12">
        <v>645.456</v>
      </c>
      <c r="DO6" s="12">
        <v>1033.608</v>
      </c>
      <c r="DP6" s="12">
        <v>-366.063</v>
      </c>
      <c r="DQ6" s="12">
        <v>-22.089</v>
      </c>
      <c r="DR6" s="12">
        <v>234.077</v>
      </c>
      <c r="DS6" s="12">
        <v>294.932</v>
      </c>
      <c r="DT6" s="12">
        <v>0.0</v>
      </c>
      <c r="DU6" s="12">
        <v>-39.329</v>
      </c>
      <c r="DV6" s="12">
        <v>0.0</v>
      </c>
      <c r="DW6" s="12">
        <v>-21.526</v>
      </c>
      <c r="DX6" s="12">
        <v>0.0</v>
      </c>
      <c r="DY6" s="12">
        <v>3815.175</v>
      </c>
      <c r="DZ6" s="12">
        <v>4478.587</v>
      </c>
      <c r="EA6" s="12">
        <v>0.0</v>
      </c>
      <c r="EB6" s="12">
        <v>0.0</v>
      </c>
      <c r="EC6" s="12">
        <v>0.0</v>
      </c>
      <c r="ED6" s="12">
        <v>686.401</v>
      </c>
      <c r="EE6" s="12">
        <v>172.321</v>
      </c>
      <c r="EF6" s="12">
        <v>0.0</v>
      </c>
      <c r="EG6" s="12">
        <v>0.0</v>
      </c>
      <c r="EH6" s="12">
        <v>0.0</v>
      </c>
      <c r="EI6" s="12">
        <v>-763.012</v>
      </c>
      <c r="EJ6" s="12">
        <v>-200.933</v>
      </c>
      <c r="EK6" s="12">
        <v>-558.189</v>
      </c>
      <c r="EL6" s="12">
        <v>16116.922</v>
      </c>
      <c r="EM6" s="12">
        <v>109.674</v>
      </c>
      <c r="EN6" s="12">
        <v>8879.654</v>
      </c>
      <c r="EO6" s="12">
        <v>7620.081</v>
      </c>
      <c r="EP6" s="12">
        <v>381.699</v>
      </c>
      <c r="EQ6" s="12">
        <v>531.63</v>
      </c>
      <c r="ER6" s="12">
        <v>0.0</v>
      </c>
      <c r="ES6" s="12">
        <v>346.244</v>
      </c>
      <c r="ET6" s="12">
        <v>3016.931</v>
      </c>
      <c r="EU6" s="12">
        <v>978.546</v>
      </c>
      <c r="EV6" s="12">
        <v>2038.385</v>
      </c>
      <c r="EW6" s="12">
        <v>3244.955</v>
      </c>
      <c r="EX6" s="12">
        <v>789.071</v>
      </c>
      <c r="EY6" s="12">
        <v>76.637</v>
      </c>
      <c r="EZ6" s="12">
        <v>0.0</v>
      </c>
      <c r="FA6" s="12">
        <v>0.0</v>
      </c>
    </row>
    <row r="7" ht="14.25" customHeight="1">
      <c r="A7" s="7">
        <v>1.0</v>
      </c>
      <c r="B7" s="14">
        <v>2019.0</v>
      </c>
      <c r="C7" s="12">
        <v>6345.667</v>
      </c>
      <c r="D7" s="12">
        <v>5667.929</v>
      </c>
      <c r="E7" s="12">
        <v>711.927</v>
      </c>
      <c r="F7" s="12">
        <v>1116997.985</v>
      </c>
      <c r="G7" s="12">
        <v>340021.921</v>
      </c>
      <c r="H7" s="12">
        <v>47244.686</v>
      </c>
      <c r="I7" s="12">
        <v>250256.698</v>
      </c>
      <c r="J7" s="12">
        <v>184205.141</v>
      </c>
      <c r="K7" s="12">
        <v>54226.819</v>
      </c>
      <c r="L7" s="12">
        <v>0.0</v>
      </c>
      <c r="M7" s="12">
        <v>11824.738</v>
      </c>
      <c r="N7" s="12">
        <v>105612.427</v>
      </c>
      <c r="O7" s="12">
        <v>145510.899</v>
      </c>
      <c r="P7" s="12">
        <v>0.0</v>
      </c>
      <c r="Q7" s="12">
        <v>0.0</v>
      </c>
      <c r="R7" s="12">
        <v>0.0</v>
      </c>
      <c r="S7" s="12">
        <v>0.0</v>
      </c>
      <c r="T7" s="12">
        <v>0.0</v>
      </c>
      <c r="U7" s="12">
        <v>0.0</v>
      </c>
      <c r="V7" s="12">
        <v>0.0</v>
      </c>
      <c r="W7" s="12">
        <v>145510.899</v>
      </c>
      <c r="X7" s="12">
        <v>45798.432</v>
      </c>
      <c r="Y7" s="12">
        <v>45798.432</v>
      </c>
      <c r="Z7" s="12">
        <v>0.0</v>
      </c>
      <c r="AA7" s="12">
        <v>0.0</v>
      </c>
      <c r="AB7" s="12">
        <v>0.0</v>
      </c>
      <c r="AC7" s="12">
        <v>0.0</v>
      </c>
      <c r="AD7" s="12">
        <v>29960.325</v>
      </c>
      <c r="AE7" s="12">
        <v>0.0</v>
      </c>
      <c r="AF7" s="12">
        <v>0.0</v>
      </c>
      <c r="AG7" s="12">
        <v>152592.597</v>
      </c>
      <c r="AH7" s="12">
        <v>1116997.985</v>
      </c>
      <c r="AI7" s="12">
        <v>1072557.727</v>
      </c>
      <c r="AJ7" s="12">
        <v>24943.852</v>
      </c>
      <c r="AK7" s="12">
        <v>3835.155</v>
      </c>
      <c r="AL7" s="12">
        <v>4305.007</v>
      </c>
      <c r="AM7" s="12">
        <v>11356.244</v>
      </c>
      <c r="AN7" s="12">
        <v>1116997.985</v>
      </c>
      <c r="AO7" s="12">
        <v>699730.635</v>
      </c>
      <c r="AP7" s="12">
        <v>73226.488</v>
      </c>
      <c r="AQ7" s="12">
        <v>344040.862</v>
      </c>
      <c r="AR7" s="12">
        <v>1116997.985</v>
      </c>
      <c r="AS7" s="12">
        <v>92340.386</v>
      </c>
      <c r="AT7" s="12">
        <v>609216.343</v>
      </c>
      <c r="AU7" s="12">
        <v>21626.375</v>
      </c>
      <c r="AV7" s="12">
        <v>991.905</v>
      </c>
      <c r="AW7" s="12">
        <v>391959.18</v>
      </c>
      <c r="AX7" s="12">
        <v>863.796</v>
      </c>
      <c r="AY7" s="12">
        <v>138284.421</v>
      </c>
      <c r="AZ7" s="12">
        <v>121635.537</v>
      </c>
      <c r="BA7" s="12">
        <v>121749.386</v>
      </c>
      <c r="BB7" s="12">
        <v>89443.691</v>
      </c>
      <c r="BC7" s="12"/>
      <c r="BD7" s="12">
        <v>23283.715</v>
      </c>
      <c r="BE7" s="12">
        <v>9021.98</v>
      </c>
      <c r="BF7" s="12">
        <v>69.703</v>
      </c>
      <c r="BG7" s="12">
        <v>-183.552</v>
      </c>
      <c r="BH7" s="12">
        <v>16648.884</v>
      </c>
      <c r="BI7" s="12">
        <v>23262.431</v>
      </c>
      <c r="BJ7" s="12">
        <v>1572.744</v>
      </c>
      <c r="BK7" s="12">
        <v>0.0</v>
      </c>
      <c r="BL7" s="12">
        <v>642.344</v>
      </c>
      <c r="BM7" s="12">
        <v>10797.538</v>
      </c>
      <c r="BN7" s="12">
        <v>9312.057</v>
      </c>
      <c r="BO7" s="12">
        <v>-6613.547</v>
      </c>
      <c r="BP7" s="12">
        <v>-6299.125</v>
      </c>
      <c r="BQ7" s="12">
        <v>1114162.624</v>
      </c>
      <c r="BR7" s="12">
        <v>178383.601</v>
      </c>
      <c r="BS7" s="12">
        <v>923233.263</v>
      </c>
      <c r="BT7" s="12">
        <v>0.0</v>
      </c>
      <c r="BU7" s="12">
        <v>0.0</v>
      </c>
      <c r="BV7" s="12">
        <v>12545.76</v>
      </c>
      <c r="BW7" s="12">
        <v>1114162.624</v>
      </c>
      <c r="BX7" s="12">
        <v>177330.829</v>
      </c>
      <c r="BY7" s="12">
        <v>5279.517</v>
      </c>
      <c r="BZ7" s="12">
        <v>43485.846</v>
      </c>
      <c r="CA7" s="12">
        <v>618067.553</v>
      </c>
      <c r="CB7" s="12">
        <v>269998.879</v>
      </c>
      <c r="CC7" s="12">
        <v>100747.225</v>
      </c>
      <c r="CD7" s="12">
        <v>85798.186</v>
      </c>
      <c r="CE7" s="12">
        <v>3722.192</v>
      </c>
      <c r="CF7" s="12">
        <v>8722.086</v>
      </c>
      <c r="CG7" s="12">
        <v>25.75</v>
      </c>
      <c r="CH7" s="12">
        <v>8696.336</v>
      </c>
      <c r="CI7" s="12">
        <v>88.495</v>
      </c>
      <c r="CJ7" s="12">
        <v>2416.266</v>
      </c>
      <c r="CK7" s="12">
        <v>64769.417</v>
      </c>
      <c r="CL7" s="12">
        <v>58016.356</v>
      </c>
      <c r="CM7" s="12">
        <v>2918.669</v>
      </c>
      <c r="CN7" s="12">
        <v>3422.689</v>
      </c>
      <c r="CO7" s="12">
        <v>411.703</v>
      </c>
      <c r="CP7" s="12">
        <v>4266.331</v>
      </c>
      <c r="CQ7" s="12">
        <v>3343.859</v>
      </c>
      <c r="CR7" s="12">
        <v>87.376</v>
      </c>
      <c r="CS7" s="12">
        <v>0.0</v>
      </c>
      <c r="CT7" s="12">
        <v>111.939</v>
      </c>
      <c r="CU7" s="12">
        <v>1694.062</v>
      </c>
      <c r="CV7" s="12">
        <v>0.0</v>
      </c>
      <c r="CW7" s="12">
        <v>2634.601</v>
      </c>
      <c r="CX7" s="12">
        <v>-623.759</v>
      </c>
      <c r="CY7" s="12">
        <v>-253.389</v>
      </c>
      <c r="CZ7" s="12">
        <v>-140.54</v>
      </c>
      <c r="DA7" s="12">
        <v>-0.855</v>
      </c>
      <c r="DB7" s="12">
        <v>-1222.557</v>
      </c>
      <c r="DC7" s="12">
        <v>0.0</v>
      </c>
      <c r="DD7" s="12">
        <v>-1364.406</v>
      </c>
      <c r="DE7" s="12">
        <v>1494.696</v>
      </c>
      <c r="DF7" s="12">
        <v>3543.237</v>
      </c>
      <c r="DG7" s="12">
        <v>508.463</v>
      </c>
      <c r="DH7" s="12">
        <v>0.0</v>
      </c>
      <c r="DI7" s="12">
        <v>0.0</v>
      </c>
      <c r="DJ7" s="12">
        <v>-2108.322</v>
      </c>
      <c r="DK7" s="12">
        <v>-448.682</v>
      </c>
      <c r="DL7" s="12">
        <v>0.0</v>
      </c>
      <c r="DM7" s="12">
        <v>0.0</v>
      </c>
      <c r="DN7" s="12">
        <v>325.524</v>
      </c>
      <c r="DO7" s="12">
        <v>388.384</v>
      </c>
      <c r="DP7" s="12">
        <v>-145.242</v>
      </c>
      <c r="DQ7" s="12">
        <v>82.382</v>
      </c>
      <c r="DR7" s="12">
        <v>481.222</v>
      </c>
      <c r="DS7" s="12">
        <v>1022.18</v>
      </c>
      <c r="DT7" s="12">
        <v>0.0</v>
      </c>
      <c r="DU7" s="12">
        <v>-18.444</v>
      </c>
      <c r="DV7" s="12">
        <v>0.0</v>
      </c>
      <c r="DW7" s="12">
        <v>-522.514</v>
      </c>
      <c r="DX7" s="12">
        <v>0.0</v>
      </c>
      <c r="DY7" s="12">
        <v>5361.174</v>
      </c>
      <c r="DZ7" s="12">
        <v>5777.81</v>
      </c>
      <c r="EA7" s="12">
        <v>0.0</v>
      </c>
      <c r="EB7" s="12">
        <v>0.0</v>
      </c>
      <c r="EC7" s="12">
        <v>0.0</v>
      </c>
      <c r="ED7" s="12">
        <v>569.691</v>
      </c>
      <c r="EE7" s="12">
        <v>170.368</v>
      </c>
      <c r="EF7" s="12">
        <v>0.0</v>
      </c>
      <c r="EG7" s="12">
        <v>0.0</v>
      </c>
      <c r="EH7" s="12">
        <v>0.0</v>
      </c>
      <c r="EI7" s="12">
        <v>-498.185</v>
      </c>
      <c r="EJ7" s="12">
        <v>-176.444</v>
      </c>
      <c r="EK7" s="12">
        <v>-482.066</v>
      </c>
      <c r="EL7" s="12">
        <v>17257.115</v>
      </c>
      <c r="EM7" s="12">
        <v>90.097</v>
      </c>
      <c r="EN7" s="12">
        <v>9722.449</v>
      </c>
      <c r="EO7" s="12">
        <v>8378.924</v>
      </c>
      <c r="EP7" s="12">
        <v>412.107</v>
      </c>
      <c r="EQ7" s="12">
        <v>559.867</v>
      </c>
      <c r="ER7" s="12">
        <v>0.0</v>
      </c>
      <c r="ES7" s="12">
        <v>371.551</v>
      </c>
      <c r="ET7" s="12">
        <v>3027.141</v>
      </c>
      <c r="EU7" s="12">
        <v>1023.773</v>
      </c>
      <c r="EV7" s="12">
        <v>2003.368</v>
      </c>
      <c r="EW7" s="12">
        <v>3556.309</v>
      </c>
      <c r="EX7" s="12">
        <v>880.621</v>
      </c>
      <c r="EY7" s="12">
        <v>-19.502</v>
      </c>
      <c r="EZ7" s="12">
        <v>0.0</v>
      </c>
      <c r="FA7" s="12">
        <v>0.0</v>
      </c>
    </row>
    <row r="8" ht="14.25" customHeight="1">
      <c r="A8" s="7">
        <v>1.0</v>
      </c>
      <c r="B8" s="14">
        <v>2020.0</v>
      </c>
      <c r="C8" s="12">
        <v>10169.578</v>
      </c>
      <c r="D8" s="12">
        <v>9793.754</v>
      </c>
      <c r="E8" s="12">
        <v>390.549</v>
      </c>
      <c r="F8" s="12">
        <v>1214295.916</v>
      </c>
      <c r="G8" s="12">
        <v>373938.373</v>
      </c>
      <c r="H8" s="12">
        <v>53932.759</v>
      </c>
      <c r="I8" s="12">
        <v>277627.04</v>
      </c>
      <c r="J8" s="12">
        <v>195480.485</v>
      </c>
      <c r="K8" s="12">
        <v>68298.322</v>
      </c>
      <c r="L8" s="12">
        <v>0.0</v>
      </c>
      <c r="M8" s="12">
        <v>13848.233</v>
      </c>
      <c r="N8" s="12">
        <v>108049.832</v>
      </c>
      <c r="O8" s="12">
        <v>143556.862</v>
      </c>
      <c r="P8" s="12">
        <v>0.0</v>
      </c>
      <c r="Q8" s="12">
        <v>0.0</v>
      </c>
      <c r="R8" s="12">
        <v>0.0</v>
      </c>
      <c r="S8" s="12">
        <v>0.0</v>
      </c>
      <c r="T8" s="12">
        <v>0.0</v>
      </c>
      <c r="U8" s="12">
        <v>0.0</v>
      </c>
      <c r="V8" s="12">
        <v>0.0</v>
      </c>
      <c r="W8" s="12">
        <v>143556.862</v>
      </c>
      <c r="X8" s="12">
        <v>47280.184</v>
      </c>
      <c r="Y8" s="12">
        <v>47280.184</v>
      </c>
      <c r="Z8" s="12">
        <v>0.0</v>
      </c>
      <c r="AA8" s="12">
        <v>0.0</v>
      </c>
      <c r="AB8" s="12">
        <v>0.0</v>
      </c>
      <c r="AC8" s="12">
        <v>0.0</v>
      </c>
      <c r="AD8" s="12">
        <v>29791.513</v>
      </c>
      <c r="AE8" s="12">
        <v>0.0</v>
      </c>
      <c r="AF8" s="12">
        <v>0.0</v>
      </c>
      <c r="AG8" s="12">
        <v>180119.353</v>
      </c>
      <c r="AH8" s="12">
        <v>1214295.916</v>
      </c>
      <c r="AI8" s="12">
        <v>1179268.926</v>
      </c>
      <c r="AJ8" s="12">
        <v>13657.572</v>
      </c>
      <c r="AK8" s="12">
        <v>2382.136</v>
      </c>
      <c r="AL8" s="12">
        <v>2462.228</v>
      </c>
      <c r="AM8" s="12">
        <v>16525.054</v>
      </c>
      <c r="AN8" s="12">
        <v>1214295.916</v>
      </c>
      <c r="AO8" s="12">
        <v>763667.195</v>
      </c>
      <c r="AP8" s="12">
        <v>70036.253</v>
      </c>
      <c r="AQ8" s="12">
        <v>380592.468</v>
      </c>
      <c r="AR8" s="12">
        <v>1214295.916</v>
      </c>
      <c r="AS8" s="12">
        <v>91285.715</v>
      </c>
      <c r="AT8" s="12">
        <v>658333.345</v>
      </c>
      <c r="AU8" s="12">
        <v>20842.782</v>
      </c>
      <c r="AV8" s="12">
        <v>679.196</v>
      </c>
      <c r="AW8" s="12">
        <v>442520.98</v>
      </c>
      <c r="AX8" s="12">
        <v>633.898</v>
      </c>
      <c r="AY8" s="12">
        <v>125114.962</v>
      </c>
      <c r="AZ8" s="12">
        <v>112040.886</v>
      </c>
      <c r="BA8" s="12">
        <v>112091.031</v>
      </c>
      <c r="BB8" s="12">
        <v>78805.292</v>
      </c>
      <c r="BC8" s="12"/>
      <c r="BD8" s="12">
        <v>26621.204</v>
      </c>
      <c r="BE8" s="12">
        <v>6664.535</v>
      </c>
      <c r="BF8" s="12">
        <v>101.307</v>
      </c>
      <c r="BG8" s="12">
        <v>-151.452</v>
      </c>
      <c r="BH8" s="12">
        <v>13074.076</v>
      </c>
      <c r="BI8" s="12">
        <v>13501.317</v>
      </c>
      <c r="BJ8" s="12">
        <v>1602.418</v>
      </c>
      <c r="BK8" s="12">
        <v>0.0</v>
      </c>
      <c r="BL8" s="12">
        <v>563.714</v>
      </c>
      <c r="BM8" s="12">
        <v>9608.051</v>
      </c>
      <c r="BN8" s="12">
        <v>0.0</v>
      </c>
      <c r="BO8" s="12">
        <v>-427.241</v>
      </c>
      <c r="BP8" s="12">
        <v>0.0</v>
      </c>
      <c r="BQ8" s="12">
        <v>1226673.942</v>
      </c>
      <c r="BR8" s="12">
        <v>221331.066</v>
      </c>
      <c r="BS8" s="12">
        <v>998833.657</v>
      </c>
      <c r="BT8" s="12">
        <v>0.0</v>
      </c>
      <c r="BU8" s="12">
        <v>0.0</v>
      </c>
      <c r="BV8" s="12">
        <v>6509.219</v>
      </c>
      <c r="BW8" s="12">
        <v>1226673.942</v>
      </c>
      <c r="BX8" s="12">
        <v>191164.486</v>
      </c>
      <c r="BY8" s="12">
        <v>2768.524</v>
      </c>
      <c r="BZ8" s="12">
        <v>62434.876</v>
      </c>
      <c r="CA8" s="12">
        <v>635518.001</v>
      </c>
      <c r="CB8" s="12">
        <v>334788.055</v>
      </c>
      <c r="CC8" s="12">
        <v>100687.502</v>
      </c>
      <c r="CD8" s="12">
        <v>87665.083</v>
      </c>
      <c r="CE8" s="12">
        <v>2485.136</v>
      </c>
      <c r="CF8" s="12">
        <v>7774.402</v>
      </c>
      <c r="CG8" s="12">
        <v>160.395</v>
      </c>
      <c r="CH8" s="12">
        <v>7614.007</v>
      </c>
      <c r="CI8" s="12">
        <v>135.768</v>
      </c>
      <c r="CJ8" s="12">
        <v>2627.113</v>
      </c>
      <c r="CK8" s="12">
        <v>64890.703</v>
      </c>
      <c r="CL8" s="12">
        <v>56469.185</v>
      </c>
      <c r="CM8" s="12">
        <v>2027.045</v>
      </c>
      <c r="CN8" s="12">
        <v>5503.723</v>
      </c>
      <c r="CO8" s="12">
        <v>890.75</v>
      </c>
      <c r="CP8" s="12">
        <v>5266.381</v>
      </c>
      <c r="CQ8" s="12">
        <v>3675.394</v>
      </c>
      <c r="CR8" s="12">
        <v>92.384</v>
      </c>
      <c r="CS8" s="12">
        <v>0.0</v>
      </c>
      <c r="CT8" s="12">
        <v>103.482</v>
      </c>
      <c r="CU8" s="12">
        <v>1935.04</v>
      </c>
      <c r="CV8" s="12">
        <v>0.0</v>
      </c>
      <c r="CW8" s="12">
        <v>2811.79</v>
      </c>
      <c r="CX8" s="12">
        <v>-386.76</v>
      </c>
      <c r="CY8" s="12">
        <v>-262.956</v>
      </c>
      <c r="CZ8" s="12">
        <v>-147.896</v>
      </c>
      <c r="DA8" s="12">
        <v>-0.226</v>
      </c>
      <c r="DB8" s="12">
        <v>-1358.374</v>
      </c>
      <c r="DC8" s="12">
        <v>0.0</v>
      </c>
      <c r="DD8" s="12">
        <v>-1195.497</v>
      </c>
      <c r="DE8" s="12">
        <v>1732.324</v>
      </c>
      <c r="DF8" s="12">
        <v>3647.612</v>
      </c>
      <c r="DG8" s="12">
        <v>592.961</v>
      </c>
      <c r="DH8" s="12">
        <v>0.0</v>
      </c>
      <c r="DI8" s="12">
        <v>0.0</v>
      </c>
      <c r="DJ8" s="12">
        <v>-1995.723</v>
      </c>
      <c r="DK8" s="12">
        <v>-512.526</v>
      </c>
      <c r="DL8" s="12">
        <v>0.0</v>
      </c>
      <c r="DM8" s="12">
        <v>0.0</v>
      </c>
      <c r="DN8" s="12">
        <v>478.668</v>
      </c>
      <c r="DO8" s="12">
        <v>1120.487</v>
      </c>
      <c r="DP8" s="12">
        <v>-661.283</v>
      </c>
      <c r="DQ8" s="12">
        <v>19.464</v>
      </c>
      <c r="DR8" s="12">
        <v>1516.137</v>
      </c>
      <c r="DS8" s="12">
        <v>1854.832</v>
      </c>
      <c r="DT8" s="12">
        <v>0.0</v>
      </c>
      <c r="DU8" s="12">
        <v>-0.977</v>
      </c>
      <c r="DV8" s="12">
        <v>0.0</v>
      </c>
      <c r="DW8" s="12">
        <v>-337.718</v>
      </c>
      <c r="DX8" s="12">
        <v>0.0</v>
      </c>
      <c r="DY8" s="12">
        <v>5092.568</v>
      </c>
      <c r="DZ8" s="12">
        <v>7135.895</v>
      </c>
      <c r="EA8" s="12">
        <v>0.0</v>
      </c>
      <c r="EB8" s="12">
        <v>0.572</v>
      </c>
      <c r="EC8" s="12">
        <v>0.0</v>
      </c>
      <c r="ED8" s="12">
        <v>719.065</v>
      </c>
      <c r="EE8" s="12">
        <v>137.257</v>
      </c>
      <c r="EF8" s="12">
        <v>0.0</v>
      </c>
      <c r="EG8" s="12">
        <v>0.0</v>
      </c>
      <c r="EH8" s="12">
        <v>0.0</v>
      </c>
      <c r="EI8" s="12">
        <v>-644.232</v>
      </c>
      <c r="EJ8" s="12">
        <v>-201.131</v>
      </c>
      <c r="EK8" s="12">
        <v>-2054.858</v>
      </c>
      <c r="EL8" s="12">
        <v>17692.97</v>
      </c>
      <c r="EM8" s="12">
        <v>81.237</v>
      </c>
      <c r="EN8" s="12">
        <v>10117.321</v>
      </c>
      <c r="EO8" s="12">
        <v>8246.282</v>
      </c>
      <c r="EP8" s="12">
        <v>908.878</v>
      </c>
      <c r="EQ8" s="12">
        <v>573.093</v>
      </c>
      <c r="ER8" s="12">
        <v>0.0</v>
      </c>
      <c r="ES8" s="12">
        <v>389.068</v>
      </c>
      <c r="ET8" s="12">
        <v>3064.09</v>
      </c>
      <c r="EU8" s="12">
        <v>980.093</v>
      </c>
      <c r="EV8" s="12">
        <v>2083.997</v>
      </c>
      <c r="EW8" s="12">
        <v>3514.305</v>
      </c>
      <c r="EX8" s="12">
        <v>940.972</v>
      </c>
      <c r="EY8" s="12">
        <v>-24.955</v>
      </c>
      <c r="EZ8" s="12">
        <v>0.0</v>
      </c>
      <c r="FA8" s="12">
        <v>0.0</v>
      </c>
    </row>
    <row r="9" ht="14.25" customHeight="1">
      <c r="A9" s="7">
        <v>1.0</v>
      </c>
      <c r="B9" s="15">
        <v>2021.0</v>
      </c>
      <c r="C9" s="12">
        <v>6066.664</v>
      </c>
      <c r="D9" s="12">
        <v>5391.911</v>
      </c>
      <c r="E9" s="12">
        <v>691.252</v>
      </c>
      <c r="F9" s="12">
        <v>1354633.0</v>
      </c>
      <c r="G9" s="12">
        <v>413693.0</v>
      </c>
      <c r="H9" s="12">
        <v>55905.0</v>
      </c>
      <c r="I9" s="12">
        <f>J9+K9+L9+M9</f>
        <v>301872</v>
      </c>
      <c r="J9" s="12">
        <v>213288.0</v>
      </c>
      <c r="K9" s="12">
        <v>77595.0</v>
      </c>
      <c r="L9" s="12"/>
      <c r="M9" s="12">
        <v>10989.0</v>
      </c>
      <c r="N9" s="12">
        <v>109609.0</v>
      </c>
      <c r="O9" s="12">
        <v>173147.0</v>
      </c>
      <c r="P9" s="12"/>
      <c r="Q9" s="12"/>
      <c r="R9" s="12"/>
      <c r="S9" s="12"/>
      <c r="T9" s="12"/>
      <c r="U9" s="12"/>
      <c r="V9" s="12"/>
      <c r="W9" s="12">
        <v>173147.0</v>
      </c>
      <c r="X9" s="12">
        <v>46556.0</v>
      </c>
      <c r="Y9" s="12">
        <v>46556.0</v>
      </c>
      <c r="Z9" s="12"/>
      <c r="AA9" s="12"/>
      <c r="AB9" s="12"/>
      <c r="AC9" s="12"/>
      <c r="AD9" s="12">
        <v>31887.0</v>
      </c>
      <c r="AE9" s="12"/>
      <c r="AF9" s="12"/>
      <c r="AG9" s="12">
        <v>221963.0</v>
      </c>
      <c r="AH9" s="12">
        <v>1354632.643</v>
      </c>
      <c r="AI9" s="12">
        <v>1325854.57</v>
      </c>
      <c r="AJ9" s="12">
        <v>15232.0</v>
      </c>
      <c r="AK9" s="12">
        <v>2758.0</v>
      </c>
      <c r="AL9" s="12">
        <v>3506.0</v>
      </c>
      <c r="AM9" s="12">
        <v>7283.0</v>
      </c>
      <c r="AN9" s="12">
        <v>1354632.643</v>
      </c>
      <c r="AO9" s="12">
        <v>872503.844</v>
      </c>
      <c r="AP9" s="12">
        <v>77065.348</v>
      </c>
      <c r="AQ9" s="12">
        <v>405063.451</v>
      </c>
      <c r="AR9" s="12">
        <v>1354633.0</v>
      </c>
      <c r="AS9" s="12">
        <f>26797+52977</f>
        <v>79774</v>
      </c>
      <c r="AT9" s="12">
        <f>320688+377780</f>
        <v>698468</v>
      </c>
      <c r="AU9" s="12">
        <v>24738.0</v>
      </c>
      <c r="AV9" s="12">
        <v>880.0</v>
      </c>
      <c r="AW9" s="12">
        <v>546722.0</v>
      </c>
      <c r="AX9" s="12">
        <v>719.0</v>
      </c>
      <c r="AY9" s="12">
        <v>177089.395</v>
      </c>
      <c r="AZ9" s="12">
        <v>111467.291</v>
      </c>
      <c r="BA9" s="12">
        <v>111608.008</v>
      </c>
      <c r="BB9" s="12">
        <v>59786.0</v>
      </c>
      <c r="BC9" s="12">
        <v>0.0</v>
      </c>
      <c r="BD9" s="12">
        <v>45423.0</v>
      </c>
      <c r="BE9" s="12">
        <v>6398.176</v>
      </c>
      <c r="BF9" s="12">
        <v>67.305</v>
      </c>
      <c r="BG9" s="12">
        <v>-181.0</v>
      </c>
      <c r="BH9" s="12">
        <v>65711.0</v>
      </c>
      <c r="BI9" s="12">
        <v>65710.756</v>
      </c>
      <c r="BJ9" s="12">
        <v>48988.0</v>
      </c>
      <c r="BK9" s="12">
        <v>0.0</v>
      </c>
      <c r="BL9" s="12">
        <v>8915.0</v>
      </c>
      <c r="BM9" s="12">
        <v>7770.0</v>
      </c>
      <c r="BN9" s="12">
        <v>0.0</v>
      </c>
      <c r="BO9" s="12">
        <v>-117.0</v>
      </c>
      <c r="BP9" s="12">
        <v>0.0</v>
      </c>
      <c r="BQ9" s="12">
        <v>1380401.585</v>
      </c>
      <c r="BR9" s="12">
        <v>267334.417</v>
      </c>
      <c r="BS9" s="12">
        <v>1107780.582</v>
      </c>
      <c r="BT9" s="12">
        <v>0.0</v>
      </c>
      <c r="BU9" s="12">
        <v>0.0</v>
      </c>
      <c r="BV9" s="12">
        <v>5286.586</v>
      </c>
      <c r="BW9" s="12">
        <v>1309952.0</v>
      </c>
      <c r="BX9" s="12">
        <f>53365+92060+59950</f>
        <v>205375</v>
      </c>
      <c r="BY9" s="12">
        <v>3076.0</v>
      </c>
      <c r="BZ9" s="12">
        <v>89153.0</v>
      </c>
      <c r="CA9" s="12">
        <v>691832.0</v>
      </c>
      <c r="CB9" s="12">
        <f>BW9-SUM(BX9:CA9)</f>
        <v>320516</v>
      </c>
      <c r="CC9" s="12">
        <v>101007.122</v>
      </c>
      <c r="CD9" s="12">
        <v>90269.315</v>
      </c>
      <c r="CE9" s="12">
        <v>2160.941</v>
      </c>
      <c r="CF9" s="12">
        <v>6355.258</v>
      </c>
      <c r="CG9" s="12">
        <v>173.404</v>
      </c>
      <c r="CH9" s="12">
        <v>6181.854</v>
      </c>
      <c r="CI9" s="12">
        <v>181.066</v>
      </c>
      <c r="CJ9" s="12">
        <v>2040.542</v>
      </c>
      <c r="CK9" s="12">
        <v>54189.59</v>
      </c>
      <c r="CL9" s="12">
        <v>47868.125</v>
      </c>
      <c r="CM9" s="12">
        <v>1211.889</v>
      </c>
      <c r="CN9" s="12">
        <v>4943.822</v>
      </c>
      <c r="CO9" s="12">
        <v>165.754</v>
      </c>
      <c r="CP9" s="12">
        <v>6614.0</v>
      </c>
      <c r="CQ9" s="12">
        <v>4306.0</v>
      </c>
      <c r="CR9" s="12">
        <v>110.0</v>
      </c>
      <c r="CS9" s="12">
        <v>0.0</v>
      </c>
      <c r="CT9" s="12">
        <v>106.0</v>
      </c>
      <c r="CU9" s="12">
        <v>2235.0</v>
      </c>
      <c r="CV9" s="12">
        <v>0.0</v>
      </c>
      <c r="CW9" s="12">
        <v>3613.0</v>
      </c>
      <c r="CX9" s="12">
        <v>-378.0</v>
      </c>
      <c r="CY9" s="12">
        <v>-217.0</v>
      </c>
      <c r="CZ9" s="12">
        <v>-154.0</v>
      </c>
      <c r="DA9" s="12">
        <v>-0.105</v>
      </c>
      <c r="DB9" s="12">
        <v>-1491.0</v>
      </c>
      <c r="DC9" s="12">
        <v>0.0</v>
      </c>
      <c r="DD9" s="12">
        <v>-1515.0</v>
      </c>
      <c r="DE9" s="12">
        <v>1896.0</v>
      </c>
      <c r="DF9" s="12">
        <v>3090.0</v>
      </c>
      <c r="DG9" s="12">
        <v>669.0</v>
      </c>
      <c r="DH9" s="12">
        <v>0.0</v>
      </c>
      <c r="DI9" s="12">
        <v>0.0</v>
      </c>
      <c r="DJ9" s="12">
        <v>-936.0</v>
      </c>
      <c r="DK9" s="12">
        <v>-927.0</v>
      </c>
      <c r="DL9" s="12">
        <v>0.0</v>
      </c>
      <c r="DM9" s="12">
        <v>0.0</v>
      </c>
      <c r="DN9" s="12">
        <v>582.736</v>
      </c>
      <c r="DO9" s="12">
        <v>931.759</v>
      </c>
      <c r="DP9" s="12">
        <v>-345.99</v>
      </c>
      <c r="DQ9" s="12">
        <v>-3.033</v>
      </c>
      <c r="DR9" s="12">
        <v>207.0</v>
      </c>
      <c r="DS9" s="12">
        <v>429.98</v>
      </c>
      <c r="DT9" s="12">
        <v>0.0</v>
      </c>
      <c r="DU9" s="12">
        <v>-9.587</v>
      </c>
      <c r="DV9" s="12">
        <v>0.0</v>
      </c>
      <c r="DW9" s="12">
        <v>-213.0</v>
      </c>
      <c r="DX9" s="12">
        <v>0.0</v>
      </c>
      <c r="DY9" s="12">
        <v>6179.0</v>
      </c>
      <c r="DZ9" s="12">
        <v>8233.0</v>
      </c>
      <c r="EA9" s="12">
        <v>0.0</v>
      </c>
      <c r="EB9" s="12">
        <v>0.0</v>
      </c>
      <c r="EC9" s="12">
        <v>0.0</v>
      </c>
      <c r="ED9" s="12">
        <v>665.0</v>
      </c>
      <c r="EE9" s="12">
        <v>59.0</v>
      </c>
      <c r="EF9" s="12">
        <v>0.0</v>
      </c>
      <c r="EG9" s="12">
        <v>0.0</v>
      </c>
      <c r="EH9" s="12">
        <v>0.0</v>
      </c>
      <c r="EI9" s="12">
        <v>-541.0</v>
      </c>
      <c r="EJ9" s="12">
        <v>-433.0</v>
      </c>
      <c r="EK9" s="12">
        <v>-1805.0</v>
      </c>
      <c r="EL9" s="12">
        <v>19361.341</v>
      </c>
      <c r="EM9" s="12">
        <v>69.898</v>
      </c>
      <c r="EN9" s="12">
        <v>11425.64</v>
      </c>
      <c r="EO9" s="12">
        <v>9240.92</v>
      </c>
      <c r="EP9" s="12">
        <v>971.391</v>
      </c>
      <c r="EQ9" s="12">
        <v>645.617</v>
      </c>
      <c r="ER9" s="12">
        <v>0.0</v>
      </c>
      <c r="ES9" s="12">
        <v>567.712</v>
      </c>
      <c r="ET9" s="12">
        <v>3347.924</v>
      </c>
      <c r="EU9" s="12">
        <v>1126.578</v>
      </c>
      <c r="EV9" s="12">
        <v>2221.346</v>
      </c>
      <c r="EW9" s="12">
        <v>3611.797</v>
      </c>
      <c r="EX9" s="12">
        <v>957.274</v>
      </c>
      <c r="EY9" s="12">
        <v>-51.192</v>
      </c>
      <c r="EZ9" s="12">
        <v>0.0</v>
      </c>
      <c r="FA9" s="12">
        <v>0.0</v>
      </c>
    </row>
    <row r="10" ht="14.25" customHeight="1">
      <c r="A10" s="7">
        <v>1.0</v>
      </c>
      <c r="B10" s="14">
        <v>2022.0</v>
      </c>
      <c r="C10" s="12">
        <v>1701.464</v>
      </c>
      <c r="D10" s="12">
        <v>1134.303</v>
      </c>
      <c r="E10" s="12">
        <v>614.218</v>
      </c>
      <c r="F10" s="12">
        <v>1522221.714</v>
      </c>
      <c r="G10" s="12">
        <v>463119.427</v>
      </c>
      <c r="H10" s="12">
        <v>59347.766</v>
      </c>
      <c r="I10" s="12">
        <v>318628.531</v>
      </c>
      <c r="J10" s="12">
        <v>239090.054</v>
      </c>
      <c r="K10" s="12">
        <v>79538.477</v>
      </c>
      <c r="L10" s="12">
        <v>0.0</v>
      </c>
      <c r="M10" s="12">
        <v>0.0</v>
      </c>
      <c r="N10" s="12">
        <v>117429.55</v>
      </c>
      <c r="O10" s="12">
        <v>184063.129</v>
      </c>
      <c r="P10" s="12">
        <v>0.0</v>
      </c>
      <c r="Q10" s="12">
        <v>0.0</v>
      </c>
      <c r="R10" s="12">
        <v>0.0</v>
      </c>
      <c r="S10" s="12">
        <v>0.0</v>
      </c>
      <c r="T10" s="12">
        <v>0.0</v>
      </c>
      <c r="U10" s="12">
        <v>0.0</v>
      </c>
      <c r="V10" s="12">
        <v>0.0</v>
      </c>
      <c r="W10" s="12">
        <v>184063.129</v>
      </c>
      <c r="X10" s="12">
        <v>0.0</v>
      </c>
      <c r="Y10" s="12">
        <v>0.0</v>
      </c>
      <c r="Z10" s="12">
        <v>0.0</v>
      </c>
      <c r="AA10" s="12">
        <v>0.0</v>
      </c>
      <c r="AB10" s="12">
        <v>0.0</v>
      </c>
      <c r="AC10" s="12">
        <v>0.0</v>
      </c>
      <c r="AD10" s="12">
        <v>0.0</v>
      </c>
      <c r="AE10" s="12">
        <v>0.0</v>
      </c>
      <c r="AF10" s="12">
        <v>0.0</v>
      </c>
      <c r="AG10" s="12">
        <v>379633.311</v>
      </c>
      <c r="AH10" s="12">
        <v>1522221.714</v>
      </c>
      <c r="AI10" s="12">
        <v>1479013.243</v>
      </c>
      <c r="AJ10" s="12">
        <v>25586.039</v>
      </c>
      <c r="AK10" s="12">
        <v>3153.935</v>
      </c>
      <c r="AL10" s="12">
        <v>2692.621</v>
      </c>
      <c r="AM10" s="12">
        <v>11775.876</v>
      </c>
      <c r="AN10" s="12">
        <v>1522221.714</v>
      </c>
      <c r="AO10" s="12">
        <v>990937.552</v>
      </c>
      <c r="AP10" s="12">
        <v>75744.436</v>
      </c>
      <c r="AQ10" s="12">
        <v>455539.726</v>
      </c>
      <c r="AR10" s="12">
        <v>1522221.714</v>
      </c>
      <c r="AS10" s="12">
        <v>84562.576</v>
      </c>
      <c r="AT10" s="12">
        <v>732719.751</v>
      </c>
      <c r="AU10" s="12">
        <v>29616.092</v>
      </c>
      <c r="AV10" s="12">
        <v>0.0</v>
      </c>
      <c r="AW10" s="12">
        <v>674480.348</v>
      </c>
      <c r="AX10" s="12">
        <v>842.947</v>
      </c>
      <c r="AY10" s="12">
        <v>235636.449</v>
      </c>
      <c r="AZ10" s="12">
        <v>161949.352</v>
      </c>
      <c r="BA10" s="12">
        <v>162218.228</v>
      </c>
      <c r="BB10" s="12">
        <v>59344.327</v>
      </c>
      <c r="BC10" s="12">
        <v>0.0</v>
      </c>
      <c r="BD10" s="12">
        <v>97316.988</v>
      </c>
      <c r="BE10" s="12">
        <v>5556.913</v>
      </c>
      <c r="BF10" s="12">
        <v>64.855</v>
      </c>
      <c r="BG10" s="12">
        <v>-333.731</v>
      </c>
      <c r="BH10" s="12">
        <v>73687.097</v>
      </c>
      <c r="BI10" s="12">
        <v>73734.542</v>
      </c>
      <c r="BJ10" s="12">
        <v>53899.667</v>
      </c>
      <c r="BK10" s="12">
        <v>0.0</v>
      </c>
      <c r="BL10" s="12">
        <v>12618.426</v>
      </c>
      <c r="BM10" s="12">
        <v>7216.449</v>
      </c>
      <c r="BN10" s="12"/>
      <c r="BO10" s="12">
        <v>-47.445</v>
      </c>
      <c r="BP10" s="12"/>
      <c r="BQ10" s="12">
        <v>1473598.15</v>
      </c>
      <c r="BR10" s="12">
        <v>270546.799</v>
      </c>
      <c r="BS10" s="12">
        <v>1195563.391</v>
      </c>
      <c r="BT10" s="12">
        <v>0.0</v>
      </c>
      <c r="BU10" s="12">
        <v>0.0</v>
      </c>
      <c r="BV10" s="12">
        <v>7487.96</v>
      </c>
      <c r="BW10" s="12">
        <v>1473598.15</v>
      </c>
      <c r="BX10" s="12">
        <v>216339.45</v>
      </c>
      <c r="BY10" s="12">
        <v>3075.126</v>
      </c>
      <c r="BZ10" s="12">
        <v>87113.325</v>
      </c>
      <c r="CA10" s="12">
        <v>756784.611</v>
      </c>
      <c r="CB10" s="12">
        <v>410285.638</v>
      </c>
      <c r="CC10" s="12">
        <v>121110.719</v>
      </c>
      <c r="CD10" s="12">
        <v>106886.62</v>
      </c>
      <c r="CE10" s="12">
        <v>3855.881</v>
      </c>
      <c r="CF10" s="12">
        <v>7726.795</v>
      </c>
      <c r="CG10" s="12">
        <v>69.856</v>
      </c>
      <c r="CH10" s="12">
        <v>7656.939</v>
      </c>
      <c r="CI10" s="12">
        <v>247.583</v>
      </c>
      <c r="CJ10" s="12">
        <v>2393.84</v>
      </c>
      <c r="CK10" s="12">
        <v>65041.035</v>
      </c>
      <c r="CL10" s="12">
        <v>56799.198</v>
      </c>
      <c r="CM10" s="12">
        <v>1795.458</v>
      </c>
      <c r="CN10" s="12">
        <v>6317.636</v>
      </c>
      <c r="CO10" s="12">
        <v>128.743</v>
      </c>
      <c r="CP10" s="12">
        <v>5648.065</v>
      </c>
      <c r="CQ10" s="12">
        <v>3868.602</v>
      </c>
      <c r="CR10" s="12">
        <v>160.062</v>
      </c>
      <c r="CS10" s="12">
        <v>0.0</v>
      </c>
      <c r="CT10" s="12">
        <v>95.261</v>
      </c>
      <c r="CU10" s="12">
        <v>2536.263</v>
      </c>
      <c r="CV10" s="12">
        <v>0.0</v>
      </c>
      <c r="CW10" s="12">
        <v>3683.993</v>
      </c>
      <c r="CX10" s="12">
        <v>-436.269</v>
      </c>
      <c r="CY10" s="12">
        <v>-301.778</v>
      </c>
      <c r="CZ10" s="12">
        <v>-167.119</v>
      </c>
      <c r="DA10" s="12">
        <v>-0.397</v>
      </c>
      <c r="DB10" s="12">
        <v>-1627.675</v>
      </c>
      <c r="DC10" s="12">
        <v>0.0</v>
      </c>
      <c r="DD10" s="12">
        <v>-2162.878</v>
      </c>
      <c r="DE10" s="12">
        <v>3136.613</v>
      </c>
      <c r="DF10" s="12">
        <v>5545.996</v>
      </c>
      <c r="DG10" s="12">
        <v>1573.346</v>
      </c>
      <c r="DH10" s="12">
        <v>0.0</v>
      </c>
      <c r="DI10" s="12">
        <v>0.0</v>
      </c>
      <c r="DJ10" s="12">
        <v>-2150.771</v>
      </c>
      <c r="DK10" s="12">
        <v>-1831.958</v>
      </c>
      <c r="DL10" s="12">
        <v>0.0</v>
      </c>
      <c r="DM10" s="12">
        <v>0.0</v>
      </c>
      <c r="DN10" s="12">
        <v>-31.664</v>
      </c>
      <c r="DO10" s="12">
        <v>308.733</v>
      </c>
      <c r="DP10" s="12">
        <v>-307.546</v>
      </c>
      <c r="DQ10" s="12">
        <v>-32.851</v>
      </c>
      <c r="DR10" s="12">
        <v>258.767</v>
      </c>
      <c r="DS10" s="12">
        <v>348.447</v>
      </c>
      <c r="DT10" s="12">
        <v>0.0</v>
      </c>
      <c r="DU10" s="12">
        <v>-6.416</v>
      </c>
      <c r="DV10" s="12">
        <v>0.0</v>
      </c>
      <c r="DW10" s="12">
        <v>-83.264</v>
      </c>
      <c r="DX10" s="12">
        <v>0.0</v>
      </c>
      <c r="DY10" s="12">
        <v>4210.327</v>
      </c>
      <c r="DZ10" s="12">
        <v>5693.753</v>
      </c>
      <c r="EA10" s="12">
        <v>0.0</v>
      </c>
      <c r="EB10" s="12">
        <v>0.0</v>
      </c>
      <c r="EC10" s="12">
        <v>0.0</v>
      </c>
      <c r="ED10" s="12">
        <v>715.618</v>
      </c>
      <c r="EE10" s="12">
        <v>117.05</v>
      </c>
      <c r="EF10" s="12">
        <v>0.0</v>
      </c>
      <c r="EG10" s="12">
        <v>0.0</v>
      </c>
      <c r="EH10" s="12">
        <v>0.0</v>
      </c>
      <c r="EI10" s="12">
        <v>-1056.228</v>
      </c>
      <c r="EJ10" s="12">
        <v>-275.527</v>
      </c>
      <c r="EK10" s="12">
        <v>-984.339</v>
      </c>
      <c r="EL10" s="12">
        <v>22557.474</v>
      </c>
      <c r="EM10" s="12">
        <v>155.767</v>
      </c>
      <c r="EN10" s="12">
        <v>12837.265</v>
      </c>
      <c r="EO10" s="12">
        <v>10338.161</v>
      </c>
      <c r="EP10" s="12">
        <v>987.159</v>
      </c>
      <c r="EQ10" s="12">
        <v>964.374</v>
      </c>
      <c r="ER10" s="12">
        <v>0.0</v>
      </c>
      <c r="ES10" s="12">
        <v>547.571</v>
      </c>
      <c r="ET10" s="12">
        <v>3440.024</v>
      </c>
      <c r="EU10" s="12">
        <v>1057.77</v>
      </c>
      <c r="EV10" s="12">
        <v>2382.254</v>
      </c>
      <c r="EW10" s="12">
        <v>5053.717</v>
      </c>
      <c r="EX10" s="12">
        <v>1026.761</v>
      </c>
      <c r="EY10" s="12">
        <v>43.94</v>
      </c>
      <c r="EZ10" s="12">
        <v>0.0</v>
      </c>
      <c r="FA10" s="12">
        <v>0.0</v>
      </c>
    </row>
    <row r="11" ht="14.25" customHeight="1">
      <c r="A11" s="7">
        <v>1.0</v>
      </c>
      <c r="B11" s="14">
        <v>2023.0</v>
      </c>
      <c r="C11" s="12">
        <v>6972.474</v>
      </c>
      <c r="D11" s="12">
        <v>6437.202</v>
      </c>
      <c r="E11" s="12">
        <v>566.454</v>
      </c>
      <c r="F11" s="12">
        <v>1777664.882</v>
      </c>
      <c r="G11" s="12">
        <v>553748.42</v>
      </c>
      <c r="H11" s="12">
        <v>64785.96</v>
      </c>
      <c r="I11" s="12">
        <v>386420.611</v>
      </c>
      <c r="J11" s="12">
        <v>291203.191</v>
      </c>
      <c r="K11" s="12">
        <v>95217.42</v>
      </c>
      <c r="L11" s="12">
        <v>0.0</v>
      </c>
      <c r="M11" s="12">
        <v>0.0</v>
      </c>
      <c r="N11" s="12">
        <v>111199.088</v>
      </c>
      <c r="O11" s="12">
        <v>238987.145</v>
      </c>
      <c r="P11" s="12">
        <v>0.0</v>
      </c>
      <c r="Q11" s="12">
        <v>0.0</v>
      </c>
      <c r="R11" s="12">
        <v>0.0</v>
      </c>
      <c r="S11" s="12">
        <v>0.0</v>
      </c>
      <c r="T11" s="12">
        <v>0.0</v>
      </c>
      <c r="U11" s="12">
        <v>0.0</v>
      </c>
      <c r="V11" s="12">
        <v>0.0</v>
      </c>
      <c r="W11" s="12">
        <v>238987.145</v>
      </c>
      <c r="X11" s="12">
        <v>0.0</v>
      </c>
      <c r="Y11" s="12">
        <v>0.0</v>
      </c>
      <c r="Z11" s="12">
        <v>0.0</v>
      </c>
      <c r="AA11" s="12">
        <v>0.0</v>
      </c>
      <c r="AB11" s="12">
        <v>0.0</v>
      </c>
      <c r="AC11" s="12">
        <v>0.0</v>
      </c>
      <c r="AD11" s="12">
        <v>0.0</v>
      </c>
      <c r="AE11" s="12">
        <v>0.0</v>
      </c>
      <c r="AF11" s="12">
        <v>0.0</v>
      </c>
      <c r="AG11" s="12">
        <v>422523.658</v>
      </c>
      <c r="AH11" s="12">
        <v>1777664.882</v>
      </c>
      <c r="AI11" s="12">
        <v>1727244.452</v>
      </c>
      <c r="AJ11" s="12">
        <v>28052.516</v>
      </c>
      <c r="AK11" s="12">
        <v>3819.55</v>
      </c>
      <c r="AL11" s="12">
        <v>5523.163</v>
      </c>
      <c r="AM11" s="12">
        <v>13025.201</v>
      </c>
      <c r="AN11" s="12">
        <v>1777664.882</v>
      </c>
      <c r="AO11" s="12">
        <v>1178611.554</v>
      </c>
      <c r="AP11" s="12">
        <v>94279.733</v>
      </c>
      <c r="AQ11" s="12">
        <v>504773.595</v>
      </c>
      <c r="AR11" s="12">
        <v>1777664.882</v>
      </c>
      <c r="AS11" s="12">
        <v>97177.321</v>
      </c>
      <c r="AT11" s="12">
        <v>845159.011</v>
      </c>
      <c r="AU11" s="12">
        <v>47716.42</v>
      </c>
      <c r="AV11" s="12">
        <v>0.0</v>
      </c>
      <c r="AW11" s="12">
        <v>785635.407</v>
      </c>
      <c r="AX11" s="12">
        <v>1976.723</v>
      </c>
      <c r="AY11" s="12">
        <v>222393.123</v>
      </c>
      <c r="AZ11" s="12">
        <v>126886.515</v>
      </c>
      <c r="BA11" s="12">
        <v>127507.86</v>
      </c>
      <c r="BB11" s="12">
        <v>47271.978</v>
      </c>
      <c r="BC11" s="12">
        <v>0.0</v>
      </c>
      <c r="BD11" s="12">
        <v>75365.814</v>
      </c>
      <c r="BE11" s="12">
        <v>4870.068</v>
      </c>
      <c r="BF11" s="12">
        <v>64.572</v>
      </c>
      <c r="BG11" s="12">
        <v>-685.917</v>
      </c>
      <c r="BH11" s="12">
        <v>95506.608</v>
      </c>
      <c r="BI11" s="12">
        <v>95722.385</v>
      </c>
      <c r="BJ11" s="12">
        <v>79961.064</v>
      </c>
      <c r="BK11" s="12">
        <v>0.0</v>
      </c>
      <c r="BL11" s="12">
        <v>13276.354</v>
      </c>
      <c r="BM11" s="12">
        <v>2484.967</v>
      </c>
      <c r="BN11" s="12"/>
      <c r="BO11" s="12">
        <v>-215.777</v>
      </c>
      <c r="BP11" s="12"/>
      <c r="BQ11" s="12">
        <v>1704690.185</v>
      </c>
      <c r="BR11" s="12">
        <v>334075.62</v>
      </c>
      <c r="BS11" s="12">
        <v>1359619.055</v>
      </c>
      <c r="BT11" s="12">
        <v>0.0</v>
      </c>
      <c r="BU11" s="12">
        <v>4060.633</v>
      </c>
      <c r="BV11" s="12">
        <v>6934.877</v>
      </c>
      <c r="BW11" s="12">
        <v>1704690.185</v>
      </c>
      <c r="BX11" s="12">
        <v>242586.047</v>
      </c>
      <c r="BY11" s="12">
        <v>220656.211</v>
      </c>
      <c r="BZ11" s="12">
        <v>95109.756</v>
      </c>
      <c r="CA11" s="12">
        <v>884774.132</v>
      </c>
      <c r="CB11" s="12">
        <v>261564.039</v>
      </c>
      <c r="CC11" s="12">
        <v>152761.316</v>
      </c>
      <c r="CD11" s="12">
        <v>135055.542</v>
      </c>
      <c r="CE11" s="12">
        <v>5282.284</v>
      </c>
      <c r="CF11" s="12">
        <v>8751.171</v>
      </c>
      <c r="CG11" s="12">
        <v>22.772</v>
      </c>
      <c r="CH11" s="12">
        <v>8728.399</v>
      </c>
      <c r="CI11" s="12">
        <v>371.804</v>
      </c>
      <c r="CJ11" s="12">
        <v>3300.515</v>
      </c>
      <c r="CK11" s="12">
        <v>96625.75</v>
      </c>
      <c r="CL11" s="12">
        <v>83048.507</v>
      </c>
      <c r="CM11" s="12">
        <v>3095.914</v>
      </c>
      <c r="CN11" s="12">
        <v>10379.613</v>
      </c>
      <c r="CO11" s="12">
        <v>101.716</v>
      </c>
      <c r="CP11" s="12">
        <v>6569.87</v>
      </c>
      <c r="CQ11" s="12">
        <v>4166.373</v>
      </c>
      <c r="CR11" s="12">
        <v>126.159</v>
      </c>
      <c r="CS11" s="12">
        <v>0.0</v>
      </c>
      <c r="CT11" s="12">
        <v>84.011</v>
      </c>
      <c r="CU11" s="12">
        <v>3665.263</v>
      </c>
      <c r="CV11" s="12">
        <v>0.0</v>
      </c>
      <c r="CW11" s="12">
        <v>3851.594</v>
      </c>
      <c r="CX11" s="12">
        <v>-510.576</v>
      </c>
      <c r="CY11" s="12">
        <v>-313.563</v>
      </c>
      <c r="CZ11" s="12">
        <v>-177.494</v>
      </c>
      <c r="DA11" s="12">
        <v>-0.739</v>
      </c>
      <c r="DB11" s="12">
        <v>-1935.112</v>
      </c>
      <c r="DC11" s="12">
        <v>0.0</v>
      </c>
      <c r="DD11" s="12">
        <v>-2386.046</v>
      </c>
      <c r="DE11" s="12">
        <v>4707.371</v>
      </c>
      <c r="DF11" s="12">
        <v>6812.28</v>
      </c>
      <c r="DG11" s="12">
        <v>2073.556</v>
      </c>
      <c r="DH11" s="12">
        <v>0.0</v>
      </c>
      <c r="DI11" s="12">
        <v>0.0</v>
      </c>
      <c r="DJ11" s="12">
        <v>-2557.162</v>
      </c>
      <c r="DK11" s="12">
        <v>-1621.303</v>
      </c>
      <c r="DL11" s="12">
        <v>0.0</v>
      </c>
      <c r="DM11" s="12">
        <v>0.0</v>
      </c>
      <c r="DN11" s="12">
        <v>305.396</v>
      </c>
      <c r="DO11" s="12">
        <v>345.792</v>
      </c>
      <c r="DP11" s="12">
        <v>-56.305</v>
      </c>
      <c r="DQ11" s="12">
        <v>15.909</v>
      </c>
      <c r="DR11" s="12">
        <v>2871.74</v>
      </c>
      <c r="DS11" s="12">
        <v>3394.408</v>
      </c>
      <c r="DT11" s="12">
        <v>0.0</v>
      </c>
      <c r="DU11" s="12">
        <v>-2.15</v>
      </c>
      <c r="DV11" s="12">
        <v>0.0</v>
      </c>
      <c r="DW11" s="12">
        <v>-520.518</v>
      </c>
      <c r="DX11" s="12">
        <v>0.0</v>
      </c>
      <c r="DY11" s="12">
        <v>2067.799</v>
      </c>
      <c r="DZ11" s="12">
        <v>5428.132</v>
      </c>
      <c r="EA11" s="12">
        <v>0.0</v>
      </c>
      <c r="EB11" s="12">
        <v>0.0</v>
      </c>
      <c r="EC11" s="12">
        <v>0.0</v>
      </c>
      <c r="ED11" s="12">
        <v>1024.052</v>
      </c>
      <c r="EE11" s="12">
        <v>90.341</v>
      </c>
      <c r="EF11" s="12">
        <v>0.0</v>
      </c>
      <c r="EG11" s="12">
        <v>0.0</v>
      </c>
      <c r="EH11" s="12">
        <v>0.0</v>
      </c>
      <c r="EI11" s="12">
        <v>-1670.864</v>
      </c>
      <c r="EJ11" s="12">
        <v>-231.403</v>
      </c>
      <c r="EK11" s="12">
        <v>-2572.459</v>
      </c>
      <c r="EL11" s="12">
        <v>25080.598</v>
      </c>
      <c r="EM11" s="12">
        <v>111.016</v>
      </c>
      <c r="EN11" s="12">
        <v>14478.077</v>
      </c>
      <c r="EO11" s="12">
        <v>11637.504</v>
      </c>
      <c r="EP11" s="12">
        <v>1077.663</v>
      </c>
      <c r="EQ11" s="12">
        <v>1223.87</v>
      </c>
      <c r="ER11" s="12">
        <v>0.0</v>
      </c>
      <c r="ES11" s="12">
        <v>539.04</v>
      </c>
      <c r="ET11" s="12">
        <v>4001.989</v>
      </c>
      <c r="EU11" s="12">
        <v>1293.399</v>
      </c>
      <c r="EV11" s="12">
        <v>2708.59</v>
      </c>
      <c r="EW11" s="12">
        <v>5630.488</v>
      </c>
      <c r="EX11" s="12">
        <v>1149.475</v>
      </c>
      <c r="EY11" s="12">
        <v>-290.447</v>
      </c>
      <c r="EZ11" s="12">
        <v>0.0</v>
      </c>
      <c r="FA11" s="12">
        <v>0.0</v>
      </c>
    </row>
    <row r="12" ht="14.25" customHeight="1">
      <c r="A12" s="7">
        <v>1.0</v>
      </c>
      <c r="B12" s="14">
        <v>2024.0</v>
      </c>
      <c r="C12" s="12">
        <v>12734.06</v>
      </c>
      <c r="D12" s="12">
        <v>11546.091</v>
      </c>
      <c r="E12" s="12">
        <v>1227.249</v>
      </c>
      <c r="F12" s="12">
        <v>2056082.42</v>
      </c>
      <c r="G12" s="12">
        <v>603013.583</v>
      </c>
      <c r="H12" s="12">
        <v>77787.188</v>
      </c>
      <c r="I12" s="12">
        <v>421764.903</v>
      </c>
      <c r="J12" s="12">
        <v>319153.826</v>
      </c>
      <c r="K12" s="12">
        <v>102611.077</v>
      </c>
      <c r="L12" s="12">
        <v>0.0</v>
      </c>
      <c r="M12" s="12">
        <v>0.0</v>
      </c>
      <c r="N12" s="12">
        <v>103618.244</v>
      </c>
      <c r="O12" s="12">
        <v>308752.144</v>
      </c>
      <c r="P12" s="12">
        <v>0.0</v>
      </c>
      <c r="Q12" s="12">
        <v>0.0</v>
      </c>
      <c r="R12" s="12">
        <v>0.0</v>
      </c>
      <c r="S12" s="12">
        <v>0.0</v>
      </c>
      <c r="T12" s="12">
        <v>0.0</v>
      </c>
      <c r="U12" s="12">
        <v>0.0</v>
      </c>
      <c r="V12" s="12">
        <v>0.0</v>
      </c>
      <c r="W12" s="12">
        <v>308752.144</v>
      </c>
      <c r="X12" s="12">
        <v>0.0</v>
      </c>
      <c r="Y12" s="12">
        <v>0.0</v>
      </c>
      <c r="Z12" s="12">
        <v>0.0</v>
      </c>
      <c r="AA12" s="12">
        <v>0.0</v>
      </c>
      <c r="AB12" s="12">
        <v>0.0</v>
      </c>
      <c r="AC12" s="12">
        <v>0.0</v>
      </c>
      <c r="AD12" s="12">
        <v>0.0</v>
      </c>
      <c r="AE12" s="12">
        <v>0.0</v>
      </c>
      <c r="AF12" s="12">
        <v>0.0</v>
      </c>
      <c r="AG12" s="12">
        <v>541146.358</v>
      </c>
      <c r="AH12" s="12">
        <v>2056082.42</v>
      </c>
      <c r="AI12" s="12">
        <v>1992891.423</v>
      </c>
      <c r="AJ12" s="12">
        <v>34155.414</v>
      </c>
      <c r="AK12" s="12">
        <v>3670.833</v>
      </c>
      <c r="AL12" s="12">
        <v>5563.491</v>
      </c>
      <c r="AM12" s="12">
        <v>19801.259</v>
      </c>
      <c r="AN12" s="12">
        <v>2056082.42</v>
      </c>
      <c r="AO12" s="12">
        <v>1332621.811</v>
      </c>
      <c r="AP12" s="12">
        <v>104835.026</v>
      </c>
      <c r="AQ12" s="12">
        <v>618625.583</v>
      </c>
      <c r="AR12" s="12">
        <v>2056082.0</v>
      </c>
      <c r="AS12" s="12">
        <v>108365.0</v>
      </c>
      <c r="AT12" s="12">
        <f>382183+510053</f>
        <v>892236</v>
      </c>
      <c r="AU12" s="12">
        <v>72708.0</v>
      </c>
      <c r="AV12" s="12">
        <v>0.0</v>
      </c>
      <c r="AW12" s="12">
        <v>976799.0</v>
      </c>
      <c r="AX12" s="12">
        <v>5974.0</v>
      </c>
      <c r="AY12" s="12">
        <v>277838.107</v>
      </c>
      <c r="AZ12" s="12">
        <v>157713.634</v>
      </c>
      <c r="BA12" s="12">
        <v>157827.472</v>
      </c>
      <c r="BB12" s="12">
        <v>25345.755</v>
      </c>
      <c r="BC12" s="12">
        <v>0.0</v>
      </c>
      <c r="BD12" s="12">
        <v>129376.717</v>
      </c>
      <c r="BE12" s="12">
        <v>3105.0</v>
      </c>
      <c r="BF12" s="12">
        <v>91.356</v>
      </c>
      <c r="BG12" s="12">
        <v>-205.194</v>
      </c>
      <c r="BH12" s="12">
        <v>120124.473</v>
      </c>
      <c r="BI12" s="12">
        <v>121120.044</v>
      </c>
      <c r="BJ12" s="12">
        <v>105526.937</v>
      </c>
      <c r="BK12" s="12">
        <v>0.0</v>
      </c>
      <c r="BL12" s="12">
        <v>13526.349</v>
      </c>
      <c r="BM12" s="12">
        <v>2066.758</v>
      </c>
      <c r="BN12" s="12"/>
      <c r="BO12" s="12"/>
      <c r="BP12" s="12"/>
      <c r="BQ12" s="12">
        <v>1953170.494</v>
      </c>
      <c r="BR12" s="12">
        <v>380294.208</v>
      </c>
      <c r="BS12" s="12">
        <v>1559609.793</v>
      </c>
      <c r="BT12" s="12">
        <v>0.0</v>
      </c>
      <c r="BU12" s="12">
        <v>4869.26</v>
      </c>
      <c r="BV12" s="12">
        <v>8397.233</v>
      </c>
      <c r="BW12" s="12"/>
      <c r="BX12" s="12"/>
      <c r="BY12" s="12"/>
      <c r="BZ12" s="12"/>
      <c r="CA12" s="12"/>
      <c r="CB12" s="12"/>
      <c r="CC12" s="12">
        <v>138288.436</v>
      </c>
      <c r="CD12" s="12">
        <v>120242.697</v>
      </c>
      <c r="CE12" s="12">
        <v>4691.379</v>
      </c>
      <c r="CF12" s="12">
        <v>9001.302</v>
      </c>
      <c r="CG12" s="12">
        <v>335.663</v>
      </c>
      <c r="CH12" s="12">
        <v>8665.639</v>
      </c>
      <c r="CI12" s="12">
        <v>381.721</v>
      </c>
      <c r="CJ12" s="12">
        <v>3971.337</v>
      </c>
      <c r="CK12" s="12">
        <v>80280.836</v>
      </c>
      <c r="CL12" s="12">
        <v>67389.259</v>
      </c>
      <c r="CM12" s="12">
        <v>2450.004</v>
      </c>
      <c r="CN12" s="12">
        <v>9749.844</v>
      </c>
      <c r="CO12" s="12">
        <v>691.729</v>
      </c>
      <c r="CP12" s="12">
        <v>0.0</v>
      </c>
      <c r="CQ12" s="12">
        <v>0.0</v>
      </c>
      <c r="CR12" s="12">
        <v>0.0</v>
      </c>
      <c r="CS12" s="12">
        <v>0.0</v>
      </c>
      <c r="CT12" s="12">
        <v>0.0</v>
      </c>
      <c r="CU12" s="12">
        <v>0.0</v>
      </c>
      <c r="CV12" s="12">
        <v>0.0</v>
      </c>
      <c r="CW12" s="12">
        <v>0.0</v>
      </c>
      <c r="CX12" s="12">
        <v>0.0</v>
      </c>
      <c r="CY12" s="12">
        <v>0.0</v>
      </c>
      <c r="CZ12" s="12">
        <v>0.0</v>
      </c>
      <c r="DA12" s="12">
        <v>0.0</v>
      </c>
      <c r="DB12" s="12">
        <v>0.0</v>
      </c>
      <c r="DC12" s="12">
        <v>0.0</v>
      </c>
      <c r="DD12" s="12">
        <v>0.0</v>
      </c>
      <c r="DE12" s="12">
        <v>0.0</v>
      </c>
      <c r="DF12" s="12">
        <v>0.0</v>
      </c>
      <c r="DG12" s="12">
        <v>0.0</v>
      </c>
      <c r="DH12" s="12">
        <v>0.0</v>
      </c>
      <c r="DI12" s="12">
        <v>0.0</v>
      </c>
      <c r="DJ12" s="12">
        <v>0.0</v>
      </c>
      <c r="DK12" s="12">
        <v>0.0</v>
      </c>
      <c r="DL12" s="12">
        <v>0.0</v>
      </c>
      <c r="DM12" s="12">
        <v>0.0</v>
      </c>
      <c r="DN12" s="12">
        <v>285.584</v>
      </c>
      <c r="DO12" s="12">
        <v>460.118</v>
      </c>
      <c r="DP12" s="12">
        <v>-167.502</v>
      </c>
      <c r="DQ12" s="12">
        <v>-7.032</v>
      </c>
      <c r="DR12" s="12">
        <v>4900.33</v>
      </c>
      <c r="DS12" s="12">
        <v>5235.457</v>
      </c>
      <c r="DT12" s="12">
        <v>0.0</v>
      </c>
      <c r="DU12" s="12">
        <v>-29.421</v>
      </c>
      <c r="DV12" s="12">
        <v>0.0</v>
      </c>
      <c r="DW12" s="12">
        <v>-305.706</v>
      </c>
      <c r="DX12" s="12">
        <v>0.0</v>
      </c>
      <c r="DY12" s="12">
        <v>0.0</v>
      </c>
      <c r="DZ12" s="12">
        <v>0.0</v>
      </c>
      <c r="EA12" s="12">
        <v>0.0</v>
      </c>
      <c r="EB12" s="12">
        <v>0.0</v>
      </c>
      <c r="EC12" s="12">
        <v>0.0</v>
      </c>
      <c r="ED12" s="12">
        <v>0.0</v>
      </c>
      <c r="EE12" s="12">
        <v>0.0</v>
      </c>
      <c r="EF12" s="12">
        <v>0.0</v>
      </c>
      <c r="EG12" s="12">
        <v>0.0</v>
      </c>
      <c r="EH12" s="12">
        <v>0.0</v>
      </c>
      <c r="EI12" s="12">
        <v>0.0</v>
      </c>
      <c r="EJ12" s="12">
        <v>0.0</v>
      </c>
      <c r="EK12" s="12">
        <v>0.0</v>
      </c>
      <c r="EL12" s="12">
        <v>27790.446</v>
      </c>
      <c r="EM12" s="12">
        <v>116.261</v>
      </c>
      <c r="EN12" s="12">
        <v>15823.599</v>
      </c>
      <c r="EO12" s="12">
        <v>12841.628</v>
      </c>
      <c r="EP12" s="12">
        <v>1147.395</v>
      </c>
      <c r="EQ12" s="12">
        <v>1272.19</v>
      </c>
      <c r="ER12" s="12">
        <v>0.0</v>
      </c>
      <c r="ES12" s="12">
        <v>562.386</v>
      </c>
      <c r="ET12" s="12">
        <v>4564.412</v>
      </c>
      <c r="EU12" s="12">
        <v>1312.961</v>
      </c>
      <c r="EV12" s="12">
        <v>3251.451</v>
      </c>
      <c r="EW12" s="12">
        <v>5999.241</v>
      </c>
      <c r="EX12" s="12">
        <v>1317.494</v>
      </c>
      <c r="EY12" s="12">
        <v>-30.561</v>
      </c>
      <c r="EZ12" s="12">
        <v>0.0</v>
      </c>
      <c r="FA12" s="12">
        <v>0.0</v>
      </c>
    </row>
    <row r="13" ht="14.25" customHeight="1">
      <c r="A13" s="7">
        <v>2.0</v>
      </c>
      <c r="B13" s="14">
        <v>2015.0</v>
      </c>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row>
    <row r="14" ht="14.25" customHeight="1">
      <c r="A14" s="7">
        <v>2.0</v>
      </c>
      <c r="B14" s="14">
        <v>2016.0</v>
      </c>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row>
    <row r="15" ht="14.25" customHeight="1">
      <c r="A15" s="7">
        <v>2.0</v>
      </c>
      <c r="B15" s="14">
        <v>2017.0</v>
      </c>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row>
    <row r="16" ht="14.25" customHeight="1">
      <c r="A16" s="7">
        <v>2.0</v>
      </c>
      <c r="B16" s="14">
        <v>2018.0</v>
      </c>
      <c r="C16" s="12"/>
      <c r="D16" s="12"/>
      <c r="E16" s="12"/>
      <c r="F16" s="12">
        <v>864925.948</v>
      </c>
      <c r="G16" s="12">
        <v>373275.947</v>
      </c>
      <c r="H16" s="12">
        <v>35792.236</v>
      </c>
      <c r="I16" s="12">
        <v>280368.545</v>
      </c>
      <c r="J16" s="12">
        <v>233772.041</v>
      </c>
      <c r="K16" s="12">
        <v>27952.631</v>
      </c>
      <c r="L16" s="12">
        <v>0.0</v>
      </c>
      <c r="M16" s="12">
        <v>18643.873</v>
      </c>
      <c r="N16" s="12">
        <v>94337.991</v>
      </c>
      <c r="O16" s="12">
        <v>44614.817</v>
      </c>
      <c r="P16" s="12">
        <v>0.0</v>
      </c>
      <c r="Q16" s="12">
        <v>0.0</v>
      </c>
      <c r="R16" s="12">
        <v>0.0</v>
      </c>
      <c r="S16" s="12">
        <v>0.0</v>
      </c>
      <c r="T16" s="12">
        <v>0.0</v>
      </c>
      <c r="U16" s="12">
        <v>0.0</v>
      </c>
      <c r="V16" s="12">
        <v>44614.817</v>
      </c>
      <c r="W16" s="12">
        <v>0.0</v>
      </c>
      <c r="X16" s="12">
        <v>19628.064</v>
      </c>
      <c r="Y16" s="12">
        <v>19628.064</v>
      </c>
      <c r="Z16" s="12">
        <v>0.0</v>
      </c>
      <c r="AA16" s="12">
        <v>0.0</v>
      </c>
      <c r="AB16" s="12">
        <v>0.0</v>
      </c>
      <c r="AC16" s="12">
        <v>0.0</v>
      </c>
      <c r="AD16" s="12">
        <v>0.0</v>
      </c>
      <c r="AE16" s="12">
        <v>0.0</v>
      </c>
      <c r="AF16" s="12">
        <v>0.0</v>
      </c>
      <c r="AG16" s="12">
        <v>16908.348</v>
      </c>
      <c r="AH16" s="12">
        <v>864925.948</v>
      </c>
      <c r="AI16" s="12">
        <v>846022.474</v>
      </c>
      <c r="AJ16" s="12">
        <v>5194.126</v>
      </c>
      <c r="AK16" s="12">
        <v>2139.221</v>
      </c>
      <c r="AL16" s="12">
        <v>2016.689</v>
      </c>
      <c r="AM16" s="12">
        <v>9553.438</v>
      </c>
      <c r="AN16" s="12">
        <v>864925.948</v>
      </c>
      <c r="AO16" s="12">
        <v>487609.766</v>
      </c>
      <c r="AP16" s="12">
        <v>70340.28</v>
      </c>
      <c r="AQ16" s="12">
        <v>306975.902</v>
      </c>
      <c r="AR16" s="12">
        <v>864925.948</v>
      </c>
      <c r="AS16" s="12">
        <v>113855.515</v>
      </c>
      <c r="AT16" s="12">
        <v>440056.437</v>
      </c>
      <c r="AU16" s="12">
        <v>48063.597</v>
      </c>
      <c r="AV16" s="12">
        <v>13887.673</v>
      </c>
      <c r="AW16" s="12">
        <v>246593.889</v>
      </c>
      <c r="AX16" s="12">
        <v>2468.837</v>
      </c>
      <c r="AY16" s="12">
        <v>102100.093</v>
      </c>
      <c r="AZ16" s="12">
        <v>88126.152</v>
      </c>
      <c r="BA16" s="12">
        <v>88187.442</v>
      </c>
      <c r="BB16" s="12">
        <v>41709.054</v>
      </c>
      <c r="BC16" s="12">
        <v>0.0</v>
      </c>
      <c r="BD16" s="12">
        <v>24007.41</v>
      </c>
      <c r="BE16" s="12">
        <v>22470.978</v>
      </c>
      <c r="BF16" s="12">
        <v>398.902</v>
      </c>
      <c r="BG16" s="12">
        <v>-460.192</v>
      </c>
      <c r="BH16" s="12">
        <v>13973.941</v>
      </c>
      <c r="BI16" s="12">
        <v>16207.592</v>
      </c>
      <c r="BJ16" s="12">
        <v>2200.0</v>
      </c>
      <c r="BK16" s="12">
        <v>0.0</v>
      </c>
      <c r="BL16" s="12">
        <v>94.041</v>
      </c>
      <c r="BM16" s="12">
        <v>486.748</v>
      </c>
      <c r="BN16" s="12">
        <v>13426.803</v>
      </c>
      <c r="BO16" s="12">
        <v>-2233.651</v>
      </c>
      <c r="BP16" s="12">
        <v>-2230.0</v>
      </c>
      <c r="BQ16" s="16">
        <v>825816.119</v>
      </c>
      <c r="BR16" s="16">
        <v>124039.627</v>
      </c>
      <c r="BS16" s="16">
        <v>694572.398</v>
      </c>
      <c r="BT16" s="16">
        <v>0.0</v>
      </c>
      <c r="BU16" s="16">
        <v>3136.554</v>
      </c>
      <c r="BV16" s="16">
        <v>4067.54</v>
      </c>
      <c r="BW16" s="12">
        <v>825816.119</v>
      </c>
      <c r="BX16" s="12">
        <v>202147.434</v>
      </c>
      <c r="BY16" s="12">
        <v>2201.924</v>
      </c>
      <c r="BZ16" s="12">
        <v>57591.086</v>
      </c>
      <c r="CA16" s="12">
        <v>435144.186</v>
      </c>
      <c r="CB16" s="12">
        <v>128731.489</v>
      </c>
      <c r="CC16" s="12">
        <v>73869.866</v>
      </c>
      <c r="CD16" s="12">
        <v>61328.093</v>
      </c>
      <c r="CE16" s="12">
        <v>2240.484</v>
      </c>
      <c r="CF16" s="12">
        <v>8940.971</v>
      </c>
      <c r="CG16" s="12">
        <v>8940.971</v>
      </c>
      <c r="CH16" s="12">
        <v>0.0</v>
      </c>
      <c r="CI16" s="12">
        <v>236.292</v>
      </c>
      <c r="CJ16" s="12">
        <v>1124.026</v>
      </c>
      <c r="CK16" s="12">
        <v>51658.034</v>
      </c>
      <c r="CL16" s="12">
        <v>40920.955</v>
      </c>
      <c r="CM16" s="12">
        <v>1971.206</v>
      </c>
      <c r="CN16" s="12">
        <v>2218.639</v>
      </c>
      <c r="CO16" s="12">
        <v>6547.234</v>
      </c>
      <c r="CP16" s="12">
        <v>2770.777</v>
      </c>
      <c r="CQ16" s="12">
        <v>2626.613</v>
      </c>
      <c r="CR16" s="12">
        <v>0.0</v>
      </c>
      <c r="CS16" s="12">
        <v>0.0</v>
      </c>
      <c r="CT16" s="12">
        <v>51.398</v>
      </c>
      <c r="CU16" s="12">
        <v>0.0</v>
      </c>
      <c r="CV16" s="12">
        <v>0.0</v>
      </c>
      <c r="CW16" s="12">
        <v>3285.779</v>
      </c>
      <c r="CX16" s="12">
        <v>-1547.393</v>
      </c>
      <c r="CY16" s="12">
        <v>-282.232</v>
      </c>
      <c r="CZ16" s="12">
        <v>0.0</v>
      </c>
      <c r="DA16" s="12">
        <v>-47.405</v>
      </c>
      <c r="DB16" s="12">
        <v>0.0</v>
      </c>
      <c r="DC16" s="12">
        <v>0.0</v>
      </c>
      <c r="DD16" s="12">
        <v>-1315.983</v>
      </c>
      <c r="DE16" s="12">
        <v>709.869</v>
      </c>
      <c r="DF16" s="12">
        <v>901.498</v>
      </c>
      <c r="DG16" s="12">
        <v>890.449</v>
      </c>
      <c r="DH16" s="12">
        <v>457.499</v>
      </c>
      <c r="DI16" s="12">
        <v>0.0</v>
      </c>
      <c r="DJ16" s="12">
        <v>-167.113</v>
      </c>
      <c r="DK16" s="12">
        <v>-916.742</v>
      </c>
      <c r="DL16" s="12">
        <v>-455.722</v>
      </c>
      <c r="DM16" s="12">
        <v>0.0</v>
      </c>
      <c r="DN16" s="12">
        <v>271.475</v>
      </c>
      <c r="DO16" s="12">
        <v>428.139</v>
      </c>
      <c r="DP16" s="12">
        <v>-82.399</v>
      </c>
      <c r="DQ16" s="12">
        <v>-74.265</v>
      </c>
      <c r="DR16" s="12">
        <v>218.321</v>
      </c>
      <c r="DS16" s="12">
        <v>105.868</v>
      </c>
      <c r="DT16" s="12">
        <v>0.0</v>
      </c>
      <c r="DU16" s="12">
        <v>-32.839</v>
      </c>
      <c r="DV16" s="12">
        <v>0.0</v>
      </c>
      <c r="DW16" s="12">
        <v>145.292</v>
      </c>
      <c r="DX16" s="12">
        <v>0.0</v>
      </c>
      <c r="DY16" s="12">
        <v>1889.015</v>
      </c>
      <c r="DZ16" s="12">
        <v>1968.711</v>
      </c>
      <c r="EA16" s="12">
        <v>6.084</v>
      </c>
      <c r="EB16" s="12">
        <v>0.0</v>
      </c>
      <c r="EC16" s="12">
        <v>0.0</v>
      </c>
      <c r="ED16" s="12">
        <v>542.512</v>
      </c>
      <c r="EE16" s="12">
        <v>397.006</v>
      </c>
      <c r="EF16" s="12">
        <v>0.0</v>
      </c>
      <c r="EG16" s="12">
        <v>-5.037</v>
      </c>
      <c r="EH16" s="12">
        <v>0.0</v>
      </c>
      <c r="EI16" s="12">
        <v>-450.37</v>
      </c>
      <c r="EJ16" s="12">
        <v>0.0</v>
      </c>
      <c r="EK16" s="12">
        <v>-569.891</v>
      </c>
      <c r="EL16" s="12">
        <v>14084.04</v>
      </c>
      <c r="EM16" s="12">
        <v>27.769</v>
      </c>
      <c r="EN16" s="12">
        <v>7345.648</v>
      </c>
      <c r="EO16" s="12">
        <v>5822.268</v>
      </c>
      <c r="EP16" s="12">
        <v>550.848</v>
      </c>
      <c r="EQ16" s="12">
        <v>14.32</v>
      </c>
      <c r="ER16" s="12">
        <v>0.0</v>
      </c>
      <c r="ES16" s="12">
        <v>958.212</v>
      </c>
      <c r="ET16" s="12">
        <v>2350.109</v>
      </c>
      <c r="EU16" s="12">
        <v>1045.077</v>
      </c>
      <c r="EV16" s="12">
        <v>1305.032</v>
      </c>
      <c r="EW16" s="12">
        <v>3293.825</v>
      </c>
      <c r="EX16" s="12">
        <v>629.513</v>
      </c>
      <c r="EY16" s="12">
        <v>437.176</v>
      </c>
      <c r="EZ16" s="12">
        <v>0.0</v>
      </c>
      <c r="FA16" s="12">
        <v>0.0</v>
      </c>
    </row>
    <row r="17" ht="14.25" customHeight="1">
      <c r="A17" s="7">
        <v>2.0</v>
      </c>
      <c r="B17" s="14">
        <v>2019.0</v>
      </c>
      <c r="C17" s="12"/>
      <c r="D17" s="12"/>
      <c r="E17" s="12"/>
      <c r="F17" s="12">
        <v>935270.945</v>
      </c>
      <c r="G17" s="12">
        <v>427504.055</v>
      </c>
      <c r="H17" s="12">
        <v>39074.667</v>
      </c>
      <c r="I17" s="12">
        <v>287257.245</v>
      </c>
      <c r="J17" s="12">
        <v>236237.449</v>
      </c>
      <c r="K17" s="12">
        <v>34076.022</v>
      </c>
      <c r="L17" s="12">
        <v>0.0</v>
      </c>
      <c r="M17" s="12">
        <v>16943.774</v>
      </c>
      <c r="N17" s="12">
        <v>96802.169</v>
      </c>
      <c r="O17" s="12">
        <v>41905.46</v>
      </c>
      <c r="P17" s="12">
        <v>0.0</v>
      </c>
      <c r="Q17" s="12">
        <v>0.0</v>
      </c>
      <c r="R17" s="12">
        <v>0.0</v>
      </c>
      <c r="S17" s="12">
        <v>0.0</v>
      </c>
      <c r="T17" s="12">
        <v>0.0</v>
      </c>
      <c r="U17" s="12">
        <v>0.0</v>
      </c>
      <c r="V17" s="12">
        <v>41905.46</v>
      </c>
      <c r="W17" s="12">
        <v>0.0</v>
      </c>
      <c r="X17" s="12">
        <v>22358.726</v>
      </c>
      <c r="Y17" s="12">
        <v>22358.726</v>
      </c>
      <c r="Z17" s="12">
        <v>0.0</v>
      </c>
      <c r="AA17" s="12">
        <v>0.0</v>
      </c>
      <c r="AB17" s="12">
        <v>0.0</v>
      </c>
      <c r="AC17" s="12">
        <v>0.0</v>
      </c>
      <c r="AD17" s="12">
        <v>0.0</v>
      </c>
      <c r="AE17" s="12">
        <v>0.0</v>
      </c>
      <c r="AF17" s="12">
        <v>0.0</v>
      </c>
      <c r="AG17" s="12">
        <v>20368.623</v>
      </c>
      <c r="AH17" s="12">
        <v>935270.945</v>
      </c>
      <c r="AI17" s="12">
        <v>918780.095</v>
      </c>
      <c r="AJ17" s="12">
        <v>5677.439</v>
      </c>
      <c r="AK17" s="12">
        <v>2062.615</v>
      </c>
      <c r="AL17" s="12">
        <v>1546.701</v>
      </c>
      <c r="AM17" s="12">
        <v>7204.095</v>
      </c>
      <c r="AN17" s="12">
        <v>935270.945</v>
      </c>
      <c r="AO17" s="12">
        <v>537206.295</v>
      </c>
      <c r="AP17" s="12">
        <v>61930.487</v>
      </c>
      <c r="AQ17" s="12">
        <v>336134.163</v>
      </c>
      <c r="AR17" s="12">
        <v>935270.945</v>
      </c>
      <c r="AS17" s="12">
        <v>118034.659</v>
      </c>
      <c r="AT17" s="12">
        <v>475557.182</v>
      </c>
      <c r="AU17" s="12">
        <v>50541.116</v>
      </c>
      <c r="AV17" s="12">
        <v>13816.293</v>
      </c>
      <c r="AW17" s="12">
        <v>274787.877</v>
      </c>
      <c r="AX17" s="12">
        <v>2533.818</v>
      </c>
      <c r="AY17" s="12">
        <v>104615.279</v>
      </c>
      <c r="AZ17" s="12">
        <v>95839.205</v>
      </c>
      <c r="BA17" s="12">
        <v>96755.014</v>
      </c>
      <c r="BB17" s="12">
        <v>44898.96</v>
      </c>
      <c r="BC17" s="12">
        <v>0.0</v>
      </c>
      <c r="BD17" s="12">
        <v>34998.124</v>
      </c>
      <c r="BE17" s="12">
        <v>16857.93</v>
      </c>
      <c r="BF17" s="12">
        <v>376.615</v>
      </c>
      <c r="BG17" s="12">
        <v>-1292.424</v>
      </c>
      <c r="BH17" s="12">
        <v>8776.074</v>
      </c>
      <c r="BI17" s="12">
        <v>15367.993</v>
      </c>
      <c r="BJ17" s="12">
        <v>2200.0</v>
      </c>
      <c r="BK17" s="12">
        <v>0.0</v>
      </c>
      <c r="BL17" s="12">
        <v>0.0</v>
      </c>
      <c r="BM17" s="12">
        <v>386.748</v>
      </c>
      <c r="BN17" s="12">
        <v>12781.245</v>
      </c>
      <c r="BO17" s="12">
        <v>-6591.919</v>
      </c>
      <c r="BP17" s="12">
        <v>-6589.018</v>
      </c>
      <c r="BQ17" s="16">
        <v>892785.228</v>
      </c>
      <c r="BR17" s="16">
        <v>146420.659</v>
      </c>
      <c r="BS17" s="16">
        <v>740861.362</v>
      </c>
      <c r="BT17" s="16">
        <v>0.0</v>
      </c>
      <c r="BU17" s="16">
        <v>3166.569</v>
      </c>
      <c r="BV17" s="16">
        <v>2336.638</v>
      </c>
      <c r="BW17" s="12">
        <v>892785.228</v>
      </c>
      <c r="BX17" s="12">
        <v>191982.778</v>
      </c>
      <c r="BY17" s="12">
        <v>4322.656</v>
      </c>
      <c r="BZ17" s="12">
        <v>72930.412</v>
      </c>
      <c r="CA17" s="12">
        <v>472022.908</v>
      </c>
      <c r="CB17" s="12">
        <v>151526.474</v>
      </c>
      <c r="CC17" s="12">
        <v>82742.771</v>
      </c>
      <c r="CD17" s="12">
        <v>71594.789</v>
      </c>
      <c r="CE17" s="12">
        <v>3121.356</v>
      </c>
      <c r="CF17" s="12">
        <v>6509.878</v>
      </c>
      <c r="CG17" s="12">
        <v>6509.878</v>
      </c>
      <c r="CH17" s="12">
        <v>0.0</v>
      </c>
      <c r="CI17" s="12">
        <v>270.906</v>
      </c>
      <c r="CJ17" s="12">
        <v>1245.842</v>
      </c>
      <c r="CK17" s="12">
        <v>49543.734</v>
      </c>
      <c r="CL17" s="12">
        <v>44391.837</v>
      </c>
      <c r="CM17" s="12">
        <v>1100.375</v>
      </c>
      <c r="CN17" s="12">
        <v>3680.91</v>
      </c>
      <c r="CO17" s="12">
        <v>370.612</v>
      </c>
      <c r="CP17" s="12">
        <v>4055.378</v>
      </c>
      <c r="CQ17" s="12">
        <v>3284.133</v>
      </c>
      <c r="CR17" s="12">
        <v>0.0</v>
      </c>
      <c r="CS17" s="12">
        <v>0.0</v>
      </c>
      <c r="CT17" s="12">
        <v>131.427</v>
      </c>
      <c r="CU17" s="12">
        <v>0.0</v>
      </c>
      <c r="CV17" s="12">
        <v>0.0</v>
      </c>
      <c r="CW17" s="12">
        <v>4472.57</v>
      </c>
      <c r="CX17" s="12">
        <v>-1827.293</v>
      </c>
      <c r="CY17" s="12">
        <v>-301.88</v>
      </c>
      <c r="CZ17" s="12">
        <v>0.0</v>
      </c>
      <c r="DA17" s="12">
        <v>-133.299</v>
      </c>
      <c r="DB17" s="12">
        <v>0.0</v>
      </c>
      <c r="DC17" s="12">
        <v>0.0</v>
      </c>
      <c r="DD17" s="12">
        <v>-1570.28</v>
      </c>
      <c r="DE17" s="12">
        <v>1564.3</v>
      </c>
      <c r="DF17" s="12">
        <v>960.754</v>
      </c>
      <c r="DG17" s="12">
        <v>1463.386</v>
      </c>
      <c r="DH17" s="12">
        <v>3064.617</v>
      </c>
      <c r="DI17" s="12">
        <v>0.0</v>
      </c>
      <c r="DJ17" s="12">
        <v>-64.166</v>
      </c>
      <c r="DK17" s="12">
        <v>-800.196</v>
      </c>
      <c r="DL17" s="12">
        <v>-3060.095</v>
      </c>
      <c r="DM17" s="12">
        <v>0.0</v>
      </c>
      <c r="DN17" s="12">
        <v>365.564</v>
      </c>
      <c r="DO17" s="12">
        <v>463.49</v>
      </c>
      <c r="DP17" s="12">
        <v>-19.782</v>
      </c>
      <c r="DQ17" s="12">
        <v>-78.144</v>
      </c>
      <c r="DR17" s="12">
        <v>-790.728</v>
      </c>
      <c r="DS17" s="12">
        <v>43.975</v>
      </c>
      <c r="DT17" s="12">
        <v>0.0</v>
      </c>
      <c r="DU17" s="12">
        <v>-3.221</v>
      </c>
      <c r="DV17" s="12">
        <v>0.0</v>
      </c>
      <c r="DW17" s="12">
        <v>-831.482</v>
      </c>
      <c r="DX17" s="12">
        <v>0.0</v>
      </c>
      <c r="DY17" s="12">
        <v>1497.435</v>
      </c>
      <c r="DZ17" s="12">
        <v>1337.954</v>
      </c>
      <c r="EA17" s="12">
        <v>139.813</v>
      </c>
      <c r="EB17" s="12">
        <v>0.0</v>
      </c>
      <c r="EC17" s="12">
        <v>0.0</v>
      </c>
      <c r="ED17" s="12">
        <v>408.87</v>
      </c>
      <c r="EE17" s="12">
        <v>470.793</v>
      </c>
      <c r="EF17" s="12">
        <v>0.0</v>
      </c>
      <c r="EG17" s="12">
        <v>-1.823</v>
      </c>
      <c r="EH17" s="12">
        <v>0.0</v>
      </c>
      <c r="EI17" s="12">
        <v>-377.461</v>
      </c>
      <c r="EJ17" s="12">
        <v>0.0</v>
      </c>
      <c r="EK17" s="12">
        <v>-480.711</v>
      </c>
      <c r="EL17" s="12">
        <v>15734.862</v>
      </c>
      <c r="EM17" s="12">
        <v>21.18</v>
      </c>
      <c r="EN17" s="12">
        <v>9434.827</v>
      </c>
      <c r="EO17" s="12">
        <v>7769.361</v>
      </c>
      <c r="EP17" s="12">
        <v>556.683</v>
      </c>
      <c r="EQ17" s="12">
        <v>2.994</v>
      </c>
      <c r="ER17" s="12">
        <v>0.0</v>
      </c>
      <c r="ES17" s="12">
        <v>1105.789</v>
      </c>
      <c r="ET17" s="12">
        <v>2280.26</v>
      </c>
      <c r="EU17" s="12">
        <v>980.541</v>
      </c>
      <c r="EV17" s="12">
        <v>1299.719</v>
      </c>
      <c r="EW17" s="12">
        <v>2950.282</v>
      </c>
      <c r="EX17" s="12">
        <v>663.368</v>
      </c>
      <c r="EY17" s="12">
        <v>384.945</v>
      </c>
      <c r="EZ17" s="12">
        <v>0.0</v>
      </c>
      <c r="FA17" s="12">
        <v>0.0</v>
      </c>
    </row>
    <row r="18" ht="14.25" customHeight="1">
      <c r="A18" s="7">
        <v>2.0</v>
      </c>
      <c r="B18" s="14">
        <v>2020.0</v>
      </c>
      <c r="C18" s="12"/>
      <c r="D18" s="12"/>
      <c r="E18" s="12"/>
      <c r="F18" s="12">
        <v>1015333.27</v>
      </c>
      <c r="G18" s="12">
        <v>475551.861</v>
      </c>
      <c r="H18" s="12">
        <v>43208.964</v>
      </c>
      <c r="I18" s="12">
        <v>308345.378</v>
      </c>
      <c r="J18" s="12">
        <v>247514.6</v>
      </c>
      <c r="K18" s="12">
        <v>44507.857</v>
      </c>
      <c r="L18" s="12">
        <v>0.0</v>
      </c>
      <c r="M18" s="12">
        <v>16322.921</v>
      </c>
      <c r="N18" s="12">
        <v>93553.063</v>
      </c>
      <c r="O18" s="12">
        <v>46327.291</v>
      </c>
      <c r="P18" s="12">
        <v>0.0</v>
      </c>
      <c r="Q18" s="12">
        <v>0.0</v>
      </c>
      <c r="R18" s="12">
        <v>0.0</v>
      </c>
      <c r="S18" s="12">
        <v>0.0</v>
      </c>
      <c r="T18" s="12">
        <v>0.0</v>
      </c>
      <c r="U18" s="12">
        <v>0.0</v>
      </c>
      <c r="V18" s="12">
        <v>46327.291</v>
      </c>
      <c r="W18" s="12">
        <v>0.0</v>
      </c>
      <c r="X18" s="12">
        <v>24268.965</v>
      </c>
      <c r="Y18" s="12">
        <v>24268.965</v>
      </c>
      <c r="Z18" s="12">
        <v>0.0</v>
      </c>
      <c r="AA18" s="12">
        <v>0.0</v>
      </c>
      <c r="AB18" s="12">
        <v>0.0</v>
      </c>
      <c r="AC18" s="12">
        <v>0.0</v>
      </c>
      <c r="AD18" s="12">
        <v>0.0</v>
      </c>
      <c r="AE18" s="12">
        <v>0.0</v>
      </c>
      <c r="AF18" s="12">
        <v>0.0</v>
      </c>
      <c r="AG18" s="12">
        <v>24077.748</v>
      </c>
      <c r="AH18" s="12">
        <v>1015333.27</v>
      </c>
      <c r="AI18" s="12">
        <v>1003015.015</v>
      </c>
      <c r="AJ18" s="12">
        <v>2799.154</v>
      </c>
      <c r="AK18" s="12">
        <v>1857.241</v>
      </c>
      <c r="AL18" s="12">
        <v>1611.589</v>
      </c>
      <c r="AM18" s="12">
        <v>6050.271</v>
      </c>
      <c r="AN18" s="12">
        <v>1015333.27</v>
      </c>
      <c r="AO18" s="12">
        <v>593990.65</v>
      </c>
      <c r="AP18" s="12">
        <v>61855.251</v>
      </c>
      <c r="AQ18" s="12">
        <v>359487.369</v>
      </c>
      <c r="AR18" s="12">
        <v>1015333.27</v>
      </c>
      <c r="AS18" s="12">
        <v>121224.123</v>
      </c>
      <c r="AT18" s="12">
        <v>515797.87</v>
      </c>
      <c r="AU18" s="12">
        <v>55290.088</v>
      </c>
      <c r="AV18" s="12">
        <v>15481.504</v>
      </c>
      <c r="AW18" s="12">
        <v>304459.44</v>
      </c>
      <c r="AX18" s="12">
        <v>3080.245</v>
      </c>
      <c r="AY18" s="12">
        <v>114941.998</v>
      </c>
      <c r="AZ18" s="12">
        <v>112328.346</v>
      </c>
      <c r="BA18" s="12">
        <v>112301.221</v>
      </c>
      <c r="BB18" s="12">
        <v>57375.668</v>
      </c>
      <c r="BC18" s="12">
        <v>0.0</v>
      </c>
      <c r="BD18" s="12">
        <v>43941.537</v>
      </c>
      <c r="BE18" s="12">
        <v>10984.016</v>
      </c>
      <c r="BF18" s="12">
        <v>376.615</v>
      </c>
      <c r="BG18" s="12">
        <v>-349.49</v>
      </c>
      <c r="BH18" s="12">
        <v>2613.652</v>
      </c>
      <c r="BI18" s="12">
        <v>2616.778</v>
      </c>
      <c r="BJ18" s="12">
        <v>2200.0</v>
      </c>
      <c r="BK18" s="12">
        <v>0.0</v>
      </c>
      <c r="BL18" s="12">
        <v>0.0</v>
      </c>
      <c r="BM18" s="12">
        <v>416.778</v>
      </c>
      <c r="BN18" s="12">
        <v>0.0</v>
      </c>
      <c r="BO18" s="12">
        <v>-3.126</v>
      </c>
      <c r="BP18" s="12">
        <v>0.0</v>
      </c>
      <c r="BQ18" s="16">
        <v>990331.285</v>
      </c>
      <c r="BR18" s="16">
        <v>186452.167</v>
      </c>
      <c r="BS18" s="16">
        <v>796126.147</v>
      </c>
      <c r="BT18" s="16">
        <v>0.0</v>
      </c>
      <c r="BU18" s="16">
        <v>4893.484</v>
      </c>
      <c r="BV18" s="16">
        <v>2859.487</v>
      </c>
      <c r="BW18" s="12">
        <v>990331.285</v>
      </c>
      <c r="BX18" s="12">
        <v>210531.164</v>
      </c>
      <c r="BY18" s="12">
        <v>3867.391</v>
      </c>
      <c r="BZ18" s="12">
        <v>99332.249</v>
      </c>
      <c r="CA18" s="12">
        <v>497404.616</v>
      </c>
      <c r="CB18" s="12">
        <v>179195.865</v>
      </c>
      <c r="CC18" s="12">
        <v>83676.516</v>
      </c>
      <c r="CD18" s="12">
        <v>73398.977</v>
      </c>
      <c r="CE18" s="12">
        <v>2263.554</v>
      </c>
      <c r="CF18" s="12">
        <v>6423.265</v>
      </c>
      <c r="CG18" s="12">
        <v>6423.265</v>
      </c>
      <c r="CH18" s="12">
        <v>0.0</v>
      </c>
      <c r="CI18" s="12">
        <v>292.99</v>
      </c>
      <c r="CJ18" s="12">
        <v>1297.73</v>
      </c>
      <c r="CK18" s="12">
        <v>48096.888</v>
      </c>
      <c r="CL18" s="12">
        <v>43289.869</v>
      </c>
      <c r="CM18" s="12">
        <v>689.276</v>
      </c>
      <c r="CN18" s="12">
        <v>3923.225</v>
      </c>
      <c r="CO18" s="12">
        <v>194.518</v>
      </c>
      <c r="CP18" s="12">
        <v>4362.454</v>
      </c>
      <c r="CQ18" s="12">
        <v>3456.038</v>
      </c>
      <c r="CR18" s="12">
        <v>0.0</v>
      </c>
      <c r="CS18" s="12">
        <v>0.0</v>
      </c>
      <c r="CT18" s="12">
        <v>193.029</v>
      </c>
      <c r="CU18" s="12">
        <v>2349.953</v>
      </c>
      <c r="CV18" s="12">
        <v>0.0</v>
      </c>
      <c r="CW18" s="12">
        <v>2359.615</v>
      </c>
      <c r="CX18" s="12">
        <v>-1716.384</v>
      </c>
      <c r="CY18" s="12">
        <v>-333.535</v>
      </c>
      <c r="CZ18" s="12">
        <v>0.0</v>
      </c>
      <c r="DA18" s="12">
        <v>-183.839</v>
      </c>
      <c r="DB18" s="12">
        <v>-1524.305</v>
      </c>
      <c r="DC18" s="12">
        <v>0.0</v>
      </c>
      <c r="DD18" s="12">
        <v>-238.118</v>
      </c>
      <c r="DE18" s="12">
        <v>1999.721</v>
      </c>
      <c r="DF18" s="12">
        <v>1316.995</v>
      </c>
      <c r="DG18" s="12">
        <v>1484.248</v>
      </c>
      <c r="DH18" s="12">
        <v>15006.529</v>
      </c>
      <c r="DI18" s="12">
        <v>0.0</v>
      </c>
      <c r="DJ18" s="12">
        <v>-120.375</v>
      </c>
      <c r="DK18" s="12">
        <v>-726.661</v>
      </c>
      <c r="DL18" s="12">
        <v>-14961.015</v>
      </c>
      <c r="DM18" s="12">
        <v>0.0</v>
      </c>
      <c r="DN18" s="12">
        <v>601.275</v>
      </c>
      <c r="DO18" s="12">
        <v>526.731</v>
      </c>
      <c r="DP18" s="12">
        <v>-29.913</v>
      </c>
      <c r="DQ18" s="12">
        <v>104.457</v>
      </c>
      <c r="DR18" s="12">
        <v>360.95</v>
      </c>
      <c r="DS18" s="12">
        <v>9.075</v>
      </c>
      <c r="DT18" s="12">
        <v>0.0</v>
      </c>
      <c r="DU18" s="12">
        <v>-0.835</v>
      </c>
      <c r="DV18" s="12">
        <v>0.0</v>
      </c>
      <c r="DW18" s="12">
        <v>352.71</v>
      </c>
      <c r="DX18" s="12">
        <v>0.0</v>
      </c>
      <c r="DY18" s="12">
        <v>1929.393</v>
      </c>
      <c r="DZ18" s="12">
        <v>1751.795</v>
      </c>
      <c r="EA18" s="12">
        <v>108.163</v>
      </c>
      <c r="EB18" s="12">
        <v>0.0</v>
      </c>
      <c r="EC18" s="12">
        <v>0.0</v>
      </c>
      <c r="ED18" s="12">
        <v>502.215</v>
      </c>
      <c r="EE18" s="12">
        <v>352.446</v>
      </c>
      <c r="EF18" s="12">
        <v>0.0</v>
      </c>
      <c r="EG18" s="12">
        <v>-53.715</v>
      </c>
      <c r="EH18" s="12">
        <v>0.0</v>
      </c>
      <c r="EI18" s="12">
        <v>-353.12</v>
      </c>
      <c r="EJ18" s="12">
        <v>0.0</v>
      </c>
      <c r="EK18" s="12">
        <v>-378.391</v>
      </c>
      <c r="EL18" s="12">
        <v>16069.428</v>
      </c>
      <c r="EM18" s="12">
        <v>21.028</v>
      </c>
      <c r="EN18" s="12">
        <v>9261.722</v>
      </c>
      <c r="EO18" s="12">
        <v>7425.497</v>
      </c>
      <c r="EP18" s="12">
        <v>570.425</v>
      </c>
      <c r="EQ18" s="12">
        <v>4.718</v>
      </c>
      <c r="ER18" s="12">
        <v>0.0</v>
      </c>
      <c r="ES18" s="12">
        <v>1261.082</v>
      </c>
      <c r="ET18" s="12">
        <v>2530.639</v>
      </c>
      <c r="EU18" s="12">
        <v>969.995</v>
      </c>
      <c r="EV18" s="12">
        <v>1560.644</v>
      </c>
      <c r="EW18" s="12">
        <v>3252.08</v>
      </c>
      <c r="EX18" s="12">
        <v>722.082</v>
      </c>
      <c r="EY18" s="12">
        <v>281.877</v>
      </c>
      <c r="EZ18" s="12">
        <v>0.0</v>
      </c>
      <c r="FA18" s="12">
        <v>0.0</v>
      </c>
    </row>
    <row r="19" ht="14.25" customHeight="1">
      <c r="A19" s="7">
        <v>2.0</v>
      </c>
      <c r="B19" s="15">
        <v>2021.0</v>
      </c>
      <c r="C19" s="12"/>
      <c r="D19" s="12"/>
      <c r="E19" s="12"/>
      <c r="F19" s="12">
        <v>1130667.767</v>
      </c>
      <c r="G19" s="12">
        <v>546258.005</v>
      </c>
      <c r="H19" s="12">
        <v>43619.396</v>
      </c>
      <c r="I19" s="12">
        <v>338793.115</v>
      </c>
      <c r="J19" s="12">
        <v>263169.799</v>
      </c>
      <c r="K19" s="12">
        <v>63232.247</v>
      </c>
      <c r="L19" s="12">
        <v>0.0</v>
      </c>
      <c r="M19" s="12">
        <v>12391.069</v>
      </c>
      <c r="N19" s="12">
        <v>91228.785</v>
      </c>
      <c r="O19" s="12">
        <v>53108.053</v>
      </c>
      <c r="P19" s="12">
        <v>0.0</v>
      </c>
      <c r="Q19" s="12">
        <v>0.0</v>
      </c>
      <c r="R19" s="12">
        <v>0.0</v>
      </c>
      <c r="S19" s="12">
        <v>0.0</v>
      </c>
      <c r="T19" s="12">
        <v>0.0</v>
      </c>
      <c r="U19" s="12">
        <v>0.0</v>
      </c>
      <c r="V19" s="12">
        <v>53108.053</v>
      </c>
      <c r="W19" s="12">
        <v>0.0</v>
      </c>
      <c r="X19" s="12">
        <v>23011.305</v>
      </c>
      <c r="Y19" s="12">
        <v>23011.305</v>
      </c>
      <c r="Z19" s="12">
        <v>0.0</v>
      </c>
      <c r="AA19" s="12">
        <v>0.0</v>
      </c>
      <c r="AB19" s="12">
        <v>0.0</v>
      </c>
      <c r="AC19" s="12">
        <v>0.0</v>
      </c>
      <c r="AD19" s="12">
        <v>0.0</v>
      </c>
      <c r="AE19" s="12">
        <v>0.0</v>
      </c>
      <c r="AF19" s="12">
        <v>0.0</v>
      </c>
      <c r="AG19" s="12">
        <v>34649.108</v>
      </c>
      <c r="AH19" s="12">
        <v>1130667.767</v>
      </c>
      <c r="AI19" s="12">
        <v>1104465.335</v>
      </c>
      <c r="AJ19" s="12">
        <v>11901.967</v>
      </c>
      <c r="AK19" s="12">
        <v>7095.731</v>
      </c>
      <c r="AL19" s="12">
        <v>2003.066</v>
      </c>
      <c r="AM19" s="12">
        <v>5201.668</v>
      </c>
      <c r="AN19" s="12">
        <v>1130667.767</v>
      </c>
      <c r="AO19" s="12">
        <v>683530.47</v>
      </c>
      <c r="AP19" s="12">
        <v>66214.587</v>
      </c>
      <c r="AQ19" s="12">
        <v>380922.71</v>
      </c>
      <c r="AR19" s="12">
        <v>1130667.767</v>
      </c>
      <c r="AS19" s="12">
        <v>115407.567</v>
      </c>
      <c r="AT19" s="12">
        <v>579813.571</v>
      </c>
      <c r="AU19" s="12">
        <v>58031.369</v>
      </c>
      <c r="AV19" s="12">
        <v>14686.02</v>
      </c>
      <c r="AW19" s="12">
        <v>362632.638</v>
      </c>
      <c r="AX19" s="12">
        <v>96.602</v>
      </c>
      <c r="AY19" s="12">
        <v>177544.548</v>
      </c>
      <c r="AZ19" s="12">
        <v>174851.442</v>
      </c>
      <c r="BA19" s="12">
        <v>174596.854</v>
      </c>
      <c r="BB19" s="12">
        <v>78299.141</v>
      </c>
      <c r="BC19" s="12">
        <v>0.0</v>
      </c>
      <c r="BD19" s="12">
        <v>86815.36</v>
      </c>
      <c r="BE19" s="12">
        <v>9482.353</v>
      </c>
      <c r="BF19" s="12">
        <v>376.615</v>
      </c>
      <c r="BG19" s="12">
        <v>-122.027</v>
      </c>
      <c r="BH19" s="12">
        <v>2693.106</v>
      </c>
      <c r="BI19" s="12">
        <v>2696.832</v>
      </c>
      <c r="BJ19" s="12">
        <v>2200.0</v>
      </c>
      <c r="BK19" s="12">
        <v>0.0</v>
      </c>
      <c r="BL19" s="12">
        <v>0.0</v>
      </c>
      <c r="BM19" s="12">
        <v>496.832</v>
      </c>
      <c r="BN19" s="12">
        <v>0.0</v>
      </c>
      <c r="BO19" s="12">
        <v>-3.726</v>
      </c>
      <c r="BP19" s="12">
        <v>0.0</v>
      </c>
      <c r="BQ19" s="16">
        <v>1161848.113</v>
      </c>
      <c r="BR19" s="16">
        <v>225756.534</v>
      </c>
      <c r="BS19" s="16">
        <v>928319.195</v>
      </c>
      <c r="BT19" s="16">
        <v>0.0</v>
      </c>
      <c r="BU19" s="16">
        <v>5077.589</v>
      </c>
      <c r="BV19" s="16">
        <v>2694.795</v>
      </c>
      <c r="BW19" s="12">
        <v>1161848.113</v>
      </c>
      <c r="BX19" s="12">
        <v>244705.152</v>
      </c>
      <c r="BY19" s="12">
        <v>1605.562</v>
      </c>
      <c r="BZ19" s="12">
        <v>114923.002</v>
      </c>
      <c r="CA19" s="12">
        <v>563072.219</v>
      </c>
      <c r="CB19" s="12">
        <v>237542.178</v>
      </c>
      <c r="CC19" s="12">
        <v>84628.302</v>
      </c>
      <c r="CD19" s="12">
        <v>74973.599</v>
      </c>
      <c r="CE19" s="12">
        <v>1455.828</v>
      </c>
      <c r="CF19" s="12">
        <v>6423.049</v>
      </c>
      <c r="CG19" s="12">
        <v>6423.049</v>
      </c>
      <c r="CH19" s="12">
        <v>0.0</v>
      </c>
      <c r="CI19" s="12">
        <v>326.565</v>
      </c>
      <c r="CJ19" s="12">
        <v>1449.261</v>
      </c>
      <c r="CK19" s="12">
        <v>42839.837</v>
      </c>
      <c r="CL19" s="12">
        <v>38076.416</v>
      </c>
      <c r="CM19" s="12">
        <v>971.137</v>
      </c>
      <c r="CN19" s="12">
        <v>3511.189</v>
      </c>
      <c r="CO19" s="12">
        <v>281.095</v>
      </c>
      <c r="CP19" s="12">
        <v>4960.506</v>
      </c>
      <c r="CQ19" s="12">
        <v>3969.068</v>
      </c>
      <c r="CR19" s="12">
        <v>0.0</v>
      </c>
      <c r="CS19" s="12">
        <v>0.0</v>
      </c>
      <c r="CT19" s="12">
        <v>129.339</v>
      </c>
      <c r="CU19" s="12">
        <v>2592.477</v>
      </c>
      <c r="CV19" s="12">
        <v>0.0</v>
      </c>
      <c r="CW19" s="12">
        <v>2881.794</v>
      </c>
      <c r="CX19" s="12">
        <v>-2042.88</v>
      </c>
      <c r="CY19" s="12">
        <v>0.0</v>
      </c>
      <c r="CZ19" s="12">
        <v>0.0</v>
      </c>
      <c r="DA19" s="12">
        <v>-207.144</v>
      </c>
      <c r="DB19" s="12">
        <v>-1801.533</v>
      </c>
      <c r="DC19" s="12">
        <v>0.0</v>
      </c>
      <c r="DD19" s="12">
        <v>-560.615</v>
      </c>
      <c r="DE19" s="12">
        <v>1812.484</v>
      </c>
      <c r="DF19" s="12">
        <v>1686.174</v>
      </c>
      <c r="DG19" s="12">
        <v>1649.446</v>
      </c>
      <c r="DH19" s="12">
        <v>1732.969</v>
      </c>
      <c r="DI19" s="12">
        <v>0.0</v>
      </c>
      <c r="DJ19" s="12">
        <v>-292.94</v>
      </c>
      <c r="DK19" s="12">
        <v>-1114.598</v>
      </c>
      <c r="DL19" s="12">
        <v>-1848.567</v>
      </c>
      <c r="DM19" s="12">
        <v>0.0</v>
      </c>
      <c r="DN19" s="12">
        <v>495.864</v>
      </c>
      <c r="DO19" s="12">
        <v>479.405</v>
      </c>
      <c r="DP19" s="12">
        <v>-57.457</v>
      </c>
      <c r="DQ19" s="12">
        <v>73.916</v>
      </c>
      <c r="DR19" s="12">
        <v>223.865</v>
      </c>
      <c r="DS19" s="12">
        <v>0.0</v>
      </c>
      <c r="DT19" s="12">
        <v>0.0</v>
      </c>
      <c r="DU19" s="12">
        <v>-2.998</v>
      </c>
      <c r="DV19" s="12">
        <v>0.0</v>
      </c>
      <c r="DW19" s="12">
        <v>226.863</v>
      </c>
      <c r="DX19" s="12">
        <v>0.0</v>
      </c>
      <c r="DY19" s="12">
        <v>3398.066</v>
      </c>
      <c r="DZ19" s="12">
        <v>3244.952</v>
      </c>
      <c r="EA19" s="12">
        <v>7.371</v>
      </c>
      <c r="EB19" s="12">
        <v>0.0</v>
      </c>
      <c r="EC19" s="12">
        <v>0.0</v>
      </c>
      <c r="ED19" s="12">
        <v>820.321</v>
      </c>
      <c r="EE19" s="12">
        <v>443.625</v>
      </c>
      <c r="EF19" s="12">
        <v>0.0</v>
      </c>
      <c r="EG19" s="12">
        <v>-2.877</v>
      </c>
      <c r="EH19" s="12">
        <v>0.0</v>
      </c>
      <c r="EI19" s="12">
        <v>-545.977</v>
      </c>
      <c r="EJ19" s="12">
        <v>0.0</v>
      </c>
      <c r="EK19" s="12">
        <v>-569.349</v>
      </c>
      <c r="EL19" s="12">
        <v>17185.85</v>
      </c>
      <c r="EM19" s="12">
        <v>22.284</v>
      </c>
      <c r="EN19" s="12">
        <v>10013.309</v>
      </c>
      <c r="EO19" s="12">
        <v>8183.156</v>
      </c>
      <c r="EP19" s="12">
        <v>590.312</v>
      </c>
      <c r="EQ19" s="12">
        <v>1.567</v>
      </c>
      <c r="ER19" s="12">
        <v>0.0</v>
      </c>
      <c r="ES19" s="12">
        <v>1238.274</v>
      </c>
      <c r="ET19" s="12">
        <v>2903.591</v>
      </c>
      <c r="EU19" s="12">
        <v>1010.988</v>
      </c>
      <c r="EV19" s="12">
        <v>1892.603</v>
      </c>
      <c r="EW19" s="12">
        <v>3387.571</v>
      </c>
      <c r="EX19" s="12">
        <v>772.469</v>
      </c>
      <c r="EY19" s="12">
        <v>86.626</v>
      </c>
      <c r="EZ19" s="12">
        <v>0.0</v>
      </c>
      <c r="FA19" s="12">
        <v>0.0</v>
      </c>
    </row>
    <row r="20" ht="14.25" customHeight="1">
      <c r="A20" s="7">
        <v>2.0</v>
      </c>
      <c r="B20" s="14">
        <v>2022.0</v>
      </c>
      <c r="C20" s="12"/>
      <c r="D20" s="12"/>
      <c r="E20" s="12"/>
      <c r="F20" s="12">
        <v>1274843.694</v>
      </c>
      <c r="G20" s="12">
        <v>674874.314</v>
      </c>
      <c r="H20" s="12">
        <v>46625.378</v>
      </c>
      <c r="I20" s="12">
        <v>343635.256</v>
      </c>
      <c r="J20" s="12">
        <v>269186.57</v>
      </c>
      <c r="K20" s="12">
        <v>64515.281</v>
      </c>
      <c r="L20" s="12">
        <v>0.0</v>
      </c>
      <c r="M20" s="12">
        <v>9933.405</v>
      </c>
      <c r="N20" s="12">
        <v>87356.195</v>
      </c>
      <c r="O20" s="12">
        <v>68869.423</v>
      </c>
      <c r="P20" s="12">
        <v>0.0</v>
      </c>
      <c r="Q20" s="12">
        <v>0.0</v>
      </c>
      <c r="R20" s="12">
        <v>0.0</v>
      </c>
      <c r="S20" s="12">
        <v>0.0</v>
      </c>
      <c r="T20" s="12">
        <v>0.0</v>
      </c>
      <c r="U20" s="12">
        <v>0.0</v>
      </c>
      <c r="V20" s="12">
        <v>68869.423</v>
      </c>
      <c r="W20" s="12">
        <v>0.0</v>
      </c>
      <c r="X20" s="12">
        <v>23669.902</v>
      </c>
      <c r="Y20" s="12">
        <v>23669.902</v>
      </c>
      <c r="Z20" s="12">
        <v>0.0</v>
      </c>
      <c r="AA20" s="12">
        <v>0.0</v>
      </c>
      <c r="AB20" s="12">
        <v>0.0</v>
      </c>
      <c r="AC20" s="12">
        <v>0.0</v>
      </c>
      <c r="AD20" s="12">
        <v>0.0</v>
      </c>
      <c r="AE20" s="12">
        <v>0.0</v>
      </c>
      <c r="AF20" s="12">
        <v>0.0</v>
      </c>
      <c r="AG20" s="12">
        <v>29813.226</v>
      </c>
      <c r="AH20" s="12">
        <v>1274843.694</v>
      </c>
      <c r="AI20" s="12">
        <v>1229061.202</v>
      </c>
      <c r="AJ20" s="12">
        <v>29958.469</v>
      </c>
      <c r="AK20" s="12">
        <v>7305.07</v>
      </c>
      <c r="AL20" s="12">
        <v>2262.069</v>
      </c>
      <c r="AM20" s="12">
        <v>6256.884</v>
      </c>
      <c r="AN20" s="12">
        <v>1274843.694</v>
      </c>
      <c r="AO20" s="12">
        <v>772203.915</v>
      </c>
      <c r="AP20" s="12">
        <v>83413.137</v>
      </c>
      <c r="AQ20" s="12">
        <v>419226.642</v>
      </c>
      <c r="AR20" s="12">
        <v>1274843.694</v>
      </c>
      <c r="AS20" s="12">
        <v>111674.727</v>
      </c>
      <c r="AT20" s="12">
        <v>613996.765</v>
      </c>
      <c r="AU20" s="12">
        <v>61301.483</v>
      </c>
      <c r="AV20" s="12">
        <v>14661.981</v>
      </c>
      <c r="AW20" s="12">
        <v>471415.451</v>
      </c>
      <c r="AX20" s="12">
        <v>1793.287</v>
      </c>
      <c r="AY20" s="12">
        <v>180312.848</v>
      </c>
      <c r="AZ20" s="12">
        <v>178619.796</v>
      </c>
      <c r="BA20" s="12">
        <v>178308.413</v>
      </c>
      <c r="BB20" s="12">
        <v>77511.269</v>
      </c>
      <c r="BC20" s="12">
        <v>0.0</v>
      </c>
      <c r="BD20" s="12">
        <v>96813.834</v>
      </c>
      <c r="BE20" s="12">
        <v>3983.31</v>
      </c>
      <c r="BF20" s="12">
        <v>376.615</v>
      </c>
      <c r="BG20" s="12">
        <v>-65.232</v>
      </c>
      <c r="BH20" s="12">
        <v>1693.052</v>
      </c>
      <c r="BI20" s="12">
        <v>1696.778</v>
      </c>
      <c r="BJ20" s="12">
        <v>1200.0</v>
      </c>
      <c r="BK20" s="12">
        <v>0.0</v>
      </c>
      <c r="BL20" s="12">
        <v>0.0</v>
      </c>
      <c r="BM20" s="12">
        <v>496.778</v>
      </c>
      <c r="BN20" s="12">
        <v>0.0</v>
      </c>
      <c r="BO20" s="12">
        <v>-3.726</v>
      </c>
      <c r="BP20" s="12">
        <v>0.0</v>
      </c>
      <c r="BQ20" s="16">
        <v>1249176.034</v>
      </c>
      <c r="BR20" s="16">
        <v>243525.291</v>
      </c>
      <c r="BS20" s="16">
        <v>999060.03</v>
      </c>
      <c r="BT20" s="16">
        <v>0.0</v>
      </c>
      <c r="BU20" s="16">
        <v>4300.103</v>
      </c>
      <c r="BV20" s="16">
        <v>2290.61</v>
      </c>
      <c r="BW20" s="12">
        <v>1249176.034</v>
      </c>
      <c r="BX20" s="12">
        <v>273353.333</v>
      </c>
      <c r="BY20" s="12">
        <v>2527.779</v>
      </c>
      <c r="BZ20" s="12">
        <v>107368.822</v>
      </c>
      <c r="CA20" s="12">
        <v>621134.929</v>
      </c>
      <c r="CB20" s="12">
        <v>244791.171</v>
      </c>
      <c r="CC20" s="12">
        <v>104664.634</v>
      </c>
      <c r="CD20" s="12">
        <v>92897.289</v>
      </c>
      <c r="CE20" s="12">
        <v>3059.911</v>
      </c>
      <c r="CF20" s="12">
        <v>6810.416</v>
      </c>
      <c r="CG20" s="12">
        <v>6810.416</v>
      </c>
      <c r="CH20" s="12">
        <v>0.0</v>
      </c>
      <c r="CI20" s="12">
        <v>372.923</v>
      </c>
      <c r="CJ20" s="12">
        <v>1524.095</v>
      </c>
      <c r="CK20" s="12">
        <v>56872.679</v>
      </c>
      <c r="CL20" s="12">
        <v>48089.159</v>
      </c>
      <c r="CM20" s="12">
        <v>3147.687</v>
      </c>
      <c r="CN20" s="12">
        <v>3786.57</v>
      </c>
      <c r="CO20" s="12">
        <v>1849.263</v>
      </c>
      <c r="CP20" s="12">
        <v>5861.949</v>
      </c>
      <c r="CQ20" s="12">
        <v>3835.873</v>
      </c>
      <c r="CR20" s="12">
        <v>0.0</v>
      </c>
      <c r="CS20" s="12">
        <v>0.0</v>
      </c>
      <c r="CT20" s="12">
        <v>753.493</v>
      </c>
      <c r="CU20" s="12">
        <v>3213.741</v>
      </c>
      <c r="CV20" s="12">
        <v>0.0</v>
      </c>
      <c r="CW20" s="12">
        <v>3745.962</v>
      </c>
      <c r="CX20" s="12">
        <v>-2700.073</v>
      </c>
      <c r="CY20" s="12">
        <v>0.0</v>
      </c>
      <c r="CZ20" s="12">
        <v>0.0</v>
      </c>
      <c r="DA20" s="12">
        <v>-324.694</v>
      </c>
      <c r="DB20" s="12">
        <v>-2005.887</v>
      </c>
      <c r="DC20" s="12">
        <v>0.0</v>
      </c>
      <c r="DD20" s="12">
        <v>-656.466</v>
      </c>
      <c r="DE20" s="12">
        <v>3555.521</v>
      </c>
      <c r="DF20" s="12">
        <v>2603.567</v>
      </c>
      <c r="DG20" s="12">
        <v>4619.678</v>
      </c>
      <c r="DH20" s="12">
        <v>1317.933</v>
      </c>
      <c r="DI20" s="12">
        <v>0.0</v>
      </c>
      <c r="DJ20" s="12">
        <v>-484.448</v>
      </c>
      <c r="DK20" s="12">
        <v>-3187.7</v>
      </c>
      <c r="DL20" s="12">
        <v>-1313.509</v>
      </c>
      <c r="DM20" s="12">
        <v>0.0</v>
      </c>
      <c r="DN20" s="12">
        <v>-112.163</v>
      </c>
      <c r="DO20" s="12">
        <v>122.938</v>
      </c>
      <c r="DP20" s="12">
        <v>-65.815</v>
      </c>
      <c r="DQ20" s="12">
        <v>-169.286</v>
      </c>
      <c r="DR20" s="12">
        <v>-30.184</v>
      </c>
      <c r="DS20" s="12">
        <v>28.99</v>
      </c>
      <c r="DT20" s="12">
        <v>0.0</v>
      </c>
      <c r="DU20" s="12">
        <v>-115.969</v>
      </c>
      <c r="DV20" s="12">
        <v>0.0</v>
      </c>
      <c r="DW20" s="12">
        <v>56.795</v>
      </c>
      <c r="DX20" s="12">
        <v>0.0</v>
      </c>
      <c r="DY20" s="12">
        <v>6537.854</v>
      </c>
      <c r="DZ20" s="12">
        <v>5362.486</v>
      </c>
      <c r="EA20" s="12">
        <v>0.0</v>
      </c>
      <c r="EB20" s="12">
        <v>0.0</v>
      </c>
      <c r="EC20" s="12">
        <v>0.0</v>
      </c>
      <c r="ED20" s="12">
        <v>838.171</v>
      </c>
      <c r="EE20" s="12">
        <v>1306.354</v>
      </c>
      <c r="EF20" s="12">
        <v>0.0</v>
      </c>
      <c r="EG20" s="12">
        <v>-2.178</v>
      </c>
      <c r="EH20" s="12">
        <v>0.0</v>
      </c>
      <c r="EI20" s="12">
        <v>-407.916</v>
      </c>
      <c r="EJ20" s="12">
        <v>0.0</v>
      </c>
      <c r="EK20" s="12">
        <v>-559.063</v>
      </c>
      <c r="EL20" s="12">
        <v>19194.714</v>
      </c>
      <c r="EM20" s="12">
        <v>220.397</v>
      </c>
      <c r="EN20" s="12">
        <v>11086.985</v>
      </c>
      <c r="EO20" s="12">
        <v>9213.531</v>
      </c>
      <c r="EP20" s="12">
        <v>592.476</v>
      </c>
      <c r="EQ20" s="12">
        <v>2.115</v>
      </c>
      <c r="ER20" s="12">
        <v>0.0</v>
      </c>
      <c r="ES20" s="12">
        <v>1278.863</v>
      </c>
      <c r="ET20" s="12">
        <v>2691.964</v>
      </c>
      <c r="EU20" s="12">
        <v>960.387</v>
      </c>
      <c r="EV20" s="12">
        <v>1731.577</v>
      </c>
      <c r="EW20" s="12">
        <v>4226.915</v>
      </c>
      <c r="EX20" s="12">
        <v>880.01</v>
      </c>
      <c r="EY20" s="12">
        <v>88.443</v>
      </c>
      <c r="EZ20" s="12">
        <v>0.0</v>
      </c>
      <c r="FA20" s="12">
        <v>0.0</v>
      </c>
    </row>
    <row r="21" ht="14.25" customHeight="1">
      <c r="A21" s="7">
        <v>2.0</v>
      </c>
      <c r="B21" s="14">
        <v>2023.0</v>
      </c>
      <c r="C21" s="12"/>
      <c r="D21" s="12"/>
      <c r="E21" s="12"/>
      <c r="F21" s="12">
        <v>1473344.564</v>
      </c>
      <c r="G21" s="12">
        <v>810452.903</v>
      </c>
      <c r="H21" s="12">
        <v>48414.349</v>
      </c>
      <c r="I21" s="12">
        <v>381683.375</v>
      </c>
      <c r="J21" s="12">
        <v>305193.312</v>
      </c>
      <c r="K21" s="12">
        <v>67775.596</v>
      </c>
      <c r="L21" s="12">
        <v>0.0</v>
      </c>
      <c r="M21" s="12">
        <v>8714.467</v>
      </c>
      <c r="N21" s="12">
        <v>80341.729</v>
      </c>
      <c r="O21" s="12">
        <v>74853.804</v>
      </c>
      <c r="P21" s="12">
        <v>0.0</v>
      </c>
      <c r="Q21" s="12">
        <v>0.0</v>
      </c>
      <c r="R21" s="12">
        <v>0.0</v>
      </c>
      <c r="S21" s="12">
        <v>0.0</v>
      </c>
      <c r="T21" s="12">
        <v>0.0</v>
      </c>
      <c r="U21" s="12">
        <v>0.0</v>
      </c>
      <c r="V21" s="12">
        <v>74853.804</v>
      </c>
      <c r="W21" s="12">
        <v>0.0</v>
      </c>
      <c r="X21" s="12">
        <v>30068.029</v>
      </c>
      <c r="Y21" s="12">
        <v>30068.029</v>
      </c>
      <c r="Z21" s="12">
        <v>0.0</v>
      </c>
      <c r="AA21" s="12">
        <v>0.0</v>
      </c>
      <c r="AB21" s="12">
        <v>0.0</v>
      </c>
      <c r="AC21" s="12">
        <v>0.0</v>
      </c>
      <c r="AD21" s="12">
        <v>0.0</v>
      </c>
      <c r="AE21" s="12">
        <v>0.0</v>
      </c>
      <c r="AF21" s="12">
        <v>0.0</v>
      </c>
      <c r="AG21" s="12">
        <v>47530.375</v>
      </c>
      <c r="AH21" s="12">
        <v>1473344.564</v>
      </c>
      <c r="AI21" s="12">
        <v>1433907.162</v>
      </c>
      <c r="AJ21" s="12">
        <v>22829.07</v>
      </c>
      <c r="AK21" s="12">
        <v>2508.483</v>
      </c>
      <c r="AL21" s="12">
        <v>4721.294</v>
      </c>
      <c r="AM21" s="12">
        <v>9378.555</v>
      </c>
      <c r="AN21" s="12">
        <v>1473344.564</v>
      </c>
      <c r="AO21" s="12">
        <v>961733.146</v>
      </c>
      <c r="AP21" s="12">
        <v>86853.938</v>
      </c>
      <c r="AQ21" s="12">
        <v>424757.48</v>
      </c>
      <c r="AR21" s="12">
        <v>1473344.564</v>
      </c>
      <c r="AS21" s="12">
        <v>107226.808</v>
      </c>
      <c r="AT21" s="12">
        <v>715762.554</v>
      </c>
      <c r="AU21" s="12">
        <v>78796.482</v>
      </c>
      <c r="AV21" s="12">
        <v>15966.757</v>
      </c>
      <c r="AW21" s="12">
        <v>554050.527</v>
      </c>
      <c r="AX21" s="12">
        <v>1541.436</v>
      </c>
      <c r="AY21" s="12">
        <v>181210.531</v>
      </c>
      <c r="AZ21" s="12">
        <v>180456.206</v>
      </c>
      <c r="BA21" s="12">
        <v>180218.858</v>
      </c>
      <c r="BB21" s="12">
        <v>75593.879</v>
      </c>
      <c r="BC21" s="12">
        <v>0.0</v>
      </c>
      <c r="BD21" s="12">
        <v>100838.818</v>
      </c>
      <c r="BE21" s="12">
        <v>3786.161</v>
      </c>
      <c r="BF21" s="12">
        <v>376.615</v>
      </c>
      <c r="BG21" s="12">
        <v>-139.267</v>
      </c>
      <c r="BH21" s="12">
        <v>754.325</v>
      </c>
      <c r="BI21" s="12">
        <v>864.999</v>
      </c>
      <c r="BJ21" s="12">
        <v>400.0</v>
      </c>
      <c r="BK21" s="12">
        <v>0.0</v>
      </c>
      <c r="BL21" s="12">
        <v>0.0</v>
      </c>
      <c r="BM21" s="12">
        <v>464.999</v>
      </c>
      <c r="BN21" s="12">
        <v>0.0</v>
      </c>
      <c r="BO21" s="12">
        <v>-110.674</v>
      </c>
      <c r="BP21" s="12">
        <v>0.0</v>
      </c>
      <c r="BQ21" s="16">
        <v>1410899.038</v>
      </c>
      <c r="BR21" s="16">
        <v>310918.934</v>
      </c>
      <c r="BS21" s="16">
        <v>1092787.812</v>
      </c>
      <c r="BT21" s="16">
        <v>0.0</v>
      </c>
      <c r="BU21" s="16">
        <v>5057.288</v>
      </c>
      <c r="BV21" s="16">
        <v>2135.004</v>
      </c>
      <c r="BW21" s="12">
        <v>1410899.038</v>
      </c>
      <c r="BX21" s="12">
        <v>299714.478</v>
      </c>
      <c r="BY21" s="12">
        <v>2219.84</v>
      </c>
      <c r="BZ21" s="12">
        <v>116263.061</v>
      </c>
      <c r="CA21" s="12">
        <v>721872.561</v>
      </c>
      <c r="CB21" s="12">
        <v>270829.098</v>
      </c>
      <c r="CC21" s="12">
        <v>132671.737</v>
      </c>
      <c r="CD21" s="12">
        <v>117727.919</v>
      </c>
      <c r="CE21" s="12">
        <v>4198.071</v>
      </c>
      <c r="CF21" s="12">
        <v>8028.531</v>
      </c>
      <c r="CG21" s="12">
        <v>8028.531</v>
      </c>
      <c r="CH21" s="12">
        <v>0.0</v>
      </c>
      <c r="CI21" s="12">
        <v>553.98</v>
      </c>
      <c r="CJ21" s="12">
        <v>2163.236</v>
      </c>
      <c r="CK21" s="12">
        <v>79714.259</v>
      </c>
      <c r="CL21" s="12">
        <v>68832.836</v>
      </c>
      <c r="CM21" s="12">
        <v>3377.151</v>
      </c>
      <c r="CN21" s="12">
        <v>6731.245</v>
      </c>
      <c r="CO21" s="12">
        <v>773.027</v>
      </c>
      <c r="CP21" s="12">
        <v>7113.729</v>
      </c>
      <c r="CQ21" s="12">
        <v>4023.949</v>
      </c>
      <c r="CR21" s="12">
        <v>0.0</v>
      </c>
      <c r="CS21" s="12">
        <v>0.0</v>
      </c>
      <c r="CT21" s="12">
        <v>920.274</v>
      </c>
      <c r="CU21" s="12">
        <v>2834.302</v>
      </c>
      <c r="CV21" s="12">
        <v>0.0</v>
      </c>
      <c r="CW21" s="12">
        <v>4606.311</v>
      </c>
      <c r="CX21" s="12">
        <v>-2951.804</v>
      </c>
      <c r="CY21" s="12">
        <v>0.0</v>
      </c>
      <c r="CZ21" s="12">
        <v>0.0</v>
      </c>
      <c r="DA21" s="12">
        <v>-193.429</v>
      </c>
      <c r="DB21" s="12">
        <v>-1400.051</v>
      </c>
      <c r="DC21" s="12">
        <v>0.0</v>
      </c>
      <c r="DD21" s="12">
        <v>-725.823</v>
      </c>
      <c r="DE21" s="12">
        <v>4248.109</v>
      </c>
      <c r="DF21" s="12">
        <v>3020.271</v>
      </c>
      <c r="DG21" s="12">
        <v>5778.233</v>
      </c>
      <c r="DH21" s="12">
        <v>1399.596</v>
      </c>
      <c r="DI21" s="12">
        <v>0.0</v>
      </c>
      <c r="DJ21" s="12">
        <v>-414.92</v>
      </c>
      <c r="DK21" s="12">
        <v>-4145.018</v>
      </c>
      <c r="DL21" s="12">
        <v>-1390.053</v>
      </c>
      <c r="DM21" s="12">
        <v>0.0</v>
      </c>
      <c r="DN21" s="12">
        <v>292.626</v>
      </c>
      <c r="DO21" s="12">
        <v>275.667</v>
      </c>
      <c r="DP21" s="12">
        <v>-11.6</v>
      </c>
      <c r="DQ21" s="12">
        <v>28.559</v>
      </c>
      <c r="DR21" s="12">
        <v>-154.121</v>
      </c>
      <c r="DS21" s="12">
        <v>29.258</v>
      </c>
      <c r="DT21" s="12">
        <v>0.0</v>
      </c>
      <c r="DU21" s="12">
        <v>-2.396</v>
      </c>
      <c r="DV21" s="12">
        <v>0.0</v>
      </c>
      <c r="DW21" s="12">
        <v>-180.983</v>
      </c>
      <c r="DX21" s="12">
        <v>0.0</v>
      </c>
      <c r="DY21" s="12">
        <v>5803.076</v>
      </c>
      <c r="DZ21" s="12">
        <v>4671.302</v>
      </c>
      <c r="EA21" s="12">
        <v>10.472</v>
      </c>
      <c r="EB21" s="12">
        <v>0.0</v>
      </c>
      <c r="EC21" s="12">
        <v>0.0</v>
      </c>
      <c r="ED21" s="12">
        <v>1222.853</v>
      </c>
      <c r="EE21" s="12">
        <v>1175.591</v>
      </c>
      <c r="EF21" s="12">
        <v>0.0</v>
      </c>
      <c r="EG21" s="12">
        <v>-2.591</v>
      </c>
      <c r="EH21" s="12">
        <v>0.0</v>
      </c>
      <c r="EI21" s="12">
        <v>-869.686</v>
      </c>
      <c r="EJ21" s="12">
        <v>0.0</v>
      </c>
      <c r="EK21" s="12">
        <v>-404.865</v>
      </c>
      <c r="EL21" s="12">
        <v>20443.499</v>
      </c>
      <c r="EM21" s="12">
        <v>24.877</v>
      </c>
      <c r="EN21" s="12">
        <v>11636.246</v>
      </c>
      <c r="EO21" s="12">
        <v>9977.295</v>
      </c>
      <c r="EP21" s="12">
        <v>612.665</v>
      </c>
      <c r="EQ21" s="12">
        <v>2.732</v>
      </c>
      <c r="ER21" s="12">
        <v>0.0</v>
      </c>
      <c r="ES21" s="12">
        <v>1043.554</v>
      </c>
      <c r="ET21" s="12">
        <v>2715.41</v>
      </c>
      <c r="EU21" s="12">
        <v>999.288</v>
      </c>
      <c r="EV21" s="12">
        <v>1716.122</v>
      </c>
      <c r="EW21" s="12">
        <v>4909.04</v>
      </c>
      <c r="EX21" s="12">
        <v>985.905</v>
      </c>
      <c r="EY21" s="12">
        <v>172.021</v>
      </c>
      <c r="EZ21" s="12">
        <v>0.0</v>
      </c>
      <c r="FA21" s="12">
        <v>0.0</v>
      </c>
    </row>
    <row r="22" ht="14.25" customHeight="1">
      <c r="A22" s="7">
        <v>2.0</v>
      </c>
      <c r="B22" s="14">
        <v>2024.0</v>
      </c>
      <c r="C22" s="12"/>
      <c r="D22" s="12"/>
      <c r="E22" s="12"/>
      <c r="F22" s="12">
        <v>1721954.714</v>
      </c>
      <c r="G22" s="12">
        <v>950201.606</v>
      </c>
      <c r="H22" s="12">
        <v>50717.337</v>
      </c>
      <c r="I22" s="12">
        <v>433809.9</v>
      </c>
      <c r="J22" s="12">
        <v>344731.945</v>
      </c>
      <c r="K22" s="12">
        <v>80563.742</v>
      </c>
      <c r="L22" s="12">
        <v>0.0</v>
      </c>
      <c r="M22" s="12">
        <v>8514.213</v>
      </c>
      <c r="N22" s="12">
        <v>81696.934</v>
      </c>
      <c r="O22" s="12">
        <v>108289.226</v>
      </c>
      <c r="P22" s="12">
        <v>0.0</v>
      </c>
      <c r="Q22" s="12">
        <v>0.0</v>
      </c>
      <c r="R22" s="12">
        <v>0.0</v>
      </c>
      <c r="S22" s="12">
        <v>0.0</v>
      </c>
      <c r="T22" s="12">
        <v>0.0</v>
      </c>
      <c r="U22" s="12">
        <v>0.0</v>
      </c>
      <c r="V22" s="12">
        <v>108289.226</v>
      </c>
      <c r="W22" s="12">
        <v>0.0</v>
      </c>
      <c r="X22" s="12">
        <v>38078.919</v>
      </c>
      <c r="Y22" s="12">
        <v>38078.919</v>
      </c>
      <c r="Z22" s="12">
        <v>0.0</v>
      </c>
      <c r="AA22" s="12">
        <v>0.0</v>
      </c>
      <c r="AB22" s="12">
        <v>0.0</v>
      </c>
      <c r="AC22" s="12">
        <v>0.0</v>
      </c>
      <c r="AD22" s="12">
        <v>0.0</v>
      </c>
      <c r="AE22" s="12">
        <v>0.0</v>
      </c>
      <c r="AF22" s="12">
        <v>0.0</v>
      </c>
      <c r="AG22" s="12">
        <v>59160.792</v>
      </c>
      <c r="AH22" s="12">
        <v>1721954.714</v>
      </c>
      <c r="AI22" s="12">
        <v>1677744.671</v>
      </c>
      <c r="AJ22" s="12">
        <v>23220.276</v>
      </c>
      <c r="AK22" s="12">
        <v>2817.03</v>
      </c>
      <c r="AL22" s="12">
        <v>4824.119</v>
      </c>
      <c r="AM22" s="12">
        <v>13348.618</v>
      </c>
      <c r="AN22" s="12">
        <v>1721954.714</v>
      </c>
      <c r="AO22" s="12">
        <v>1137144.961</v>
      </c>
      <c r="AP22" s="12">
        <v>99036.675</v>
      </c>
      <c r="AQ22" s="12">
        <v>485773.078</v>
      </c>
      <c r="AR22" s="12">
        <v>1721954.714</v>
      </c>
      <c r="AS22" s="12">
        <v>130688.036</v>
      </c>
      <c r="AT22" s="12">
        <v>796431.884</v>
      </c>
      <c r="AU22" s="12">
        <v>99486.436</v>
      </c>
      <c r="AV22" s="12">
        <v>17018.735</v>
      </c>
      <c r="AW22" s="12">
        <v>676069.263</v>
      </c>
      <c r="AX22" s="12">
        <v>2260.36</v>
      </c>
      <c r="AY22" s="12">
        <v>214607.153</v>
      </c>
      <c r="AZ22" s="12">
        <v>188423.441</v>
      </c>
      <c r="BA22" s="12">
        <v>188180.862</v>
      </c>
      <c r="BB22" s="12">
        <v>80284.569</v>
      </c>
      <c r="BC22" s="12">
        <v>0.0</v>
      </c>
      <c r="BD22" s="12">
        <v>104824.865</v>
      </c>
      <c r="BE22" s="12">
        <v>3071.428</v>
      </c>
      <c r="BF22" s="12">
        <v>376.615</v>
      </c>
      <c r="BG22" s="12">
        <v>-134.036</v>
      </c>
      <c r="BH22" s="12">
        <v>26183.712</v>
      </c>
      <c r="BI22" s="12">
        <v>26635.861</v>
      </c>
      <c r="BJ22" s="12">
        <v>61.248</v>
      </c>
      <c r="BK22" s="12">
        <v>0.0</v>
      </c>
      <c r="BL22" s="12">
        <v>26000.0</v>
      </c>
      <c r="BM22" s="12">
        <v>574.613</v>
      </c>
      <c r="BN22" s="12">
        <v>0.0</v>
      </c>
      <c r="BO22" s="12">
        <v>-452.149</v>
      </c>
      <c r="BP22" s="12">
        <v>0.0</v>
      </c>
      <c r="BQ22" s="16">
        <v>1606316.685</v>
      </c>
      <c r="BR22" s="16">
        <v>383283.642</v>
      </c>
      <c r="BS22" s="16">
        <v>1207204.483</v>
      </c>
      <c r="BT22" s="16">
        <v>0.0</v>
      </c>
      <c r="BU22" s="16">
        <v>5848.779</v>
      </c>
      <c r="BV22" s="16">
        <v>9979.781</v>
      </c>
      <c r="BW22" s="12">
        <v>1606316.685</v>
      </c>
      <c r="BX22" s="12">
        <v>352884.527</v>
      </c>
      <c r="BY22" s="12">
        <v>2494.808</v>
      </c>
      <c r="BZ22" s="12">
        <v>139851.804</v>
      </c>
      <c r="CA22" s="12">
        <v>803110.358</v>
      </c>
      <c r="CB22" s="12">
        <v>307975.188</v>
      </c>
      <c r="CC22" s="12">
        <v>124460.685</v>
      </c>
      <c r="CD22" s="12">
        <v>107967.839</v>
      </c>
      <c r="CE22" s="12">
        <v>5897.711</v>
      </c>
      <c r="CF22" s="12">
        <v>7116.454</v>
      </c>
      <c r="CG22" s="12">
        <v>27.08</v>
      </c>
      <c r="CH22" s="12">
        <v>7089.374</v>
      </c>
      <c r="CI22" s="12">
        <v>472.013</v>
      </c>
      <c r="CJ22" s="12">
        <v>3006.668</v>
      </c>
      <c r="CK22" s="12">
        <v>62057.891</v>
      </c>
      <c r="CL22" s="12">
        <v>52868.897</v>
      </c>
      <c r="CM22" s="12">
        <v>2477.779</v>
      </c>
      <c r="CN22" s="12">
        <v>6493.137</v>
      </c>
      <c r="CO22" s="12">
        <v>218.078</v>
      </c>
      <c r="CP22" s="12">
        <v>6695.988</v>
      </c>
      <c r="CQ22" s="12">
        <v>4308.911</v>
      </c>
      <c r="CR22" s="12">
        <v>0.0</v>
      </c>
      <c r="CS22" s="12">
        <v>0.0</v>
      </c>
      <c r="CT22" s="12">
        <v>961.413</v>
      </c>
      <c r="CU22" s="12">
        <v>3373.007</v>
      </c>
      <c r="CV22" s="12">
        <v>0.0</v>
      </c>
      <c r="CW22" s="12">
        <v>3589.47</v>
      </c>
      <c r="CX22" s="12">
        <v>-3096.956</v>
      </c>
      <c r="CY22" s="12">
        <v>0.0</v>
      </c>
      <c r="CZ22" s="12">
        <v>0.0</v>
      </c>
      <c r="DA22" s="12">
        <v>-195.158</v>
      </c>
      <c r="DB22" s="12">
        <v>-1433.124</v>
      </c>
      <c r="DC22" s="12">
        <v>0.0</v>
      </c>
      <c r="DD22" s="12">
        <v>-811.575</v>
      </c>
      <c r="DE22" s="12">
        <v>4196.682</v>
      </c>
      <c r="DF22" s="12">
        <v>6592.377</v>
      </c>
      <c r="DG22" s="12">
        <v>7675.458</v>
      </c>
      <c r="DH22" s="12">
        <v>861.008</v>
      </c>
      <c r="DI22" s="12">
        <v>0.0</v>
      </c>
      <c r="DJ22" s="12">
        <v>-978.803</v>
      </c>
      <c r="DK22" s="12">
        <v>-9145.776</v>
      </c>
      <c r="DL22" s="12">
        <v>-807.582</v>
      </c>
      <c r="DM22" s="12">
        <v>0.0</v>
      </c>
      <c r="DN22" s="12">
        <v>91.829</v>
      </c>
      <c r="DO22" s="12">
        <v>125.76</v>
      </c>
      <c r="DP22" s="12">
        <v>-30.339</v>
      </c>
      <c r="DQ22" s="12">
        <v>-3.592</v>
      </c>
      <c r="DR22" s="12">
        <v>-288.044</v>
      </c>
      <c r="DS22" s="12">
        <v>50.56</v>
      </c>
      <c r="DT22" s="12">
        <v>0.0</v>
      </c>
      <c r="DU22" s="12">
        <v>-2.36</v>
      </c>
      <c r="DV22" s="12">
        <v>0.0</v>
      </c>
      <c r="DW22" s="12">
        <v>-336.244</v>
      </c>
      <c r="DX22" s="12">
        <v>0.0</v>
      </c>
      <c r="DY22" s="12">
        <v>8418.786</v>
      </c>
      <c r="DZ22" s="12">
        <v>8480.766</v>
      </c>
      <c r="EA22" s="12">
        <v>15.158</v>
      </c>
      <c r="EB22" s="12">
        <v>0.0</v>
      </c>
      <c r="EC22" s="12">
        <v>0.0</v>
      </c>
      <c r="ED22" s="12">
        <v>1111.458</v>
      </c>
      <c r="EE22" s="12">
        <v>1080.351</v>
      </c>
      <c r="EF22" s="12">
        <v>0.0</v>
      </c>
      <c r="EG22" s="12">
        <v>-2.641</v>
      </c>
      <c r="EH22" s="12">
        <v>0.0</v>
      </c>
      <c r="EI22" s="12">
        <v>-1659.06</v>
      </c>
      <c r="EJ22" s="12">
        <v>0.0</v>
      </c>
      <c r="EK22" s="12">
        <v>-607.246</v>
      </c>
      <c r="EL22" s="12">
        <v>22545.929</v>
      </c>
      <c r="EM22" s="12">
        <v>32.576</v>
      </c>
      <c r="EN22" s="12">
        <v>12987.14</v>
      </c>
      <c r="EO22" s="12">
        <v>10920.235</v>
      </c>
      <c r="EP22" s="12">
        <v>860.771</v>
      </c>
      <c r="EQ22" s="12">
        <v>4.432</v>
      </c>
      <c r="ER22" s="12">
        <v>0.0</v>
      </c>
      <c r="ES22" s="12">
        <v>1201.702</v>
      </c>
      <c r="ET22" s="12">
        <v>2862.498</v>
      </c>
      <c r="EU22" s="12">
        <v>1017.405</v>
      </c>
      <c r="EV22" s="12">
        <v>1845.093</v>
      </c>
      <c r="EW22" s="12">
        <v>5114.929</v>
      </c>
      <c r="EX22" s="12">
        <v>1121.094</v>
      </c>
      <c r="EY22" s="12">
        <v>427.692</v>
      </c>
      <c r="EZ22" s="12">
        <v>0.0</v>
      </c>
      <c r="FA22" s="12">
        <v>0.0</v>
      </c>
    </row>
    <row r="23" ht="14.25" customHeight="1">
      <c r="A23" s="7">
        <v>3.0</v>
      </c>
      <c r="B23" s="14">
        <v>2015.0</v>
      </c>
      <c r="C23" s="12">
        <v>0.0</v>
      </c>
      <c r="D23" s="12">
        <v>0.0</v>
      </c>
      <c r="E23" s="12">
        <v>0.0</v>
      </c>
      <c r="F23" s="12">
        <v>627437.356</v>
      </c>
      <c r="G23" s="12">
        <v>140782.091</v>
      </c>
      <c r="H23" s="12">
        <v>189432.924</v>
      </c>
      <c r="I23" s="12">
        <v>80031.323</v>
      </c>
      <c r="J23" s="12">
        <v>58258.376</v>
      </c>
      <c r="K23" s="12">
        <v>19324.8</v>
      </c>
      <c r="L23" s="12">
        <v>0.0</v>
      </c>
      <c r="M23" s="12">
        <v>2448.147</v>
      </c>
      <c r="N23" s="12">
        <v>46992.731</v>
      </c>
      <c r="O23" s="12">
        <v>129411.821</v>
      </c>
      <c r="P23" s="12">
        <v>0.0</v>
      </c>
      <c r="Q23" s="12">
        <v>0.0</v>
      </c>
      <c r="R23" s="12">
        <v>1783.277</v>
      </c>
      <c r="S23" s="12">
        <v>1298.554</v>
      </c>
      <c r="T23" s="12">
        <v>338.849</v>
      </c>
      <c r="U23" s="12">
        <v>1.486</v>
      </c>
      <c r="V23" s="12">
        <v>96839.271</v>
      </c>
      <c r="W23" s="12">
        <v>29150.384</v>
      </c>
      <c r="X23" s="12">
        <v>22734.779</v>
      </c>
      <c r="Y23" s="12">
        <v>21752.841</v>
      </c>
      <c r="Z23" s="12">
        <v>981.938</v>
      </c>
      <c r="AA23" s="12">
        <v>467.193</v>
      </c>
      <c r="AB23" s="12">
        <v>0.0</v>
      </c>
      <c r="AC23" s="12">
        <v>467.193</v>
      </c>
      <c r="AD23" s="12">
        <v>3859.839</v>
      </c>
      <c r="AE23" s="12">
        <v>9807.464</v>
      </c>
      <c r="AF23" s="12">
        <v>1856.099</v>
      </c>
      <c r="AG23" s="12">
        <v>2061.092</v>
      </c>
      <c r="AH23" s="12">
        <v>630478.892</v>
      </c>
      <c r="AI23" s="12">
        <v>570220.635</v>
      </c>
      <c r="AJ23" s="12">
        <v>43120.157</v>
      </c>
      <c r="AK23" s="12">
        <v>3244.561</v>
      </c>
      <c r="AL23" s="12">
        <v>2753.618</v>
      </c>
      <c r="AM23" s="12">
        <v>11139.921</v>
      </c>
      <c r="AN23" s="12">
        <v>627437.356</v>
      </c>
      <c r="AO23" s="12">
        <v>398161.63</v>
      </c>
      <c r="AP23" s="12">
        <v>175073.155</v>
      </c>
      <c r="AQ23" s="12">
        <v>54202.571</v>
      </c>
      <c r="AR23" s="12">
        <v>627437.356</v>
      </c>
      <c r="AS23" s="12">
        <v>13581.808</v>
      </c>
      <c r="AT23" s="12">
        <v>187569.054</v>
      </c>
      <c r="AU23" s="12">
        <v>2637.684</v>
      </c>
      <c r="AV23" s="12">
        <v>18502.453</v>
      </c>
      <c r="AW23" s="12">
        <v>383019.944</v>
      </c>
      <c r="AX23" s="12">
        <v>22126.413</v>
      </c>
      <c r="AY23" s="12">
        <v>0.0</v>
      </c>
      <c r="AZ23" s="12">
        <v>0.0</v>
      </c>
      <c r="BA23" s="12">
        <v>0.0</v>
      </c>
      <c r="BB23" s="12">
        <v>0.0</v>
      </c>
      <c r="BC23" s="12"/>
      <c r="BD23" s="12">
        <v>0.0</v>
      </c>
      <c r="BE23" s="12">
        <v>0.0</v>
      </c>
      <c r="BF23" s="12">
        <v>0.0</v>
      </c>
      <c r="BG23" s="12">
        <v>0.0</v>
      </c>
      <c r="BH23" s="12">
        <v>0.0</v>
      </c>
      <c r="BI23" s="12">
        <v>0.0</v>
      </c>
      <c r="BJ23" s="12">
        <v>0.0</v>
      </c>
      <c r="BK23" s="12">
        <v>0.0</v>
      </c>
      <c r="BL23" s="12">
        <v>0.0</v>
      </c>
      <c r="BM23" s="12">
        <v>0.0</v>
      </c>
      <c r="BN23" s="12">
        <v>0.0</v>
      </c>
      <c r="BO23" s="12">
        <v>0.0</v>
      </c>
      <c r="BP23" s="12">
        <v>0.0</v>
      </c>
      <c r="BQ23" s="12">
        <v>763361.419</v>
      </c>
      <c r="BR23" s="12">
        <v>117801.704</v>
      </c>
      <c r="BS23" s="12">
        <v>642517.679</v>
      </c>
      <c r="BT23" s="12">
        <v>0.0</v>
      </c>
      <c r="BU23" s="12">
        <v>1368.478</v>
      </c>
      <c r="BV23" s="12">
        <v>1673.558</v>
      </c>
      <c r="BW23" s="12">
        <v>763361.419</v>
      </c>
      <c r="BX23" s="12">
        <v>0.0</v>
      </c>
      <c r="BY23" s="12">
        <v>175765.474</v>
      </c>
      <c r="BZ23" s="12">
        <v>0.0</v>
      </c>
      <c r="CA23" s="12">
        <v>586216.539</v>
      </c>
      <c r="CB23" s="12">
        <v>1379.406</v>
      </c>
      <c r="CC23" s="12">
        <v>57570.547</v>
      </c>
      <c r="CD23" s="12">
        <v>50539.269</v>
      </c>
      <c r="CE23" s="12">
        <v>956.88</v>
      </c>
      <c r="CF23" s="12">
        <v>5718.706</v>
      </c>
      <c r="CG23" s="12"/>
      <c r="CH23" s="12">
        <v>5718.706</v>
      </c>
      <c r="CI23" s="12">
        <v>79.987</v>
      </c>
      <c r="CJ23" s="12">
        <v>275.705</v>
      </c>
      <c r="CK23" s="12">
        <v>32917.854</v>
      </c>
      <c r="CL23" s="12">
        <v>31440.158</v>
      </c>
      <c r="CM23" s="12">
        <v>939.332</v>
      </c>
      <c r="CN23" s="12">
        <v>494.386</v>
      </c>
      <c r="CO23" s="12">
        <v>43.978</v>
      </c>
      <c r="CP23" s="12">
        <v>0.0</v>
      </c>
      <c r="CQ23" s="12">
        <v>0.0</v>
      </c>
      <c r="CR23" s="12">
        <v>0.0</v>
      </c>
      <c r="CS23" s="12">
        <v>0.0</v>
      </c>
      <c r="CT23" s="12">
        <v>0.0</v>
      </c>
      <c r="CU23" s="12">
        <v>0.0</v>
      </c>
      <c r="CV23" s="12">
        <v>0.0</v>
      </c>
      <c r="CW23" s="12">
        <v>0.0</v>
      </c>
      <c r="CX23" s="12">
        <v>0.0</v>
      </c>
      <c r="CY23" s="12">
        <v>0.0</v>
      </c>
      <c r="CZ23" s="12">
        <v>0.0</v>
      </c>
      <c r="DA23" s="12">
        <v>0.0</v>
      </c>
      <c r="DB23" s="12">
        <v>0.0</v>
      </c>
      <c r="DC23" s="12">
        <v>0.0</v>
      </c>
      <c r="DD23" s="12">
        <v>0.0</v>
      </c>
      <c r="DE23" s="12">
        <v>0.0</v>
      </c>
      <c r="DF23" s="12">
        <v>0.0</v>
      </c>
      <c r="DG23" s="12">
        <v>0.0</v>
      </c>
      <c r="DH23" s="12">
        <v>0.0</v>
      </c>
      <c r="DI23" s="12">
        <v>0.0</v>
      </c>
      <c r="DJ23" s="12">
        <v>0.0</v>
      </c>
      <c r="DK23" s="12">
        <v>0.0</v>
      </c>
      <c r="DL23" s="12">
        <v>0.0</v>
      </c>
      <c r="DM23" s="12">
        <v>0.0</v>
      </c>
      <c r="DN23" s="12">
        <v>0.0</v>
      </c>
      <c r="DO23" s="12">
        <v>0.0</v>
      </c>
      <c r="DP23" s="12">
        <v>0.0</v>
      </c>
      <c r="DQ23" s="12">
        <v>0.0</v>
      </c>
      <c r="DR23" s="12">
        <v>0.0</v>
      </c>
      <c r="DS23" s="12">
        <v>0.0</v>
      </c>
      <c r="DT23" s="12">
        <v>0.0</v>
      </c>
      <c r="DU23" s="12">
        <v>0.0</v>
      </c>
      <c r="DV23" s="12">
        <v>0.0</v>
      </c>
      <c r="DW23" s="12">
        <v>0.0</v>
      </c>
      <c r="DX23" s="12">
        <v>0.0</v>
      </c>
      <c r="DY23" s="12">
        <v>0.0</v>
      </c>
      <c r="DZ23" s="12">
        <v>0.0</v>
      </c>
      <c r="EA23" s="12">
        <v>0.0</v>
      </c>
      <c r="EB23" s="12">
        <v>0.0</v>
      </c>
      <c r="EC23" s="12">
        <v>0.0</v>
      </c>
      <c r="ED23" s="12">
        <v>0.0</v>
      </c>
      <c r="EE23" s="12">
        <v>0.0</v>
      </c>
      <c r="EF23" s="12">
        <v>0.0</v>
      </c>
      <c r="EG23" s="12">
        <v>0.0</v>
      </c>
      <c r="EH23" s="12">
        <v>0.0</v>
      </c>
      <c r="EI23" s="12">
        <v>0.0</v>
      </c>
      <c r="EJ23" s="12">
        <v>0.0</v>
      </c>
      <c r="EK23" s="12">
        <v>0.0</v>
      </c>
      <c r="EL23" s="12">
        <v>0.0</v>
      </c>
      <c r="EM23" s="12">
        <v>0.0</v>
      </c>
      <c r="EN23" s="12">
        <v>0.0</v>
      </c>
      <c r="EO23" s="12">
        <v>0.0</v>
      </c>
      <c r="EP23" s="12">
        <v>0.0</v>
      </c>
      <c r="EQ23" s="12">
        <v>0.0</v>
      </c>
      <c r="ER23" s="12">
        <v>0.0</v>
      </c>
      <c r="ES23" s="12">
        <v>0.0</v>
      </c>
      <c r="ET23" s="12">
        <v>0.0</v>
      </c>
      <c r="EU23" s="12">
        <v>0.0</v>
      </c>
      <c r="EV23" s="12">
        <v>0.0</v>
      </c>
      <c r="EW23" s="12">
        <v>0.0</v>
      </c>
      <c r="EX23" s="12">
        <v>0.0</v>
      </c>
      <c r="EY23" s="12">
        <v>0.0</v>
      </c>
      <c r="EZ23" s="12">
        <v>0.0</v>
      </c>
      <c r="FA23" s="12">
        <v>0.0</v>
      </c>
    </row>
    <row r="24" ht="14.25" customHeight="1">
      <c r="A24" s="7">
        <v>3.0</v>
      </c>
      <c r="B24" s="14">
        <v>2016.0</v>
      </c>
      <c r="C24" s="12">
        <v>0.0</v>
      </c>
      <c r="D24" s="12">
        <v>0.0</v>
      </c>
      <c r="E24" s="12">
        <v>0.0</v>
      </c>
      <c r="F24" s="12">
        <v>0.0</v>
      </c>
      <c r="G24" s="12">
        <v>0.0</v>
      </c>
      <c r="H24" s="12">
        <v>0.0</v>
      </c>
      <c r="I24" s="12">
        <v>0.0</v>
      </c>
      <c r="J24" s="12">
        <v>0.0</v>
      </c>
      <c r="K24" s="12">
        <v>0.0</v>
      </c>
      <c r="L24" s="12">
        <v>0.0</v>
      </c>
      <c r="M24" s="12">
        <v>0.0</v>
      </c>
      <c r="N24" s="12">
        <v>0.0</v>
      </c>
      <c r="O24" s="12">
        <v>0.0</v>
      </c>
      <c r="P24" s="12">
        <v>0.0</v>
      </c>
      <c r="Q24" s="12">
        <v>0.0</v>
      </c>
      <c r="R24" s="12">
        <v>0.0</v>
      </c>
      <c r="S24" s="12">
        <v>0.0</v>
      </c>
      <c r="T24" s="12">
        <v>0.0</v>
      </c>
      <c r="U24" s="12">
        <v>0.0</v>
      </c>
      <c r="V24" s="12">
        <v>0.0</v>
      </c>
      <c r="W24" s="12">
        <v>0.0</v>
      </c>
      <c r="X24" s="12">
        <v>0.0</v>
      </c>
      <c r="Y24" s="12">
        <v>0.0</v>
      </c>
      <c r="Z24" s="12">
        <v>0.0</v>
      </c>
      <c r="AA24" s="12">
        <v>0.0</v>
      </c>
      <c r="AB24" s="12">
        <v>0.0</v>
      </c>
      <c r="AC24" s="12">
        <v>0.0</v>
      </c>
      <c r="AD24" s="12">
        <v>0.0</v>
      </c>
      <c r="AE24" s="12">
        <v>0.0</v>
      </c>
      <c r="AF24" s="12">
        <v>0.0</v>
      </c>
      <c r="AG24" s="12">
        <v>0.0</v>
      </c>
      <c r="AH24" s="12">
        <v>749091.083</v>
      </c>
      <c r="AI24" s="12">
        <v>701921.536</v>
      </c>
      <c r="AJ24" s="12">
        <v>31695.246</v>
      </c>
      <c r="AK24" s="12">
        <v>1520.242</v>
      </c>
      <c r="AL24" s="12">
        <v>3341.667</v>
      </c>
      <c r="AM24" s="12">
        <v>10612.392</v>
      </c>
      <c r="AN24" s="12">
        <v>749091.083</v>
      </c>
      <c r="AO24" s="12">
        <v>456330.787</v>
      </c>
      <c r="AP24" s="12">
        <v>225440.926</v>
      </c>
      <c r="AQ24" s="12">
        <v>67319.37</v>
      </c>
      <c r="AR24" s="12">
        <v>749091.083</v>
      </c>
      <c r="AS24" s="12">
        <v>10790.504</v>
      </c>
      <c r="AT24" s="12">
        <v>194913.011</v>
      </c>
      <c r="AU24" s="12">
        <v>823.83</v>
      </c>
      <c r="AV24" s="12">
        <v>25049.516</v>
      </c>
      <c r="AW24" s="12">
        <v>469515.823</v>
      </c>
      <c r="AX24" s="12">
        <v>47998.399</v>
      </c>
      <c r="AY24" s="12">
        <v>0.0</v>
      </c>
      <c r="AZ24" s="12">
        <v>0.0</v>
      </c>
      <c r="BA24" s="12">
        <v>0.0</v>
      </c>
      <c r="BB24" s="12">
        <v>0.0</v>
      </c>
      <c r="BC24" s="12"/>
      <c r="BD24" s="12">
        <v>0.0</v>
      </c>
      <c r="BE24" s="12">
        <v>0.0</v>
      </c>
      <c r="BF24" s="12">
        <v>0.0</v>
      </c>
      <c r="BG24" s="12">
        <v>0.0</v>
      </c>
      <c r="BH24" s="12">
        <v>0.0</v>
      </c>
      <c r="BI24" s="12">
        <v>0.0</v>
      </c>
      <c r="BJ24" s="12">
        <v>0.0</v>
      </c>
      <c r="BK24" s="12">
        <v>0.0</v>
      </c>
      <c r="BL24" s="12">
        <v>0.0</v>
      </c>
      <c r="BM24" s="12">
        <v>0.0</v>
      </c>
      <c r="BN24" s="12">
        <v>0.0</v>
      </c>
      <c r="BO24" s="12">
        <v>0.0</v>
      </c>
      <c r="BP24" s="12">
        <v>0.0</v>
      </c>
      <c r="BQ24" s="12">
        <v>866084.07</v>
      </c>
      <c r="BR24" s="12">
        <v>117337.894</v>
      </c>
      <c r="BS24" s="12">
        <v>746487.635</v>
      </c>
      <c r="BT24" s="12">
        <v>0.0</v>
      </c>
      <c r="BU24" s="12">
        <v>2121.093</v>
      </c>
      <c r="BV24" s="12">
        <v>137.448</v>
      </c>
      <c r="BW24" s="12">
        <v>866084.07</v>
      </c>
      <c r="BX24" s="12">
        <v>0.0</v>
      </c>
      <c r="BY24" s="12">
        <v>172798.944</v>
      </c>
      <c r="BZ24" s="12">
        <v>0.0</v>
      </c>
      <c r="CA24" s="12">
        <v>674107.397</v>
      </c>
      <c r="CB24" s="12">
        <v>19177.729</v>
      </c>
      <c r="CC24" s="12">
        <v>68167.713</v>
      </c>
      <c r="CD24" s="12">
        <v>60289.637</v>
      </c>
      <c r="CE24" s="12">
        <v>1041.595</v>
      </c>
      <c r="CF24" s="12">
        <v>6474.178</v>
      </c>
      <c r="CG24" s="12"/>
      <c r="CH24" s="12">
        <v>6474.178</v>
      </c>
      <c r="CI24" s="12">
        <v>58.295</v>
      </c>
      <c r="CJ24" s="12">
        <v>304.008</v>
      </c>
      <c r="CK24" s="12">
        <v>39829.781</v>
      </c>
      <c r="CL24" s="12">
        <v>37872.585</v>
      </c>
      <c r="CM24" s="12">
        <v>895.25</v>
      </c>
      <c r="CN24" s="12">
        <v>1003.605</v>
      </c>
      <c r="CO24" s="12">
        <v>58.341</v>
      </c>
      <c r="CP24" s="12">
        <v>2580.635</v>
      </c>
      <c r="CQ24" s="12">
        <v>2828.036</v>
      </c>
      <c r="CR24" s="12">
        <v>162.528</v>
      </c>
      <c r="CS24" s="12">
        <v>0.0</v>
      </c>
      <c r="CT24" s="12">
        <v>2.393</v>
      </c>
      <c r="CU24" s="12">
        <v>859.606</v>
      </c>
      <c r="CV24" s="12">
        <v>0.0</v>
      </c>
      <c r="CW24" s="12">
        <v>352.373</v>
      </c>
      <c r="CX24" s="12">
        <v>-653.458</v>
      </c>
      <c r="CY24" s="12">
        <v>-234.132</v>
      </c>
      <c r="CZ24" s="12">
        <v>-116.627</v>
      </c>
      <c r="DA24" s="12">
        <v>-0.085</v>
      </c>
      <c r="DB24" s="12">
        <v>-348.871</v>
      </c>
      <c r="DC24" s="12">
        <v>-168.361</v>
      </c>
      <c r="DD24" s="12">
        <v>-102.767</v>
      </c>
      <c r="DE24" s="12">
        <v>517.203</v>
      </c>
      <c r="DF24" s="12">
        <v>823.235</v>
      </c>
      <c r="DG24" s="12">
        <v>2.433</v>
      </c>
      <c r="DH24" s="12">
        <v>1257.284</v>
      </c>
      <c r="DI24" s="12">
        <v>0.0</v>
      </c>
      <c r="DJ24" s="12">
        <v>-373.91</v>
      </c>
      <c r="DK24" s="12">
        <v>-12.425</v>
      </c>
      <c r="DL24" s="12">
        <v>-1179.414</v>
      </c>
      <c r="DM24" s="12">
        <v>0.0</v>
      </c>
      <c r="DN24" s="12">
        <v>-152.563</v>
      </c>
      <c r="DO24" s="12">
        <v>15.796</v>
      </c>
      <c r="DP24" s="12">
        <v>-1.03</v>
      </c>
      <c r="DQ24" s="12">
        <v>-167.329</v>
      </c>
      <c r="DR24" s="12">
        <v>-245.904</v>
      </c>
      <c r="DS24" s="12">
        <v>0.0</v>
      </c>
      <c r="DT24" s="12">
        <v>0.0</v>
      </c>
      <c r="DU24" s="12">
        <v>0.0</v>
      </c>
      <c r="DV24" s="12">
        <v>0.0</v>
      </c>
      <c r="DW24" s="12">
        <v>-78.419</v>
      </c>
      <c r="DX24" s="12">
        <v>-167.485</v>
      </c>
      <c r="DY24" s="12">
        <v>0.0</v>
      </c>
      <c r="DZ24" s="12">
        <v>0.0</v>
      </c>
      <c r="EA24" s="12">
        <v>0.0</v>
      </c>
      <c r="EB24" s="12">
        <v>0.0</v>
      </c>
      <c r="EC24" s="12">
        <v>0.0</v>
      </c>
      <c r="ED24" s="12">
        <v>0.0</v>
      </c>
      <c r="EE24" s="12">
        <v>0.0</v>
      </c>
      <c r="EF24" s="12">
        <v>0.0</v>
      </c>
      <c r="EG24" s="12">
        <v>0.0</v>
      </c>
      <c r="EH24" s="12">
        <v>0.0</v>
      </c>
      <c r="EI24" s="12">
        <v>0.0</v>
      </c>
      <c r="EJ24" s="12">
        <v>0.0</v>
      </c>
      <c r="EK24" s="12">
        <v>0.0</v>
      </c>
      <c r="EL24" s="12">
        <v>18410.421</v>
      </c>
      <c r="EM24" s="12">
        <v>143.517</v>
      </c>
      <c r="EN24" s="12">
        <v>10494.123</v>
      </c>
      <c r="EO24" s="12">
        <v>8964.611</v>
      </c>
      <c r="EP24" s="12">
        <v>559.881</v>
      </c>
      <c r="EQ24" s="12">
        <v>558.718</v>
      </c>
      <c r="ER24" s="12">
        <v>5.915</v>
      </c>
      <c r="ES24" s="12">
        <v>404.998</v>
      </c>
      <c r="ET24" s="12">
        <v>2748.262</v>
      </c>
      <c r="EU24" s="12">
        <v>1194.43</v>
      </c>
      <c r="EV24" s="12">
        <v>1553.832</v>
      </c>
      <c r="EW24" s="12">
        <v>3294.357</v>
      </c>
      <c r="EX24" s="12">
        <v>969.744</v>
      </c>
      <c r="EY24" s="12">
        <v>-0.498</v>
      </c>
      <c r="EZ24" s="12">
        <v>0.0</v>
      </c>
      <c r="FA24" s="12">
        <v>760.916</v>
      </c>
    </row>
    <row r="25" ht="14.25" customHeight="1">
      <c r="A25" s="7">
        <v>3.0</v>
      </c>
      <c r="B25" s="14">
        <v>2017.0</v>
      </c>
      <c r="C25" s="12">
        <v>0.0</v>
      </c>
      <c r="D25" s="12">
        <v>0.0</v>
      </c>
      <c r="E25" s="12">
        <v>0.0</v>
      </c>
      <c r="F25" s="12">
        <v>876237.91</v>
      </c>
      <c r="G25" s="12">
        <v>206461.858</v>
      </c>
      <c r="H25" s="12">
        <v>262645.264</v>
      </c>
      <c r="I25" s="12">
        <v>99688.988</v>
      </c>
      <c r="J25" s="12">
        <v>73745.985</v>
      </c>
      <c r="K25" s="12">
        <v>19636.01</v>
      </c>
      <c r="L25" s="12">
        <v>3204.698</v>
      </c>
      <c r="M25" s="12">
        <v>3102.295</v>
      </c>
      <c r="N25" s="12">
        <v>56036.334</v>
      </c>
      <c r="O25" s="12">
        <v>207959.469</v>
      </c>
      <c r="P25" s="12">
        <v>0.0</v>
      </c>
      <c r="Q25" s="12">
        <v>1.97</v>
      </c>
      <c r="R25" s="12">
        <v>2190.006</v>
      </c>
      <c r="S25" s="12">
        <v>1730.437</v>
      </c>
      <c r="T25" s="12">
        <v>405.043</v>
      </c>
      <c r="U25" s="12">
        <v>0.0</v>
      </c>
      <c r="V25" s="12">
        <v>173419.711</v>
      </c>
      <c r="W25" s="12">
        <v>30212.302</v>
      </c>
      <c r="X25" s="12">
        <v>25968.329</v>
      </c>
      <c r="Y25" s="12">
        <v>24904.166</v>
      </c>
      <c r="Z25" s="12">
        <v>1064.163</v>
      </c>
      <c r="AA25" s="12">
        <v>546.2</v>
      </c>
      <c r="AB25" s="12">
        <v>0.0</v>
      </c>
      <c r="AC25" s="12">
        <v>546.2</v>
      </c>
      <c r="AD25" s="12">
        <v>3448.86</v>
      </c>
      <c r="AE25" s="12">
        <v>11531.74</v>
      </c>
      <c r="AF25" s="12">
        <v>1950.868</v>
      </c>
      <c r="AG25" s="12">
        <v>0.0</v>
      </c>
      <c r="AH25" s="12">
        <v>880396.143</v>
      </c>
      <c r="AI25" s="12">
        <v>832689.295</v>
      </c>
      <c r="AJ25" s="12">
        <v>29706.586</v>
      </c>
      <c r="AK25" s="12">
        <v>4484.808</v>
      </c>
      <c r="AL25" s="12">
        <v>2463.014</v>
      </c>
      <c r="AM25" s="12">
        <v>11052.44</v>
      </c>
      <c r="AN25" s="12">
        <v>876237.91</v>
      </c>
      <c r="AO25" s="12">
        <v>516851.44</v>
      </c>
      <c r="AP25" s="12">
        <v>270454.481</v>
      </c>
      <c r="AQ25" s="12">
        <v>88931.989</v>
      </c>
      <c r="AR25" s="12">
        <v>876237.91</v>
      </c>
      <c r="AS25" s="12">
        <v>10386.836</v>
      </c>
      <c r="AT25" s="12">
        <v>251237.43</v>
      </c>
      <c r="AU25" s="12">
        <v>3084.986</v>
      </c>
      <c r="AV25" s="12">
        <v>5253.603</v>
      </c>
      <c r="AW25" s="12">
        <v>596716.618</v>
      </c>
      <c r="AX25" s="12">
        <v>9558.437</v>
      </c>
      <c r="AY25" s="12">
        <v>150055.0</v>
      </c>
      <c r="AZ25" s="12">
        <v>127586.0</v>
      </c>
      <c r="BA25" s="12">
        <v>126976.0</v>
      </c>
      <c r="BB25" s="12">
        <v>102190.0</v>
      </c>
      <c r="BC25" s="12">
        <v>0.0</v>
      </c>
      <c r="BD25" s="12">
        <v>24385.0</v>
      </c>
      <c r="BE25" s="12">
        <v>400.0</v>
      </c>
      <c r="BF25" s="12">
        <v>610.0</v>
      </c>
      <c r="BG25" s="12">
        <v>-490.0</v>
      </c>
      <c r="BH25" s="12">
        <v>45134.0</v>
      </c>
      <c r="BI25" s="12">
        <v>45134.0</v>
      </c>
      <c r="BJ25" s="12">
        <v>3590.0</v>
      </c>
      <c r="BK25" s="12">
        <v>0.0</v>
      </c>
      <c r="BL25" s="12">
        <v>0.0</v>
      </c>
      <c r="BM25" s="12">
        <v>0.0</v>
      </c>
      <c r="BN25" s="12">
        <v>40983.0</v>
      </c>
      <c r="BO25" s="12">
        <v>-22664.0</v>
      </c>
      <c r="BP25" s="12">
        <v>-21784.0</v>
      </c>
      <c r="BQ25" s="12">
        <v>1007694.065</v>
      </c>
      <c r="BR25" s="12">
        <v>126715.144</v>
      </c>
      <c r="BS25" s="12">
        <v>879469.238</v>
      </c>
      <c r="BT25" s="12">
        <v>0.0</v>
      </c>
      <c r="BU25" s="12">
        <v>1499.822</v>
      </c>
      <c r="BV25" s="12">
        <v>9.861</v>
      </c>
      <c r="BW25" s="12">
        <v>1007694.065</v>
      </c>
      <c r="BX25" s="12">
        <v>0.0</v>
      </c>
      <c r="BY25" s="12">
        <v>210365.864</v>
      </c>
      <c r="BZ25" s="12">
        <v>0.0</v>
      </c>
      <c r="CA25" s="12">
        <v>795835.301</v>
      </c>
      <c r="CB25" s="12">
        <v>1492.9</v>
      </c>
      <c r="CC25" s="12">
        <v>79922.306</v>
      </c>
      <c r="CD25" s="12">
        <v>71320.754</v>
      </c>
      <c r="CE25" s="12">
        <v>1160.61</v>
      </c>
      <c r="CF25" s="12">
        <v>6964.584</v>
      </c>
      <c r="CG25" s="12"/>
      <c r="CH25" s="12">
        <v>6964.584</v>
      </c>
      <c r="CI25" s="12">
        <v>168.308</v>
      </c>
      <c r="CJ25" s="12">
        <v>308.05</v>
      </c>
      <c r="CK25" s="12">
        <v>46245.007</v>
      </c>
      <c r="CL25" s="12">
        <v>44201.872</v>
      </c>
      <c r="CM25" s="12">
        <v>691.624</v>
      </c>
      <c r="CN25" s="12">
        <v>1265.643</v>
      </c>
      <c r="CO25" s="12">
        <v>85.868</v>
      </c>
      <c r="CP25" s="12">
        <v>3062.009</v>
      </c>
      <c r="CQ25" s="12">
        <v>3423.577</v>
      </c>
      <c r="CR25" s="12">
        <v>165.931</v>
      </c>
      <c r="CS25" s="12">
        <v>0.0</v>
      </c>
      <c r="CT25" s="12">
        <v>27.204</v>
      </c>
      <c r="CU25" s="12">
        <v>913.764</v>
      </c>
      <c r="CV25" s="12">
        <v>0.0</v>
      </c>
      <c r="CW25" s="12">
        <v>475.827</v>
      </c>
      <c r="CX25" s="12">
        <v>-884.03</v>
      </c>
      <c r="CY25" s="12">
        <v>-240.943</v>
      </c>
      <c r="CZ25" s="12">
        <v>-122.027</v>
      </c>
      <c r="DA25" s="12">
        <v>-7.626</v>
      </c>
      <c r="DB25" s="12">
        <v>-341.135</v>
      </c>
      <c r="DC25" s="12">
        <v>-214.175</v>
      </c>
      <c r="DD25" s="12">
        <v>-134.358</v>
      </c>
      <c r="DE25" s="12">
        <v>532.407</v>
      </c>
      <c r="DF25" s="12">
        <v>1549.324</v>
      </c>
      <c r="DG25" s="12">
        <v>13.024</v>
      </c>
      <c r="DH25" s="12">
        <v>937.744</v>
      </c>
      <c r="DI25" s="12">
        <v>0.0</v>
      </c>
      <c r="DJ25" s="12">
        <v>-1038.832</v>
      </c>
      <c r="DK25" s="12">
        <v>-12.44</v>
      </c>
      <c r="DL25" s="12">
        <v>-916.413</v>
      </c>
      <c r="DM25" s="12">
        <v>0.0</v>
      </c>
      <c r="DN25" s="12">
        <v>-1.321</v>
      </c>
      <c r="DO25" s="12">
        <v>7.125</v>
      </c>
      <c r="DP25" s="12">
        <v>-3.056</v>
      </c>
      <c r="DQ25" s="12">
        <v>-5.39</v>
      </c>
      <c r="DR25" s="12">
        <v>180.186</v>
      </c>
      <c r="DS25" s="12">
        <v>166.773</v>
      </c>
      <c r="DT25" s="12">
        <v>0.0</v>
      </c>
      <c r="DU25" s="12">
        <v>-0.749</v>
      </c>
      <c r="DV25" s="12">
        <v>0.0</v>
      </c>
      <c r="DW25" s="12">
        <v>14.162</v>
      </c>
      <c r="DX25" s="12">
        <v>0.0</v>
      </c>
      <c r="DY25" s="12">
        <v>0.0</v>
      </c>
      <c r="DZ25" s="12">
        <v>0.0</v>
      </c>
      <c r="EA25" s="12">
        <v>0.0</v>
      </c>
      <c r="EB25" s="12">
        <v>0.0</v>
      </c>
      <c r="EC25" s="12">
        <v>0.0</v>
      </c>
      <c r="ED25" s="12">
        <v>0.0</v>
      </c>
      <c r="EE25" s="12">
        <v>0.0</v>
      </c>
      <c r="EF25" s="12">
        <v>0.0</v>
      </c>
      <c r="EG25" s="12">
        <v>0.0</v>
      </c>
      <c r="EH25" s="12">
        <v>0.0</v>
      </c>
      <c r="EI25" s="12">
        <v>0.0</v>
      </c>
      <c r="EJ25" s="12">
        <v>0.0</v>
      </c>
      <c r="EK25" s="12">
        <v>0.0</v>
      </c>
      <c r="EL25" s="12">
        <v>19501.619</v>
      </c>
      <c r="EM25" s="12">
        <v>161.06</v>
      </c>
      <c r="EN25" s="12">
        <v>11506.874</v>
      </c>
      <c r="EO25" s="12">
        <v>10027.146</v>
      </c>
      <c r="EP25" s="12">
        <v>620.031</v>
      </c>
      <c r="EQ25" s="12">
        <v>597.521</v>
      </c>
      <c r="ER25" s="12">
        <v>5.913</v>
      </c>
      <c r="ES25" s="12">
        <v>256.263</v>
      </c>
      <c r="ET25" s="12">
        <v>2933.431</v>
      </c>
      <c r="EU25" s="12">
        <v>1280.651</v>
      </c>
      <c r="EV25" s="12">
        <v>1652.78</v>
      </c>
      <c r="EW25" s="12">
        <v>3720.918</v>
      </c>
      <c r="EX25" s="12">
        <v>1136.39</v>
      </c>
      <c r="EY25" s="12">
        <v>-674.799</v>
      </c>
      <c r="EZ25" s="12">
        <v>0.0</v>
      </c>
      <c r="FA25" s="12">
        <v>717.745</v>
      </c>
    </row>
    <row r="26" ht="14.25" customHeight="1">
      <c r="A26" s="7">
        <v>3.0</v>
      </c>
      <c r="B26" s="14">
        <v>2018.0</v>
      </c>
      <c r="C26" s="12">
        <v>4.782</v>
      </c>
      <c r="D26" s="12">
        <v>0.0</v>
      </c>
      <c r="E26" s="12">
        <v>11.828</v>
      </c>
      <c r="F26" s="12">
        <v>1004571.75</v>
      </c>
      <c r="G26" s="12">
        <v>269109.569</v>
      </c>
      <c r="H26" s="12">
        <v>284093.751</v>
      </c>
      <c r="I26" s="12">
        <v>106513.702</v>
      </c>
      <c r="J26" s="12">
        <v>79574.585</v>
      </c>
      <c r="K26" s="12">
        <v>20210.976</v>
      </c>
      <c r="L26" s="12">
        <v>3622.137</v>
      </c>
      <c r="M26" s="12">
        <v>3106.004</v>
      </c>
      <c r="N26" s="12">
        <v>60633.888</v>
      </c>
      <c r="O26" s="12">
        <v>236278.312</v>
      </c>
      <c r="P26" s="12">
        <v>0.0</v>
      </c>
      <c r="Q26" s="12">
        <v>0.25</v>
      </c>
      <c r="R26" s="12">
        <v>2951.996</v>
      </c>
      <c r="S26" s="12">
        <v>1720.996</v>
      </c>
      <c r="T26" s="12">
        <v>365.202</v>
      </c>
      <c r="U26" s="12">
        <v>0.0</v>
      </c>
      <c r="V26" s="12">
        <v>145097.68</v>
      </c>
      <c r="W26" s="12">
        <v>86142.188</v>
      </c>
      <c r="X26" s="12">
        <v>24051.143</v>
      </c>
      <c r="Y26" s="12">
        <v>23133.963</v>
      </c>
      <c r="Z26" s="12">
        <v>917.18</v>
      </c>
      <c r="AA26" s="12">
        <v>661.513</v>
      </c>
      <c r="AB26" s="12">
        <v>0.0</v>
      </c>
      <c r="AC26" s="12">
        <v>661.513</v>
      </c>
      <c r="AD26" s="12">
        <v>7092.65</v>
      </c>
      <c r="AE26" s="12">
        <v>13178.388</v>
      </c>
      <c r="AF26" s="12">
        <v>2958.834</v>
      </c>
      <c r="AG26" s="12">
        <v>0.0</v>
      </c>
      <c r="AH26" s="12">
        <v>1006442.014</v>
      </c>
      <c r="AI26" s="12">
        <v>956839.109</v>
      </c>
      <c r="AJ26" s="12">
        <v>33519.572</v>
      </c>
      <c r="AK26" s="12">
        <v>3147.489</v>
      </c>
      <c r="AL26" s="12">
        <v>3705.432</v>
      </c>
      <c r="AM26" s="12">
        <v>9230.412</v>
      </c>
      <c r="AN26" s="12">
        <v>1004571.75</v>
      </c>
      <c r="AO26" s="12">
        <v>586338.6</v>
      </c>
      <c r="AP26" s="12">
        <v>308611.585</v>
      </c>
      <c r="AQ26" s="12">
        <v>109621.565</v>
      </c>
      <c r="AR26" s="12">
        <v>1004571.75</v>
      </c>
      <c r="AS26" s="12">
        <v>287.101</v>
      </c>
      <c r="AT26" s="12">
        <v>291184.307</v>
      </c>
      <c r="AU26" s="12">
        <v>3505.103</v>
      </c>
      <c r="AV26" s="12">
        <v>2110.552</v>
      </c>
      <c r="AW26" s="12">
        <v>702921.502</v>
      </c>
      <c r="AX26" s="12">
        <v>4563.185</v>
      </c>
      <c r="AY26" s="12">
        <v>139667.864</v>
      </c>
      <c r="AZ26" s="12">
        <v>133452.202</v>
      </c>
      <c r="BA26" s="12">
        <v>133256.888</v>
      </c>
      <c r="BB26" s="12">
        <v>109721.21</v>
      </c>
      <c r="BC26" s="12"/>
      <c r="BD26" s="12">
        <v>23135.678</v>
      </c>
      <c r="BE26" s="12">
        <v>400.0</v>
      </c>
      <c r="BF26" s="12">
        <v>646.633</v>
      </c>
      <c r="BG26" s="12">
        <v>-451.319</v>
      </c>
      <c r="BH26" s="12">
        <v>6215.662</v>
      </c>
      <c r="BI26" s="12">
        <v>12209.046</v>
      </c>
      <c r="BJ26" s="12">
        <v>3590.0</v>
      </c>
      <c r="BK26" s="12">
        <v>0.0</v>
      </c>
      <c r="BL26" s="12">
        <v>169.684</v>
      </c>
      <c r="BM26" s="12">
        <v>699.253</v>
      </c>
      <c r="BN26" s="12">
        <v>7749.862</v>
      </c>
      <c r="BO26" s="12">
        <v>-5993.384</v>
      </c>
      <c r="BP26" s="12">
        <v>-5394.0</v>
      </c>
      <c r="BQ26" s="12">
        <v>1103606.611</v>
      </c>
      <c r="BR26" s="12">
        <v>134447.434</v>
      </c>
      <c r="BS26" s="12">
        <v>967662.714</v>
      </c>
      <c r="BT26" s="12">
        <v>0.0</v>
      </c>
      <c r="BU26" s="12">
        <v>1425.325</v>
      </c>
      <c r="BV26" s="12">
        <v>71.138</v>
      </c>
      <c r="BW26" s="12">
        <v>1103606.611</v>
      </c>
      <c r="BX26" s="12">
        <v>0.0</v>
      </c>
      <c r="BY26" s="12">
        <v>233642.407</v>
      </c>
      <c r="BZ26" s="12">
        <v>0.0</v>
      </c>
      <c r="CA26" s="12">
        <v>868427.882</v>
      </c>
      <c r="CB26" s="12">
        <v>1536.322</v>
      </c>
      <c r="CC26" s="12">
        <v>94071.333</v>
      </c>
      <c r="CD26" s="12">
        <v>92693.581</v>
      </c>
      <c r="CE26" s="12">
        <v>1377.752</v>
      </c>
      <c r="CF26" s="12">
        <v>0.0</v>
      </c>
      <c r="CG26" s="12"/>
      <c r="CH26" s="12">
        <v>0.0</v>
      </c>
      <c r="CI26" s="12">
        <v>0.0</v>
      </c>
      <c r="CJ26" s="12">
        <v>0.0</v>
      </c>
      <c r="CK26" s="12">
        <v>53194.016</v>
      </c>
      <c r="CL26" s="12">
        <v>50891.976</v>
      </c>
      <c r="CM26" s="12">
        <v>731.237</v>
      </c>
      <c r="CN26" s="12">
        <v>1322.208</v>
      </c>
      <c r="CO26" s="12">
        <v>248.595</v>
      </c>
      <c r="CP26" s="12">
        <v>3763.116</v>
      </c>
      <c r="CQ26" s="12">
        <v>4123.934</v>
      </c>
      <c r="CR26" s="12">
        <v>209.428</v>
      </c>
      <c r="CS26" s="12">
        <v>0.0</v>
      </c>
      <c r="CT26" s="12">
        <v>43.98</v>
      </c>
      <c r="CU26" s="12">
        <v>1133.699</v>
      </c>
      <c r="CV26" s="12">
        <v>0.0</v>
      </c>
      <c r="CW26" s="12">
        <v>666.292</v>
      </c>
      <c r="CX26" s="12">
        <v>-1087.49</v>
      </c>
      <c r="CY26" s="12">
        <v>-270.85</v>
      </c>
      <c r="CZ26" s="12">
        <v>-119.684</v>
      </c>
      <c r="DA26" s="12">
        <v>-0.02</v>
      </c>
      <c r="DB26" s="12">
        <v>-467.454</v>
      </c>
      <c r="DC26" s="12">
        <v>-248.315</v>
      </c>
      <c r="DD26" s="12">
        <v>-220.404</v>
      </c>
      <c r="DE26" s="12">
        <v>704.649</v>
      </c>
      <c r="DF26" s="12">
        <v>1373.683</v>
      </c>
      <c r="DG26" s="12">
        <v>22.486</v>
      </c>
      <c r="DH26" s="12">
        <v>0.455</v>
      </c>
      <c r="DI26" s="12">
        <v>0.0</v>
      </c>
      <c r="DJ26" s="12">
        <v>-680.134</v>
      </c>
      <c r="DK26" s="12">
        <v>-11.758</v>
      </c>
      <c r="DL26" s="12">
        <v>-0.083</v>
      </c>
      <c r="DM26" s="12">
        <v>0.0</v>
      </c>
      <c r="DN26" s="12">
        <v>6.255</v>
      </c>
      <c r="DO26" s="12">
        <v>12.536</v>
      </c>
      <c r="DP26" s="12">
        <v>-4.915</v>
      </c>
      <c r="DQ26" s="12">
        <v>-1.366</v>
      </c>
      <c r="DR26" s="12">
        <v>52.965</v>
      </c>
      <c r="DS26" s="12">
        <v>14.544</v>
      </c>
      <c r="DT26" s="12">
        <v>0.0</v>
      </c>
      <c r="DU26" s="12">
        <v>0.0</v>
      </c>
      <c r="DV26" s="12">
        <v>0.0</v>
      </c>
      <c r="DW26" s="12">
        <v>38.421</v>
      </c>
      <c r="DX26" s="12">
        <v>0.0</v>
      </c>
      <c r="DY26" s="12">
        <v>8023.823</v>
      </c>
      <c r="DZ26" s="12">
        <v>0.0</v>
      </c>
      <c r="EA26" s="12">
        <v>43.278</v>
      </c>
      <c r="EB26" s="12">
        <v>0.0</v>
      </c>
      <c r="EC26" s="12">
        <v>0.0</v>
      </c>
      <c r="ED26" s="12">
        <v>0.0</v>
      </c>
      <c r="EE26" s="12">
        <v>8559.044</v>
      </c>
      <c r="EF26" s="12">
        <v>0.0</v>
      </c>
      <c r="EG26" s="12">
        <v>0.0</v>
      </c>
      <c r="EH26" s="12">
        <v>0.0</v>
      </c>
      <c r="EI26" s="12">
        <v>0.0</v>
      </c>
      <c r="EJ26" s="12">
        <v>0.0</v>
      </c>
      <c r="EK26" s="12">
        <v>-578.499</v>
      </c>
      <c r="EL26" s="12">
        <v>24078.246</v>
      </c>
      <c r="EM26" s="12">
        <v>160.929</v>
      </c>
      <c r="EN26" s="12">
        <v>14530.02</v>
      </c>
      <c r="EO26" s="12">
        <v>13022.779</v>
      </c>
      <c r="EP26" s="12">
        <v>665.323</v>
      </c>
      <c r="EQ26" s="12">
        <v>622.837</v>
      </c>
      <c r="ER26" s="12">
        <v>5.518</v>
      </c>
      <c r="ES26" s="12">
        <v>213.563</v>
      </c>
      <c r="ET26" s="12">
        <v>2977.378</v>
      </c>
      <c r="EU26" s="12">
        <v>1209.486</v>
      </c>
      <c r="EV26" s="12">
        <v>1767.892</v>
      </c>
      <c r="EW26" s="12">
        <v>4424.278</v>
      </c>
      <c r="EX26" s="12">
        <v>1308.223</v>
      </c>
      <c r="EY26" s="12">
        <v>0.0</v>
      </c>
      <c r="EZ26" s="12">
        <v>0.0</v>
      </c>
      <c r="FA26" s="12">
        <v>677.418</v>
      </c>
    </row>
    <row r="27" ht="14.25" customHeight="1">
      <c r="A27" s="7">
        <v>3.0</v>
      </c>
      <c r="B27" s="14">
        <v>2019.0</v>
      </c>
      <c r="C27" s="12">
        <v>4.728</v>
      </c>
      <c r="D27" s="12">
        <v>0.0</v>
      </c>
      <c r="E27" s="12">
        <v>11.846</v>
      </c>
      <c r="F27" s="12">
        <v>1121900.297</v>
      </c>
      <c r="G27" s="12">
        <v>314582.306</v>
      </c>
      <c r="H27" s="12">
        <v>302158.987</v>
      </c>
      <c r="I27" s="12">
        <v>120001.884</v>
      </c>
      <c r="J27" s="12">
        <v>85567.639</v>
      </c>
      <c r="K27" s="12">
        <v>27037.777</v>
      </c>
      <c r="L27" s="12">
        <v>4141.683</v>
      </c>
      <c r="M27" s="12">
        <v>3254.785</v>
      </c>
      <c r="N27" s="12">
        <v>67314.687</v>
      </c>
      <c r="O27" s="12">
        <v>262069.101</v>
      </c>
      <c r="P27" s="12">
        <v>0.0</v>
      </c>
      <c r="Q27" s="12">
        <v>0.029</v>
      </c>
      <c r="R27" s="12">
        <v>3325.67</v>
      </c>
      <c r="S27" s="12">
        <v>1846.875</v>
      </c>
      <c r="T27" s="12">
        <v>377.711</v>
      </c>
      <c r="U27" s="12">
        <v>0.0</v>
      </c>
      <c r="V27" s="12">
        <v>165147.491</v>
      </c>
      <c r="W27" s="12">
        <v>91371.325</v>
      </c>
      <c r="X27" s="12">
        <v>23531.043</v>
      </c>
      <c r="Y27" s="12">
        <v>22543.395</v>
      </c>
      <c r="Z27" s="12">
        <v>987.648</v>
      </c>
      <c r="AA27" s="12">
        <v>675.175</v>
      </c>
      <c r="AB27" s="12">
        <v>0.0</v>
      </c>
      <c r="AC27" s="12">
        <v>675.175</v>
      </c>
      <c r="AD27" s="12">
        <v>12636.925</v>
      </c>
      <c r="AE27" s="12">
        <v>16092.335</v>
      </c>
      <c r="AF27" s="12">
        <v>2837.854</v>
      </c>
      <c r="AG27" s="12">
        <v>0.0</v>
      </c>
      <c r="AH27" s="12">
        <v>1123403.404</v>
      </c>
      <c r="AI27" s="12">
        <v>1072523.541</v>
      </c>
      <c r="AJ27" s="12">
        <v>33338.793</v>
      </c>
      <c r="AK27" s="12">
        <v>3186.502</v>
      </c>
      <c r="AL27" s="12">
        <v>1956.084</v>
      </c>
      <c r="AM27" s="12">
        <v>12398.484</v>
      </c>
      <c r="AN27" s="12">
        <v>1121900.297</v>
      </c>
      <c r="AO27" s="12">
        <v>644745.785</v>
      </c>
      <c r="AP27" s="12">
        <v>346032.01</v>
      </c>
      <c r="AQ27" s="12">
        <v>131122.502</v>
      </c>
      <c r="AR27" s="12">
        <v>1121900.297</v>
      </c>
      <c r="AS27" s="12">
        <v>98.38</v>
      </c>
      <c r="AT27" s="12">
        <v>332002.199</v>
      </c>
      <c r="AU27" s="12">
        <v>3059.32</v>
      </c>
      <c r="AV27" s="12">
        <v>1666.535</v>
      </c>
      <c r="AW27" s="12">
        <v>782110.088</v>
      </c>
      <c r="AX27" s="12">
        <v>2963.775</v>
      </c>
      <c r="AY27" s="12">
        <v>129977.544</v>
      </c>
      <c r="AZ27" s="12">
        <v>125919.856</v>
      </c>
      <c r="BA27" s="12">
        <v>125770.221</v>
      </c>
      <c r="BB27" s="12">
        <v>103346.497</v>
      </c>
      <c r="BC27" s="12"/>
      <c r="BD27" s="12">
        <v>22023.724</v>
      </c>
      <c r="BE27" s="12">
        <v>400.0</v>
      </c>
      <c r="BF27" s="12">
        <v>626.427</v>
      </c>
      <c r="BG27" s="12">
        <v>-476.792</v>
      </c>
      <c r="BH27" s="12">
        <v>4057.688</v>
      </c>
      <c r="BI27" s="12">
        <v>4658.938</v>
      </c>
      <c r="BJ27" s="12">
        <v>3590.254</v>
      </c>
      <c r="BK27" s="12">
        <v>0.0</v>
      </c>
      <c r="BL27" s="12">
        <v>169.684</v>
      </c>
      <c r="BM27" s="12">
        <v>899.0</v>
      </c>
      <c r="BN27" s="12">
        <v>0.0</v>
      </c>
      <c r="BO27" s="12">
        <v>-601.25</v>
      </c>
      <c r="BP27" s="12">
        <v>0.0</v>
      </c>
      <c r="BQ27" s="12">
        <v>1269373.071</v>
      </c>
      <c r="BR27" s="12">
        <v>139207.529</v>
      </c>
      <c r="BS27" s="12">
        <v>1128374.099</v>
      </c>
      <c r="BT27" s="12">
        <v>0.0</v>
      </c>
      <c r="BU27" s="12">
        <v>1682.977</v>
      </c>
      <c r="BV27" s="12">
        <v>108.466</v>
      </c>
      <c r="BW27" s="12">
        <v>1269373.071</v>
      </c>
      <c r="BX27" s="12">
        <v>0.0</v>
      </c>
      <c r="BY27" s="12">
        <v>281783.099</v>
      </c>
      <c r="BZ27" s="12">
        <v>0.0</v>
      </c>
      <c r="CA27" s="12">
        <v>985749.431</v>
      </c>
      <c r="CB27" s="12">
        <v>1840.541</v>
      </c>
      <c r="CC27" s="12">
        <v>106467.763</v>
      </c>
      <c r="CD27" s="12">
        <v>96992.772</v>
      </c>
      <c r="CE27" s="12">
        <v>1803.293</v>
      </c>
      <c r="CF27" s="12">
        <v>7364.761</v>
      </c>
      <c r="CG27" s="12"/>
      <c r="CH27" s="12">
        <v>7364.761</v>
      </c>
      <c r="CI27" s="12">
        <v>6.322</v>
      </c>
      <c r="CJ27" s="12">
        <v>300.615</v>
      </c>
      <c r="CK27" s="12">
        <v>63807.119</v>
      </c>
      <c r="CL27" s="12">
        <v>61342.459</v>
      </c>
      <c r="CM27" s="12">
        <v>447.506</v>
      </c>
      <c r="CN27" s="12">
        <v>1939.815</v>
      </c>
      <c r="CO27" s="12">
        <v>77.339</v>
      </c>
      <c r="CP27" s="12">
        <v>4591.035</v>
      </c>
      <c r="CQ27" s="12">
        <v>4921.742</v>
      </c>
      <c r="CR27" s="12">
        <v>182.256</v>
      </c>
      <c r="CS27" s="12">
        <v>0.0</v>
      </c>
      <c r="CT27" s="12">
        <v>34.239</v>
      </c>
      <c r="CU27" s="12">
        <v>1311.366</v>
      </c>
      <c r="CV27" s="12">
        <v>0.0</v>
      </c>
      <c r="CW27" s="12">
        <v>826.519</v>
      </c>
      <c r="CX27" s="12">
        <v>-1317.315</v>
      </c>
      <c r="CY27" s="12">
        <v>-315.996</v>
      </c>
      <c r="CZ27" s="12">
        <v>-128.609</v>
      </c>
      <c r="DA27" s="12">
        <v>-292.053</v>
      </c>
      <c r="DB27" s="12">
        <v>-470.673</v>
      </c>
      <c r="DC27" s="12">
        <v>0.0</v>
      </c>
      <c r="DD27" s="12">
        <v>-160.441</v>
      </c>
      <c r="DE27" s="12">
        <v>1030.125</v>
      </c>
      <c r="DF27" s="12">
        <v>2655.988</v>
      </c>
      <c r="DG27" s="12">
        <v>24.721</v>
      </c>
      <c r="DH27" s="12">
        <v>1.405</v>
      </c>
      <c r="DI27" s="12">
        <v>0.0</v>
      </c>
      <c r="DJ27" s="12">
        <v>-1638.425</v>
      </c>
      <c r="DK27" s="12">
        <v>-13.497</v>
      </c>
      <c r="DL27" s="12">
        <v>-0.067</v>
      </c>
      <c r="DM27" s="12">
        <v>0.0</v>
      </c>
      <c r="DN27" s="12">
        <v>9.332</v>
      </c>
      <c r="DO27" s="12">
        <v>11.665</v>
      </c>
      <c r="DP27" s="12">
        <v>-2.261</v>
      </c>
      <c r="DQ27" s="12">
        <v>-0.072</v>
      </c>
      <c r="DR27" s="12">
        <v>-24.754</v>
      </c>
      <c r="DS27" s="12">
        <v>2.969</v>
      </c>
      <c r="DT27" s="12">
        <v>0.0</v>
      </c>
      <c r="DU27" s="12">
        <v>0.0</v>
      </c>
      <c r="DV27" s="12">
        <v>0.0</v>
      </c>
      <c r="DW27" s="12">
        <v>-27.723</v>
      </c>
      <c r="DX27" s="12">
        <v>0.0</v>
      </c>
      <c r="DY27" s="12">
        <v>11006.03</v>
      </c>
      <c r="DZ27" s="12">
        <v>9525.849</v>
      </c>
      <c r="EA27" s="12">
        <v>26.329</v>
      </c>
      <c r="EB27" s="12">
        <v>0.0</v>
      </c>
      <c r="EC27" s="12">
        <v>0.0</v>
      </c>
      <c r="ED27" s="12">
        <v>0.0</v>
      </c>
      <c r="EE27" s="12">
        <v>2133.245</v>
      </c>
      <c r="EF27" s="12">
        <v>0.0</v>
      </c>
      <c r="EG27" s="12">
        <v>0.0</v>
      </c>
      <c r="EH27" s="12">
        <v>0.0</v>
      </c>
      <c r="EI27" s="12">
        <v>0.0</v>
      </c>
      <c r="EJ27" s="12">
        <v>-622.379</v>
      </c>
      <c r="EK27" s="12">
        <v>-57.014</v>
      </c>
      <c r="EL27" s="12">
        <v>24594.101</v>
      </c>
      <c r="EM27" s="12">
        <v>164.729</v>
      </c>
      <c r="EN27" s="12">
        <v>13940.871</v>
      </c>
      <c r="EO27" s="12">
        <v>12062.358</v>
      </c>
      <c r="EP27" s="12">
        <v>717.874</v>
      </c>
      <c r="EQ27" s="12">
        <v>0.0</v>
      </c>
      <c r="ER27" s="12">
        <v>0.0</v>
      </c>
      <c r="ES27" s="12">
        <v>1160.639</v>
      </c>
      <c r="ET27" s="12">
        <v>3370.702</v>
      </c>
      <c r="EU27" s="12">
        <v>1391.402</v>
      </c>
      <c r="EV27" s="12">
        <v>1979.3</v>
      </c>
      <c r="EW27" s="12">
        <v>4808.898</v>
      </c>
      <c r="EX27" s="12">
        <v>1449.285</v>
      </c>
      <c r="EY27" s="12">
        <v>64.949</v>
      </c>
      <c r="EZ27" s="12">
        <v>0.0</v>
      </c>
      <c r="FA27" s="12">
        <v>794.667</v>
      </c>
    </row>
    <row r="28" ht="14.25" customHeight="1">
      <c r="A28" s="7">
        <v>3.0</v>
      </c>
      <c r="B28" s="14">
        <v>2020.0</v>
      </c>
      <c r="C28" s="12">
        <v>17.998</v>
      </c>
      <c r="D28" s="12">
        <v>0.0</v>
      </c>
      <c r="E28" s="12">
        <v>25.453</v>
      </c>
      <c r="F28" s="12">
        <v>1212624.713</v>
      </c>
      <c r="G28" s="12">
        <v>357260.33</v>
      </c>
      <c r="H28" s="12">
        <v>323629.748</v>
      </c>
      <c r="I28" s="12">
        <v>130974.285</v>
      </c>
      <c r="J28" s="12">
        <v>88195.094</v>
      </c>
      <c r="K28" s="12">
        <v>35083.772</v>
      </c>
      <c r="L28" s="12">
        <v>4423.02</v>
      </c>
      <c r="M28" s="12">
        <v>3272.399</v>
      </c>
      <c r="N28" s="12">
        <v>74069.668</v>
      </c>
      <c r="O28" s="12">
        <v>266160.864</v>
      </c>
      <c r="P28" s="12">
        <v>0.0</v>
      </c>
      <c r="Q28" s="12">
        <v>0.0</v>
      </c>
      <c r="R28" s="12">
        <v>3854.268</v>
      </c>
      <c r="S28" s="12">
        <v>1909.274</v>
      </c>
      <c r="T28" s="12">
        <v>347.707</v>
      </c>
      <c r="U28" s="12">
        <v>0.0</v>
      </c>
      <c r="V28" s="12">
        <v>248480.092</v>
      </c>
      <c r="W28" s="12">
        <v>11569.523</v>
      </c>
      <c r="X28" s="12">
        <v>23889.63</v>
      </c>
      <c r="Y28" s="12">
        <v>22903.028</v>
      </c>
      <c r="Z28" s="12">
        <v>986.602</v>
      </c>
      <c r="AA28" s="12">
        <v>619.027</v>
      </c>
      <c r="AB28" s="12">
        <v>0.0</v>
      </c>
      <c r="AC28" s="12">
        <v>619.027</v>
      </c>
      <c r="AD28" s="12">
        <v>16338.338</v>
      </c>
      <c r="AE28" s="12">
        <v>17706.091</v>
      </c>
      <c r="AF28" s="12">
        <v>1976.732</v>
      </c>
      <c r="AG28" s="12">
        <v>0.0</v>
      </c>
      <c r="AH28" s="12">
        <v>1212624.713</v>
      </c>
      <c r="AI28" s="12">
        <v>1161019.959</v>
      </c>
      <c r="AJ28" s="12">
        <v>30077.806</v>
      </c>
      <c r="AK28" s="12">
        <v>2744.748</v>
      </c>
      <c r="AL28" s="12">
        <v>2425.499</v>
      </c>
      <c r="AM28" s="12">
        <v>16356.701</v>
      </c>
      <c r="AN28" s="12">
        <v>1212624.713</v>
      </c>
      <c r="AO28" s="12">
        <v>703853.849</v>
      </c>
      <c r="AP28" s="12">
        <v>361917.786</v>
      </c>
      <c r="AQ28" s="12">
        <v>146853.078</v>
      </c>
      <c r="AR28" s="12">
        <v>1212624.713</v>
      </c>
      <c r="AS28" s="12">
        <v>180.812</v>
      </c>
      <c r="AT28" s="12">
        <v>365536.068</v>
      </c>
      <c r="AU28" s="12">
        <v>4796.573</v>
      </c>
      <c r="AV28" s="12">
        <v>1685.939</v>
      </c>
      <c r="AW28" s="12">
        <v>838618.208</v>
      </c>
      <c r="AX28" s="12">
        <v>1807.113</v>
      </c>
      <c r="AY28" s="12">
        <v>100416.438</v>
      </c>
      <c r="AZ28" s="12">
        <v>96259.754</v>
      </c>
      <c r="BA28" s="12">
        <v>96096.677</v>
      </c>
      <c r="BB28" s="12">
        <v>83047.534</v>
      </c>
      <c r="BC28" s="12"/>
      <c r="BD28" s="12">
        <v>12649.143</v>
      </c>
      <c r="BE28" s="12">
        <v>400.0</v>
      </c>
      <c r="BF28" s="12">
        <v>555.733</v>
      </c>
      <c r="BG28" s="12">
        <v>-392.656</v>
      </c>
      <c r="BH28" s="12">
        <v>4156.684</v>
      </c>
      <c r="BI28" s="12">
        <v>4758.684</v>
      </c>
      <c r="BJ28" s="12">
        <v>4758.684</v>
      </c>
      <c r="BK28" s="12">
        <v>0.0</v>
      </c>
      <c r="BL28" s="12">
        <v>169.684</v>
      </c>
      <c r="BM28" s="12">
        <v>0.0</v>
      </c>
      <c r="BN28" s="12">
        <v>0.0</v>
      </c>
      <c r="BO28" s="12">
        <v>-602.0</v>
      </c>
      <c r="BP28" s="12">
        <v>0.0</v>
      </c>
      <c r="BQ28" s="12">
        <v>1404875.777</v>
      </c>
      <c r="BR28" s="12">
        <v>150572.893</v>
      </c>
      <c r="BS28" s="12">
        <v>1252290.367</v>
      </c>
      <c r="BT28" s="12">
        <v>0.0</v>
      </c>
      <c r="BU28" s="12">
        <v>1655.883</v>
      </c>
      <c r="BV28" s="12">
        <v>356.634</v>
      </c>
      <c r="BW28" s="12">
        <v>1404875.777</v>
      </c>
      <c r="BX28" s="12">
        <v>0.0</v>
      </c>
      <c r="BY28" s="12">
        <v>321602.757</v>
      </c>
      <c r="BZ28" s="12">
        <v>0.0</v>
      </c>
      <c r="CA28" s="12">
        <v>1081441.507</v>
      </c>
      <c r="CB28" s="12">
        <v>1831.513</v>
      </c>
      <c r="CC28" s="12">
        <v>112285.726</v>
      </c>
      <c r="CD28" s="12">
        <v>103455.89</v>
      </c>
      <c r="CE28" s="12">
        <v>1821.472</v>
      </c>
      <c r="CF28" s="12">
        <v>6673.773</v>
      </c>
      <c r="CG28" s="12">
        <v>0.0</v>
      </c>
      <c r="CH28" s="12">
        <v>6674.0</v>
      </c>
      <c r="CI28" s="12">
        <v>7.46</v>
      </c>
      <c r="CJ28" s="12">
        <v>327.131</v>
      </c>
      <c r="CK28" s="12">
        <v>68625.103</v>
      </c>
      <c r="CL28" s="12">
        <v>65914.271</v>
      </c>
      <c r="CM28" s="12">
        <v>359.331</v>
      </c>
      <c r="CN28" s="12">
        <v>2281.819</v>
      </c>
      <c r="CO28" s="12">
        <v>69.682</v>
      </c>
      <c r="CP28" s="12">
        <v>5177.499</v>
      </c>
      <c r="CQ28" s="12">
        <v>5335.021</v>
      </c>
      <c r="CR28" s="12">
        <v>211.899</v>
      </c>
      <c r="CS28" s="12">
        <v>0.0</v>
      </c>
      <c r="CT28" s="12">
        <v>73.082</v>
      </c>
      <c r="CU28" s="12">
        <v>1467.762</v>
      </c>
      <c r="CV28" s="12">
        <v>0.0</v>
      </c>
      <c r="CW28" s="12">
        <v>874.323</v>
      </c>
      <c r="CX28" s="12">
        <v>-1263.545</v>
      </c>
      <c r="CY28" s="12">
        <v>-279.265</v>
      </c>
      <c r="CZ28" s="12">
        <v>-136.821</v>
      </c>
      <c r="DA28" s="12">
        <v>0.0</v>
      </c>
      <c r="DB28" s="12">
        <v>-646.319</v>
      </c>
      <c r="DC28" s="12">
        <v>-320.53</v>
      </c>
      <c r="DD28" s="12">
        <v>-138.108</v>
      </c>
      <c r="DE28" s="12">
        <v>939.766</v>
      </c>
      <c r="DF28" s="12">
        <v>3605.001</v>
      </c>
      <c r="DG28" s="12">
        <v>22.71</v>
      </c>
      <c r="DH28" s="12">
        <v>3.179</v>
      </c>
      <c r="DI28" s="12">
        <v>0.0</v>
      </c>
      <c r="DJ28" s="12">
        <v>-2663.71</v>
      </c>
      <c r="DK28" s="12">
        <v>-26.953</v>
      </c>
      <c r="DL28" s="12">
        <v>-0.461</v>
      </c>
      <c r="DM28" s="12">
        <v>0.0</v>
      </c>
      <c r="DN28" s="12">
        <v>-10.268</v>
      </c>
      <c r="DO28" s="12">
        <v>10.052</v>
      </c>
      <c r="DP28" s="12">
        <v>-19.983</v>
      </c>
      <c r="DQ28" s="12">
        <v>-0.337</v>
      </c>
      <c r="DR28" s="12">
        <v>141.316</v>
      </c>
      <c r="DS28" s="12">
        <v>57.93</v>
      </c>
      <c r="DT28" s="12">
        <v>0.0</v>
      </c>
      <c r="DU28" s="12">
        <v>0.0</v>
      </c>
      <c r="DV28" s="12">
        <v>0.0</v>
      </c>
      <c r="DW28" s="12">
        <v>83.386</v>
      </c>
      <c r="DX28" s="12">
        <v>0.0</v>
      </c>
      <c r="DY28" s="12">
        <v>8107.448</v>
      </c>
      <c r="DZ28" s="12">
        <v>8673.418</v>
      </c>
      <c r="EA28" s="12">
        <v>1.663</v>
      </c>
      <c r="EB28" s="12">
        <v>0.0</v>
      </c>
      <c r="EC28" s="12">
        <v>0.0</v>
      </c>
      <c r="ED28" s="12">
        <v>0.0</v>
      </c>
      <c r="EE28" s="12">
        <v>110.971</v>
      </c>
      <c r="EF28" s="12">
        <v>0.0</v>
      </c>
      <c r="EG28" s="12">
        <v>0.0</v>
      </c>
      <c r="EH28" s="12">
        <v>0.0</v>
      </c>
      <c r="EI28" s="12">
        <v>0.0</v>
      </c>
      <c r="EJ28" s="12">
        <v>-604.586</v>
      </c>
      <c r="EK28" s="12">
        <v>-74.018</v>
      </c>
      <c r="EL28" s="12">
        <v>26117.208</v>
      </c>
      <c r="EM28" s="12">
        <v>182.904</v>
      </c>
      <c r="EN28" s="12">
        <v>14036.177</v>
      </c>
      <c r="EO28" s="12">
        <v>12247.49</v>
      </c>
      <c r="EP28" s="12">
        <v>773.123</v>
      </c>
      <c r="EQ28" s="12">
        <v>533.386</v>
      </c>
      <c r="ER28" s="12">
        <v>0.0</v>
      </c>
      <c r="ES28" s="12">
        <v>482.178</v>
      </c>
      <c r="ET28" s="12">
        <v>3605.022</v>
      </c>
      <c r="EU28" s="12">
        <v>1567.096</v>
      </c>
      <c r="EV28" s="12">
        <v>2037.926</v>
      </c>
      <c r="EW28" s="12">
        <v>4756.812</v>
      </c>
      <c r="EX28" s="12">
        <v>1641.156</v>
      </c>
      <c r="EY28" s="12">
        <v>1102.867</v>
      </c>
      <c r="EZ28" s="12">
        <v>0.0</v>
      </c>
      <c r="FA28" s="12">
        <v>792.27</v>
      </c>
    </row>
    <row r="29" ht="14.25" customHeight="1">
      <c r="A29" s="7">
        <v>3.0</v>
      </c>
      <c r="B29" s="15">
        <v>2021.0</v>
      </c>
      <c r="C29" s="12"/>
      <c r="D29" s="12"/>
      <c r="E29" s="12"/>
      <c r="F29" s="12">
        <v>1316448.964</v>
      </c>
      <c r="G29" s="12">
        <v>428277.919</v>
      </c>
      <c r="H29" s="12">
        <v>339749.579</v>
      </c>
      <c r="I29" s="12">
        <v>139232.111</v>
      </c>
      <c r="J29" s="12">
        <v>86865.39</v>
      </c>
      <c r="K29" s="12">
        <v>42536.676</v>
      </c>
      <c r="L29" s="12">
        <v>4757.6</v>
      </c>
      <c r="M29" s="12">
        <v>5072.445</v>
      </c>
      <c r="N29" s="12">
        <v>78205.238</v>
      </c>
      <c r="O29" s="12">
        <v>266188.446</v>
      </c>
      <c r="P29" s="12">
        <v>0.0</v>
      </c>
      <c r="Q29" s="12">
        <v>0.0</v>
      </c>
      <c r="R29" s="12">
        <v>4121.493</v>
      </c>
      <c r="S29" s="12">
        <v>1763.858</v>
      </c>
      <c r="T29" s="12">
        <v>352.144</v>
      </c>
      <c r="U29" s="12">
        <v>0.0</v>
      </c>
      <c r="V29" s="12">
        <v>247248.355</v>
      </c>
      <c r="W29" s="12">
        <v>12702.596</v>
      </c>
      <c r="X29" s="12">
        <v>24740.597</v>
      </c>
      <c r="Y29" s="12">
        <v>23722.656</v>
      </c>
      <c r="Z29" s="12">
        <v>1017.941</v>
      </c>
      <c r="AA29" s="12">
        <v>602.78</v>
      </c>
      <c r="AB29" s="12">
        <v>0.0</v>
      </c>
      <c r="AC29" s="12">
        <v>602.78</v>
      </c>
      <c r="AD29" s="12">
        <v>17908.762</v>
      </c>
      <c r="AE29" s="12">
        <v>19120.149</v>
      </c>
      <c r="AF29" s="12">
        <v>2423.383</v>
      </c>
      <c r="AG29" s="12">
        <v>0.0</v>
      </c>
      <c r="AH29" s="12">
        <v>1316448.964</v>
      </c>
      <c r="AI29" s="12">
        <v>1261194.332</v>
      </c>
      <c r="AJ29" s="12">
        <v>28446.282</v>
      </c>
      <c r="AK29" s="12">
        <v>3141.256</v>
      </c>
      <c r="AL29" s="12">
        <v>3379.431</v>
      </c>
      <c r="AM29" s="12">
        <v>20287.663</v>
      </c>
      <c r="AN29" s="12">
        <v>1316448.964</v>
      </c>
      <c r="AO29" s="12">
        <v>792953.683</v>
      </c>
      <c r="AP29" s="12">
        <v>364038.387</v>
      </c>
      <c r="AQ29" s="12">
        <v>159456.894</v>
      </c>
      <c r="AR29" s="12">
        <v>1316448.964</v>
      </c>
      <c r="AS29" s="12">
        <v>2128.267</v>
      </c>
      <c r="AT29" s="12">
        <v>395520.576</v>
      </c>
      <c r="AU29" s="12">
        <v>5125.755</v>
      </c>
      <c r="AV29" s="12">
        <v>2312.922</v>
      </c>
      <c r="AW29" s="12">
        <v>910324.564</v>
      </c>
      <c r="AX29" s="12">
        <v>1036.88</v>
      </c>
      <c r="AY29" s="12">
        <v>62458.831</v>
      </c>
      <c r="AZ29" s="12">
        <v>58302.147</v>
      </c>
      <c r="BA29" s="12">
        <v>58216.808</v>
      </c>
      <c r="BB29" s="12">
        <v>55241.397</v>
      </c>
      <c r="BC29" s="12">
        <v>0.0</v>
      </c>
      <c r="BD29" s="12">
        <v>2575.411</v>
      </c>
      <c r="BE29" s="12">
        <v>400.0</v>
      </c>
      <c r="BF29" s="12">
        <v>186.858</v>
      </c>
      <c r="BG29" s="12">
        <v>-101.519</v>
      </c>
      <c r="BH29" s="12">
        <v>4156.684</v>
      </c>
      <c r="BI29" s="12">
        <v>4758.684</v>
      </c>
      <c r="BJ29" s="12">
        <v>3590.0</v>
      </c>
      <c r="BK29" s="12">
        <v>0.0</v>
      </c>
      <c r="BL29" s="12">
        <v>0.0</v>
      </c>
      <c r="BM29" s="12">
        <v>999.0</v>
      </c>
      <c r="BN29" s="12">
        <v>169.684</v>
      </c>
      <c r="BO29" s="12">
        <v>-599.0</v>
      </c>
      <c r="BP29" s="12">
        <v>0.0</v>
      </c>
      <c r="BQ29" s="12">
        <v>1542504.377</v>
      </c>
      <c r="BR29" s="12">
        <v>187441.146</v>
      </c>
      <c r="BS29" s="12">
        <v>1353153.38</v>
      </c>
      <c r="BT29" s="12">
        <v>0.0</v>
      </c>
      <c r="BU29" s="12">
        <v>1739.877</v>
      </c>
      <c r="BV29" s="12">
        <v>169.974</v>
      </c>
      <c r="BW29" s="12">
        <v>1542504.0</v>
      </c>
      <c r="BX29" s="12">
        <v>0.0</v>
      </c>
      <c r="BY29" s="12">
        <v>379549.0</v>
      </c>
      <c r="BZ29" s="12"/>
      <c r="CA29" s="12">
        <v>1149163.0</v>
      </c>
      <c r="CB29" s="12">
        <v>13792.0</v>
      </c>
      <c r="CC29" s="12">
        <v>109765.749</v>
      </c>
      <c r="CD29" s="12">
        <v>103587.449</v>
      </c>
      <c r="CE29" s="12">
        <v>2019.3</v>
      </c>
      <c r="CF29" s="12">
        <v>3837.063</v>
      </c>
      <c r="CG29" s="12"/>
      <c r="CH29" s="12">
        <v>3837.0</v>
      </c>
      <c r="CI29" s="12">
        <v>1.374</v>
      </c>
      <c r="CJ29" s="12">
        <v>320.563</v>
      </c>
      <c r="CK29" s="12">
        <v>62724.584</v>
      </c>
      <c r="CL29" s="12">
        <v>59798.369</v>
      </c>
      <c r="CM29" s="12">
        <v>270.853</v>
      </c>
      <c r="CN29" s="12">
        <v>2572.867</v>
      </c>
      <c r="CO29" s="12">
        <v>82.495</v>
      </c>
      <c r="CP29" s="12">
        <v>5104.959</v>
      </c>
      <c r="CQ29" s="12">
        <v>5328.549</v>
      </c>
      <c r="CR29" s="12">
        <v>106.936</v>
      </c>
      <c r="CS29" s="12">
        <v>0.0</v>
      </c>
      <c r="CT29" s="12">
        <v>549.783</v>
      </c>
      <c r="CU29" s="12">
        <v>1371.583</v>
      </c>
      <c r="CV29" s="12">
        <v>0.0</v>
      </c>
      <c r="CW29" s="12">
        <v>1416.458</v>
      </c>
      <c r="CX29" s="12">
        <v>-1576.02</v>
      </c>
      <c r="CY29" s="12">
        <v>-272.47</v>
      </c>
      <c r="CZ29" s="12">
        <v>-141.441</v>
      </c>
      <c r="DA29" s="12">
        <v>0.0</v>
      </c>
      <c r="DB29" s="12">
        <v>-1191.923</v>
      </c>
      <c r="DC29" s="12">
        <v>-334.178</v>
      </c>
      <c r="DD29" s="12">
        <v>-152.318</v>
      </c>
      <c r="DE29" s="12">
        <v>1515.012</v>
      </c>
      <c r="DF29" s="12">
        <v>5948.361</v>
      </c>
      <c r="DG29" s="12">
        <v>24.158</v>
      </c>
      <c r="DH29" s="12">
        <v>0.698</v>
      </c>
      <c r="DI29" s="12">
        <v>0.0</v>
      </c>
      <c r="DJ29" s="12">
        <v>-4453.54</v>
      </c>
      <c r="DK29" s="12">
        <v>-4.665</v>
      </c>
      <c r="DL29" s="12">
        <v>0.0</v>
      </c>
      <c r="DM29" s="12">
        <v>0.0</v>
      </c>
      <c r="DN29" s="12">
        <v>0.0</v>
      </c>
      <c r="DO29" s="12">
        <v>0.0</v>
      </c>
      <c r="DP29" s="12">
        <v>0.0</v>
      </c>
      <c r="DQ29" s="12">
        <v>0.0</v>
      </c>
      <c r="DR29" s="12">
        <v>309.926</v>
      </c>
      <c r="DS29" s="12">
        <v>18.788</v>
      </c>
      <c r="DT29" s="12">
        <v>0.0</v>
      </c>
      <c r="DU29" s="12">
        <v>0.0</v>
      </c>
      <c r="DV29" s="12">
        <v>0.0</v>
      </c>
      <c r="DW29" s="12">
        <v>291.138</v>
      </c>
      <c r="DX29" s="12">
        <v>0.0</v>
      </c>
      <c r="DY29" s="12">
        <v>8257.912</v>
      </c>
      <c r="DZ29" s="12">
        <v>8810.266</v>
      </c>
      <c r="EA29" s="12">
        <v>22.414</v>
      </c>
      <c r="EB29" s="12">
        <v>0.0</v>
      </c>
      <c r="EC29" s="12">
        <v>0.0</v>
      </c>
      <c r="ED29" s="12">
        <v>0.0</v>
      </c>
      <c r="EE29" s="12">
        <v>240.051</v>
      </c>
      <c r="EF29" s="12">
        <v>0.0</v>
      </c>
      <c r="EG29" s="12">
        <v>0.0</v>
      </c>
      <c r="EH29" s="12">
        <v>0.0</v>
      </c>
      <c r="EI29" s="12">
        <v>0.0</v>
      </c>
      <c r="EJ29" s="12">
        <v>-783.956</v>
      </c>
      <c r="EK29" s="12">
        <v>-30.863</v>
      </c>
      <c r="EL29" s="12">
        <v>24801.001</v>
      </c>
      <c r="EM29" s="12">
        <v>186.837</v>
      </c>
      <c r="EN29" s="12">
        <v>14111.195</v>
      </c>
      <c r="EO29" s="12">
        <v>12468.869</v>
      </c>
      <c r="EP29" s="12">
        <v>772.674</v>
      </c>
      <c r="EQ29" s="12">
        <v>630.264</v>
      </c>
      <c r="ER29" s="12">
        <v>0.0</v>
      </c>
      <c r="ES29" s="12">
        <v>239.388</v>
      </c>
      <c r="ET29" s="12">
        <v>3555.121</v>
      </c>
      <c r="EU29" s="12">
        <v>1585.275</v>
      </c>
      <c r="EV29" s="12">
        <v>1969.846</v>
      </c>
      <c r="EW29" s="12">
        <v>4232.615</v>
      </c>
      <c r="EX29" s="12">
        <v>1753.108</v>
      </c>
      <c r="EY29" s="12">
        <v>16.372</v>
      </c>
      <c r="EZ29" s="12">
        <v>0.0</v>
      </c>
      <c r="FA29" s="12">
        <v>945.753</v>
      </c>
    </row>
    <row r="30" ht="14.25" customHeight="1">
      <c r="A30" s="7">
        <v>3.0</v>
      </c>
      <c r="B30" s="14">
        <v>2022.0</v>
      </c>
      <c r="C30" s="12"/>
      <c r="D30" s="12"/>
      <c r="E30" s="12"/>
      <c r="F30" s="12">
        <v>1444801.761</v>
      </c>
      <c r="G30" s="12">
        <v>448165.837</v>
      </c>
      <c r="H30" s="12">
        <v>370719.689</v>
      </c>
      <c r="I30" s="12">
        <v>157445.255</v>
      </c>
      <c r="J30" s="12">
        <v>103098.967</v>
      </c>
      <c r="K30" s="12">
        <v>46117.754</v>
      </c>
      <c r="L30" s="12">
        <v>5715.107</v>
      </c>
      <c r="M30" s="12">
        <v>2513.427</v>
      </c>
      <c r="N30" s="12">
        <v>82854.414</v>
      </c>
      <c r="O30" s="12">
        <v>321020.719</v>
      </c>
      <c r="P30" s="12">
        <v>0.0</v>
      </c>
      <c r="Q30" s="12">
        <v>0.0</v>
      </c>
      <c r="R30" s="12">
        <v>4200.829</v>
      </c>
      <c r="S30" s="12">
        <v>1696.313</v>
      </c>
      <c r="T30" s="12">
        <v>376.605</v>
      </c>
      <c r="U30" s="12">
        <v>0.0</v>
      </c>
      <c r="V30" s="12">
        <v>291209.226</v>
      </c>
      <c r="W30" s="12">
        <v>23537.746</v>
      </c>
      <c r="X30" s="12">
        <v>22795.84</v>
      </c>
      <c r="Y30" s="12">
        <v>21630.315</v>
      </c>
      <c r="Z30" s="12">
        <v>1165.525</v>
      </c>
      <c r="AA30" s="12">
        <v>725.539</v>
      </c>
      <c r="AB30" s="12">
        <v>0.0</v>
      </c>
      <c r="AC30" s="12">
        <v>725.539</v>
      </c>
      <c r="AD30" s="12">
        <v>17417.818</v>
      </c>
      <c r="AE30" s="12">
        <v>20888.104</v>
      </c>
      <c r="AF30" s="12">
        <v>2768.546</v>
      </c>
      <c r="AG30" s="12">
        <v>0.0</v>
      </c>
      <c r="AH30" s="12">
        <v>1444801.761</v>
      </c>
      <c r="AI30" s="12">
        <v>1381920.033</v>
      </c>
      <c r="AJ30" s="12">
        <v>35279.613</v>
      </c>
      <c r="AK30" s="12">
        <v>3887.707</v>
      </c>
      <c r="AL30" s="12">
        <v>4714.399</v>
      </c>
      <c r="AM30" s="12">
        <v>19000.0</v>
      </c>
      <c r="AN30" s="12">
        <v>1444801.761</v>
      </c>
      <c r="AO30" s="12">
        <v>876469.68</v>
      </c>
      <c r="AP30" s="12">
        <v>386031.759</v>
      </c>
      <c r="AQ30" s="12">
        <v>182300.322</v>
      </c>
      <c r="AR30" s="12">
        <v>1444801.761</v>
      </c>
      <c r="AS30" s="12">
        <v>2148.374</v>
      </c>
      <c r="AT30" s="12">
        <v>402989.585</v>
      </c>
      <c r="AU30" s="12">
        <v>4964.605</v>
      </c>
      <c r="AV30" s="12">
        <v>1678.786</v>
      </c>
      <c r="AW30" s="12">
        <v>1031470.509</v>
      </c>
      <c r="AX30" s="12">
        <v>1549.902</v>
      </c>
      <c r="AY30" s="12">
        <v>214012.971</v>
      </c>
      <c r="AZ30" s="12">
        <v>154738.029</v>
      </c>
      <c r="BA30" s="12">
        <v>154733.765</v>
      </c>
      <c r="BB30" s="12">
        <v>114843.17</v>
      </c>
      <c r="BC30" s="12">
        <v>0.0</v>
      </c>
      <c r="BD30" s="12">
        <v>39490.595</v>
      </c>
      <c r="BE30" s="12">
        <v>400.0</v>
      </c>
      <c r="BF30" s="12">
        <v>54.63</v>
      </c>
      <c r="BG30" s="12">
        <v>-50.366</v>
      </c>
      <c r="BH30" s="12">
        <v>59274.942</v>
      </c>
      <c r="BI30" s="12">
        <v>59873.942</v>
      </c>
      <c r="BJ30" s="12">
        <v>45451.877</v>
      </c>
      <c r="BK30" s="12">
        <v>2090.0</v>
      </c>
      <c r="BL30" s="12">
        <v>11563.381</v>
      </c>
      <c r="BM30" s="12">
        <v>599.0</v>
      </c>
      <c r="BN30" s="12">
        <v>170.0</v>
      </c>
      <c r="BO30" s="12">
        <v>-599.0</v>
      </c>
      <c r="BP30" s="12"/>
      <c r="BQ30" s="12">
        <v>1623935.082</v>
      </c>
      <c r="BR30" s="12">
        <v>186850.025</v>
      </c>
      <c r="BS30" s="12">
        <v>1435188.091</v>
      </c>
      <c r="BT30" s="12">
        <v>0.0</v>
      </c>
      <c r="BU30" s="12">
        <v>1658.565</v>
      </c>
      <c r="BV30" s="12">
        <v>238.401</v>
      </c>
      <c r="BW30" s="12">
        <v>1623935.082</v>
      </c>
      <c r="BX30" s="12">
        <v>0.0</v>
      </c>
      <c r="BY30" s="12">
        <v>0.0</v>
      </c>
      <c r="BZ30" s="12">
        <v>0.0</v>
      </c>
      <c r="CA30" s="12">
        <v>1199236.66</v>
      </c>
      <c r="CB30" s="12">
        <v>424698.422</v>
      </c>
      <c r="CC30" s="12">
        <v>128036.986</v>
      </c>
      <c r="CD30" s="12">
        <v>119371.417</v>
      </c>
      <c r="CE30" s="12">
        <v>4714.191</v>
      </c>
      <c r="CF30" s="12">
        <v>3649.725</v>
      </c>
      <c r="CG30" s="12">
        <v>3649.725</v>
      </c>
      <c r="CH30" s="12">
        <v>0.0</v>
      </c>
      <c r="CI30" s="12">
        <v>0.637</v>
      </c>
      <c r="CJ30" s="12">
        <v>301.016</v>
      </c>
      <c r="CK30" s="12">
        <v>67847.444</v>
      </c>
      <c r="CL30" s="12">
        <v>64937.721</v>
      </c>
      <c r="CM30" s="12">
        <v>265.76</v>
      </c>
      <c r="CN30" s="12">
        <v>2551.963</v>
      </c>
      <c r="CO30" s="12">
        <v>92.0</v>
      </c>
      <c r="CP30" s="12">
        <v>4767.32</v>
      </c>
      <c r="CQ30" s="12">
        <v>5501.667</v>
      </c>
      <c r="CR30" s="12">
        <v>60.437</v>
      </c>
      <c r="CS30" s="12">
        <v>0.0</v>
      </c>
      <c r="CT30" s="12">
        <v>236.378</v>
      </c>
      <c r="CU30" s="12">
        <v>1927.008</v>
      </c>
      <c r="CV30" s="12">
        <v>0.0</v>
      </c>
      <c r="CW30" s="12">
        <v>1425.062</v>
      </c>
      <c r="CX30" s="12">
        <v>-1796.752</v>
      </c>
      <c r="CY30" s="12">
        <v>-267.207</v>
      </c>
      <c r="CZ30" s="12">
        <v>-152.665</v>
      </c>
      <c r="DA30" s="12">
        <v>0.0</v>
      </c>
      <c r="DB30" s="12">
        <v>-1080.061</v>
      </c>
      <c r="DC30" s="12">
        <v>-368.383</v>
      </c>
      <c r="DD30" s="12">
        <v>-718.164</v>
      </c>
      <c r="DE30" s="12">
        <v>2857.814</v>
      </c>
      <c r="DF30" s="12">
        <v>13794.899</v>
      </c>
      <c r="DG30" s="12">
        <v>106.214</v>
      </c>
      <c r="DH30" s="12">
        <v>0.793</v>
      </c>
      <c r="DI30" s="12">
        <v>0.0</v>
      </c>
      <c r="DJ30" s="12">
        <v>-11025.946</v>
      </c>
      <c r="DK30" s="12">
        <v>-18.146</v>
      </c>
      <c r="DL30" s="12">
        <v>0.0</v>
      </c>
      <c r="DM30" s="12">
        <v>0.0</v>
      </c>
      <c r="DN30" s="12">
        <v>0.0</v>
      </c>
      <c r="DO30" s="12">
        <v>0.0</v>
      </c>
      <c r="DP30" s="12">
        <v>0.0</v>
      </c>
      <c r="DQ30" s="12">
        <v>0.0</v>
      </c>
      <c r="DR30" s="12">
        <v>136.781</v>
      </c>
      <c r="DS30" s="12">
        <v>86.472</v>
      </c>
      <c r="DT30" s="12">
        <v>0.0</v>
      </c>
      <c r="DU30" s="12">
        <v>-3.844</v>
      </c>
      <c r="DV30" s="12">
        <v>0.0</v>
      </c>
      <c r="DW30" s="12">
        <v>54.153</v>
      </c>
      <c r="DX30" s="12">
        <v>0.0</v>
      </c>
      <c r="DY30" s="12">
        <v>9842.212</v>
      </c>
      <c r="DZ30" s="12">
        <v>10267.203</v>
      </c>
      <c r="EA30" s="12">
        <v>13.741</v>
      </c>
      <c r="EB30" s="12">
        <v>0.038</v>
      </c>
      <c r="EC30" s="12">
        <v>0.0</v>
      </c>
      <c r="ED30" s="12">
        <v>0.0</v>
      </c>
      <c r="EE30" s="12">
        <v>540.103</v>
      </c>
      <c r="EF30" s="12">
        <v>0.0</v>
      </c>
      <c r="EG30" s="12">
        <v>0.0</v>
      </c>
      <c r="EH30" s="12">
        <v>0.0</v>
      </c>
      <c r="EI30" s="12">
        <v>0.0</v>
      </c>
      <c r="EJ30" s="12">
        <v>-933.78</v>
      </c>
      <c r="EK30" s="12">
        <v>-45.093</v>
      </c>
      <c r="EL30" s="12">
        <v>28150.016</v>
      </c>
      <c r="EM30" s="12">
        <v>195.602</v>
      </c>
      <c r="EN30" s="12">
        <v>16138.75</v>
      </c>
      <c r="EO30" s="12">
        <v>14183.412</v>
      </c>
      <c r="EP30" s="12">
        <v>809.655</v>
      </c>
      <c r="EQ30" s="12">
        <v>58.033</v>
      </c>
      <c r="ER30" s="12">
        <v>0.0</v>
      </c>
      <c r="ES30" s="12">
        <v>1087.65</v>
      </c>
      <c r="ET30" s="12">
        <v>3701.953</v>
      </c>
      <c r="EU30" s="12">
        <v>1719.713</v>
      </c>
      <c r="EV30" s="12">
        <v>1982.24</v>
      </c>
      <c r="EW30" s="12">
        <v>5341.84</v>
      </c>
      <c r="EX30" s="12">
        <v>1915.546</v>
      </c>
      <c r="EY30" s="12">
        <v>13.91</v>
      </c>
      <c r="EZ30" s="12">
        <v>0.0</v>
      </c>
      <c r="FA30" s="12">
        <v>842.415</v>
      </c>
    </row>
    <row r="31" ht="14.25" customHeight="1">
      <c r="A31" s="7">
        <v>3.0</v>
      </c>
      <c r="B31" s="14">
        <v>2023.0</v>
      </c>
      <c r="C31" s="12"/>
      <c r="D31" s="12"/>
      <c r="E31" s="12"/>
      <c r="F31" s="12">
        <v>1552157.827</v>
      </c>
      <c r="G31" s="12">
        <v>495683.268</v>
      </c>
      <c r="H31" s="12">
        <v>400433.011</v>
      </c>
      <c r="I31" s="12">
        <v>166633.446</v>
      </c>
      <c r="J31" s="12">
        <v>104470.078</v>
      </c>
      <c r="K31" s="12">
        <v>52562.649</v>
      </c>
      <c r="L31" s="12">
        <v>6066.173</v>
      </c>
      <c r="M31" s="12">
        <v>3534.546</v>
      </c>
      <c r="N31" s="12">
        <v>85002.858</v>
      </c>
      <c r="O31" s="12">
        <v>333669.77</v>
      </c>
      <c r="P31" s="12">
        <v>0.0</v>
      </c>
      <c r="Q31" s="12">
        <v>0.0</v>
      </c>
      <c r="R31" s="12">
        <v>3734.71</v>
      </c>
      <c r="S31" s="12">
        <v>1622.611</v>
      </c>
      <c r="T31" s="12">
        <v>688.502</v>
      </c>
      <c r="U31" s="12">
        <v>0.0</v>
      </c>
      <c r="V31" s="12">
        <v>300636.064</v>
      </c>
      <c r="W31" s="12">
        <v>26987.883</v>
      </c>
      <c r="X31" s="12">
        <v>22416.725</v>
      </c>
      <c r="Y31" s="12">
        <v>21261.583</v>
      </c>
      <c r="Z31" s="12">
        <v>1155.142</v>
      </c>
      <c r="AA31" s="12">
        <v>701.903</v>
      </c>
      <c r="AB31" s="12">
        <v>0.0</v>
      </c>
      <c r="AC31" s="12">
        <v>701.903</v>
      </c>
      <c r="AD31" s="12">
        <v>20962.953</v>
      </c>
      <c r="AE31" s="12">
        <v>23033.902</v>
      </c>
      <c r="AF31" s="12">
        <v>3619.991</v>
      </c>
      <c r="AG31" s="12">
        <v>0.0</v>
      </c>
      <c r="AH31" s="12">
        <v>1552157.827</v>
      </c>
      <c r="AI31" s="12">
        <v>1491097.616</v>
      </c>
      <c r="AJ31" s="12">
        <v>32339.641</v>
      </c>
      <c r="AK31" s="12">
        <v>3880.436</v>
      </c>
      <c r="AL31" s="12">
        <v>5592.596</v>
      </c>
      <c r="AM31" s="12">
        <v>19247.538</v>
      </c>
      <c r="AN31" s="12">
        <v>1552157.827</v>
      </c>
      <c r="AO31" s="12">
        <v>945253.797</v>
      </c>
      <c r="AP31" s="12">
        <v>402573.886</v>
      </c>
      <c r="AQ31" s="12">
        <v>204330.144</v>
      </c>
      <c r="AR31" s="12">
        <v>1552157.827</v>
      </c>
      <c r="AS31" s="12">
        <v>1099.329</v>
      </c>
      <c r="AT31" s="12">
        <v>414423.949</v>
      </c>
      <c r="AU31" s="12">
        <v>4295.185</v>
      </c>
      <c r="AV31" s="12">
        <v>2510.179</v>
      </c>
      <c r="AW31" s="12">
        <v>1127715.436</v>
      </c>
      <c r="AX31" s="12">
        <v>2113.749</v>
      </c>
      <c r="AY31" s="12">
        <v>174322.712</v>
      </c>
      <c r="AZ31" s="12">
        <v>97744.755</v>
      </c>
      <c r="BA31" s="12">
        <v>97725.126</v>
      </c>
      <c r="BB31" s="12">
        <v>79394.132</v>
      </c>
      <c r="BC31" s="12">
        <v>0.0</v>
      </c>
      <c r="BD31" s="12">
        <v>18330.994</v>
      </c>
      <c r="BE31" s="12">
        <v>0.0</v>
      </c>
      <c r="BF31" s="12">
        <v>10.0</v>
      </c>
      <c r="BG31" s="12"/>
      <c r="BH31" s="12">
        <v>76577.957</v>
      </c>
      <c r="BI31" s="12">
        <v>77212.166</v>
      </c>
      <c r="BJ31" s="12">
        <v>56452.43</v>
      </c>
      <c r="BK31" s="12">
        <v>690.0</v>
      </c>
      <c r="BL31" s="12">
        <v>19301.052</v>
      </c>
      <c r="BM31" s="12">
        <v>768.684</v>
      </c>
      <c r="BN31" s="12">
        <v>170.0</v>
      </c>
      <c r="BO31" s="12">
        <v>-634.209</v>
      </c>
      <c r="BP31" s="12"/>
      <c r="BQ31" s="12">
        <v>1817271.03</v>
      </c>
      <c r="BR31" s="12">
        <v>206525.848</v>
      </c>
      <c r="BS31" s="12">
        <v>1608231.44</v>
      </c>
      <c r="BT31" s="12">
        <v>0.0</v>
      </c>
      <c r="BU31" s="12">
        <v>1669.226</v>
      </c>
      <c r="BV31" s="12">
        <v>844.516</v>
      </c>
      <c r="BW31" s="12">
        <v>1817271.03</v>
      </c>
      <c r="BX31" s="12">
        <v>0.0</v>
      </c>
      <c r="BY31" s="12">
        <v>0.0</v>
      </c>
      <c r="BZ31" s="12">
        <v>0.0</v>
      </c>
      <c r="CA31" s="12">
        <v>1338796.416</v>
      </c>
      <c r="CB31" s="12">
        <v>478474.614</v>
      </c>
      <c r="CC31" s="12">
        <v>153631.519</v>
      </c>
      <c r="CD31" s="12">
        <v>139191.942</v>
      </c>
      <c r="CE31" s="12">
        <v>6188.497</v>
      </c>
      <c r="CF31" s="12">
        <v>7915.443</v>
      </c>
      <c r="CG31" s="12">
        <v>7915.443</v>
      </c>
      <c r="CH31" s="12">
        <v>0.0</v>
      </c>
      <c r="CI31" s="12">
        <v>0.145</v>
      </c>
      <c r="CJ31" s="12">
        <v>335.492</v>
      </c>
      <c r="CK31" s="12">
        <v>97666.782</v>
      </c>
      <c r="CL31" s="12">
        <v>92734.707</v>
      </c>
      <c r="CM31" s="12">
        <v>378.213</v>
      </c>
      <c r="CN31" s="12">
        <v>4398.059</v>
      </c>
      <c r="CO31" s="12">
        <v>155.803</v>
      </c>
      <c r="CP31" s="12">
        <v>4565.788</v>
      </c>
      <c r="CQ31" s="12">
        <v>5427.611</v>
      </c>
      <c r="CR31" s="12">
        <v>89.701</v>
      </c>
      <c r="CS31" s="12">
        <v>0.0</v>
      </c>
      <c r="CT31" s="12">
        <v>412.61</v>
      </c>
      <c r="CU31" s="12">
        <v>2001.334</v>
      </c>
      <c r="CV31" s="12">
        <v>0.0</v>
      </c>
      <c r="CW31" s="12">
        <v>1535.996</v>
      </c>
      <c r="CX31" s="12">
        <v>-2222.817</v>
      </c>
      <c r="CY31" s="12">
        <v>-275.824</v>
      </c>
      <c r="CZ31" s="12">
        <v>-161.387</v>
      </c>
      <c r="DA31" s="12">
        <v>0.0</v>
      </c>
      <c r="DB31" s="12">
        <v>-1339.471</v>
      </c>
      <c r="DC31" s="12">
        <v>-409.657</v>
      </c>
      <c r="DD31" s="12">
        <v>-492.308</v>
      </c>
      <c r="DE31" s="12">
        <v>2006.773</v>
      </c>
      <c r="DF31" s="12">
        <v>1192.083</v>
      </c>
      <c r="DG31" s="12">
        <v>1514.992</v>
      </c>
      <c r="DH31" s="12">
        <v>0.352</v>
      </c>
      <c r="DI31" s="12">
        <v>0.0</v>
      </c>
      <c r="DJ31" s="12">
        <v>-250.799</v>
      </c>
      <c r="DK31" s="12">
        <v>-449.855</v>
      </c>
      <c r="DL31" s="12">
        <v>0.0</v>
      </c>
      <c r="DM31" s="12">
        <v>0.0</v>
      </c>
      <c r="DN31" s="12">
        <v>0.0</v>
      </c>
      <c r="DO31" s="12">
        <v>0.0</v>
      </c>
      <c r="DP31" s="12">
        <v>0.0</v>
      </c>
      <c r="DQ31" s="12">
        <v>0.0</v>
      </c>
      <c r="DR31" s="12">
        <v>2976.98</v>
      </c>
      <c r="DS31" s="12">
        <v>3012.189</v>
      </c>
      <c r="DT31" s="12">
        <v>0.0</v>
      </c>
      <c r="DU31" s="12">
        <v>0.0</v>
      </c>
      <c r="DV31" s="12">
        <v>0.0</v>
      </c>
      <c r="DW31" s="12">
        <v>-35.209</v>
      </c>
      <c r="DX31" s="12">
        <v>0.0</v>
      </c>
      <c r="DY31" s="12">
        <v>10529.197</v>
      </c>
      <c r="DZ31" s="12">
        <v>11167.15</v>
      </c>
      <c r="EA31" s="12">
        <v>16.93</v>
      </c>
      <c r="EB31" s="12">
        <v>0.0</v>
      </c>
      <c r="EC31" s="12">
        <v>0.0</v>
      </c>
      <c r="ED31" s="12">
        <v>0.0</v>
      </c>
      <c r="EE31" s="12">
        <v>158.701</v>
      </c>
      <c r="EF31" s="12">
        <v>0.0</v>
      </c>
      <c r="EG31" s="12">
        <v>0.0</v>
      </c>
      <c r="EH31" s="12">
        <v>0.0</v>
      </c>
      <c r="EI31" s="12">
        <v>0.0</v>
      </c>
      <c r="EJ31" s="12">
        <v>-768.73</v>
      </c>
      <c r="EK31" s="12">
        <v>-44.854</v>
      </c>
      <c r="EL31" s="12">
        <v>30932.407</v>
      </c>
      <c r="EM31" s="12">
        <v>198.335</v>
      </c>
      <c r="EN31" s="12">
        <v>17730.15</v>
      </c>
      <c r="EO31" s="12">
        <v>15948.906</v>
      </c>
      <c r="EP31" s="12">
        <v>902.657</v>
      </c>
      <c r="EQ31" s="12">
        <v>540.118</v>
      </c>
      <c r="ER31" s="12">
        <v>0.0</v>
      </c>
      <c r="ES31" s="12">
        <v>338.469</v>
      </c>
      <c r="ET31" s="12">
        <v>3988.252</v>
      </c>
      <c r="EU31" s="12">
        <v>1920.538</v>
      </c>
      <c r="EV31" s="12">
        <v>2067.714</v>
      </c>
      <c r="EW31" s="12">
        <v>6018.621</v>
      </c>
      <c r="EX31" s="12">
        <v>2087.997</v>
      </c>
      <c r="EY31" s="12">
        <v>-8.88</v>
      </c>
      <c r="EZ31" s="12">
        <v>0.0</v>
      </c>
      <c r="FA31" s="12">
        <v>917.932</v>
      </c>
    </row>
    <row r="32" ht="14.25" customHeight="1">
      <c r="A32" s="7">
        <v>3.0</v>
      </c>
      <c r="B32" s="14">
        <v>2024.0</v>
      </c>
      <c r="C32" s="12"/>
      <c r="D32" s="12"/>
      <c r="E32" s="12"/>
      <c r="F32" s="12">
        <v>1723382.194</v>
      </c>
      <c r="G32" s="12">
        <v>546461.327</v>
      </c>
      <c r="H32" s="12">
        <v>437858.834</v>
      </c>
      <c r="I32" s="12">
        <v>197508.741</v>
      </c>
      <c r="J32" s="12">
        <v>126060.78</v>
      </c>
      <c r="K32" s="12">
        <v>58149.686</v>
      </c>
      <c r="L32" s="12">
        <v>7596.16</v>
      </c>
      <c r="M32" s="12">
        <v>5702.115</v>
      </c>
      <c r="N32" s="12">
        <v>85840.224</v>
      </c>
      <c r="O32" s="12">
        <v>362714.082</v>
      </c>
      <c r="P32" s="12">
        <v>0.0</v>
      </c>
      <c r="Q32" s="12">
        <v>0.0</v>
      </c>
      <c r="R32" s="12">
        <v>4258.592</v>
      </c>
      <c r="S32" s="12">
        <v>1805.368</v>
      </c>
      <c r="T32" s="12">
        <v>1009.28</v>
      </c>
      <c r="U32" s="12">
        <v>0.0</v>
      </c>
      <c r="V32" s="12">
        <v>328059.736</v>
      </c>
      <c r="W32" s="12">
        <v>27581.106</v>
      </c>
      <c r="X32" s="12">
        <v>25608.191</v>
      </c>
      <c r="Y32" s="12">
        <v>24650.971</v>
      </c>
      <c r="Z32" s="12">
        <v>957.22</v>
      </c>
      <c r="AA32" s="12">
        <v>853.225</v>
      </c>
      <c r="AB32" s="12">
        <v>0.0</v>
      </c>
      <c r="AC32" s="12">
        <v>853.225</v>
      </c>
      <c r="AD32" s="12">
        <v>30944.741</v>
      </c>
      <c r="AE32" s="12">
        <v>28518.023</v>
      </c>
      <c r="AF32" s="12">
        <v>7074.806</v>
      </c>
      <c r="AG32" s="12">
        <v>0.0</v>
      </c>
      <c r="AH32" s="12">
        <v>1723382.194</v>
      </c>
      <c r="AI32" s="12">
        <v>1665171.184</v>
      </c>
      <c r="AJ32" s="12">
        <v>29202.409</v>
      </c>
      <c r="AK32" s="12">
        <v>2282.808</v>
      </c>
      <c r="AL32" s="12">
        <v>4088.234</v>
      </c>
      <c r="AM32" s="12">
        <v>22637.559</v>
      </c>
      <c r="AN32" s="12">
        <v>1723382.194</v>
      </c>
      <c r="AO32" s="12">
        <v>1104532.812</v>
      </c>
      <c r="AP32" s="12">
        <v>386169.314</v>
      </c>
      <c r="AQ32" s="12">
        <v>232680.068</v>
      </c>
      <c r="AR32" s="12">
        <v>1723382.194</v>
      </c>
      <c r="AS32" s="12">
        <v>2169.971</v>
      </c>
      <c r="AT32" s="12">
        <v>424847.999</v>
      </c>
      <c r="AU32" s="12">
        <v>2814.424</v>
      </c>
      <c r="AV32" s="12">
        <v>1886.559</v>
      </c>
      <c r="AW32" s="12">
        <v>1271822.234</v>
      </c>
      <c r="AX32" s="12">
        <v>19841.007</v>
      </c>
      <c r="AY32" s="12">
        <v>241629.984</v>
      </c>
      <c r="AZ32" s="12">
        <v>167228.689</v>
      </c>
      <c r="BA32" s="12">
        <v>167199.946</v>
      </c>
      <c r="BB32" s="12">
        <v>92668.517</v>
      </c>
      <c r="BC32" s="12">
        <v>0.0</v>
      </c>
      <c r="BD32" s="12">
        <v>74531.429</v>
      </c>
      <c r="BE32" s="12">
        <v>0.0</v>
      </c>
      <c r="BF32" s="12">
        <v>48.377</v>
      </c>
      <c r="BG32" s="12">
        <v>-19.634</v>
      </c>
      <c r="BH32" s="12">
        <v>74401.295</v>
      </c>
      <c r="BI32" s="12">
        <v>75169.979</v>
      </c>
      <c r="BJ32" s="12">
        <v>55948.574</v>
      </c>
      <c r="BK32" s="12">
        <v>0.0</v>
      </c>
      <c r="BL32" s="12">
        <v>18452.721</v>
      </c>
      <c r="BM32" s="12">
        <v>768.684</v>
      </c>
      <c r="BN32" s="12"/>
      <c r="BO32" s="12">
        <v>-768.684</v>
      </c>
      <c r="BP32" s="12"/>
      <c r="BQ32" s="12">
        <v>1914664.361</v>
      </c>
      <c r="BR32" s="12">
        <v>245746.837</v>
      </c>
      <c r="BS32" s="12">
        <v>1667148.87</v>
      </c>
      <c r="BT32" s="12">
        <v>0.0</v>
      </c>
      <c r="BU32" s="12">
        <v>1750.323</v>
      </c>
      <c r="BV32" s="12">
        <v>18.331</v>
      </c>
      <c r="BW32" s="12">
        <v>1914664.361</v>
      </c>
      <c r="BX32" s="12">
        <v>0.0</v>
      </c>
      <c r="BY32" s="12">
        <v>0.0</v>
      </c>
      <c r="BZ32" s="12">
        <v>0.0</v>
      </c>
      <c r="CA32" s="12">
        <v>1398137.926</v>
      </c>
      <c r="CB32" s="12">
        <v>516526.435</v>
      </c>
      <c r="CC32" s="12">
        <v>140271.366</v>
      </c>
      <c r="CD32" s="12">
        <v>126695.638</v>
      </c>
      <c r="CE32" s="12">
        <v>6333.809</v>
      </c>
      <c r="CF32" s="12">
        <v>6916.211</v>
      </c>
      <c r="CG32" s="12">
        <v>6916.211</v>
      </c>
      <c r="CH32" s="12">
        <v>0.0</v>
      </c>
      <c r="CI32" s="12">
        <v>0.171</v>
      </c>
      <c r="CJ32" s="12">
        <v>325.537</v>
      </c>
      <c r="CK32" s="12">
        <v>73717.25</v>
      </c>
      <c r="CL32" s="12">
        <v>69073.529</v>
      </c>
      <c r="CM32" s="12">
        <v>178.406</v>
      </c>
      <c r="CN32" s="12">
        <v>4362.408</v>
      </c>
      <c r="CO32" s="12">
        <v>102.907</v>
      </c>
      <c r="CP32" s="12">
        <v>5025.743</v>
      </c>
      <c r="CQ32" s="12">
        <v>5560.099</v>
      </c>
      <c r="CR32" s="12">
        <v>18.475</v>
      </c>
      <c r="CS32" s="12">
        <v>0.0</v>
      </c>
      <c r="CT32" s="12">
        <v>377.432</v>
      </c>
      <c r="CU32" s="12">
        <v>2101.183</v>
      </c>
      <c r="CV32" s="12">
        <v>0.0</v>
      </c>
      <c r="CW32" s="12">
        <v>1749.418</v>
      </c>
      <c r="CX32" s="12">
        <v>-2107.925</v>
      </c>
      <c r="CY32" s="12">
        <v>-346.142</v>
      </c>
      <c r="CZ32" s="12">
        <v>-147.309</v>
      </c>
      <c r="DA32" s="12">
        <v>0.0</v>
      </c>
      <c r="DB32" s="12">
        <v>-1431.251</v>
      </c>
      <c r="DC32" s="12">
        <v>-406.485</v>
      </c>
      <c r="DD32" s="12">
        <v>-341.752</v>
      </c>
      <c r="DE32" s="12">
        <v>4538.643</v>
      </c>
      <c r="DF32" s="12">
        <v>1443.013</v>
      </c>
      <c r="DG32" s="12">
        <v>4528.782</v>
      </c>
      <c r="DH32" s="12">
        <v>51.675</v>
      </c>
      <c r="DI32" s="12">
        <v>0.0</v>
      </c>
      <c r="DJ32" s="12">
        <v>-944.07</v>
      </c>
      <c r="DK32" s="12">
        <v>-538.544</v>
      </c>
      <c r="DL32" s="12">
        <v>-2.213</v>
      </c>
      <c r="DM32" s="12">
        <v>0.0</v>
      </c>
      <c r="DN32" s="12">
        <v>0.0</v>
      </c>
      <c r="DO32" s="12">
        <v>0.0</v>
      </c>
      <c r="DP32" s="12">
        <v>0.0</v>
      </c>
      <c r="DQ32" s="12">
        <v>0.0</v>
      </c>
      <c r="DR32" s="12">
        <v>-93.131</v>
      </c>
      <c r="DS32" s="12">
        <v>25.978</v>
      </c>
      <c r="DT32" s="12">
        <v>0.0</v>
      </c>
      <c r="DU32" s="12">
        <v>0.0</v>
      </c>
      <c r="DV32" s="12">
        <v>0.0</v>
      </c>
      <c r="DW32" s="12">
        <v>-119.109</v>
      </c>
      <c r="DX32" s="12">
        <v>0.0</v>
      </c>
      <c r="DY32" s="12">
        <v>10453.924</v>
      </c>
      <c r="DZ32" s="12">
        <v>11610.98</v>
      </c>
      <c r="EA32" s="12">
        <v>28.252</v>
      </c>
      <c r="EB32" s="12">
        <v>0.0</v>
      </c>
      <c r="EC32" s="12">
        <v>0.0</v>
      </c>
      <c r="ED32" s="12">
        <v>0.0</v>
      </c>
      <c r="EE32" s="12">
        <v>372.697</v>
      </c>
      <c r="EF32" s="12">
        <v>0.0</v>
      </c>
      <c r="EG32" s="12">
        <v>0.0</v>
      </c>
      <c r="EH32" s="12">
        <v>0.0</v>
      </c>
      <c r="EI32" s="12">
        <v>0.0</v>
      </c>
      <c r="EJ32" s="12">
        <v>-1512.777</v>
      </c>
      <c r="EK32" s="12">
        <v>-45.228</v>
      </c>
      <c r="EL32" s="12">
        <v>32263.408</v>
      </c>
      <c r="EM32" s="12">
        <v>229.419</v>
      </c>
      <c r="EN32" s="12">
        <v>18581.015</v>
      </c>
      <c r="EO32" s="12">
        <v>16765.366</v>
      </c>
      <c r="EP32" s="12">
        <v>976.976</v>
      </c>
      <c r="EQ32" s="12">
        <v>570.387</v>
      </c>
      <c r="ER32" s="12">
        <v>0.0</v>
      </c>
      <c r="ES32" s="12">
        <v>268.286</v>
      </c>
      <c r="ET32" s="12">
        <v>4315.904</v>
      </c>
      <c r="EU32" s="12">
        <v>1979.923</v>
      </c>
      <c r="EV32" s="12">
        <v>2335.981</v>
      </c>
      <c r="EW32" s="12">
        <v>5758.344</v>
      </c>
      <c r="EX32" s="12">
        <v>2332.034</v>
      </c>
      <c r="EY32" s="12">
        <v>36.613</v>
      </c>
      <c r="EZ32" s="12">
        <v>0.0</v>
      </c>
      <c r="FA32" s="12">
        <v>1010.079</v>
      </c>
    </row>
    <row r="33" ht="14.25" customHeight="1">
      <c r="A33" s="7">
        <v>4.0</v>
      </c>
      <c r="B33" s="14">
        <v>2015.0</v>
      </c>
      <c r="C33" s="12">
        <v>9925.046</v>
      </c>
      <c r="D33" s="12">
        <v>9569.499</v>
      </c>
      <c r="E33" s="12">
        <v>371.89</v>
      </c>
      <c r="F33" s="12">
        <v>387722.937</v>
      </c>
      <c r="G33" s="12">
        <v>105498.319</v>
      </c>
      <c r="H33" s="12">
        <v>10765.546</v>
      </c>
      <c r="I33" s="12">
        <v>167001.578</v>
      </c>
      <c r="J33" s="12">
        <v>122263.924</v>
      </c>
      <c r="K33" s="12">
        <v>27270.622</v>
      </c>
      <c r="L33" s="12">
        <v>0.0</v>
      </c>
      <c r="M33" s="12">
        <v>17467.032</v>
      </c>
      <c r="N33" s="12">
        <v>21313.081</v>
      </c>
      <c r="O33" s="12">
        <v>0.0</v>
      </c>
      <c r="P33" s="12">
        <v>0.0</v>
      </c>
      <c r="Q33" s="12">
        <v>0.0</v>
      </c>
      <c r="R33" s="12">
        <v>0.0</v>
      </c>
      <c r="S33" s="12">
        <v>0.0</v>
      </c>
      <c r="T33" s="12">
        <v>0.0</v>
      </c>
      <c r="U33" s="12">
        <v>0.0</v>
      </c>
      <c r="V33" s="12">
        <v>0.0</v>
      </c>
      <c r="W33" s="12">
        <v>0.0</v>
      </c>
      <c r="X33" s="12">
        <v>24106.631</v>
      </c>
      <c r="Y33" s="12">
        <v>24106.631</v>
      </c>
      <c r="Z33" s="12">
        <v>0.0</v>
      </c>
      <c r="AA33" s="12">
        <v>0.0</v>
      </c>
      <c r="AB33" s="12">
        <v>0.0</v>
      </c>
      <c r="AC33" s="12">
        <v>0.0</v>
      </c>
      <c r="AD33" s="12">
        <v>0.0</v>
      </c>
      <c r="AE33" s="12">
        <v>8777.85</v>
      </c>
      <c r="AF33" s="12">
        <v>0.0</v>
      </c>
      <c r="AG33" s="12">
        <v>50259.932</v>
      </c>
      <c r="AH33" s="12">
        <v>387722.937</v>
      </c>
      <c r="AI33" s="12">
        <v>371208.595</v>
      </c>
      <c r="AJ33" s="12">
        <v>9377.079</v>
      </c>
      <c r="AK33" s="12">
        <v>796.645</v>
      </c>
      <c r="AL33" s="12">
        <v>750.489</v>
      </c>
      <c r="AM33" s="12">
        <v>5590.129</v>
      </c>
      <c r="AN33" s="12">
        <v>387722.937</v>
      </c>
      <c r="AO33" s="12">
        <v>230755.013</v>
      </c>
      <c r="AP33" s="12">
        <v>43842.359</v>
      </c>
      <c r="AQ33" s="12">
        <v>113125.565</v>
      </c>
      <c r="AR33" s="12">
        <v>387722.937</v>
      </c>
      <c r="AS33" s="12">
        <v>90340.826</v>
      </c>
      <c r="AT33" s="12">
        <v>81743.726</v>
      </c>
      <c r="AU33" s="12">
        <v>26082.944</v>
      </c>
      <c r="AV33" s="12">
        <v>7720.166</v>
      </c>
      <c r="AW33" s="12">
        <v>78384.841</v>
      </c>
      <c r="AX33" s="12">
        <v>103450.434</v>
      </c>
      <c r="AY33" s="12">
        <v>107597.495</v>
      </c>
      <c r="AZ33" s="12">
        <v>42449.891</v>
      </c>
      <c r="BA33" s="12">
        <v>42468.041</v>
      </c>
      <c r="BB33" s="12">
        <v>32178.596</v>
      </c>
      <c r="BC33" s="12"/>
      <c r="BD33" s="12">
        <v>10189.445</v>
      </c>
      <c r="BE33" s="12">
        <v>100.0</v>
      </c>
      <c r="BF33" s="12">
        <v>0.0</v>
      </c>
      <c r="BG33" s="12">
        <v>-18.15</v>
      </c>
      <c r="BH33" s="12">
        <v>65147.604</v>
      </c>
      <c r="BI33" s="12">
        <v>65818.278</v>
      </c>
      <c r="BJ33" s="12">
        <v>51564.369</v>
      </c>
      <c r="BK33" s="12">
        <v>0.0</v>
      </c>
      <c r="BL33" s="12">
        <v>100.347</v>
      </c>
      <c r="BM33" s="12">
        <v>10588.751</v>
      </c>
      <c r="BN33" s="12">
        <v>3564.811</v>
      </c>
      <c r="BO33" s="12">
        <v>-670.674</v>
      </c>
      <c r="BP33" s="12">
        <v>-596.208</v>
      </c>
      <c r="BQ33" s="12">
        <v>501162.561</v>
      </c>
      <c r="BR33" s="12">
        <v>141125.755</v>
      </c>
      <c r="BS33" s="12">
        <v>354019.09</v>
      </c>
      <c r="BT33" s="12">
        <v>0.0</v>
      </c>
      <c r="BU33" s="12">
        <v>1191.93</v>
      </c>
      <c r="BV33" s="12">
        <v>4825.786</v>
      </c>
      <c r="BW33" s="12">
        <v>590451.344</v>
      </c>
      <c r="BX33" s="12">
        <v>0.0</v>
      </c>
      <c r="BY33" s="12">
        <v>263487.641</v>
      </c>
      <c r="BZ33" s="12">
        <v>0.0</v>
      </c>
      <c r="CA33" s="12">
        <v>326963.703</v>
      </c>
      <c r="CB33" s="12">
        <v>0.0</v>
      </c>
      <c r="CC33" s="12">
        <v>31360.729</v>
      </c>
      <c r="CD33" s="12">
        <v>24306.183</v>
      </c>
      <c r="CE33" s="12">
        <v>1199.274</v>
      </c>
      <c r="CF33" s="12">
        <v>5307.039</v>
      </c>
      <c r="CG33" s="12">
        <v>234.422</v>
      </c>
      <c r="CH33" s="12">
        <v>5072.617</v>
      </c>
      <c r="CI33" s="12">
        <v>195.092</v>
      </c>
      <c r="CJ33" s="12">
        <v>353.141</v>
      </c>
      <c r="CK33" s="12">
        <v>15907.697</v>
      </c>
      <c r="CL33" s="12">
        <v>14956.105</v>
      </c>
      <c r="CM33" s="12">
        <v>596.262</v>
      </c>
      <c r="CN33" s="12">
        <v>278.523</v>
      </c>
      <c r="CO33" s="12">
        <v>76.807</v>
      </c>
      <c r="CP33" s="12">
        <v>1872.648</v>
      </c>
      <c r="CQ33" s="12">
        <v>2147.481</v>
      </c>
      <c r="CR33" s="12">
        <v>186.393</v>
      </c>
      <c r="CS33" s="12">
        <v>0.0</v>
      </c>
      <c r="CT33" s="12">
        <v>8.248</v>
      </c>
      <c r="CU33" s="12">
        <v>0.0</v>
      </c>
      <c r="CV33" s="12">
        <v>0.0</v>
      </c>
      <c r="CW33" s="12">
        <v>1215.182</v>
      </c>
      <c r="CX33" s="12">
        <v>-1280.848</v>
      </c>
      <c r="CY33" s="12">
        <v>-50.158</v>
      </c>
      <c r="CZ33" s="12">
        <v>-76.999</v>
      </c>
      <c r="DA33" s="12">
        <v>-0.697</v>
      </c>
      <c r="DB33" s="12">
        <v>0.0</v>
      </c>
      <c r="DC33" s="12">
        <v>0.0</v>
      </c>
      <c r="DD33" s="12">
        <v>-275.954</v>
      </c>
      <c r="DE33" s="12">
        <v>1572.574</v>
      </c>
      <c r="DF33" s="12">
        <v>2968.544</v>
      </c>
      <c r="DG33" s="12">
        <v>265.36</v>
      </c>
      <c r="DH33" s="12">
        <v>0.0</v>
      </c>
      <c r="DI33" s="12">
        <v>670.207</v>
      </c>
      <c r="DJ33" s="12">
        <v>-952.813</v>
      </c>
      <c r="DK33" s="12">
        <v>-1352.441</v>
      </c>
      <c r="DL33" s="12">
        <v>0.0</v>
      </c>
      <c r="DM33" s="12">
        <v>-26.283</v>
      </c>
      <c r="DN33" s="12">
        <v>178.362</v>
      </c>
      <c r="DO33" s="12">
        <v>319.27</v>
      </c>
      <c r="DP33" s="12">
        <v>-144.407</v>
      </c>
      <c r="DQ33" s="12">
        <v>3.499</v>
      </c>
      <c r="DR33" s="12">
        <v>171.467</v>
      </c>
      <c r="DS33" s="12">
        <v>212.758</v>
      </c>
      <c r="DT33" s="12">
        <v>0.0</v>
      </c>
      <c r="DU33" s="12">
        <v>-60.404</v>
      </c>
      <c r="DV33" s="12">
        <v>0.0</v>
      </c>
      <c r="DW33" s="12">
        <v>19.113</v>
      </c>
      <c r="DX33" s="12">
        <v>0.0</v>
      </c>
      <c r="DY33" s="12">
        <v>1905.279</v>
      </c>
      <c r="DZ33" s="12">
        <v>1834.236</v>
      </c>
      <c r="EA33" s="12">
        <v>0.0</v>
      </c>
      <c r="EB33" s="12">
        <v>0.0</v>
      </c>
      <c r="EC33" s="12">
        <v>212.882</v>
      </c>
      <c r="ED33" s="12">
        <v>0.0</v>
      </c>
      <c r="EE33" s="12">
        <v>93.432</v>
      </c>
      <c r="EF33" s="12">
        <v>0.0</v>
      </c>
      <c r="EG33" s="12">
        <v>0.0</v>
      </c>
      <c r="EH33" s="12">
        <v>-0.11</v>
      </c>
      <c r="EI33" s="12">
        <v>0.0</v>
      </c>
      <c r="EJ33" s="12">
        <v>-211.851</v>
      </c>
      <c r="EK33" s="12">
        <v>-23.31</v>
      </c>
      <c r="EL33" s="12">
        <v>8306.249</v>
      </c>
      <c r="EM33" s="12">
        <v>165.5</v>
      </c>
      <c r="EN33" s="12">
        <v>4283.737</v>
      </c>
      <c r="EO33" s="12">
        <v>3980.288</v>
      </c>
      <c r="EP33" s="12">
        <v>223.813</v>
      </c>
      <c r="EQ33" s="12">
        <v>2.196</v>
      </c>
      <c r="ER33" s="12">
        <v>0.0</v>
      </c>
      <c r="ES33" s="12">
        <v>77.44</v>
      </c>
      <c r="ET33" s="12">
        <v>1820.583</v>
      </c>
      <c r="EU33" s="12">
        <v>644.239</v>
      </c>
      <c r="EV33" s="12">
        <v>1176.344</v>
      </c>
      <c r="EW33" s="12">
        <v>1692.881</v>
      </c>
      <c r="EX33" s="12">
        <v>292.895</v>
      </c>
      <c r="EY33" s="12">
        <v>9.948</v>
      </c>
      <c r="EZ33" s="12">
        <v>0.0</v>
      </c>
      <c r="FA33" s="12">
        <v>40.705</v>
      </c>
    </row>
    <row r="34" ht="14.25" customHeight="1">
      <c r="A34" s="7">
        <v>4.0</v>
      </c>
      <c r="B34" s="14">
        <v>2016.0</v>
      </c>
      <c r="C34" s="12">
        <v>4233.529</v>
      </c>
      <c r="D34" s="12">
        <v>3716.635</v>
      </c>
      <c r="E34" s="12">
        <v>554.727</v>
      </c>
      <c r="F34" s="12">
        <v>460808.44</v>
      </c>
      <c r="G34" s="12">
        <v>117623.973</v>
      </c>
      <c r="H34" s="12">
        <v>12740.155</v>
      </c>
      <c r="I34" s="12">
        <v>187890.721</v>
      </c>
      <c r="J34" s="12">
        <v>140793.745</v>
      </c>
      <c r="K34" s="12">
        <v>28619.537</v>
      </c>
      <c r="L34" s="12">
        <v>0.0</v>
      </c>
      <c r="M34" s="12">
        <v>18477.439</v>
      </c>
      <c r="N34" s="12">
        <v>25148.575</v>
      </c>
      <c r="O34" s="12">
        <v>0.0</v>
      </c>
      <c r="P34" s="12">
        <v>0.0</v>
      </c>
      <c r="Q34" s="12">
        <v>0.0</v>
      </c>
      <c r="R34" s="12">
        <v>0.0</v>
      </c>
      <c r="S34" s="12">
        <v>0.0</v>
      </c>
      <c r="T34" s="12">
        <v>0.0</v>
      </c>
      <c r="U34" s="12">
        <v>0.0</v>
      </c>
      <c r="V34" s="12">
        <v>0.0</v>
      </c>
      <c r="W34" s="12">
        <v>0.0</v>
      </c>
      <c r="X34" s="12">
        <v>26914.695</v>
      </c>
      <c r="Y34" s="12">
        <v>26914.695</v>
      </c>
      <c r="Z34" s="12">
        <v>0.0</v>
      </c>
      <c r="AA34" s="12">
        <v>0.0</v>
      </c>
      <c r="AB34" s="12">
        <v>0.0</v>
      </c>
      <c r="AC34" s="12">
        <v>0.0</v>
      </c>
      <c r="AD34" s="12">
        <v>0.0</v>
      </c>
      <c r="AE34" s="12">
        <v>8471.154</v>
      </c>
      <c r="AF34" s="12">
        <v>0.0</v>
      </c>
      <c r="AG34" s="12">
        <v>82019.167</v>
      </c>
      <c r="AH34" s="12">
        <v>460808.44</v>
      </c>
      <c r="AI34" s="12">
        <v>446465.882</v>
      </c>
      <c r="AJ34" s="12">
        <v>7420.187</v>
      </c>
      <c r="AK34" s="12">
        <v>1359.507</v>
      </c>
      <c r="AL34" s="12">
        <v>1347.185</v>
      </c>
      <c r="AM34" s="12">
        <v>4215.679</v>
      </c>
      <c r="AN34" s="12">
        <v>460808.44</v>
      </c>
      <c r="AO34" s="12">
        <v>260095.582</v>
      </c>
      <c r="AP34" s="12">
        <v>53767.184</v>
      </c>
      <c r="AQ34" s="12">
        <v>146945.674</v>
      </c>
      <c r="AR34" s="12">
        <v>460808.44</v>
      </c>
      <c r="AS34" s="12">
        <v>91143.102</v>
      </c>
      <c r="AT34" s="12">
        <v>96800.842</v>
      </c>
      <c r="AU34" s="12">
        <v>30651.691</v>
      </c>
      <c r="AV34" s="12">
        <v>7459.542</v>
      </c>
      <c r="AW34" s="12">
        <v>116463.229</v>
      </c>
      <c r="AX34" s="12">
        <v>118290.034</v>
      </c>
      <c r="AY34" s="12">
        <v>131771.107</v>
      </c>
      <c r="AZ34" s="12">
        <v>51914.7</v>
      </c>
      <c r="BA34" s="12">
        <v>51923.76</v>
      </c>
      <c r="BB34" s="12">
        <v>39127.435</v>
      </c>
      <c r="BC34" s="12"/>
      <c r="BD34" s="12">
        <v>12496.325</v>
      </c>
      <c r="BE34" s="12">
        <v>300.0</v>
      </c>
      <c r="BF34" s="12">
        <v>8.19</v>
      </c>
      <c r="BG34" s="12">
        <v>-17.25</v>
      </c>
      <c r="BH34" s="12">
        <v>79856.407</v>
      </c>
      <c r="BI34" s="12">
        <v>80019.284</v>
      </c>
      <c r="BJ34" s="12">
        <v>62660.834</v>
      </c>
      <c r="BK34" s="12">
        <v>0.0</v>
      </c>
      <c r="BL34" s="12">
        <v>2400.099</v>
      </c>
      <c r="BM34" s="12">
        <v>14958.351</v>
      </c>
      <c r="BN34" s="12">
        <v>0.0</v>
      </c>
      <c r="BO34" s="12">
        <v>-162.877</v>
      </c>
      <c r="BP34" s="12">
        <v>0.0</v>
      </c>
      <c r="BQ34" s="12">
        <v>590451.344</v>
      </c>
      <c r="BR34" s="12">
        <v>159627.676</v>
      </c>
      <c r="BS34" s="12">
        <v>422812.904</v>
      </c>
      <c r="BT34" s="12">
        <v>0.0</v>
      </c>
      <c r="BU34" s="12">
        <v>1783.563</v>
      </c>
      <c r="BV34" s="12">
        <v>6227.201</v>
      </c>
      <c r="BW34" s="12">
        <v>590451.344</v>
      </c>
      <c r="BX34" s="12">
        <v>0.0</v>
      </c>
      <c r="BY34" s="12">
        <v>263487.641</v>
      </c>
      <c r="BZ34" s="12">
        <v>0.0</v>
      </c>
      <c r="CA34" s="12">
        <v>326963.703</v>
      </c>
      <c r="CB34" s="12">
        <v>0.0</v>
      </c>
      <c r="CC34" s="12">
        <v>37718.211</v>
      </c>
      <c r="CD34" s="12">
        <v>29024.053</v>
      </c>
      <c r="CE34" s="12">
        <v>1521.011</v>
      </c>
      <c r="CF34" s="12">
        <v>6563.613</v>
      </c>
      <c r="CG34" s="12">
        <v>117.157</v>
      </c>
      <c r="CH34" s="12">
        <v>6446.456</v>
      </c>
      <c r="CI34" s="12">
        <v>216.949</v>
      </c>
      <c r="CJ34" s="12">
        <v>392.585</v>
      </c>
      <c r="CK34" s="12">
        <v>19185.461</v>
      </c>
      <c r="CL34" s="12">
        <v>17938.402</v>
      </c>
      <c r="CM34" s="12">
        <v>840.751</v>
      </c>
      <c r="CN34" s="12">
        <v>349.491</v>
      </c>
      <c r="CO34" s="12">
        <v>56.817</v>
      </c>
      <c r="CP34" s="12">
        <v>2106.705</v>
      </c>
      <c r="CQ34" s="12">
        <v>2765.256</v>
      </c>
      <c r="CR34" s="12">
        <v>215.643</v>
      </c>
      <c r="CS34" s="12">
        <v>0.0</v>
      </c>
      <c r="CT34" s="12">
        <v>21.722</v>
      </c>
      <c r="CU34" s="12">
        <v>0.0</v>
      </c>
      <c r="CV34" s="12">
        <v>0.0</v>
      </c>
      <c r="CW34" s="12">
        <v>1323.862</v>
      </c>
      <c r="CX34" s="12">
        <v>-1694.872</v>
      </c>
      <c r="CY34" s="12">
        <v>-58.074</v>
      </c>
      <c r="CZ34" s="12">
        <v>-88.295</v>
      </c>
      <c r="DA34" s="12">
        <v>-4.852</v>
      </c>
      <c r="DB34" s="12">
        <v>0.0</v>
      </c>
      <c r="DC34" s="12">
        <v>0.0</v>
      </c>
      <c r="DD34" s="12">
        <v>-373.685</v>
      </c>
      <c r="DE34" s="12">
        <v>1850.118</v>
      </c>
      <c r="DF34" s="12">
        <v>2657.525</v>
      </c>
      <c r="DG34" s="12">
        <v>304.878</v>
      </c>
      <c r="DH34" s="12">
        <v>0.0</v>
      </c>
      <c r="DI34" s="12">
        <v>7.616</v>
      </c>
      <c r="DJ34" s="12">
        <v>-444.741</v>
      </c>
      <c r="DK34" s="12">
        <v>-457.342</v>
      </c>
      <c r="DL34" s="12">
        <v>0.0</v>
      </c>
      <c r="DM34" s="12">
        <v>-217.818</v>
      </c>
      <c r="DN34" s="12">
        <v>495.768</v>
      </c>
      <c r="DO34" s="12">
        <v>595.413</v>
      </c>
      <c r="DP34" s="12">
        <v>-78.155</v>
      </c>
      <c r="DQ34" s="12">
        <v>-21.49</v>
      </c>
      <c r="DR34" s="12">
        <v>-89.416</v>
      </c>
      <c r="DS34" s="12">
        <v>52.59</v>
      </c>
      <c r="DT34" s="12">
        <v>0.0</v>
      </c>
      <c r="DU34" s="12">
        <v>-142.006</v>
      </c>
      <c r="DV34" s="12">
        <v>0.0</v>
      </c>
      <c r="DW34" s="12">
        <v>0.0</v>
      </c>
      <c r="DX34" s="12">
        <v>0.0</v>
      </c>
      <c r="DY34" s="12">
        <v>1918.378</v>
      </c>
      <c r="DZ34" s="12">
        <v>2122.701</v>
      </c>
      <c r="EA34" s="12">
        <v>0.0</v>
      </c>
      <c r="EB34" s="12">
        <v>57.11</v>
      </c>
      <c r="EC34" s="12">
        <v>0.0</v>
      </c>
      <c r="ED34" s="12">
        <v>0.0</v>
      </c>
      <c r="EE34" s="12">
        <v>114.916</v>
      </c>
      <c r="EF34" s="12">
        <v>0.0</v>
      </c>
      <c r="EG34" s="12">
        <v>0.0</v>
      </c>
      <c r="EH34" s="12">
        <v>-2.026</v>
      </c>
      <c r="EI34" s="12">
        <v>0.0</v>
      </c>
      <c r="EJ34" s="12">
        <v>-216.968</v>
      </c>
      <c r="EK34" s="12">
        <v>-157.355</v>
      </c>
      <c r="EL34" s="12">
        <v>9939.012</v>
      </c>
      <c r="EM34" s="12">
        <v>214.059</v>
      </c>
      <c r="EN34" s="12">
        <v>5357.363</v>
      </c>
      <c r="EO34" s="12">
        <v>4959.636</v>
      </c>
      <c r="EP34" s="12">
        <v>278.035</v>
      </c>
      <c r="EQ34" s="12">
        <v>1.952</v>
      </c>
      <c r="ER34" s="12">
        <v>0.0</v>
      </c>
      <c r="ES34" s="12">
        <v>117.74</v>
      </c>
      <c r="ET34" s="12">
        <v>1976.666</v>
      </c>
      <c r="EU34" s="12">
        <v>712.406</v>
      </c>
      <c r="EV34" s="12">
        <v>1264.26</v>
      </c>
      <c r="EW34" s="12">
        <v>2030.266</v>
      </c>
      <c r="EX34" s="12">
        <v>355.746</v>
      </c>
      <c r="EY34" s="12">
        <v>-21.442</v>
      </c>
      <c r="EZ34" s="12">
        <v>0.0</v>
      </c>
      <c r="FA34" s="12">
        <v>26.354</v>
      </c>
    </row>
    <row r="35" ht="14.25" customHeight="1">
      <c r="A35" s="7">
        <v>4.0</v>
      </c>
      <c r="B35" s="14">
        <v>2017.0</v>
      </c>
      <c r="C35" s="12">
        <v>9669.033</v>
      </c>
      <c r="D35" s="12">
        <v>9304.388</v>
      </c>
      <c r="E35" s="12">
        <v>445.856</v>
      </c>
      <c r="F35" s="12">
        <v>543434.46</v>
      </c>
      <c r="G35" s="12">
        <v>118528.188</v>
      </c>
      <c r="H35" s="12">
        <v>11296.702</v>
      </c>
      <c r="I35" s="12">
        <v>190595.121</v>
      </c>
      <c r="J35" s="12">
        <v>147736.46</v>
      </c>
      <c r="K35" s="12">
        <v>26547.17</v>
      </c>
      <c r="L35" s="12">
        <v>0.0</v>
      </c>
      <c r="M35" s="12">
        <v>16311.491</v>
      </c>
      <c r="N35" s="12">
        <v>32115.297</v>
      </c>
      <c r="O35" s="12">
        <v>0.0</v>
      </c>
      <c r="P35" s="12">
        <v>0.0</v>
      </c>
      <c r="Q35" s="12">
        <v>0.0</v>
      </c>
      <c r="R35" s="12">
        <v>0.0</v>
      </c>
      <c r="S35" s="12">
        <v>0.0</v>
      </c>
      <c r="T35" s="12">
        <v>0.0</v>
      </c>
      <c r="U35" s="12">
        <v>0.0</v>
      </c>
      <c r="V35" s="12">
        <v>0.0</v>
      </c>
      <c r="W35" s="12">
        <v>0.0</v>
      </c>
      <c r="X35" s="12">
        <v>23016.953</v>
      </c>
      <c r="Y35" s="12">
        <v>23016.953</v>
      </c>
      <c r="Z35" s="12">
        <v>0.0</v>
      </c>
      <c r="AA35" s="12">
        <v>0.0</v>
      </c>
      <c r="AB35" s="12">
        <v>0.0</v>
      </c>
      <c r="AC35" s="12">
        <v>0.0</v>
      </c>
      <c r="AD35" s="12">
        <v>0.0</v>
      </c>
      <c r="AE35" s="12">
        <v>9441.003</v>
      </c>
      <c r="AF35" s="12">
        <v>0.0</v>
      </c>
      <c r="AG35" s="12">
        <v>158441.196</v>
      </c>
      <c r="AH35" s="12">
        <v>543434.46</v>
      </c>
      <c r="AI35" s="12">
        <v>532442.513</v>
      </c>
      <c r="AJ35" s="12">
        <v>4783.258</v>
      </c>
      <c r="AK35" s="12">
        <v>684.223</v>
      </c>
      <c r="AL35" s="12">
        <v>3584.263</v>
      </c>
      <c r="AM35" s="12">
        <v>1940.203</v>
      </c>
      <c r="AN35" s="12">
        <v>543434.46</v>
      </c>
      <c r="AO35" s="12">
        <v>303366.942</v>
      </c>
      <c r="AP35" s="12">
        <v>56529.525</v>
      </c>
      <c r="AQ35" s="12">
        <v>183537.993</v>
      </c>
      <c r="AR35" s="12">
        <v>543434.46</v>
      </c>
      <c r="AS35" s="12">
        <v>83310.96</v>
      </c>
      <c r="AT35" s="12">
        <v>109118.33</v>
      </c>
      <c r="AU35" s="12">
        <v>38357.37</v>
      </c>
      <c r="AV35" s="12">
        <v>5250.845</v>
      </c>
      <c r="AW35" s="12">
        <v>177778.008</v>
      </c>
      <c r="AX35" s="12">
        <v>129618.947</v>
      </c>
      <c r="AY35" s="12">
        <v>129952.272</v>
      </c>
      <c r="AZ35" s="12">
        <v>34671.798</v>
      </c>
      <c r="BA35" s="12">
        <v>34680.108</v>
      </c>
      <c r="BB35" s="12">
        <v>25153.866</v>
      </c>
      <c r="BC35" s="12"/>
      <c r="BD35" s="12">
        <v>9426.242</v>
      </c>
      <c r="BE35" s="12">
        <v>100.0</v>
      </c>
      <c r="BF35" s="12">
        <v>8.19</v>
      </c>
      <c r="BG35" s="12">
        <v>-16.5</v>
      </c>
      <c r="BH35" s="12">
        <v>95280.474</v>
      </c>
      <c r="BI35" s="12">
        <v>95404.021</v>
      </c>
      <c r="BJ35" s="12">
        <v>73423.37</v>
      </c>
      <c r="BK35" s="12">
        <v>0.0</v>
      </c>
      <c r="BL35" s="12">
        <v>7647.9</v>
      </c>
      <c r="BM35" s="12">
        <v>14332.751</v>
      </c>
      <c r="BN35" s="12">
        <v>0.0</v>
      </c>
      <c r="BO35" s="12">
        <v>-123.547</v>
      </c>
      <c r="BP35" s="12">
        <v>0.0</v>
      </c>
      <c r="BQ35" s="12">
        <v>708519.717</v>
      </c>
      <c r="BR35" s="12">
        <v>201004.132</v>
      </c>
      <c r="BS35" s="12">
        <v>495438.508</v>
      </c>
      <c r="BT35" s="12">
        <v>0.0</v>
      </c>
      <c r="BU35" s="12">
        <v>1125.687</v>
      </c>
      <c r="BV35" s="12">
        <v>10951.39</v>
      </c>
      <c r="BW35" s="12">
        <v>708519.717</v>
      </c>
      <c r="BX35" s="12">
        <v>0.0</v>
      </c>
      <c r="BY35" s="12">
        <v>316488.54</v>
      </c>
      <c r="BZ35" s="12">
        <v>0.0</v>
      </c>
      <c r="CA35" s="12">
        <v>392031.177</v>
      </c>
      <c r="CB35" s="12">
        <v>0.0</v>
      </c>
      <c r="CC35" s="12">
        <v>46158.768</v>
      </c>
      <c r="CD35" s="12">
        <v>36165.352</v>
      </c>
      <c r="CE35" s="12">
        <v>1974.911</v>
      </c>
      <c r="CF35" s="12">
        <v>7197.869</v>
      </c>
      <c r="CG35" s="12">
        <v>261.302</v>
      </c>
      <c r="CH35" s="12">
        <v>6936.567</v>
      </c>
      <c r="CI35" s="12">
        <v>253.228</v>
      </c>
      <c r="CJ35" s="12">
        <v>567.408</v>
      </c>
      <c r="CK35" s="12">
        <v>24221.222</v>
      </c>
      <c r="CL35" s="12">
        <v>22348.284</v>
      </c>
      <c r="CM35" s="12">
        <v>773.985</v>
      </c>
      <c r="CN35" s="12">
        <v>1067.368</v>
      </c>
      <c r="CO35" s="12">
        <v>31.585</v>
      </c>
      <c r="CP35" s="12">
        <v>2538.209</v>
      </c>
      <c r="CQ35" s="12">
        <v>3451.048</v>
      </c>
      <c r="CR35" s="12">
        <v>243.295</v>
      </c>
      <c r="CS35" s="12">
        <v>0.0</v>
      </c>
      <c r="CT35" s="12">
        <v>30.477</v>
      </c>
      <c r="CU35" s="12">
        <v>0.0</v>
      </c>
      <c r="CV35" s="12">
        <v>0.0</v>
      </c>
      <c r="CW35" s="12">
        <v>1653.356</v>
      </c>
      <c r="CX35" s="12">
        <v>-2190.939</v>
      </c>
      <c r="CY35" s="12">
        <v>-59.688</v>
      </c>
      <c r="CZ35" s="12">
        <v>-94.812</v>
      </c>
      <c r="DA35" s="12">
        <v>-7.093</v>
      </c>
      <c r="DB35" s="12">
        <v>0.0</v>
      </c>
      <c r="DC35" s="12">
        <v>0.0</v>
      </c>
      <c r="DD35" s="12">
        <v>-487.435</v>
      </c>
      <c r="DE35" s="12">
        <v>2042.417</v>
      </c>
      <c r="DF35" s="12">
        <v>3033.367</v>
      </c>
      <c r="DG35" s="12">
        <v>420.624</v>
      </c>
      <c r="DH35" s="12">
        <v>0.0</v>
      </c>
      <c r="DI35" s="12">
        <v>0.921</v>
      </c>
      <c r="DJ35" s="12">
        <v>-681.035</v>
      </c>
      <c r="DK35" s="12">
        <v>-693.94</v>
      </c>
      <c r="DL35" s="12">
        <v>0.0</v>
      </c>
      <c r="DM35" s="12">
        <v>-37.52</v>
      </c>
      <c r="DN35" s="12">
        <v>476.4</v>
      </c>
      <c r="DO35" s="12">
        <v>598.033</v>
      </c>
      <c r="DP35" s="12">
        <v>-78.255</v>
      </c>
      <c r="DQ35" s="12">
        <v>-43.378</v>
      </c>
      <c r="DR35" s="12">
        <v>-19.742</v>
      </c>
      <c r="DS35" s="12">
        <v>0.338</v>
      </c>
      <c r="DT35" s="12">
        <v>0.0</v>
      </c>
      <c r="DU35" s="12">
        <v>-20.08</v>
      </c>
      <c r="DV35" s="12">
        <v>0.0</v>
      </c>
      <c r="DW35" s="12">
        <v>0.0</v>
      </c>
      <c r="DX35" s="12">
        <v>0.0</v>
      </c>
      <c r="DY35" s="12">
        <v>2099.53</v>
      </c>
      <c r="DZ35" s="12">
        <v>2185.1</v>
      </c>
      <c r="EA35" s="12">
        <v>0.0</v>
      </c>
      <c r="EB35" s="12">
        <v>0.0</v>
      </c>
      <c r="EC35" s="12">
        <v>0.0</v>
      </c>
      <c r="ED35" s="12">
        <v>0.0</v>
      </c>
      <c r="EE35" s="12">
        <v>170.731</v>
      </c>
      <c r="EF35" s="12">
        <v>0.0</v>
      </c>
      <c r="EG35" s="12">
        <v>0.0</v>
      </c>
      <c r="EH35" s="12">
        <v>0.0</v>
      </c>
      <c r="EI35" s="12">
        <v>0.0</v>
      </c>
      <c r="EJ35" s="12">
        <v>-106.832</v>
      </c>
      <c r="EK35" s="12">
        <v>-149.469</v>
      </c>
      <c r="EL35" s="12">
        <v>11866.345</v>
      </c>
      <c r="EM35" s="12">
        <v>229.392</v>
      </c>
      <c r="EN35" s="12">
        <v>6733.373</v>
      </c>
      <c r="EO35" s="12">
        <v>6289.709</v>
      </c>
      <c r="EP35" s="12">
        <v>308.61</v>
      </c>
      <c r="EQ35" s="12">
        <v>3.539</v>
      </c>
      <c r="ER35" s="12">
        <v>0.0</v>
      </c>
      <c r="ES35" s="12">
        <v>131.515</v>
      </c>
      <c r="ET35" s="12">
        <v>2051.907</v>
      </c>
      <c r="EU35" s="12">
        <v>711.474</v>
      </c>
      <c r="EV35" s="12">
        <v>1340.433</v>
      </c>
      <c r="EW35" s="12">
        <v>2358.518</v>
      </c>
      <c r="EX35" s="12">
        <v>444.889</v>
      </c>
      <c r="EY35" s="12">
        <v>10.792</v>
      </c>
      <c r="EZ35" s="12">
        <v>0.0</v>
      </c>
      <c r="FA35" s="12">
        <v>37.474</v>
      </c>
    </row>
    <row r="36" ht="14.25" customHeight="1">
      <c r="A36" s="7">
        <v>4.0</v>
      </c>
      <c r="B36" s="14">
        <v>2018.0</v>
      </c>
      <c r="C36" s="12">
        <v>2654.806</v>
      </c>
      <c r="D36" s="12">
        <v>2367.615</v>
      </c>
      <c r="E36" s="12">
        <v>357.436</v>
      </c>
      <c r="F36" s="12">
        <v>631866.758</v>
      </c>
      <c r="G36" s="12">
        <v>120238.625</v>
      </c>
      <c r="H36" s="12">
        <v>14499.324</v>
      </c>
      <c r="I36" s="12">
        <v>208551.242</v>
      </c>
      <c r="J36" s="12">
        <v>163734.487</v>
      </c>
      <c r="K36" s="12">
        <v>29340.404</v>
      </c>
      <c r="L36" s="12">
        <v>0.0</v>
      </c>
      <c r="M36" s="12">
        <v>15476.351</v>
      </c>
      <c r="N36" s="12">
        <v>28873.357</v>
      </c>
      <c r="O36" s="12">
        <v>224989.306</v>
      </c>
      <c r="P36" s="12">
        <v>0.0</v>
      </c>
      <c r="Q36" s="12">
        <v>0.0</v>
      </c>
      <c r="R36" s="12">
        <v>0.0</v>
      </c>
      <c r="S36" s="12">
        <v>0.0</v>
      </c>
      <c r="T36" s="12">
        <v>0.0</v>
      </c>
      <c r="U36" s="12">
        <v>0.0</v>
      </c>
      <c r="V36" s="12">
        <v>0.0</v>
      </c>
      <c r="W36" s="12">
        <v>224989.306</v>
      </c>
      <c r="X36" s="12">
        <v>23352.261</v>
      </c>
      <c r="Y36" s="12">
        <v>23352.261</v>
      </c>
      <c r="Z36" s="12">
        <v>0.0</v>
      </c>
      <c r="AA36" s="12">
        <v>0.0</v>
      </c>
      <c r="AB36" s="12">
        <v>0.0</v>
      </c>
      <c r="AC36" s="12">
        <v>0.0</v>
      </c>
      <c r="AD36" s="12">
        <v>0.0</v>
      </c>
      <c r="AE36" s="12">
        <v>11362.643</v>
      </c>
      <c r="AF36" s="12">
        <v>0.0</v>
      </c>
      <c r="AG36" s="12">
        <v>0.0</v>
      </c>
      <c r="AH36" s="12">
        <v>631866.758</v>
      </c>
      <c r="AI36" s="12">
        <v>621862.679</v>
      </c>
      <c r="AJ36" s="12">
        <v>3781.086</v>
      </c>
      <c r="AK36" s="12">
        <v>291.788</v>
      </c>
      <c r="AL36" s="12">
        <v>1160.507</v>
      </c>
      <c r="AM36" s="12">
        <v>4770.698</v>
      </c>
      <c r="AN36" s="12">
        <v>631866.758</v>
      </c>
      <c r="AO36" s="12">
        <v>342212.9</v>
      </c>
      <c r="AP36" s="12">
        <v>53310.111</v>
      </c>
      <c r="AQ36" s="12">
        <v>236343.747</v>
      </c>
      <c r="AR36" s="12">
        <v>631866.758</v>
      </c>
      <c r="AS36" s="12">
        <v>68153.883</v>
      </c>
      <c r="AT36" s="12">
        <v>128333.629</v>
      </c>
      <c r="AU36" s="12">
        <v>38567.007</v>
      </c>
      <c r="AV36" s="12">
        <v>2487.292</v>
      </c>
      <c r="AW36" s="12">
        <v>235884.022</v>
      </c>
      <c r="AX36" s="12">
        <v>158440.925</v>
      </c>
      <c r="AY36" s="12">
        <v>149296.43</v>
      </c>
      <c r="AZ36" s="12">
        <v>35233.134</v>
      </c>
      <c r="BA36" s="12">
        <v>35313.069</v>
      </c>
      <c r="BB36" s="12">
        <v>22120.565</v>
      </c>
      <c r="BC36" s="12"/>
      <c r="BD36" s="12">
        <v>13192.504</v>
      </c>
      <c r="BE36" s="12">
        <v>0.0</v>
      </c>
      <c r="BF36" s="12">
        <v>8.19</v>
      </c>
      <c r="BG36" s="12">
        <v>-88.125</v>
      </c>
      <c r="BH36" s="12">
        <v>114063.296</v>
      </c>
      <c r="BI36" s="12">
        <v>114251.03</v>
      </c>
      <c r="BJ36" s="12">
        <v>83967.301</v>
      </c>
      <c r="BK36" s="12">
        <v>0.0</v>
      </c>
      <c r="BL36" s="12">
        <v>22601.979</v>
      </c>
      <c r="BM36" s="12">
        <v>7681.75</v>
      </c>
      <c r="BN36" s="12">
        <v>0.0</v>
      </c>
      <c r="BO36" s="12">
        <v>-187.734</v>
      </c>
      <c r="BP36" s="12">
        <v>0.0</v>
      </c>
      <c r="BQ36" s="12">
        <v>801929.115</v>
      </c>
      <c r="BR36" s="12">
        <v>226842.211</v>
      </c>
      <c r="BS36" s="12">
        <v>558786.377</v>
      </c>
      <c r="BT36" s="12">
        <v>0.0</v>
      </c>
      <c r="BU36" s="12">
        <v>1351.961</v>
      </c>
      <c r="BV36" s="12">
        <v>14948.566</v>
      </c>
      <c r="BW36" s="12">
        <v>801929.115</v>
      </c>
      <c r="BX36" s="12">
        <v>0.0</v>
      </c>
      <c r="BY36" s="12">
        <v>380422.106</v>
      </c>
      <c r="BZ36" s="12">
        <v>0.0</v>
      </c>
      <c r="CA36" s="12">
        <v>421507.009</v>
      </c>
      <c r="CB36" s="12">
        <v>0.0</v>
      </c>
      <c r="CC36" s="12">
        <v>55863.951</v>
      </c>
      <c r="CD36" s="12">
        <v>43756.805</v>
      </c>
      <c r="CE36" s="12">
        <v>2880.373</v>
      </c>
      <c r="CF36" s="12">
        <v>8304.634</v>
      </c>
      <c r="CG36" s="12">
        <v>140.013</v>
      </c>
      <c r="CH36" s="12">
        <v>8164.621</v>
      </c>
      <c r="CI36" s="12">
        <v>287.078</v>
      </c>
      <c r="CJ36" s="12">
        <v>635.061</v>
      </c>
      <c r="CK36" s="12">
        <v>27455.435</v>
      </c>
      <c r="CL36" s="12">
        <v>25365.31</v>
      </c>
      <c r="CM36" s="12">
        <v>544.079</v>
      </c>
      <c r="CN36" s="12">
        <v>1516.041</v>
      </c>
      <c r="CO36" s="12">
        <v>30.005</v>
      </c>
      <c r="CP36" s="12">
        <v>3402.492</v>
      </c>
      <c r="CQ36" s="12">
        <v>4590.636</v>
      </c>
      <c r="CR36" s="12">
        <v>245.694</v>
      </c>
      <c r="CS36" s="12">
        <v>0.0</v>
      </c>
      <c r="CT36" s="12">
        <v>6.321</v>
      </c>
      <c r="CU36" s="12">
        <v>0.0</v>
      </c>
      <c r="CV36" s="12">
        <v>0.0</v>
      </c>
      <c r="CW36" s="12">
        <v>2179.504</v>
      </c>
      <c r="CX36" s="12">
        <v>-2907.563</v>
      </c>
      <c r="CY36" s="12">
        <v>-69.372</v>
      </c>
      <c r="CZ36" s="12">
        <v>-100.79</v>
      </c>
      <c r="DA36" s="12">
        <v>-0.746</v>
      </c>
      <c r="DB36" s="12">
        <v>0.0</v>
      </c>
      <c r="DC36" s="12">
        <v>0.0</v>
      </c>
      <c r="DD36" s="12">
        <v>-541.192</v>
      </c>
      <c r="DE36" s="12">
        <v>2266.429</v>
      </c>
      <c r="DF36" s="12">
        <v>4449.872</v>
      </c>
      <c r="DG36" s="12">
        <v>363.485</v>
      </c>
      <c r="DH36" s="12">
        <v>87.041</v>
      </c>
      <c r="DI36" s="12">
        <v>325.992</v>
      </c>
      <c r="DJ36" s="12">
        <v>-865.92</v>
      </c>
      <c r="DK36" s="12">
        <v>-983.543</v>
      </c>
      <c r="DL36" s="12">
        <v>-644.053</v>
      </c>
      <c r="DM36" s="12">
        <v>-466.445</v>
      </c>
      <c r="DN36" s="12">
        <v>250.462</v>
      </c>
      <c r="DO36" s="12">
        <v>539.389</v>
      </c>
      <c r="DP36" s="12">
        <v>-299.893</v>
      </c>
      <c r="DQ36" s="12">
        <v>10.966</v>
      </c>
      <c r="DR36" s="12">
        <v>0.0</v>
      </c>
      <c r="DS36" s="12">
        <v>0.0</v>
      </c>
      <c r="DT36" s="12">
        <v>0.0</v>
      </c>
      <c r="DU36" s="12">
        <v>0.0</v>
      </c>
      <c r="DV36" s="12">
        <v>0.0</v>
      </c>
      <c r="DW36" s="12">
        <v>0.0</v>
      </c>
      <c r="DX36" s="12">
        <v>0.0</v>
      </c>
      <c r="DY36" s="12">
        <v>3234.365</v>
      </c>
      <c r="DZ36" s="12">
        <v>3272.247</v>
      </c>
      <c r="EA36" s="12">
        <v>0.0</v>
      </c>
      <c r="EB36" s="12">
        <v>0.0</v>
      </c>
      <c r="EC36" s="12">
        <v>0.0</v>
      </c>
      <c r="ED36" s="12">
        <v>0.0</v>
      </c>
      <c r="EE36" s="12">
        <v>243.657</v>
      </c>
      <c r="EF36" s="12">
        <v>-9.117</v>
      </c>
      <c r="EG36" s="12">
        <v>0.0</v>
      </c>
      <c r="EH36" s="12">
        <v>-0.159</v>
      </c>
      <c r="EI36" s="12">
        <v>0.0</v>
      </c>
      <c r="EJ36" s="12">
        <v>-150.034</v>
      </c>
      <c r="EK36" s="12">
        <v>-122.229</v>
      </c>
      <c r="EL36" s="12">
        <v>13611.094</v>
      </c>
      <c r="EM36" s="12">
        <v>253.632</v>
      </c>
      <c r="EN36" s="12">
        <v>7677.596</v>
      </c>
      <c r="EO36" s="12">
        <v>6920.065</v>
      </c>
      <c r="EP36" s="12">
        <v>608.943</v>
      </c>
      <c r="EQ36" s="12">
        <v>3.977</v>
      </c>
      <c r="ER36" s="12">
        <v>0.0</v>
      </c>
      <c r="ES36" s="12">
        <v>144.611</v>
      </c>
      <c r="ET36" s="12">
        <v>2340.006</v>
      </c>
      <c r="EU36" s="12">
        <v>797.551</v>
      </c>
      <c r="EV36" s="12">
        <v>1542.455</v>
      </c>
      <c r="EW36" s="12">
        <v>2728.089</v>
      </c>
      <c r="EX36" s="12">
        <v>526.591</v>
      </c>
      <c r="EY36" s="12">
        <v>41.859</v>
      </c>
      <c r="EZ36" s="12">
        <v>0.0</v>
      </c>
      <c r="FA36" s="12">
        <v>43.321</v>
      </c>
    </row>
    <row r="37" ht="14.25" customHeight="1">
      <c r="A37" s="7">
        <v>4.0</v>
      </c>
      <c r="B37" s="14">
        <v>2019.0</v>
      </c>
      <c r="C37" s="12">
        <v>1801.126</v>
      </c>
      <c r="D37" s="12">
        <v>1538.592</v>
      </c>
      <c r="E37" s="12">
        <v>351.036</v>
      </c>
      <c r="F37" s="12">
        <v>734706.891</v>
      </c>
      <c r="G37" s="12">
        <v>131856.583</v>
      </c>
      <c r="H37" s="12">
        <v>16122.626</v>
      </c>
      <c r="I37" s="12">
        <v>218903.033</v>
      </c>
      <c r="J37" s="12">
        <v>174032.67</v>
      </c>
      <c r="K37" s="12">
        <v>30411.521</v>
      </c>
      <c r="L37" s="12">
        <v>0.0</v>
      </c>
      <c r="M37" s="12">
        <v>14458.842</v>
      </c>
      <c r="N37" s="12">
        <v>32357.572</v>
      </c>
      <c r="O37" s="12">
        <v>0.0</v>
      </c>
      <c r="P37" s="12">
        <v>0.0</v>
      </c>
      <c r="Q37" s="12">
        <v>0.0</v>
      </c>
      <c r="R37" s="12">
        <v>0.0</v>
      </c>
      <c r="S37" s="12">
        <v>0.0</v>
      </c>
      <c r="T37" s="12">
        <v>0.0</v>
      </c>
      <c r="U37" s="12">
        <v>0.0</v>
      </c>
      <c r="V37" s="12">
        <v>0.0</v>
      </c>
      <c r="W37" s="12">
        <v>0.0</v>
      </c>
      <c r="X37" s="12">
        <v>24742.604</v>
      </c>
      <c r="Y37" s="12">
        <v>24742.604</v>
      </c>
      <c r="Z37" s="12">
        <v>0.0</v>
      </c>
      <c r="AA37" s="12">
        <v>0.0</v>
      </c>
      <c r="AB37" s="12">
        <v>0.0</v>
      </c>
      <c r="AC37" s="12">
        <v>0.0</v>
      </c>
      <c r="AD37" s="12">
        <v>0.0</v>
      </c>
      <c r="AE37" s="12">
        <v>12837.989</v>
      </c>
      <c r="AF37" s="12">
        <v>0.0</v>
      </c>
      <c r="AG37" s="12">
        <v>297886.484</v>
      </c>
      <c r="AH37" s="12">
        <v>734706.891</v>
      </c>
      <c r="AI37" s="12">
        <v>726342.426</v>
      </c>
      <c r="AJ37" s="12">
        <v>2560.532</v>
      </c>
      <c r="AK37" s="12">
        <v>686.839</v>
      </c>
      <c r="AL37" s="12">
        <v>587.253</v>
      </c>
      <c r="AM37" s="12">
        <v>4529.841</v>
      </c>
      <c r="AN37" s="12">
        <v>734706.891</v>
      </c>
      <c r="AO37" s="12">
        <v>384355.979</v>
      </c>
      <c r="AP37" s="12">
        <v>48461.992</v>
      </c>
      <c r="AQ37" s="12">
        <v>301888.92</v>
      </c>
      <c r="AR37" s="12">
        <v>734706.891</v>
      </c>
      <c r="AS37" s="12">
        <v>61597.154</v>
      </c>
      <c r="AT37" s="12">
        <v>139575.487</v>
      </c>
      <c r="AU37" s="12">
        <v>43644.729</v>
      </c>
      <c r="AV37" s="12">
        <v>2268.308</v>
      </c>
      <c r="AW37" s="12">
        <v>315781.58</v>
      </c>
      <c r="AX37" s="12">
        <v>171839.633</v>
      </c>
      <c r="AY37" s="12">
        <v>167529.689</v>
      </c>
      <c r="AZ37" s="12">
        <v>35574.786</v>
      </c>
      <c r="BA37" s="12">
        <v>35690.9</v>
      </c>
      <c r="BB37" s="12">
        <v>17444.329</v>
      </c>
      <c r="BC37" s="12"/>
      <c r="BD37" s="12">
        <v>18246.571</v>
      </c>
      <c r="BE37" s="12">
        <v>0.0</v>
      </c>
      <c r="BF37" s="12">
        <v>8.19</v>
      </c>
      <c r="BG37" s="12">
        <v>-124.304</v>
      </c>
      <c r="BH37" s="12">
        <v>131954.903</v>
      </c>
      <c r="BI37" s="12">
        <v>132271.302</v>
      </c>
      <c r="BJ37" s="12">
        <v>82997.995</v>
      </c>
      <c r="BK37" s="12">
        <v>0.0</v>
      </c>
      <c r="BL37" s="12">
        <v>42593.538</v>
      </c>
      <c r="BM37" s="12">
        <v>6679.769</v>
      </c>
      <c r="BN37" s="12">
        <v>0.0</v>
      </c>
      <c r="BO37" s="12">
        <v>-316.399</v>
      </c>
      <c r="BP37" s="12">
        <v>0.0</v>
      </c>
      <c r="BQ37" s="12">
        <v>928450.869</v>
      </c>
      <c r="BR37" s="12">
        <v>262977.124</v>
      </c>
      <c r="BS37" s="12">
        <v>642710.681</v>
      </c>
      <c r="BT37" s="12">
        <v>0.0</v>
      </c>
      <c r="BU37" s="12">
        <v>1743.958</v>
      </c>
      <c r="BV37" s="12">
        <v>21019.106</v>
      </c>
      <c r="BW37" s="12">
        <v>928450.869</v>
      </c>
      <c r="BX37" s="12">
        <v>0.0</v>
      </c>
      <c r="BY37" s="12">
        <v>0.0</v>
      </c>
      <c r="BZ37" s="12">
        <v>0.0</v>
      </c>
      <c r="CA37" s="12">
        <v>466841.936</v>
      </c>
      <c r="CB37" s="12">
        <v>461608.933</v>
      </c>
      <c r="CC37" s="12">
        <v>67724.19</v>
      </c>
      <c r="CD37" s="12">
        <v>53185.411</v>
      </c>
      <c r="CE37" s="12">
        <v>4412.907</v>
      </c>
      <c r="CF37" s="12">
        <v>8893.83</v>
      </c>
      <c r="CG37" s="12">
        <v>84.531</v>
      </c>
      <c r="CH37" s="12">
        <v>8809.299</v>
      </c>
      <c r="CI37" s="12">
        <v>326.787</v>
      </c>
      <c r="CJ37" s="12">
        <v>905.255</v>
      </c>
      <c r="CK37" s="12">
        <v>33146.84</v>
      </c>
      <c r="CL37" s="12">
        <v>31224.709</v>
      </c>
      <c r="CM37" s="12">
        <v>337.223</v>
      </c>
      <c r="CN37" s="12">
        <v>1500.039</v>
      </c>
      <c r="CO37" s="12">
        <v>84.869</v>
      </c>
      <c r="CP37" s="12">
        <v>4306.844</v>
      </c>
      <c r="CQ37" s="12">
        <v>6199.194</v>
      </c>
      <c r="CR37" s="12">
        <v>164.507</v>
      </c>
      <c r="CS37" s="12">
        <v>0.0</v>
      </c>
      <c r="CT37" s="12">
        <v>1.278</v>
      </c>
      <c r="CU37" s="12">
        <v>0.0</v>
      </c>
      <c r="CV37" s="12">
        <v>0.0</v>
      </c>
      <c r="CW37" s="12">
        <v>2637.528</v>
      </c>
      <c r="CX37" s="12">
        <v>-3877.007</v>
      </c>
      <c r="CY37" s="12">
        <v>-96.571</v>
      </c>
      <c r="CZ37" s="12">
        <v>-114.68</v>
      </c>
      <c r="DA37" s="12">
        <v>-3.485</v>
      </c>
      <c r="DB37" s="12">
        <v>0.0</v>
      </c>
      <c r="DC37" s="12">
        <v>0.0</v>
      </c>
      <c r="DD37" s="12">
        <v>-603.92</v>
      </c>
      <c r="DE37" s="12">
        <v>3378.274</v>
      </c>
      <c r="DF37" s="12">
        <v>6397.1</v>
      </c>
      <c r="DG37" s="12">
        <v>781.001</v>
      </c>
      <c r="DH37" s="12">
        <v>0.0</v>
      </c>
      <c r="DI37" s="12">
        <v>602.846</v>
      </c>
      <c r="DJ37" s="12">
        <v>-3627.773</v>
      </c>
      <c r="DK37" s="12">
        <v>-653.967</v>
      </c>
      <c r="DL37" s="12">
        <v>0.0</v>
      </c>
      <c r="DM37" s="12">
        <v>-120.933</v>
      </c>
      <c r="DN37" s="12">
        <v>146.002</v>
      </c>
      <c r="DO37" s="12">
        <v>207.337</v>
      </c>
      <c r="DP37" s="12">
        <v>-43.098</v>
      </c>
      <c r="DQ37" s="12">
        <v>-18.237</v>
      </c>
      <c r="DR37" s="12">
        <v>7.04</v>
      </c>
      <c r="DS37" s="12">
        <v>7.22</v>
      </c>
      <c r="DT37" s="12">
        <v>0.0</v>
      </c>
      <c r="DU37" s="12">
        <v>-0.001</v>
      </c>
      <c r="DV37" s="12">
        <v>0.0</v>
      </c>
      <c r="DW37" s="12">
        <v>-0.179</v>
      </c>
      <c r="DX37" s="12">
        <v>0.0</v>
      </c>
      <c r="DY37" s="12">
        <v>3069.795</v>
      </c>
      <c r="DZ37" s="12">
        <v>3179.526</v>
      </c>
      <c r="EA37" s="12">
        <v>0.0</v>
      </c>
      <c r="EB37" s="12">
        <v>0.0</v>
      </c>
      <c r="EC37" s="12">
        <v>0.0</v>
      </c>
      <c r="ED37" s="12">
        <v>0.0</v>
      </c>
      <c r="EE37" s="12">
        <v>248.238</v>
      </c>
      <c r="EF37" s="12">
        <v>0.0</v>
      </c>
      <c r="EG37" s="12">
        <v>0.0</v>
      </c>
      <c r="EH37" s="12">
        <v>-0.032</v>
      </c>
      <c r="EI37" s="12">
        <v>0.0</v>
      </c>
      <c r="EJ37" s="12">
        <v>-163.238</v>
      </c>
      <c r="EK37" s="12">
        <v>-194.699</v>
      </c>
      <c r="EL37" s="12">
        <v>15817.575</v>
      </c>
      <c r="EM37" s="12">
        <v>302.195</v>
      </c>
      <c r="EN37" s="12">
        <v>8668.512</v>
      </c>
      <c r="EO37" s="12">
        <v>7807.1</v>
      </c>
      <c r="EP37" s="12">
        <v>654.053</v>
      </c>
      <c r="EQ37" s="12">
        <v>5.566</v>
      </c>
      <c r="ER37" s="12">
        <v>0.0</v>
      </c>
      <c r="ES37" s="12">
        <v>201.793</v>
      </c>
      <c r="ET37" s="12">
        <v>2700.957</v>
      </c>
      <c r="EU37" s="12">
        <v>826.761</v>
      </c>
      <c r="EV37" s="12">
        <v>1874.196</v>
      </c>
      <c r="EW37" s="12">
        <v>3515.416</v>
      </c>
      <c r="EX37" s="12">
        <v>578.981</v>
      </c>
      <c r="EY37" s="12">
        <v>8.002</v>
      </c>
      <c r="EZ37" s="12">
        <v>0.0</v>
      </c>
      <c r="FA37" s="12">
        <v>43.512</v>
      </c>
    </row>
    <row r="38" ht="14.25" customHeight="1">
      <c r="A38" s="7">
        <v>4.0</v>
      </c>
      <c r="B38" s="14">
        <v>2020.0</v>
      </c>
      <c r="C38" s="12">
        <v>1954.061</v>
      </c>
      <c r="D38" s="12">
        <v>1665.791</v>
      </c>
      <c r="E38" s="12">
        <v>326.07</v>
      </c>
      <c r="F38" s="12">
        <v>839788.261</v>
      </c>
      <c r="G38" s="12">
        <v>202773.035</v>
      </c>
      <c r="H38" s="12">
        <v>17069.197</v>
      </c>
      <c r="I38" s="12">
        <v>233446.508</v>
      </c>
      <c r="J38" s="12">
        <v>178521.411</v>
      </c>
      <c r="K38" s="12">
        <v>40333.441</v>
      </c>
      <c r="L38" s="12">
        <v>0.0</v>
      </c>
      <c r="M38" s="12">
        <v>14591.656</v>
      </c>
      <c r="N38" s="12">
        <v>71273.525</v>
      </c>
      <c r="O38" s="12">
        <v>0.0</v>
      </c>
      <c r="P38" s="12">
        <v>0.0</v>
      </c>
      <c r="Q38" s="12">
        <v>0.0</v>
      </c>
      <c r="R38" s="12">
        <v>0.0</v>
      </c>
      <c r="S38" s="12">
        <v>0.0</v>
      </c>
      <c r="T38" s="12">
        <v>0.0</v>
      </c>
      <c r="U38" s="12">
        <v>0.0</v>
      </c>
      <c r="V38" s="12">
        <v>0.0</v>
      </c>
      <c r="W38" s="12">
        <v>0.0</v>
      </c>
      <c r="X38" s="12">
        <v>26843.614</v>
      </c>
      <c r="Y38" s="12">
        <v>26843.614</v>
      </c>
      <c r="Z38" s="12">
        <v>0.0</v>
      </c>
      <c r="AA38" s="12">
        <v>0.0</v>
      </c>
      <c r="AB38" s="12">
        <v>0.0</v>
      </c>
      <c r="AC38" s="12">
        <v>0.0</v>
      </c>
      <c r="AD38" s="12">
        <v>0.0</v>
      </c>
      <c r="AE38" s="12">
        <v>10166.471</v>
      </c>
      <c r="AF38" s="12">
        <v>0.0</v>
      </c>
      <c r="AG38" s="12">
        <v>278215.911</v>
      </c>
      <c r="AH38" s="12">
        <v>839788.261</v>
      </c>
      <c r="AI38" s="12">
        <v>831765.014</v>
      </c>
      <c r="AJ38" s="12">
        <v>2793.678</v>
      </c>
      <c r="AK38" s="12">
        <v>668.69</v>
      </c>
      <c r="AL38" s="12">
        <v>223.292</v>
      </c>
      <c r="AM38" s="12">
        <v>4337.587</v>
      </c>
      <c r="AN38" s="12">
        <v>839788.261</v>
      </c>
      <c r="AO38" s="12">
        <v>434373.69</v>
      </c>
      <c r="AP38" s="12">
        <v>43091.944</v>
      </c>
      <c r="AQ38" s="12">
        <v>362322.627</v>
      </c>
      <c r="AR38" s="12">
        <v>839788.261</v>
      </c>
      <c r="AS38" s="12">
        <v>66893.804</v>
      </c>
      <c r="AT38" s="12">
        <v>155046.852</v>
      </c>
      <c r="AU38" s="12">
        <v>52121.844</v>
      </c>
      <c r="AV38" s="12">
        <v>2653.308</v>
      </c>
      <c r="AW38" s="12">
        <v>380751.584</v>
      </c>
      <c r="AX38" s="12">
        <v>182320.869</v>
      </c>
      <c r="AY38" s="12">
        <v>156931.097</v>
      </c>
      <c r="AZ38" s="12">
        <v>41955.076</v>
      </c>
      <c r="BA38" s="12">
        <v>42140.641</v>
      </c>
      <c r="BB38" s="12">
        <v>9444.422</v>
      </c>
      <c r="BC38" s="12"/>
      <c r="BD38" s="12">
        <v>32696.219</v>
      </c>
      <c r="BE38" s="12">
        <v>0.0</v>
      </c>
      <c r="BF38" s="12">
        <v>8.19</v>
      </c>
      <c r="BG38" s="12">
        <v>-193.755</v>
      </c>
      <c r="BH38" s="12">
        <v>114976.021</v>
      </c>
      <c r="BI38" s="12">
        <v>115382.544</v>
      </c>
      <c r="BJ38" s="12">
        <v>59001.448</v>
      </c>
      <c r="BK38" s="12">
        <v>0.0</v>
      </c>
      <c r="BL38" s="12">
        <v>51041.344</v>
      </c>
      <c r="BM38" s="12">
        <v>5339.752</v>
      </c>
      <c r="BN38" s="12">
        <v>0.0</v>
      </c>
      <c r="BO38" s="12">
        <v>-406.523</v>
      </c>
      <c r="BP38" s="12">
        <v>0.0</v>
      </c>
      <c r="BQ38" s="12">
        <v>1032113.567</v>
      </c>
      <c r="BR38" s="12">
        <v>307026.182</v>
      </c>
      <c r="BS38" s="12">
        <v>693604.644</v>
      </c>
      <c r="BT38" s="12">
        <v>0.0</v>
      </c>
      <c r="BU38" s="12">
        <v>4156.82</v>
      </c>
      <c r="BV38" s="12">
        <v>27325.921</v>
      </c>
      <c r="BW38" s="12">
        <v>1032113.567</v>
      </c>
      <c r="BX38" s="12">
        <v>0.0</v>
      </c>
      <c r="BY38" s="12">
        <v>0.0</v>
      </c>
      <c r="BZ38" s="12">
        <v>0.0</v>
      </c>
      <c r="CA38" s="12">
        <v>509788.506</v>
      </c>
      <c r="CB38" s="12">
        <v>522325.061</v>
      </c>
      <c r="CC38" s="12">
        <v>69205.134</v>
      </c>
      <c r="CD38" s="12">
        <v>56056.454</v>
      </c>
      <c r="CE38" s="12">
        <v>2362.665</v>
      </c>
      <c r="CF38" s="12">
        <v>9405.447</v>
      </c>
      <c r="CG38" s="12">
        <v>207.589</v>
      </c>
      <c r="CH38" s="12">
        <v>9197.858</v>
      </c>
      <c r="CI38" s="12">
        <v>330.131</v>
      </c>
      <c r="CJ38" s="12">
        <v>1050.437</v>
      </c>
      <c r="CK38" s="12">
        <v>32919.659</v>
      </c>
      <c r="CL38" s="12">
        <v>31150.286</v>
      </c>
      <c r="CM38" s="12">
        <v>197.705</v>
      </c>
      <c r="CN38" s="12">
        <v>1503.84</v>
      </c>
      <c r="CO38" s="12">
        <v>67.828</v>
      </c>
      <c r="CP38" s="12">
        <v>6607.317</v>
      </c>
      <c r="CQ38" s="12">
        <v>6017.661</v>
      </c>
      <c r="CR38" s="12">
        <v>74.593</v>
      </c>
      <c r="CS38" s="12">
        <v>0.0</v>
      </c>
      <c r="CT38" s="12">
        <v>9.289</v>
      </c>
      <c r="CU38" s="12">
        <v>0.0</v>
      </c>
      <c r="CV38" s="12">
        <v>0.0</v>
      </c>
      <c r="CW38" s="12">
        <v>4486.62</v>
      </c>
      <c r="CX38" s="12">
        <v>-3192.493</v>
      </c>
      <c r="CY38" s="12">
        <v>-109.932</v>
      </c>
      <c r="CZ38" s="12">
        <v>-125.174</v>
      </c>
      <c r="DA38" s="12">
        <v>-6.107</v>
      </c>
      <c r="DB38" s="12">
        <v>0.0</v>
      </c>
      <c r="DC38" s="12">
        <v>0.0</v>
      </c>
      <c r="DD38" s="12">
        <v>-547.14</v>
      </c>
      <c r="DE38" s="12">
        <v>3906.399</v>
      </c>
      <c r="DF38" s="12">
        <v>6841.473</v>
      </c>
      <c r="DG38" s="12">
        <v>650.399</v>
      </c>
      <c r="DH38" s="12">
        <v>0.0</v>
      </c>
      <c r="DI38" s="12">
        <v>481.086</v>
      </c>
      <c r="DJ38" s="12">
        <v>-2913.034</v>
      </c>
      <c r="DK38" s="12">
        <v>-1068.516</v>
      </c>
      <c r="DL38" s="12">
        <v>0.0</v>
      </c>
      <c r="DM38" s="12">
        <v>-85.009</v>
      </c>
      <c r="DN38" s="12">
        <v>1.81</v>
      </c>
      <c r="DO38" s="12">
        <v>113.299</v>
      </c>
      <c r="DP38" s="12">
        <v>-162.191</v>
      </c>
      <c r="DQ38" s="12">
        <v>50.702</v>
      </c>
      <c r="DR38" s="12">
        <v>-0.098</v>
      </c>
      <c r="DS38" s="12">
        <v>0.0</v>
      </c>
      <c r="DT38" s="12">
        <v>0.0</v>
      </c>
      <c r="DU38" s="12">
        <v>0.0</v>
      </c>
      <c r="DV38" s="12">
        <v>0.0</v>
      </c>
      <c r="DW38" s="12">
        <v>-0.098</v>
      </c>
      <c r="DX38" s="12">
        <v>0.0</v>
      </c>
      <c r="DY38" s="12">
        <v>1800.253</v>
      </c>
      <c r="DZ38" s="12">
        <v>2421.725</v>
      </c>
      <c r="EA38" s="12">
        <v>0.0</v>
      </c>
      <c r="EB38" s="12">
        <v>0.0</v>
      </c>
      <c r="EC38" s="12">
        <v>0.0</v>
      </c>
      <c r="ED38" s="12">
        <v>0.0</v>
      </c>
      <c r="EE38" s="12">
        <v>122.989</v>
      </c>
      <c r="EF38" s="12">
        <v>-117.968</v>
      </c>
      <c r="EG38" s="12">
        <v>0.0</v>
      </c>
      <c r="EH38" s="12">
        <v>-0.171</v>
      </c>
      <c r="EI38" s="12">
        <v>0.0</v>
      </c>
      <c r="EJ38" s="12">
        <v>-301.184</v>
      </c>
      <c r="EK38" s="12">
        <v>-325.138</v>
      </c>
      <c r="EL38" s="12">
        <v>16038.25</v>
      </c>
      <c r="EM38" s="12">
        <v>246.322</v>
      </c>
      <c r="EN38" s="12">
        <v>8603.051</v>
      </c>
      <c r="EO38" s="12">
        <v>7674.586</v>
      </c>
      <c r="EP38" s="12">
        <v>683.529</v>
      </c>
      <c r="EQ38" s="12">
        <v>5.868</v>
      </c>
      <c r="ER38" s="12">
        <v>0.0</v>
      </c>
      <c r="ES38" s="12">
        <v>239.068</v>
      </c>
      <c r="ET38" s="12">
        <v>2902.528</v>
      </c>
      <c r="EU38" s="12">
        <v>1168.499</v>
      </c>
      <c r="EV38" s="12">
        <v>1734.029</v>
      </c>
      <c r="EW38" s="12">
        <v>3603.531</v>
      </c>
      <c r="EX38" s="12">
        <v>631.788</v>
      </c>
      <c r="EY38" s="12">
        <v>0.0</v>
      </c>
      <c r="EZ38" s="12">
        <v>0.0</v>
      </c>
      <c r="FA38" s="12">
        <v>51.03</v>
      </c>
    </row>
    <row r="39" ht="14.25" customHeight="1">
      <c r="A39" s="7">
        <v>4.0</v>
      </c>
      <c r="B39" s="15">
        <v>2021.0</v>
      </c>
      <c r="C39" s="12">
        <v>2766.098</v>
      </c>
      <c r="D39" s="12">
        <v>2492.178</v>
      </c>
      <c r="E39" s="12">
        <v>330.353</v>
      </c>
      <c r="F39" s="12">
        <v>960749.955</v>
      </c>
      <c r="G39" s="12">
        <v>152212.435</v>
      </c>
      <c r="H39" s="12">
        <v>25096.242</v>
      </c>
      <c r="I39" s="12">
        <v>277954.998</v>
      </c>
      <c r="J39" s="12">
        <v>203057.429</v>
      </c>
      <c r="K39" s="12">
        <v>59813.456</v>
      </c>
      <c r="L39" s="12">
        <v>0.0</v>
      </c>
      <c r="M39" s="12">
        <v>15084.113</v>
      </c>
      <c r="N39" s="12">
        <v>86628.722</v>
      </c>
      <c r="O39" s="12">
        <v>0.0</v>
      </c>
      <c r="P39" s="12">
        <v>0.0</v>
      </c>
      <c r="Q39" s="12">
        <v>0.0</v>
      </c>
      <c r="R39" s="12">
        <v>0.0</v>
      </c>
      <c r="S39" s="12">
        <v>0.0</v>
      </c>
      <c r="T39" s="12">
        <v>0.0</v>
      </c>
      <c r="U39" s="12">
        <v>0.0</v>
      </c>
      <c r="V39" s="12">
        <v>0.0</v>
      </c>
      <c r="W39" s="12">
        <v>0.0</v>
      </c>
      <c r="X39" s="12">
        <v>28715.341</v>
      </c>
      <c r="Y39" s="12">
        <v>28715.341</v>
      </c>
      <c r="Z39" s="12">
        <v>0.0</v>
      </c>
      <c r="AA39" s="12">
        <v>0.0</v>
      </c>
      <c r="AB39" s="12">
        <v>0.0</v>
      </c>
      <c r="AC39" s="12">
        <v>0.0</v>
      </c>
      <c r="AD39" s="12">
        <v>0.0</v>
      </c>
      <c r="AE39" s="12">
        <v>16921.726</v>
      </c>
      <c r="AF39" s="12">
        <v>0.0</v>
      </c>
      <c r="AG39" s="12">
        <v>373220.491</v>
      </c>
      <c r="AH39" s="12">
        <v>960749.955</v>
      </c>
      <c r="AI39" s="12">
        <v>951130.994</v>
      </c>
      <c r="AJ39" s="12">
        <v>3497.833</v>
      </c>
      <c r="AK39" s="12">
        <v>743.995</v>
      </c>
      <c r="AL39" s="12">
        <v>965.987</v>
      </c>
      <c r="AM39" s="12">
        <v>4411.146</v>
      </c>
      <c r="AN39" s="12">
        <v>960749.955</v>
      </c>
      <c r="AO39" s="12">
        <v>508285.894</v>
      </c>
      <c r="AP39" s="12">
        <v>40535.854</v>
      </c>
      <c r="AQ39" s="12">
        <v>411928.207</v>
      </c>
      <c r="AR39" s="12">
        <v>960749.955</v>
      </c>
      <c r="AS39" s="12">
        <v>60146.527</v>
      </c>
      <c r="AT39" s="12">
        <v>169542.086</v>
      </c>
      <c r="AU39" s="12">
        <v>66611.876</v>
      </c>
      <c r="AV39" s="12">
        <v>2819.975</v>
      </c>
      <c r="AW39" s="12">
        <v>448102.945</v>
      </c>
      <c r="AX39" s="12">
        <v>213526.546</v>
      </c>
      <c r="AY39" s="12">
        <v>130279.097</v>
      </c>
      <c r="AZ39" s="12">
        <v>71035.829</v>
      </c>
      <c r="BA39" s="12">
        <v>71114.312</v>
      </c>
      <c r="BB39" s="12">
        <v>30327.312</v>
      </c>
      <c r="BC39" s="12">
        <v>0.0</v>
      </c>
      <c r="BD39" s="12">
        <v>40687.0</v>
      </c>
      <c r="BE39" s="12">
        <v>100.0</v>
      </c>
      <c r="BF39" s="12">
        <v>8.19</v>
      </c>
      <c r="BG39" s="12">
        <v>-86.673</v>
      </c>
      <c r="BH39" s="12">
        <v>99569.0</v>
      </c>
      <c r="BI39" s="12">
        <v>99658.0</v>
      </c>
      <c r="BJ39" s="12">
        <v>40325.0</v>
      </c>
      <c r="BK39" s="12">
        <v>0.0</v>
      </c>
      <c r="BL39" s="12">
        <v>47502.241</v>
      </c>
      <c r="BM39" s="12">
        <v>11829.751</v>
      </c>
      <c r="BN39" s="12">
        <v>0.0</v>
      </c>
      <c r="BO39" s="12">
        <v>-88.724</v>
      </c>
      <c r="BP39" s="12">
        <v>0.0</v>
      </c>
      <c r="BQ39" s="12">
        <v>1135323.913</v>
      </c>
      <c r="BR39" s="12">
        <v>367149.083</v>
      </c>
      <c r="BS39" s="12">
        <v>730223.47</v>
      </c>
      <c r="BT39" s="12">
        <v>0.0</v>
      </c>
      <c r="BU39" s="12">
        <v>6309.346</v>
      </c>
      <c r="BV39" s="12">
        <v>31642.014</v>
      </c>
      <c r="BW39" s="12">
        <v>1135323.913</v>
      </c>
      <c r="BX39" s="12">
        <v>0.0</v>
      </c>
      <c r="BY39" s="12">
        <v>569423.275</v>
      </c>
      <c r="BZ39" s="12">
        <v>0.0</v>
      </c>
      <c r="CA39" s="12">
        <v>565900.638</v>
      </c>
      <c r="CB39" s="12">
        <v>0.0</v>
      </c>
      <c r="CC39" s="12">
        <v>70749.002</v>
      </c>
      <c r="CD39" s="12">
        <v>59307.94</v>
      </c>
      <c r="CE39" s="12">
        <v>1781.197</v>
      </c>
      <c r="CF39" s="12">
        <v>8138.973</v>
      </c>
      <c r="CG39" s="12">
        <v>158.14</v>
      </c>
      <c r="CH39" s="12">
        <v>7980.833</v>
      </c>
      <c r="CI39" s="12">
        <v>307.677</v>
      </c>
      <c r="CJ39" s="12">
        <v>1213.215</v>
      </c>
      <c r="CK39" s="12">
        <v>28349.385</v>
      </c>
      <c r="CL39" s="12">
        <v>26588.386</v>
      </c>
      <c r="CM39" s="12">
        <v>283.757</v>
      </c>
      <c r="CN39" s="12">
        <v>1427.85</v>
      </c>
      <c r="CO39" s="12">
        <v>49.392</v>
      </c>
      <c r="CP39" s="12">
        <v>7407.073</v>
      </c>
      <c r="CQ39" s="12">
        <v>5984.352</v>
      </c>
      <c r="CR39" s="12">
        <v>68.34</v>
      </c>
      <c r="CS39" s="12">
        <v>0.0</v>
      </c>
      <c r="CT39" s="12">
        <v>35.404</v>
      </c>
      <c r="CU39" s="12">
        <v>0.0</v>
      </c>
      <c r="CV39" s="12">
        <v>0.0</v>
      </c>
      <c r="CW39" s="12">
        <v>5198.42</v>
      </c>
      <c r="CX39" s="12">
        <v>-2998.989</v>
      </c>
      <c r="CY39" s="12">
        <v>-119.558</v>
      </c>
      <c r="CZ39" s="12">
        <v>-136.648</v>
      </c>
      <c r="DA39" s="12">
        <v>-12.085</v>
      </c>
      <c r="DB39" s="12">
        <v>0.0</v>
      </c>
      <c r="DC39" s="12">
        <v>0.0</v>
      </c>
      <c r="DD39" s="12">
        <v>-612.163</v>
      </c>
      <c r="DE39" s="12">
        <v>4374.82</v>
      </c>
      <c r="DF39" s="12">
        <v>8202.819</v>
      </c>
      <c r="DG39" s="12">
        <v>451.852</v>
      </c>
      <c r="DH39" s="12">
        <v>0.0</v>
      </c>
      <c r="DI39" s="12">
        <v>1041.324</v>
      </c>
      <c r="DJ39" s="12">
        <v>-3357.381</v>
      </c>
      <c r="DK39" s="12">
        <v>-1374.802</v>
      </c>
      <c r="DL39" s="12">
        <v>0.0</v>
      </c>
      <c r="DM39" s="12">
        <v>-588.992</v>
      </c>
      <c r="DN39" s="12">
        <v>104.114</v>
      </c>
      <c r="DO39" s="12">
        <v>191.383</v>
      </c>
      <c r="DP39" s="12">
        <v>-68.636</v>
      </c>
      <c r="DQ39" s="12">
        <v>-18.633</v>
      </c>
      <c r="DR39" s="12">
        <v>-85.126</v>
      </c>
      <c r="DS39" s="12">
        <v>1.27</v>
      </c>
      <c r="DT39" s="12">
        <v>0.0</v>
      </c>
      <c r="DU39" s="12">
        <v>0.0</v>
      </c>
      <c r="DV39" s="12">
        <v>0.0</v>
      </c>
      <c r="DW39" s="12">
        <v>-86.396</v>
      </c>
      <c r="DX39" s="12">
        <v>0.0</v>
      </c>
      <c r="DY39" s="12">
        <v>2393.261</v>
      </c>
      <c r="DZ39" s="12">
        <v>2912.23</v>
      </c>
      <c r="EA39" s="12">
        <v>0.0</v>
      </c>
      <c r="EB39" s="12">
        <v>0.0</v>
      </c>
      <c r="EC39" s="12">
        <v>0.0</v>
      </c>
      <c r="ED39" s="12">
        <v>0.0</v>
      </c>
      <c r="EE39" s="12">
        <v>188.14</v>
      </c>
      <c r="EF39" s="12">
        <v>-206.197</v>
      </c>
      <c r="EG39" s="12">
        <v>0.0</v>
      </c>
      <c r="EH39" s="12">
        <v>-0.138</v>
      </c>
      <c r="EI39" s="12">
        <v>0.0</v>
      </c>
      <c r="EJ39" s="12">
        <v>-426.725</v>
      </c>
      <c r="EK39" s="12">
        <v>-74.049</v>
      </c>
      <c r="EL39" s="12">
        <v>17574.188</v>
      </c>
      <c r="EM39" s="12">
        <v>246.056</v>
      </c>
      <c r="EN39" s="12">
        <v>9586.008</v>
      </c>
      <c r="EO39" s="12">
        <v>8499.318</v>
      </c>
      <c r="EP39" s="12">
        <v>719.808</v>
      </c>
      <c r="EQ39" s="12">
        <v>5.882</v>
      </c>
      <c r="ER39" s="12">
        <v>0.0</v>
      </c>
      <c r="ES39" s="12">
        <v>361.0</v>
      </c>
      <c r="ET39" s="12">
        <v>3462.426</v>
      </c>
      <c r="EU39" s="12">
        <v>1412.306</v>
      </c>
      <c r="EV39" s="12">
        <v>2050.12</v>
      </c>
      <c r="EW39" s="12">
        <v>3496.591</v>
      </c>
      <c r="EX39" s="12">
        <v>711.257</v>
      </c>
      <c r="EY39" s="12">
        <v>0.0</v>
      </c>
      <c r="EZ39" s="12">
        <v>0.0</v>
      </c>
      <c r="FA39" s="12">
        <v>71.85</v>
      </c>
    </row>
    <row r="40" ht="14.25" customHeight="1">
      <c r="A40" s="7">
        <v>4.0</v>
      </c>
      <c r="B40" s="14">
        <v>2022.0</v>
      </c>
      <c r="C40" s="12">
        <v>1499.687</v>
      </c>
      <c r="D40" s="12">
        <v>1397.467</v>
      </c>
      <c r="E40" s="12">
        <v>146.108</v>
      </c>
      <c r="F40" s="12">
        <v>1145066.25</v>
      </c>
      <c r="G40" s="12">
        <v>184463.459</v>
      </c>
      <c r="H40" s="12">
        <v>36100.729</v>
      </c>
      <c r="I40" s="12">
        <v>321383.408</v>
      </c>
      <c r="J40" s="12">
        <v>243683.447</v>
      </c>
      <c r="K40" s="12">
        <v>58615.95</v>
      </c>
      <c r="L40" s="12">
        <v>0.0</v>
      </c>
      <c r="M40" s="12">
        <v>19084.011</v>
      </c>
      <c r="N40" s="12">
        <v>75113.942</v>
      </c>
      <c r="O40" s="12">
        <v>0.0</v>
      </c>
      <c r="P40" s="12">
        <v>0.0</v>
      </c>
      <c r="Q40" s="12">
        <v>0.0</v>
      </c>
      <c r="R40" s="12">
        <v>0.0</v>
      </c>
      <c r="S40" s="12">
        <v>0.0</v>
      </c>
      <c r="T40" s="12">
        <v>0.0</v>
      </c>
      <c r="U40" s="12">
        <v>0.0</v>
      </c>
      <c r="V40" s="12">
        <v>0.0</v>
      </c>
      <c r="W40" s="12">
        <v>0.0</v>
      </c>
      <c r="X40" s="12">
        <v>31585.533</v>
      </c>
      <c r="Y40" s="12">
        <v>31585.533</v>
      </c>
      <c r="Z40" s="12">
        <v>0.0</v>
      </c>
      <c r="AA40" s="12">
        <v>0.0</v>
      </c>
      <c r="AB40" s="12">
        <v>0.0</v>
      </c>
      <c r="AC40" s="12">
        <v>0.0</v>
      </c>
      <c r="AD40" s="12">
        <v>0.0</v>
      </c>
      <c r="AE40" s="12">
        <v>18278.882</v>
      </c>
      <c r="AF40" s="12">
        <v>0.0</v>
      </c>
      <c r="AG40" s="12">
        <v>478140.297</v>
      </c>
      <c r="AH40" s="12">
        <v>1145066.25</v>
      </c>
      <c r="AI40" s="12">
        <v>1133162.47</v>
      </c>
      <c r="AJ40" s="12">
        <v>4083.359</v>
      </c>
      <c r="AK40" s="12">
        <v>414.767</v>
      </c>
      <c r="AL40" s="12">
        <v>782.37</v>
      </c>
      <c r="AM40" s="12">
        <v>6623.284</v>
      </c>
      <c r="AN40" s="12">
        <v>1145066.25</v>
      </c>
      <c r="AO40" s="12">
        <v>651421.776</v>
      </c>
      <c r="AP40" s="12">
        <v>41726.956</v>
      </c>
      <c r="AQ40" s="12">
        <v>451917.518</v>
      </c>
      <c r="AR40" s="12">
        <v>1145066.25</v>
      </c>
      <c r="AS40" s="12">
        <v>63930.38</v>
      </c>
      <c r="AT40" s="12">
        <v>203088.337</v>
      </c>
      <c r="AU40" s="12">
        <v>85943.755</v>
      </c>
      <c r="AV40" s="12">
        <v>2289.294</v>
      </c>
      <c r="AW40" s="12">
        <v>540349.776</v>
      </c>
      <c r="AX40" s="12">
        <v>249464.708</v>
      </c>
      <c r="AY40" s="12">
        <v>196171.213</v>
      </c>
      <c r="AZ40" s="12">
        <v>100739.67</v>
      </c>
      <c r="BA40" s="12">
        <v>100739.67</v>
      </c>
      <c r="BB40" s="12">
        <v>34180.448</v>
      </c>
      <c r="BC40" s="12">
        <v>29600.0</v>
      </c>
      <c r="BD40" s="12">
        <v>36887.0</v>
      </c>
      <c r="BE40" s="12">
        <v>72.222</v>
      </c>
      <c r="BF40" s="12"/>
      <c r="BG40" s="12"/>
      <c r="BH40" s="12">
        <v>95431.543</v>
      </c>
      <c r="BI40" s="12">
        <v>95513.376</v>
      </c>
      <c r="BJ40" s="12">
        <v>37915.262</v>
      </c>
      <c r="BK40" s="12">
        <v>0.0</v>
      </c>
      <c r="BL40" s="12">
        <v>46589.0</v>
      </c>
      <c r="BM40" s="12">
        <v>11009.114</v>
      </c>
      <c r="BN40" s="12"/>
      <c r="BO40" s="12">
        <v>-81.833</v>
      </c>
      <c r="BP40" s="12"/>
      <c r="BQ40" s="12">
        <v>1243468.471</v>
      </c>
      <c r="BR40" s="12">
        <v>402103.803</v>
      </c>
      <c r="BS40" s="12">
        <v>821676.266</v>
      </c>
      <c r="BT40" s="12">
        <v>0.0</v>
      </c>
      <c r="BU40" s="12">
        <v>9848.42</v>
      </c>
      <c r="BV40" s="12">
        <v>9839.982</v>
      </c>
      <c r="BW40" s="12">
        <v>1243468.471</v>
      </c>
      <c r="BX40" s="12">
        <v>0.0</v>
      </c>
      <c r="BY40" s="12">
        <v>637317.087</v>
      </c>
      <c r="BZ40" s="12">
        <v>0.0</v>
      </c>
      <c r="CA40" s="12">
        <v>606151.384</v>
      </c>
      <c r="CB40" s="12">
        <v>0.0</v>
      </c>
      <c r="CC40" s="12">
        <v>88112.7</v>
      </c>
      <c r="CD40" s="12">
        <v>75333.189</v>
      </c>
      <c r="CE40" s="12">
        <v>3774.188</v>
      </c>
      <c r="CF40" s="12">
        <v>7469.553</v>
      </c>
      <c r="CG40" s="12">
        <v>103.191</v>
      </c>
      <c r="CH40" s="12">
        <v>7366.362</v>
      </c>
      <c r="CI40" s="12">
        <v>355.97</v>
      </c>
      <c r="CJ40" s="12">
        <v>1179.8</v>
      </c>
      <c r="CK40" s="12">
        <v>34866.222</v>
      </c>
      <c r="CL40" s="12">
        <v>33290.697</v>
      </c>
      <c r="CM40" s="12">
        <v>494.179</v>
      </c>
      <c r="CN40" s="12">
        <v>1025.298</v>
      </c>
      <c r="CO40" s="12">
        <v>56.048</v>
      </c>
      <c r="CP40" s="12">
        <v>6839.1</v>
      </c>
      <c r="CQ40" s="12">
        <v>6001.029</v>
      </c>
      <c r="CR40" s="12">
        <v>75.478</v>
      </c>
      <c r="CS40" s="12">
        <v>0.0</v>
      </c>
      <c r="CT40" s="12">
        <v>57.11</v>
      </c>
      <c r="CU40" s="12">
        <v>0.0</v>
      </c>
      <c r="CV40" s="12">
        <v>0.0</v>
      </c>
      <c r="CW40" s="12">
        <v>6291.39</v>
      </c>
      <c r="CX40" s="12">
        <v>-4424.834</v>
      </c>
      <c r="CY40" s="12">
        <v>-127.938</v>
      </c>
      <c r="CZ40" s="12">
        <v>-146.125</v>
      </c>
      <c r="DA40" s="12">
        <v>-21.587</v>
      </c>
      <c r="DB40" s="12">
        <v>0.0</v>
      </c>
      <c r="DC40" s="12">
        <v>-865.423</v>
      </c>
      <c r="DD40" s="12">
        <v>0.0</v>
      </c>
      <c r="DE40" s="12">
        <v>5768.445</v>
      </c>
      <c r="DF40" s="12">
        <v>9559.507</v>
      </c>
      <c r="DG40" s="12">
        <v>918.924</v>
      </c>
      <c r="DH40" s="12">
        <v>0.0</v>
      </c>
      <c r="DI40" s="12">
        <v>177.807</v>
      </c>
      <c r="DJ40" s="12">
        <v>-2445.062</v>
      </c>
      <c r="DK40" s="12">
        <v>-1932.701</v>
      </c>
      <c r="DL40" s="12">
        <v>0.0</v>
      </c>
      <c r="DM40" s="12">
        <v>-510.03</v>
      </c>
      <c r="DN40" s="12">
        <v>-115.194</v>
      </c>
      <c r="DO40" s="12">
        <v>139.26</v>
      </c>
      <c r="DP40" s="12">
        <v>-233.448</v>
      </c>
      <c r="DQ40" s="12">
        <v>-21.006</v>
      </c>
      <c r="DR40" s="12">
        <v>81.595</v>
      </c>
      <c r="DS40" s="12">
        <v>35.281</v>
      </c>
      <c r="DT40" s="12">
        <v>0.0</v>
      </c>
      <c r="DU40" s="12">
        <v>-40.359</v>
      </c>
      <c r="DV40" s="12">
        <v>0.0</v>
      </c>
      <c r="DW40" s="12">
        <v>86.673</v>
      </c>
      <c r="DX40" s="12">
        <v>0.0</v>
      </c>
      <c r="DY40" s="12">
        <v>2053.961</v>
      </c>
      <c r="DZ40" s="12">
        <v>2394.744</v>
      </c>
      <c r="EA40" s="12">
        <v>0.0</v>
      </c>
      <c r="EB40" s="12">
        <v>0.0</v>
      </c>
      <c r="EC40" s="12">
        <v>0.0</v>
      </c>
      <c r="ED40" s="12">
        <v>0.0</v>
      </c>
      <c r="EE40" s="12">
        <v>533.595</v>
      </c>
      <c r="EF40" s="12">
        <v>-221.584</v>
      </c>
      <c r="EG40" s="12">
        <v>0.0</v>
      </c>
      <c r="EH40" s="12">
        <v>-0.052</v>
      </c>
      <c r="EI40" s="12">
        <v>0.0</v>
      </c>
      <c r="EJ40" s="12">
        <v>-316.342</v>
      </c>
      <c r="EK40" s="12">
        <v>-336.4</v>
      </c>
      <c r="EL40" s="12">
        <v>21250.512</v>
      </c>
      <c r="EM40" s="12">
        <v>356.671</v>
      </c>
      <c r="EN40" s="12">
        <v>10704.534</v>
      </c>
      <c r="EO40" s="12">
        <v>9564.154</v>
      </c>
      <c r="EP40" s="12">
        <v>754.534</v>
      </c>
      <c r="EQ40" s="12">
        <v>6.381</v>
      </c>
      <c r="ER40" s="12">
        <v>0.0</v>
      </c>
      <c r="ES40" s="12">
        <v>379.465</v>
      </c>
      <c r="ET40" s="12">
        <v>4017.315</v>
      </c>
      <c r="EU40" s="12">
        <v>1345.198</v>
      </c>
      <c r="EV40" s="12">
        <v>2672.117</v>
      </c>
      <c r="EW40" s="12">
        <v>5226.349</v>
      </c>
      <c r="EX40" s="12">
        <v>802.452</v>
      </c>
      <c r="EY40" s="12">
        <v>42.999</v>
      </c>
      <c r="EZ40" s="12">
        <v>0.0</v>
      </c>
      <c r="FA40" s="12">
        <v>100.192</v>
      </c>
    </row>
    <row r="41" ht="14.25" customHeight="1">
      <c r="A41" s="7">
        <v>4.0</v>
      </c>
      <c r="B41" s="14">
        <v>2023.0</v>
      </c>
      <c r="C41" s="12">
        <v>2495.408</v>
      </c>
      <c r="D41" s="12">
        <v>2249.222</v>
      </c>
      <c r="E41" s="12">
        <v>262.173</v>
      </c>
      <c r="F41" s="12">
        <v>1270359.018</v>
      </c>
      <c r="G41" s="12">
        <v>204168.323</v>
      </c>
      <c r="H41" s="12">
        <v>38732.65</v>
      </c>
      <c r="I41" s="12">
        <v>355774.566</v>
      </c>
      <c r="J41" s="12">
        <v>280386.148</v>
      </c>
      <c r="K41" s="12">
        <v>54975.004</v>
      </c>
      <c r="L41" s="12">
        <v>0.0</v>
      </c>
      <c r="M41" s="12">
        <v>20413.414</v>
      </c>
      <c r="N41" s="12">
        <v>81091.024</v>
      </c>
      <c r="O41" s="12">
        <v>0.0</v>
      </c>
      <c r="P41" s="12">
        <v>0.0</v>
      </c>
      <c r="Q41" s="12">
        <v>0.0</v>
      </c>
      <c r="R41" s="12">
        <v>0.0</v>
      </c>
      <c r="S41" s="12">
        <v>0.0</v>
      </c>
      <c r="T41" s="12">
        <v>0.0</v>
      </c>
      <c r="U41" s="12">
        <v>0.0</v>
      </c>
      <c r="V41" s="12">
        <v>0.0</v>
      </c>
      <c r="W41" s="12">
        <v>0.0</v>
      </c>
      <c r="X41" s="12">
        <v>33448.171</v>
      </c>
      <c r="Y41" s="12">
        <v>33448.171</v>
      </c>
      <c r="Z41" s="12">
        <v>0.0</v>
      </c>
      <c r="AA41" s="12">
        <v>0.0</v>
      </c>
      <c r="AB41" s="12">
        <v>0.0</v>
      </c>
      <c r="AC41" s="12">
        <v>0.0</v>
      </c>
      <c r="AD41" s="12">
        <v>0.0</v>
      </c>
      <c r="AE41" s="12">
        <v>19622.16</v>
      </c>
      <c r="AF41" s="12">
        <v>0.0</v>
      </c>
      <c r="AG41" s="12">
        <v>537522.124</v>
      </c>
      <c r="AH41" s="12">
        <v>1270359.018</v>
      </c>
      <c r="AI41" s="12">
        <v>1252344.351</v>
      </c>
      <c r="AJ41" s="12">
        <v>5559.7</v>
      </c>
      <c r="AK41" s="12">
        <v>1737.243</v>
      </c>
      <c r="AL41" s="12">
        <v>2876.975</v>
      </c>
      <c r="AM41" s="12">
        <v>7840.749</v>
      </c>
      <c r="AN41" s="12">
        <v>1270359.018</v>
      </c>
      <c r="AO41" s="12">
        <v>790604.807</v>
      </c>
      <c r="AP41" s="12">
        <v>46175.347</v>
      </c>
      <c r="AQ41" s="12">
        <v>433578.864</v>
      </c>
      <c r="AR41" s="12">
        <v>1270359.018</v>
      </c>
      <c r="AS41" s="12">
        <v>80144.585</v>
      </c>
      <c r="AT41" s="12">
        <v>207339.02</v>
      </c>
      <c r="AU41" s="12">
        <v>109476.021</v>
      </c>
      <c r="AV41" s="12">
        <v>1212.185</v>
      </c>
      <c r="AW41" s="12">
        <v>566326.189</v>
      </c>
      <c r="AX41" s="12">
        <v>305861.018</v>
      </c>
      <c r="AY41" s="12">
        <v>145780.067</v>
      </c>
      <c r="AZ41" s="12">
        <v>67882.48</v>
      </c>
      <c r="BA41" s="12">
        <v>67882.48</v>
      </c>
      <c r="BB41" s="12">
        <v>38785.48</v>
      </c>
      <c r="BC41" s="12">
        <v>0.0</v>
      </c>
      <c r="BD41" s="12">
        <v>29097.0</v>
      </c>
      <c r="BE41" s="12">
        <v>0.0</v>
      </c>
      <c r="BF41" s="12"/>
      <c r="BG41" s="12"/>
      <c r="BH41" s="12">
        <v>77897.587</v>
      </c>
      <c r="BI41" s="12">
        <v>78009.747</v>
      </c>
      <c r="BJ41" s="12">
        <v>43724.246</v>
      </c>
      <c r="BK41" s="12">
        <v>0.0</v>
      </c>
      <c r="BL41" s="12">
        <v>24098.0</v>
      </c>
      <c r="BM41" s="12">
        <v>10187.501</v>
      </c>
      <c r="BN41" s="12"/>
      <c r="BO41" s="12">
        <v>-112.16</v>
      </c>
      <c r="BP41" s="12"/>
      <c r="BQ41" s="12">
        <v>1395697.611</v>
      </c>
      <c r="BR41" s="12">
        <v>461311.977</v>
      </c>
      <c r="BS41" s="12">
        <v>904764.077</v>
      </c>
      <c r="BT41" s="12">
        <v>0.0</v>
      </c>
      <c r="BU41" s="12">
        <v>11820.124</v>
      </c>
      <c r="BV41" s="12">
        <v>17801.433</v>
      </c>
      <c r="BW41" s="12">
        <v>1395697.611</v>
      </c>
      <c r="BX41" s="12">
        <v>0.0</v>
      </c>
      <c r="BY41" s="12">
        <v>0.0</v>
      </c>
      <c r="BZ41" s="12">
        <v>0.0</v>
      </c>
      <c r="CA41" s="12">
        <v>694620.72</v>
      </c>
      <c r="CB41" s="12">
        <v>701076.891</v>
      </c>
      <c r="CC41" s="12">
        <v>108122.278</v>
      </c>
      <c r="CD41" s="12">
        <v>92462.699</v>
      </c>
      <c r="CE41" s="12">
        <v>6867.361</v>
      </c>
      <c r="CF41" s="12">
        <v>7298.787</v>
      </c>
      <c r="CG41" s="12">
        <v>98.443</v>
      </c>
      <c r="CH41" s="12">
        <v>7200.344</v>
      </c>
      <c r="CI41" s="12">
        <v>485.81</v>
      </c>
      <c r="CJ41" s="12">
        <v>1007.621</v>
      </c>
      <c r="CK41" s="12">
        <v>54501.409</v>
      </c>
      <c r="CL41" s="12">
        <v>52314.736</v>
      </c>
      <c r="CM41" s="12">
        <v>652.068</v>
      </c>
      <c r="CN41" s="12">
        <v>1467.151</v>
      </c>
      <c r="CO41" s="12">
        <v>67.454</v>
      </c>
      <c r="CP41" s="12">
        <v>5779.723</v>
      </c>
      <c r="CQ41" s="12">
        <v>6601.659</v>
      </c>
      <c r="CR41" s="12">
        <v>51.924</v>
      </c>
      <c r="CS41" s="12">
        <v>0.0</v>
      </c>
      <c r="CT41" s="12">
        <v>0.72</v>
      </c>
      <c r="CU41" s="12">
        <v>0.0</v>
      </c>
      <c r="CV41" s="12">
        <v>0.0</v>
      </c>
      <c r="CW41" s="12">
        <v>5978.436</v>
      </c>
      <c r="CX41" s="12">
        <v>-5541.242</v>
      </c>
      <c r="CY41" s="12">
        <v>-105.031</v>
      </c>
      <c r="CZ41" s="12">
        <v>-152.557</v>
      </c>
      <c r="DA41" s="12">
        <v>-9.872</v>
      </c>
      <c r="DB41" s="12">
        <v>0.0</v>
      </c>
      <c r="DC41" s="12">
        <v>0.0</v>
      </c>
      <c r="DD41" s="12">
        <v>-1044.314</v>
      </c>
      <c r="DE41" s="12">
        <v>5660.028</v>
      </c>
      <c r="DF41" s="12">
        <v>7715.021</v>
      </c>
      <c r="DG41" s="12">
        <v>2647.98</v>
      </c>
      <c r="DH41" s="12">
        <v>0.0</v>
      </c>
      <c r="DI41" s="12">
        <v>28.049</v>
      </c>
      <c r="DJ41" s="12">
        <v>-170.887</v>
      </c>
      <c r="DK41" s="12">
        <v>-3273.665</v>
      </c>
      <c r="DL41" s="12">
        <v>0.0</v>
      </c>
      <c r="DM41" s="12">
        <v>-1286.47</v>
      </c>
      <c r="DN41" s="12">
        <v>124.217</v>
      </c>
      <c r="DO41" s="12">
        <v>123.531</v>
      </c>
      <c r="DP41" s="12">
        <v>-27.215</v>
      </c>
      <c r="DQ41" s="12">
        <v>27.901</v>
      </c>
      <c r="DR41" s="12">
        <v>0.0</v>
      </c>
      <c r="DS41" s="12">
        <v>0.0</v>
      </c>
      <c r="DT41" s="12">
        <v>0.0</v>
      </c>
      <c r="DU41" s="12">
        <v>0.0</v>
      </c>
      <c r="DV41" s="12">
        <v>0.0</v>
      </c>
      <c r="DW41" s="12">
        <v>0.0</v>
      </c>
      <c r="DX41" s="12">
        <v>0.0</v>
      </c>
      <c r="DY41" s="12">
        <v>2272.169</v>
      </c>
      <c r="DZ41" s="12">
        <v>2090.116</v>
      </c>
      <c r="EA41" s="12">
        <v>0.0</v>
      </c>
      <c r="EB41" s="12">
        <v>0.0</v>
      </c>
      <c r="EC41" s="12">
        <v>0.0</v>
      </c>
      <c r="ED41" s="12">
        <v>0.0</v>
      </c>
      <c r="EE41" s="12">
        <v>1960.028</v>
      </c>
      <c r="EF41" s="12">
        <v>-830.832</v>
      </c>
      <c r="EG41" s="12">
        <v>0.0</v>
      </c>
      <c r="EH41" s="12">
        <v>-0.092</v>
      </c>
      <c r="EI41" s="12">
        <v>0.0</v>
      </c>
      <c r="EJ41" s="12">
        <v>-332.327</v>
      </c>
      <c r="EK41" s="12">
        <v>-614.724</v>
      </c>
      <c r="EL41" s="12">
        <v>21914.899</v>
      </c>
      <c r="EM41" s="12">
        <v>451.195</v>
      </c>
      <c r="EN41" s="12">
        <v>11718.438</v>
      </c>
      <c r="EO41" s="12">
        <v>10553.274</v>
      </c>
      <c r="EP41" s="12">
        <v>830.173</v>
      </c>
      <c r="EQ41" s="12">
        <v>5.286</v>
      </c>
      <c r="ER41" s="12">
        <v>0.0</v>
      </c>
      <c r="ES41" s="12">
        <v>329.705</v>
      </c>
      <c r="ET41" s="12">
        <v>3455.613</v>
      </c>
      <c r="EU41" s="12">
        <v>1269.347</v>
      </c>
      <c r="EV41" s="12">
        <v>2186.266</v>
      </c>
      <c r="EW41" s="12">
        <v>5284.175</v>
      </c>
      <c r="EX41" s="12">
        <v>880.742</v>
      </c>
      <c r="EY41" s="12">
        <v>24.426</v>
      </c>
      <c r="EZ41" s="12">
        <v>0.0</v>
      </c>
      <c r="FA41" s="12">
        <v>100.31</v>
      </c>
    </row>
    <row r="42" ht="14.25" customHeight="1">
      <c r="A42" s="7">
        <v>4.0</v>
      </c>
      <c r="B42" s="14">
        <v>2024.0</v>
      </c>
      <c r="C42" s="12">
        <v>4876.237</v>
      </c>
      <c r="D42" s="12">
        <v>4386.594</v>
      </c>
      <c r="E42" s="12">
        <v>521.933</v>
      </c>
      <c r="F42" s="12">
        <v>1449198.899</v>
      </c>
      <c r="G42" s="12">
        <v>214488.774</v>
      </c>
      <c r="H42" s="12">
        <v>42722.982</v>
      </c>
      <c r="I42" s="12">
        <v>431873.282</v>
      </c>
      <c r="J42" s="12">
        <v>340501.488</v>
      </c>
      <c r="K42" s="12">
        <v>65344.169</v>
      </c>
      <c r="L42" s="12">
        <v>0.0</v>
      </c>
      <c r="M42" s="12">
        <v>26027.625</v>
      </c>
      <c r="N42" s="12">
        <v>90512.98</v>
      </c>
      <c r="O42" s="12">
        <v>0.0</v>
      </c>
      <c r="P42" s="12">
        <v>0.0</v>
      </c>
      <c r="Q42" s="12">
        <v>0.0</v>
      </c>
      <c r="R42" s="12">
        <v>0.0</v>
      </c>
      <c r="S42" s="12">
        <v>0.0</v>
      </c>
      <c r="T42" s="12">
        <v>0.0</v>
      </c>
      <c r="U42" s="12">
        <v>0.0</v>
      </c>
      <c r="V42" s="12">
        <v>0.0</v>
      </c>
      <c r="W42" s="12">
        <v>0.0</v>
      </c>
      <c r="X42" s="12">
        <v>42626.109</v>
      </c>
      <c r="Y42" s="12">
        <v>42626.109</v>
      </c>
      <c r="Z42" s="12">
        <v>0.0</v>
      </c>
      <c r="AA42" s="12">
        <v>0.0</v>
      </c>
      <c r="AB42" s="12">
        <v>0.0</v>
      </c>
      <c r="AC42" s="12">
        <v>0.0</v>
      </c>
      <c r="AD42" s="12">
        <v>0.0</v>
      </c>
      <c r="AE42" s="12">
        <v>16356.618</v>
      </c>
      <c r="AF42" s="12">
        <v>0.0</v>
      </c>
      <c r="AG42" s="12">
        <v>610618.154</v>
      </c>
      <c r="AH42" s="12">
        <v>1449198.899</v>
      </c>
      <c r="AI42" s="12">
        <v>1431299.668</v>
      </c>
      <c r="AJ42" s="12">
        <v>3935.217</v>
      </c>
      <c r="AK42" s="12">
        <v>2153.039</v>
      </c>
      <c r="AL42" s="12">
        <v>1518.558</v>
      </c>
      <c r="AM42" s="12">
        <v>10292.417</v>
      </c>
      <c r="AN42" s="12">
        <v>1449198.899</v>
      </c>
      <c r="AO42" s="12">
        <v>915576.792</v>
      </c>
      <c r="AP42" s="12">
        <v>59453.709</v>
      </c>
      <c r="AQ42" s="12">
        <v>474168.398</v>
      </c>
      <c r="AR42" s="12">
        <v>1449198.899</v>
      </c>
      <c r="AS42" s="12">
        <v>96605.199</v>
      </c>
      <c r="AT42" s="12">
        <v>227041.34</v>
      </c>
      <c r="AU42" s="12">
        <v>147778.524</v>
      </c>
      <c r="AV42" s="12">
        <v>1371.552</v>
      </c>
      <c r="AW42" s="12">
        <v>640003.504</v>
      </c>
      <c r="AX42" s="12">
        <v>336398.78</v>
      </c>
      <c r="AY42" s="12">
        <v>166147.237</v>
      </c>
      <c r="AZ42" s="12">
        <v>86799.901</v>
      </c>
      <c r="BA42" s="12">
        <v>86799.901</v>
      </c>
      <c r="BB42" s="12">
        <v>38999.507</v>
      </c>
      <c r="BC42" s="12">
        <v>0.0</v>
      </c>
      <c r="BD42" s="12">
        <v>44048.0</v>
      </c>
      <c r="BE42" s="12">
        <v>0.0</v>
      </c>
      <c r="BF42" s="12"/>
      <c r="BG42" s="12"/>
      <c r="BH42" s="12">
        <v>79347.336</v>
      </c>
      <c r="BI42" s="12">
        <v>79593.428</v>
      </c>
      <c r="BJ42" s="12">
        <v>44748.703</v>
      </c>
      <c r="BK42" s="12">
        <v>0.0</v>
      </c>
      <c r="BL42" s="12">
        <v>25687.225</v>
      </c>
      <c r="BM42" s="12">
        <v>9157.5</v>
      </c>
      <c r="BN42" s="12"/>
      <c r="BO42" s="12">
        <v>-246.092</v>
      </c>
      <c r="BP42" s="12"/>
      <c r="BQ42" s="12">
        <v>1514664.85</v>
      </c>
      <c r="BR42" s="12">
        <v>529738.285</v>
      </c>
      <c r="BS42" s="12">
        <v>958430.398</v>
      </c>
      <c r="BT42" s="12">
        <v>0.0</v>
      </c>
      <c r="BU42" s="12">
        <v>13185.995</v>
      </c>
      <c r="BV42" s="12">
        <v>13310.172</v>
      </c>
      <c r="BW42" s="12">
        <v>1514664.85</v>
      </c>
      <c r="BX42" s="12">
        <v>0.0</v>
      </c>
      <c r="BY42" s="12">
        <v>0.0</v>
      </c>
      <c r="BZ42" s="12">
        <v>0.0</v>
      </c>
      <c r="CA42" s="12">
        <v>760349.336</v>
      </c>
      <c r="CB42" s="12">
        <v>754315.514</v>
      </c>
      <c r="CC42" s="12">
        <v>93654.841</v>
      </c>
      <c r="CD42" s="12">
        <v>78644.966</v>
      </c>
      <c r="CE42" s="12">
        <v>6259.17</v>
      </c>
      <c r="CF42" s="12">
        <v>6779.504</v>
      </c>
      <c r="CG42" s="12">
        <v>134.331</v>
      </c>
      <c r="CH42" s="12">
        <v>6645.173</v>
      </c>
      <c r="CI42" s="12">
        <v>508.012</v>
      </c>
      <c r="CJ42" s="12">
        <v>1463.189</v>
      </c>
      <c r="CK42" s="12">
        <v>38249.106</v>
      </c>
      <c r="CL42" s="12">
        <v>36034.158</v>
      </c>
      <c r="CM42" s="12">
        <v>795.798</v>
      </c>
      <c r="CN42" s="12">
        <v>1346.846</v>
      </c>
      <c r="CO42" s="12">
        <v>72.304</v>
      </c>
      <c r="CP42" s="12">
        <v>5136.561</v>
      </c>
      <c r="CQ42" s="12">
        <v>7484.538</v>
      </c>
      <c r="CR42" s="12">
        <v>52.334</v>
      </c>
      <c r="CS42" s="12">
        <v>0.0</v>
      </c>
      <c r="CT42" s="12">
        <v>13.983</v>
      </c>
      <c r="CU42" s="12">
        <v>0.0</v>
      </c>
      <c r="CV42" s="12">
        <v>0.0</v>
      </c>
      <c r="CW42" s="12">
        <v>5592.15</v>
      </c>
      <c r="CX42" s="12">
        <v>-6155.303</v>
      </c>
      <c r="CY42" s="12">
        <v>-141.478</v>
      </c>
      <c r="CZ42" s="12">
        <v>-184.262</v>
      </c>
      <c r="DA42" s="12">
        <v>-21.91</v>
      </c>
      <c r="DB42" s="12">
        <v>0.0</v>
      </c>
      <c r="DC42" s="12">
        <v>0.0</v>
      </c>
      <c r="DD42" s="12">
        <v>-1503.491</v>
      </c>
      <c r="DE42" s="12">
        <v>5291.751</v>
      </c>
      <c r="DF42" s="12">
        <v>6858.615</v>
      </c>
      <c r="DG42" s="12">
        <v>3279.215</v>
      </c>
      <c r="DH42" s="12">
        <v>64.601</v>
      </c>
      <c r="DI42" s="12">
        <v>15.067</v>
      </c>
      <c r="DJ42" s="12">
        <v>-570.251</v>
      </c>
      <c r="DK42" s="12">
        <v>-3596.703</v>
      </c>
      <c r="DL42" s="12">
        <v>0.0</v>
      </c>
      <c r="DM42" s="12">
        <v>-758.793</v>
      </c>
      <c r="DN42" s="12">
        <v>62.123</v>
      </c>
      <c r="DO42" s="12">
        <v>128.338</v>
      </c>
      <c r="DP42" s="12">
        <v>-49.912</v>
      </c>
      <c r="DQ42" s="12">
        <v>-16.303</v>
      </c>
      <c r="DR42" s="12">
        <v>3.444</v>
      </c>
      <c r="DS42" s="12">
        <v>5.685</v>
      </c>
      <c r="DT42" s="12">
        <v>0.0</v>
      </c>
      <c r="DU42" s="12">
        <v>-2.241</v>
      </c>
      <c r="DV42" s="12">
        <v>0.0</v>
      </c>
      <c r="DW42" s="12">
        <v>0.0</v>
      </c>
      <c r="DX42" s="12">
        <v>0.0</v>
      </c>
      <c r="DY42" s="12">
        <v>2371.703</v>
      </c>
      <c r="DZ42" s="12">
        <v>3751.009</v>
      </c>
      <c r="EA42" s="12">
        <v>0.0</v>
      </c>
      <c r="EB42" s="12">
        <v>0.0</v>
      </c>
      <c r="EC42" s="12">
        <v>0.0</v>
      </c>
      <c r="ED42" s="12">
        <v>0.0</v>
      </c>
      <c r="EE42" s="12">
        <v>717.797</v>
      </c>
      <c r="EF42" s="12">
        <v>-557.373</v>
      </c>
      <c r="EG42" s="12">
        <v>0.0</v>
      </c>
      <c r="EH42" s="12">
        <v>-0.099</v>
      </c>
      <c r="EI42" s="12">
        <v>0.0</v>
      </c>
      <c r="EJ42" s="12">
        <v>-545.792</v>
      </c>
      <c r="EK42" s="12">
        <v>-993.839</v>
      </c>
      <c r="EL42" s="12">
        <v>23027.363</v>
      </c>
      <c r="EM42" s="12">
        <v>432.233</v>
      </c>
      <c r="EN42" s="12">
        <v>12262.748</v>
      </c>
      <c r="EO42" s="12">
        <v>11038.411</v>
      </c>
      <c r="EP42" s="12">
        <v>874.515</v>
      </c>
      <c r="EQ42" s="12">
        <v>5.319</v>
      </c>
      <c r="ER42" s="12">
        <v>0.0</v>
      </c>
      <c r="ES42" s="12">
        <v>344.503</v>
      </c>
      <c r="ET42" s="12">
        <v>3402.747</v>
      </c>
      <c r="EU42" s="12">
        <v>1086.426</v>
      </c>
      <c r="EV42" s="12">
        <v>2316.321</v>
      </c>
      <c r="EW42" s="12">
        <v>5891.735</v>
      </c>
      <c r="EX42" s="12">
        <v>993.995</v>
      </c>
      <c r="EY42" s="12">
        <v>-67.425</v>
      </c>
      <c r="EZ42" s="12">
        <v>0.0</v>
      </c>
      <c r="FA42" s="12">
        <v>111.33</v>
      </c>
    </row>
    <row r="43" ht="14.25" customHeight="1">
      <c r="A43" s="7">
        <v>5.0</v>
      </c>
      <c r="B43" s="14">
        <v>2015.0</v>
      </c>
      <c r="C43" s="12">
        <v>100.457</v>
      </c>
      <c r="D43" s="12">
        <v>103.034</v>
      </c>
      <c r="E43" s="12">
        <v>0.0</v>
      </c>
      <c r="F43" s="12">
        <v>135348.271</v>
      </c>
      <c r="G43" s="12">
        <v>30329.878</v>
      </c>
      <c r="H43" s="12">
        <v>996.535</v>
      </c>
      <c r="I43" s="12">
        <v>21150.412</v>
      </c>
      <c r="J43" s="12">
        <v>0.0</v>
      </c>
      <c r="K43" s="12">
        <v>21150.412</v>
      </c>
      <c r="L43" s="12">
        <v>0.0</v>
      </c>
      <c r="M43" s="12">
        <v>0.0</v>
      </c>
      <c r="N43" s="12">
        <v>5474.991</v>
      </c>
      <c r="O43" s="12">
        <v>1873.507</v>
      </c>
      <c r="P43" s="12">
        <v>1873.507</v>
      </c>
      <c r="Q43" s="12">
        <v>0.0</v>
      </c>
      <c r="R43" s="12">
        <v>0.0</v>
      </c>
      <c r="S43" s="12">
        <v>0.0</v>
      </c>
      <c r="T43" s="12">
        <v>0.0</v>
      </c>
      <c r="U43" s="12">
        <v>0.0</v>
      </c>
      <c r="V43" s="12">
        <v>0.0</v>
      </c>
      <c r="W43" s="12">
        <v>0.0</v>
      </c>
      <c r="X43" s="12">
        <v>2466.702</v>
      </c>
      <c r="Y43" s="12">
        <v>2466.702</v>
      </c>
      <c r="Z43" s="12">
        <v>0.0</v>
      </c>
      <c r="AA43" s="12">
        <v>141.006</v>
      </c>
      <c r="AB43" s="12">
        <v>141.006</v>
      </c>
      <c r="AC43" s="12">
        <v>0.0</v>
      </c>
      <c r="AD43" s="12">
        <v>2541.278</v>
      </c>
      <c r="AE43" s="12">
        <v>2369.511</v>
      </c>
      <c r="AF43" s="12">
        <v>9.217</v>
      </c>
      <c r="AG43" s="12">
        <v>67995.234</v>
      </c>
      <c r="AH43" s="12">
        <v>135348.271</v>
      </c>
      <c r="AI43" s="12">
        <v>131239.735</v>
      </c>
      <c r="AJ43" s="12">
        <v>2337.843</v>
      </c>
      <c r="AK43" s="12">
        <v>174.499</v>
      </c>
      <c r="AL43" s="12">
        <v>530.241</v>
      </c>
      <c r="AM43" s="12">
        <v>1065.953</v>
      </c>
      <c r="AN43" s="12">
        <v>135348.271</v>
      </c>
      <c r="AO43" s="12">
        <v>63927.539</v>
      </c>
      <c r="AP43" s="12">
        <v>21342.51</v>
      </c>
      <c r="AQ43" s="12">
        <v>50078.222</v>
      </c>
      <c r="AR43" s="12">
        <v>135348.271</v>
      </c>
      <c r="AS43" s="12">
        <v>1659.869</v>
      </c>
      <c r="AT43" s="12">
        <v>64691.884</v>
      </c>
      <c r="AU43" s="12">
        <v>1591.088</v>
      </c>
      <c r="AV43" s="12">
        <v>63.992</v>
      </c>
      <c r="AW43" s="12">
        <v>66545.038</v>
      </c>
      <c r="AX43" s="12">
        <v>796.4</v>
      </c>
      <c r="AY43" s="12">
        <v>38679.144</v>
      </c>
      <c r="AZ43" s="12">
        <v>11421.189</v>
      </c>
      <c r="BA43" s="12">
        <v>10954.086</v>
      </c>
      <c r="BB43" s="12">
        <v>8880.544</v>
      </c>
      <c r="BC43" s="12"/>
      <c r="BD43" s="12">
        <v>1923.542</v>
      </c>
      <c r="BE43" s="12">
        <v>150.0</v>
      </c>
      <c r="BF43" s="12">
        <v>987.162</v>
      </c>
      <c r="BG43" s="12">
        <v>-520.059</v>
      </c>
      <c r="BH43" s="12">
        <v>27257.955</v>
      </c>
      <c r="BI43" s="12">
        <v>28821.509</v>
      </c>
      <c r="BJ43" s="12">
        <v>19389.774</v>
      </c>
      <c r="BK43" s="12">
        <v>0.0</v>
      </c>
      <c r="BL43" s="12">
        <v>3293.379</v>
      </c>
      <c r="BM43" s="12">
        <v>4255.586</v>
      </c>
      <c r="BN43" s="12">
        <v>1882.77</v>
      </c>
      <c r="BO43" s="12">
        <v>-1563.554</v>
      </c>
      <c r="BP43" s="12">
        <v>-382.113</v>
      </c>
      <c r="BQ43" s="12">
        <v>174918.997</v>
      </c>
      <c r="BR43" s="12">
        <v>26599.343</v>
      </c>
      <c r="BS43" s="12">
        <v>18289.904</v>
      </c>
      <c r="BT43" s="12">
        <v>128057.014</v>
      </c>
      <c r="BU43" s="12">
        <v>1844.635</v>
      </c>
      <c r="BV43" s="12">
        <v>128.101</v>
      </c>
      <c r="BW43" s="12">
        <v>174918.997</v>
      </c>
      <c r="BX43" s="12">
        <v>848.738</v>
      </c>
      <c r="BY43" s="12">
        <v>24984.633</v>
      </c>
      <c r="BZ43" s="12">
        <v>1834.915</v>
      </c>
      <c r="CA43" s="12">
        <v>143492.265</v>
      </c>
      <c r="CB43" s="12">
        <v>3758.446</v>
      </c>
      <c r="CC43" s="12">
        <v>14081.792</v>
      </c>
      <c r="CD43" s="12">
        <v>10730.587</v>
      </c>
      <c r="CE43" s="12">
        <v>271.328</v>
      </c>
      <c r="CF43" s="12">
        <v>2636.292</v>
      </c>
      <c r="CG43" s="12">
        <v>2636.292</v>
      </c>
      <c r="CH43" s="12">
        <v>0.0</v>
      </c>
      <c r="CI43" s="12">
        <v>88.184</v>
      </c>
      <c r="CJ43" s="12">
        <v>355.401</v>
      </c>
      <c r="CK43" s="12">
        <v>8198.265</v>
      </c>
      <c r="CL43" s="12">
        <v>7470.926</v>
      </c>
      <c r="CM43" s="12">
        <v>92.264</v>
      </c>
      <c r="CN43" s="12">
        <v>380.13</v>
      </c>
      <c r="CO43" s="12">
        <v>254.945</v>
      </c>
      <c r="CP43" s="12">
        <v>1296.752</v>
      </c>
      <c r="CQ43" s="12">
        <v>690.74</v>
      </c>
      <c r="CR43" s="12">
        <v>31.394</v>
      </c>
      <c r="CS43" s="12">
        <v>0.0</v>
      </c>
      <c r="CT43" s="12">
        <v>0.0</v>
      </c>
      <c r="CU43" s="12">
        <v>0.0</v>
      </c>
      <c r="CV43" s="12">
        <v>113.416</v>
      </c>
      <c r="CW43" s="12">
        <v>185.439</v>
      </c>
      <c r="CX43" s="12">
        <v>0.0</v>
      </c>
      <c r="CY43" s="12">
        <v>175.175</v>
      </c>
      <c r="CZ43" s="12">
        <v>0.0</v>
      </c>
      <c r="DA43" s="12">
        <v>0.0</v>
      </c>
      <c r="DB43" s="12">
        <v>0.0</v>
      </c>
      <c r="DC43" s="12">
        <v>29.523</v>
      </c>
      <c r="DD43" s="12">
        <v>71.065</v>
      </c>
      <c r="DE43" s="12">
        <v>120.624</v>
      </c>
      <c r="DF43" s="12">
        <v>204.38</v>
      </c>
      <c r="DG43" s="12">
        <v>172.539</v>
      </c>
      <c r="DH43" s="12">
        <v>1.178</v>
      </c>
      <c r="DI43" s="12">
        <v>0.0</v>
      </c>
      <c r="DJ43" s="12">
        <v>-30.531</v>
      </c>
      <c r="DK43" s="12">
        <v>-171.362</v>
      </c>
      <c r="DL43" s="12">
        <v>-55.58</v>
      </c>
      <c r="DM43" s="12">
        <v>0.0</v>
      </c>
      <c r="DN43" s="12">
        <v>14.544</v>
      </c>
      <c r="DO43" s="12">
        <v>80.415</v>
      </c>
      <c r="DP43" s="12">
        <v>-66.404</v>
      </c>
      <c r="DQ43" s="12">
        <v>0.533</v>
      </c>
      <c r="DR43" s="12">
        <v>-807.6</v>
      </c>
      <c r="DS43" s="12">
        <v>609.123</v>
      </c>
      <c r="DT43" s="12">
        <v>80.405</v>
      </c>
      <c r="DU43" s="12">
        <v>-87.729</v>
      </c>
      <c r="DV43" s="12">
        <v>0.0</v>
      </c>
      <c r="DW43" s="12">
        <v>-1412.731</v>
      </c>
      <c r="DX43" s="12">
        <v>3.332</v>
      </c>
      <c r="DY43" s="12">
        <v>242.483</v>
      </c>
      <c r="DZ43" s="12">
        <v>147.89</v>
      </c>
      <c r="EA43" s="12">
        <v>0.0</v>
      </c>
      <c r="EB43" s="12">
        <v>0.0</v>
      </c>
      <c r="EC43" s="12">
        <v>0.0</v>
      </c>
      <c r="ED43" s="12">
        <v>1.091</v>
      </c>
      <c r="EE43" s="12">
        <v>137.611</v>
      </c>
      <c r="EF43" s="12">
        <v>0.0</v>
      </c>
      <c r="EG43" s="12">
        <v>0.0</v>
      </c>
      <c r="EH43" s="12">
        <v>0.0</v>
      </c>
      <c r="EI43" s="12">
        <v>-1.08</v>
      </c>
      <c r="EJ43" s="12">
        <v>0.0</v>
      </c>
      <c r="EK43" s="12">
        <v>-43.029</v>
      </c>
      <c r="EL43" s="12">
        <v>4021.683</v>
      </c>
      <c r="EM43" s="12">
        <v>8.939</v>
      </c>
      <c r="EN43" s="12">
        <v>1998.639</v>
      </c>
      <c r="EO43" s="12">
        <v>1770.98</v>
      </c>
      <c r="EP43" s="12">
        <v>133.894</v>
      </c>
      <c r="EQ43" s="12">
        <v>2.793</v>
      </c>
      <c r="ER43" s="12">
        <v>0.0</v>
      </c>
      <c r="ES43" s="12">
        <v>90.972</v>
      </c>
      <c r="ET43" s="12">
        <v>239.613</v>
      </c>
      <c r="EU43" s="12">
        <v>239.613</v>
      </c>
      <c r="EV43" s="12">
        <v>0.0</v>
      </c>
      <c r="EW43" s="12">
        <v>1020.929</v>
      </c>
      <c r="EX43" s="12">
        <v>183.258</v>
      </c>
      <c r="EY43" s="12">
        <v>-2.016</v>
      </c>
      <c r="EZ43" s="12">
        <v>0.0</v>
      </c>
      <c r="FA43" s="12">
        <v>572.321</v>
      </c>
    </row>
    <row r="44" ht="14.25" customHeight="1">
      <c r="A44" s="7">
        <v>5.0</v>
      </c>
      <c r="B44" s="14">
        <v>2016.0</v>
      </c>
      <c r="C44" s="12">
        <v>1183.306</v>
      </c>
      <c r="D44" s="12">
        <v>1211.314</v>
      </c>
      <c r="E44" s="12">
        <v>0.0</v>
      </c>
      <c r="F44" s="12">
        <v>163401.221</v>
      </c>
      <c r="G44" s="12">
        <v>34441.784</v>
      </c>
      <c r="H44" s="12">
        <v>881.687</v>
      </c>
      <c r="I44" s="12">
        <v>21218.248</v>
      </c>
      <c r="J44" s="12">
        <v>0.0</v>
      </c>
      <c r="K44" s="12">
        <v>21218.248</v>
      </c>
      <c r="L44" s="12">
        <v>0.0</v>
      </c>
      <c r="M44" s="12">
        <v>0.0</v>
      </c>
      <c r="N44" s="12">
        <v>6922.641</v>
      </c>
      <c r="O44" s="12">
        <v>2583.919</v>
      </c>
      <c r="P44" s="12">
        <v>2583.919</v>
      </c>
      <c r="Q44" s="12">
        <v>0.0</v>
      </c>
      <c r="R44" s="12">
        <v>0.0</v>
      </c>
      <c r="S44" s="12">
        <v>0.0</v>
      </c>
      <c r="T44" s="12">
        <v>0.0</v>
      </c>
      <c r="U44" s="12">
        <v>0.0</v>
      </c>
      <c r="V44" s="12">
        <v>0.0</v>
      </c>
      <c r="W44" s="12">
        <v>0.0</v>
      </c>
      <c r="X44" s="12">
        <v>3071.674</v>
      </c>
      <c r="Y44" s="12">
        <v>3071.674</v>
      </c>
      <c r="Z44" s="12">
        <v>0.0</v>
      </c>
      <c r="AA44" s="12">
        <v>241.58</v>
      </c>
      <c r="AB44" s="12">
        <v>241.58</v>
      </c>
      <c r="AC44" s="12">
        <v>0.0</v>
      </c>
      <c r="AD44" s="12">
        <v>3610.697</v>
      </c>
      <c r="AE44" s="12">
        <v>2469.5</v>
      </c>
      <c r="AF44" s="12">
        <v>31.801</v>
      </c>
      <c r="AG44" s="12">
        <v>87927.69</v>
      </c>
      <c r="AH44" s="12">
        <v>163401.221</v>
      </c>
      <c r="AI44" s="12">
        <v>159957.346</v>
      </c>
      <c r="AJ44" s="12">
        <v>2023.328</v>
      </c>
      <c r="AK44" s="12">
        <v>193.836</v>
      </c>
      <c r="AL44" s="12">
        <v>180.518</v>
      </c>
      <c r="AM44" s="12">
        <v>1046.193</v>
      </c>
      <c r="AN44" s="12">
        <v>163401.221</v>
      </c>
      <c r="AO44" s="12">
        <v>76446.864</v>
      </c>
      <c r="AP44" s="12">
        <v>21320.449</v>
      </c>
      <c r="AQ44" s="12">
        <v>65633.908</v>
      </c>
      <c r="AR44" s="12">
        <v>163401.221</v>
      </c>
      <c r="AS44" s="12">
        <v>1909.009</v>
      </c>
      <c r="AT44" s="12">
        <v>72951.189</v>
      </c>
      <c r="AU44" s="12">
        <v>872.367</v>
      </c>
      <c r="AV44" s="12">
        <v>83.268</v>
      </c>
      <c r="AW44" s="12">
        <v>86428.071</v>
      </c>
      <c r="AX44" s="12">
        <v>1157.317</v>
      </c>
      <c r="AY44" s="12">
        <v>42801.465</v>
      </c>
      <c r="AZ44" s="12">
        <v>10444.694</v>
      </c>
      <c r="BA44" s="12">
        <v>10087.522</v>
      </c>
      <c r="BB44" s="12">
        <v>8950.088</v>
      </c>
      <c r="BC44" s="12"/>
      <c r="BD44" s="12">
        <v>1137.434</v>
      </c>
      <c r="BE44" s="12">
        <v>0.0</v>
      </c>
      <c r="BF44" s="12">
        <v>875.091</v>
      </c>
      <c r="BG44" s="12">
        <v>-517.919</v>
      </c>
      <c r="BH44" s="12">
        <v>32356.771</v>
      </c>
      <c r="BI44" s="12">
        <v>34824.159</v>
      </c>
      <c r="BJ44" s="12">
        <v>26785.331</v>
      </c>
      <c r="BK44" s="12">
        <v>0.0</v>
      </c>
      <c r="BL44" s="12">
        <v>3796.014</v>
      </c>
      <c r="BM44" s="12">
        <v>2756.181</v>
      </c>
      <c r="BN44" s="12">
        <v>1486.633</v>
      </c>
      <c r="BO44" s="12">
        <v>-2467.388</v>
      </c>
      <c r="BP44" s="12">
        <v>-417.439</v>
      </c>
      <c r="BQ44" s="12">
        <v>207051.269</v>
      </c>
      <c r="BR44" s="12">
        <v>31893.354</v>
      </c>
      <c r="BS44" s="12">
        <v>23281.393</v>
      </c>
      <c r="BT44" s="12">
        <v>150022.955</v>
      </c>
      <c r="BU44" s="12">
        <v>1709.06</v>
      </c>
      <c r="BV44" s="12">
        <v>144.507</v>
      </c>
      <c r="BW44" s="12">
        <v>207051.269</v>
      </c>
      <c r="BX44" s="12">
        <v>837.789</v>
      </c>
      <c r="BY44" s="12">
        <v>30321.475</v>
      </c>
      <c r="BZ44" s="12">
        <v>2602.778</v>
      </c>
      <c r="CA44" s="12">
        <v>169741.821</v>
      </c>
      <c r="CB44" s="12">
        <v>3547.406</v>
      </c>
      <c r="CC44" s="12">
        <v>16448.249</v>
      </c>
      <c r="CD44" s="12">
        <v>13550.012</v>
      </c>
      <c r="CE44" s="12">
        <v>180.904</v>
      </c>
      <c r="CF44" s="12">
        <v>2411.394</v>
      </c>
      <c r="CG44" s="12">
        <v>20.0</v>
      </c>
      <c r="CH44" s="12">
        <v>2391.394</v>
      </c>
      <c r="CI44" s="12">
        <v>78.991</v>
      </c>
      <c r="CJ44" s="12">
        <v>226.948</v>
      </c>
      <c r="CK44" s="12">
        <v>9556.36</v>
      </c>
      <c r="CL44" s="12">
        <v>8794.102</v>
      </c>
      <c r="CM44" s="12">
        <v>130.12</v>
      </c>
      <c r="CN44" s="12">
        <v>535.894</v>
      </c>
      <c r="CO44" s="12">
        <v>96.244</v>
      </c>
      <c r="CP44" s="12">
        <v>944.382</v>
      </c>
      <c r="CQ44" s="12">
        <v>796.171</v>
      </c>
      <c r="CR44" s="12">
        <v>34.11</v>
      </c>
      <c r="CS44" s="12">
        <v>0.0</v>
      </c>
      <c r="CT44" s="12">
        <v>0.0</v>
      </c>
      <c r="CU44" s="12">
        <v>0.0</v>
      </c>
      <c r="CV44" s="12">
        <v>131.115</v>
      </c>
      <c r="CW44" s="12">
        <v>312.735</v>
      </c>
      <c r="CX44" s="12">
        <v>-217.984</v>
      </c>
      <c r="CY44" s="12">
        <v>0.0</v>
      </c>
      <c r="CZ44" s="12">
        <v>0.0</v>
      </c>
      <c r="DA44" s="12">
        <v>0.0</v>
      </c>
      <c r="DB44" s="12">
        <v>0.0</v>
      </c>
      <c r="DC44" s="12">
        <v>-38.593</v>
      </c>
      <c r="DD44" s="12">
        <v>-73.172</v>
      </c>
      <c r="DE44" s="12">
        <v>230.096</v>
      </c>
      <c r="DF44" s="12">
        <v>214.291</v>
      </c>
      <c r="DG44" s="12">
        <v>243.643</v>
      </c>
      <c r="DH44" s="12">
        <v>39.687</v>
      </c>
      <c r="DI44" s="12">
        <v>0.0</v>
      </c>
      <c r="DJ44" s="12">
        <v>-2.194</v>
      </c>
      <c r="DK44" s="12">
        <v>-265.33</v>
      </c>
      <c r="DL44" s="12">
        <v>-0.001</v>
      </c>
      <c r="DM44" s="12">
        <v>0.0</v>
      </c>
      <c r="DN44" s="12">
        <v>72.083</v>
      </c>
      <c r="DO44" s="12">
        <v>113.083</v>
      </c>
      <c r="DP44" s="12">
        <v>-15.569</v>
      </c>
      <c r="DQ44" s="12">
        <v>-25.431</v>
      </c>
      <c r="DR44" s="12">
        <v>885.963</v>
      </c>
      <c r="DS44" s="12">
        <v>203.609</v>
      </c>
      <c r="DT44" s="12">
        <v>52.787</v>
      </c>
      <c r="DU44" s="12">
        <v>-6.464</v>
      </c>
      <c r="DV44" s="12">
        <v>-37.5</v>
      </c>
      <c r="DW44" s="12">
        <v>673.531</v>
      </c>
      <c r="DX44" s="12">
        <v>0.0</v>
      </c>
      <c r="DY44" s="12">
        <v>285.204</v>
      </c>
      <c r="DZ44" s="12">
        <v>79.185</v>
      </c>
      <c r="EA44" s="12">
        <v>0.0</v>
      </c>
      <c r="EB44" s="12">
        <v>0.0</v>
      </c>
      <c r="EC44" s="12">
        <v>0.0</v>
      </c>
      <c r="ED44" s="12">
        <v>0.0</v>
      </c>
      <c r="EE44" s="12">
        <v>217.1</v>
      </c>
      <c r="EF44" s="12">
        <v>0.0</v>
      </c>
      <c r="EG44" s="12">
        <v>0.0</v>
      </c>
      <c r="EH44" s="12">
        <v>0.0</v>
      </c>
      <c r="EI44" s="12">
        <v>0.0</v>
      </c>
      <c r="EJ44" s="12">
        <v>0.0</v>
      </c>
      <c r="EK44" s="12">
        <v>-11.081</v>
      </c>
      <c r="EL44" s="12">
        <v>4677.889</v>
      </c>
      <c r="EM44" s="12">
        <v>13.54</v>
      </c>
      <c r="EN44" s="12">
        <v>2309.184</v>
      </c>
      <c r="EO44" s="12">
        <v>708.128</v>
      </c>
      <c r="EP44" s="12">
        <v>147.59</v>
      </c>
      <c r="EQ44" s="12">
        <v>2.628</v>
      </c>
      <c r="ER44" s="12">
        <v>0.0</v>
      </c>
      <c r="ES44" s="12">
        <v>1450.838</v>
      </c>
      <c r="ET44" s="12">
        <v>952.575</v>
      </c>
      <c r="EU44" s="12">
        <v>249.805</v>
      </c>
      <c r="EV44" s="12">
        <v>702.77</v>
      </c>
      <c r="EW44" s="12">
        <v>1090.706</v>
      </c>
      <c r="EX44" s="12">
        <v>213.39</v>
      </c>
      <c r="EY44" s="12">
        <v>98.494</v>
      </c>
      <c r="EZ44" s="12">
        <v>0.0</v>
      </c>
      <c r="FA44" s="12">
        <v>0.0</v>
      </c>
    </row>
    <row r="45" ht="14.25" customHeight="1">
      <c r="A45" s="7">
        <v>5.0</v>
      </c>
      <c r="B45" s="14">
        <v>2017.0</v>
      </c>
      <c r="C45" s="12">
        <v>1236.555</v>
      </c>
      <c r="D45" s="12">
        <v>1239.991</v>
      </c>
      <c r="E45" s="12">
        <v>0.0</v>
      </c>
      <c r="F45" s="12">
        <v>198513.394</v>
      </c>
      <c r="G45" s="12">
        <v>38967.133</v>
      </c>
      <c r="H45" s="12">
        <v>881.926</v>
      </c>
      <c r="I45" s="12">
        <v>24233.388</v>
      </c>
      <c r="J45" s="12">
        <v>24233.388</v>
      </c>
      <c r="K45" s="12">
        <v>0.0</v>
      </c>
      <c r="L45" s="12">
        <v>0.0</v>
      </c>
      <c r="M45" s="12">
        <v>0.0</v>
      </c>
      <c r="N45" s="12">
        <v>8516.388</v>
      </c>
      <c r="O45" s="12">
        <v>3455.588</v>
      </c>
      <c r="P45" s="12">
        <v>3455.588</v>
      </c>
      <c r="Q45" s="12">
        <v>0.0</v>
      </c>
      <c r="R45" s="12">
        <v>0.0</v>
      </c>
      <c r="S45" s="12">
        <v>0.0</v>
      </c>
      <c r="T45" s="12">
        <v>0.0</v>
      </c>
      <c r="U45" s="12">
        <v>0.0</v>
      </c>
      <c r="V45" s="12">
        <v>0.0</v>
      </c>
      <c r="W45" s="12">
        <v>0.0</v>
      </c>
      <c r="X45" s="12">
        <v>2592.809</v>
      </c>
      <c r="Y45" s="12">
        <v>2592.809</v>
      </c>
      <c r="Z45" s="12">
        <v>0.0</v>
      </c>
      <c r="AA45" s="12">
        <v>374.516</v>
      </c>
      <c r="AB45" s="12">
        <v>374.516</v>
      </c>
      <c r="AC45" s="12">
        <v>0.0</v>
      </c>
      <c r="AD45" s="12">
        <v>4077.591</v>
      </c>
      <c r="AE45" s="12">
        <v>2506.603</v>
      </c>
      <c r="AF45" s="12">
        <v>25.046</v>
      </c>
      <c r="AG45" s="12">
        <v>112882.406</v>
      </c>
      <c r="AH45" s="12">
        <v>198513.394</v>
      </c>
      <c r="AI45" s="12">
        <v>196674.207</v>
      </c>
      <c r="AJ45" s="12">
        <v>449.568</v>
      </c>
      <c r="AK45" s="12">
        <v>325.864</v>
      </c>
      <c r="AL45" s="12">
        <v>275.371</v>
      </c>
      <c r="AM45" s="12">
        <v>788.384</v>
      </c>
      <c r="AN45" s="12">
        <v>198513.394</v>
      </c>
      <c r="AO45" s="12">
        <v>98989.236</v>
      </c>
      <c r="AP45" s="12">
        <v>19234.602</v>
      </c>
      <c r="AQ45" s="12">
        <v>80289.556</v>
      </c>
      <c r="AR45" s="12">
        <v>198513.394</v>
      </c>
      <c r="AS45" s="12">
        <v>1767.475</v>
      </c>
      <c r="AT45" s="12">
        <v>82866.438</v>
      </c>
      <c r="AU45" s="12">
        <v>1232.939</v>
      </c>
      <c r="AV45" s="12">
        <v>107.873</v>
      </c>
      <c r="AW45" s="12">
        <v>111134.819</v>
      </c>
      <c r="AX45" s="12">
        <v>1403.85</v>
      </c>
      <c r="AY45" s="12">
        <v>52718.405</v>
      </c>
      <c r="AZ45" s="12">
        <v>7582.024</v>
      </c>
      <c r="BA45" s="12">
        <v>7261.983</v>
      </c>
      <c r="BB45" s="12">
        <v>7058.817</v>
      </c>
      <c r="BC45" s="12"/>
      <c r="BD45" s="12">
        <v>203.166</v>
      </c>
      <c r="BE45" s="12">
        <v>0.0</v>
      </c>
      <c r="BF45" s="12">
        <v>745.508</v>
      </c>
      <c r="BG45" s="12">
        <v>-425.467</v>
      </c>
      <c r="BH45" s="12">
        <v>45136.381</v>
      </c>
      <c r="BI45" s="12">
        <v>45151.482</v>
      </c>
      <c r="BJ45" s="12">
        <v>41466.355</v>
      </c>
      <c r="BK45" s="12">
        <v>0.0</v>
      </c>
      <c r="BL45" s="12">
        <v>3644.754</v>
      </c>
      <c r="BM45" s="12">
        <v>0.0</v>
      </c>
      <c r="BN45" s="12">
        <v>40.373</v>
      </c>
      <c r="BO45" s="12">
        <v>-15.101</v>
      </c>
      <c r="BP45" s="12">
        <v>-11.256</v>
      </c>
      <c r="BQ45" s="12">
        <v>241392.932</v>
      </c>
      <c r="BR45" s="12">
        <v>38194.539</v>
      </c>
      <c r="BS45" s="12">
        <v>28260.15</v>
      </c>
      <c r="BT45" s="12">
        <v>172815.583</v>
      </c>
      <c r="BU45" s="12">
        <v>1869.903</v>
      </c>
      <c r="BV45" s="12">
        <v>252.757</v>
      </c>
      <c r="BW45" s="12">
        <v>241392.932</v>
      </c>
      <c r="BX45" s="12">
        <v>949.406</v>
      </c>
      <c r="BY45" s="12">
        <v>36783.622</v>
      </c>
      <c r="BZ45" s="12">
        <v>3040.179</v>
      </c>
      <c r="CA45" s="12">
        <v>197294.21</v>
      </c>
      <c r="CB45" s="12">
        <v>3325.515</v>
      </c>
      <c r="CC45" s="12">
        <v>20319.639</v>
      </c>
      <c r="CD45" s="12">
        <v>16526.002</v>
      </c>
      <c r="CE45" s="12">
        <v>221.508</v>
      </c>
      <c r="CF45" s="12">
        <v>3292.563</v>
      </c>
      <c r="CG45" s="12">
        <v>15.15</v>
      </c>
      <c r="CH45" s="12">
        <v>3277.413</v>
      </c>
      <c r="CI45" s="12">
        <v>76.927</v>
      </c>
      <c r="CJ45" s="12">
        <v>202.639</v>
      </c>
      <c r="CK45" s="12">
        <v>11861.885</v>
      </c>
      <c r="CL45" s="12">
        <v>11013.305</v>
      </c>
      <c r="CM45" s="12">
        <v>77.571</v>
      </c>
      <c r="CN45" s="12">
        <v>699.732</v>
      </c>
      <c r="CO45" s="12">
        <v>71.277</v>
      </c>
      <c r="CP45" s="12">
        <v>1188.331</v>
      </c>
      <c r="CQ45" s="12">
        <v>916.381</v>
      </c>
      <c r="CR45" s="12">
        <v>36.753</v>
      </c>
      <c r="CS45" s="12">
        <v>0.0</v>
      </c>
      <c r="CT45" s="12">
        <v>0.0</v>
      </c>
      <c r="CU45" s="12">
        <v>0.0</v>
      </c>
      <c r="CV45" s="12">
        <v>162.964</v>
      </c>
      <c r="CW45" s="12">
        <v>458.57</v>
      </c>
      <c r="CX45" s="12">
        <v>-257.944</v>
      </c>
      <c r="CY45" s="12">
        <v>0.0</v>
      </c>
      <c r="CZ45" s="12">
        <v>0.0</v>
      </c>
      <c r="DA45" s="12">
        <v>0.0</v>
      </c>
      <c r="DB45" s="12">
        <v>0.0</v>
      </c>
      <c r="DC45" s="12">
        <v>-52.922</v>
      </c>
      <c r="DD45" s="12">
        <v>-75.471</v>
      </c>
      <c r="DE45" s="12">
        <v>236.729</v>
      </c>
      <c r="DF45" s="12">
        <v>380.362</v>
      </c>
      <c r="DG45" s="12">
        <v>216.218</v>
      </c>
      <c r="DH45" s="12">
        <v>3.348</v>
      </c>
      <c r="DI45" s="12">
        <v>0.0</v>
      </c>
      <c r="DJ45" s="12">
        <v>-130.755</v>
      </c>
      <c r="DK45" s="12">
        <v>-230.9</v>
      </c>
      <c r="DL45" s="12">
        <v>-1.544</v>
      </c>
      <c r="DM45" s="12">
        <v>0.0</v>
      </c>
      <c r="DN45" s="12">
        <v>25.305</v>
      </c>
      <c r="DO45" s="12">
        <v>135.595</v>
      </c>
      <c r="DP45" s="12">
        <v>-134.862</v>
      </c>
      <c r="DQ45" s="12">
        <v>24.572</v>
      </c>
      <c r="DR45" s="12">
        <v>603.079</v>
      </c>
      <c r="DS45" s="12">
        <v>203.2</v>
      </c>
      <c r="DT45" s="12">
        <v>2.244</v>
      </c>
      <c r="DU45" s="12">
        <v>-22.113</v>
      </c>
      <c r="DV45" s="12">
        <v>0.0</v>
      </c>
      <c r="DW45" s="12">
        <v>419.748</v>
      </c>
      <c r="DX45" s="12">
        <v>0.0</v>
      </c>
      <c r="DY45" s="12">
        <v>891.642</v>
      </c>
      <c r="DZ45" s="12">
        <v>369.312</v>
      </c>
      <c r="EA45" s="12">
        <v>0.0</v>
      </c>
      <c r="EB45" s="12">
        <v>0.0</v>
      </c>
      <c r="EC45" s="12">
        <v>0.0</v>
      </c>
      <c r="ED45" s="12">
        <v>0.0</v>
      </c>
      <c r="EE45" s="12">
        <v>583.127</v>
      </c>
      <c r="EF45" s="12">
        <v>0.0</v>
      </c>
      <c r="EG45" s="12">
        <v>0.0</v>
      </c>
      <c r="EH45" s="12">
        <v>0.0</v>
      </c>
      <c r="EI45" s="12">
        <v>0.0</v>
      </c>
      <c r="EJ45" s="12">
        <v>0.0</v>
      </c>
      <c r="EK45" s="12">
        <v>-60.797</v>
      </c>
      <c r="EL45" s="12">
        <v>6217.359</v>
      </c>
      <c r="EM45" s="12">
        <v>10.552</v>
      </c>
      <c r="EN45" s="12">
        <v>2668.747</v>
      </c>
      <c r="EO45" s="12">
        <v>730.816</v>
      </c>
      <c r="EP45" s="12">
        <v>159.439</v>
      </c>
      <c r="EQ45" s="12">
        <v>3.412</v>
      </c>
      <c r="ER45" s="12">
        <v>0.0</v>
      </c>
      <c r="ES45" s="12">
        <v>1775.08</v>
      </c>
      <c r="ET45" s="12">
        <v>1038.298</v>
      </c>
      <c r="EU45" s="12">
        <v>292.291</v>
      </c>
      <c r="EV45" s="12">
        <v>746.007</v>
      </c>
      <c r="EW45" s="12">
        <v>1288.998</v>
      </c>
      <c r="EX45" s="12">
        <v>262.075</v>
      </c>
      <c r="EY45" s="12">
        <v>948.689</v>
      </c>
      <c r="EZ45" s="12">
        <v>0.0</v>
      </c>
      <c r="FA45" s="12">
        <v>0.0</v>
      </c>
    </row>
    <row r="46" ht="14.25" customHeight="1">
      <c r="A46" s="7">
        <v>5.0</v>
      </c>
      <c r="B46" s="14">
        <v>2018.0</v>
      </c>
      <c r="C46" s="12">
        <v>1177.972</v>
      </c>
      <c r="D46" s="12">
        <v>899.577</v>
      </c>
      <c r="E46" s="12">
        <v>439.58</v>
      </c>
      <c r="F46" s="12">
        <v>230527.22</v>
      </c>
      <c r="G46" s="12">
        <v>45966.062</v>
      </c>
      <c r="H46" s="12">
        <v>871.076</v>
      </c>
      <c r="I46" s="12">
        <v>23647.933</v>
      </c>
      <c r="J46" s="12">
        <v>23647.933</v>
      </c>
      <c r="K46" s="12">
        <v>0.0</v>
      </c>
      <c r="L46" s="12">
        <v>0.0</v>
      </c>
      <c r="M46" s="12">
        <v>0.0</v>
      </c>
      <c r="N46" s="12">
        <v>10910.523</v>
      </c>
      <c r="O46" s="12">
        <v>4555.122</v>
      </c>
      <c r="P46" s="12">
        <v>4555.122</v>
      </c>
      <c r="Q46" s="12">
        <v>0.0</v>
      </c>
      <c r="R46" s="12">
        <v>0.0</v>
      </c>
      <c r="S46" s="12">
        <v>0.0</v>
      </c>
      <c r="T46" s="12">
        <v>0.0</v>
      </c>
      <c r="U46" s="12">
        <v>0.0</v>
      </c>
      <c r="V46" s="12">
        <v>0.0</v>
      </c>
      <c r="W46" s="12">
        <v>0.0</v>
      </c>
      <c r="X46" s="12">
        <v>2718.254</v>
      </c>
      <c r="Y46" s="12">
        <v>2718.254</v>
      </c>
      <c r="Z46" s="12">
        <v>0.0</v>
      </c>
      <c r="AA46" s="12">
        <v>545.873</v>
      </c>
      <c r="AB46" s="12">
        <v>545.873</v>
      </c>
      <c r="AC46" s="12">
        <v>0.0</v>
      </c>
      <c r="AD46" s="12">
        <v>3534.541</v>
      </c>
      <c r="AE46" s="12">
        <v>2702.848</v>
      </c>
      <c r="AF46" s="12">
        <v>12.147</v>
      </c>
      <c r="AG46" s="12">
        <v>135062.841</v>
      </c>
      <c r="AH46" s="12">
        <v>230527.22</v>
      </c>
      <c r="AI46" s="12">
        <v>228469.09</v>
      </c>
      <c r="AJ46" s="12">
        <v>383.152</v>
      </c>
      <c r="AK46" s="12">
        <v>172.866</v>
      </c>
      <c r="AL46" s="12">
        <v>338.018</v>
      </c>
      <c r="AM46" s="12">
        <v>1164.094</v>
      </c>
      <c r="AN46" s="12">
        <v>230527.22</v>
      </c>
      <c r="AO46" s="12">
        <v>133395.122</v>
      </c>
      <c r="AP46" s="12">
        <v>15315.789</v>
      </c>
      <c r="AQ46" s="12">
        <v>81816.309</v>
      </c>
      <c r="AR46" s="12">
        <v>230527.22</v>
      </c>
      <c r="AS46" s="12">
        <v>1407.23</v>
      </c>
      <c r="AT46" s="12">
        <v>94574.467</v>
      </c>
      <c r="AU46" s="12">
        <v>612.238</v>
      </c>
      <c r="AV46" s="12">
        <v>102.671</v>
      </c>
      <c r="AW46" s="12">
        <v>133042.558</v>
      </c>
      <c r="AX46" s="12">
        <v>788.056</v>
      </c>
      <c r="AY46" s="12">
        <v>54962.756</v>
      </c>
      <c r="AZ46" s="12">
        <v>9347.071</v>
      </c>
      <c r="BA46" s="12">
        <v>8201.643</v>
      </c>
      <c r="BB46" s="12">
        <v>7493.482</v>
      </c>
      <c r="BC46" s="12"/>
      <c r="BD46" s="12">
        <v>708.161</v>
      </c>
      <c r="BE46" s="12">
        <v>0.0</v>
      </c>
      <c r="BF46" s="12">
        <v>708.161</v>
      </c>
      <c r="BG46" s="12">
        <v>437.267</v>
      </c>
      <c r="BH46" s="12">
        <v>45615.685</v>
      </c>
      <c r="BI46" s="12">
        <v>45635.016</v>
      </c>
      <c r="BJ46" s="12">
        <v>45044.524</v>
      </c>
      <c r="BK46" s="12">
        <v>0.0</v>
      </c>
      <c r="BL46" s="12">
        <v>550.119</v>
      </c>
      <c r="BM46" s="12">
        <v>0.0</v>
      </c>
      <c r="BN46" s="12">
        <v>40.373</v>
      </c>
      <c r="BO46" s="12">
        <v>-19.331</v>
      </c>
      <c r="BP46" s="12">
        <v>-19.331</v>
      </c>
      <c r="BQ46" s="12">
        <v>269998.503</v>
      </c>
      <c r="BR46" s="12">
        <v>45021.707</v>
      </c>
      <c r="BS46" s="12">
        <v>37747.378</v>
      </c>
      <c r="BT46" s="12">
        <v>185087.366</v>
      </c>
      <c r="BU46" s="12">
        <v>1562.034</v>
      </c>
      <c r="BV46" s="12">
        <v>580.018</v>
      </c>
      <c r="BW46" s="12">
        <v>269998.503</v>
      </c>
      <c r="BX46" s="12">
        <v>3249.61</v>
      </c>
      <c r="BY46" s="12">
        <v>42146.554</v>
      </c>
      <c r="BZ46" s="12">
        <v>3852.63</v>
      </c>
      <c r="CA46" s="12">
        <v>215713.275</v>
      </c>
      <c r="CB46" s="12">
        <v>5036.434</v>
      </c>
      <c r="CC46" s="12">
        <v>24015.362</v>
      </c>
      <c r="CD46" s="12">
        <v>20470.962</v>
      </c>
      <c r="CE46" s="12">
        <v>309.098</v>
      </c>
      <c r="CF46" s="12">
        <v>2957.05</v>
      </c>
      <c r="CG46" s="12">
        <v>42.678</v>
      </c>
      <c r="CH46" s="12">
        <v>2914.372</v>
      </c>
      <c r="CI46" s="12">
        <v>68.885</v>
      </c>
      <c r="CJ46" s="12">
        <v>209.367</v>
      </c>
      <c r="CK46" s="12">
        <v>13652.442</v>
      </c>
      <c r="CL46" s="12">
        <v>13061.311</v>
      </c>
      <c r="CM46" s="12">
        <v>173.54</v>
      </c>
      <c r="CN46" s="12">
        <v>370.917</v>
      </c>
      <c r="CO46" s="12">
        <v>46.674</v>
      </c>
      <c r="CP46" s="12">
        <v>1497.526</v>
      </c>
      <c r="CQ46" s="12">
        <v>1116.003</v>
      </c>
      <c r="CR46" s="12">
        <v>38.879</v>
      </c>
      <c r="CS46" s="12">
        <v>0.0</v>
      </c>
      <c r="CT46" s="12">
        <v>0.0</v>
      </c>
      <c r="CU46" s="12">
        <v>0.0</v>
      </c>
      <c r="CV46" s="12">
        <v>217.008</v>
      </c>
      <c r="CW46" s="12">
        <v>722.709</v>
      </c>
      <c r="CX46" s="12">
        <v>-344.251</v>
      </c>
      <c r="CY46" s="12">
        <v>0.0</v>
      </c>
      <c r="CZ46" s="12">
        <v>0.0</v>
      </c>
      <c r="DA46" s="12">
        <v>0.0</v>
      </c>
      <c r="DB46" s="12">
        <v>0.0</v>
      </c>
      <c r="DC46" s="12">
        <v>-59.121</v>
      </c>
      <c r="DD46" s="12">
        <v>-193.701</v>
      </c>
      <c r="DE46" s="12">
        <v>241.39</v>
      </c>
      <c r="DF46" s="12">
        <v>465.729</v>
      </c>
      <c r="DG46" s="12">
        <v>131.175</v>
      </c>
      <c r="DH46" s="12">
        <v>6.032</v>
      </c>
      <c r="DI46" s="12">
        <v>0.0</v>
      </c>
      <c r="DJ46" s="12">
        <v>-38.966</v>
      </c>
      <c r="DK46" s="12">
        <v>-320.29</v>
      </c>
      <c r="DL46" s="12">
        <v>-2.29</v>
      </c>
      <c r="DM46" s="12">
        <v>0.0</v>
      </c>
      <c r="DN46" s="12">
        <v>-78.329</v>
      </c>
      <c r="DO46" s="12">
        <v>56.531</v>
      </c>
      <c r="DP46" s="12">
        <v>-108.986</v>
      </c>
      <c r="DQ46" s="12">
        <v>-25.874</v>
      </c>
      <c r="DR46" s="12">
        <v>168.534</v>
      </c>
      <c r="DS46" s="12">
        <v>305.985</v>
      </c>
      <c r="DT46" s="12">
        <v>0.0</v>
      </c>
      <c r="DU46" s="12">
        <v>-129.496</v>
      </c>
      <c r="DV46" s="12">
        <v>0.0</v>
      </c>
      <c r="DW46" s="12">
        <v>-7.955</v>
      </c>
      <c r="DX46" s="12">
        <v>0.0</v>
      </c>
      <c r="DY46" s="12">
        <v>1814.771</v>
      </c>
      <c r="DZ46" s="12">
        <v>1765.163</v>
      </c>
      <c r="EA46" s="12">
        <v>0.0</v>
      </c>
      <c r="EB46" s="12">
        <v>0.0</v>
      </c>
      <c r="EC46" s="12">
        <v>0.0</v>
      </c>
      <c r="ED46" s="12">
        <v>0.0</v>
      </c>
      <c r="EE46" s="12">
        <v>187.139</v>
      </c>
      <c r="EF46" s="12">
        <v>0.0</v>
      </c>
      <c r="EG46" s="12">
        <v>0.0</v>
      </c>
      <c r="EH46" s="12">
        <v>0.0</v>
      </c>
      <c r="EI46" s="12">
        <v>0.0</v>
      </c>
      <c r="EJ46" s="12">
        <v>0.0</v>
      </c>
      <c r="EK46" s="12">
        <v>-137.531</v>
      </c>
      <c r="EL46" s="12">
        <v>6712.217</v>
      </c>
      <c r="EM46" s="12">
        <v>13.719</v>
      </c>
      <c r="EN46" s="12">
        <v>3220.678</v>
      </c>
      <c r="EO46" s="12">
        <v>834.746</v>
      </c>
      <c r="EP46" s="12">
        <v>329.009</v>
      </c>
      <c r="EQ46" s="12">
        <v>5.511</v>
      </c>
      <c r="ER46" s="12">
        <v>0.0</v>
      </c>
      <c r="ES46" s="12">
        <v>2051.412</v>
      </c>
      <c r="ET46" s="12">
        <v>1379.216</v>
      </c>
      <c r="EU46" s="12">
        <v>306.996</v>
      </c>
      <c r="EV46" s="12">
        <v>1072.22</v>
      </c>
      <c r="EW46" s="12">
        <v>1943.62</v>
      </c>
      <c r="EX46" s="12">
        <v>302.316</v>
      </c>
      <c r="EY46" s="12">
        <v>-147.332</v>
      </c>
      <c r="EZ46" s="12">
        <v>0.0</v>
      </c>
      <c r="FA46" s="12">
        <v>0.0</v>
      </c>
    </row>
    <row r="47" ht="14.25" customHeight="1">
      <c r="A47" s="7">
        <v>5.0</v>
      </c>
      <c r="B47" s="14">
        <v>2019.0</v>
      </c>
      <c r="C47" s="12">
        <v>2985.262</v>
      </c>
      <c r="D47" s="12">
        <v>2792.425</v>
      </c>
      <c r="E47" s="12">
        <v>353.478</v>
      </c>
      <c r="F47" s="12">
        <v>268700.541</v>
      </c>
      <c r="G47" s="12">
        <v>50286.592</v>
      </c>
      <c r="H47" s="12">
        <v>944.875</v>
      </c>
      <c r="I47" s="12">
        <v>23992.177</v>
      </c>
      <c r="J47" s="12">
        <v>23992.177</v>
      </c>
      <c r="K47" s="12">
        <v>0.0</v>
      </c>
      <c r="L47" s="12">
        <v>0.0</v>
      </c>
      <c r="M47" s="12">
        <v>0.0</v>
      </c>
      <c r="N47" s="12">
        <v>12463.481</v>
      </c>
      <c r="O47" s="12">
        <v>5686.841</v>
      </c>
      <c r="P47" s="12">
        <v>5686.841</v>
      </c>
      <c r="Q47" s="12">
        <v>0.0</v>
      </c>
      <c r="R47" s="12">
        <v>0.0</v>
      </c>
      <c r="S47" s="12">
        <v>0.0</v>
      </c>
      <c r="T47" s="12">
        <v>0.0</v>
      </c>
      <c r="U47" s="12">
        <v>0.0</v>
      </c>
      <c r="V47" s="12">
        <v>0.0</v>
      </c>
      <c r="W47" s="12">
        <v>0.0</v>
      </c>
      <c r="X47" s="12">
        <v>2803.69</v>
      </c>
      <c r="Y47" s="12">
        <v>2803.69</v>
      </c>
      <c r="Z47" s="12">
        <v>0.0</v>
      </c>
      <c r="AA47" s="12">
        <v>695.851</v>
      </c>
      <c r="AB47" s="12">
        <v>695.851</v>
      </c>
      <c r="AC47" s="12">
        <v>0.0</v>
      </c>
      <c r="AD47" s="12">
        <v>4589.815</v>
      </c>
      <c r="AE47" s="12">
        <v>2563.235</v>
      </c>
      <c r="AF47" s="12">
        <v>16.905</v>
      </c>
      <c r="AG47" s="12">
        <v>164657.079</v>
      </c>
      <c r="AH47" s="12">
        <v>268700.541</v>
      </c>
      <c r="AI47" s="12">
        <v>266620.106</v>
      </c>
      <c r="AJ47" s="12">
        <v>631.083</v>
      </c>
      <c r="AK47" s="12">
        <v>235.338</v>
      </c>
      <c r="AL47" s="12">
        <v>310.859</v>
      </c>
      <c r="AM47" s="12">
        <v>903.155</v>
      </c>
      <c r="AN47" s="12">
        <v>268700.541</v>
      </c>
      <c r="AO47" s="12">
        <v>144794.684</v>
      </c>
      <c r="AP47" s="12">
        <v>18457.541</v>
      </c>
      <c r="AQ47" s="12">
        <v>105448.316</v>
      </c>
      <c r="AR47" s="12">
        <v>268700.541</v>
      </c>
      <c r="AS47" s="12">
        <v>1193.119</v>
      </c>
      <c r="AT47" s="12">
        <v>103724.193</v>
      </c>
      <c r="AU47" s="12">
        <v>880.866</v>
      </c>
      <c r="AV47" s="12">
        <v>212.34</v>
      </c>
      <c r="AW47" s="12">
        <v>162160.326</v>
      </c>
      <c r="AX47" s="12">
        <v>529.697</v>
      </c>
      <c r="AY47" s="12">
        <v>55956.16</v>
      </c>
      <c r="AZ47" s="12">
        <v>10134.638</v>
      </c>
      <c r="BA47" s="12">
        <v>9893.342</v>
      </c>
      <c r="BB47" s="12">
        <v>9893.342</v>
      </c>
      <c r="BC47" s="12"/>
      <c r="BD47" s="12">
        <v>0.0</v>
      </c>
      <c r="BE47" s="12">
        <v>0.0</v>
      </c>
      <c r="BF47" s="12">
        <v>708.161</v>
      </c>
      <c r="BG47" s="12">
        <v>-466.865</v>
      </c>
      <c r="BH47" s="12">
        <v>45821.522</v>
      </c>
      <c r="BI47" s="12">
        <v>45821.522</v>
      </c>
      <c r="BJ47" s="12">
        <v>45821.522</v>
      </c>
      <c r="BK47" s="12">
        <v>0.0</v>
      </c>
      <c r="BL47" s="12">
        <v>0.0</v>
      </c>
      <c r="BM47" s="12">
        <v>0.0</v>
      </c>
      <c r="BN47" s="12">
        <v>0.0</v>
      </c>
      <c r="BO47" s="12">
        <v>0.0</v>
      </c>
      <c r="BP47" s="12">
        <v>0.0</v>
      </c>
      <c r="BQ47" s="12">
        <v>308129.391</v>
      </c>
      <c r="BR47" s="12">
        <v>56057.704</v>
      </c>
      <c r="BS47" s="12">
        <v>45193.89</v>
      </c>
      <c r="BT47" s="12">
        <v>204149.172</v>
      </c>
      <c r="BU47" s="12">
        <v>1539.674</v>
      </c>
      <c r="BV47" s="12">
        <v>1188.951</v>
      </c>
      <c r="BW47" s="12">
        <v>308129.391</v>
      </c>
      <c r="BX47" s="12">
        <v>1469.245</v>
      </c>
      <c r="BY47" s="12">
        <v>50902.303</v>
      </c>
      <c r="BZ47" s="12">
        <v>4646.303</v>
      </c>
      <c r="CA47" s="12">
        <v>247094.213</v>
      </c>
      <c r="CB47" s="12">
        <v>4017.327</v>
      </c>
      <c r="CC47" s="12">
        <v>28317.522</v>
      </c>
      <c r="CD47" s="12">
        <v>24425.186</v>
      </c>
      <c r="CE47" s="12">
        <v>607.938</v>
      </c>
      <c r="CF47" s="12">
        <v>2934.133</v>
      </c>
      <c r="CG47" s="12">
        <v>22.05</v>
      </c>
      <c r="CH47" s="12">
        <v>2912.083</v>
      </c>
      <c r="CI47" s="12">
        <v>78.694</v>
      </c>
      <c r="CJ47" s="12">
        <v>271.571</v>
      </c>
      <c r="CK47" s="12">
        <v>16205.362</v>
      </c>
      <c r="CL47" s="12">
        <v>15061.615</v>
      </c>
      <c r="CM47" s="12">
        <v>103.125</v>
      </c>
      <c r="CN47" s="12">
        <v>993.91</v>
      </c>
      <c r="CO47" s="12">
        <v>46.712</v>
      </c>
      <c r="CP47" s="12">
        <v>1896.492</v>
      </c>
      <c r="CQ47" s="12">
        <v>1425.973</v>
      </c>
      <c r="CR47" s="12">
        <v>34.109</v>
      </c>
      <c r="CS47" s="12">
        <v>0.0</v>
      </c>
      <c r="CT47" s="12">
        <v>0.0</v>
      </c>
      <c r="CU47" s="12">
        <v>0.0</v>
      </c>
      <c r="CV47" s="12">
        <v>125.051</v>
      </c>
      <c r="CW47" s="12">
        <v>1123.626</v>
      </c>
      <c r="CX47" s="12">
        <v>-511.139</v>
      </c>
      <c r="CY47" s="12">
        <v>0.0</v>
      </c>
      <c r="CZ47" s="12">
        <v>0.0</v>
      </c>
      <c r="DA47" s="12">
        <v>0.0</v>
      </c>
      <c r="DB47" s="12">
        <v>0.0</v>
      </c>
      <c r="DC47" s="12">
        <v>-42.404</v>
      </c>
      <c r="DD47" s="12">
        <v>-258.724</v>
      </c>
      <c r="DE47" s="12">
        <v>430.325</v>
      </c>
      <c r="DF47" s="12">
        <v>477.737</v>
      </c>
      <c r="DG47" s="12">
        <v>217.177</v>
      </c>
      <c r="DH47" s="12">
        <v>48.204</v>
      </c>
      <c r="DI47" s="12">
        <v>0.0</v>
      </c>
      <c r="DJ47" s="12">
        <v>-135.673</v>
      </c>
      <c r="DK47" s="12">
        <v>-176.8</v>
      </c>
      <c r="DL47" s="12">
        <v>-0.32</v>
      </c>
      <c r="DM47" s="12">
        <v>0.0</v>
      </c>
      <c r="DN47" s="12">
        <v>75.206</v>
      </c>
      <c r="DO47" s="12">
        <v>90.87</v>
      </c>
      <c r="DP47" s="12">
        <v>-16.208</v>
      </c>
      <c r="DQ47" s="12">
        <v>0.544</v>
      </c>
      <c r="DR47" s="12">
        <v>54.322</v>
      </c>
      <c r="DS47" s="12">
        <v>116.413</v>
      </c>
      <c r="DT47" s="12">
        <v>0.0</v>
      </c>
      <c r="DU47" s="12">
        <v>-32.493</v>
      </c>
      <c r="DV47" s="12">
        <v>0.0</v>
      </c>
      <c r="DW47" s="12">
        <v>-29.598</v>
      </c>
      <c r="DX47" s="12">
        <v>0.0</v>
      </c>
      <c r="DY47" s="12">
        <v>1500.14</v>
      </c>
      <c r="DZ47" s="12">
        <v>1427.758</v>
      </c>
      <c r="EA47" s="12">
        <v>0.0</v>
      </c>
      <c r="EB47" s="12">
        <v>0.0</v>
      </c>
      <c r="EC47" s="12">
        <v>0.0</v>
      </c>
      <c r="ED47" s="12">
        <v>0.0</v>
      </c>
      <c r="EE47" s="12">
        <v>118.436</v>
      </c>
      <c r="EF47" s="12">
        <v>0.0</v>
      </c>
      <c r="EG47" s="12">
        <v>0.0</v>
      </c>
      <c r="EH47" s="12">
        <v>0.0</v>
      </c>
      <c r="EI47" s="12">
        <v>0.0</v>
      </c>
      <c r="EJ47" s="12">
        <v>0.0</v>
      </c>
      <c r="EK47" s="12">
        <v>-46.054</v>
      </c>
      <c r="EL47" s="12">
        <v>8307.596</v>
      </c>
      <c r="EM47" s="12">
        <v>13.444</v>
      </c>
      <c r="EN47" s="12">
        <v>3763.241</v>
      </c>
      <c r="EO47" s="12">
        <v>1656.145</v>
      </c>
      <c r="EP47" s="12">
        <v>344.978</v>
      </c>
      <c r="EQ47" s="12">
        <v>10.239</v>
      </c>
      <c r="ER47" s="12">
        <v>0.0</v>
      </c>
      <c r="ES47" s="12">
        <v>1751.879</v>
      </c>
      <c r="ET47" s="12">
        <v>1643.038</v>
      </c>
      <c r="EU47" s="12">
        <v>345.522</v>
      </c>
      <c r="EV47" s="12">
        <v>1297.516</v>
      </c>
      <c r="EW47" s="12">
        <v>2279.266</v>
      </c>
      <c r="EX47" s="12">
        <v>330.101</v>
      </c>
      <c r="EY47" s="12">
        <v>278.506</v>
      </c>
      <c r="EZ47" s="12">
        <v>0.0</v>
      </c>
      <c r="FA47" s="12">
        <v>0.0</v>
      </c>
    </row>
    <row r="48" ht="14.25" customHeight="1">
      <c r="A48" s="7">
        <v>5.0</v>
      </c>
      <c r="B48" s="14">
        <v>2020.0</v>
      </c>
      <c r="C48" s="12">
        <v>6167.917</v>
      </c>
      <c r="D48" s="12">
        <v>5986.742</v>
      </c>
      <c r="E48" s="12">
        <v>285.371</v>
      </c>
      <c r="F48" s="12">
        <v>311478.989</v>
      </c>
      <c r="G48" s="12">
        <v>55608.986</v>
      </c>
      <c r="H48" s="12">
        <v>1073.201</v>
      </c>
      <c r="I48" s="12">
        <v>24652.866</v>
      </c>
      <c r="J48" s="12">
        <v>24652.866</v>
      </c>
      <c r="K48" s="12">
        <v>0.0</v>
      </c>
      <c r="L48" s="12">
        <v>0.0</v>
      </c>
      <c r="M48" s="12">
        <v>0.0</v>
      </c>
      <c r="N48" s="12">
        <v>14862.172</v>
      </c>
      <c r="O48" s="12">
        <v>7345.463</v>
      </c>
      <c r="P48" s="12">
        <v>7345.463</v>
      </c>
      <c r="Q48" s="12">
        <v>0.0</v>
      </c>
      <c r="R48" s="12">
        <v>0.0</v>
      </c>
      <c r="S48" s="12">
        <v>0.0</v>
      </c>
      <c r="T48" s="12">
        <v>0.0</v>
      </c>
      <c r="U48" s="12">
        <v>0.0</v>
      </c>
      <c r="V48" s="12">
        <v>0.0</v>
      </c>
      <c r="W48" s="12">
        <v>0.0</v>
      </c>
      <c r="X48" s="12">
        <v>3498.043</v>
      </c>
      <c r="Y48" s="12">
        <v>3498.043</v>
      </c>
      <c r="Z48" s="12">
        <v>0.0</v>
      </c>
      <c r="AA48" s="12">
        <v>755.582</v>
      </c>
      <c r="AB48" s="12">
        <v>755.582</v>
      </c>
      <c r="AC48" s="12">
        <v>0.0</v>
      </c>
      <c r="AD48" s="12">
        <v>4747.605</v>
      </c>
      <c r="AE48" s="12">
        <v>2718.319</v>
      </c>
      <c r="AF48" s="12">
        <v>90.739</v>
      </c>
      <c r="AG48" s="12">
        <v>196126.013</v>
      </c>
      <c r="AH48" s="12">
        <v>311478.989</v>
      </c>
      <c r="AI48" s="12">
        <v>309062.564</v>
      </c>
      <c r="AJ48" s="12">
        <v>576.041</v>
      </c>
      <c r="AK48" s="12">
        <v>212.494</v>
      </c>
      <c r="AL48" s="12">
        <v>411.284</v>
      </c>
      <c r="AM48" s="12">
        <v>1216.606</v>
      </c>
      <c r="AN48" s="12">
        <v>311478.989</v>
      </c>
      <c r="AO48" s="12">
        <v>180504.214</v>
      </c>
      <c r="AP48" s="12">
        <v>15849.837</v>
      </c>
      <c r="AQ48" s="12">
        <v>115124.938</v>
      </c>
      <c r="AR48" s="12">
        <v>311478.989</v>
      </c>
      <c r="AS48" s="12">
        <v>1170.762</v>
      </c>
      <c r="AT48" s="12">
        <v>115573.963</v>
      </c>
      <c r="AU48" s="12">
        <v>776.7</v>
      </c>
      <c r="AV48" s="12">
        <v>206.487</v>
      </c>
      <c r="AW48" s="12">
        <v>193317.315</v>
      </c>
      <c r="AX48" s="12">
        <v>433.762</v>
      </c>
      <c r="AY48" s="12">
        <v>63399.011</v>
      </c>
      <c r="AZ48" s="12">
        <v>10350.747</v>
      </c>
      <c r="BA48" s="12">
        <v>10082.271</v>
      </c>
      <c r="BB48" s="12">
        <v>9779.851</v>
      </c>
      <c r="BC48" s="12"/>
      <c r="BD48" s="12">
        <v>302.42</v>
      </c>
      <c r="BE48" s="12">
        <v>0.0</v>
      </c>
      <c r="BF48" s="12">
        <v>708.161</v>
      </c>
      <c r="BG48" s="12">
        <v>-439.685</v>
      </c>
      <c r="BH48" s="12">
        <v>53048.264</v>
      </c>
      <c r="BI48" s="12">
        <v>53048.264</v>
      </c>
      <c r="BJ48" s="12">
        <v>53048.264</v>
      </c>
      <c r="BK48" s="12">
        <v>0.0</v>
      </c>
      <c r="BL48" s="12">
        <v>0.0</v>
      </c>
      <c r="BM48" s="12">
        <v>0.0</v>
      </c>
      <c r="BN48" s="12">
        <v>0.0</v>
      </c>
      <c r="BO48" s="12">
        <v>0.0</v>
      </c>
      <c r="BP48" s="12">
        <v>0.0</v>
      </c>
      <c r="BQ48" s="12">
        <v>353195.838</v>
      </c>
      <c r="BR48" s="12">
        <v>74064.578</v>
      </c>
      <c r="BS48" s="12">
        <v>60092.054</v>
      </c>
      <c r="BT48" s="12">
        <v>216733.695</v>
      </c>
      <c r="BU48" s="12">
        <v>1774.982</v>
      </c>
      <c r="BV48" s="12">
        <v>530.529</v>
      </c>
      <c r="BW48" s="12">
        <v>353195.838</v>
      </c>
      <c r="BX48" s="12">
        <v>969.05</v>
      </c>
      <c r="BY48" s="12">
        <v>62642.089</v>
      </c>
      <c r="BZ48" s="12">
        <v>6694.16</v>
      </c>
      <c r="CA48" s="12">
        <v>280172.886</v>
      </c>
      <c r="CB48" s="12">
        <v>2717.653</v>
      </c>
      <c r="CC48" s="12">
        <v>31855.748</v>
      </c>
      <c r="CD48" s="12">
        <v>27685.12</v>
      </c>
      <c r="CE48" s="12">
        <v>296.992</v>
      </c>
      <c r="CF48" s="12">
        <v>2915.654</v>
      </c>
      <c r="CG48" s="12">
        <v>38.05</v>
      </c>
      <c r="CH48" s="12">
        <v>2877.604</v>
      </c>
      <c r="CI48" s="12">
        <v>98.657</v>
      </c>
      <c r="CJ48" s="12">
        <v>859.325</v>
      </c>
      <c r="CK48" s="12">
        <v>17273.625</v>
      </c>
      <c r="CL48" s="12">
        <v>15568.75</v>
      </c>
      <c r="CM48" s="12">
        <v>66.981</v>
      </c>
      <c r="CN48" s="12">
        <v>1546.635</v>
      </c>
      <c r="CO48" s="12">
        <v>91.259</v>
      </c>
      <c r="CP48" s="12">
        <v>1694.654</v>
      </c>
      <c r="CQ48" s="12">
        <v>1499.936</v>
      </c>
      <c r="CR48" s="12">
        <v>27.951</v>
      </c>
      <c r="CS48" s="12">
        <v>0.0</v>
      </c>
      <c r="CT48" s="12">
        <v>0.0</v>
      </c>
      <c r="CU48" s="12">
        <v>0.0</v>
      </c>
      <c r="CV48" s="12">
        <v>206.592</v>
      </c>
      <c r="CW48" s="12">
        <v>1069.005</v>
      </c>
      <c r="CX48" s="12">
        <v>-582.706</v>
      </c>
      <c r="CY48" s="12">
        <v>0.0</v>
      </c>
      <c r="CZ48" s="12">
        <v>0.0</v>
      </c>
      <c r="DA48" s="12">
        <v>0.0</v>
      </c>
      <c r="DB48" s="12">
        <v>0.0</v>
      </c>
      <c r="DC48" s="12">
        <v>-53.421</v>
      </c>
      <c r="DD48" s="12">
        <v>-472.703</v>
      </c>
      <c r="DE48" s="12">
        <v>687.187</v>
      </c>
      <c r="DF48" s="12">
        <v>610.663</v>
      </c>
      <c r="DG48" s="12">
        <v>237.938</v>
      </c>
      <c r="DH48" s="12">
        <v>73.964</v>
      </c>
      <c r="DI48" s="12">
        <v>0.0</v>
      </c>
      <c r="DJ48" s="12">
        <v>-105.608</v>
      </c>
      <c r="DK48" s="12">
        <v>-124.469</v>
      </c>
      <c r="DL48" s="12">
        <v>-5.301</v>
      </c>
      <c r="DM48" s="12">
        <v>0.0</v>
      </c>
      <c r="DN48" s="12">
        <v>166.503</v>
      </c>
      <c r="DO48" s="12">
        <v>271.86</v>
      </c>
      <c r="DP48" s="12">
        <v>-148.152</v>
      </c>
      <c r="DQ48" s="12">
        <v>42.795</v>
      </c>
      <c r="DR48" s="12">
        <v>732.115</v>
      </c>
      <c r="DS48" s="12">
        <v>735.251</v>
      </c>
      <c r="DT48" s="12">
        <v>0.0</v>
      </c>
      <c r="DU48" s="12">
        <v>-30.316</v>
      </c>
      <c r="DV48" s="12">
        <v>0.0</v>
      </c>
      <c r="DW48" s="12">
        <v>27.18</v>
      </c>
      <c r="DX48" s="12">
        <v>0.0</v>
      </c>
      <c r="DY48" s="12">
        <v>279.65</v>
      </c>
      <c r="DZ48" s="12">
        <v>208.79</v>
      </c>
      <c r="EA48" s="12">
        <v>0.0</v>
      </c>
      <c r="EB48" s="12">
        <v>0.0</v>
      </c>
      <c r="EC48" s="12">
        <v>0.0</v>
      </c>
      <c r="ED48" s="12">
        <v>0.0</v>
      </c>
      <c r="EE48" s="12">
        <v>286.669</v>
      </c>
      <c r="EF48" s="12">
        <v>0.0</v>
      </c>
      <c r="EG48" s="12">
        <v>0.0</v>
      </c>
      <c r="EH48" s="12">
        <v>0.0</v>
      </c>
      <c r="EI48" s="12">
        <v>0.0</v>
      </c>
      <c r="EJ48" s="12">
        <v>0.0</v>
      </c>
      <c r="EK48" s="12">
        <v>-215.809</v>
      </c>
      <c r="EL48" s="12">
        <v>7624.268</v>
      </c>
      <c r="EM48" s="12">
        <v>15.81</v>
      </c>
      <c r="EN48" s="12">
        <v>4337.109</v>
      </c>
      <c r="EO48" s="12">
        <v>1753.297</v>
      </c>
      <c r="EP48" s="12">
        <v>362.76</v>
      </c>
      <c r="EQ48" s="12">
        <v>6.981</v>
      </c>
      <c r="ER48" s="12">
        <v>0.0</v>
      </c>
      <c r="ES48" s="12">
        <v>2214.071</v>
      </c>
      <c r="ET48" s="12">
        <v>1750.411</v>
      </c>
      <c r="EU48" s="12">
        <v>373.102</v>
      </c>
      <c r="EV48" s="12">
        <v>1377.309</v>
      </c>
      <c r="EW48" s="12">
        <v>1793.343</v>
      </c>
      <c r="EX48" s="12">
        <v>374.287</v>
      </c>
      <c r="EY48" s="12">
        <v>-646.692</v>
      </c>
      <c r="EZ48" s="12">
        <v>0.0</v>
      </c>
      <c r="FA48" s="12">
        <v>0.0</v>
      </c>
    </row>
    <row r="49" ht="14.25" customHeight="1">
      <c r="A49" s="7">
        <v>5.0</v>
      </c>
      <c r="B49" s="15">
        <v>2021.0</v>
      </c>
      <c r="C49" s="12">
        <v>11259.731</v>
      </c>
      <c r="D49" s="12">
        <v>10620.68</v>
      </c>
      <c r="E49" s="12">
        <v>695.201</v>
      </c>
      <c r="F49" s="12">
        <v>361912.538</v>
      </c>
      <c r="G49" s="12">
        <v>64873.612</v>
      </c>
      <c r="H49" s="12">
        <v>1185.011</v>
      </c>
      <c r="I49" s="12">
        <v>24686.873</v>
      </c>
      <c r="J49" s="12">
        <v>24686.873</v>
      </c>
      <c r="K49" s="12">
        <v>0.0</v>
      </c>
      <c r="L49" s="12">
        <v>0.0</v>
      </c>
      <c r="M49" s="12">
        <v>0.0</v>
      </c>
      <c r="N49" s="12">
        <v>16141.702</v>
      </c>
      <c r="O49" s="12">
        <v>8900.766</v>
      </c>
      <c r="P49" s="12">
        <v>8900.766</v>
      </c>
      <c r="Q49" s="12">
        <v>0.0</v>
      </c>
      <c r="R49" s="12">
        <v>0.0</v>
      </c>
      <c r="S49" s="12">
        <v>0.0</v>
      </c>
      <c r="T49" s="12">
        <v>0.0</v>
      </c>
      <c r="U49" s="12">
        <v>0.0</v>
      </c>
      <c r="V49" s="12">
        <v>0.0</v>
      </c>
      <c r="W49" s="12">
        <v>0.0</v>
      </c>
      <c r="X49" s="12">
        <v>3767.07</v>
      </c>
      <c r="Y49" s="12">
        <v>3767.07</v>
      </c>
      <c r="Z49" s="12">
        <v>0.0</v>
      </c>
      <c r="AA49" s="12">
        <v>809.941</v>
      </c>
      <c r="AB49" s="12">
        <v>809.941</v>
      </c>
      <c r="AC49" s="12">
        <v>0.0</v>
      </c>
      <c r="AD49" s="12">
        <v>5375.667</v>
      </c>
      <c r="AE49" s="12">
        <v>2347.208</v>
      </c>
      <c r="AF49" s="12">
        <v>89.189</v>
      </c>
      <c r="AG49" s="12">
        <v>233735.499</v>
      </c>
      <c r="AH49" s="12">
        <v>361912.538</v>
      </c>
      <c r="AI49" s="12">
        <v>357215.221</v>
      </c>
      <c r="AJ49" s="12">
        <v>1897.953</v>
      </c>
      <c r="AK49" s="12">
        <v>537.788</v>
      </c>
      <c r="AL49" s="12">
        <v>882.155</v>
      </c>
      <c r="AM49" s="12">
        <v>1379.421</v>
      </c>
      <c r="AN49" s="12">
        <v>361912.538</v>
      </c>
      <c r="AO49" s="12">
        <v>224693.08</v>
      </c>
      <c r="AP49" s="12">
        <v>13796.776</v>
      </c>
      <c r="AQ49" s="12">
        <v>123422.682</v>
      </c>
      <c r="AR49" s="12">
        <v>361912.538</v>
      </c>
      <c r="AS49" s="12">
        <v>1038.065</v>
      </c>
      <c r="AT49" s="12">
        <v>129587.55</v>
      </c>
      <c r="AU49" s="12">
        <v>46.454</v>
      </c>
      <c r="AV49" s="12">
        <v>265.335</v>
      </c>
      <c r="AW49" s="12">
        <v>230598.728</v>
      </c>
      <c r="AX49" s="12">
        <v>376.406</v>
      </c>
      <c r="AY49" s="12">
        <v>59474.604</v>
      </c>
      <c r="AZ49" s="12">
        <v>9731.533</v>
      </c>
      <c r="BA49" s="12">
        <v>9635.656</v>
      </c>
      <c r="BB49" s="12">
        <v>8128.747</v>
      </c>
      <c r="BC49" s="12">
        <v>0.0</v>
      </c>
      <c r="BD49" s="12">
        <v>1506.909</v>
      </c>
      <c r="BE49" s="12">
        <v>0.0</v>
      </c>
      <c r="BF49" s="12">
        <v>103.883</v>
      </c>
      <c r="BG49" s="12">
        <v>-8.006</v>
      </c>
      <c r="BH49" s="12">
        <v>49743.071</v>
      </c>
      <c r="BI49" s="12">
        <v>49743.071</v>
      </c>
      <c r="BJ49" s="12">
        <v>47783.468</v>
      </c>
      <c r="BK49" s="12">
        <v>0.0</v>
      </c>
      <c r="BL49" s="12">
        <v>1959.603</v>
      </c>
      <c r="BM49" s="12">
        <v>0.0</v>
      </c>
      <c r="BN49" s="12">
        <v>0.0</v>
      </c>
      <c r="BO49" s="12">
        <v>0.0</v>
      </c>
      <c r="BP49" s="12">
        <v>0.0</v>
      </c>
      <c r="BQ49" s="12">
        <v>379920.669</v>
      </c>
      <c r="BR49" s="12">
        <v>94329.551</v>
      </c>
      <c r="BS49" s="12">
        <v>66471.601</v>
      </c>
      <c r="BT49" s="12">
        <v>216701.379</v>
      </c>
      <c r="BU49" s="12">
        <v>1785.811</v>
      </c>
      <c r="BV49" s="12">
        <v>632.327</v>
      </c>
      <c r="BW49" s="12">
        <v>379920.669</v>
      </c>
      <c r="BX49" s="12">
        <v>706.802</v>
      </c>
      <c r="BY49" s="12">
        <v>68777.033</v>
      </c>
      <c r="BZ49" s="12">
        <v>3931.102</v>
      </c>
      <c r="CA49" s="12">
        <v>304660.201</v>
      </c>
      <c r="CB49" s="12">
        <v>1845.531</v>
      </c>
      <c r="CC49" s="12">
        <v>33713.81</v>
      </c>
      <c r="CD49" s="12">
        <v>29774.559</v>
      </c>
      <c r="CE49" s="12">
        <v>231.057</v>
      </c>
      <c r="CF49" s="12">
        <v>2635.745</v>
      </c>
      <c r="CG49" s="12">
        <v>189.643</v>
      </c>
      <c r="CH49" s="12">
        <v>2446.102</v>
      </c>
      <c r="CI49" s="12">
        <v>114.797</v>
      </c>
      <c r="CJ49" s="12">
        <v>957.652</v>
      </c>
      <c r="CK49" s="12">
        <v>14769.018</v>
      </c>
      <c r="CL49" s="12">
        <v>13042.372</v>
      </c>
      <c r="CM49" s="12">
        <v>163.859</v>
      </c>
      <c r="CN49" s="12">
        <v>753.687</v>
      </c>
      <c r="CO49" s="12">
        <v>809.1</v>
      </c>
      <c r="CP49" s="12">
        <v>2893.963</v>
      </c>
      <c r="CQ49" s="12">
        <v>1579.803</v>
      </c>
      <c r="CR49" s="12">
        <v>22.435</v>
      </c>
      <c r="CS49" s="12">
        <v>0.0</v>
      </c>
      <c r="CT49" s="12">
        <v>0.0</v>
      </c>
      <c r="CU49" s="12">
        <v>0.0</v>
      </c>
      <c r="CV49" s="12">
        <v>557.886</v>
      </c>
      <c r="CW49" s="12">
        <v>1866.336</v>
      </c>
      <c r="CX49" s="12">
        <v>-557.786</v>
      </c>
      <c r="CY49" s="12">
        <v>0.0</v>
      </c>
      <c r="CZ49" s="12">
        <v>0.0</v>
      </c>
      <c r="DA49" s="12">
        <v>0.0</v>
      </c>
      <c r="DB49" s="12">
        <v>0.0</v>
      </c>
      <c r="DC49" s="12">
        <v>-137.815</v>
      </c>
      <c r="DD49" s="12">
        <v>-436.896</v>
      </c>
      <c r="DE49" s="12">
        <v>871.556</v>
      </c>
      <c r="DF49" s="12">
        <v>932.493</v>
      </c>
      <c r="DG49" s="12">
        <v>302.536</v>
      </c>
      <c r="DH49" s="12">
        <v>41.742</v>
      </c>
      <c r="DI49" s="12">
        <v>0.0</v>
      </c>
      <c r="DJ49" s="12">
        <v>-316.498</v>
      </c>
      <c r="DK49" s="12">
        <v>-88.717</v>
      </c>
      <c r="DL49" s="12">
        <v>0.0</v>
      </c>
      <c r="DM49" s="12">
        <v>0.0</v>
      </c>
      <c r="DN49" s="12">
        <v>449.96</v>
      </c>
      <c r="DO49" s="12">
        <v>572.815</v>
      </c>
      <c r="DP49" s="12">
        <v>-175.061</v>
      </c>
      <c r="DQ49" s="12">
        <v>52.206</v>
      </c>
      <c r="DR49" s="12">
        <v>244.051</v>
      </c>
      <c r="DS49" s="12">
        <v>31.326</v>
      </c>
      <c r="DT49" s="12">
        <v>0.0</v>
      </c>
      <c r="DU49" s="12">
        <v>-115.72</v>
      </c>
      <c r="DV49" s="12">
        <v>0.0</v>
      </c>
      <c r="DW49" s="12">
        <v>328.445</v>
      </c>
      <c r="DX49" s="12">
        <v>0.0</v>
      </c>
      <c r="DY49" s="12">
        <v>139.463</v>
      </c>
      <c r="DZ49" s="12">
        <v>215.974</v>
      </c>
      <c r="EA49" s="12">
        <v>0.0</v>
      </c>
      <c r="EB49" s="12">
        <v>0.0</v>
      </c>
      <c r="EC49" s="12">
        <v>0.0</v>
      </c>
      <c r="ED49" s="12">
        <v>0.0</v>
      </c>
      <c r="EE49" s="12">
        <v>487.185</v>
      </c>
      <c r="EF49" s="12">
        <v>0.0</v>
      </c>
      <c r="EG49" s="12">
        <v>0.0</v>
      </c>
      <c r="EH49" s="12">
        <v>0.0</v>
      </c>
      <c r="EI49" s="12">
        <v>0.0</v>
      </c>
      <c r="EJ49" s="12">
        <v>0.0</v>
      </c>
      <c r="EK49" s="12">
        <v>-563.696</v>
      </c>
      <c r="EL49" s="12">
        <v>8229.776</v>
      </c>
      <c r="EM49" s="12">
        <v>10.569</v>
      </c>
      <c r="EN49" s="12">
        <v>5128.784</v>
      </c>
      <c r="EO49" s="12">
        <v>1967.07</v>
      </c>
      <c r="EP49" s="12">
        <v>371.924</v>
      </c>
      <c r="EQ49" s="12">
        <v>7.805</v>
      </c>
      <c r="ER49" s="12">
        <v>0.0</v>
      </c>
      <c r="ES49" s="12">
        <v>2781.985</v>
      </c>
      <c r="ET49" s="12">
        <v>1692.359</v>
      </c>
      <c r="EU49" s="12">
        <v>374.435</v>
      </c>
      <c r="EV49" s="12">
        <v>1317.924</v>
      </c>
      <c r="EW49" s="12">
        <v>1736.532</v>
      </c>
      <c r="EX49" s="12">
        <v>419.539</v>
      </c>
      <c r="EY49" s="12">
        <v>-758.007</v>
      </c>
      <c r="EZ49" s="12">
        <v>0.0</v>
      </c>
      <c r="FA49" s="12">
        <v>0.0</v>
      </c>
    </row>
    <row r="50" ht="14.25" customHeight="1">
      <c r="A50" s="7">
        <v>5.0</v>
      </c>
      <c r="B50" s="14">
        <v>2022.0</v>
      </c>
      <c r="C50" s="12">
        <v>1131.327</v>
      </c>
      <c r="D50" s="12">
        <v>644.059</v>
      </c>
      <c r="E50" s="12">
        <v>144.059</v>
      </c>
      <c r="F50" s="12">
        <v>413706.244</v>
      </c>
      <c r="G50" s="12">
        <v>73260.878</v>
      </c>
      <c r="H50" s="12">
        <v>1260.358</v>
      </c>
      <c r="I50" s="12">
        <v>25951.594</v>
      </c>
      <c r="J50" s="12">
        <v>25951.594</v>
      </c>
      <c r="K50" s="12">
        <v>0.0</v>
      </c>
      <c r="L50" s="12">
        <v>0.0</v>
      </c>
      <c r="M50" s="12">
        <v>0.0</v>
      </c>
      <c r="N50" s="12">
        <v>16529.164</v>
      </c>
      <c r="O50" s="12">
        <v>10367.944</v>
      </c>
      <c r="P50" s="12">
        <v>10367.944</v>
      </c>
      <c r="Q50" s="12">
        <v>0.0</v>
      </c>
      <c r="R50" s="12">
        <v>0.0</v>
      </c>
      <c r="S50" s="12">
        <v>0.0</v>
      </c>
      <c r="T50" s="12">
        <v>0.0</v>
      </c>
      <c r="U50" s="12">
        <v>0.0</v>
      </c>
      <c r="V50" s="12">
        <v>0.0</v>
      </c>
      <c r="W50" s="12">
        <v>0.0</v>
      </c>
      <c r="X50" s="12">
        <v>3735.759</v>
      </c>
      <c r="Y50" s="12">
        <v>3735.759</v>
      </c>
      <c r="Z50" s="12">
        <v>0.0</v>
      </c>
      <c r="AA50" s="12">
        <v>826.528</v>
      </c>
      <c r="AB50" s="12">
        <v>826.528</v>
      </c>
      <c r="AC50" s="12">
        <v>0.0</v>
      </c>
      <c r="AD50" s="12">
        <v>4864.676</v>
      </c>
      <c r="AE50" s="12">
        <v>1774.809</v>
      </c>
      <c r="AF50" s="12">
        <v>89.111</v>
      </c>
      <c r="AG50" s="12">
        <v>275045.423</v>
      </c>
      <c r="AH50" s="12">
        <v>413706.244</v>
      </c>
      <c r="AI50" s="12">
        <v>408316.206</v>
      </c>
      <c r="AJ50" s="12">
        <v>2345.123</v>
      </c>
      <c r="AK50" s="12">
        <v>442.27</v>
      </c>
      <c r="AL50" s="12">
        <v>437.272</v>
      </c>
      <c r="AM50" s="12">
        <v>2165.373</v>
      </c>
      <c r="AN50" s="12">
        <v>413706.244</v>
      </c>
      <c r="AO50" s="12">
        <v>263259.964</v>
      </c>
      <c r="AP50" s="12">
        <v>16779.656</v>
      </c>
      <c r="AQ50" s="12">
        <v>133666.624</v>
      </c>
      <c r="AR50" s="12">
        <v>413706.244</v>
      </c>
      <c r="AS50" s="12">
        <v>1271.285</v>
      </c>
      <c r="AT50" s="12">
        <v>139299.114</v>
      </c>
      <c r="AU50" s="12">
        <v>590.028</v>
      </c>
      <c r="AV50" s="12">
        <v>221.707</v>
      </c>
      <c r="AW50" s="12">
        <v>271770.51</v>
      </c>
      <c r="AX50" s="12">
        <v>553.6</v>
      </c>
      <c r="AY50" s="12">
        <v>75534.794</v>
      </c>
      <c r="AZ50" s="12">
        <v>31854.915</v>
      </c>
      <c r="BA50" s="12">
        <v>31842.254</v>
      </c>
      <c r="BB50" s="12">
        <v>11441.467</v>
      </c>
      <c r="BC50" s="12">
        <v>0.0</v>
      </c>
      <c r="BD50" s="12">
        <v>20400.787</v>
      </c>
      <c r="BE50" s="12">
        <v>0.0</v>
      </c>
      <c r="BF50" s="12">
        <v>12.661</v>
      </c>
      <c r="BG50" s="12"/>
      <c r="BH50" s="12">
        <v>43679.879</v>
      </c>
      <c r="BI50" s="12">
        <v>43679.879</v>
      </c>
      <c r="BJ50" s="12">
        <v>41721.792</v>
      </c>
      <c r="BK50" s="12">
        <v>0.0</v>
      </c>
      <c r="BL50" s="12">
        <v>1958.087</v>
      </c>
      <c r="BM50" s="12">
        <v>0.0</v>
      </c>
      <c r="BN50" s="12">
        <v>0.0</v>
      </c>
      <c r="BO50" s="12"/>
      <c r="BP50" s="12"/>
      <c r="BQ50" s="12">
        <v>413952.789</v>
      </c>
      <c r="BR50" s="12">
        <v>90144.575</v>
      </c>
      <c r="BS50" s="12">
        <v>74573.2</v>
      </c>
      <c r="BT50" s="12">
        <v>247066.208</v>
      </c>
      <c r="BU50" s="12">
        <v>1695.677</v>
      </c>
      <c r="BV50" s="12">
        <v>473.129</v>
      </c>
      <c r="BW50" s="12">
        <v>413952.789</v>
      </c>
      <c r="BX50" s="12">
        <v>848.57</v>
      </c>
      <c r="BY50" s="12">
        <v>0.0</v>
      </c>
      <c r="BZ50" s="12">
        <v>4687.278</v>
      </c>
      <c r="CA50" s="12">
        <v>333079.142</v>
      </c>
      <c r="CB50" s="12">
        <v>75337.799</v>
      </c>
      <c r="CC50" s="12">
        <v>40698.834</v>
      </c>
      <c r="CD50" s="12">
        <v>35502.283</v>
      </c>
      <c r="CE50" s="12">
        <v>1579.441</v>
      </c>
      <c r="CF50" s="12">
        <v>2702.095</v>
      </c>
      <c r="CG50" s="12">
        <v>97.9</v>
      </c>
      <c r="CH50" s="12">
        <v>2604.195</v>
      </c>
      <c r="CI50" s="12">
        <v>128.333</v>
      </c>
      <c r="CJ50" s="12">
        <v>786.682</v>
      </c>
      <c r="CK50" s="12">
        <v>17165.305</v>
      </c>
      <c r="CL50" s="12">
        <v>15212.277</v>
      </c>
      <c r="CM50" s="12">
        <v>337.539</v>
      </c>
      <c r="CN50" s="12">
        <v>1567.28</v>
      </c>
      <c r="CO50" s="12">
        <v>48.209</v>
      </c>
      <c r="CP50" s="12">
        <v>3526.244</v>
      </c>
      <c r="CQ50" s="12">
        <v>2206.039</v>
      </c>
      <c r="CR50" s="12">
        <v>18.844</v>
      </c>
      <c r="CS50" s="12">
        <v>0.0</v>
      </c>
      <c r="CT50" s="12">
        <v>0.0</v>
      </c>
      <c r="CU50" s="12">
        <v>0.0</v>
      </c>
      <c r="CV50" s="12">
        <v>0.0</v>
      </c>
      <c r="CW50" s="12">
        <v>2832.676</v>
      </c>
      <c r="CX50" s="12">
        <v>-841.775</v>
      </c>
      <c r="CY50" s="12">
        <v>0.0</v>
      </c>
      <c r="CZ50" s="12">
        <v>0.0</v>
      </c>
      <c r="DA50" s="12">
        <v>0.0</v>
      </c>
      <c r="DB50" s="12">
        <v>0.0</v>
      </c>
      <c r="DC50" s="12">
        <v>0.0</v>
      </c>
      <c r="DD50" s="12">
        <v>-689.54</v>
      </c>
      <c r="DE50" s="12">
        <v>1048.369</v>
      </c>
      <c r="DF50" s="12">
        <v>1198.737</v>
      </c>
      <c r="DG50" s="12">
        <v>609.001</v>
      </c>
      <c r="DH50" s="12">
        <v>27.409</v>
      </c>
      <c r="DI50" s="12">
        <v>0.0</v>
      </c>
      <c r="DJ50" s="12">
        <v>-435.239</v>
      </c>
      <c r="DK50" s="12">
        <v>0.0</v>
      </c>
      <c r="DL50" s="12">
        <v>-2.956</v>
      </c>
      <c r="DM50" s="12">
        <v>-348.583</v>
      </c>
      <c r="DN50" s="12">
        <v>-387.873</v>
      </c>
      <c r="DO50" s="12">
        <v>183.395</v>
      </c>
      <c r="DP50" s="12">
        <v>-447.294</v>
      </c>
      <c r="DQ50" s="12">
        <v>-123.974</v>
      </c>
      <c r="DR50" s="12">
        <v>20.648</v>
      </c>
      <c r="DS50" s="12">
        <v>27.239</v>
      </c>
      <c r="DT50" s="12">
        <v>0.0</v>
      </c>
      <c r="DU50" s="12">
        <v>-14.597</v>
      </c>
      <c r="DV50" s="12">
        <v>0.0</v>
      </c>
      <c r="DW50" s="12">
        <v>8.006</v>
      </c>
      <c r="DX50" s="12">
        <v>0.0</v>
      </c>
      <c r="DY50" s="12">
        <v>989.694</v>
      </c>
      <c r="DZ50" s="12">
        <v>474.74</v>
      </c>
      <c r="EA50" s="12">
        <v>0.0</v>
      </c>
      <c r="EB50" s="12">
        <v>312.09</v>
      </c>
      <c r="EC50" s="12">
        <v>0.0</v>
      </c>
      <c r="ED50" s="12">
        <v>0.0</v>
      </c>
      <c r="EE50" s="12">
        <v>323.664</v>
      </c>
      <c r="EF50" s="12">
        <v>0.0</v>
      </c>
      <c r="EG50" s="12">
        <v>0.0</v>
      </c>
      <c r="EH50" s="12">
        <v>0.0</v>
      </c>
      <c r="EI50" s="12">
        <v>0.0</v>
      </c>
      <c r="EJ50" s="12">
        <v>0.0</v>
      </c>
      <c r="EK50" s="12">
        <v>-120.8</v>
      </c>
      <c r="EL50" s="12">
        <v>11605.045</v>
      </c>
      <c r="EM50" s="12">
        <v>14.25</v>
      </c>
      <c r="EN50" s="12">
        <v>6069.294</v>
      </c>
      <c r="EO50" s="12">
        <v>2047.27</v>
      </c>
      <c r="EP50" s="12">
        <v>386.526</v>
      </c>
      <c r="EQ50" s="12">
        <v>10.077</v>
      </c>
      <c r="ER50" s="12">
        <v>0.0</v>
      </c>
      <c r="ES50" s="12">
        <v>3625.421</v>
      </c>
      <c r="ET50" s="12">
        <v>1733.724</v>
      </c>
      <c r="EU50" s="12">
        <v>367.441</v>
      </c>
      <c r="EV50" s="12">
        <v>1366.283</v>
      </c>
      <c r="EW50" s="12">
        <v>3286.908</v>
      </c>
      <c r="EX50" s="12">
        <v>455.482</v>
      </c>
      <c r="EY50" s="12">
        <v>45.387</v>
      </c>
      <c r="EZ50" s="12">
        <v>0.0</v>
      </c>
      <c r="FA50" s="12">
        <v>0.0</v>
      </c>
    </row>
    <row r="51" ht="14.25" customHeight="1">
      <c r="A51" s="7">
        <v>5.0</v>
      </c>
      <c r="B51" s="14">
        <v>2023.0</v>
      </c>
      <c r="C51" s="12">
        <v>7177.069</v>
      </c>
      <c r="D51" s="12">
        <v>5879.766</v>
      </c>
      <c r="E51" s="12">
        <v>1443.723</v>
      </c>
      <c r="F51" s="12">
        <v>487601.852</v>
      </c>
      <c r="G51" s="12">
        <v>85530.409</v>
      </c>
      <c r="H51" s="12">
        <v>1420.85</v>
      </c>
      <c r="I51" s="12">
        <v>28222.186</v>
      </c>
      <c r="J51" s="12">
        <v>28222.186</v>
      </c>
      <c r="K51" s="12">
        <v>0.0</v>
      </c>
      <c r="L51" s="12">
        <v>0.0</v>
      </c>
      <c r="M51" s="12">
        <v>0.0</v>
      </c>
      <c r="N51" s="12">
        <v>18240.176</v>
      </c>
      <c r="O51" s="12">
        <v>13855.783</v>
      </c>
      <c r="P51" s="12">
        <v>13855.783</v>
      </c>
      <c r="Q51" s="12">
        <v>0.0</v>
      </c>
      <c r="R51" s="12">
        <v>0.0</v>
      </c>
      <c r="S51" s="12">
        <v>0.0</v>
      </c>
      <c r="T51" s="12">
        <v>0.0</v>
      </c>
      <c r="U51" s="12">
        <v>0.0</v>
      </c>
      <c r="V51" s="12">
        <v>0.0</v>
      </c>
      <c r="W51" s="12">
        <v>0.0</v>
      </c>
      <c r="X51" s="12">
        <v>4261.365</v>
      </c>
      <c r="Y51" s="12">
        <v>4261.365</v>
      </c>
      <c r="Z51" s="12">
        <v>0.0</v>
      </c>
      <c r="AA51" s="12">
        <v>677.254</v>
      </c>
      <c r="AB51" s="12">
        <v>677.254</v>
      </c>
      <c r="AC51" s="12">
        <v>0.0</v>
      </c>
      <c r="AD51" s="12">
        <v>5813.214</v>
      </c>
      <c r="AE51" s="12">
        <v>1676.823</v>
      </c>
      <c r="AF51" s="12">
        <v>1811.477</v>
      </c>
      <c r="AG51" s="12">
        <v>326092.315</v>
      </c>
      <c r="AH51" s="12">
        <v>487601.852</v>
      </c>
      <c r="AI51" s="12">
        <v>478539.359</v>
      </c>
      <c r="AJ51" s="12">
        <v>3175.268</v>
      </c>
      <c r="AK51" s="12">
        <v>940.414</v>
      </c>
      <c r="AL51" s="12">
        <v>1048.813</v>
      </c>
      <c r="AM51" s="12">
        <v>3897.998</v>
      </c>
      <c r="AN51" s="12">
        <v>487601.852</v>
      </c>
      <c r="AO51" s="12">
        <v>327904.718</v>
      </c>
      <c r="AP51" s="12">
        <v>15386.415</v>
      </c>
      <c r="AQ51" s="12">
        <v>144310.719</v>
      </c>
      <c r="AR51" s="12">
        <v>487601.852</v>
      </c>
      <c r="AS51" s="12">
        <v>3386.333</v>
      </c>
      <c r="AT51" s="12">
        <v>160984.96</v>
      </c>
      <c r="AU51" s="12">
        <v>520.49</v>
      </c>
      <c r="AV51" s="12">
        <v>296.799</v>
      </c>
      <c r="AW51" s="12">
        <v>321858.529</v>
      </c>
      <c r="AX51" s="12">
        <v>554.741</v>
      </c>
      <c r="AY51" s="12">
        <v>73463.347</v>
      </c>
      <c r="AZ51" s="12">
        <v>44903.768</v>
      </c>
      <c r="BA51" s="12">
        <v>44891.107</v>
      </c>
      <c r="BB51" s="12">
        <v>20515.956</v>
      </c>
      <c r="BC51" s="12">
        <v>0.0</v>
      </c>
      <c r="BD51" s="12">
        <v>24375.151</v>
      </c>
      <c r="BE51" s="12">
        <v>0.0</v>
      </c>
      <c r="BF51" s="12">
        <v>12.661</v>
      </c>
      <c r="BG51" s="12"/>
      <c r="BH51" s="12">
        <v>28559.579</v>
      </c>
      <c r="BI51" s="12">
        <v>28559.579</v>
      </c>
      <c r="BJ51" s="12">
        <v>24853.008</v>
      </c>
      <c r="BK51" s="12">
        <v>0.0</v>
      </c>
      <c r="BL51" s="12">
        <v>3706.571</v>
      </c>
      <c r="BM51" s="12">
        <v>0.0</v>
      </c>
      <c r="BN51" s="12"/>
      <c r="BO51" s="12"/>
      <c r="BP51" s="12"/>
      <c r="BQ51" s="12">
        <v>482702.731</v>
      </c>
      <c r="BR51" s="12">
        <v>103970.539</v>
      </c>
      <c r="BS51" s="12">
        <v>102388.617</v>
      </c>
      <c r="BT51" s="12">
        <v>274083.407</v>
      </c>
      <c r="BU51" s="12">
        <v>1812.256</v>
      </c>
      <c r="BV51" s="12">
        <v>447.912</v>
      </c>
      <c r="BW51" s="12">
        <v>482702.731</v>
      </c>
      <c r="BX51" s="12">
        <v>1187.115</v>
      </c>
      <c r="BY51" s="12">
        <v>0.0</v>
      </c>
      <c r="BZ51" s="12">
        <v>3393.768</v>
      </c>
      <c r="CA51" s="12">
        <v>383854.081</v>
      </c>
      <c r="CB51" s="12">
        <v>94267.767</v>
      </c>
      <c r="CC51" s="12">
        <v>52346.796</v>
      </c>
      <c r="CD51" s="12">
        <v>44703.909</v>
      </c>
      <c r="CE51" s="12">
        <v>3063.281</v>
      </c>
      <c r="CF51" s="12">
        <v>3465.691</v>
      </c>
      <c r="CG51" s="12">
        <v>26.3</v>
      </c>
      <c r="CH51" s="12">
        <v>3439.391</v>
      </c>
      <c r="CI51" s="12">
        <v>175.515</v>
      </c>
      <c r="CJ51" s="12">
        <v>938.4</v>
      </c>
      <c r="CK51" s="12">
        <v>27387.226</v>
      </c>
      <c r="CL51" s="12">
        <v>24278.85</v>
      </c>
      <c r="CM51" s="12">
        <v>361.041</v>
      </c>
      <c r="CN51" s="12">
        <v>2015.387</v>
      </c>
      <c r="CO51" s="12">
        <v>731.948</v>
      </c>
      <c r="CP51" s="12">
        <v>2922.337</v>
      </c>
      <c r="CQ51" s="12">
        <v>2630.067</v>
      </c>
      <c r="CR51" s="12">
        <v>11.744</v>
      </c>
      <c r="CS51" s="12">
        <v>0.0</v>
      </c>
      <c r="CT51" s="12">
        <v>0.0</v>
      </c>
      <c r="CU51" s="12">
        <v>0.0</v>
      </c>
      <c r="CV51" s="12">
        <v>0.0</v>
      </c>
      <c r="CW51" s="12">
        <v>2303.94</v>
      </c>
      <c r="CX51" s="12">
        <v>-1217.613</v>
      </c>
      <c r="CY51" s="12">
        <v>0.0</v>
      </c>
      <c r="CZ51" s="12">
        <v>0.0</v>
      </c>
      <c r="DA51" s="12">
        <v>0.0</v>
      </c>
      <c r="DB51" s="12">
        <v>0.0</v>
      </c>
      <c r="DC51" s="12">
        <v>0.0</v>
      </c>
      <c r="DD51" s="12">
        <v>-805.801</v>
      </c>
      <c r="DE51" s="12">
        <v>1110.105</v>
      </c>
      <c r="DF51" s="12">
        <v>1921.693</v>
      </c>
      <c r="DG51" s="12">
        <v>604.179</v>
      </c>
      <c r="DH51" s="12">
        <v>14.919</v>
      </c>
      <c r="DI51" s="12">
        <v>0.0</v>
      </c>
      <c r="DJ51" s="12">
        <v>-507.399</v>
      </c>
      <c r="DK51" s="12">
        <v>-917.679</v>
      </c>
      <c r="DL51" s="12">
        <v>-5.608</v>
      </c>
      <c r="DM51" s="12">
        <v>0.0</v>
      </c>
      <c r="DN51" s="12">
        <v>168.383</v>
      </c>
      <c r="DO51" s="12">
        <v>211.997</v>
      </c>
      <c r="DP51" s="12">
        <v>-86.808</v>
      </c>
      <c r="DQ51" s="12">
        <v>43.194</v>
      </c>
      <c r="DR51" s="12">
        <v>2647.14</v>
      </c>
      <c r="DS51" s="12">
        <v>2663.097</v>
      </c>
      <c r="DT51" s="12">
        <v>0.0</v>
      </c>
      <c r="DU51" s="12">
        <v>-15.957</v>
      </c>
      <c r="DV51" s="12">
        <v>0.0</v>
      </c>
      <c r="DW51" s="12">
        <v>0.0</v>
      </c>
      <c r="DX51" s="12">
        <v>0.0</v>
      </c>
      <c r="DY51" s="12">
        <v>863.371</v>
      </c>
      <c r="DZ51" s="12">
        <v>880.179</v>
      </c>
      <c r="EA51" s="12">
        <v>0.0</v>
      </c>
      <c r="EB51" s="12">
        <v>0.0</v>
      </c>
      <c r="EC51" s="12">
        <v>0.0</v>
      </c>
      <c r="ED51" s="12">
        <v>0.0</v>
      </c>
      <c r="EE51" s="12">
        <v>317.038</v>
      </c>
      <c r="EF51" s="12">
        <v>0.0</v>
      </c>
      <c r="EG51" s="12">
        <v>0.0</v>
      </c>
      <c r="EH51" s="12">
        <v>0.0</v>
      </c>
      <c r="EI51" s="12">
        <v>0.0</v>
      </c>
      <c r="EJ51" s="12">
        <v>0.0</v>
      </c>
      <c r="EK51" s="12">
        <v>-333.846</v>
      </c>
      <c r="EL51" s="12">
        <v>10874.286</v>
      </c>
      <c r="EM51" s="12">
        <v>18.587</v>
      </c>
      <c r="EN51" s="12">
        <v>6215.207</v>
      </c>
      <c r="EO51" s="12">
        <v>2259.881</v>
      </c>
      <c r="EP51" s="12">
        <v>456.896</v>
      </c>
      <c r="EQ51" s="12">
        <v>6.96</v>
      </c>
      <c r="ER51" s="12">
        <v>0.0</v>
      </c>
      <c r="ES51" s="12">
        <v>3491.47</v>
      </c>
      <c r="ET51" s="12">
        <v>1780.389</v>
      </c>
      <c r="EU51" s="12">
        <v>392.052</v>
      </c>
      <c r="EV51" s="12">
        <v>1388.337</v>
      </c>
      <c r="EW51" s="12">
        <v>2346.192</v>
      </c>
      <c r="EX51" s="12">
        <v>504.504</v>
      </c>
      <c r="EY51" s="12">
        <v>9.407</v>
      </c>
      <c r="EZ51" s="12">
        <v>0.0</v>
      </c>
      <c r="FA51" s="12">
        <v>0.0</v>
      </c>
    </row>
    <row r="52" ht="14.25" customHeight="1">
      <c r="A52" s="7">
        <v>5.0</v>
      </c>
      <c r="B52" s="14">
        <v>2024.0</v>
      </c>
      <c r="C52" s="12">
        <v>3881.151</v>
      </c>
      <c r="D52" s="12">
        <v>841.743</v>
      </c>
      <c r="E52" s="12">
        <v>3187.345</v>
      </c>
      <c r="F52" s="12">
        <v>580686.248</v>
      </c>
      <c r="G52" s="12">
        <v>100261.294</v>
      </c>
      <c r="H52" s="12">
        <v>1832.339</v>
      </c>
      <c r="I52" s="12">
        <v>36272.884</v>
      </c>
      <c r="J52" s="12">
        <v>36272.884</v>
      </c>
      <c r="K52" s="12">
        <v>0.0</v>
      </c>
      <c r="L52" s="12">
        <v>0.0</v>
      </c>
      <c r="M52" s="12">
        <v>0.0</v>
      </c>
      <c r="N52" s="12">
        <v>20471.657</v>
      </c>
      <c r="O52" s="12">
        <v>20236.66</v>
      </c>
      <c r="P52" s="12">
        <v>19418.129</v>
      </c>
      <c r="Q52" s="12">
        <v>0.0</v>
      </c>
      <c r="R52" s="12">
        <v>818.531</v>
      </c>
      <c r="S52" s="12">
        <v>0.0</v>
      </c>
      <c r="T52" s="12">
        <v>0.0</v>
      </c>
      <c r="U52" s="12">
        <v>0.0</v>
      </c>
      <c r="V52" s="12">
        <v>0.0</v>
      </c>
      <c r="W52" s="12">
        <v>0.0</v>
      </c>
      <c r="X52" s="12">
        <v>5049.985</v>
      </c>
      <c r="Y52" s="12">
        <v>5049.985</v>
      </c>
      <c r="Z52" s="12">
        <v>0.0</v>
      </c>
      <c r="AA52" s="12">
        <v>695.852</v>
      </c>
      <c r="AB52" s="12">
        <v>695.852</v>
      </c>
      <c r="AC52" s="12">
        <v>0.0</v>
      </c>
      <c r="AD52" s="12">
        <v>7563.949</v>
      </c>
      <c r="AE52" s="12">
        <v>1789.899</v>
      </c>
      <c r="AF52" s="12">
        <v>8599.396</v>
      </c>
      <c r="AG52" s="12">
        <v>377912.333</v>
      </c>
      <c r="AH52" s="12">
        <v>580686.248</v>
      </c>
      <c r="AI52" s="12">
        <v>569257.221</v>
      </c>
      <c r="AJ52" s="12">
        <v>2779.393</v>
      </c>
      <c r="AK52" s="12">
        <v>923.291</v>
      </c>
      <c r="AL52" s="12">
        <v>978.211</v>
      </c>
      <c r="AM52" s="12">
        <v>6748.132</v>
      </c>
      <c r="AN52" s="12">
        <v>580686.248</v>
      </c>
      <c r="AO52" s="12">
        <v>391723.409</v>
      </c>
      <c r="AP52" s="12">
        <v>17286.255</v>
      </c>
      <c r="AQ52" s="12">
        <v>171676.584</v>
      </c>
      <c r="AR52" s="12">
        <v>580686.248</v>
      </c>
      <c r="AS52" s="12">
        <v>7161.249</v>
      </c>
      <c r="AT52" s="12">
        <v>194991.89</v>
      </c>
      <c r="AU52" s="12">
        <v>5386.547</v>
      </c>
      <c r="AV52" s="12">
        <v>300.591</v>
      </c>
      <c r="AW52" s="12">
        <v>372314.994</v>
      </c>
      <c r="AX52" s="12">
        <v>530.977</v>
      </c>
      <c r="AY52" s="12">
        <v>121090.243</v>
      </c>
      <c r="AZ52" s="12">
        <v>108918.477</v>
      </c>
      <c r="BA52" s="12">
        <v>108905.816</v>
      </c>
      <c r="BB52" s="12">
        <v>32850.096</v>
      </c>
      <c r="BC52" s="12">
        <v>0.0</v>
      </c>
      <c r="BD52" s="12">
        <v>76055.72</v>
      </c>
      <c r="BE52" s="12"/>
      <c r="BF52" s="12">
        <v>12.661</v>
      </c>
      <c r="BG52" s="12"/>
      <c r="BH52" s="12">
        <v>12171.766</v>
      </c>
      <c r="BI52" s="12">
        <v>12171.766</v>
      </c>
      <c r="BJ52" s="12">
        <v>11171.766</v>
      </c>
      <c r="BK52" s="12">
        <v>0.0</v>
      </c>
      <c r="BL52" s="12">
        <v>1000.0</v>
      </c>
      <c r="BM52" s="12"/>
      <c r="BN52" s="12"/>
      <c r="BO52" s="12"/>
      <c r="BP52" s="12"/>
      <c r="BQ52" s="12">
        <v>537304.578</v>
      </c>
      <c r="BR52" s="12">
        <v>118184.292</v>
      </c>
      <c r="BS52" s="12">
        <v>125231.154</v>
      </c>
      <c r="BT52" s="12">
        <v>291116.149</v>
      </c>
      <c r="BU52" s="12">
        <v>2456.415</v>
      </c>
      <c r="BV52" s="12">
        <v>316.568</v>
      </c>
      <c r="BW52" s="12">
        <v>537304.578</v>
      </c>
      <c r="BX52" s="12">
        <v>1208.561</v>
      </c>
      <c r="BY52" s="12">
        <v>0.0</v>
      </c>
      <c r="BZ52" s="12">
        <v>17835.596</v>
      </c>
      <c r="CA52" s="12">
        <v>429314.065</v>
      </c>
      <c r="CB52" s="12">
        <v>88946.356</v>
      </c>
      <c r="CC52" s="12">
        <v>50902.749</v>
      </c>
      <c r="CD52" s="12">
        <v>42297.0</v>
      </c>
      <c r="CE52" s="12">
        <v>3898.576</v>
      </c>
      <c r="CF52" s="12">
        <v>3374.338</v>
      </c>
      <c r="CG52" s="12">
        <v>246.817</v>
      </c>
      <c r="CH52" s="12">
        <v>3127.521</v>
      </c>
      <c r="CI52" s="12">
        <v>187.401</v>
      </c>
      <c r="CJ52" s="12">
        <v>1145.434</v>
      </c>
      <c r="CK52" s="12">
        <v>23108.047</v>
      </c>
      <c r="CL52" s="12">
        <v>18675.1</v>
      </c>
      <c r="CM52" s="12">
        <v>590.978</v>
      </c>
      <c r="CN52" s="12">
        <v>3798.383</v>
      </c>
      <c r="CO52" s="12">
        <v>43.586</v>
      </c>
      <c r="CP52" s="12">
        <v>3238.785</v>
      </c>
      <c r="CQ52" s="12">
        <v>3228.334</v>
      </c>
      <c r="CR52" s="12">
        <v>10.202</v>
      </c>
      <c r="CS52" s="12">
        <v>0.0</v>
      </c>
      <c r="CT52" s="12">
        <v>0.0</v>
      </c>
      <c r="CU52" s="12">
        <v>0.0</v>
      </c>
      <c r="CV52" s="12">
        <v>0.0</v>
      </c>
      <c r="CW52" s="12">
        <v>2226.422</v>
      </c>
      <c r="CX52" s="12">
        <v>-1598.552</v>
      </c>
      <c r="CY52" s="12">
        <v>0.0</v>
      </c>
      <c r="CZ52" s="12">
        <v>0.0</v>
      </c>
      <c r="DA52" s="12">
        <v>0.0</v>
      </c>
      <c r="DB52" s="12">
        <v>0.0</v>
      </c>
      <c r="DC52" s="12">
        <v>0.0</v>
      </c>
      <c r="DD52" s="12">
        <v>-627.621</v>
      </c>
      <c r="DE52" s="12">
        <v>1170.752</v>
      </c>
      <c r="DF52" s="12">
        <v>2334.176</v>
      </c>
      <c r="DG52" s="12">
        <v>512.898</v>
      </c>
      <c r="DH52" s="12">
        <v>33.219</v>
      </c>
      <c r="DI52" s="12">
        <v>0.0</v>
      </c>
      <c r="DJ52" s="12">
        <v>-850.749</v>
      </c>
      <c r="DK52" s="12">
        <v>-856.685</v>
      </c>
      <c r="DL52" s="12">
        <v>-2.107</v>
      </c>
      <c r="DM52" s="12">
        <v>0.0</v>
      </c>
      <c r="DN52" s="12">
        <v>200.357</v>
      </c>
      <c r="DO52" s="12">
        <v>408.677</v>
      </c>
      <c r="DP52" s="12">
        <v>-206.803</v>
      </c>
      <c r="DQ52" s="12">
        <v>-1.517</v>
      </c>
      <c r="DR52" s="12">
        <v>450.312</v>
      </c>
      <c r="DS52" s="12">
        <v>457.63</v>
      </c>
      <c r="DT52" s="12">
        <v>0.0</v>
      </c>
      <c r="DU52" s="12">
        <v>-7.318</v>
      </c>
      <c r="DV52" s="12">
        <v>0.0</v>
      </c>
      <c r="DW52" s="12">
        <v>0.0</v>
      </c>
      <c r="DX52" s="12">
        <v>0.0</v>
      </c>
      <c r="DY52" s="12">
        <v>623.637</v>
      </c>
      <c r="DZ52" s="12">
        <v>740.938</v>
      </c>
      <c r="EA52" s="12">
        <v>0.0</v>
      </c>
      <c r="EB52" s="12">
        <v>0.0</v>
      </c>
      <c r="EC52" s="12">
        <v>0.0</v>
      </c>
      <c r="ED52" s="12">
        <v>0.0</v>
      </c>
      <c r="EE52" s="12">
        <v>525.194</v>
      </c>
      <c r="EF52" s="12">
        <v>0.0</v>
      </c>
      <c r="EG52" s="12">
        <v>0.0</v>
      </c>
      <c r="EH52" s="12">
        <v>0.0</v>
      </c>
      <c r="EI52" s="12">
        <v>0.0</v>
      </c>
      <c r="EJ52" s="12">
        <v>0.0</v>
      </c>
      <c r="EK52" s="12">
        <v>-642.495</v>
      </c>
      <c r="EL52" s="12">
        <v>10902.603</v>
      </c>
      <c r="EM52" s="12">
        <v>18.291</v>
      </c>
      <c r="EN52" s="12">
        <v>6468.329</v>
      </c>
      <c r="EO52" s="12">
        <v>2360.339</v>
      </c>
      <c r="EP52" s="12">
        <v>490.936</v>
      </c>
      <c r="EQ52" s="12">
        <v>8.144</v>
      </c>
      <c r="ER52" s="12">
        <v>0.0</v>
      </c>
      <c r="ES52" s="12">
        <v>3608.91</v>
      </c>
      <c r="ET52" s="12">
        <v>1645.532</v>
      </c>
      <c r="EU52" s="12">
        <v>433.368</v>
      </c>
      <c r="EV52" s="12">
        <v>1212.164</v>
      </c>
      <c r="EW52" s="12">
        <v>2212.159</v>
      </c>
      <c r="EX52" s="12">
        <v>574.929</v>
      </c>
      <c r="EY52" s="12">
        <v>-16.637</v>
      </c>
      <c r="EZ52" s="12">
        <v>0.0</v>
      </c>
      <c r="FA52" s="12">
        <v>0.0</v>
      </c>
    </row>
    <row r="53" ht="14.25" customHeight="1">
      <c r="A53" s="7">
        <v>6.0</v>
      </c>
      <c r="B53" s="14">
        <v>2015.0</v>
      </c>
      <c r="C53" s="12">
        <v>3469.067</v>
      </c>
      <c r="D53" s="12">
        <v>2966.73</v>
      </c>
      <c r="E53" s="12">
        <v>493.049</v>
      </c>
      <c r="F53" s="12">
        <v>121348.63</v>
      </c>
      <c r="G53" s="12">
        <v>33570.465</v>
      </c>
      <c r="H53" s="12">
        <v>1892.7</v>
      </c>
      <c r="I53" s="12">
        <v>27976.699</v>
      </c>
      <c r="J53" s="12">
        <v>19879.561</v>
      </c>
      <c r="K53" s="12">
        <v>4222.497</v>
      </c>
      <c r="L53" s="12">
        <v>251.939</v>
      </c>
      <c r="M53" s="12">
        <v>3622.702</v>
      </c>
      <c r="N53" s="12">
        <v>10600.141</v>
      </c>
      <c r="O53" s="12">
        <v>23627.889</v>
      </c>
      <c r="P53" s="12">
        <v>0.0</v>
      </c>
      <c r="Q53" s="12">
        <v>0.0</v>
      </c>
      <c r="R53" s="12">
        <v>259.041</v>
      </c>
      <c r="S53" s="12">
        <v>43.401</v>
      </c>
      <c r="T53" s="12">
        <v>505.878</v>
      </c>
      <c r="U53" s="12">
        <v>52.859</v>
      </c>
      <c r="V53" s="12">
        <v>22491.615</v>
      </c>
      <c r="W53" s="12">
        <v>275.095</v>
      </c>
      <c r="X53" s="12">
        <v>12964.898</v>
      </c>
      <c r="Y53" s="12">
        <v>10353.397</v>
      </c>
      <c r="Z53" s="12">
        <v>2611.501</v>
      </c>
      <c r="AA53" s="12">
        <v>320.04</v>
      </c>
      <c r="AB53" s="12">
        <v>69.234</v>
      </c>
      <c r="AC53" s="12">
        <v>250.806</v>
      </c>
      <c r="AD53" s="12">
        <v>4603.442</v>
      </c>
      <c r="AE53" s="12">
        <v>1046.599</v>
      </c>
      <c r="AF53" s="12">
        <v>724.406</v>
      </c>
      <c r="AG53" s="12">
        <v>4021.351</v>
      </c>
      <c r="AH53" s="12">
        <v>121348.63</v>
      </c>
      <c r="AI53" s="12">
        <v>117017.506</v>
      </c>
      <c r="AJ53" s="12">
        <v>2381.53</v>
      </c>
      <c r="AK53" s="12">
        <v>425.343</v>
      </c>
      <c r="AL53" s="12">
        <v>442.136</v>
      </c>
      <c r="AM53" s="12">
        <v>1082.115</v>
      </c>
      <c r="AN53" s="12">
        <v>121348.63</v>
      </c>
      <c r="AO53" s="12">
        <v>63703.947</v>
      </c>
      <c r="AP53" s="12">
        <v>23886.445</v>
      </c>
      <c r="AQ53" s="12">
        <v>33758.238</v>
      </c>
      <c r="AR53" s="12">
        <v>121348.63</v>
      </c>
      <c r="AS53" s="12">
        <v>23954.828</v>
      </c>
      <c r="AT53" s="12">
        <v>58687.361</v>
      </c>
      <c r="AU53" s="12">
        <v>713.785</v>
      </c>
      <c r="AV53" s="12">
        <v>2073.428</v>
      </c>
      <c r="AW53" s="12">
        <v>31279.104</v>
      </c>
      <c r="AX53" s="12">
        <v>4640.124</v>
      </c>
      <c r="AY53" s="12">
        <v>46760.198</v>
      </c>
      <c r="AZ53" s="12">
        <v>39455.594</v>
      </c>
      <c r="BA53" s="12">
        <v>39028.741</v>
      </c>
      <c r="BB53" s="12">
        <v>18919.916</v>
      </c>
      <c r="BC53" s="12">
        <v>18828.069</v>
      </c>
      <c r="BD53" s="12">
        <v>1280.756</v>
      </c>
      <c r="BE53" s="12">
        <v>0.0</v>
      </c>
      <c r="BF53" s="12">
        <v>484.285</v>
      </c>
      <c r="BG53" s="12">
        <v>-57.432</v>
      </c>
      <c r="BH53" s="12">
        <v>7304.604</v>
      </c>
      <c r="BI53" s="12">
        <v>8070.136</v>
      </c>
      <c r="BJ53" s="12">
        <v>50.0</v>
      </c>
      <c r="BK53" s="12">
        <v>40.0</v>
      </c>
      <c r="BL53" s="12">
        <v>2080.0</v>
      </c>
      <c r="BM53" s="12">
        <v>1852.635</v>
      </c>
      <c r="BN53" s="12">
        <v>4047.501</v>
      </c>
      <c r="BO53" s="12">
        <v>-765.532</v>
      </c>
      <c r="BP53" s="12">
        <v>-512.442</v>
      </c>
      <c r="BQ53" s="12">
        <v>181565.384</v>
      </c>
      <c r="BR53" s="12">
        <v>56547.885</v>
      </c>
      <c r="BS53" s="12">
        <v>106912.39</v>
      </c>
      <c r="BT53" s="12">
        <v>0.0</v>
      </c>
      <c r="BU53" s="12">
        <v>17368.633</v>
      </c>
      <c r="BV53" s="12">
        <v>736.476</v>
      </c>
      <c r="BW53" s="12">
        <v>181565.384</v>
      </c>
      <c r="BX53" s="12">
        <v>0.0</v>
      </c>
      <c r="BY53" s="12">
        <v>0.0</v>
      </c>
      <c r="BZ53" s="12">
        <v>0.0</v>
      </c>
      <c r="CA53" s="12">
        <v>72989.504</v>
      </c>
      <c r="CB53" s="12">
        <v>108575.88</v>
      </c>
      <c r="CC53" s="12">
        <v>13537.628</v>
      </c>
      <c r="CD53" s="12">
        <v>8429.873</v>
      </c>
      <c r="CE53" s="12">
        <v>290.637</v>
      </c>
      <c r="CF53" s="12">
        <v>4077.335</v>
      </c>
      <c r="CG53" s="12">
        <v>4077.335</v>
      </c>
      <c r="CH53" s="12">
        <v>0.0</v>
      </c>
      <c r="CI53" s="12">
        <v>0.0</v>
      </c>
      <c r="CJ53" s="12">
        <v>739.783</v>
      </c>
      <c r="CK53" s="12">
        <v>6219.098</v>
      </c>
      <c r="CL53" s="12">
        <v>5439.621</v>
      </c>
      <c r="CM53" s="12">
        <v>350.064</v>
      </c>
      <c r="CN53" s="12">
        <v>263.71</v>
      </c>
      <c r="CO53" s="12">
        <v>165.703</v>
      </c>
      <c r="CP53" s="12">
        <v>543.838</v>
      </c>
      <c r="CQ53" s="12">
        <v>324.555</v>
      </c>
      <c r="CR53" s="12">
        <v>14.627</v>
      </c>
      <c r="CS53" s="12">
        <v>0.0</v>
      </c>
      <c r="CT53" s="12">
        <v>0.0</v>
      </c>
      <c r="CU53" s="12">
        <v>0.0</v>
      </c>
      <c r="CV53" s="12">
        <v>0.0</v>
      </c>
      <c r="CW53" s="12">
        <v>1188.788</v>
      </c>
      <c r="CX53" s="12">
        <v>-94.102</v>
      </c>
      <c r="CY53" s="12">
        <v>0.0</v>
      </c>
      <c r="CZ53" s="12">
        <v>0.0</v>
      </c>
      <c r="DA53" s="12">
        <v>0.0</v>
      </c>
      <c r="DB53" s="12">
        <v>0.0</v>
      </c>
      <c r="DC53" s="12">
        <v>0.0</v>
      </c>
      <c r="DD53" s="12">
        <v>-890.03</v>
      </c>
      <c r="DE53" s="12">
        <v>159.048</v>
      </c>
      <c r="DF53" s="12">
        <v>301.844</v>
      </c>
      <c r="DG53" s="12">
        <v>0.0</v>
      </c>
      <c r="DH53" s="12">
        <v>0.0</v>
      </c>
      <c r="DI53" s="12">
        <v>228.054</v>
      </c>
      <c r="DJ53" s="12">
        <v>-227.598</v>
      </c>
      <c r="DK53" s="12">
        <v>0.0</v>
      </c>
      <c r="DL53" s="12">
        <v>0.0</v>
      </c>
      <c r="DM53" s="12">
        <v>-143.252</v>
      </c>
      <c r="DN53" s="12">
        <v>134.034</v>
      </c>
      <c r="DO53" s="12">
        <v>630.468</v>
      </c>
      <c r="DP53" s="12">
        <v>-386.833</v>
      </c>
      <c r="DQ53" s="12">
        <v>-109.601</v>
      </c>
      <c r="DR53" s="12">
        <v>0.0</v>
      </c>
      <c r="DS53" s="12">
        <v>0.0</v>
      </c>
      <c r="DT53" s="12">
        <v>0.0</v>
      </c>
      <c r="DU53" s="12">
        <v>0.0</v>
      </c>
      <c r="DV53" s="12">
        <v>0.0</v>
      </c>
      <c r="DW53" s="12">
        <v>0.0</v>
      </c>
      <c r="DX53" s="12">
        <v>0.0</v>
      </c>
      <c r="DY53" s="12">
        <v>524.739</v>
      </c>
      <c r="DZ53" s="12">
        <v>458.775</v>
      </c>
      <c r="EA53" s="12">
        <v>0.86</v>
      </c>
      <c r="EB53" s="12">
        <v>0.0</v>
      </c>
      <c r="EC53" s="12">
        <v>0.0</v>
      </c>
      <c r="ED53" s="12">
        <v>70.153</v>
      </c>
      <c r="EE53" s="12">
        <v>81.474</v>
      </c>
      <c r="EF53" s="12">
        <v>0.0</v>
      </c>
      <c r="EG53" s="12">
        <v>0.0</v>
      </c>
      <c r="EH53" s="12">
        <v>0.0</v>
      </c>
      <c r="EI53" s="12">
        <v>-62.893</v>
      </c>
      <c r="EJ53" s="12">
        <v>0.0</v>
      </c>
      <c r="EK53" s="12">
        <v>-23.63</v>
      </c>
      <c r="EL53" s="12">
        <v>3449.129</v>
      </c>
      <c r="EM53" s="12">
        <v>161.967</v>
      </c>
      <c r="EN53" s="12">
        <v>1660.746</v>
      </c>
      <c r="EO53" s="12">
        <v>1535.745</v>
      </c>
      <c r="EP53" s="12">
        <v>119.792</v>
      </c>
      <c r="EQ53" s="12">
        <v>1.717</v>
      </c>
      <c r="ER53" s="12">
        <v>3.492</v>
      </c>
      <c r="ES53" s="12">
        <v>0.0</v>
      </c>
      <c r="ET53" s="12">
        <v>599.752</v>
      </c>
      <c r="EU53" s="12">
        <v>296.267</v>
      </c>
      <c r="EV53" s="12">
        <v>303.485</v>
      </c>
      <c r="EW53" s="12">
        <v>521.96</v>
      </c>
      <c r="EX53" s="12">
        <v>97.806</v>
      </c>
      <c r="EY53" s="12">
        <v>0.0</v>
      </c>
      <c r="EZ53" s="12">
        <v>0.0</v>
      </c>
      <c r="FA53" s="12">
        <v>406.898</v>
      </c>
    </row>
    <row r="54" ht="14.25" customHeight="1">
      <c r="A54" s="7">
        <v>6.0</v>
      </c>
      <c r="B54" s="14">
        <v>2016.0</v>
      </c>
      <c r="C54" s="12">
        <v>925.995</v>
      </c>
      <c r="D54" s="12">
        <v>0.0</v>
      </c>
      <c r="E54" s="12">
        <v>1060.665</v>
      </c>
      <c r="F54" s="12">
        <v>150737.702</v>
      </c>
      <c r="G54" s="12">
        <v>36893.16</v>
      </c>
      <c r="H54" s="12">
        <v>2054.184</v>
      </c>
      <c r="I54" s="12">
        <v>33129.071</v>
      </c>
      <c r="J54" s="12">
        <v>23770.461</v>
      </c>
      <c r="K54" s="12">
        <v>5468.42</v>
      </c>
      <c r="L54" s="12">
        <v>544.159</v>
      </c>
      <c r="M54" s="12">
        <v>3346.031</v>
      </c>
      <c r="N54" s="12">
        <v>14145.488</v>
      </c>
      <c r="O54" s="12">
        <v>35792.476</v>
      </c>
      <c r="P54" s="12">
        <v>0.0</v>
      </c>
      <c r="Q54" s="12">
        <v>0.0</v>
      </c>
      <c r="R54" s="12">
        <v>277.106</v>
      </c>
      <c r="S54" s="12">
        <v>74.826</v>
      </c>
      <c r="T54" s="12">
        <v>664.094</v>
      </c>
      <c r="U54" s="12">
        <v>53.391</v>
      </c>
      <c r="V54" s="12">
        <v>34419.063</v>
      </c>
      <c r="W54" s="12">
        <v>303.996</v>
      </c>
      <c r="X54" s="12">
        <v>14455.211</v>
      </c>
      <c r="Y54" s="12">
        <v>11183.228</v>
      </c>
      <c r="Z54" s="12">
        <v>3271.983</v>
      </c>
      <c r="AA54" s="12">
        <v>484.422</v>
      </c>
      <c r="AB54" s="12">
        <v>241.251</v>
      </c>
      <c r="AC54" s="12">
        <v>243.171</v>
      </c>
      <c r="AD54" s="12">
        <v>6284.616</v>
      </c>
      <c r="AE54" s="12">
        <v>1700.284</v>
      </c>
      <c r="AF54" s="12">
        <v>699.52</v>
      </c>
      <c r="AG54" s="12">
        <v>5099.27</v>
      </c>
      <c r="AH54" s="12">
        <v>150737.702</v>
      </c>
      <c r="AI54" s="12">
        <v>146845.744</v>
      </c>
      <c r="AJ54" s="12">
        <v>1904.761</v>
      </c>
      <c r="AK54" s="12">
        <v>896.027</v>
      </c>
      <c r="AL54" s="12">
        <v>476.547</v>
      </c>
      <c r="AM54" s="12">
        <v>614.623</v>
      </c>
      <c r="AN54" s="12">
        <v>150737.702</v>
      </c>
      <c r="AO54" s="12">
        <v>74062.328</v>
      </c>
      <c r="AP54" s="12">
        <v>29174.292</v>
      </c>
      <c r="AQ54" s="12">
        <v>47501.082</v>
      </c>
      <c r="AR54" s="12">
        <v>150737.702</v>
      </c>
      <c r="AS54" s="12">
        <v>21292.492</v>
      </c>
      <c r="AT54" s="12">
        <v>73140.343</v>
      </c>
      <c r="AU54" s="12">
        <v>2877.505</v>
      </c>
      <c r="AV54" s="12">
        <v>2669.603</v>
      </c>
      <c r="AW54" s="12">
        <v>45053.274</v>
      </c>
      <c r="AX54" s="12">
        <v>5704.485</v>
      </c>
      <c r="AY54" s="12">
        <v>53285.92</v>
      </c>
      <c r="AZ54" s="12">
        <v>46130.829</v>
      </c>
      <c r="BA54" s="12">
        <v>45415.85</v>
      </c>
      <c r="BB54" s="12">
        <v>22017.624</v>
      </c>
      <c r="BC54" s="12">
        <v>17434.868</v>
      </c>
      <c r="BD54" s="12">
        <v>5863.358</v>
      </c>
      <c r="BE54" s="12">
        <v>100.0</v>
      </c>
      <c r="BF54" s="12">
        <v>809.672</v>
      </c>
      <c r="BG54" s="12">
        <v>-94.693</v>
      </c>
      <c r="BH54" s="12">
        <v>7155.091</v>
      </c>
      <c r="BI54" s="12">
        <v>8681.353</v>
      </c>
      <c r="BJ54" s="12">
        <v>0.0</v>
      </c>
      <c r="BK54" s="12">
        <v>0.0</v>
      </c>
      <c r="BL54" s="12">
        <v>2230.0</v>
      </c>
      <c r="BM54" s="12">
        <v>3046.635</v>
      </c>
      <c r="BN54" s="12">
        <v>3404.718</v>
      </c>
      <c r="BO54" s="12">
        <v>-1526.262</v>
      </c>
      <c r="BP54" s="12">
        <v>0.0</v>
      </c>
      <c r="BQ54" s="12">
        <v>194812.397</v>
      </c>
      <c r="BR54" s="12">
        <v>66096.129</v>
      </c>
      <c r="BS54" s="12">
        <v>118534.307</v>
      </c>
      <c r="BT54" s="12">
        <v>0.0</v>
      </c>
      <c r="BU54" s="12">
        <v>9297.277</v>
      </c>
      <c r="BV54" s="12">
        <v>884.684</v>
      </c>
      <c r="BW54" s="12">
        <v>194812.397</v>
      </c>
      <c r="BX54" s="12">
        <v>0.0</v>
      </c>
      <c r="BY54" s="12">
        <v>0.0</v>
      </c>
      <c r="BZ54" s="12">
        <v>0.0</v>
      </c>
      <c r="CA54" s="12">
        <v>84097.845</v>
      </c>
      <c r="CB54" s="12">
        <v>110714.552</v>
      </c>
      <c r="CC54" s="12">
        <v>15552.477</v>
      </c>
      <c r="CD54" s="12">
        <v>10900.297</v>
      </c>
      <c r="CE54" s="12">
        <v>340.619</v>
      </c>
      <c r="CF54" s="12">
        <v>3321.269</v>
      </c>
      <c r="CG54" s="12">
        <v>0.0</v>
      </c>
      <c r="CH54" s="12">
        <v>3321.269</v>
      </c>
      <c r="CI54" s="12">
        <v>0.0</v>
      </c>
      <c r="CJ54" s="12">
        <v>990.292</v>
      </c>
      <c r="CK54" s="12">
        <v>7573.533</v>
      </c>
      <c r="CL54" s="12">
        <v>6503.004</v>
      </c>
      <c r="CM54" s="12">
        <v>549.251</v>
      </c>
      <c r="CN54" s="12">
        <v>272.412</v>
      </c>
      <c r="CO54" s="12">
        <v>248.866</v>
      </c>
      <c r="CP54" s="12">
        <v>682.64</v>
      </c>
      <c r="CQ54" s="12">
        <v>411.47</v>
      </c>
      <c r="CR54" s="12">
        <v>10.579</v>
      </c>
      <c r="CS54" s="12">
        <v>0.0</v>
      </c>
      <c r="CT54" s="12">
        <v>0.0</v>
      </c>
      <c r="CU54" s="12">
        <v>236.63</v>
      </c>
      <c r="CV54" s="12">
        <v>0.0</v>
      </c>
      <c r="CW54" s="12">
        <v>639.211</v>
      </c>
      <c r="CX54" s="12">
        <v>-290.172</v>
      </c>
      <c r="CY54" s="12">
        <v>0.0</v>
      </c>
      <c r="CZ54" s="12">
        <v>0.0</v>
      </c>
      <c r="DA54" s="12">
        <v>0.0</v>
      </c>
      <c r="DB54" s="12">
        <v>-134.271</v>
      </c>
      <c r="DC54" s="12">
        <v>0.0</v>
      </c>
      <c r="DD54" s="12">
        <v>-190.807</v>
      </c>
      <c r="DE54" s="12">
        <v>113.354</v>
      </c>
      <c r="DF54" s="12">
        <v>380.809</v>
      </c>
      <c r="DG54" s="12">
        <v>0.0</v>
      </c>
      <c r="DH54" s="12">
        <v>0.0</v>
      </c>
      <c r="DI54" s="12">
        <v>259.466</v>
      </c>
      <c r="DJ54" s="12">
        <v>-226.478</v>
      </c>
      <c r="DK54" s="12">
        <v>0.0</v>
      </c>
      <c r="DL54" s="12">
        <v>0.0</v>
      </c>
      <c r="DM54" s="12">
        <v>-300.443</v>
      </c>
      <c r="DN54" s="12">
        <v>101.443</v>
      </c>
      <c r="DO54" s="12">
        <v>530.887</v>
      </c>
      <c r="DP54" s="12">
        <v>-359.533</v>
      </c>
      <c r="DQ54" s="12">
        <v>-69.911</v>
      </c>
      <c r="DR54" s="12">
        <v>0.0</v>
      </c>
      <c r="DS54" s="12">
        <v>0.0</v>
      </c>
      <c r="DT54" s="12">
        <v>0.0</v>
      </c>
      <c r="DU54" s="12">
        <v>0.0</v>
      </c>
      <c r="DV54" s="12">
        <v>0.0</v>
      </c>
      <c r="DW54" s="12">
        <v>0.0</v>
      </c>
      <c r="DX54" s="12">
        <v>0.0</v>
      </c>
      <c r="DY54" s="12">
        <v>876.819</v>
      </c>
      <c r="DZ54" s="12">
        <v>508.786</v>
      </c>
      <c r="EA54" s="12">
        <v>345.386</v>
      </c>
      <c r="EB54" s="12">
        <v>0.0</v>
      </c>
      <c r="EC54" s="12">
        <v>0.0</v>
      </c>
      <c r="ED54" s="12">
        <v>42.117</v>
      </c>
      <c r="EE54" s="12">
        <v>123.084</v>
      </c>
      <c r="EF54" s="12">
        <v>0.0</v>
      </c>
      <c r="EG54" s="12">
        <v>0.0</v>
      </c>
      <c r="EH54" s="12">
        <v>0.0</v>
      </c>
      <c r="EI54" s="12">
        <v>-44.735</v>
      </c>
      <c r="EJ54" s="12">
        <v>0.0</v>
      </c>
      <c r="EK54" s="12">
        <v>-97.819</v>
      </c>
      <c r="EL54" s="12">
        <v>4174.668</v>
      </c>
      <c r="EM54" s="12">
        <v>223.794</v>
      </c>
      <c r="EN54" s="12">
        <v>2222.11</v>
      </c>
      <c r="EO54" s="12">
        <v>2072.052</v>
      </c>
      <c r="EP54" s="12">
        <v>142.287</v>
      </c>
      <c r="EQ54" s="12">
        <v>1.991</v>
      </c>
      <c r="ER54" s="12">
        <v>5.78</v>
      </c>
      <c r="ES54" s="12">
        <v>0.0</v>
      </c>
      <c r="ET54" s="12">
        <v>821.682</v>
      </c>
      <c r="EU54" s="12">
        <v>328.118</v>
      </c>
      <c r="EV54" s="12">
        <v>493.564</v>
      </c>
      <c r="EW54" s="12">
        <v>557.323</v>
      </c>
      <c r="EX54" s="12">
        <v>121.902</v>
      </c>
      <c r="EY54" s="12">
        <v>0.0</v>
      </c>
      <c r="EZ54" s="12">
        <v>0.0</v>
      </c>
      <c r="FA54" s="12">
        <v>227.857</v>
      </c>
    </row>
    <row r="55" ht="14.25" customHeight="1">
      <c r="A55" s="7">
        <v>6.0</v>
      </c>
      <c r="B55" s="14">
        <v>2017.0</v>
      </c>
      <c r="C55" s="12">
        <v>2804.525</v>
      </c>
      <c r="D55" s="12">
        <v>2000.398</v>
      </c>
      <c r="E55" s="12">
        <v>839.566</v>
      </c>
      <c r="F55" s="12">
        <v>184188.142</v>
      </c>
      <c r="G55" s="12">
        <v>44063.175</v>
      </c>
      <c r="H55" s="12">
        <v>2664.821</v>
      </c>
      <c r="I55" s="12">
        <v>41559.77</v>
      </c>
      <c r="J55" s="12">
        <v>30512.045</v>
      </c>
      <c r="K55" s="12">
        <v>6136.832</v>
      </c>
      <c r="L55" s="12">
        <v>696.279</v>
      </c>
      <c r="M55" s="12">
        <v>4214.614</v>
      </c>
      <c r="N55" s="12">
        <v>18252.316</v>
      </c>
      <c r="O55" s="12">
        <v>47876.019</v>
      </c>
      <c r="P55" s="12">
        <v>0.0</v>
      </c>
      <c r="Q55" s="12">
        <v>0.0</v>
      </c>
      <c r="R55" s="12">
        <v>299.009</v>
      </c>
      <c r="S55" s="12">
        <v>85.303</v>
      </c>
      <c r="T55" s="12">
        <v>754.706</v>
      </c>
      <c r="U55" s="12">
        <v>0.0</v>
      </c>
      <c r="V55" s="12">
        <v>46506.701</v>
      </c>
      <c r="W55" s="12">
        <v>230.3</v>
      </c>
      <c r="X55" s="12">
        <v>13873.549</v>
      </c>
      <c r="Y55" s="12">
        <v>10925.421</v>
      </c>
      <c r="Z55" s="12">
        <v>2948.128</v>
      </c>
      <c r="AA55" s="12">
        <v>478.027</v>
      </c>
      <c r="AB55" s="12">
        <v>253.829</v>
      </c>
      <c r="AC55" s="12">
        <v>224.198</v>
      </c>
      <c r="AD55" s="12">
        <v>5391.071</v>
      </c>
      <c r="AE55" s="12">
        <v>2877.726</v>
      </c>
      <c r="AF55" s="12">
        <v>791.791</v>
      </c>
      <c r="AG55" s="12">
        <v>6359.877</v>
      </c>
      <c r="AH55" s="12">
        <v>184188.142</v>
      </c>
      <c r="AI55" s="12">
        <v>178795.392</v>
      </c>
      <c r="AJ55" s="12">
        <v>3175.093</v>
      </c>
      <c r="AK55" s="12">
        <v>735.553</v>
      </c>
      <c r="AL55" s="12">
        <v>668.431</v>
      </c>
      <c r="AM55" s="12">
        <v>813.673</v>
      </c>
      <c r="AN55" s="12">
        <v>184188.142</v>
      </c>
      <c r="AO55" s="12">
        <v>91991.607</v>
      </c>
      <c r="AP55" s="12">
        <v>31695.588</v>
      </c>
      <c r="AQ55" s="12">
        <v>60500.947</v>
      </c>
      <c r="AR55" s="12">
        <v>184188.142</v>
      </c>
      <c r="AS55" s="12">
        <v>22919.029</v>
      </c>
      <c r="AT55" s="12">
        <v>88298.029</v>
      </c>
      <c r="AU55" s="12">
        <v>5607.202</v>
      </c>
      <c r="AV55" s="12">
        <v>376.257</v>
      </c>
      <c r="AW55" s="12">
        <v>60106.848</v>
      </c>
      <c r="AX55" s="12">
        <v>6880.777</v>
      </c>
      <c r="AY55" s="12">
        <v>50677.071</v>
      </c>
      <c r="AZ55" s="12">
        <v>43034.36</v>
      </c>
      <c r="BA55" s="12">
        <v>42669.224</v>
      </c>
      <c r="BB55" s="12">
        <v>23334.935</v>
      </c>
      <c r="BC55" s="12">
        <v>13821.134</v>
      </c>
      <c r="BD55" s="12">
        <v>4958.155</v>
      </c>
      <c r="BE55" s="12">
        <v>555.0</v>
      </c>
      <c r="BF55" s="12">
        <v>422.653</v>
      </c>
      <c r="BG55" s="12">
        <v>-57.517</v>
      </c>
      <c r="BH55" s="12">
        <v>7642.711</v>
      </c>
      <c r="BI55" s="12">
        <v>7945.077</v>
      </c>
      <c r="BJ55" s="12">
        <v>20.348</v>
      </c>
      <c r="BK55" s="12">
        <v>0.0</v>
      </c>
      <c r="BL55" s="12">
        <v>2430.0</v>
      </c>
      <c r="BM55" s="12">
        <v>5494.729</v>
      </c>
      <c r="BN55" s="12">
        <v>0.0</v>
      </c>
      <c r="BO55" s="12">
        <v>-302.366</v>
      </c>
      <c r="BP55" s="12">
        <v>0.0</v>
      </c>
      <c r="BQ55" s="12">
        <v>220176.022</v>
      </c>
      <c r="BR55" s="12">
        <v>66297.035</v>
      </c>
      <c r="BS55" s="12">
        <v>132800.638</v>
      </c>
      <c r="BT55" s="12">
        <v>0.0</v>
      </c>
      <c r="BU55" s="12">
        <v>19418.101</v>
      </c>
      <c r="BV55" s="12">
        <v>1660.248</v>
      </c>
      <c r="BW55" s="12">
        <v>220176.022</v>
      </c>
      <c r="BX55" s="12">
        <v>0.0</v>
      </c>
      <c r="BY55" s="12">
        <v>0.0</v>
      </c>
      <c r="BZ55" s="12">
        <v>0.0</v>
      </c>
      <c r="CA55" s="12">
        <v>92594.095</v>
      </c>
      <c r="CB55" s="12">
        <v>127581.927</v>
      </c>
      <c r="CC55" s="12">
        <v>19876.026</v>
      </c>
      <c r="CD55" s="12">
        <v>14226.838</v>
      </c>
      <c r="CE55" s="12">
        <v>693.404</v>
      </c>
      <c r="CF55" s="12">
        <v>3604.969</v>
      </c>
      <c r="CG55" s="12">
        <v>0.0</v>
      </c>
      <c r="CH55" s="12">
        <v>3604.969</v>
      </c>
      <c r="CI55" s="12">
        <v>0.0</v>
      </c>
      <c r="CJ55" s="12">
        <v>1350.815</v>
      </c>
      <c r="CK55" s="12">
        <v>8657.074</v>
      </c>
      <c r="CL55" s="12">
        <v>7448.078</v>
      </c>
      <c r="CM55" s="12">
        <v>654.339</v>
      </c>
      <c r="CN55" s="12">
        <v>335.578</v>
      </c>
      <c r="CO55" s="12">
        <v>219.079</v>
      </c>
      <c r="CP55" s="12">
        <v>1130.676</v>
      </c>
      <c r="CQ55" s="12">
        <v>547.388</v>
      </c>
      <c r="CR55" s="12">
        <v>14.083</v>
      </c>
      <c r="CS55" s="12">
        <v>0.0</v>
      </c>
      <c r="CT55" s="12">
        <v>0.0</v>
      </c>
      <c r="CU55" s="12">
        <v>1850.51</v>
      </c>
      <c r="CV55" s="12">
        <v>0.0</v>
      </c>
      <c r="CW55" s="12">
        <v>810.858</v>
      </c>
      <c r="CX55" s="12">
        <v>-160.477</v>
      </c>
      <c r="CY55" s="12">
        <v>0.0</v>
      </c>
      <c r="CZ55" s="12">
        <v>0.0</v>
      </c>
      <c r="DA55" s="12">
        <v>0.0</v>
      </c>
      <c r="DB55" s="12">
        <v>-1565.559</v>
      </c>
      <c r="DC55" s="12">
        <v>0.0</v>
      </c>
      <c r="DD55" s="12">
        <v>-366.127</v>
      </c>
      <c r="DE55" s="12">
        <v>201.772</v>
      </c>
      <c r="DF55" s="12">
        <v>390.305</v>
      </c>
      <c r="DG55" s="12">
        <v>0.0</v>
      </c>
      <c r="DH55" s="12">
        <v>0.0</v>
      </c>
      <c r="DI55" s="12">
        <v>282.993</v>
      </c>
      <c r="DJ55" s="12">
        <v>-192.012</v>
      </c>
      <c r="DK55" s="12">
        <v>0.0</v>
      </c>
      <c r="DL55" s="12">
        <v>0.0</v>
      </c>
      <c r="DM55" s="12">
        <v>-279.514</v>
      </c>
      <c r="DN55" s="12">
        <v>144.445</v>
      </c>
      <c r="DO55" s="12">
        <v>283.475</v>
      </c>
      <c r="DP55" s="12">
        <v>-240.191</v>
      </c>
      <c r="DQ55" s="12">
        <v>101.161</v>
      </c>
      <c r="DR55" s="12">
        <v>0.0</v>
      </c>
      <c r="DS55" s="12">
        <v>0.0</v>
      </c>
      <c r="DT55" s="12">
        <v>0.0</v>
      </c>
      <c r="DU55" s="12">
        <v>0.0</v>
      </c>
      <c r="DV55" s="12">
        <v>0.0</v>
      </c>
      <c r="DW55" s="12">
        <v>0.0</v>
      </c>
      <c r="DX55" s="12">
        <v>0.0</v>
      </c>
      <c r="DY55" s="12">
        <v>1109.074</v>
      </c>
      <c r="DZ55" s="12">
        <v>779.399</v>
      </c>
      <c r="EA55" s="12">
        <v>100.127</v>
      </c>
      <c r="EB55" s="12">
        <v>0.0</v>
      </c>
      <c r="EC55" s="12">
        <v>0.0</v>
      </c>
      <c r="ED55" s="12">
        <v>167.543</v>
      </c>
      <c r="EE55" s="12">
        <v>585.953</v>
      </c>
      <c r="EF55" s="12">
        <v>0.0</v>
      </c>
      <c r="EG55" s="12">
        <v>-24.445</v>
      </c>
      <c r="EH55" s="12">
        <v>0.0</v>
      </c>
      <c r="EI55" s="12">
        <v>-143.789</v>
      </c>
      <c r="EJ55" s="12">
        <v>0.0</v>
      </c>
      <c r="EK55" s="12">
        <v>-355.714</v>
      </c>
      <c r="EL55" s="12">
        <v>5999.239</v>
      </c>
      <c r="EM55" s="12">
        <v>34.282</v>
      </c>
      <c r="EN55" s="12">
        <v>3410.749</v>
      </c>
      <c r="EO55" s="12">
        <v>3203.571</v>
      </c>
      <c r="EP55" s="12">
        <v>178.043</v>
      </c>
      <c r="EQ55" s="12">
        <v>29.135</v>
      </c>
      <c r="ER55" s="12">
        <v>0.0</v>
      </c>
      <c r="ES55" s="12">
        <v>0.0</v>
      </c>
      <c r="ET55" s="12">
        <v>967.191</v>
      </c>
      <c r="EU55" s="12">
        <v>377.243</v>
      </c>
      <c r="EV55" s="12">
        <v>589.948</v>
      </c>
      <c r="EW55" s="12">
        <v>567.695</v>
      </c>
      <c r="EX55" s="12">
        <v>144.834</v>
      </c>
      <c r="EY55" s="12">
        <v>0.0</v>
      </c>
      <c r="EZ55" s="12">
        <v>0.0</v>
      </c>
      <c r="FA55" s="12">
        <v>874.488</v>
      </c>
    </row>
    <row r="56" ht="14.25" customHeight="1">
      <c r="A56" s="7">
        <v>6.0</v>
      </c>
      <c r="B56" s="14">
        <v>2018.0</v>
      </c>
      <c r="C56" s="12">
        <v>577.672</v>
      </c>
      <c r="D56" s="12">
        <v>227.884</v>
      </c>
      <c r="E56" s="12">
        <v>456.151</v>
      </c>
      <c r="F56" s="12">
        <v>214685.958</v>
      </c>
      <c r="G56" s="12">
        <v>47291.14</v>
      </c>
      <c r="H56" s="12">
        <v>3095.756</v>
      </c>
      <c r="I56" s="12">
        <v>47257.142</v>
      </c>
      <c r="J56" s="12">
        <v>36303.626</v>
      </c>
      <c r="K56" s="12">
        <v>6263.47</v>
      </c>
      <c r="L56" s="12">
        <v>748.549</v>
      </c>
      <c r="M56" s="12">
        <v>3941.497</v>
      </c>
      <c r="N56" s="12">
        <v>20494.258</v>
      </c>
      <c r="O56" s="12">
        <v>66398.577</v>
      </c>
      <c r="P56" s="12">
        <v>0.0</v>
      </c>
      <c r="Q56" s="12">
        <v>0.0</v>
      </c>
      <c r="R56" s="12">
        <v>916.753</v>
      </c>
      <c r="S56" s="12">
        <v>74.206</v>
      </c>
      <c r="T56" s="12">
        <v>612.64</v>
      </c>
      <c r="U56" s="12">
        <v>0.0</v>
      </c>
      <c r="V56" s="12">
        <v>64720.655</v>
      </c>
      <c r="W56" s="12">
        <v>74.323</v>
      </c>
      <c r="X56" s="12">
        <v>13182.39</v>
      </c>
      <c r="Y56" s="12">
        <v>10048.584</v>
      </c>
      <c r="Z56" s="12">
        <v>3133.806</v>
      </c>
      <c r="AA56" s="12">
        <v>735.461</v>
      </c>
      <c r="AB56" s="12">
        <v>525.213</v>
      </c>
      <c r="AC56" s="12">
        <v>210.248</v>
      </c>
      <c r="AD56" s="12">
        <v>5234.177</v>
      </c>
      <c r="AE56" s="12">
        <v>4623.61</v>
      </c>
      <c r="AF56" s="12">
        <v>576.831</v>
      </c>
      <c r="AG56" s="12">
        <v>5796.616</v>
      </c>
      <c r="AH56" s="12">
        <v>214685.958</v>
      </c>
      <c r="AI56" s="12">
        <v>208168.412</v>
      </c>
      <c r="AJ56" s="12">
        <v>3657.858</v>
      </c>
      <c r="AK56" s="12">
        <v>1099.661</v>
      </c>
      <c r="AL56" s="12">
        <v>797.692</v>
      </c>
      <c r="AM56" s="12">
        <v>962.335</v>
      </c>
      <c r="AN56" s="12">
        <v>214685.958</v>
      </c>
      <c r="AO56" s="12">
        <v>107438.829</v>
      </c>
      <c r="AP56" s="12">
        <v>33281.381</v>
      </c>
      <c r="AQ56" s="12">
        <v>73965.748</v>
      </c>
      <c r="AR56" s="12">
        <v>214685.958</v>
      </c>
      <c r="AS56" s="12">
        <v>25097.497</v>
      </c>
      <c r="AT56" s="12">
        <v>95401.608</v>
      </c>
      <c r="AU56" s="12">
        <v>6892.653</v>
      </c>
      <c r="AV56" s="12">
        <v>275.545</v>
      </c>
      <c r="AW56" s="12">
        <v>81010.507</v>
      </c>
      <c r="AX56" s="12">
        <v>6008.148</v>
      </c>
      <c r="AY56" s="12">
        <v>73731.314</v>
      </c>
      <c r="AZ56" s="12">
        <v>70334.416</v>
      </c>
      <c r="BA56" s="12">
        <v>70304.687</v>
      </c>
      <c r="BB56" s="12">
        <v>43802.956</v>
      </c>
      <c r="BC56" s="12">
        <v>0.0</v>
      </c>
      <c r="BD56" s="12">
        <v>20897.686</v>
      </c>
      <c r="BE56" s="12">
        <v>5604.045</v>
      </c>
      <c r="BF56" s="12">
        <v>162.717</v>
      </c>
      <c r="BG56" s="12">
        <v>-132.988</v>
      </c>
      <c r="BH56" s="12">
        <v>3396.898</v>
      </c>
      <c r="BI56" s="12">
        <v>3522.144</v>
      </c>
      <c r="BJ56" s="12">
        <v>20.33</v>
      </c>
      <c r="BK56" s="12">
        <v>0.0</v>
      </c>
      <c r="BL56" s="12">
        <v>580.0</v>
      </c>
      <c r="BM56" s="12">
        <v>2921.814</v>
      </c>
      <c r="BN56" s="12">
        <v>0.0</v>
      </c>
      <c r="BO56" s="12">
        <v>-125.246</v>
      </c>
      <c r="BP56" s="12">
        <v>0.0</v>
      </c>
      <c r="BQ56" s="12">
        <v>239964.318</v>
      </c>
      <c r="BR56" s="12">
        <v>76888.783</v>
      </c>
      <c r="BS56" s="12">
        <v>142506.465</v>
      </c>
      <c r="BT56" s="12">
        <v>0.0</v>
      </c>
      <c r="BU56" s="12">
        <v>15643.136</v>
      </c>
      <c r="BV56" s="12">
        <v>4925.934</v>
      </c>
      <c r="BW56" s="12">
        <v>239964.318</v>
      </c>
      <c r="BX56" s="12">
        <v>0.0</v>
      </c>
      <c r="BY56" s="12">
        <v>0.0</v>
      </c>
      <c r="BZ56" s="12">
        <v>0.0</v>
      </c>
      <c r="CA56" s="12">
        <v>100093.347</v>
      </c>
      <c r="CB56" s="12">
        <v>139870.971</v>
      </c>
      <c r="CC56" s="12">
        <v>24824.365</v>
      </c>
      <c r="CD56" s="12">
        <v>18488.42</v>
      </c>
      <c r="CE56" s="12">
        <v>752.738</v>
      </c>
      <c r="CF56" s="12">
        <v>3877.212</v>
      </c>
      <c r="CG56" s="12">
        <v>0.0</v>
      </c>
      <c r="CH56" s="12">
        <v>3877.212</v>
      </c>
      <c r="CI56" s="12">
        <v>0.0</v>
      </c>
      <c r="CJ56" s="12">
        <v>1705.995</v>
      </c>
      <c r="CK56" s="12">
        <v>10240.868</v>
      </c>
      <c r="CL56" s="12">
        <v>8707.729</v>
      </c>
      <c r="CM56" s="12">
        <v>671.459</v>
      </c>
      <c r="CN56" s="12">
        <v>617.067</v>
      </c>
      <c r="CO56" s="12">
        <v>244.613</v>
      </c>
      <c r="CP56" s="12">
        <v>2561.31</v>
      </c>
      <c r="CQ56" s="12">
        <v>708.251</v>
      </c>
      <c r="CR56" s="12">
        <v>19.406</v>
      </c>
      <c r="CS56" s="12">
        <v>0.0</v>
      </c>
      <c r="CT56" s="12">
        <v>26.368</v>
      </c>
      <c r="CU56" s="12">
        <v>2866.133</v>
      </c>
      <c r="CV56" s="12">
        <v>389.915</v>
      </c>
      <c r="CW56" s="12">
        <v>1708.989</v>
      </c>
      <c r="CX56" s="12">
        <v>-66.651</v>
      </c>
      <c r="CY56" s="12">
        <v>-5.279</v>
      </c>
      <c r="CZ56" s="12">
        <v>0.0</v>
      </c>
      <c r="DA56" s="12">
        <v>-12.471</v>
      </c>
      <c r="DB56" s="12">
        <v>-1345.601</v>
      </c>
      <c r="DC56" s="12">
        <v>-55.907</v>
      </c>
      <c r="DD56" s="12">
        <v>-1671.843</v>
      </c>
      <c r="DE56" s="12">
        <v>444.568</v>
      </c>
      <c r="DF56" s="12">
        <v>679.108</v>
      </c>
      <c r="DG56" s="12">
        <v>400.5</v>
      </c>
      <c r="DH56" s="12">
        <v>0.306</v>
      </c>
      <c r="DI56" s="12">
        <v>0.0</v>
      </c>
      <c r="DJ56" s="12">
        <v>-164.844</v>
      </c>
      <c r="DK56" s="12">
        <v>-470.41</v>
      </c>
      <c r="DL56" s="12">
        <v>-0.092</v>
      </c>
      <c r="DM56" s="12">
        <v>0.0</v>
      </c>
      <c r="DN56" s="12">
        <v>151.928</v>
      </c>
      <c r="DO56" s="12">
        <v>224.854</v>
      </c>
      <c r="DP56" s="12">
        <v>-72.926</v>
      </c>
      <c r="DQ56" s="12">
        <v>0.0</v>
      </c>
      <c r="DR56" s="12">
        <v>148.561</v>
      </c>
      <c r="DS56" s="12">
        <v>485.228</v>
      </c>
      <c r="DT56" s="12">
        <v>0.0</v>
      </c>
      <c r="DU56" s="12">
        <v>-251.569</v>
      </c>
      <c r="DV56" s="12">
        <v>0.0</v>
      </c>
      <c r="DW56" s="12">
        <v>-88.57</v>
      </c>
      <c r="DX56" s="12">
        <v>3.472</v>
      </c>
      <c r="DY56" s="12">
        <v>1517.079</v>
      </c>
      <c r="DZ56" s="12">
        <v>1021.794</v>
      </c>
      <c r="EA56" s="12">
        <v>5.685</v>
      </c>
      <c r="EB56" s="12">
        <v>121.25</v>
      </c>
      <c r="EC56" s="12">
        <v>0.0</v>
      </c>
      <c r="ED56" s="12">
        <v>228.31</v>
      </c>
      <c r="EE56" s="12">
        <v>1044.207</v>
      </c>
      <c r="EF56" s="12">
        <v>0.0</v>
      </c>
      <c r="EG56" s="12">
        <v>0.0</v>
      </c>
      <c r="EH56" s="12">
        <v>0.0</v>
      </c>
      <c r="EI56" s="12">
        <v>-153.634</v>
      </c>
      <c r="EJ56" s="12">
        <v>0.0</v>
      </c>
      <c r="EK56" s="12">
        <v>-750.533</v>
      </c>
      <c r="EL56" s="12">
        <v>8733.802</v>
      </c>
      <c r="EM56" s="12">
        <v>46.476</v>
      </c>
      <c r="EN56" s="12">
        <v>4968.364</v>
      </c>
      <c r="EO56" s="12">
        <v>4791.618</v>
      </c>
      <c r="EP56" s="12">
        <v>0.0</v>
      </c>
      <c r="EQ56" s="12">
        <v>26.676</v>
      </c>
      <c r="ER56" s="12">
        <v>0.0</v>
      </c>
      <c r="ES56" s="12">
        <v>150.07</v>
      </c>
      <c r="ET56" s="12">
        <v>1128.422</v>
      </c>
      <c r="EU56" s="12">
        <v>369.448</v>
      </c>
      <c r="EV56" s="12">
        <v>758.974</v>
      </c>
      <c r="EW56" s="12">
        <v>2181.95</v>
      </c>
      <c r="EX56" s="12">
        <v>140.59</v>
      </c>
      <c r="EY56" s="12">
        <v>0.0</v>
      </c>
      <c r="EZ56" s="12">
        <v>0.0</v>
      </c>
      <c r="FA56" s="12">
        <v>268.0</v>
      </c>
    </row>
    <row r="57" ht="14.25" customHeight="1">
      <c r="A57" s="7">
        <v>6.0</v>
      </c>
      <c r="B57" s="14">
        <v>2019.0</v>
      </c>
      <c r="C57" s="12">
        <v>1167.809</v>
      </c>
      <c r="D57" s="12">
        <v>682.395</v>
      </c>
      <c r="E57" s="12">
        <v>514.492</v>
      </c>
      <c r="F57" s="12">
        <v>250330.623</v>
      </c>
      <c r="G57" s="12">
        <v>56817.785</v>
      </c>
      <c r="H57" s="12">
        <v>3320.783</v>
      </c>
      <c r="I57" s="12">
        <v>53346.826</v>
      </c>
      <c r="J57" s="12">
        <v>38783.944</v>
      </c>
      <c r="K57" s="12">
        <v>10000.983</v>
      </c>
      <c r="L57" s="12">
        <v>724.777</v>
      </c>
      <c r="M57" s="12">
        <v>3837.122</v>
      </c>
      <c r="N57" s="12">
        <v>19403.393</v>
      </c>
      <c r="O57" s="12">
        <v>85407.55</v>
      </c>
      <c r="P57" s="12">
        <v>0.0</v>
      </c>
      <c r="Q57" s="12">
        <v>0.0</v>
      </c>
      <c r="R57" s="12">
        <v>1479.427</v>
      </c>
      <c r="S57" s="12">
        <v>2721.923</v>
      </c>
      <c r="T57" s="12">
        <v>894.466</v>
      </c>
      <c r="U57" s="12">
        <v>0.0</v>
      </c>
      <c r="V57" s="12">
        <v>80257.86</v>
      </c>
      <c r="W57" s="12">
        <v>53.874</v>
      </c>
      <c r="X57" s="12">
        <v>10408.812</v>
      </c>
      <c r="Y57" s="12">
        <v>7810.083</v>
      </c>
      <c r="Z57" s="12">
        <v>2598.729</v>
      </c>
      <c r="AA57" s="12">
        <v>1442.965</v>
      </c>
      <c r="AB57" s="12">
        <v>1131.384</v>
      </c>
      <c r="AC57" s="12">
        <v>311.581</v>
      </c>
      <c r="AD57" s="12">
        <v>5356.894</v>
      </c>
      <c r="AE57" s="12">
        <v>7780.639</v>
      </c>
      <c r="AF57" s="12">
        <v>842.569</v>
      </c>
      <c r="AG57" s="12">
        <v>6202.407</v>
      </c>
      <c r="AH57" s="12">
        <v>250330.623</v>
      </c>
      <c r="AI57" s="12">
        <v>244536.712</v>
      </c>
      <c r="AJ57" s="12">
        <v>2896.273</v>
      </c>
      <c r="AK57" s="12">
        <v>1380.392</v>
      </c>
      <c r="AL57" s="12">
        <v>899.344</v>
      </c>
      <c r="AM57" s="12">
        <v>617.902</v>
      </c>
      <c r="AN57" s="12">
        <v>250330.623</v>
      </c>
      <c r="AO57" s="12">
        <v>121597.393</v>
      </c>
      <c r="AP57" s="12">
        <v>33906.263</v>
      </c>
      <c r="AQ57" s="12">
        <v>94826.967</v>
      </c>
      <c r="AR57" s="12">
        <v>250330.623</v>
      </c>
      <c r="AS57" s="12">
        <v>28337.628</v>
      </c>
      <c r="AT57" s="12">
        <v>107066.183</v>
      </c>
      <c r="AU57" s="12">
        <v>7063.75</v>
      </c>
      <c r="AV57" s="12">
        <v>195.772</v>
      </c>
      <c r="AW57" s="12">
        <v>101303.788</v>
      </c>
      <c r="AX57" s="12">
        <v>6363.502</v>
      </c>
      <c r="AY57" s="12">
        <v>85628.999</v>
      </c>
      <c r="AZ57" s="12">
        <v>82533.187</v>
      </c>
      <c r="BA57" s="12">
        <v>82723.727</v>
      </c>
      <c r="BB57" s="12">
        <v>25958.446</v>
      </c>
      <c r="BC57" s="12">
        <v>21914.867</v>
      </c>
      <c r="BD57" s="12">
        <v>22694.378</v>
      </c>
      <c r="BE57" s="12">
        <v>12156.036</v>
      </c>
      <c r="BF57" s="12">
        <v>0.0</v>
      </c>
      <c r="BG57" s="12">
        <v>-190.54</v>
      </c>
      <c r="BH57" s="12">
        <v>3095.812</v>
      </c>
      <c r="BI57" s="12">
        <v>3196.877</v>
      </c>
      <c r="BJ57" s="12">
        <v>183.374</v>
      </c>
      <c r="BK57" s="12">
        <v>0.0</v>
      </c>
      <c r="BL57" s="12">
        <v>580.182</v>
      </c>
      <c r="BM57" s="12">
        <v>2433.321</v>
      </c>
      <c r="BN57" s="12">
        <v>0.0</v>
      </c>
      <c r="BO57" s="12">
        <v>-101.065</v>
      </c>
      <c r="BP57" s="12">
        <v>0.0</v>
      </c>
      <c r="BQ57" s="12">
        <v>272709.512</v>
      </c>
      <c r="BR57" s="12">
        <v>92352.406</v>
      </c>
      <c r="BS57" s="12">
        <v>168050.891</v>
      </c>
      <c r="BT57" s="12">
        <v>0.0</v>
      </c>
      <c r="BU57" s="12">
        <v>7640.379</v>
      </c>
      <c r="BV57" s="12">
        <v>4665.836</v>
      </c>
      <c r="BW57" s="12">
        <v>272709.512</v>
      </c>
      <c r="BX57" s="12">
        <v>0.0</v>
      </c>
      <c r="BY57" s="12">
        <v>0.0</v>
      </c>
      <c r="BZ57" s="12">
        <v>0.0</v>
      </c>
      <c r="CA57" s="12">
        <v>119769.167</v>
      </c>
      <c r="CB57" s="12">
        <v>152940.345</v>
      </c>
      <c r="CC57" s="12">
        <v>31196.604</v>
      </c>
      <c r="CD57" s="12">
        <v>23254.954</v>
      </c>
      <c r="CE57" s="12">
        <v>970.978</v>
      </c>
      <c r="CF57" s="12">
        <v>5246.239</v>
      </c>
      <c r="CG57" s="12">
        <v>0.0</v>
      </c>
      <c r="CH57" s="12">
        <v>5246.239</v>
      </c>
      <c r="CI57" s="12">
        <v>0.0</v>
      </c>
      <c r="CJ57" s="12">
        <v>1724.433</v>
      </c>
      <c r="CK57" s="12">
        <v>13196.607</v>
      </c>
      <c r="CL57" s="12">
        <v>10950.028</v>
      </c>
      <c r="CM57" s="12">
        <v>750.718</v>
      </c>
      <c r="CN57" s="12">
        <v>1357.196</v>
      </c>
      <c r="CO57" s="12">
        <v>138.665</v>
      </c>
      <c r="CP57" s="12">
        <v>3185.837</v>
      </c>
      <c r="CQ57" s="12">
        <v>851.025</v>
      </c>
      <c r="CR57" s="12">
        <v>18.871</v>
      </c>
      <c r="CS57" s="12">
        <v>0.0</v>
      </c>
      <c r="CT57" s="12">
        <v>40.727</v>
      </c>
      <c r="CU57" s="12">
        <v>4202.006</v>
      </c>
      <c r="CV57" s="12">
        <v>250.188</v>
      </c>
      <c r="CW57" s="12">
        <v>1057.763</v>
      </c>
      <c r="CX57" s="12">
        <v>-83.751</v>
      </c>
      <c r="CY57" s="12">
        <v>-6.767</v>
      </c>
      <c r="CZ57" s="12">
        <v>0.0</v>
      </c>
      <c r="DA57" s="12">
        <v>-10.223</v>
      </c>
      <c r="DB57" s="12">
        <v>-1736.796</v>
      </c>
      <c r="DC57" s="12">
        <v>-45.218</v>
      </c>
      <c r="DD57" s="12">
        <v>-1351.988</v>
      </c>
      <c r="DE57" s="12">
        <v>647.478</v>
      </c>
      <c r="DF57" s="12">
        <v>897.253</v>
      </c>
      <c r="DG57" s="12">
        <v>649.264</v>
      </c>
      <c r="DH57" s="12">
        <v>1.359</v>
      </c>
      <c r="DI57" s="12">
        <v>0.0</v>
      </c>
      <c r="DJ57" s="12">
        <v>-172.843</v>
      </c>
      <c r="DK57" s="12">
        <v>-727.052</v>
      </c>
      <c r="DL57" s="12">
        <v>-0.503</v>
      </c>
      <c r="DM57" s="12">
        <v>0.0</v>
      </c>
      <c r="DN57" s="12">
        <v>27.48</v>
      </c>
      <c r="DO57" s="12">
        <v>136.398</v>
      </c>
      <c r="DP57" s="12">
        <v>-186.203</v>
      </c>
      <c r="DQ57" s="12">
        <v>77.285</v>
      </c>
      <c r="DR57" s="12">
        <v>612.031</v>
      </c>
      <c r="DS57" s="12">
        <v>661.682</v>
      </c>
      <c r="DT57" s="12">
        <v>0.0</v>
      </c>
      <c r="DU57" s="12">
        <v>-68.916</v>
      </c>
      <c r="DV57" s="12">
        <v>0.0</v>
      </c>
      <c r="DW57" s="12">
        <v>-33.909</v>
      </c>
      <c r="DX57" s="12">
        <v>53.174</v>
      </c>
      <c r="DY57" s="12">
        <v>2099.398</v>
      </c>
      <c r="DZ57" s="12">
        <v>1937.102</v>
      </c>
      <c r="EA57" s="12">
        <v>2.905</v>
      </c>
      <c r="EB57" s="12">
        <v>0.0</v>
      </c>
      <c r="EC57" s="12">
        <v>0.0</v>
      </c>
      <c r="ED57" s="12">
        <v>527.009</v>
      </c>
      <c r="EE57" s="12">
        <v>61.538</v>
      </c>
      <c r="EF57" s="12">
        <v>0.0</v>
      </c>
      <c r="EG57" s="12">
        <v>0.0</v>
      </c>
      <c r="EH57" s="12">
        <v>0.0</v>
      </c>
      <c r="EI57" s="12">
        <v>-380.282</v>
      </c>
      <c r="EJ57" s="12">
        <v>0.0</v>
      </c>
      <c r="EK57" s="12">
        <v>-48.874</v>
      </c>
      <c r="EL57" s="12">
        <v>9723.706</v>
      </c>
      <c r="EM57" s="12">
        <v>78.49</v>
      </c>
      <c r="EN57" s="12">
        <v>6064.062</v>
      </c>
      <c r="EO57" s="12">
        <v>5889.33</v>
      </c>
      <c r="EP57" s="12">
        <v>0.0</v>
      </c>
      <c r="EQ57" s="12">
        <v>1.446</v>
      </c>
      <c r="ER57" s="12">
        <v>0.0</v>
      </c>
      <c r="ES57" s="12">
        <v>173.286</v>
      </c>
      <c r="ET57" s="12">
        <v>1254.228</v>
      </c>
      <c r="EU57" s="12">
        <v>393.579</v>
      </c>
      <c r="EV57" s="12">
        <v>860.649</v>
      </c>
      <c r="EW57" s="12">
        <v>2168.947</v>
      </c>
      <c r="EX57" s="12">
        <v>157.979</v>
      </c>
      <c r="EY57" s="12">
        <v>0.0</v>
      </c>
      <c r="EZ57" s="12">
        <v>0.0</v>
      </c>
      <c r="FA57" s="12">
        <v>0.0</v>
      </c>
    </row>
    <row r="58" ht="14.25" customHeight="1">
      <c r="A58" s="7">
        <v>6.0</v>
      </c>
      <c r="B58" s="14">
        <v>2020.0</v>
      </c>
      <c r="C58" s="12">
        <v>3085.227</v>
      </c>
      <c r="D58" s="12">
        <v>2814.55</v>
      </c>
      <c r="E58" s="12">
        <v>287.48</v>
      </c>
      <c r="F58" s="12">
        <v>298296.983</v>
      </c>
      <c r="G58" s="12">
        <v>63676.131</v>
      </c>
      <c r="H58" s="12">
        <v>3217.038</v>
      </c>
      <c r="I58" s="12">
        <v>69843.943</v>
      </c>
      <c r="J58" s="12">
        <v>45483.439</v>
      </c>
      <c r="K58" s="12">
        <v>19633.3</v>
      </c>
      <c r="L58" s="12">
        <v>739.723</v>
      </c>
      <c r="M58" s="12">
        <v>3987.481</v>
      </c>
      <c r="N58" s="12">
        <v>16157.881</v>
      </c>
      <c r="O58" s="12">
        <v>112082.279</v>
      </c>
      <c r="P58" s="12">
        <v>0.0</v>
      </c>
      <c r="Q58" s="12">
        <v>0.0</v>
      </c>
      <c r="R58" s="12">
        <v>2539.758</v>
      </c>
      <c r="S58" s="12">
        <v>3438.418</v>
      </c>
      <c r="T58" s="12">
        <v>421.668</v>
      </c>
      <c r="U58" s="12">
        <v>0.0</v>
      </c>
      <c r="V58" s="12">
        <v>99491.355</v>
      </c>
      <c r="W58" s="12">
        <v>6191.08</v>
      </c>
      <c r="X58" s="12">
        <v>9455.422</v>
      </c>
      <c r="Y58" s="12">
        <v>7850.007</v>
      </c>
      <c r="Z58" s="12">
        <v>1605.415</v>
      </c>
      <c r="AA58" s="12">
        <v>1344.855</v>
      </c>
      <c r="AB58" s="12">
        <v>907.843</v>
      </c>
      <c r="AC58" s="12">
        <v>437.012</v>
      </c>
      <c r="AD58" s="12">
        <v>9395.157</v>
      </c>
      <c r="AE58" s="12">
        <v>8658.188</v>
      </c>
      <c r="AF58" s="12">
        <v>1121.837</v>
      </c>
      <c r="AG58" s="12">
        <v>3344.252</v>
      </c>
      <c r="AH58" s="12">
        <v>298296.983</v>
      </c>
      <c r="AI58" s="12">
        <v>292627.499</v>
      </c>
      <c r="AJ58" s="12">
        <v>2421.678</v>
      </c>
      <c r="AK58" s="12">
        <v>889.758</v>
      </c>
      <c r="AL58" s="12">
        <v>973.564</v>
      </c>
      <c r="AM58" s="12">
        <v>1384.484</v>
      </c>
      <c r="AN58" s="12">
        <v>294173.643</v>
      </c>
      <c r="AO58" s="12">
        <v>146429.568</v>
      </c>
      <c r="AP58" s="12">
        <v>34438.131</v>
      </c>
      <c r="AQ58" s="12">
        <v>113305.944</v>
      </c>
      <c r="AR58" s="12">
        <v>294173.643</v>
      </c>
      <c r="AS58" s="12">
        <v>36091.794</v>
      </c>
      <c r="AT58" s="12">
        <v>115185.679</v>
      </c>
      <c r="AU58" s="12">
        <v>8266.322</v>
      </c>
      <c r="AV58" s="12">
        <v>120.253</v>
      </c>
      <c r="AW58" s="12">
        <v>130928.521</v>
      </c>
      <c r="AX58" s="12">
        <v>3581.074</v>
      </c>
      <c r="AY58" s="12">
        <v>99713.646</v>
      </c>
      <c r="AZ58" s="12">
        <v>96398.387</v>
      </c>
      <c r="BA58" s="12">
        <v>96775.364</v>
      </c>
      <c r="BB58" s="12">
        <v>52591.75</v>
      </c>
      <c r="BC58" s="12">
        <v>0.0</v>
      </c>
      <c r="BD58" s="12">
        <v>19384.853</v>
      </c>
      <c r="BE58" s="12">
        <v>24798.761</v>
      </c>
      <c r="BF58" s="12">
        <v>0.0</v>
      </c>
      <c r="BG58" s="12">
        <v>-376.977</v>
      </c>
      <c r="BH58" s="12">
        <v>3315.259</v>
      </c>
      <c r="BI58" s="12">
        <v>3374.241</v>
      </c>
      <c r="BJ58" s="12">
        <v>259.955</v>
      </c>
      <c r="BK58" s="12">
        <v>0.0</v>
      </c>
      <c r="BL58" s="12">
        <v>497.028</v>
      </c>
      <c r="BM58" s="12">
        <v>2617.258</v>
      </c>
      <c r="BN58" s="12">
        <v>0.0</v>
      </c>
      <c r="BO58" s="12">
        <v>-58.982</v>
      </c>
      <c r="BP58" s="12">
        <v>0.0</v>
      </c>
      <c r="BQ58" s="12">
        <v>310960.354</v>
      </c>
      <c r="BR58" s="12">
        <v>115194.453</v>
      </c>
      <c r="BS58" s="12">
        <v>183647.782</v>
      </c>
      <c r="BT58" s="12">
        <v>0.0</v>
      </c>
      <c r="BU58" s="12">
        <v>7068.404</v>
      </c>
      <c r="BV58" s="12">
        <v>5049.715</v>
      </c>
      <c r="BW58" s="12">
        <v>310960.354</v>
      </c>
      <c r="BX58" s="12">
        <v>0.0</v>
      </c>
      <c r="BY58" s="12">
        <v>0.0</v>
      </c>
      <c r="BZ58" s="12">
        <v>0.0</v>
      </c>
      <c r="CA58" s="12">
        <v>146203.912</v>
      </c>
      <c r="CB58" s="12">
        <v>164756.442</v>
      </c>
      <c r="CC58" s="12">
        <v>32767.393</v>
      </c>
      <c r="CD58" s="12">
        <v>24384.01</v>
      </c>
      <c r="CE58" s="12">
        <v>411.279</v>
      </c>
      <c r="CF58" s="12">
        <v>6004.868</v>
      </c>
      <c r="CG58" s="12">
        <v>0.0</v>
      </c>
      <c r="CH58" s="12">
        <v>6004.868</v>
      </c>
      <c r="CI58" s="12">
        <v>0.0</v>
      </c>
      <c r="CJ58" s="12">
        <v>1967.236</v>
      </c>
      <c r="CK58" s="12">
        <v>12489.598</v>
      </c>
      <c r="CL58" s="12">
        <v>9661.876</v>
      </c>
      <c r="CM58" s="12">
        <v>508.171</v>
      </c>
      <c r="CN58" s="12">
        <v>2124.787</v>
      </c>
      <c r="CO58" s="12">
        <v>194.764</v>
      </c>
      <c r="CP58" s="12">
        <v>3575.553</v>
      </c>
      <c r="CQ58" s="12">
        <v>882.549</v>
      </c>
      <c r="CR58" s="12">
        <v>16.499</v>
      </c>
      <c r="CS58" s="12">
        <v>0.0</v>
      </c>
      <c r="CT58" s="12">
        <v>28.867</v>
      </c>
      <c r="CU58" s="12">
        <v>5849.863</v>
      </c>
      <c r="CV58" s="12">
        <v>350.101</v>
      </c>
      <c r="CW58" s="12">
        <v>1100.294</v>
      </c>
      <c r="CX58" s="12">
        <v>-66.584</v>
      </c>
      <c r="CY58" s="12">
        <v>-11.008</v>
      </c>
      <c r="CZ58" s="12">
        <v>0.0</v>
      </c>
      <c r="DA58" s="12">
        <v>-10.72</v>
      </c>
      <c r="DB58" s="12">
        <v>-2662.436</v>
      </c>
      <c r="DC58" s="12">
        <v>-1442.88</v>
      </c>
      <c r="DD58" s="12">
        <v>-458.992</v>
      </c>
      <c r="DE58" s="12">
        <v>785.809</v>
      </c>
      <c r="DF58" s="12">
        <v>1992.627</v>
      </c>
      <c r="DG58" s="12">
        <v>0.0</v>
      </c>
      <c r="DH58" s="12">
        <v>0.0</v>
      </c>
      <c r="DI58" s="12">
        <v>0.0</v>
      </c>
      <c r="DJ58" s="12">
        <v>-1206.818</v>
      </c>
      <c r="DK58" s="12">
        <v>0.0</v>
      </c>
      <c r="DL58" s="12">
        <v>0.0</v>
      </c>
      <c r="DM58" s="12">
        <v>0.0</v>
      </c>
      <c r="DN58" s="12">
        <v>85.086</v>
      </c>
      <c r="DO58" s="12">
        <v>214.05</v>
      </c>
      <c r="DP58" s="12">
        <v>-141.239</v>
      </c>
      <c r="DQ58" s="12">
        <v>12.275</v>
      </c>
      <c r="DR58" s="12">
        <v>865.869</v>
      </c>
      <c r="DS58" s="12">
        <v>1370.124</v>
      </c>
      <c r="DT58" s="12">
        <v>0.0</v>
      </c>
      <c r="DU58" s="12">
        <v>-339.006</v>
      </c>
      <c r="DV58" s="12">
        <v>0.0</v>
      </c>
      <c r="DW58" s="12">
        <v>-174.354</v>
      </c>
      <c r="DX58" s="12">
        <v>9.105</v>
      </c>
      <c r="DY58" s="12">
        <v>1679.55</v>
      </c>
      <c r="DZ58" s="12">
        <v>1599.755</v>
      </c>
      <c r="EA58" s="12">
        <v>0.0</v>
      </c>
      <c r="EB58" s="12">
        <v>0.0</v>
      </c>
      <c r="EC58" s="12">
        <v>0.0</v>
      </c>
      <c r="ED58" s="12">
        <v>1003.0</v>
      </c>
      <c r="EE58" s="12">
        <v>206.0</v>
      </c>
      <c r="EF58" s="12">
        <v>0.0</v>
      </c>
      <c r="EG58" s="12">
        <v>0.0</v>
      </c>
      <c r="EH58" s="12">
        <v>0.0</v>
      </c>
      <c r="EI58" s="12">
        <v>-685.0</v>
      </c>
      <c r="EJ58" s="12">
        <v>0.0</v>
      </c>
      <c r="EK58" s="12">
        <v>-444.0</v>
      </c>
      <c r="EL58" s="12">
        <v>10555.457</v>
      </c>
      <c r="EM58" s="12">
        <v>85.764</v>
      </c>
      <c r="EN58" s="12">
        <v>5998.888</v>
      </c>
      <c r="EO58" s="12">
        <v>5998.888</v>
      </c>
      <c r="EP58" s="12">
        <v>0.0</v>
      </c>
      <c r="EQ58" s="12">
        <v>0.0</v>
      </c>
      <c r="ER58" s="12">
        <v>0.0</v>
      </c>
      <c r="ES58" s="12">
        <v>0.0</v>
      </c>
      <c r="ET58" s="12">
        <v>1603.54</v>
      </c>
      <c r="EU58" s="12">
        <v>625.563</v>
      </c>
      <c r="EV58" s="12">
        <v>977.977</v>
      </c>
      <c r="EW58" s="12">
        <v>2681.3</v>
      </c>
      <c r="EX58" s="12">
        <v>185.965</v>
      </c>
      <c r="EY58" s="12">
        <v>0.0</v>
      </c>
      <c r="EZ58" s="12">
        <v>0.0</v>
      </c>
      <c r="FA58" s="12">
        <v>0.0</v>
      </c>
    </row>
    <row r="59" ht="14.25" customHeight="1">
      <c r="A59" s="7">
        <v>6.0</v>
      </c>
      <c r="B59" s="15">
        <v>2021.0</v>
      </c>
      <c r="C59" s="12">
        <v>7575.274</v>
      </c>
      <c r="D59" s="12">
        <v>7243.427</v>
      </c>
      <c r="E59" s="12">
        <v>339.246</v>
      </c>
      <c r="F59" s="12">
        <v>363554.778</v>
      </c>
      <c r="G59" s="12">
        <v>81361.737</v>
      </c>
      <c r="H59" s="12">
        <v>3506.228</v>
      </c>
      <c r="I59" s="12">
        <v>87506.07</v>
      </c>
      <c r="J59" s="12">
        <v>53107.96</v>
      </c>
      <c r="K59" s="12">
        <v>30741.006</v>
      </c>
      <c r="L59" s="12">
        <v>676.925</v>
      </c>
      <c r="M59" s="12">
        <v>2980.179</v>
      </c>
      <c r="N59" s="12">
        <v>22523.216</v>
      </c>
      <c r="O59" s="12">
        <v>125374.389</v>
      </c>
      <c r="P59" s="12">
        <v>0.0</v>
      </c>
      <c r="Q59" s="12">
        <v>0.0</v>
      </c>
      <c r="R59" s="12">
        <v>3199.312</v>
      </c>
      <c r="S59" s="12">
        <v>3007.047</v>
      </c>
      <c r="T59" s="12">
        <v>435.207</v>
      </c>
      <c r="U59" s="12">
        <v>0.0</v>
      </c>
      <c r="V59" s="12">
        <v>118584.165</v>
      </c>
      <c r="W59" s="12">
        <v>148.658</v>
      </c>
      <c r="X59" s="12">
        <v>8225.879</v>
      </c>
      <c r="Y59" s="12">
        <v>6364.695</v>
      </c>
      <c r="Z59" s="12">
        <v>1861.184</v>
      </c>
      <c r="AA59" s="12">
        <v>1053.864</v>
      </c>
      <c r="AB59" s="12">
        <v>534.63</v>
      </c>
      <c r="AC59" s="12">
        <v>519.234</v>
      </c>
      <c r="AD59" s="12">
        <v>12632.155</v>
      </c>
      <c r="AE59" s="12">
        <v>9021.897</v>
      </c>
      <c r="AF59" s="12">
        <v>2439.625</v>
      </c>
      <c r="AG59" s="12">
        <v>9909.718</v>
      </c>
      <c r="AH59" s="12">
        <v>363554.778</v>
      </c>
      <c r="AI59" s="12">
        <v>356373.794</v>
      </c>
      <c r="AJ59" s="12">
        <v>3912.949</v>
      </c>
      <c r="AK59" s="12">
        <v>1433.433</v>
      </c>
      <c r="AL59" s="12">
        <v>1015.111</v>
      </c>
      <c r="AM59" s="12">
        <v>819.491</v>
      </c>
      <c r="AN59" s="12">
        <v>363554.778</v>
      </c>
      <c r="AO59" s="12">
        <v>173815.084</v>
      </c>
      <c r="AP59" s="12">
        <v>51224.404</v>
      </c>
      <c r="AQ59" s="12">
        <v>138515.29</v>
      </c>
      <c r="AR59" s="12">
        <v>363554.778</v>
      </c>
      <c r="AS59" s="12">
        <v>26971.416</v>
      </c>
      <c r="AT59" s="12">
        <v>151924.949</v>
      </c>
      <c r="AU59" s="12">
        <v>7370.44</v>
      </c>
      <c r="AV59" s="12">
        <v>90.999</v>
      </c>
      <c r="AW59" s="12">
        <v>167190.644</v>
      </c>
      <c r="AX59" s="12">
        <v>10006.33</v>
      </c>
      <c r="AY59" s="12">
        <v>128806.244</v>
      </c>
      <c r="AZ59" s="12">
        <v>124199.518</v>
      </c>
      <c r="BA59" s="12">
        <v>124551.916</v>
      </c>
      <c r="BB59" s="12">
        <v>17678.879</v>
      </c>
      <c r="BC59" s="12">
        <v>21277.956</v>
      </c>
      <c r="BD59" s="12">
        <v>46387.078</v>
      </c>
      <c r="BE59" s="12">
        <v>39208.003</v>
      </c>
      <c r="BF59" s="12">
        <v>0.0</v>
      </c>
      <c r="BG59" s="12">
        <v>-352.398</v>
      </c>
      <c r="BH59" s="12">
        <v>4606.726</v>
      </c>
      <c r="BI59" s="12">
        <v>4677.084</v>
      </c>
      <c r="BJ59" s="12">
        <v>271.409</v>
      </c>
      <c r="BK59" s="12">
        <v>0.0</v>
      </c>
      <c r="BL59" s="12">
        <v>1245.022</v>
      </c>
      <c r="BM59" s="12">
        <v>3160.653</v>
      </c>
      <c r="BN59" s="12"/>
      <c r="BO59" s="12">
        <v>-70.358</v>
      </c>
      <c r="BP59" s="12"/>
      <c r="BQ59" s="12">
        <v>384692.155</v>
      </c>
      <c r="BR59" s="12">
        <v>171396.096</v>
      </c>
      <c r="BS59" s="12">
        <v>197179.579</v>
      </c>
      <c r="BT59" s="12">
        <v>0.0</v>
      </c>
      <c r="BU59" s="12">
        <v>11727.772</v>
      </c>
      <c r="BV59" s="12">
        <v>4388.708</v>
      </c>
      <c r="BW59" s="12">
        <v>384692.155</v>
      </c>
      <c r="BX59" s="12">
        <v>0.0</v>
      </c>
      <c r="BY59" s="12">
        <v>0.0</v>
      </c>
      <c r="BZ59" s="12">
        <v>0.0</v>
      </c>
      <c r="CA59" s="12">
        <v>201534.987</v>
      </c>
      <c r="CB59" s="12">
        <v>183157.168</v>
      </c>
      <c r="CC59" s="12">
        <v>38464.932</v>
      </c>
      <c r="CD59" s="12">
        <v>28763.287</v>
      </c>
      <c r="CE59" s="12">
        <v>407.986</v>
      </c>
      <c r="CF59" s="12">
        <v>6781.683</v>
      </c>
      <c r="CG59" s="12">
        <v>0.0</v>
      </c>
      <c r="CH59" s="12">
        <v>6781.683</v>
      </c>
      <c r="CI59" s="12">
        <v>0.0</v>
      </c>
      <c r="CJ59" s="12">
        <v>2511.976</v>
      </c>
      <c r="CK59" s="12">
        <v>12265.378</v>
      </c>
      <c r="CL59" s="12">
        <v>9031.967</v>
      </c>
      <c r="CM59" s="12">
        <v>703.896</v>
      </c>
      <c r="CN59" s="12">
        <v>2338.695</v>
      </c>
      <c r="CO59" s="12">
        <v>190.82</v>
      </c>
      <c r="CP59" s="12">
        <v>4367.378</v>
      </c>
      <c r="CQ59" s="12">
        <v>1191.697</v>
      </c>
      <c r="CR59" s="12">
        <v>11.969</v>
      </c>
      <c r="CS59" s="12">
        <v>0.0</v>
      </c>
      <c r="CT59" s="12">
        <v>24.303</v>
      </c>
      <c r="CU59" s="12">
        <v>8386.405</v>
      </c>
      <c r="CV59" s="12">
        <v>931.582</v>
      </c>
      <c r="CW59" s="12">
        <v>1762.339</v>
      </c>
      <c r="CX59" s="12">
        <v>-77.684</v>
      </c>
      <c r="CY59" s="12">
        <v>-13.259</v>
      </c>
      <c r="CZ59" s="12">
        <v>0.0</v>
      </c>
      <c r="DA59" s="12">
        <v>-13.221</v>
      </c>
      <c r="DB59" s="12">
        <v>-4440.746</v>
      </c>
      <c r="DC59" s="12">
        <v>-157.104</v>
      </c>
      <c r="DD59" s="12">
        <v>-3238.903</v>
      </c>
      <c r="DE59" s="12">
        <v>1331.468</v>
      </c>
      <c r="DF59" s="12">
        <v>1737.184</v>
      </c>
      <c r="DG59" s="12">
        <v>619.789</v>
      </c>
      <c r="DH59" s="12">
        <v>0.0</v>
      </c>
      <c r="DI59" s="12">
        <v>0.0</v>
      </c>
      <c r="DJ59" s="12">
        <v>-135.287</v>
      </c>
      <c r="DK59" s="12">
        <v>-890.218</v>
      </c>
      <c r="DL59" s="12">
        <v>0.0</v>
      </c>
      <c r="DM59" s="12">
        <v>0.0</v>
      </c>
      <c r="DN59" s="12">
        <v>221.236</v>
      </c>
      <c r="DO59" s="12">
        <v>366.099</v>
      </c>
      <c r="DP59" s="12">
        <v>-154.267</v>
      </c>
      <c r="DQ59" s="12">
        <v>9.404</v>
      </c>
      <c r="DR59" s="12">
        <v>1445.713</v>
      </c>
      <c r="DS59" s="12">
        <v>1801.4</v>
      </c>
      <c r="DT59" s="12">
        <v>0.0</v>
      </c>
      <c r="DU59" s="12">
        <v>-333.559</v>
      </c>
      <c r="DV59" s="12">
        <v>0.0</v>
      </c>
      <c r="DW59" s="12">
        <v>12.13</v>
      </c>
      <c r="DX59" s="12">
        <v>-34.258</v>
      </c>
      <c r="DY59" s="12">
        <v>3254.314</v>
      </c>
      <c r="DZ59" s="12">
        <v>2689.366</v>
      </c>
      <c r="EA59" s="12">
        <v>0.0</v>
      </c>
      <c r="EB59" s="12">
        <v>0.0</v>
      </c>
      <c r="EC59" s="12">
        <v>0.0</v>
      </c>
      <c r="ED59" s="12">
        <v>1295.0</v>
      </c>
      <c r="EE59" s="12">
        <v>227.0</v>
      </c>
      <c r="EF59" s="12">
        <v>0.0</v>
      </c>
      <c r="EG59" s="12">
        <v>0.0</v>
      </c>
      <c r="EH59" s="12">
        <v>0.0</v>
      </c>
      <c r="EI59" s="12">
        <v>-891.0</v>
      </c>
      <c r="EJ59" s="12">
        <v>0.0</v>
      </c>
      <c r="EK59" s="12">
        <v>-65.0</v>
      </c>
      <c r="EL59" s="12">
        <v>12377.188</v>
      </c>
      <c r="EM59" s="12">
        <v>126.081</v>
      </c>
      <c r="EN59" s="12">
        <v>6710.31</v>
      </c>
      <c r="EO59" s="12">
        <v>5756.693</v>
      </c>
      <c r="EP59" s="12">
        <v>953.617</v>
      </c>
      <c r="EQ59" s="12">
        <v>0.0</v>
      </c>
      <c r="ER59" s="12">
        <v>0.0</v>
      </c>
      <c r="ES59" s="12">
        <v>0.0</v>
      </c>
      <c r="ET59" s="12">
        <v>2186.76</v>
      </c>
      <c r="EU59" s="12">
        <v>1086.194</v>
      </c>
      <c r="EV59" s="12">
        <v>1100.566</v>
      </c>
      <c r="EW59" s="12">
        <v>3108.879</v>
      </c>
      <c r="EX59" s="12">
        <v>245.158</v>
      </c>
      <c r="EY59" s="12">
        <v>0.0</v>
      </c>
      <c r="EZ59" s="12">
        <v>0.0</v>
      </c>
      <c r="FA59" s="12">
        <v>0.0</v>
      </c>
    </row>
    <row r="60" ht="14.25" customHeight="1">
      <c r="A60" s="7">
        <v>6.0</v>
      </c>
      <c r="B60" s="14">
        <v>2022.0</v>
      </c>
      <c r="C60" s="12">
        <v>4105.55</v>
      </c>
      <c r="D60" s="12">
        <v>4070.884</v>
      </c>
      <c r="E60" s="12">
        <v>36.586</v>
      </c>
      <c r="F60" s="12">
        <v>460574.482</v>
      </c>
      <c r="G60" s="12">
        <v>114651.78</v>
      </c>
      <c r="H60" s="12">
        <v>4559.921</v>
      </c>
      <c r="I60" s="12">
        <v>106972.821</v>
      </c>
      <c r="J60" s="12">
        <v>71318.239</v>
      </c>
      <c r="K60" s="12">
        <v>31922.949</v>
      </c>
      <c r="L60" s="12">
        <v>762.237</v>
      </c>
      <c r="M60" s="12">
        <v>2969.396</v>
      </c>
      <c r="N60" s="12">
        <v>26445.868</v>
      </c>
      <c r="O60" s="12">
        <v>157351.391</v>
      </c>
      <c r="P60" s="12">
        <v>0.0</v>
      </c>
      <c r="Q60" s="12">
        <v>0.0</v>
      </c>
      <c r="R60" s="12">
        <v>3639.05</v>
      </c>
      <c r="S60" s="12">
        <v>2466.786</v>
      </c>
      <c r="T60" s="12">
        <v>640.479</v>
      </c>
      <c r="U60" s="12">
        <v>0.0</v>
      </c>
      <c r="V60" s="12">
        <v>150444.509</v>
      </c>
      <c r="W60" s="12">
        <v>160.567</v>
      </c>
      <c r="X60" s="12">
        <v>10587.762</v>
      </c>
      <c r="Y60" s="12">
        <v>8216.403</v>
      </c>
      <c r="Z60" s="12">
        <v>2371.359</v>
      </c>
      <c r="AA60" s="12">
        <v>1394.613</v>
      </c>
      <c r="AB60" s="12">
        <v>895.429</v>
      </c>
      <c r="AC60" s="12">
        <v>499.184</v>
      </c>
      <c r="AD60" s="12">
        <v>21357.811</v>
      </c>
      <c r="AE60" s="12">
        <v>10825.513</v>
      </c>
      <c r="AF60" s="12">
        <v>274.407</v>
      </c>
      <c r="AG60" s="12">
        <v>6152.595</v>
      </c>
      <c r="AH60" s="12">
        <v>460574.482</v>
      </c>
      <c r="AI60" s="12">
        <v>447734.256</v>
      </c>
      <c r="AJ60" s="12">
        <v>7808.932</v>
      </c>
      <c r="AK60" s="12">
        <v>1517.212</v>
      </c>
      <c r="AL60" s="12">
        <v>1220.77</v>
      </c>
      <c r="AM60" s="12">
        <v>2293.312</v>
      </c>
      <c r="AN60" s="12">
        <v>460574.482</v>
      </c>
      <c r="AO60" s="12">
        <v>221500.76</v>
      </c>
      <c r="AP60" s="12">
        <v>72560.835</v>
      </c>
      <c r="AQ60" s="12">
        <v>166512.887</v>
      </c>
      <c r="AR60" s="12">
        <v>460574.482</v>
      </c>
      <c r="AS60" s="12">
        <v>30339.67</v>
      </c>
      <c r="AT60" s="12">
        <v>192332.619</v>
      </c>
      <c r="AU60" s="12">
        <v>10170.166</v>
      </c>
      <c r="AV60" s="12">
        <v>137.155</v>
      </c>
      <c r="AW60" s="12">
        <v>221298.767</v>
      </c>
      <c r="AX60" s="12">
        <v>6296.105</v>
      </c>
      <c r="AY60" s="12">
        <v>159580.028</v>
      </c>
      <c r="AZ60" s="12">
        <v>154179.352</v>
      </c>
      <c r="BA60" s="12">
        <v>154506.192</v>
      </c>
      <c r="BB60" s="12">
        <v>24273.373</v>
      </c>
      <c r="BC60" s="12">
        <v>20346.852</v>
      </c>
      <c r="BD60" s="12">
        <v>66307.365</v>
      </c>
      <c r="BE60" s="12">
        <v>43578.602</v>
      </c>
      <c r="BF60" s="12"/>
      <c r="BG60" s="12">
        <v>-326.84</v>
      </c>
      <c r="BH60" s="12">
        <v>5400.676</v>
      </c>
      <c r="BI60" s="12">
        <v>5475.361</v>
      </c>
      <c r="BJ60" s="12">
        <v>270.767</v>
      </c>
      <c r="BK60" s="12">
        <v>0.0</v>
      </c>
      <c r="BL60" s="12">
        <v>1913.223</v>
      </c>
      <c r="BM60" s="12">
        <v>3291.371</v>
      </c>
      <c r="BN60" s="12"/>
      <c r="BO60" s="12">
        <v>-74.685</v>
      </c>
      <c r="BP60" s="12"/>
      <c r="BQ60" s="12">
        <v>443605.638</v>
      </c>
      <c r="BR60" s="12">
        <v>166971.567</v>
      </c>
      <c r="BS60" s="12">
        <v>263452.17</v>
      </c>
      <c r="BT60" s="12">
        <v>0.0</v>
      </c>
      <c r="BU60" s="12">
        <v>10354.786</v>
      </c>
      <c r="BV60" s="12">
        <v>2827.115</v>
      </c>
      <c r="BW60" s="12">
        <v>443605.638</v>
      </c>
      <c r="BX60" s="12">
        <v>0.0</v>
      </c>
      <c r="BY60" s="12">
        <v>0.0</v>
      </c>
      <c r="BZ60" s="12">
        <v>0.0</v>
      </c>
      <c r="CA60" s="12">
        <v>244733.662</v>
      </c>
      <c r="CB60" s="12">
        <v>198871.976</v>
      </c>
      <c r="CC60" s="12">
        <v>52485.812</v>
      </c>
      <c r="CD60" s="12">
        <v>39207.629</v>
      </c>
      <c r="CE60" s="12">
        <v>1336.194</v>
      </c>
      <c r="CF60" s="12">
        <v>9052.731</v>
      </c>
      <c r="CG60" s="12">
        <v>0.0</v>
      </c>
      <c r="CH60" s="12">
        <v>9052.731</v>
      </c>
      <c r="CI60" s="12">
        <v>0.0</v>
      </c>
      <c r="CJ60" s="12">
        <v>2889.258</v>
      </c>
      <c r="CK60" s="12">
        <v>16462.69</v>
      </c>
      <c r="CL60" s="12">
        <v>10889.24</v>
      </c>
      <c r="CM60" s="12">
        <v>1357.188</v>
      </c>
      <c r="CN60" s="12">
        <v>3601.384</v>
      </c>
      <c r="CO60" s="12">
        <v>614.878</v>
      </c>
      <c r="CP60" s="12">
        <v>4135.568</v>
      </c>
      <c r="CQ60" s="12">
        <v>1705.104</v>
      </c>
      <c r="CR60" s="12">
        <v>0.0</v>
      </c>
      <c r="CS60" s="12">
        <v>0.0</v>
      </c>
      <c r="CT60" s="12">
        <v>40.575</v>
      </c>
      <c r="CU60" s="12">
        <v>10184.96</v>
      </c>
      <c r="CV60" s="12">
        <v>716.773</v>
      </c>
      <c r="CW60" s="12">
        <v>1596.322</v>
      </c>
      <c r="CX60" s="12">
        <v>-136.883</v>
      </c>
      <c r="CY60" s="12">
        <v>0.0</v>
      </c>
      <c r="CZ60" s="12">
        <v>0.0</v>
      </c>
      <c r="DA60" s="12">
        <v>-14.971</v>
      </c>
      <c r="DB60" s="12">
        <v>-5940.904</v>
      </c>
      <c r="DC60" s="12">
        <v>-1846.037</v>
      </c>
      <c r="DD60" s="12">
        <v>-2169.371</v>
      </c>
      <c r="DE60" s="12">
        <v>1703.96</v>
      </c>
      <c r="DF60" s="12">
        <v>3014.578</v>
      </c>
      <c r="DG60" s="12">
        <v>1596.064</v>
      </c>
      <c r="DH60" s="12">
        <v>0.0</v>
      </c>
      <c r="DI60" s="12">
        <v>0.0</v>
      </c>
      <c r="DJ60" s="12">
        <v>-1074.777</v>
      </c>
      <c r="DK60" s="12">
        <v>-1831.905</v>
      </c>
      <c r="DL60" s="12">
        <v>0.0</v>
      </c>
      <c r="DM60" s="12">
        <v>0.0</v>
      </c>
      <c r="DN60" s="12">
        <v>141.128</v>
      </c>
      <c r="DO60" s="12">
        <v>286.971</v>
      </c>
      <c r="DP60" s="12">
        <v>-151.322</v>
      </c>
      <c r="DQ60" s="12">
        <v>5.479</v>
      </c>
      <c r="DR60" s="12">
        <v>1315.248</v>
      </c>
      <c r="DS60" s="12">
        <v>1667.343</v>
      </c>
      <c r="DT60" s="12">
        <v>0.0</v>
      </c>
      <c r="DU60" s="12">
        <v>-342.6</v>
      </c>
      <c r="DV60" s="12">
        <v>0.0</v>
      </c>
      <c r="DW60" s="12">
        <v>7.277</v>
      </c>
      <c r="DX60" s="12">
        <v>-16.772</v>
      </c>
      <c r="DY60" s="12">
        <v>2141.658</v>
      </c>
      <c r="DZ60" s="12">
        <v>1648.266</v>
      </c>
      <c r="EA60" s="12">
        <v>0.0</v>
      </c>
      <c r="EB60" s="12">
        <v>0.0</v>
      </c>
      <c r="EC60" s="12">
        <v>0.0</v>
      </c>
      <c r="ED60" s="12">
        <v>1167.507</v>
      </c>
      <c r="EE60" s="12">
        <v>210.034</v>
      </c>
      <c r="EF60" s="12">
        <v>0.0</v>
      </c>
      <c r="EG60" s="12">
        <v>0.0</v>
      </c>
      <c r="EH60" s="12">
        <v>0.0</v>
      </c>
      <c r="EI60" s="12">
        <v>-750.967</v>
      </c>
      <c r="EJ60" s="12">
        <v>0.0</v>
      </c>
      <c r="EK60" s="12">
        <v>-133.182</v>
      </c>
      <c r="EL60" s="12">
        <v>14815.628</v>
      </c>
      <c r="EM60" s="12">
        <v>155.102</v>
      </c>
      <c r="EN60" s="12">
        <v>8154.39</v>
      </c>
      <c r="EO60" s="12">
        <v>6817.087</v>
      </c>
      <c r="EP60" s="12">
        <v>1337.303</v>
      </c>
      <c r="EQ60" s="12">
        <v>0.0</v>
      </c>
      <c r="ER60" s="12">
        <v>0.0</v>
      </c>
      <c r="ES60" s="12">
        <v>0.0</v>
      </c>
      <c r="ET60" s="12">
        <v>2568.05</v>
      </c>
      <c r="EU60" s="12">
        <v>1277.145</v>
      </c>
      <c r="EV60" s="12">
        <v>1290.905</v>
      </c>
      <c r="EW60" s="12">
        <v>3593.574</v>
      </c>
      <c r="EX60" s="12">
        <v>344.512</v>
      </c>
      <c r="EY60" s="12">
        <v>0.0</v>
      </c>
      <c r="EZ60" s="12">
        <v>0.0</v>
      </c>
      <c r="FA60" s="12">
        <v>0.0</v>
      </c>
    </row>
    <row r="61" ht="14.25" customHeight="1">
      <c r="A61" s="7">
        <v>6.0</v>
      </c>
      <c r="B61" s="14">
        <v>2023.0</v>
      </c>
      <c r="C61" s="12">
        <v>44250.788</v>
      </c>
      <c r="D61" s="12">
        <v>44095.18</v>
      </c>
      <c r="E61" s="12">
        <v>156.22</v>
      </c>
      <c r="F61" s="12">
        <v>611048.83</v>
      </c>
      <c r="G61" s="12">
        <v>165406.488</v>
      </c>
      <c r="H61" s="12">
        <v>6234.49</v>
      </c>
      <c r="I61" s="12">
        <v>144012.417</v>
      </c>
      <c r="J61" s="12">
        <v>98521.149</v>
      </c>
      <c r="K61" s="12">
        <v>41237.247</v>
      </c>
      <c r="L61" s="12">
        <v>1075.745</v>
      </c>
      <c r="M61" s="12">
        <v>3178.276</v>
      </c>
      <c r="N61" s="12">
        <v>28700.45</v>
      </c>
      <c r="O61" s="12">
        <v>176446.873</v>
      </c>
      <c r="P61" s="12">
        <v>0.0</v>
      </c>
      <c r="Q61" s="12">
        <v>0.0</v>
      </c>
      <c r="R61" s="12">
        <v>4607.913</v>
      </c>
      <c r="S61" s="12">
        <v>2659.628</v>
      </c>
      <c r="T61" s="12">
        <v>924.125</v>
      </c>
      <c r="U61" s="12">
        <v>0.0</v>
      </c>
      <c r="V61" s="12">
        <v>168012.507</v>
      </c>
      <c r="W61" s="12">
        <v>242.7</v>
      </c>
      <c r="X61" s="12">
        <v>19442.419</v>
      </c>
      <c r="Y61" s="12">
        <v>16132.904</v>
      </c>
      <c r="Z61" s="12">
        <v>3309.515</v>
      </c>
      <c r="AA61" s="12">
        <v>1882.425</v>
      </c>
      <c r="AB61" s="12">
        <v>1307.008</v>
      </c>
      <c r="AC61" s="12">
        <v>575.417</v>
      </c>
      <c r="AD61" s="12">
        <v>43268.446</v>
      </c>
      <c r="AE61" s="12">
        <v>11570.229</v>
      </c>
      <c r="AF61" s="12">
        <v>1499.841</v>
      </c>
      <c r="AG61" s="12">
        <v>12584.752</v>
      </c>
      <c r="AH61" s="12">
        <v>611048.83</v>
      </c>
      <c r="AI61" s="12">
        <v>587326.305</v>
      </c>
      <c r="AJ61" s="12">
        <v>13917.867</v>
      </c>
      <c r="AK61" s="12">
        <v>3210.741</v>
      </c>
      <c r="AL61" s="12">
        <v>3704.226</v>
      </c>
      <c r="AM61" s="12">
        <v>2889.691</v>
      </c>
      <c r="AN61" s="12">
        <v>611048.83</v>
      </c>
      <c r="AO61" s="12">
        <v>323299.482</v>
      </c>
      <c r="AP61" s="12">
        <v>75334.377</v>
      </c>
      <c r="AQ61" s="12">
        <v>212414.971</v>
      </c>
      <c r="AR61" s="12">
        <v>611048.83</v>
      </c>
      <c r="AS61" s="12">
        <v>35950.014</v>
      </c>
      <c r="AT61" s="12">
        <v>270589.525</v>
      </c>
      <c r="AU61" s="12">
        <v>15429.823</v>
      </c>
      <c r="AV61" s="12">
        <v>113.37</v>
      </c>
      <c r="AW61" s="12">
        <v>275696.767</v>
      </c>
      <c r="AX61" s="12">
        <v>13269.331</v>
      </c>
      <c r="AY61" s="12">
        <v>147923.205</v>
      </c>
      <c r="AZ61" s="12">
        <v>142640.698</v>
      </c>
      <c r="BA61" s="12">
        <v>143010.711</v>
      </c>
      <c r="BB61" s="12">
        <v>35868.286</v>
      </c>
      <c r="BC61" s="12">
        <v>23596.717</v>
      </c>
      <c r="BD61" s="12">
        <v>47779.951</v>
      </c>
      <c r="BE61" s="12">
        <v>35765.757</v>
      </c>
      <c r="BF61" s="12"/>
      <c r="BG61" s="12">
        <v>-370.013</v>
      </c>
      <c r="BH61" s="12">
        <v>5282.507</v>
      </c>
      <c r="BI61" s="12">
        <v>5387.952</v>
      </c>
      <c r="BJ61" s="12">
        <v>270.211</v>
      </c>
      <c r="BK61" s="12">
        <v>0.0</v>
      </c>
      <c r="BL61" s="12">
        <v>2435.307</v>
      </c>
      <c r="BM61" s="12">
        <v>2682.434</v>
      </c>
      <c r="BN61" s="12"/>
      <c r="BO61" s="12">
        <v>-105.445</v>
      </c>
      <c r="BP61" s="12"/>
      <c r="BQ61" s="12">
        <v>567532.577</v>
      </c>
      <c r="BR61" s="12">
        <v>216092.296</v>
      </c>
      <c r="BS61" s="12">
        <v>339421.432</v>
      </c>
      <c r="BT61" s="12">
        <v>0.0</v>
      </c>
      <c r="BU61" s="12">
        <v>8755.005</v>
      </c>
      <c r="BV61" s="12">
        <v>3263.844</v>
      </c>
      <c r="BW61" s="12">
        <v>567532.577</v>
      </c>
      <c r="BX61" s="12">
        <v>0.0</v>
      </c>
      <c r="BY61" s="12">
        <v>0.0</v>
      </c>
      <c r="BZ61" s="12">
        <v>0.0</v>
      </c>
      <c r="CA61" s="12">
        <v>328719.126</v>
      </c>
      <c r="CB61" s="12">
        <v>238813.451</v>
      </c>
      <c r="CC61" s="12">
        <v>69143.043</v>
      </c>
      <c r="CD61" s="12">
        <v>53081.097</v>
      </c>
      <c r="CE61" s="12">
        <v>1123.493</v>
      </c>
      <c r="CF61" s="12">
        <v>12509.992</v>
      </c>
      <c r="CG61" s="12">
        <v>0.0</v>
      </c>
      <c r="CH61" s="12">
        <v>12509.992</v>
      </c>
      <c r="CI61" s="12">
        <v>0.0</v>
      </c>
      <c r="CJ61" s="12">
        <v>2428.461</v>
      </c>
      <c r="CK61" s="12">
        <v>30459.195</v>
      </c>
      <c r="CL61" s="12">
        <v>20827.14</v>
      </c>
      <c r="CM61" s="12">
        <v>2114.207</v>
      </c>
      <c r="CN61" s="12">
        <v>6948.592</v>
      </c>
      <c r="CO61" s="12">
        <v>569.256</v>
      </c>
      <c r="CP61" s="12">
        <v>4085.225</v>
      </c>
      <c r="CQ61" s="12">
        <v>2744.415</v>
      </c>
      <c r="CR61" s="12">
        <v>0.0</v>
      </c>
      <c r="CS61" s="12">
        <v>0.0</v>
      </c>
      <c r="CT61" s="12">
        <v>23.764</v>
      </c>
      <c r="CU61" s="12">
        <v>8228.367</v>
      </c>
      <c r="CV61" s="12">
        <v>614.616</v>
      </c>
      <c r="CW61" s="12">
        <v>1526.462</v>
      </c>
      <c r="CX61" s="12">
        <v>-1494.573</v>
      </c>
      <c r="CY61" s="12">
        <v>0.0</v>
      </c>
      <c r="CZ61" s="12">
        <v>0.0</v>
      </c>
      <c r="DA61" s="12">
        <v>-15.091</v>
      </c>
      <c r="DB61" s="12">
        <v>-5164.963</v>
      </c>
      <c r="DC61" s="12">
        <v>-1513.555</v>
      </c>
      <c r="DD61" s="12">
        <v>-864.217</v>
      </c>
      <c r="DE61" s="12">
        <v>1209.825</v>
      </c>
      <c r="DF61" s="12">
        <v>3105.17</v>
      </c>
      <c r="DG61" s="12">
        <v>3053.354</v>
      </c>
      <c r="DH61" s="12">
        <v>0.0</v>
      </c>
      <c r="DI61" s="12">
        <v>0.0</v>
      </c>
      <c r="DJ61" s="12">
        <v>-542.92</v>
      </c>
      <c r="DK61" s="12">
        <v>-4405.779</v>
      </c>
      <c r="DL61" s="12">
        <v>0.0</v>
      </c>
      <c r="DM61" s="12">
        <v>0.0</v>
      </c>
      <c r="DN61" s="12">
        <v>541.566</v>
      </c>
      <c r="DO61" s="12">
        <v>573.397</v>
      </c>
      <c r="DP61" s="12">
        <v>-33.139</v>
      </c>
      <c r="DQ61" s="12">
        <v>1.308</v>
      </c>
      <c r="DR61" s="12">
        <v>300.404</v>
      </c>
      <c r="DS61" s="12">
        <v>667.475</v>
      </c>
      <c r="DT61" s="12">
        <v>0.0</v>
      </c>
      <c r="DU61" s="12">
        <v>-272.832</v>
      </c>
      <c r="DV61" s="12">
        <v>0.0</v>
      </c>
      <c r="DW61" s="12">
        <v>-73.933</v>
      </c>
      <c r="DX61" s="12">
        <v>-20.306</v>
      </c>
      <c r="DY61" s="12">
        <v>2428.111</v>
      </c>
      <c r="DZ61" s="12">
        <v>1711.016</v>
      </c>
      <c r="EA61" s="12">
        <v>0.0</v>
      </c>
      <c r="EB61" s="12">
        <v>0.0</v>
      </c>
      <c r="EC61" s="12">
        <v>0.0</v>
      </c>
      <c r="ED61" s="12">
        <v>1531.53</v>
      </c>
      <c r="EE61" s="12">
        <v>215.156</v>
      </c>
      <c r="EF61" s="12">
        <v>0.0</v>
      </c>
      <c r="EG61" s="12">
        <v>0.0</v>
      </c>
      <c r="EH61" s="12">
        <v>0.0</v>
      </c>
      <c r="EI61" s="12">
        <v>-1011.533</v>
      </c>
      <c r="EJ61" s="12">
        <v>0.0</v>
      </c>
      <c r="EK61" s="12">
        <v>-18.058</v>
      </c>
      <c r="EL61" s="12">
        <v>14912.941</v>
      </c>
      <c r="EM61" s="12">
        <v>157.503</v>
      </c>
      <c r="EN61" s="12">
        <v>7996.974</v>
      </c>
      <c r="EO61" s="12">
        <v>6933.968</v>
      </c>
      <c r="EP61" s="12">
        <v>1063.006</v>
      </c>
      <c r="EQ61" s="12">
        <v>0.0</v>
      </c>
      <c r="ER61" s="12">
        <v>0.0</v>
      </c>
      <c r="ES61" s="12">
        <v>0.0</v>
      </c>
      <c r="ET61" s="12">
        <v>2843.585</v>
      </c>
      <c r="EU61" s="12">
        <v>1462.673</v>
      </c>
      <c r="EV61" s="12">
        <v>1380.912</v>
      </c>
      <c r="EW61" s="12">
        <v>3466.912</v>
      </c>
      <c r="EX61" s="12">
        <v>447.967</v>
      </c>
      <c r="EY61" s="12">
        <v>0.0</v>
      </c>
      <c r="EZ61" s="12">
        <v>0.0</v>
      </c>
      <c r="FA61" s="12">
        <v>0.0</v>
      </c>
    </row>
    <row r="62" ht="14.25" customHeight="1">
      <c r="A62" s="7">
        <v>6.0</v>
      </c>
      <c r="B62" s="14">
        <v>2024.0</v>
      </c>
      <c r="C62" s="12">
        <v>7931.655</v>
      </c>
      <c r="D62" s="12">
        <v>7719.682</v>
      </c>
      <c r="E62" s="12">
        <v>212.152</v>
      </c>
      <c r="F62" s="12">
        <v>776657.846</v>
      </c>
      <c r="G62" s="12">
        <v>222846.289</v>
      </c>
      <c r="H62" s="12">
        <v>8724.854</v>
      </c>
      <c r="I62" s="12">
        <v>175409.096</v>
      </c>
      <c r="J62" s="12">
        <v>124040.94</v>
      </c>
      <c r="K62" s="12">
        <v>46125.259</v>
      </c>
      <c r="L62" s="12">
        <v>1267.073</v>
      </c>
      <c r="M62" s="12">
        <v>3975.824</v>
      </c>
      <c r="N62" s="12">
        <v>31917.958</v>
      </c>
      <c r="O62" s="12">
        <v>196952.307</v>
      </c>
      <c r="P62" s="12">
        <v>0.0</v>
      </c>
      <c r="Q62" s="12">
        <v>0.0</v>
      </c>
      <c r="R62" s="12">
        <v>5535.906</v>
      </c>
      <c r="S62" s="12">
        <v>2395.96</v>
      </c>
      <c r="T62" s="12">
        <v>1905.606</v>
      </c>
      <c r="U62" s="12">
        <v>0.0</v>
      </c>
      <c r="V62" s="12">
        <v>186581.816</v>
      </c>
      <c r="W62" s="12">
        <v>533.019</v>
      </c>
      <c r="X62" s="12">
        <v>32862.915</v>
      </c>
      <c r="Y62" s="12">
        <v>25762.468</v>
      </c>
      <c r="Z62" s="12">
        <v>7100.447</v>
      </c>
      <c r="AA62" s="12">
        <v>2459.466</v>
      </c>
      <c r="AB62" s="12">
        <v>1791.148</v>
      </c>
      <c r="AC62" s="12">
        <v>668.318</v>
      </c>
      <c r="AD62" s="12">
        <v>64141.215</v>
      </c>
      <c r="AE62" s="12">
        <v>16057.822</v>
      </c>
      <c r="AF62" s="12">
        <v>7697.847</v>
      </c>
      <c r="AG62" s="12">
        <v>17588.077</v>
      </c>
      <c r="AH62" s="12">
        <v>776657.846</v>
      </c>
      <c r="AI62" s="12">
        <v>751875.632</v>
      </c>
      <c r="AJ62" s="12">
        <v>12196.782</v>
      </c>
      <c r="AK62" s="12">
        <v>3379.646</v>
      </c>
      <c r="AL62" s="12">
        <v>4599.274</v>
      </c>
      <c r="AM62" s="12">
        <v>4606.512</v>
      </c>
      <c r="AN62" s="12">
        <v>776657.846</v>
      </c>
      <c r="AO62" s="12">
        <v>424250.293</v>
      </c>
      <c r="AP62" s="12">
        <v>88454.207</v>
      </c>
      <c r="AQ62" s="12">
        <v>263953.346</v>
      </c>
      <c r="AR62" s="12">
        <v>776657.846</v>
      </c>
      <c r="AS62" s="12">
        <v>43944.446</v>
      </c>
      <c r="AT62" s="12">
        <v>359331.183</v>
      </c>
      <c r="AU62" s="12">
        <v>18816.306</v>
      </c>
      <c r="AV62" s="12">
        <v>174.314</v>
      </c>
      <c r="AW62" s="12">
        <v>331346.264</v>
      </c>
      <c r="AX62" s="12">
        <v>23045.333</v>
      </c>
      <c r="AY62" s="12">
        <v>209637.377</v>
      </c>
      <c r="AZ62" s="12">
        <v>205265.318</v>
      </c>
      <c r="BA62" s="12">
        <v>205507.956</v>
      </c>
      <c r="BB62" s="12">
        <v>46403.49</v>
      </c>
      <c r="BC62" s="12">
        <v>24052.995</v>
      </c>
      <c r="BD62" s="12">
        <v>103565.847</v>
      </c>
      <c r="BE62" s="12">
        <v>31485.624</v>
      </c>
      <c r="BF62" s="12"/>
      <c r="BG62" s="12">
        <v>-242.638</v>
      </c>
      <c r="BH62" s="12">
        <v>4372.059</v>
      </c>
      <c r="BI62" s="12">
        <v>4612.504</v>
      </c>
      <c r="BJ62" s="12">
        <v>269.654</v>
      </c>
      <c r="BK62" s="12">
        <v>0.0</v>
      </c>
      <c r="BL62" s="12">
        <v>2385.376</v>
      </c>
      <c r="BM62" s="12">
        <v>1957.474</v>
      </c>
      <c r="BN62" s="12"/>
      <c r="BO62" s="12">
        <v>-240.445</v>
      </c>
      <c r="BP62" s="12"/>
      <c r="BQ62" s="12">
        <v>714154.479</v>
      </c>
      <c r="BR62" s="12">
        <v>271579.76</v>
      </c>
      <c r="BS62" s="12">
        <v>433476.766</v>
      </c>
      <c r="BT62" s="12">
        <v>0.0</v>
      </c>
      <c r="BU62" s="12">
        <v>7306.998</v>
      </c>
      <c r="BV62" s="12">
        <v>1790.955</v>
      </c>
      <c r="BW62" s="12">
        <v>714154.479</v>
      </c>
      <c r="BX62" s="12">
        <v>0.0</v>
      </c>
      <c r="BY62" s="12">
        <v>0.0</v>
      </c>
      <c r="BZ62" s="12">
        <v>0.0</v>
      </c>
      <c r="CA62" s="12">
        <v>420520.652</v>
      </c>
      <c r="CB62" s="12">
        <v>293633.827</v>
      </c>
      <c r="CC62" s="12">
        <v>69061.893</v>
      </c>
      <c r="CD62" s="12">
        <v>54446.408</v>
      </c>
      <c r="CE62" s="12">
        <v>1942.451</v>
      </c>
      <c r="CF62" s="12">
        <v>10116.084</v>
      </c>
      <c r="CG62" s="12">
        <v>0.0</v>
      </c>
      <c r="CH62" s="12">
        <v>10116.084</v>
      </c>
      <c r="CI62" s="12">
        <v>0.0</v>
      </c>
      <c r="CJ62" s="12">
        <v>2556.95</v>
      </c>
      <c r="CK62" s="12">
        <v>27909.674</v>
      </c>
      <c r="CL62" s="12">
        <v>18432.473</v>
      </c>
      <c r="CM62" s="12">
        <v>1988.997</v>
      </c>
      <c r="CN62" s="12">
        <v>6559.439</v>
      </c>
      <c r="CO62" s="12">
        <v>928.765</v>
      </c>
      <c r="CP62" s="12">
        <v>4368.249</v>
      </c>
      <c r="CQ62" s="12">
        <v>3359.021</v>
      </c>
      <c r="CR62" s="12">
        <v>8.52</v>
      </c>
      <c r="CS62" s="12">
        <v>0.0</v>
      </c>
      <c r="CT62" s="12">
        <v>27.002</v>
      </c>
      <c r="CU62" s="12">
        <v>8443.178</v>
      </c>
      <c r="CV62" s="12">
        <v>628.155</v>
      </c>
      <c r="CW62" s="12">
        <v>2136.726</v>
      </c>
      <c r="CX62" s="12">
        <v>-2253.715</v>
      </c>
      <c r="CY62" s="12">
        <v>-31.79</v>
      </c>
      <c r="CZ62" s="12">
        <v>0.0</v>
      </c>
      <c r="DA62" s="12">
        <v>-18.063</v>
      </c>
      <c r="DB62" s="12">
        <v>-6174.019</v>
      </c>
      <c r="DC62" s="12">
        <v>-1046.664</v>
      </c>
      <c r="DD62" s="12">
        <v>-710.102</v>
      </c>
      <c r="DE62" s="12">
        <v>2000.164</v>
      </c>
      <c r="DF62" s="12">
        <v>3996.204</v>
      </c>
      <c r="DG62" s="12">
        <v>3061.046</v>
      </c>
      <c r="DH62" s="12">
        <v>0.0</v>
      </c>
      <c r="DI62" s="12">
        <v>0.0</v>
      </c>
      <c r="DJ62" s="12">
        <v>-1309.588</v>
      </c>
      <c r="DK62" s="12">
        <v>-3747.498</v>
      </c>
      <c r="DL62" s="12">
        <v>0.0</v>
      </c>
      <c r="DM62" s="12">
        <v>0.0</v>
      </c>
      <c r="DN62" s="12">
        <v>1756.022</v>
      </c>
      <c r="DO62" s="12">
        <v>2553.518</v>
      </c>
      <c r="DP62" s="12">
        <v>-797.929</v>
      </c>
      <c r="DQ62" s="12">
        <v>0.433</v>
      </c>
      <c r="DR62" s="12">
        <v>2803.105</v>
      </c>
      <c r="DS62" s="12">
        <v>3136.652</v>
      </c>
      <c r="DT62" s="12">
        <v>0.0</v>
      </c>
      <c r="DU62" s="12">
        <v>-297.115</v>
      </c>
      <c r="DV62" s="12">
        <v>0.0</v>
      </c>
      <c r="DW62" s="12">
        <v>-7.625</v>
      </c>
      <c r="DX62" s="12">
        <v>-28.807</v>
      </c>
      <c r="DY62" s="12">
        <v>3280.82</v>
      </c>
      <c r="DZ62" s="12">
        <v>2451.56</v>
      </c>
      <c r="EA62" s="12">
        <v>0.0</v>
      </c>
      <c r="EB62" s="12">
        <v>0.0</v>
      </c>
      <c r="EC62" s="12">
        <v>0.0</v>
      </c>
      <c r="ED62" s="12">
        <v>1331.187</v>
      </c>
      <c r="EE62" s="12">
        <v>875.697</v>
      </c>
      <c r="EF62" s="12">
        <v>0.0</v>
      </c>
      <c r="EG62" s="12">
        <v>0.0</v>
      </c>
      <c r="EH62" s="12">
        <v>0.0</v>
      </c>
      <c r="EI62" s="12">
        <v>-1233.581</v>
      </c>
      <c r="EJ62" s="12">
        <v>0.0</v>
      </c>
      <c r="EK62" s="12">
        <v>-144.043</v>
      </c>
      <c r="EL62" s="12">
        <v>17007.25</v>
      </c>
      <c r="EM62" s="12">
        <v>156.767</v>
      </c>
      <c r="EN62" s="12">
        <v>9381.603</v>
      </c>
      <c r="EO62" s="12">
        <v>7677.049</v>
      </c>
      <c r="EP62" s="12">
        <v>1704.554</v>
      </c>
      <c r="EQ62" s="12">
        <v>0.0</v>
      </c>
      <c r="ER62" s="12">
        <v>0.0</v>
      </c>
      <c r="ES62" s="12">
        <v>0.0</v>
      </c>
      <c r="ET62" s="12">
        <v>3156.134</v>
      </c>
      <c r="EU62" s="12">
        <v>1623.989</v>
      </c>
      <c r="EV62" s="12">
        <v>1532.145</v>
      </c>
      <c r="EW62" s="12">
        <v>3691.898</v>
      </c>
      <c r="EX62" s="12">
        <v>578.974</v>
      </c>
      <c r="EY62" s="12">
        <v>41.874</v>
      </c>
      <c r="EZ62" s="12">
        <v>0.0</v>
      </c>
      <c r="FA62" s="12">
        <v>0.0</v>
      </c>
    </row>
    <row r="63" ht="14.25" customHeight="1">
      <c r="A63" s="7">
        <v>7.0</v>
      </c>
      <c r="B63" s="14">
        <v>2015.0</v>
      </c>
      <c r="C63" s="12">
        <v>1875.993</v>
      </c>
      <c r="D63" s="12">
        <v>1842.845</v>
      </c>
      <c r="E63" s="12">
        <v>42.253</v>
      </c>
      <c r="F63" s="12">
        <v>112179.889</v>
      </c>
      <c r="G63" s="12">
        <v>8395.698</v>
      </c>
      <c r="H63" s="12">
        <v>172.336</v>
      </c>
      <c r="I63" s="12">
        <v>16649.397</v>
      </c>
      <c r="J63" s="12">
        <v>13317.353</v>
      </c>
      <c r="K63" s="12">
        <v>1030.914</v>
      </c>
      <c r="L63" s="12">
        <v>67.045</v>
      </c>
      <c r="M63" s="12">
        <v>2234.085</v>
      </c>
      <c r="N63" s="12">
        <v>4542.728</v>
      </c>
      <c r="O63" s="12">
        <v>3620.359</v>
      </c>
      <c r="P63" s="12">
        <v>0.0</v>
      </c>
      <c r="Q63" s="12">
        <v>0.0</v>
      </c>
      <c r="R63" s="12">
        <v>74.458</v>
      </c>
      <c r="S63" s="12">
        <v>47.039</v>
      </c>
      <c r="T63" s="12">
        <v>382.823</v>
      </c>
      <c r="U63" s="12">
        <v>1.2</v>
      </c>
      <c r="V63" s="12">
        <v>1748.094</v>
      </c>
      <c r="W63" s="12">
        <v>1366.745</v>
      </c>
      <c r="X63" s="12">
        <v>8895.479</v>
      </c>
      <c r="Y63" s="12">
        <v>7096.432</v>
      </c>
      <c r="Z63" s="12">
        <v>1799.047</v>
      </c>
      <c r="AA63" s="12">
        <v>114.044</v>
      </c>
      <c r="AB63" s="12">
        <v>47.336</v>
      </c>
      <c r="AC63" s="12">
        <v>66.708</v>
      </c>
      <c r="AD63" s="12">
        <v>17579.947</v>
      </c>
      <c r="AE63" s="12">
        <v>236.939</v>
      </c>
      <c r="AF63" s="12">
        <v>1849.102</v>
      </c>
      <c r="AG63" s="12">
        <v>50123.86</v>
      </c>
      <c r="AH63" s="12">
        <v>112179.889</v>
      </c>
      <c r="AI63" s="12">
        <v>108565.644</v>
      </c>
      <c r="AJ63" s="12">
        <v>1750.539</v>
      </c>
      <c r="AK63" s="12">
        <v>309.301</v>
      </c>
      <c r="AL63" s="12">
        <v>537.739</v>
      </c>
      <c r="AM63" s="12">
        <v>1016.666</v>
      </c>
      <c r="AN63" s="12">
        <v>112179.889</v>
      </c>
      <c r="AO63" s="12">
        <v>30492.97</v>
      </c>
      <c r="AP63" s="12">
        <v>45690.256</v>
      </c>
      <c r="AQ63" s="12">
        <v>35996.663</v>
      </c>
      <c r="AR63" s="12">
        <v>112179.889</v>
      </c>
      <c r="AS63" s="12">
        <v>4449.568</v>
      </c>
      <c r="AT63" s="12">
        <v>55524.464</v>
      </c>
      <c r="AU63" s="12">
        <v>760.975</v>
      </c>
      <c r="AV63" s="12">
        <v>1160.412</v>
      </c>
      <c r="AW63" s="12">
        <v>50123.86</v>
      </c>
      <c r="AX63" s="12">
        <v>160.61</v>
      </c>
      <c r="AY63" s="12">
        <v>45017.189</v>
      </c>
      <c r="AZ63" s="12">
        <v>39153.742</v>
      </c>
      <c r="BA63" s="12">
        <v>39138.605</v>
      </c>
      <c r="BB63" s="12">
        <v>19461.753</v>
      </c>
      <c r="BC63" s="12">
        <v>0.0</v>
      </c>
      <c r="BD63" s="12">
        <v>11538.01</v>
      </c>
      <c r="BE63" s="12">
        <v>8138.842</v>
      </c>
      <c r="BF63" s="12">
        <v>105.002</v>
      </c>
      <c r="BG63" s="12">
        <v>-89.865</v>
      </c>
      <c r="BH63" s="12">
        <v>5863.447</v>
      </c>
      <c r="BI63" s="12">
        <v>6902.35</v>
      </c>
      <c r="BJ63" s="12">
        <v>874.355</v>
      </c>
      <c r="BK63" s="12">
        <v>0.0</v>
      </c>
      <c r="BL63" s="12">
        <v>30.0</v>
      </c>
      <c r="BM63" s="12">
        <v>2256.0</v>
      </c>
      <c r="BN63" s="12">
        <v>3741.995</v>
      </c>
      <c r="BO63" s="12">
        <v>-1038.903</v>
      </c>
      <c r="BP63" s="12">
        <v>-1021.983</v>
      </c>
      <c r="BQ63" s="12">
        <v>142239.546</v>
      </c>
      <c r="BR63" s="12">
        <v>26787.141</v>
      </c>
      <c r="BS63" s="12">
        <v>112902.604</v>
      </c>
      <c r="BT63" s="12">
        <v>0.0</v>
      </c>
      <c r="BU63" s="12">
        <v>2549.801</v>
      </c>
      <c r="BV63" s="12">
        <v>0.0</v>
      </c>
      <c r="BW63" s="12">
        <v>142239.546</v>
      </c>
      <c r="BX63" s="12">
        <v>7161.319</v>
      </c>
      <c r="BY63" s="12">
        <v>135.515</v>
      </c>
      <c r="BZ63" s="12">
        <v>2058.139</v>
      </c>
      <c r="CA63" s="12">
        <v>93596.738</v>
      </c>
      <c r="CB63" s="12">
        <v>39287.835</v>
      </c>
      <c r="CC63" s="12">
        <v>13379.387</v>
      </c>
      <c r="CD63" s="12">
        <v>9143.826</v>
      </c>
      <c r="CE63" s="12">
        <v>276.21</v>
      </c>
      <c r="CF63" s="12">
        <v>3736.329</v>
      </c>
      <c r="CG63" s="12">
        <v>0.0</v>
      </c>
      <c r="CH63" s="12">
        <v>3736.329</v>
      </c>
      <c r="CI63" s="12">
        <v>0.0</v>
      </c>
      <c r="CJ63" s="12">
        <v>223.022</v>
      </c>
      <c r="CK63" s="12">
        <v>6165.707</v>
      </c>
      <c r="CL63" s="12">
        <v>5556.485</v>
      </c>
      <c r="CM63" s="12">
        <v>278.794</v>
      </c>
      <c r="CN63" s="12">
        <v>330.284</v>
      </c>
      <c r="CO63" s="12">
        <v>0.144</v>
      </c>
      <c r="CP63" s="12">
        <v>1272.138</v>
      </c>
      <c r="CQ63" s="12">
        <v>1125.544</v>
      </c>
      <c r="CR63" s="12">
        <v>4.213</v>
      </c>
      <c r="CS63" s="12">
        <v>0.0</v>
      </c>
      <c r="CT63" s="12">
        <v>30.579</v>
      </c>
      <c r="CU63" s="12">
        <v>37.713</v>
      </c>
      <c r="CV63" s="12">
        <v>0.0</v>
      </c>
      <c r="CW63" s="12">
        <v>617.237</v>
      </c>
      <c r="CX63" s="12">
        <v>-210.157</v>
      </c>
      <c r="CY63" s="12">
        <v>-47.015</v>
      </c>
      <c r="CZ63" s="12">
        <v>-37.916</v>
      </c>
      <c r="DA63" s="12">
        <v>0.0</v>
      </c>
      <c r="DB63" s="12">
        <v>0.0</v>
      </c>
      <c r="DC63" s="12">
        <v>0.0</v>
      </c>
      <c r="DD63" s="12">
        <v>-248.06</v>
      </c>
      <c r="DE63" s="12">
        <v>-192.002</v>
      </c>
      <c r="DF63" s="12">
        <v>580.082</v>
      </c>
      <c r="DG63" s="12">
        <v>282.089</v>
      </c>
      <c r="DH63" s="12">
        <v>0.0</v>
      </c>
      <c r="DI63" s="12">
        <v>0.0</v>
      </c>
      <c r="DJ63" s="12">
        <v>-670.678</v>
      </c>
      <c r="DK63" s="12">
        <v>-383.495</v>
      </c>
      <c r="DL63" s="12">
        <v>0.0</v>
      </c>
      <c r="DM63" s="12">
        <v>0.0</v>
      </c>
      <c r="DN63" s="12">
        <v>63.4</v>
      </c>
      <c r="DO63" s="12">
        <v>88.261</v>
      </c>
      <c r="DP63" s="12">
        <v>-18.828</v>
      </c>
      <c r="DQ63" s="12">
        <v>-6.033</v>
      </c>
      <c r="DR63" s="12">
        <v>87.948</v>
      </c>
      <c r="DS63" s="12">
        <v>462.361</v>
      </c>
      <c r="DT63" s="12">
        <v>0.0</v>
      </c>
      <c r="DU63" s="12">
        <v>-434.964</v>
      </c>
      <c r="DV63" s="12">
        <v>0.0</v>
      </c>
      <c r="DW63" s="12">
        <v>60.551</v>
      </c>
      <c r="DX63" s="12">
        <v>0.0</v>
      </c>
      <c r="DY63" s="12">
        <v>887.963</v>
      </c>
      <c r="DZ63" s="12">
        <v>443.109</v>
      </c>
      <c r="EA63" s="12">
        <v>0.0</v>
      </c>
      <c r="EB63" s="12">
        <v>0.0</v>
      </c>
      <c r="EC63" s="12">
        <v>79.875</v>
      </c>
      <c r="ED63" s="12">
        <v>434.803</v>
      </c>
      <c r="EE63" s="12">
        <v>415.48</v>
      </c>
      <c r="EF63" s="12">
        <v>0.0</v>
      </c>
      <c r="EG63" s="12">
        <v>0.0</v>
      </c>
      <c r="EH63" s="12">
        <v>0.0</v>
      </c>
      <c r="EI63" s="12">
        <v>-355.223</v>
      </c>
      <c r="EJ63" s="12">
        <v>0.0</v>
      </c>
      <c r="EK63" s="12">
        <v>-130.081</v>
      </c>
      <c r="EL63" s="12">
        <v>3678.848</v>
      </c>
      <c r="EM63" s="12">
        <v>65.945</v>
      </c>
      <c r="EN63" s="12">
        <v>1898.079</v>
      </c>
      <c r="EO63" s="12">
        <v>1898.079</v>
      </c>
      <c r="EP63" s="12">
        <v>0.0</v>
      </c>
      <c r="EQ63" s="12">
        <v>0.0</v>
      </c>
      <c r="ER63" s="12">
        <v>0.0</v>
      </c>
      <c r="ES63" s="12">
        <v>0.0</v>
      </c>
      <c r="ET63" s="12">
        <v>472.221</v>
      </c>
      <c r="EU63" s="12">
        <v>276.637</v>
      </c>
      <c r="EV63" s="12">
        <v>195.584</v>
      </c>
      <c r="EW63" s="12">
        <v>0.0</v>
      </c>
      <c r="EX63" s="12">
        <v>123.811</v>
      </c>
      <c r="EY63" s="12">
        <v>0.237</v>
      </c>
      <c r="EZ63" s="12">
        <v>0.0</v>
      </c>
      <c r="FA63" s="12">
        <v>1118.555</v>
      </c>
    </row>
    <row r="64" ht="14.25" customHeight="1">
      <c r="A64" s="7">
        <v>7.0</v>
      </c>
      <c r="B64" s="14">
        <v>2016.0</v>
      </c>
      <c r="C64" s="12">
        <v>8024.62</v>
      </c>
      <c r="D64" s="12">
        <v>8035.905</v>
      </c>
      <c r="E64" s="12">
        <v>0.0</v>
      </c>
      <c r="F64" s="12">
        <v>142616.004</v>
      </c>
      <c r="G64" s="12">
        <v>10798.437</v>
      </c>
      <c r="H64" s="12">
        <v>66.167</v>
      </c>
      <c r="I64" s="12">
        <v>19616.803</v>
      </c>
      <c r="J64" s="12">
        <v>16793.775</v>
      </c>
      <c r="K64" s="12">
        <v>1270.437</v>
      </c>
      <c r="L64" s="12">
        <v>24.549</v>
      </c>
      <c r="M64" s="12">
        <v>1528.042</v>
      </c>
      <c r="N64" s="12">
        <v>7329.029</v>
      </c>
      <c r="O64" s="12">
        <v>5564.186</v>
      </c>
      <c r="P64" s="12">
        <v>0.0</v>
      </c>
      <c r="Q64" s="12">
        <v>0.0</v>
      </c>
      <c r="R64" s="12">
        <v>97.574</v>
      </c>
      <c r="S64" s="12">
        <v>80.563</v>
      </c>
      <c r="T64" s="12">
        <v>462.05</v>
      </c>
      <c r="U64" s="12">
        <v>0.0</v>
      </c>
      <c r="V64" s="12">
        <v>638.42</v>
      </c>
      <c r="W64" s="12">
        <v>4285.579</v>
      </c>
      <c r="X64" s="12">
        <v>6940.371</v>
      </c>
      <c r="Y64" s="12">
        <v>6045.594</v>
      </c>
      <c r="Z64" s="12">
        <v>894.777</v>
      </c>
      <c r="AA64" s="12">
        <v>192.815</v>
      </c>
      <c r="AB64" s="12">
        <v>31.624</v>
      </c>
      <c r="AC64" s="12">
        <v>161.191</v>
      </c>
      <c r="AD64" s="12">
        <v>24182.046</v>
      </c>
      <c r="AE64" s="12">
        <v>2370.756</v>
      </c>
      <c r="AF64" s="12">
        <v>3911.569</v>
      </c>
      <c r="AG64" s="12">
        <v>61643.825</v>
      </c>
      <c r="AH64" s="12">
        <v>142616.004</v>
      </c>
      <c r="AI64" s="12">
        <v>138203.644</v>
      </c>
      <c r="AJ64" s="12">
        <v>2166.056</v>
      </c>
      <c r="AK64" s="12">
        <v>396.736</v>
      </c>
      <c r="AL64" s="12">
        <v>474.551</v>
      </c>
      <c r="AM64" s="12">
        <v>1375.017</v>
      </c>
      <c r="AN64" s="12">
        <v>142616.004</v>
      </c>
      <c r="AO64" s="12">
        <v>35884.319</v>
      </c>
      <c r="AP64" s="12">
        <v>62492.501</v>
      </c>
      <c r="AQ64" s="12">
        <v>44239.184</v>
      </c>
      <c r="AR64" s="12">
        <v>142616.004</v>
      </c>
      <c r="AS64" s="12">
        <v>4078.682</v>
      </c>
      <c r="AT64" s="12">
        <v>73541.892</v>
      </c>
      <c r="AU64" s="12">
        <v>1701.518</v>
      </c>
      <c r="AV64" s="12">
        <v>913.288</v>
      </c>
      <c r="AW64" s="12">
        <v>61643.825</v>
      </c>
      <c r="AX64" s="12">
        <v>736.799</v>
      </c>
      <c r="AY64" s="12">
        <v>45674.924</v>
      </c>
      <c r="AZ64" s="12">
        <v>38498.373</v>
      </c>
      <c r="BA64" s="12">
        <v>38428.116</v>
      </c>
      <c r="BB64" s="12">
        <v>15483.278</v>
      </c>
      <c r="BC64" s="12">
        <v>10156.005</v>
      </c>
      <c r="BD64" s="12">
        <v>4702.341</v>
      </c>
      <c r="BE64" s="12">
        <v>8086.492</v>
      </c>
      <c r="BF64" s="12">
        <v>147.253</v>
      </c>
      <c r="BG64" s="12">
        <v>-76.996</v>
      </c>
      <c r="BH64" s="12">
        <v>7176.551</v>
      </c>
      <c r="BI64" s="12">
        <v>8560.113</v>
      </c>
      <c r="BJ64" s="12">
        <v>571.803</v>
      </c>
      <c r="BK64" s="12">
        <v>30.001</v>
      </c>
      <c r="BL64" s="12">
        <v>0.0</v>
      </c>
      <c r="BM64" s="12">
        <v>5036.251</v>
      </c>
      <c r="BN64" s="12">
        <v>2922.058</v>
      </c>
      <c r="BO64" s="12">
        <v>-1383.562</v>
      </c>
      <c r="BP64" s="12">
        <v>-1367.54</v>
      </c>
      <c r="BQ64" s="12">
        <v>173448.929</v>
      </c>
      <c r="BR64" s="12">
        <v>35826.887</v>
      </c>
      <c r="BS64" s="12">
        <v>134053.365</v>
      </c>
      <c r="BT64" s="12">
        <v>0.0</v>
      </c>
      <c r="BU64" s="12">
        <v>3568.677</v>
      </c>
      <c r="BV64" s="12">
        <v>0.0</v>
      </c>
      <c r="BW64" s="12">
        <v>173448.929</v>
      </c>
      <c r="BX64" s="12">
        <v>6772.31</v>
      </c>
      <c r="BY64" s="12">
        <v>160.296</v>
      </c>
      <c r="BZ64" s="12">
        <v>2690.503</v>
      </c>
      <c r="CA64" s="12">
        <v>111786.108</v>
      </c>
      <c r="CB64" s="12">
        <v>52039.712</v>
      </c>
      <c r="CC64" s="12">
        <v>15736.077</v>
      </c>
      <c r="CD64" s="12">
        <v>11967.798</v>
      </c>
      <c r="CE64" s="12">
        <v>220.924</v>
      </c>
      <c r="CF64" s="12">
        <v>3298.872</v>
      </c>
      <c r="CG64" s="12">
        <v>0.0</v>
      </c>
      <c r="CH64" s="12">
        <v>3298.872</v>
      </c>
      <c r="CI64" s="12">
        <v>0.0</v>
      </c>
      <c r="CJ64" s="12">
        <v>248.483</v>
      </c>
      <c r="CK64" s="12">
        <v>7593.856</v>
      </c>
      <c r="CL64" s="12">
        <v>6727.965</v>
      </c>
      <c r="CM64" s="12">
        <v>288.629</v>
      </c>
      <c r="CN64" s="12">
        <v>577.262</v>
      </c>
      <c r="CO64" s="12">
        <v>0.0</v>
      </c>
      <c r="CP64" s="12">
        <v>1955.764</v>
      </c>
      <c r="CQ64" s="12">
        <v>1270.342</v>
      </c>
      <c r="CR64" s="12">
        <v>1.784</v>
      </c>
      <c r="CS64" s="12">
        <v>0.0</v>
      </c>
      <c r="CT64" s="12">
        <v>61.05</v>
      </c>
      <c r="CU64" s="12">
        <v>336.976</v>
      </c>
      <c r="CV64" s="12">
        <v>0.0</v>
      </c>
      <c r="CW64" s="12">
        <v>888.838</v>
      </c>
      <c r="CX64" s="12">
        <v>-241.119</v>
      </c>
      <c r="CY64" s="12">
        <v>-52.502</v>
      </c>
      <c r="CZ64" s="12">
        <v>-34.319</v>
      </c>
      <c r="DA64" s="12">
        <v>0.0</v>
      </c>
      <c r="DB64" s="12">
        <v>0.0</v>
      </c>
      <c r="DC64" s="12">
        <v>0.0</v>
      </c>
      <c r="DD64" s="12">
        <v>-275.286</v>
      </c>
      <c r="DE64" s="12">
        <v>240.201</v>
      </c>
      <c r="DF64" s="12">
        <v>347.317</v>
      </c>
      <c r="DG64" s="12">
        <v>679.975</v>
      </c>
      <c r="DH64" s="12">
        <v>0.0</v>
      </c>
      <c r="DI64" s="12">
        <v>0.0</v>
      </c>
      <c r="DJ64" s="12">
        <v>-103.865</v>
      </c>
      <c r="DK64" s="12">
        <v>-683.226</v>
      </c>
      <c r="DL64" s="12">
        <v>0.0</v>
      </c>
      <c r="DM64" s="12">
        <v>0.0</v>
      </c>
      <c r="DN64" s="12">
        <v>124.78</v>
      </c>
      <c r="DO64" s="12">
        <v>274.046</v>
      </c>
      <c r="DP64" s="12">
        <v>-147.086</v>
      </c>
      <c r="DQ64" s="12">
        <v>-2.18</v>
      </c>
      <c r="DR64" s="12">
        <v>481.457</v>
      </c>
      <c r="DS64" s="12">
        <v>646.829</v>
      </c>
      <c r="DT64" s="12">
        <v>0.0</v>
      </c>
      <c r="DU64" s="12">
        <v>-179.139</v>
      </c>
      <c r="DV64" s="12">
        <v>0.0</v>
      </c>
      <c r="DW64" s="12">
        <v>13.767</v>
      </c>
      <c r="DX64" s="12">
        <v>0.0</v>
      </c>
      <c r="DY64" s="12">
        <v>888.26</v>
      </c>
      <c r="DZ64" s="12">
        <v>404.195</v>
      </c>
      <c r="EA64" s="12">
        <v>0.0</v>
      </c>
      <c r="EB64" s="12">
        <v>0.0</v>
      </c>
      <c r="EC64" s="12">
        <v>505.597</v>
      </c>
      <c r="ED64" s="12">
        <v>402.533</v>
      </c>
      <c r="EE64" s="12">
        <v>255.352</v>
      </c>
      <c r="EF64" s="12">
        <v>0.0</v>
      </c>
      <c r="EG64" s="12">
        <v>0.0</v>
      </c>
      <c r="EH64" s="12">
        <v>0.0</v>
      </c>
      <c r="EI64" s="12">
        <v>-328.31</v>
      </c>
      <c r="EJ64" s="12">
        <v>0.0</v>
      </c>
      <c r="EK64" s="12">
        <v>-351.107</v>
      </c>
      <c r="EL64" s="12">
        <v>4260.995</v>
      </c>
      <c r="EM64" s="12">
        <v>65.899</v>
      </c>
      <c r="EN64" s="12">
        <v>2315.874</v>
      </c>
      <c r="EO64" s="12">
        <v>2315.874</v>
      </c>
      <c r="EP64" s="12">
        <v>0.0</v>
      </c>
      <c r="EQ64" s="12">
        <v>0.0</v>
      </c>
      <c r="ER64" s="12">
        <v>0.0</v>
      </c>
      <c r="ES64" s="12">
        <v>0.0</v>
      </c>
      <c r="ET64" s="12">
        <v>489.146</v>
      </c>
      <c r="EU64" s="12">
        <v>274.912</v>
      </c>
      <c r="EV64" s="12">
        <v>214.234</v>
      </c>
      <c r="EW64" s="12">
        <v>0.0</v>
      </c>
      <c r="EX64" s="12">
        <v>134.792</v>
      </c>
      <c r="EY64" s="12">
        <v>0.847</v>
      </c>
      <c r="EZ64" s="12">
        <v>0.0</v>
      </c>
      <c r="FA64" s="12">
        <v>1254.437</v>
      </c>
    </row>
    <row r="65" ht="14.25" customHeight="1">
      <c r="A65" s="7">
        <v>7.0</v>
      </c>
      <c r="B65" s="14">
        <v>2017.0</v>
      </c>
      <c r="C65" s="12">
        <v>6758.094</v>
      </c>
      <c r="D65" s="12">
        <v>6775.118</v>
      </c>
      <c r="E65" s="12">
        <v>0.0</v>
      </c>
      <c r="F65" s="12">
        <v>160849.037</v>
      </c>
      <c r="G65" s="12">
        <v>14726.91</v>
      </c>
      <c r="H65" s="12">
        <v>301.494</v>
      </c>
      <c r="I65" s="12">
        <v>23289.817</v>
      </c>
      <c r="J65" s="12">
        <v>20070.075</v>
      </c>
      <c r="K65" s="12">
        <v>1858.933</v>
      </c>
      <c r="L65" s="12">
        <v>88.955</v>
      </c>
      <c r="M65" s="12">
        <v>1271.854</v>
      </c>
      <c r="N65" s="12">
        <v>6100.546</v>
      </c>
      <c r="O65" s="12">
        <v>11272.702</v>
      </c>
      <c r="P65" s="12">
        <v>0.0</v>
      </c>
      <c r="Q65" s="12">
        <v>0.0</v>
      </c>
      <c r="R65" s="12">
        <v>84.188</v>
      </c>
      <c r="S65" s="12">
        <v>15.818</v>
      </c>
      <c r="T65" s="12">
        <v>1868.575</v>
      </c>
      <c r="U65" s="12">
        <v>0.0</v>
      </c>
      <c r="V65" s="12">
        <v>36.461</v>
      </c>
      <c r="W65" s="12">
        <v>9267.66</v>
      </c>
      <c r="X65" s="12">
        <v>4338.367</v>
      </c>
      <c r="Y65" s="12">
        <v>3257.263</v>
      </c>
      <c r="Z65" s="12">
        <v>1081.104</v>
      </c>
      <c r="AA65" s="12">
        <v>839.567</v>
      </c>
      <c r="AB65" s="12">
        <v>71.687</v>
      </c>
      <c r="AC65" s="12">
        <v>767.88</v>
      </c>
      <c r="AD65" s="12">
        <v>20326.233</v>
      </c>
      <c r="AE65" s="12">
        <v>5571.892</v>
      </c>
      <c r="AF65" s="12">
        <v>9304.078</v>
      </c>
      <c r="AG65" s="12">
        <v>64777.431</v>
      </c>
      <c r="AH65" s="12">
        <v>160849.037</v>
      </c>
      <c r="AI65" s="12">
        <v>155931.825</v>
      </c>
      <c r="AJ65" s="12">
        <v>2333.286</v>
      </c>
      <c r="AK65" s="12">
        <v>575.397</v>
      </c>
      <c r="AL65" s="12">
        <v>455.567</v>
      </c>
      <c r="AM65" s="12">
        <v>1552.962</v>
      </c>
      <c r="AN65" s="12">
        <v>160849.037</v>
      </c>
      <c r="AO65" s="12">
        <v>63412.628</v>
      </c>
      <c r="AP65" s="12">
        <v>42896.541</v>
      </c>
      <c r="AQ65" s="12">
        <v>54539.868</v>
      </c>
      <c r="AR65" s="12">
        <v>160849.037</v>
      </c>
      <c r="AS65" s="12">
        <v>8881.197</v>
      </c>
      <c r="AT65" s="12">
        <v>83821.259</v>
      </c>
      <c r="AU65" s="12">
        <v>2076.046</v>
      </c>
      <c r="AV65" s="12">
        <v>472.129</v>
      </c>
      <c r="AW65" s="12">
        <v>64777.431</v>
      </c>
      <c r="AX65" s="12">
        <v>820.975</v>
      </c>
      <c r="AY65" s="12">
        <v>51542.484</v>
      </c>
      <c r="AZ65" s="12">
        <v>45861.547</v>
      </c>
      <c r="BA65" s="12">
        <v>45798.398</v>
      </c>
      <c r="BB65" s="12">
        <v>13048.507</v>
      </c>
      <c r="BC65" s="12">
        <v>12459.709</v>
      </c>
      <c r="BD65" s="12">
        <v>4550.57</v>
      </c>
      <c r="BE65" s="12">
        <v>15739.612</v>
      </c>
      <c r="BF65" s="12">
        <v>220.0</v>
      </c>
      <c r="BG65" s="12">
        <v>-156.851</v>
      </c>
      <c r="BH65" s="12">
        <v>5680.937</v>
      </c>
      <c r="BI65" s="12">
        <v>5715.484</v>
      </c>
      <c r="BJ65" s="12">
        <v>569.283</v>
      </c>
      <c r="BK65" s="12">
        <v>30.001</v>
      </c>
      <c r="BL65" s="12">
        <v>2000.0</v>
      </c>
      <c r="BM65" s="12">
        <v>3116.2</v>
      </c>
      <c r="BN65" s="12">
        <v>0.0</v>
      </c>
      <c r="BO65" s="12">
        <v>-34.547</v>
      </c>
      <c r="BP65" s="12">
        <v>0.0</v>
      </c>
      <c r="BQ65" s="12">
        <v>170970.833</v>
      </c>
      <c r="BR65" s="12">
        <v>38234.56</v>
      </c>
      <c r="BS65" s="12">
        <v>129727.778</v>
      </c>
      <c r="BT65" s="12">
        <v>0.0</v>
      </c>
      <c r="BU65" s="12">
        <v>3008.495</v>
      </c>
      <c r="BV65" s="12">
        <v>0.0</v>
      </c>
      <c r="BW65" s="12">
        <v>170970.833</v>
      </c>
      <c r="BX65" s="12">
        <v>2790.457</v>
      </c>
      <c r="BY65" s="12">
        <v>99.386</v>
      </c>
      <c r="BZ65" s="12">
        <v>2683.171</v>
      </c>
      <c r="CA65" s="12">
        <v>121043.844</v>
      </c>
      <c r="CB65" s="12">
        <v>44353.975</v>
      </c>
      <c r="CC65" s="12">
        <v>17594.504</v>
      </c>
      <c r="CD65" s="12">
        <v>13366.312</v>
      </c>
      <c r="CE65" s="12">
        <v>332.772</v>
      </c>
      <c r="CF65" s="12">
        <v>3532.332</v>
      </c>
      <c r="CG65" s="12">
        <v>0.0</v>
      </c>
      <c r="CH65" s="12">
        <v>3532.332</v>
      </c>
      <c r="CI65" s="12">
        <v>0.0</v>
      </c>
      <c r="CJ65" s="12">
        <v>363.088</v>
      </c>
      <c r="CK65" s="12">
        <v>8664.092</v>
      </c>
      <c r="CL65" s="12">
        <v>7645.664</v>
      </c>
      <c r="CM65" s="12">
        <v>317.362</v>
      </c>
      <c r="CN65" s="12">
        <v>701.066</v>
      </c>
      <c r="CO65" s="12">
        <v>0.0</v>
      </c>
      <c r="CP65" s="12">
        <v>3926.084</v>
      </c>
      <c r="CQ65" s="12">
        <v>1465.532</v>
      </c>
      <c r="CR65" s="12">
        <v>1.355</v>
      </c>
      <c r="CS65" s="12">
        <v>374.551</v>
      </c>
      <c r="CT65" s="12">
        <v>1543.389</v>
      </c>
      <c r="CU65" s="12">
        <v>512.882</v>
      </c>
      <c r="CV65" s="12">
        <v>50.676</v>
      </c>
      <c r="CW65" s="12">
        <v>571.3</v>
      </c>
      <c r="CX65" s="12">
        <v>-277.686</v>
      </c>
      <c r="CY65" s="12">
        <v>-53.905</v>
      </c>
      <c r="CZ65" s="12">
        <v>0.0</v>
      </c>
      <c r="DA65" s="12">
        <v>0.0</v>
      </c>
      <c r="DB65" s="12">
        <v>0.0</v>
      </c>
      <c r="DC65" s="12">
        <v>-11.247</v>
      </c>
      <c r="DD65" s="12">
        <v>-250.763</v>
      </c>
      <c r="DE65" s="12">
        <v>278.585</v>
      </c>
      <c r="DF65" s="12">
        <v>193.142</v>
      </c>
      <c r="DG65" s="12">
        <v>911.886</v>
      </c>
      <c r="DH65" s="12">
        <v>0.0</v>
      </c>
      <c r="DI65" s="12">
        <v>0.0</v>
      </c>
      <c r="DJ65" s="12">
        <v>-244.1</v>
      </c>
      <c r="DK65" s="12">
        <v>-582.343</v>
      </c>
      <c r="DL65" s="12">
        <v>0.0</v>
      </c>
      <c r="DM65" s="12">
        <v>0.0</v>
      </c>
      <c r="DN65" s="12">
        <v>396.73</v>
      </c>
      <c r="DO65" s="12">
        <v>539.888</v>
      </c>
      <c r="DP65" s="12">
        <v>-137.419</v>
      </c>
      <c r="DQ65" s="12">
        <v>-5.739</v>
      </c>
      <c r="DR65" s="12">
        <v>855.76</v>
      </c>
      <c r="DS65" s="12">
        <v>1165.122</v>
      </c>
      <c r="DT65" s="12">
        <v>0.0</v>
      </c>
      <c r="DU65" s="12">
        <v>-210.982</v>
      </c>
      <c r="DV65" s="12">
        <v>0.0</v>
      </c>
      <c r="DW65" s="12">
        <v>-98.38</v>
      </c>
      <c r="DX65" s="12">
        <v>0.0</v>
      </c>
      <c r="DY65" s="12">
        <v>1714.891</v>
      </c>
      <c r="DZ65" s="12">
        <v>1116.82</v>
      </c>
      <c r="EA65" s="12">
        <v>0.0</v>
      </c>
      <c r="EB65" s="12">
        <v>0.0</v>
      </c>
      <c r="EC65" s="12">
        <v>424.134</v>
      </c>
      <c r="ED65" s="12">
        <v>193.008</v>
      </c>
      <c r="EE65" s="12">
        <v>229.463</v>
      </c>
      <c r="EF65" s="12">
        <v>0.0</v>
      </c>
      <c r="EG65" s="12">
        <v>0.0</v>
      </c>
      <c r="EH65" s="12">
        <v>0.0</v>
      </c>
      <c r="EI65" s="12">
        <v>-128.764</v>
      </c>
      <c r="EJ65" s="12">
        <v>0.0</v>
      </c>
      <c r="EK65" s="12">
        <v>-119.77</v>
      </c>
      <c r="EL65" s="12">
        <v>4812.465</v>
      </c>
      <c r="EM65" s="12">
        <v>77.426</v>
      </c>
      <c r="EN65" s="12">
        <v>2594.878</v>
      </c>
      <c r="EO65" s="12">
        <v>2594.878</v>
      </c>
      <c r="EP65" s="12">
        <v>0.0</v>
      </c>
      <c r="EQ65" s="12">
        <v>0.0</v>
      </c>
      <c r="ER65" s="12">
        <v>0.0</v>
      </c>
      <c r="ES65" s="12">
        <v>0.0</v>
      </c>
      <c r="ET65" s="12">
        <v>993.216</v>
      </c>
      <c r="EU65" s="12">
        <v>281.141</v>
      </c>
      <c r="EV65" s="12">
        <v>712.075</v>
      </c>
      <c r="EW65" s="12">
        <v>619.465</v>
      </c>
      <c r="EX65" s="12">
        <v>166.187</v>
      </c>
      <c r="EY65" s="12">
        <v>-2.456</v>
      </c>
      <c r="EZ65" s="12">
        <v>0.0</v>
      </c>
      <c r="FA65" s="12">
        <v>363.749</v>
      </c>
    </row>
    <row r="66" ht="14.25" customHeight="1">
      <c r="A66" s="7">
        <v>7.0</v>
      </c>
      <c r="B66" s="14">
        <v>2018.0</v>
      </c>
      <c r="C66" s="12">
        <v>7572.229</v>
      </c>
      <c r="D66" s="12">
        <v>7583.09</v>
      </c>
      <c r="E66" s="12">
        <v>0.0</v>
      </c>
      <c r="F66" s="12">
        <v>159939.217</v>
      </c>
      <c r="G66" s="12">
        <v>21171.98</v>
      </c>
      <c r="H66" s="12">
        <v>260.998</v>
      </c>
      <c r="I66" s="12">
        <v>23099.727</v>
      </c>
      <c r="J66" s="12">
        <v>19076.386</v>
      </c>
      <c r="K66" s="12">
        <v>2409.681</v>
      </c>
      <c r="L66" s="12">
        <v>23.526</v>
      </c>
      <c r="M66" s="12">
        <v>1590.134</v>
      </c>
      <c r="N66" s="12">
        <v>8095.573</v>
      </c>
      <c r="O66" s="12">
        <v>7029.164</v>
      </c>
      <c r="P66" s="12">
        <v>0.0</v>
      </c>
      <c r="Q66" s="12">
        <v>0.0</v>
      </c>
      <c r="R66" s="12">
        <v>37.304</v>
      </c>
      <c r="S66" s="12">
        <v>127.065</v>
      </c>
      <c r="T66" s="12">
        <v>201.007</v>
      </c>
      <c r="U66" s="12">
        <v>0.0</v>
      </c>
      <c r="V66" s="12">
        <v>95.172</v>
      </c>
      <c r="W66" s="12">
        <v>6568.616</v>
      </c>
      <c r="X66" s="12">
        <v>3000.572</v>
      </c>
      <c r="Y66" s="12">
        <v>2853.511</v>
      </c>
      <c r="Z66" s="12">
        <v>147.061</v>
      </c>
      <c r="AA66" s="12">
        <v>946.351</v>
      </c>
      <c r="AB66" s="12">
        <v>154.973</v>
      </c>
      <c r="AC66" s="12">
        <v>791.378</v>
      </c>
      <c r="AD66" s="12">
        <v>13554.781</v>
      </c>
      <c r="AE66" s="12">
        <v>927.745</v>
      </c>
      <c r="AF66" s="12">
        <v>9468.647</v>
      </c>
      <c r="AG66" s="12">
        <v>72383.679</v>
      </c>
      <c r="AH66" s="12">
        <v>159939.217</v>
      </c>
      <c r="AI66" s="12">
        <v>154548.122</v>
      </c>
      <c r="AJ66" s="12">
        <v>2587.646</v>
      </c>
      <c r="AK66" s="12">
        <v>237.758</v>
      </c>
      <c r="AL66" s="12">
        <v>862.51</v>
      </c>
      <c r="AM66" s="12">
        <v>1703.181</v>
      </c>
      <c r="AN66" s="12">
        <v>159939.217</v>
      </c>
      <c r="AO66" s="12">
        <v>60381.95</v>
      </c>
      <c r="AP66" s="12">
        <v>36774.904</v>
      </c>
      <c r="AQ66" s="12">
        <v>62782.363</v>
      </c>
      <c r="AR66" s="12">
        <v>159939.217</v>
      </c>
      <c r="AS66" s="12">
        <v>6978.572</v>
      </c>
      <c r="AT66" s="12">
        <v>77809.083</v>
      </c>
      <c r="AU66" s="12">
        <v>2039.895</v>
      </c>
      <c r="AV66" s="12">
        <v>347.874</v>
      </c>
      <c r="AW66" s="12">
        <v>72383.679</v>
      </c>
      <c r="AX66" s="12">
        <v>380.114</v>
      </c>
      <c r="AY66" s="12">
        <v>86512.348</v>
      </c>
      <c r="AZ66" s="12">
        <v>66435.57</v>
      </c>
      <c r="BA66" s="12">
        <v>66625.257</v>
      </c>
      <c r="BB66" s="12">
        <v>8793.593</v>
      </c>
      <c r="BC66" s="12">
        <v>11114.162</v>
      </c>
      <c r="BD66" s="12">
        <v>8402.626</v>
      </c>
      <c r="BE66" s="12">
        <v>38314.876</v>
      </c>
      <c r="BF66" s="12">
        <v>0.004</v>
      </c>
      <c r="BG66" s="12">
        <v>-189.691</v>
      </c>
      <c r="BH66" s="12">
        <v>20076.778</v>
      </c>
      <c r="BI66" s="12">
        <v>20236.2</v>
      </c>
      <c r="BJ66" s="12">
        <v>0.0</v>
      </c>
      <c r="BK66" s="12">
        <v>30.0</v>
      </c>
      <c r="BL66" s="12">
        <v>0.0</v>
      </c>
      <c r="BM66" s="12">
        <v>20206.2</v>
      </c>
      <c r="BN66" s="12">
        <v>0.0</v>
      </c>
      <c r="BO66" s="12">
        <v>-159.422</v>
      </c>
      <c r="BP66" s="12">
        <v>0.0</v>
      </c>
      <c r="BQ66" s="12">
        <v>201414.532</v>
      </c>
      <c r="BR66" s="12">
        <v>54612.613</v>
      </c>
      <c r="BS66" s="12">
        <v>143613.379</v>
      </c>
      <c r="BT66" s="12">
        <v>0.0</v>
      </c>
      <c r="BU66" s="12">
        <v>3188.54</v>
      </c>
      <c r="BV66" s="12">
        <v>0.0</v>
      </c>
      <c r="BW66" s="12">
        <v>201414.532</v>
      </c>
      <c r="BX66" s="12">
        <v>3846.275</v>
      </c>
      <c r="BY66" s="12">
        <v>54.135</v>
      </c>
      <c r="BZ66" s="12">
        <v>2898.416</v>
      </c>
      <c r="CA66" s="12">
        <v>142056.46</v>
      </c>
      <c r="CB66" s="12">
        <v>52559.246</v>
      </c>
      <c r="CC66" s="12">
        <v>21413.626</v>
      </c>
      <c r="CD66" s="12">
        <v>15460.433</v>
      </c>
      <c r="CE66" s="12">
        <v>606.159</v>
      </c>
      <c r="CF66" s="12">
        <v>4140.607</v>
      </c>
      <c r="CG66" s="12">
        <v>0.0</v>
      </c>
      <c r="CH66" s="12">
        <v>4140.607</v>
      </c>
      <c r="CI66" s="12">
        <v>0.0</v>
      </c>
      <c r="CJ66" s="12">
        <v>1206.427</v>
      </c>
      <c r="CK66" s="12">
        <v>10023.687</v>
      </c>
      <c r="CL66" s="12">
        <v>8233.723</v>
      </c>
      <c r="CM66" s="12">
        <v>436.842</v>
      </c>
      <c r="CN66" s="12">
        <v>1353.122</v>
      </c>
      <c r="CO66" s="12">
        <v>0.0</v>
      </c>
      <c r="CP66" s="12">
        <v>3272.58</v>
      </c>
      <c r="CQ66" s="12">
        <v>1763.054</v>
      </c>
      <c r="CR66" s="12">
        <v>2.523</v>
      </c>
      <c r="CS66" s="12">
        <v>1160.413</v>
      </c>
      <c r="CT66" s="12">
        <v>212.52</v>
      </c>
      <c r="CU66" s="12">
        <v>722.481</v>
      </c>
      <c r="CV66" s="12">
        <v>118.572</v>
      </c>
      <c r="CW66" s="12">
        <v>208.754</v>
      </c>
      <c r="CX66" s="12">
        <v>-517.78</v>
      </c>
      <c r="CY66" s="12">
        <v>-58.102</v>
      </c>
      <c r="CZ66" s="12">
        <v>0.0</v>
      </c>
      <c r="DA66" s="12">
        <v>0.0</v>
      </c>
      <c r="DB66" s="12">
        <v>0.0</v>
      </c>
      <c r="DC66" s="12">
        <v>-30.526</v>
      </c>
      <c r="DD66" s="12">
        <v>-309.329</v>
      </c>
      <c r="DE66" s="12">
        <v>233.751</v>
      </c>
      <c r="DF66" s="12">
        <v>1030.351</v>
      </c>
      <c r="DG66" s="12">
        <v>848.966</v>
      </c>
      <c r="DH66" s="12">
        <v>0.0</v>
      </c>
      <c r="DI66" s="12">
        <v>0.0</v>
      </c>
      <c r="DJ66" s="12">
        <v>-154.42</v>
      </c>
      <c r="DK66" s="12">
        <v>-1491.146</v>
      </c>
      <c r="DL66" s="12">
        <v>0.0</v>
      </c>
      <c r="DM66" s="12">
        <v>0.0</v>
      </c>
      <c r="DN66" s="12">
        <v>168.433</v>
      </c>
      <c r="DO66" s="12">
        <v>350.135</v>
      </c>
      <c r="DP66" s="12">
        <v>-187.865</v>
      </c>
      <c r="DQ66" s="12">
        <v>6.163</v>
      </c>
      <c r="DR66" s="12">
        <v>756.585</v>
      </c>
      <c r="DS66" s="12">
        <v>1303.955</v>
      </c>
      <c r="DT66" s="12">
        <v>0.0</v>
      </c>
      <c r="DU66" s="12">
        <v>-389.655</v>
      </c>
      <c r="DV66" s="12">
        <v>0.0</v>
      </c>
      <c r="DW66" s="12">
        <v>-169.734</v>
      </c>
      <c r="DX66" s="12">
        <v>12.019</v>
      </c>
      <c r="DY66" s="12">
        <v>1633.777</v>
      </c>
      <c r="DZ66" s="12">
        <v>1422.895</v>
      </c>
      <c r="EA66" s="12">
        <v>0.0</v>
      </c>
      <c r="EB66" s="12">
        <v>0.0</v>
      </c>
      <c r="EC66" s="12">
        <v>0.0</v>
      </c>
      <c r="ED66" s="12">
        <v>1544.089</v>
      </c>
      <c r="EE66" s="12">
        <v>180.185</v>
      </c>
      <c r="EF66" s="12">
        <v>0.0</v>
      </c>
      <c r="EG66" s="12">
        <v>0.0</v>
      </c>
      <c r="EH66" s="12">
        <v>0.0</v>
      </c>
      <c r="EI66" s="12">
        <v>-1228.491</v>
      </c>
      <c r="EJ66" s="12">
        <v>0.0</v>
      </c>
      <c r="EK66" s="12">
        <v>-284.901</v>
      </c>
      <c r="EL66" s="12">
        <v>5842.507</v>
      </c>
      <c r="EM66" s="12">
        <v>102.603</v>
      </c>
      <c r="EN66" s="12">
        <v>3239.958</v>
      </c>
      <c r="EO66" s="12">
        <v>3239.958</v>
      </c>
      <c r="EP66" s="12">
        <v>0.0</v>
      </c>
      <c r="EQ66" s="12">
        <v>0.0</v>
      </c>
      <c r="ER66" s="12">
        <v>0.0</v>
      </c>
      <c r="ES66" s="12">
        <v>0.0</v>
      </c>
      <c r="ET66" s="12">
        <v>1020.053</v>
      </c>
      <c r="EU66" s="12">
        <v>259.603</v>
      </c>
      <c r="EV66" s="12">
        <v>760.45</v>
      </c>
      <c r="EW66" s="12">
        <v>770.133</v>
      </c>
      <c r="EX66" s="12">
        <v>193.813</v>
      </c>
      <c r="EY66" s="12">
        <v>-3.195</v>
      </c>
      <c r="EZ66" s="12">
        <v>0.0</v>
      </c>
      <c r="FA66" s="12">
        <v>519.142</v>
      </c>
    </row>
    <row r="67" ht="14.25" customHeight="1">
      <c r="A67" s="7">
        <v>7.0</v>
      </c>
      <c r="B67" s="14">
        <v>2019.0</v>
      </c>
      <c r="C67" s="12">
        <v>10041.556</v>
      </c>
      <c r="D67" s="12">
        <v>10052.963</v>
      </c>
      <c r="E67" s="12">
        <v>0.0</v>
      </c>
      <c r="F67" s="12">
        <v>230802.027</v>
      </c>
      <c r="G67" s="12">
        <v>27075.217</v>
      </c>
      <c r="H67" s="12">
        <v>16.855</v>
      </c>
      <c r="I67" s="12">
        <v>24739.826</v>
      </c>
      <c r="J67" s="12">
        <v>20431.391</v>
      </c>
      <c r="K67" s="12">
        <v>2858.783</v>
      </c>
      <c r="L67" s="12">
        <v>31.413</v>
      </c>
      <c r="M67" s="12">
        <v>1418.239</v>
      </c>
      <c r="N67" s="12">
        <v>6957.444</v>
      </c>
      <c r="O67" s="12">
        <v>8893.899</v>
      </c>
      <c r="P67" s="12">
        <v>0.0</v>
      </c>
      <c r="Q67" s="12">
        <v>0.0</v>
      </c>
      <c r="R67" s="12">
        <v>29.948</v>
      </c>
      <c r="S67" s="12">
        <v>62.876</v>
      </c>
      <c r="T67" s="12">
        <v>800.483</v>
      </c>
      <c r="U67" s="12">
        <v>1.178</v>
      </c>
      <c r="V67" s="12">
        <v>184.851</v>
      </c>
      <c r="W67" s="12">
        <v>7814.563</v>
      </c>
      <c r="X67" s="12">
        <v>3825.153</v>
      </c>
      <c r="Y67" s="12">
        <v>2822.942</v>
      </c>
      <c r="Z67" s="12">
        <v>1002.211</v>
      </c>
      <c r="AA67" s="12">
        <v>1085.871</v>
      </c>
      <c r="AB67" s="12">
        <v>242.994</v>
      </c>
      <c r="AC67" s="12">
        <v>842.877</v>
      </c>
      <c r="AD67" s="12">
        <v>50421.549</v>
      </c>
      <c r="AE67" s="12">
        <v>1876.083</v>
      </c>
      <c r="AF67" s="12">
        <v>662.78</v>
      </c>
      <c r="AG67" s="12">
        <v>105247.35</v>
      </c>
      <c r="AH67" s="12">
        <v>230802.027</v>
      </c>
      <c r="AI67" s="12">
        <v>225601.458</v>
      </c>
      <c r="AJ67" s="12">
        <v>2122.693</v>
      </c>
      <c r="AK67" s="12">
        <v>218.128</v>
      </c>
      <c r="AL67" s="12">
        <v>305.23</v>
      </c>
      <c r="AM67" s="12">
        <v>2554.518</v>
      </c>
      <c r="AN67" s="12">
        <v>230802.027</v>
      </c>
      <c r="AO67" s="12">
        <v>85584.018</v>
      </c>
      <c r="AP67" s="12">
        <v>47443.165</v>
      </c>
      <c r="AQ67" s="12">
        <v>97774.844</v>
      </c>
      <c r="AR67" s="12">
        <v>230802.027</v>
      </c>
      <c r="AS67" s="12">
        <v>5864.415</v>
      </c>
      <c r="AT67" s="12">
        <v>116766.713</v>
      </c>
      <c r="AU67" s="12">
        <v>2104.387</v>
      </c>
      <c r="AV67" s="12">
        <v>479.724</v>
      </c>
      <c r="AW67" s="12">
        <v>105247.35</v>
      </c>
      <c r="AX67" s="12">
        <v>339.438</v>
      </c>
      <c r="AY67" s="12">
        <v>66054.597</v>
      </c>
      <c r="AZ67" s="12">
        <v>65916.341</v>
      </c>
      <c r="BA67" s="12">
        <v>65503.185</v>
      </c>
      <c r="BB67" s="12">
        <v>14807.62</v>
      </c>
      <c r="BC67" s="12">
        <v>12313.699</v>
      </c>
      <c r="BD67" s="12">
        <v>7985.625</v>
      </c>
      <c r="BE67" s="12">
        <v>30396.241</v>
      </c>
      <c r="BF67" s="12">
        <v>655.524</v>
      </c>
      <c r="BG67" s="12">
        <v>-242.368</v>
      </c>
      <c r="BH67" s="12">
        <v>138.256</v>
      </c>
      <c r="BI67" s="12">
        <v>202.006</v>
      </c>
      <c r="BJ67" s="12">
        <v>0.0</v>
      </c>
      <c r="BK67" s="12">
        <v>0.0</v>
      </c>
      <c r="BL67" s="12">
        <v>0.0</v>
      </c>
      <c r="BM67" s="12">
        <v>202.006</v>
      </c>
      <c r="BN67" s="12">
        <v>0.0</v>
      </c>
      <c r="BO67" s="12">
        <v>-63.75</v>
      </c>
      <c r="BP67" s="12">
        <v>0.0</v>
      </c>
      <c r="BQ67" s="12">
        <v>231296.761</v>
      </c>
      <c r="BR67" s="12">
        <v>76053.396</v>
      </c>
      <c r="BS67" s="12">
        <v>151581.145</v>
      </c>
      <c r="BT67" s="12">
        <v>0.0</v>
      </c>
      <c r="BU67" s="12">
        <v>3662.22</v>
      </c>
      <c r="BV67" s="12">
        <v>0.0</v>
      </c>
      <c r="BW67" s="12">
        <v>231296.761</v>
      </c>
      <c r="BX67" s="12">
        <v>5811.06</v>
      </c>
      <c r="BY67" s="12">
        <v>62.483</v>
      </c>
      <c r="BZ67" s="12">
        <v>3746.288</v>
      </c>
      <c r="CA67" s="12">
        <v>167211.978</v>
      </c>
      <c r="CB67" s="12">
        <v>54464.952</v>
      </c>
      <c r="CC67" s="12">
        <v>25016.341</v>
      </c>
      <c r="CD67" s="12">
        <v>16727.93</v>
      </c>
      <c r="CE67" s="12">
        <v>720.962</v>
      </c>
      <c r="CF67" s="12">
        <v>6794.537</v>
      </c>
      <c r="CG67" s="12">
        <v>0.0</v>
      </c>
      <c r="CH67" s="12">
        <v>6794.537</v>
      </c>
      <c r="CI67" s="12">
        <v>0.0</v>
      </c>
      <c r="CJ67" s="12">
        <v>772.912</v>
      </c>
      <c r="CK67" s="12">
        <v>10758.497</v>
      </c>
      <c r="CL67" s="12">
        <v>9421.181</v>
      </c>
      <c r="CM67" s="12">
        <v>370.407</v>
      </c>
      <c r="CN67" s="12">
        <v>966.909</v>
      </c>
      <c r="CO67" s="12">
        <v>0.0</v>
      </c>
      <c r="CP67" s="12">
        <v>3253.353</v>
      </c>
      <c r="CQ67" s="12">
        <v>2274.253</v>
      </c>
      <c r="CR67" s="12">
        <v>4.566</v>
      </c>
      <c r="CS67" s="12">
        <v>970.323</v>
      </c>
      <c r="CT67" s="12">
        <v>195.282</v>
      </c>
      <c r="CU67" s="12">
        <v>931.882</v>
      </c>
      <c r="CV67" s="12">
        <v>120.524</v>
      </c>
      <c r="CW67" s="12">
        <v>387.578</v>
      </c>
      <c r="CX67" s="12">
        <v>-1156.493</v>
      </c>
      <c r="CY67" s="12">
        <v>-65.716</v>
      </c>
      <c r="CZ67" s="12">
        <v>0.0</v>
      </c>
      <c r="DA67" s="12">
        <v>0.0</v>
      </c>
      <c r="DB67" s="12">
        <v>0.0</v>
      </c>
      <c r="DC67" s="12">
        <v>-11.484</v>
      </c>
      <c r="DD67" s="12">
        <v>-397.362</v>
      </c>
      <c r="DE67" s="12">
        <v>104.581</v>
      </c>
      <c r="DF67" s="12">
        <v>1014.049</v>
      </c>
      <c r="DG67" s="12">
        <v>1321.921</v>
      </c>
      <c r="DH67" s="12">
        <v>0.0</v>
      </c>
      <c r="DI67" s="12">
        <v>0.0</v>
      </c>
      <c r="DJ67" s="12">
        <v>-642.943</v>
      </c>
      <c r="DK67" s="12">
        <v>-1588.446</v>
      </c>
      <c r="DL67" s="12">
        <v>0.0</v>
      </c>
      <c r="DM67" s="12">
        <v>0.0</v>
      </c>
      <c r="DN67" s="12">
        <v>397.664</v>
      </c>
      <c r="DO67" s="12">
        <v>592.871</v>
      </c>
      <c r="DP67" s="12">
        <v>-194.347</v>
      </c>
      <c r="DQ67" s="12">
        <v>-0.86</v>
      </c>
      <c r="DR67" s="12">
        <v>1243.759</v>
      </c>
      <c r="DS67" s="12">
        <v>1526.258</v>
      </c>
      <c r="DT67" s="12">
        <v>0.0</v>
      </c>
      <c r="DU67" s="12">
        <v>-325.494</v>
      </c>
      <c r="DV67" s="12">
        <v>0.0</v>
      </c>
      <c r="DW67" s="12">
        <v>41.381</v>
      </c>
      <c r="DX67" s="12">
        <v>1.614</v>
      </c>
      <c r="DY67" s="12">
        <v>1806.728</v>
      </c>
      <c r="DZ67" s="12">
        <v>1080.236</v>
      </c>
      <c r="EA67" s="12">
        <v>0.0</v>
      </c>
      <c r="EB67" s="12">
        <v>0.0</v>
      </c>
      <c r="EC67" s="12">
        <v>0.0</v>
      </c>
      <c r="ED67" s="12">
        <v>3159.51</v>
      </c>
      <c r="EE67" s="12">
        <v>185.333</v>
      </c>
      <c r="EF67" s="12">
        <v>0.0</v>
      </c>
      <c r="EG67" s="12">
        <v>0.0</v>
      </c>
      <c r="EH67" s="12">
        <v>0.0</v>
      </c>
      <c r="EI67" s="12">
        <v>-2493.05</v>
      </c>
      <c r="EJ67" s="12">
        <v>0.0</v>
      </c>
      <c r="EK67" s="12">
        <v>-125.301</v>
      </c>
      <c r="EL67" s="12">
        <v>7312.509</v>
      </c>
      <c r="EM67" s="12">
        <v>113.109</v>
      </c>
      <c r="EN67" s="12">
        <v>4261.656</v>
      </c>
      <c r="EO67" s="12">
        <v>4261.656</v>
      </c>
      <c r="EP67" s="12">
        <v>0.0</v>
      </c>
      <c r="EQ67" s="12">
        <v>0.0</v>
      </c>
      <c r="ER67" s="12">
        <v>0.0</v>
      </c>
      <c r="ES67" s="12">
        <v>0.0</v>
      </c>
      <c r="ET67" s="12">
        <v>990.53</v>
      </c>
      <c r="EU67" s="12">
        <v>254.986</v>
      </c>
      <c r="EV67" s="12">
        <v>735.544</v>
      </c>
      <c r="EW67" s="12">
        <v>1132.043</v>
      </c>
      <c r="EX67" s="12">
        <v>228.831</v>
      </c>
      <c r="EY67" s="12">
        <v>24.276</v>
      </c>
      <c r="EZ67" s="12">
        <v>0.0</v>
      </c>
      <c r="FA67" s="12">
        <v>562.064</v>
      </c>
    </row>
    <row r="68" ht="14.25" customHeight="1">
      <c r="A68" s="7">
        <v>7.0</v>
      </c>
      <c r="B68" s="14">
        <v>2020.0</v>
      </c>
      <c r="C68" s="12">
        <v>8347.576</v>
      </c>
      <c r="D68" s="12">
        <v>8357.447</v>
      </c>
      <c r="E68" s="12">
        <v>0.0</v>
      </c>
      <c r="F68" s="12">
        <v>277524.615</v>
      </c>
      <c r="G68" s="12">
        <v>29247.061</v>
      </c>
      <c r="H68" s="12">
        <v>240.565</v>
      </c>
      <c r="I68" s="12">
        <v>24119.477</v>
      </c>
      <c r="J68" s="12">
        <v>19732.665</v>
      </c>
      <c r="K68" s="12">
        <v>3100.097</v>
      </c>
      <c r="L68" s="12">
        <v>43.775</v>
      </c>
      <c r="M68" s="12">
        <v>1242.94</v>
      </c>
      <c r="N68" s="12">
        <v>9135.831</v>
      </c>
      <c r="O68" s="12">
        <v>463.821</v>
      </c>
      <c r="P68" s="12">
        <v>0.0</v>
      </c>
      <c r="Q68" s="12">
        <v>0.0</v>
      </c>
      <c r="R68" s="12">
        <v>39.231</v>
      </c>
      <c r="S68" s="12">
        <v>1.056</v>
      </c>
      <c r="T68" s="12">
        <v>322.874</v>
      </c>
      <c r="U68" s="12">
        <v>0.0</v>
      </c>
      <c r="V68" s="12">
        <v>0.0</v>
      </c>
      <c r="W68" s="12">
        <v>100.66</v>
      </c>
      <c r="X68" s="12">
        <v>3386.328</v>
      </c>
      <c r="Y68" s="12">
        <v>2700.9</v>
      </c>
      <c r="Z68" s="12">
        <v>685.428</v>
      </c>
      <c r="AA68" s="12">
        <v>442.261</v>
      </c>
      <c r="AB68" s="12">
        <v>186.103</v>
      </c>
      <c r="AC68" s="12">
        <v>256.158</v>
      </c>
      <c r="AD68" s="12">
        <v>91360.789</v>
      </c>
      <c r="AE68" s="12">
        <v>194.36</v>
      </c>
      <c r="AF68" s="12">
        <v>7794.676</v>
      </c>
      <c r="AG68" s="12">
        <v>111139.446</v>
      </c>
      <c r="AH68" s="12">
        <v>277524.615</v>
      </c>
      <c r="AI68" s="12">
        <v>274423.557</v>
      </c>
      <c r="AJ68" s="12">
        <v>1805.866</v>
      </c>
      <c r="AK68" s="12">
        <v>416.892</v>
      </c>
      <c r="AL68" s="12">
        <v>533.944</v>
      </c>
      <c r="AM68" s="12">
        <v>344.356</v>
      </c>
      <c r="AN68" s="12">
        <v>277524.615</v>
      </c>
      <c r="AO68" s="12">
        <v>92424.839</v>
      </c>
      <c r="AP68" s="12">
        <v>85255.104</v>
      </c>
      <c r="AQ68" s="12">
        <v>99844.672</v>
      </c>
      <c r="AR68" s="12">
        <v>277524.615</v>
      </c>
      <c r="AS68" s="12">
        <v>6188.601</v>
      </c>
      <c r="AT68" s="12">
        <v>158301.254</v>
      </c>
      <c r="AU68" s="12">
        <v>1345.667</v>
      </c>
      <c r="AV68" s="12">
        <v>275.967</v>
      </c>
      <c r="AW68" s="12">
        <v>111139.446</v>
      </c>
      <c r="AX68" s="12">
        <v>273.68</v>
      </c>
      <c r="AY68" s="12">
        <v>84832.952</v>
      </c>
      <c r="AZ68" s="12">
        <v>84632.952</v>
      </c>
      <c r="BA68" s="12">
        <v>84177.005</v>
      </c>
      <c r="BB68" s="12">
        <v>17367.757</v>
      </c>
      <c r="BC68" s="12">
        <v>9568.0</v>
      </c>
      <c r="BD68" s="12">
        <f>20280-BC68</f>
        <v>10712</v>
      </c>
      <c r="BE68" s="12">
        <v>46528.654</v>
      </c>
      <c r="BF68" s="12">
        <v>455.947</v>
      </c>
      <c r="BG68" s="12">
        <v>0.0</v>
      </c>
      <c r="BH68" s="12">
        <v>200.0</v>
      </c>
      <c r="BI68" s="12">
        <v>200.0</v>
      </c>
      <c r="BJ68" s="12">
        <v>0.0</v>
      </c>
      <c r="BK68" s="12">
        <v>0.0</v>
      </c>
      <c r="BL68" s="12">
        <v>0.0</v>
      </c>
      <c r="BM68" s="12">
        <v>200.0</v>
      </c>
      <c r="BN68" s="12">
        <v>0.0</v>
      </c>
      <c r="BO68" s="12">
        <v>0.0</v>
      </c>
      <c r="BP68" s="12">
        <v>0.0</v>
      </c>
      <c r="BQ68" s="12">
        <v>277458.651</v>
      </c>
      <c r="BR68" s="12">
        <v>122972.489</v>
      </c>
      <c r="BS68" s="12">
        <v>149420.224</v>
      </c>
      <c r="BT68" s="12">
        <v>0.0</v>
      </c>
      <c r="BU68" s="12">
        <v>5065.938</v>
      </c>
      <c r="BV68" s="12">
        <v>0.0</v>
      </c>
      <c r="BW68" s="12">
        <v>277458.651</v>
      </c>
      <c r="BX68" s="12">
        <v>4784.264</v>
      </c>
      <c r="BY68" s="12">
        <v>194.889</v>
      </c>
      <c r="BZ68" s="12">
        <v>4249.447</v>
      </c>
      <c r="CA68" s="12">
        <v>195639.72</v>
      </c>
      <c r="CB68" s="12">
        <v>72590.331</v>
      </c>
      <c r="CC68" s="12">
        <v>29001.912</v>
      </c>
      <c r="CD68" s="12">
        <v>21590.084</v>
      </c>
      <c r="CE68" s="12">
        <v>346.65</v>
      </c>
      <c r="CF68" s="12">
        <v>6252.814</v>
      </c>
      <c r="CG68" s="12">
        <v>0.0</v>
      </c>
      <c r="CH68" s="12">
        <v>6252.814</v>
      </c>
      <c r="CI68" s="12">
        <v>0.0</v>
      </c>
      <c r="CJ68" s="12">
        <v>812.364</v>
      </c>
      <c r="CK68" s="12">
        <v>10250.703</v>
      </c>
      <c r="CL68" s="12">
        <v>8195.501</v>
      </c>
      <c r="CM68" s="12">
        <v>599.493</v>
      </c>
      <c r="CN68" s="12">
        <v>1419.134</v>
      </c>
      <c r="CO68" s="12">
        <v>36.575</v>
      </c>
      <c r="CP68" s="12">
        <v>4188.778</v>
      </c>
      <c r="CQ68" s="12">
        <v>2914.167</v>
      </c>
      <c r="CR68" s="12">
        <v>2.679</v>
      </c>
      <c r="CS68" s="12">
        <v>1037.65</v>
      </c>
      <c r="CT68" s="12">
        <v>553.472</v>
      </c>
      <c r="CU68" s="12">
        <v>827.321</v>
      </c>
      <c r="CV68" s="12">
        <v>210.495</v>
      </c>
      <c r="CW68" s="12">
        <v>502.659</v>
      </c>
      <c r="CX68" s="12">
        <v>-1672.413</v>
      </c>
      <c r="CY68" s="12">
        <v>-68.962</v>
      </c>
      <c r="CZ68" s="12">
        <v>0.0</v>
      </c>
      <c r="DA68" s="12">
        <v>0.0</v>
      </c>
      <c r="DB68" s="12">
        <v>0.0</v>
      </c>
      <c r="DC68" s="12">
        <v>-38.576</v>
      </c>
      <c r="DD68" s="12">
        <v>-79.714</v>
      </c>
      <c r="DE68" s="12">
        <v>0.745</v>
      </c>
      <c r="DF68" s="12">
        <v>1278.966</v>
      </c>
      <c r="DG68" s="12">
        <v>1404.612</v>
      </c>
      <c r="DH68" s="12">
        <v>0.0</v>
      </c>
      <c r="DI68" s="12">
        <v>0.0</v>
      </c>
      <c r="DJ68" s="12">
        <v>-1198.056</v>
      </c>
      <c r="DK68" s="12">
        <v>-1484.777</v>
      </c>
      <c r="DL68" s="12">
        <v>0.0</v>
      </c>
      <c r="DM68" s="12">
        <v>0.0</v>
      </c>
      <c r="DN68" s="12">
        <v>321.397</v>
      </c>
      <c r="DO68" s="12">
        <v>828.5</v>
      </c>
      <c r="DP68" s="12">
        <v>-507.934</v>
      </c>
      <c r="DQ68" s="12">
        <v>0.831</v>
      </c>
      <c r="DR68" s="12">
        <v>1496.997</v>
      </c>
      <c r="DS68" s="12">
        <v>2563.876</v>
      </c>
      <c r="DT68" s="12">
        <v>0.0</v>
      </c>
      <c r="DU68" s="12">
        <v>-986.752</v>
      </c>
      <c r="DV68" s="12">
        <v>0.0</v>
      </c>
      <c r="DW68" s="12">
        <v>-69.631</v>
      </c>
      <c r="DX68" s="12">
        <v>-10.496</v>
      </c>
      <c r="DY68" s="12">
        <v>2279.168</v>
      </c>
      <c r="DZ68" s="12">
        <v>1259.653</v>
      </c>
      <c r="EA68" s="12">
        <v>0.0</v>
      </c>
      <c r="EB68" s="12">
        <v>0.0</v>
      </c>
      <c r="EC68" s="12">
        <v>0.0</v>
      </c>
      <c r="ED68" s="12">
        <v>3914.316</v>
      </c>
      <c r="EE68" s="12">
        <v>286.003</v>
      </c>
      <c r="EF68" s="12">
        <v>0.0</v>
      </c>
      <c r="EG68" s="12">
        <v>0.0</v>
      </c>
      <c r="EH68" s="12">
        <v>0.0</v>
      </c>
      <c r="EI68" s="12">
        <v>-2908.17</v>
      </c>
      <c r="EJ68" s="12">
        <v>0.0</v>
      </c>
      <c r="EK68" s="12">
        <v>-272.634</v>
      </c>
      <c r="EL68" s="12">
        <v>8631.195</v>
      </c>
      <c r="EM68" s="12">
        <v>120.749</v>
      </c>
      <c r="EN68" s="12">
        <v>5172.14</v>
      </c>
      <c r="EO68" s="12">
        <v>5172.14</v>
      </c>
      <c r="EP68" s="12">
        <v>0.0</v>
      </c>
      <c r="EQ68" s="12">
        <v>0.0</v>
      </c>
      <c r="ER68" s="12">
        <v>0.0</v>
      </c>
      <c r="ES68" s="12">
        <v>0.0</v>
      </c>
      <c r="ET68" s="12">
        <v>386.763</v>
      </c>
      <c r="EU68" s="12">
        <v>386.763</v>
      </c>
      <c r="EV68" s="12">
        <v>0.0</v>
      </c>
      <c r="EW68" s="12">
        <v>0.0</v>
      </c>
      <c r="EX68" s="12">
        <v>267.524</v>
      </c>
      <c r="EY68" s="12">
        <v>11.023</v>
      </c>
      <c r="EZ68" s="12">
        <v>0.0</v>
      </c>
      <c r="FA68" s="12">
        <v>2672.996</v>
      </c>
    </row>
    <row r="69" ht="14.25" customHeight="1">
      <c r="A69" s="7">
        <v>7.0</v>
      </c>
      <c r="B69" s="15">
        <v>2021.0</v>
      </c>
      <c r="C69" s="12">
        <v>5070.812</v>
      </c>
      <c r="D69" s="12">
        <v>5074.479</v>
      </c>
      <c r="E69" s="12">
        <v>0.0</v>
      </c>
      <c r="F69" s="12">
        <v>347341.244</v>
      </c>
      <c r="G69" s="12">
        <v>34711.867</v>
      </c>
      <c r="H69" s="12">
        <v>911.643</v>
      </c>
      <c r="I69" s="12">
        <v>35099.837</v>
      </c>
      <c r="J69" s="12">
        <v>28719.033</v>
      </c>
      <c r="K69" s="12">
        <v>4590.745</v>
      </c>
      <c r="L69" s="12">
        <v>69.892</v>
      </c>
      <c r="M69" s="12">
        <v>1720.167</v>
      </c>
      <c r="N69" s="12">
        <v>13055.747</v>
      </c>
      <c r="O69" s="12">
        <v>962.913</v>
      </c>
      <c r="P69" s="12">
        <v>0.0</v>
      </c>
      <c r="Q69" s="12">
        <v>0.0</v>
      </c>
      <c r="R69" s="12">
        <v>250.411</v>
      </c>
      <c r="S69" s="12">
        <v>21.075</v>
      </c>
      <c r="T69" s="12">
        <v>293.411</v>
      </c>
      <c r="U69" s="12">
        <v>0.0</v>
      </c>
      <c r="V69" s="12">
        <v>0.0</v>
      </c>
      <c r="W69" s="12">
        <v>398.016</v>
      </c>
      <c r="X69" s="12">
        <v>3052.918</v>
      </c>
      <c r="Y69" s="12">
        <v>2372.041</v>
      </c>
      <c r="Z69" s="12">
        <v>680.877</v>
      </c>
      <c r="AA69" s="12">
        <v>531.953</v>
      </c>
      <c r="AB69" s="12">
        <v>181.274</v>
      </c>
      <c r="AC69" s="12">
        <v>350.679</v>
      </c>
      <c r="AD69" s="12">
        <v>95912.748</v>
      </c>
      <c r="AE69" s="12">
        <v>180.356</v>
      </c>
      <c r="AF69" s="12">
        <v>1264.161</v>
      </c>
      <c r="AG69" s="12">
        <v>161657.101</v>
      </c>
      <c r="AH69" s="12">
        <v>347341.244</v>
      </c>
      <c r="AI69" s="12">
        <v>342902.534</v>
      </c>
      <c r="AJ69" s="12">
        <v>2144.836</v>
      </c>
      <c r="AK69" s="12">
        <v>678.516</v>
      </c>
      <c r="AL69" s="12">
        <v>860.243</v>
      </c>
      <c r="AM69" s="12">
        <v>755.115</v>
      </c>
      <c r="AN69" s="12">
        <v>347341.244</v>
      </c>
      <c r="AO69" s="12">
        <v>114637.983</v>
      </c>
      <c r="AP69" s="12">
        <v>93573.522</v>
      </c>
      <c r="AQ69" s="12">
        <v>139129.739</v>
      </c>
      <c r="AR69" s="12">
        <v>347341.244</v>
      </c>
      <c r="AS69" s="12">
        <v>4868.545</v>
      </c>
      <c r="AT69" s="12">
        <v>178500.192</v>
      </c>
      <c r="AU69" s="12">
        <v>1949.719</v>
      </c>
      <c r="AV69" s="12">
        <v>362.164</v>
      </c>
      <c r="AW69" s="12">
        <v>161657.101</v>
      </c>
      <c r="AX69" s="12">
        <v>3.523</v>
      </c>
      <c r="AY69" s="12">
        <v>97586.088</v>
      </c>
      <c r="AZ69" s="12">
        <v>97577.461</v>
      </c>
      <c r="BA69" s="12">
        <v>97435.523</v>
      </c>
      <c r="BB69" s="12">
        <v>14437.924</v>
      </c>
      <c r="BC69" s="12">
        <v>4583.639</v>
      </c>
      <c r="BD69" s="12">
        <v>15805.167</v>
      </c>
      <c r="BE69" s="12">
        <v>62608.793</v>
      </c>
      <c r="BF69" s="12">
        <v>656.539</v>
      </c>
      <c r="BG69" s="12">
        <v>-514.601</v>
      </c>
      <c r="BH69" s="12">
        <v>8.627</v>
      </c>
      <c r="BI69" s="12">
        <v>200.0</v>
      </c>
      <c r="BJ69" s="12">
        <v>0.0</v>
      </c>
      <c r="BK69" s="12">
        <v>0.0</v>
      </c>
      <c r="BL69" s="12">
        <v>0.0</v>
      </c>
      <c r="BM69" s="12">
        <v>200.0</v>
      </c>
      <c r="BN69" s="12">
        <v>0.0</v>
      </c>
      <c r="BO69" s="12">
        <v>-191.373</v>
      </c>
      <c r="BP69" s="12">
        <v>0.0</v>
      </c>
      <c r="BQ69" s="12">
        <v>314752.525</v>
      </c>
      <c r="BR69" s="12">
        <v>147861.145</v>
      </c>
      <c r="BS69" s="12">
        <v>155894.254</v>
      </c>
      <c r="BT69" s="12">
        <v>0.0</v>
      </c>
      <c r="BU69" s="12">
        <v>10997.126</v>
      </c>
      <c r="BV69" s="12">
        <v>0.0</v>
      </c>
      <c r="BW69" s="12">
        <v>314752.525</v>
      </c>
      <c r="BX69" s="12">
        <v>4078.885</v>
      </c>
      <c r="BY69" s="12">
        <v>147.299</v>
      </c>
      <c r="BZ69" s="12">
        <v>4779.856</v>
      </c>
      <c r="CA69" s="12">
        <v>220078.834</v>
      </c>
      <c r="CB69" s="12">
        <v>85667.651</v>
      </c>
      <c r="CC69" s="12">
        <v>35503.251</v>
      </c>
      <c r="CD69" s="12">
        <v>27259.759</v>
      </c>
      <c r="CE69" s="12">
        <v>266.751</v>
      </c>
      <c r="CF69" s="12">
        <v>7068.841</v>
      </c>
      <c r="CG69" s="12">
        <v>0.0</v>
      </c>
      <c r="CH69" s="12">
        <v>7068.841</v>
      </c>
      <c r="CI69" s="12">
        <v>0.0</v>
      </c>
      <c r="CJ69" s="12">
        <v>907.9</v>
      </c>
      <c r="CK69" s="12">
        <v>8804.638</v>
      </c>
      <c r="CL69" s="12">
        <v>6256.038</v>
      </c>
      <c r="CM69" s="12">
        <v>829.396</v>
      </c>
      <c r="CN69" s="12">
        <v>1635.28</v>
      </c>
      <c r="CO69" s="12">
        <v>83.924</v>
      </c>
      <c r="CP69" s="12">
        <v>6382.24</v>
      </c>
      <c r="CQ69" s="12">
        <v>3739.055</v>
      </c>
      <c r="CR69" s="12">
        <v>3.055</v>
      </c>
      <c r="CS69" s="12">
        <v>860.488</v>
      </c>
      <c r="CT69" s="12">
        <v>662.083</v>
      </c>
      <c r="CU69" s="12">
        <v>1558.318</v>
      </c>
      <c r="CV69" s="12">
        <v>746.828</v>
      </c>
      <c r="CW69" s="12">
        <v>669.667</v>
      </c>
      <c r="CX69" s="12">
        <v>-1532.395</v>
      </c>
      <c r="CY69" s="12">
        <v>-71.398</v>
      </c>
      <c r="CZ69" s="12">
        <v>0.0</v>
      </c>
      <c r="DA69" s="12">
        <v>0.0</v>
      </c>
      <c r="DB69" s="12">
        <v>0.0</v>
      </c>
      <c r="DC69" s="12">
        <v>-166.005</v>
      </c>
      <c r="DD69" s="12">
        <v>-87.456</v>
      </c>
      <c r="DE69" s="12">
        <v>231.416</v>
      </c>
      <c r="DF69" s="12">
        <v>339.506</v>
      </c>
      <c r="DG69" s="12">
        <v>1203.793</v>
      </c>
      <c r="DH69" s="12">
        <v>0.0</v>
      </c>
      <c r="DI69" s="12">
        <v>0.0</v>
      </c>
      <c r="DJ69" s="12">
        <v>-209.406</v>
      </c>
      <c r="DK69" s="12">
        <v>-1102.477</v>
      </c>
      <c r="DL69" s="12">
        <v>0.0</v>
      </c>
      <c r="DM69" s="12">
        <v>0.0</v>
      </c>
      <c r="DN69" s="12">
        <v>152.305</v>
      </c>
      <c r="DO69" s="12">
        <v>567.239</v>
      </c>
      <c r="DP69" s="12">
        <v>-413.038</v>
      </c>
      <c r="DQ69" s="12">
        <v>-1.896</v>
      </c>
      <c r="DR69" s="12">
        <v>1804.408</v>
      </c>
      <c r="DS69" s="12">
        <v>2639.664</v>
      </c>
      <c r="DT69" s="12">
        <v>0.0</v>
      </c>
      <c r="DU69" s="12">
        <v>-512.693</v>
      </c>
      <c r="DV69" s="12">
        <v>0.0</v>
      </c>
      <c r="DW69" s="12">
        <v>-310.833</v>
      </c>
      <c r="DX69" s="12">
        <v>-11.73</v>
      </c>
      <c r="DY69" s="12">
        <v>1803.246</v>
      </c>
      <c r="DZ69" s="12">
        <v>1121.235</v>
      </c>
      <c r="EA69" s="12">
        <v>0.0</v>
      </c>
      <c r="EB69" s="12">
        <v>0.0</v>
      </c>
      <c r="EC69" s="12">
        <v>0.0</v>
      </c>
      <c r="ED69" s="12">
        <v>2814.928</v>
      </c>
      <c r="EE69" s="12">
        <v>407.568</v>
      </c>
      <c r="EF69" s="12">
        <v>0.0</v>
      </c>
      <c r="EG69" s="12">
        <v>0.0</v>
      </c>
      <c r="EH69" s="12">
        <v>0.0</v>
      </c>
      <c r="EI69" s="12">
        <v>-2081.69</v>
      </c>
      <c r="EJ69" s="12">
        <v>-316.337</v>
      </c>
      <c r="EK69" s="12">
        <v>-142.458</v>
      </c>
      <c r="EL69" s="12">
        <v>11173.395</v>
      </c>
      <c r="EM69" s="12">
        <v>146.64</v>
      </c>
      <c r="EN69" s="12">
        <v>6356.228</v>
      </c>
      <c r="EO69" s="12">
        <v>6356.228</v>
      </c>
      <c r="EP69" s="12">
        <v>0.0</v>
      </c>
      <c r="EQ69" s="12">
        <v>0.0</v>
      </c>
      <c r="ER69" s="12">
        <v>0.0</v>
      </c>
      <c r="ES69" s="12">
        <v>0.0</v>
      </c>
      <c r="ET69" s="12">
        <v>1614.414</v>
      </c>
      <c r="EU69" s="12">
        <v>608.149</v>
      </c>
      <c r="EV69" s="12">
        <v>1006.265</v>
      </c>
      <c r="EW69" s="12">
        <v>1887.318</v>
      </c>
      <c r="EX69" s="12">
        <v>313.727</v>
      </c>
      <c r="EY69" s="12">
        <v>-24.513</v>
      </c>
      <c r="EZ69" s="12">
        <v>0.0</v>
      </c>
      <c r="FA69" s="12">
        <v>879.581</v>
      </c>
    </row>
    <row r="70" ht="14.25" customHeight="1">
      <c r="A70" s="7">
        <v>7.0</v>
      </c>
      <c r="B70" s="14">
        <v>2022.0</v>
      </c>
      <c r="C70" s="12">
        <v>961.034</v>
      </c>
      <c r="D70" s="12">
        <v>961.034</v>
      </c>
      <c r="E70" s="12"/>
      <c r="F70" s="12">
        <v>420523.705</v>
      </c>
      <c r="G70" s="12">
        <v>34129.848</v>
      </c>
      <c r="H70" s="12">
        <v>2095.342</v>
      </c>
      <c r="I70" s="12">
        <v>33438.679</v>
      </c>
      <c r="J70" s="12">
        <v>28006.736</v>
      </c>
      <c r="K70" s="12">
        <v>3951.228</v>
      </c>
      <c r="L70" s="12">
        <v>28.872</v>
      </c>
      <c r="M70" s="12">
        <v>1451.843</v>
      </c>
      <c r="N70" s="12">
        <v>12093.13</v>
      </c>
      <c r="O70" s="12">
        <v>619.972</v>
      </c>
      <c r="P70" s="12">
        <v>0.0</v>
      </c>
      <c r="Q70" s="12">
        <v>0.0</v>
      </c>
      <c r="R70" s="12">
        <v>48.332</v>
      </c>
      <c r="S70" s="12">
        <v>8.984</v>
      </c>
      <c r="T70" s="12">
        <v>448.661</v>
      </c>
      <c r="U70" s="12">
        <v>0.0</v>
      </c>
      <c r="V70" s="12">
        <v>0.0</v>
      </c>
      <c r="W70" s="12">
        <v>113.995</v>
      </c>
      <c r="X70" s="12">
        <v>1879.598</v>
      </c>
      <c r="Y70" s="12">
        <v>1516.639</v>
      </c>
      <c r="Z70" s="12">
        <v>362.959</v>
      </c>
      <c r="AA70" s="12">
        <v>363.516</v>
      </c>
      <c r="AB70" s="12">
        <v>104.111</v>
      </c>
      <c r="AC70" s="12">
        <v>259.405</v>
      </c>
      <c r="AD70" s="12">
        <v>108805.146</v>
      </c>
      <c r="AE70" s="12">
        <v>245.674</v>
      </c>
      <c r="AF70" s="12">
        <v>45.852</v>
      </c>
      <c r="AG70" s="12">
        <v>226806.948</v>
      </c>
      <c r="AH70" s="12">
        <v>420523.705</v>
      </c>
      <c r="AI70" s="12">
        <v>408757.966</v>
      </c>
      <c r="AJ70" s="12">
        <v>8733.124</v>
      </c>
      <c r="AK70" s="12">
        <v>901.592</v>
      </c>
      <c r="AL70" s="12">
        <v>1131.097</v>
      </c>
      <c r="AM70" s="12">
        <v>999.926</v>
      </c>
      <c r="AN70" s="12">
        <v>420523.705</v>
      </c>
      <c r="AO70" s="12">
        <v>142211.821</v>
      </c>
      <c r="AP70" s="12">
        <v>79300.508</v>
      </c>
      <c r="AQ70" s="12">
        <v>199011.376</v>
      </c>
      <c r="AR70" s="12">
        <v>420523.705</v>
      </c>
      <c r="AS70" s="12">
        <v>4566.964</v>
      </c>
      <c r="AT70" s="12">
        <v>187724.392</v>
      </c>
      <c r="AU70" s="12">
        <v>1208.94</v>
      </c>
      <c r="AV70" s="12">
        <v>158.07</v>
      </c>
      <c r="AW70" s="12">
        <v>217452.344</v>
      </c>
      <c r="AX70" s="12">
        <v>9412.995</v>
      </c>
      <c r="AY70" s="12">
        <v>103651.92</v>
      </c>
      <c r="AZ70" s="12">
        <v>103651.92</v>
      </c>
      <c r="BA70" s="12">
        <v>102946.394</v>
      </c>
      <c r="BB70" s="12">
        <v>37868.964</v>
      </c>
      <c r="BC70" s="12">
        <v>3881.081</v>
      </c>
      <c r="BD70" s="12">
        <v>20181.527</v>
      </c>
      <c r="BE70" s="12">
        <v>41014.822</v>
      </c>
      <c r="BF70" s="12">
        <v>1085.527</v>
      </c>
      <c r="BG70" s="12">
        <v>-380.001</v>
      </c>
      <c r="BH70" s="12">
        <v>0.0</v>
      </c>
      <c r="BI70" s="12">
        <v>0.0</v>
      </c>
      <c r="BJ70" s="12">
        <v>0.0</v>
      </c>
      <c r="BK70" s="12">
        <v>0.0</v>
      </c>
      <c r="BL70" s="12">
        <v>0.0</v>
      </c>
      <c r="BM70" s="12">
        <v>0.0</v>
      </c>
      <c r="BN70" s="12">
        <v>0.0</v>
      </c>
      <c r="BO70" s="12"/>
      <c r="BP70" s="12"/>
      <c r="BQ70" s="12">
        <v>358403.785</v>
      </c>
      <c r="BR70" s="12">
        <v>123079.324</v>
      </c>
      <c r="BS70" s="12">
        <v>225941.947</v>
      </c>
      <c r="BT70" s="12">
        <v>0.0</v>
      </c>
      <c r="BU70" s="12">
        <v>9382.514</v>
      </c>
      <c r="BV70" s="12">
        <v>0.0</v>
      </c>
      <c r="BW70" s="12">
        <v>358403.785</v>
      </c>
      <c r="BX70" s="12">
        <v>15487.163</v>
      </c>
      <c r="BY70" s="12">
        <v>144.372</v>
      </c>
      <c r="BZ70" s="12">
        <v>4414.566</v>
      </c>
      <c r="CA70" s="12">
        <v>243993.976</v>
      </c>
      <c r="CB70" s="12">
        <v>94363.708</v>
      </c>
      <c r="CC70" s="12">
        <v>44752.636</v>
      </c>
      <c r="CD70" s="12">
        <v>34247.955</v>
      </c>
      <c r="CE70" s="12">
        <v>1409.942</v>
      </c>
      <c r="CF70" s="12">
        <v>7885.156</v>
      </c>
      <c r="CG70" s="12">
        <v>0.0</v>
      </c>
      <c r="CH70" s="12">
        <v>7885.156</v>
      </c>
      <c r="CI70" s="12">
        <v>0.0</v>
      </c>
      <c r="CJ70" s="12">
        <v>1209.583</v>
      </c>
      <c r="CK70" s="12">
        <v>14462.861</v>
      </c>
      <c r="CL70" s="12">
        <v>9212.164</v>
      </c>
      <c r="CM70" s="12">
        <v>3156.518</v>
      </c>
      <c r="CN70" s="12">
        <v>1897.675</v>
      </c>
      <c r="CO70" s="12">
        <v>196.504</v>
      </c>
      <c r="CP70" s="12">
        <v>8527.494</v>
      </c>
      <c r="CQ70" s="12">
        <v>6566.746</v>
      </c>
      <c r="CR70" s="12">
        <v>0.287</v>
      </c>
      <c r="CS70" s="12">
        <v>598.252</v>
      </c>
      <c r="CT70" s="12">
        <v>710.835</v>
      </c>
      <c r="CU70" s="12">
        <v>1750.638</v>
      </c>
      <c r="CV70" s="12">
        <v>753.76</v>
      </c>
      <c r="CW70" s="12">
        <v>459.819</v>
      </c>
      <c r="CX70" s="12">
        <v>-2028.053</v>
      </c>
      <c r="CY70" s="12">
        <v>-74.638</v>
      </c>
      <c r="CZ70" s="12">
        <v>0.0</v>
      </c>
      <c r="DA70" s="12">
        <v>0.0</v>
      </c>
      <c r="DB70" s="12">
        <v>0.0</v>
      </c>
      <c r="DC70" s="12">
        <v>-154.916</v>
      </c>
      <c r="DD70" s="12">
        <v>-55.236</v>
      </c>
      <c r="DE70" s="12">
        <v>-275.063</v>
      </c>
      <c r="DF70" s="12">
        <v>1329.04</v>
      </c>
      <c r="DG70" s="12">
        <v>2490.451</v>
      </c>
      <c r="DH70" s="12">
        <v>0.0</v>
      </c>
      <c r="DI70" s="12">
        <v>0.0</v>
      </c>
      <c r="DJ70" s="12">
        <v>-477.916</v>
      </c>
      <c r="DK70" s="12">
        <v>-3616.638</v>
      </c>
      <c r="DL70" s="12">
        <v>0.0</v>
      </c>
      <c r="DM70" s="12">
        <v>0.0</v>
      </c>
      <c r="DN70" s="12">
        <v>-241.845</v>
      </c>
      <c r="DO70" s="12">
        <v>108.741</v>
      </c>
      <c r="DP70" s="12">
        <v>-354.253</v>
      </c>
      <c r="DQ70" s="12">
        <v>3.667</v>
      </c>
      <c r="DR70" s="12">
        <v>425.553</v>
      </c>
      <c r="DS70" s="12">
        <v>927.729</v>
      </c>
      <c r="DT70" s="12">
        <v>0.0</v>
      </c>
      <c r="DU70" s="12">
        <v>-828.149</v>
      </c>
      <c r="DV70" s="12">
        <v>0.0</v>
      </c>
      <c r="DW70" s="12">
        <v>348.111</v>
      </c>
      <c r="DX70" s="12">
        <v>-22.138</v>
      </c>
      <c r="DY70" s="12">
        <v>2167.375</v>
      </c>
      <c r="DZ70" s="12">
        <v>1311.053</v>
      </c>
      <c r="EA70" s="12">
        <v>0.0</v>
      </c>
      <c r="EB70" s="12">
        <v>0.0</v>
      </c>
      <c r="EC70" s="12">
        <v>0.0</v>
      </c>
      <c r="ED70" s="12">
        <v>2550.299</v>
      </c>
      <c r="EE70" s="12">
        <v>638.597</v>
      </c>
      <c r="EF70" s="12">
        <v>0.0</v>
      </c>
      <c r="EG70" s="12">
        <v>0.0</v>
      </c>
      <c r="EH70" s="12">
        <v>0.0</v>
      </c>
      <c r="EI70" s="12">
        <v>-2087.707</v>
      </c>
      <c r="EJ70" s="12">
        <v>-57.156</v>
      </c>
      <c r="EK70" s="12">
        <v>-187.711</v>
      </c>
      <c r="EL70" s="12">
        <v>13398.018</v>
      </c>
      <c r="EM70" s="12">
        <v>187.371</v>
      </c>
      <c r="EN70" s="12">
        <v>6515.485</v>
      </c>
      <c r="EO70" s="12">
        <v>6515.485</v>
      </c>
      <c r="EP70" s="12">
        <v>0.0</v>
      </c>
      <c r="EQ70" s="12">
        <v>0.0</v>
      </c>
      <c r="ER70" s="12">
        <v>0.0</v>
      </c>
      <c r="ES70" s="12">
        <v>0.0</v>
      </c>
      <c r="ET70" s="12">
        <v>2415.938</v>
      </c>
      <c r="EU70" s="12">
        <v>757.167</v>
      </c>
      <c r="EV70" s="12">
        <v>1658.771</v>
      </c>
      <c r="EW70" s="12">
        <v>2633.16</v>
      </c>
      <c r="EX70" s="12">
        <v>347.127</v>
      </c>
      <c r="EY70" s="12">
        <v>1.404</v>
      </c>
      <c r="EZ70" s="12">
        <v>0.0</v>
      </c>
      <c r="FA70" s="12">
        <v>1297.533</v>
      </c>
    </row>
    <row r="71" ht="14.25" customHeight="1">
      <c r="A71" s="7">
        <v>7.0</v>
      </c>
      <c r="B71" s="14">
        <v>2023.0</v>
      </c>
      <c r="C71" s="12">
        <v>4432.778</v>
      </c>
      <c r="D71" s="12">
        <v>4432.778</v>
      </c>
      <c r="E71" s="12"/>
      <c r="F71" s="12">
        <v>518641.568</v>
      </c>
      <c r="G71" s="12">
        <v>44842.42</v>
      </c>
      <c r="H71" s="12">
        <v>2908.684</v>
      </c>
      <c r="I71" s="12">
        <v>47631.732</v>
      </c>
      <c r="J71" s="12">
        <v>42054.34</v>
      </c>
      <c r="K71" s="12">
        <v>3794.489</v>
      </c>
      <c r="L71" s="12">
        <v>31.58</v>
      </c>
      <c r="M71" s="12">
        <v>1751.323</v>
      </c>
      <c r="N71" s="12">
        <v>11876.937</v>
      </c>
      <c r="O71" s="12">
        <v>1549.82</v>
      </c>
      <c r="P71" s="12">
        <v>0.0</v>
      </c>
      <c r="Q71" s="12">
        <v>0.0</v>
      </c>
      <c r="R71" s="12">
        <v>9.012</v>
      </c>
      <c r="S71" s="12">
        <v>834.835</v>
      </c>
      <c r="T71" s="12">
        <v>538.943</v>
      </c>
      <c r="U71" s="12">
        <v>0.0</v>
      </c>
      <c r="V71" s="12">
        <v>0.0</v>
      </c>
      <c r="W71" s="12">
        <v>167.03</v>
      </c>
      <c r="X71" s="12">
        <v>8651.292</v>
      </c>
      <c r="Y71" s="12">
        <v>7867.107</v>
      </c>
      <c r="Z71" s="12">
        <v>784.185</v>
      </c>
      <c r="AA71" s="12">
        <v>636.72</v>
      </c>
      <c r="AB71" s="12">
        <v>129.156</v>
      </c>
      <c r="AC71" s="12">
        <v>507.564</v>
      </c>
      <c r="AD71" s="12">
        <v>176803.981</v>
      </c>
      <c r="AE71" s="12">
        <v>1293.097</v>
      </c>
      <c r="AF71" s="12">
        <v>966.379</v>
      </c>
      <c r="AG71" s="12">
        <v>221480.506</v>
      </c>
      <c r="AH71" s="12">
        <v>518641.568</v>
      </c>
      <c r="AI71" s="12">
        <v>508203.471</v>
      </c>
      <c r="AJ71" s="12">
        <v>4438.954</v>
      </c>
      <c r="AK71" s="12">
        <v>1856.801</v>
      </c>
      <c r="AL71" s="12">
        <v>2762.221</v>
      </c>
      <c r="AM71" s="12">
        <v>1380.121</v>
      </c>
      <c r="AN71" s="12">
        <v>518641.568</v>
      </c>
      <c r="AO71" s="12">
        <v>187102.949</v>
      </c>
      <c r="AP71" s="12">
        <v>118208.799</v>
      </c>
      <c r="AQ71" s="12">
        <v>213329.82</v>
      </c>
      <c r="AR71" s="12">
        <v>518641.568</v>
      </c>
      <c r="AS71" s="12">
        <v>2054.681</v>
      </c>
      <c r="AT71" s="12">
        <v>290539.777</v>
      </c>
      <c r="AU71" s="12">
        <v>4387.486</v>
      </c>
      <c r="AV71" s="12">
        <v>178.696</v>
      </c>
      <c r="AW71" s="12">
        <v>204861.339</v>
      </c>
      <c r="AX71" s="12">
        <v>16619.589</v>
      </c>
      <c r="AY71" s="12">
        <v>104993.945</v>
      </c>
      <c r="AZ71" s="12">
        <v>104993.945</v>
      </c>
      <c r="BA71" s="12">
        <v>104222.477</v>
      </c>
      <c r="BB71" s="12">
        <v>24410.608</v>
      </c>
      <c r="BC71" s="12">
        <v>4414.025</v>
      </c>
      <c r="BD71" s="12">
        <v>32888.99</v>
      </c>
      <c r="BE71" s="12">
        <v>42508.854</v>
      </c>
      <c r="BF71" s="12">
        <v>1133.771</v>
      </c>
      <c r="BG71" s="12">
        <v>-362.303</v>
      </c>
      <c r="BH71" s="12">
        <v>0.0</v>
      </c>
      <c r="BI71" s="12">
        <v>0.0</v>
      </c>
      <c r="BJ71" s="12">
        <v>0.0</v>
      </c>
      <c r="BK71" s="12">
        <v>0.0</v>
      </c>
      <c r="BL71" s="12">
        <v>0.0</v>
      </c>
      <c r="BM71" s="12">
        <v>0.0</v>
      </c>
      <c r="BN71" s="12">
        <v>0.0</v>
      </c>
      <c r="BO71" s="12"/>
      <c r="BP71" s="12"/>
      <c r="BQ71" s="12">
        <v>454660.779</v>
      </c>
      <c r="BR71" s="12">
        <v>172755.713</v>
      </c>
      <c r="BS71" s="12">
        <v>273186.988</v>
      </c>
      <c r="BT71" s="12">
        <v>0.0</v>
      </c>
      <c r="BU71" s="12">
        <v>8718.078</v>
      </c>
      <c r="BV71" s="12">
        <v>0.0</v>
      </c>
      <c r="BW71" s="12">
        <v>454660.779</v>
      </c>
      <c r="BX71" s="12">
        <v>11644.156</v>
      </c>
      <c r="BY71" s="12">
        <v>56.459</v>
      </c>
      <c r="BZ71" s="12">
        <v>9277.941</v>
      </c>
      <c r="CA71" s="12">
        <v>304685.334</v>
      </c>
      <c r="CB71" s="12">
        <v>128996.889</v>
      </c>
      <c r="CC71" s="12">
        <v>56707.759</v>
      </c>
      <c r="CD71" s="12">
        <v>45857.719</v>
      </c>
      <c r="CE71" s="12">
        <v>1873.427</v>
      </c>
      <c r="CF71" s="12">
        <v>7241.734</v>
      </c>
      <c r="CG71" s="12">
        <v>0.0</v>
      </c>
      <c r="CH71" s="12">
        <v>7241.734</v>
      </c>
      <c r="CI71" s="12">
        <v>0.0</v>
      </c>
      <c r="CJ71" s="12">
        <v>1734.879</v>
      </c>
      <c r="CK71" s="12">
        <v>29016.639</v>
      </c>
      <c r="CL71" s="12">
        <v>18324.288</v>
      </c>
      <c r="CM71" s="12">
        <v>7303.748</v>
      </c>
      <c r="CN71" s="12">
        <v>3136.787</v>
      </c>
      <c r="CO71" s="12">
        <v>251.816</v>
      </c>
      <c r="CP71" s="12">
        <v>8714.897</v>
      </c>
      <c r="CQ71" s="12">
        <v>9022.626</v>
      </c>
      <c r="CR71" s="12">
        <v>0.274</v>
      </c>
      <c r="CS71" s="12">
        <v>359.13</v>
      </c>
      <c r="CT71" s="12">
        <v>583.047</v>
      </c>
      <c r="CU71" s="12">
        <v>667.334</v>
      </c>
      <c r="CV71" s="12">
        <v>423.435</v>
      </c>
      <c r="CW71" s="12">
        <v>322.239</v>
      </c>
      <c r="CX71" s="12">
        <v>-2304.495</v>
      </c>
      <c r="CY71" s="12">
        <v>-61.844</v>
      </c>
      <c r="CZ71" s="12">
        <v>0.0</v>
      </c>
      <c r="DA71" s="12">
        <v>0.0</v>
      </c>
      <c r="DB71" s="12">
        <v>0.0</v>
      </c>
      <c r="DC71" s="12">
        <v>-183.783</v>
      </c>
      <c r="DD71" s="12">
        <v>-113.066</v>
      </c>
      <c r="DE71" s="12">
        <v>195.75</v>
      </c>
      <c r="DF71" s="12">
        <v>1133.306</v>
      </c>
      <c r="DG71" s="12">
        <v>3477.455</v>
      </c>
      <c r="DH71" s="12">
        <v>0.0</v>
      </c>
      <c r="DI71" s="12">
        <v>0.0</v>
      </c>
      <c r="DJ71" s="12">
        <v>-594.974</v>
      </c>
      <c r="DK71" s="12">
        <v>-3820.037</v>
      </c>
      <c r="DL71" s="12">
        <v>0.0</v>
      </c>
      <c r="DM71" s="12">
        <v>0.0</v>
      </c>
      <c r="DN71" s="12">
        <v>64.62</v>
      </c>
      <c r="DO71" s="12">
        <v>131.783</v>
      </c>
      <c r="DP71" s="12">
        <v>-67.163</v>
      </c>
      <c r="DQ71" s="12">
        <v>0.0</v>
      </c>
      <c r="DR71" s="12">
        <v>925.833</v>
      </c>
      <c r="DS71" s="12">
        <v>2551.469</v>
      </c>
      <c r="DT71" s="12">
        <v>0.0</v>
      </c>
      <c r="DU71" s="12">
        <v>-1643.334</v>
      </c>
      <c r="DV71" s="12">
        <v>0.0</v>
      </c>
      <c r="DW71" s="12">
        <v>19.189</v>
      </c>
      <c r="DX71" s="12">
        <v>-1.491</v>
      </c>
      <c r="DY71" s="12">
        <v>2434.116</v>
      </c>
      <c r="DZ71" s="12">
        <v>831.79</v>
      </c>
      <c r="EA71" s="12">
        <v>0.0</v>
      </c>
      <c r="EB71" s="12">
        <v>0.0</v>
      </c>
      <c r="EC71" s="12">
        <v>0.0</v>
      </c>
      <c r="ED71" s="12">
        <v>2562.614</v>
      </c>
      <c r="EE71" s="12">
        <v>3065.29</v>
      </c>
      <c r="EF71" s="12">
        <v>0.0</v>
      </c>
      <c r="EG71" s="12">
        <v>0.0</v>
      </c>
      <c r="EH71" s="12">
        <v>0.0</v>
      </c>
      <c r="EI71" s="12">
        <v>-2335.914</v>
      </c>
      <c r="EJ71" s="12">
        <v>0.0</v>
      </c>
      <c r="EK71" s="12">
        <v>-1689.664</v>
      </c>
      <c r="EL71" s="12">
        <v>13251.796</v>
      </c>
      <c r="EM71" s="12">
        <v>243.014</v>
      </c>
      <c r="EN71" s="12">
        <v>6573.569</v>
      </c>
      <c r="EO71" s="12">
        <v>6573.569</v>
      </c>
      <c r="EP71" s="12">
        <v>0.0</v>
      </c>
      <c r="EQ71" s="12">
        <v>0.0</v>
      </c>
      <c r="ER71" s="12">
        <v>0.0</v>
      </c>
      <c r="ES71" s="12">
        <v>0.0</v>
      </c>
      <c r="ET71" s="12">
        <v>3172.03</v>
      </c>
      <c r="EU71" s="12">
        <v>1215.94</v>
      </c>
      <c r="EV71" s="12">
        <v>1956.09</v>
      </c>
      <c r="EW71" s="12">
        <v>1572.318</v>
      </c>
      <c r="EX71" s="12">
        <v>422.573</v>
      </c>
      <c r="EY71" s="12">
        <v>0.555</v>
      </c>
      <c r="EZ71" s="12">
        <v>0.0</v>
      </c>
      <c r="FA71" s="12">
        <v>1267.737</v>
      </c>
    </row>
    <row r="72" ht="14.25" customHeight="1">
      <c r="A72" s="7">
        <v>7.0</v>
      </c>
      <c r="B72" s="14">
        <v>2024.0</v>
      </c>
      <c r="C72" s="12">
        <v>9000.644</v>
      </c>
      <c r="D72" s="12">
        <v>8984.049</v>
      </c>
      <c r="E72" s="12"/>
      <c r="F72" s="12">
        <v>631724.964</v>
      </c>
      <c r="G72" s="12">
        <v>54777.567</v>
      </c>
      <c r="H72" s="12">
        <v>4324.232</v>
      </c>
      <c r="I72" s="12">
        <v>62617.462</v>
      </c>
      <c r="J72" s="12">
        <v>58465.029</v>
      </c>
      <c r="K72" s="12">
        <v>2017.0</v>
      </c>
      <c r="L72" s="12">
        <v>52.607</v>
      </c>
      <c r="M72" s="12">
        <v>2082.826</v>
      </c>
      <c r="N72" s="12">
        <v>17442.917</v>
      </c>
      <c r="O72" s="12">
        <v>4880.157</v>
      </c>
      <c r="P72" s="12">
        <v>0.0</v>
      </c>
      <c r="Q72" s="12">
        <v>0.0</v>
      </c>
      <c r="R72" s="12">
        <v>761.399</v>
      </c>
      <c r="S72" s="12">
        <v>3162.625</v>
      </c>
      <c r="T72" s="12">
        <v>879.171</v>
      </c>
      <c r="U72" s="12">
        <v>0.0</v>
      </c>
      <c r="V72" s="12">
        <v>0.0</v>
      </c>
      <c r="W72" s="12">
        <v>76.962</v>
      </c>
      <c r="X72" s="12">
        <v>6822.028</v>
      </c>
      <c r="Y72" s="12">
        <v>6213.823</v>
      </c>
      <c r="Z72" s="12">
        <v>608.205</v>
      </c>
      <c r="AA72" s="12">
        <v>10997.805</v>
      </c>
      <c r="AB72" s="12">
        <v>160.204</v>
      </c>
      <c r="AC72" s="12">
        <v>10837.601</v>
      </c>
      <c r="AD72" s="12">
        <v>187100.081</v>
      </c>
      <c r="AE72" s="12">
        <v>1068.294</v>
      </c>
      <c r="AF72" s="12">
        <v>9377.851</v>
      </c>
      <c r="AG72" s="12">
        <v>25911.246</v>
      </c>
      <c r="AH72" s="12">
        <v>631724.964</v>
      </c>
      <c r="AI72" s="12">
        <v>620183.253</v>
      </c>
      <c r="AJ72" s="12">
        <v>4440.911</v>
      </c>
      <c r="AK72" s="12">
        <v>1365.655</v>
      </c>
      <c r="AL72" s="12">
        <v>2465.618</v>
      </c>
      <c r="AM72" s="12">
        <v>3269.527</v>
      </c>
      <c r="AN72" s="12">
        <v>631724.964</v>
      </c>
      <c r="AO72" s="12">
        <v>237697.354</v>
      </c>
      <c r="AP72" s="12">
        <v>85211.565</v>
      </c>
      <c r="AQ72" s="12">
        <v>308816.045</v>
      </c>
      <c r="AR72" s="12">
        <v>631724.964</v>
      </c>
      <c r="AS72" s="12">
        <v>1527.505</v>
      </c>
      <c r="AT72" s="12">
        <v>345650.911</v>
      </c>
      <c r="AU72" s="12">
        <v>12167.778</v>
      </c>
      <c r="AV72" s="12">
        <v>62.2</v>
      </c>
      <c r="AW72" s="12">
        <v>246405.324</v>
      </c>
      <c r="AX72" s="12">
        <v>25911.246</v>
      </c>
      <c r="AY72" s="12">
        <v>148623.636</v>
      </c>
      <c r="AZ72" s="12">
        <v>141764.136</v>
      </c>
      <c r="BA72" s="12">
        <v>141070.873</v>
      </c>
      <c r="BB72" s="12">
        <v>42886.656</v>
      </c>
      <c r="BC72" s="12">
        <v>5471.871</v>
      </c>
      <c r="BD72" s="12">
        <v>46889.382</v>
      </c>
      <c r="BE72" s="12">
        <v>45822.964</v>
      </c>
      <c r="BF72" s="12">
        <v>1131.919</v>
      </c>
      <c r="BG72" s="12">
        <v>-438.656</v>
      </c>
      <c r="BH72" s="12">
        <v>6859.5</v>
      </c>
      <c r="BI72" s="12">
        <v>6900.0</v>
      </c>
      <c r="BJ72" s="12">
        <v>0.0</v>
      </c>
      <c r="BK72" s="12">
        <v>0.0</v>
      </c>
      <c r="BL72" s="12">
        <v>1500.0</v>
      </c>
      <c r="BM72" s="12">
        <v>5400.0</v>
      </c>
      <c r="BN72" s="12"/>
      <c r="BO72" s="12"/>
      <c r="BP72" s="12"/>
      <c r="BQ72" s="12">
        <v>533392.35</v>
      </c>
      <c r="BR72" s="12">
        <v>191719.796</v>
      </c>
      <c r="BS72" s="12">
        <v>334149.944</v>
      </c>
      <c r="BT72" s="12">
        <v>0.0</v>
      </c>
      <c r="BU72" s="12">
        <v>7522.61</v>
      </c>
      <c r="BV72" s="12">
        <v>0.0</v>
      </c>
      <c r="BW72" s="12">
        <v>533392.35</v>
      </c>
      <c r="BX72" s="12">
        <v>13069.034</v>
      </c>
      <c r="BY72" s="12">
        <v>304.209</v>
      </c>
      <c r="BZ72" s="12">
        <v>10105.732</v>
      </c>
      <c r="CA72" s="12">
        <v>359459.676</v>
      </c>
      <c r="CB72" s="12">
        <v>150453.699</v>
      </c>
      <c r="CC72" s="12">
        <v>60089.462</v>
      </c>
      <c r="CD72" s="12">
        <v>48504.247</v>
      </c>
      <c r="CE72" s="12">
        <v>2725.386</v>
      </c>
      <c r="CF72" s="12">
        <v>6431.312</v>
      </c>
      <c r="CG72" s="12">
        <v>0.0</v>
      </c>
      <c r="CH72" s="12">
        <v>6431.312</v>
      </c>
      <c r="CI72" s="12">
        <v>0.0</v>
      </c>
      <c r="CJ72" s="12">
        <v>2428.517</v>
      </c>
      <c r="CK72" s="12">
        <v>24581.499</v>
      </c>
      <c r="CL72" s="12">
        <v>13775.447</v>
      </c>
      <c r="CM72" s="12">
        <v>5677.639</v>
      </c>
      <c r="CN72" s="12">
        <v>4794.992</v>
      </c>
      <c r="CO72" s="12">
        <v>333.421</v>
      </c>
      <c r="CP72" s="12">
        <v>8042.248</v>
      </c>
      <c r="CQ72" s="12">
        <v>8118.354</v>
      </c>
      <c r="CR72" s="12">
        <v>0.19</v>
      </c>
      <c r="CS72" s="12">
        <v>561.259</v>
      </c>
      <c r="CT72" s="12">
        <v>617.337</v>
      </c>
      <c r="CU72" s="12">
        <v>605.677</v>
      </c>
      <c r="CV72" s="12">
        <v>544.416</v>
      </c>
      <c r="CW72" s="12">
        <v>514.409</v>
      </c>
      <c r="CX72" s="12">
        <v>-2559.197</v>
      </c>
      <c r="CY72" s="12">
        <v>-62.84</v>
      </c>
      <c r="CZ72" s="12">
        <v>0.0</v>
      </c>
      <c r="DA72" s="12">
        <v>0.0</v>
      </c>
      <c r="DB72" s="12">
        <v>0.0</v>
      </c>
      <c r="DC72" s="12">
        <v>-259.237</v>
      </c>
      <c r="DD72" s="12">
        <v>-38.12</v>
      </c>
      <c r="DE72" s="12">
        <v>592.556</v>
      </c>
      <c r="DF72" s="12">
        <v>2632.968</v>
      </c>
      <c r="DG72" s="12">
        <v>3556.068</v>
      </c>
      <c r="DH72" s="12">
        <v>0.0</v>
      </c>
      <c r="DI72" s="12">
        <v>0.0</v>
      </c>
      <c r="DJ72" s="12">
        <v>-950.518</v>
      </c>
      <c r="DK72" s="12">
        <v>-4645.962</v>
      </c>
      <c r="DL72" s="12">
        <v>0.0</v>
      </c>
      <c r="DM72" s="12">
        <v>0.0</v>
      </c>
      <c r="DN72" s="12">
        <v>81.301</v>
      </c>
      <c r="DO72" s="12">
        <v>235.365</v>
      </c>
      <c r="DP72" s="12">
        <v>-153.813</v>
      </c>
      <c r="DQ72" s="12">
        <v>-0.251</v>
      </c>
      <c r="DR72" s="12">
        <v>2359.057</v>
      </c>
      <c r="DS72" s="12">
        <v>3392.047</v>
      </c>
      <c r="DT72" s="12">
        <v>0.0</v>
      </c>
      <c r="DU72" s="12">
        <v>-916.137</v>
      </c>
      <c r="DV72" s="12">
        <v>0.0</v>
      </c>
      <c r="DW72" s="12">
        <v>21.265</v>
      </c>
      <c r="DX72" s="12">
        <v>-138.118</v>
      </c>
      <c r="DY72" s="12">
        <v>342.711</v>
      </c>
      <c r="DZ72" s="12">
        <v>1138.2</v>
      </c>
      <c r="EA72" s="12">
        <v>1732.136</v>
      </c>
      <c r="EB72" s="12">
        <v>0.0</v>
      </c>
      <c r="EC72" s="12">
        <v>0.0</v>
      </c>
      <c r="ED72" s="12">
        <v>5171.634</v>
      </c>
      <c r="EE72" s="12">
        <v>1282.958</v>
      </c>
      <c r="EF72" s="12">
        <v>0.0</v>
      </c>
      <c r="EG72" s="12">
        <v>-1235.101</v>
      </c>
      <c r="EH72" s="12">
        <v>0.0</v>
      </c>
      <c r="EI72" s="12">
        <v>-5436.1</v>
      </c>
      <c r="EJ72" s="12">
        <v>0.0</v>
      </c>
      <c r="EK72" s="12">
        <v>-2311.016</v>
      </c>
      <c r="EL72" s="12">
        <v>15369.735</v>
      </c>
      <c r="EM72" s="12">
        <v>229.715</v>
      </c>
      <c r="EN72" s="12">
        <v>6894.019</v>
      </c>
      <c r="EO72" s="12">
        <v>6894.019</v>
      </c>
      <c r="EP72" s="12">
        <v>0.0</v>
      </c>
      <c r="EQ72" s="12">
        <v>0.0</v>
      </c>
      <c r="ER72" s="12">
        <v>0.0</v>
      </c>
      <c r="ES72" s="12">
        <v>0.0</v>
      </c>
      <c r="ET72" s="12">
        <v>3884.925</v>
      </c>
      <c r="EU72" s="12">
        <v>1581.263</v>
      </c>
      <c r="EV72" s="12">
        <v>2303.662</v>
      </c>
      <c r="EW72" s="12">
        <v>2447.03</v>
      </c>
      <c r="EX72" s="12">
        <v>528.077</v>
      </c>
      <c r="EY72" s="12">
        <v>3.792</v>
      </c>
      <c r="EZ72" s="12">
        <v>0.0</v>
      </c>
      <c r="FA72" s="12">
        <v>1382.177</v>
      </c>
    </row>
    <row r="73" ht="14.25" customHeight="1">
      <c r="A73" s="7">
        <v>8.0</v>
      </c>
      <c r="B73" s="14">
        <v>2015.0</v>
      </c>
      <c r="C73" s="12">
        <v>2043.647</v>
      </c>
      <c r="D73" s="12">
        <v>2046.735</v>
      </c>
      <c r="E73" s="12">
        <v>0.0</v>
      </c>
      <c r="F73" s="12">
        <v>116804.247</v>
      </c>
      <c r="G73" s="12">
        <v>7755.952</v>
      </c>
      <c r="H73" s="12">
        <v>4584.262</v>
      </c>
      <c r="I73" s="12">
        <v>13048.221</v>
      </c>
      <c r="J73" s="12">
        <v>9643.927</v>
      </c>
      <c r="K73" s="12">
        <v>2569.617</v>
      </c>
      <c r="L73" s="12">
        <v>620.461</v>
      </c>
      <c r="M73" s="12">
        <v>214.216</v>
      </c>
      <c r="N73" s="12">
        <v>6368.949</v>
      </c>
      <c r="O73" s="12">
        <v>56053.225</v>
      </c>
      <c r="P73" s="12">
        <v>0.0</v>
      </c>
      <c r="Q73" s="12">
        <v>13.067</v>
      </c>
      <c r="R73" s="12">
        <v>211.92</v>
      </c>
      <c r="S73" s="12">
        <v>989.411</v>
      </c>
      <c r="T73" s="12">
        <v>1738.015</v>
      </c>
      <c r="U73" s="12">
        <v>141.667</v>
      </c>
      <c r="V73" s="12">
        <v>45070.221</v>
      </c>
      <c r="W73" s="12">
        <v>7888.924</v>
      </c>
      <c r="X73" s="12">
        <v>4245.581</v>
      </c>
      <c r="Y73" s="12">
        <v>2687.377</v>
      </c>
      <c r="Z73" s="12">
        <v>1558.204</v>
      </c>
      <c r="AA73" s="12">
        <v>1647.688</v>
      </c>
      <c r="AB73" s="12">
        <v>532.416</v>
      </c>
      <c r="AC73" s="12">
        <v>1115.272</v>
      </c>
      <c r="AD73" s="12">
        <v>19078.633</v>
      </c>
      <c r="AE73" s="12">
        <v>1170.54</v>
      </c>
      <c r="AF73" s="12">
        <v>2851.196</v>
      </c>
      <c r="AG73" s="12">
        <v>0.0</v>
      </c>
      <c r="AH73" s="12">
        <v>116804.247</v>
      </c>
      <c r="AI73" s="12">
        <v>106713.646</v>
      </c>
      <c r="AJ73" s="12">
        <v>6945.556</v>
      </c>
      <c r="AK73" s="12">
        <v>1268.015</v>
      </c>
      <c r="AL73" s="12">
        <v>523.016</v>
      </c>
      <c r="AM73" s="12">
        <v>1354.014</v>
      </c>
      <c r="AN73" s="12">
        <v>116804.247</v>
      </c>
      <c r="AO73" s="12">
        <v>32497.945</v>
      </c>
      <c r="AP73" s="12">
        <v>56545.821</v>
      </c>
      <c r="AQ73" s="12">
        <v>27760.481</v>
      </c>
      <c r="AR73" s="12">
        <v>116804.247</v>
      </c>
      <c r="AS73" s="12">
        <v>1547.766</v>
      </c>
      <c r="AT73" s="12">
        <v>51595.492</v>
      </c>
      <c r="AU73" s="12">
        <v>573.459</v>
      </c>
      <c r="AV73" s="12">
        <v>100.609</v>
      </c>
      <c r="AW73" s="12">
        <v>62234.822</v>
      </c>
      <c r="AX73" s="12">
        <v>752.099</v>
      </c>
      <c r="AY73" s="12">
        <v>47744.838</v>
      </c>
      <c r="AZ73" s="12">
        <v>43791.145</v>
      </c>
      <c r="BA73" s="12">
        <v>43950.621</v>
      </c>
      <c r="BB73" s="12">
        <v>21024.986</v>
      </c>
      <c r="BC73" s="12">
        <v>0.0</v>
      </c>
      <c r="BD73" s="12">
        <v>12787.075</v>
      </c>
      <c r="BE73" s="12">
        <v>10138.56</v>
      </c>
      <c r="BF73" s="12">
        <v>15.357</v>
      </c>
      <c r="BG73" s="12">
        <v>-174.833</v>
      </c>
      <c r="BH73" s="12">
        <v>3953.693</v>
      </c>
      <c r="BI73" s="12">
        <v>4520.639</v>
      </c>
      <c r="BJ73" s="12">
        <v>0.0</v>
      </c>
      <c r="BK73" s="12">
        <v>0.0</v>
      </c>
      <c r="BL73" s="12">
        <v>0.0</v>
      </c>
      <c r="BM73" s="12">
        <v>0.0</v>
      </c>
      <c r="BN73" s="12">
        <v>4520.639</v>
      </c>
      <c r="BO73" s="12">
        <v>-566.946</v>
      </c>
      <c r="BP73" s="12">
        <v>-566.946</v>
      </c>
      <c r="BQ73" s="12">
        <v>130270.67</v>
      </c>
      <c r="BR73" s="12">
        <v>12568.456</v>
      </c>
      <c r="BS73" s="12">
        <v>117162.064</v>
      </c>
      <c r="BT73" s="12">
        <v>0.0</v>
      </c>
      <c r="BU73" s="12">
        <v>417.609</v>
      </c>
      <c r="BV73" s="12">
        <v>122.541</v>
      </c>
      <c r="BW73" s="12">
        <v>130270.67</v>
      </c>
      <c r="BX73" s="12">
        <v>6087.819</v>
      </c>
      <c r="BY73" s="12">
        <v>83.89</v>
      </c>
      <c r="BZ73" s="12">
        <v>225.972</v>
      </c>
      <c r="CA73" s="12">
        <v>77290.266</v>
      </c>
      <c r="CB73" s="12">
        <v>46582.723</v>
      </c>
      <c r="CC73" s="12">
        <v>18758.801</v>
      </c>
      <c r="CD73" s="12">
        <v>14872.5</v>
      </c>
      <c r="CE73" s="12">
        <v>230.783</v>
      </c>
      <c r="CF73" s="12">
        <v>3308.14</v>
      </c>
      <c r="CG73" s="12">
        <v>3308.14</v>
      </c>
      <c r="CH73" s="12">
        <v>0.0</v>
      </c>
      <c r="CI73" s="12">
        <v>0.0</v>
      </c>
      <c r="CJ73" s="12">
        <v>347.378</v>
      </c>
      <c r="CK73" s="12">
        <v>8405.364</v>
      </c>
      <c r="CL73" s="12">
        <v>6420.36</v>
      </c>
      <c r="CM73" s="12">
        <v>418.793</v>
      </c>
      <c r="CN73" s="12">
        <v>1523.461</v>
      </c>
      <c r="CO73" s="12">
        <v>42.75</v>
      </c>
      <c r="CP73" s="12">
        <v>884.667</v>
      </c>
      <c r="CQ73" s="12">
        <v>189.163</v>
      </c>
      <c r="CR73" s="12">
        <v>0.0</v>
      </c>
      <c r="CS73" s="12">
        <v>0.0</v>
      </c>
      <c r="CT73" s="12">
        <v>75.604</v>
      </c>
      <c r="CU73" s="12">
        <v>993.805</v>
      </c>
      <c r="CV73" s="12">
        <v>0.0</v>
      </c>
      <c r="CW73" s="12">
        <v>338.741</v>
      </c>
      <c r="CX73" s="12">
        <v>-112.224</v>
      </c>
      <c r="CY73" s="12">
        <v>0.0</v>
      </c>
      <c r="CZ73" s="12">
        <v>-0.663</v>
      </c>
      <c r="DA73" s="12">
        <v>-2.557</v>
      </c>
      <c r="DB73" s="12">
        <v>0.0</v>
      </c>
      <c r="DC73" s="12">
        <v>-257.933</v>
      </c>
      <c r="DD73" s="12">
        <v>-339.269</v>
      </c>
      <c r="DE73" s="12">
        <v>-290.472</v>
      </c>
      <c r="DF73" s="12">
        <v>330.463</v>
      </c>
      <c r="DG73" s="12">
        <v>5913.542</v>
      </c>
      <c r="DH73" s="12">
        <v>0.0</v>
      </c>
      <c r="DI73" s="12">
        <v>0.0</v>
      </c>
      <c r="DJ73" s="12">
        <v>-5843.662</v>
      </c>
      <c r="DK73" s="12">
        <v>-690.815</v>
      </c>
      <c r="DL73" s="12">
        <v>0.0</v>
      </c>
      <c r="DM73" s="12">
        <v>0.0</v>
      </c>
      <c r="DN73" s="12">
        <v>44.587</v>
      </c>
      <c r="DO73" s="12">
        <v>100.758</v>
      </c>
      <c r="DP73" s="12">
        <v>-66.561</v>
      </c>
      <c r="DQ73" s="12">
        <v>10.39</v>
      </c>
      <c r="DR73" s="12">
        <v>27.966</v>
      </c>
      <c r="DS73" s="12">
        <v>251.56</v>
      </c>
      <c r="DT73" s="12">
        <v>0.0</v>
      </c>
      <c r="DU73" s="12">
        <v>-140.926</v>
      </c>
      <c r="DV73" s="12">
        <v>0.0</v>
      </c>
      <c r="DW73" s="12">
        <v>-82.668</v>
      </c>
      <c r="DX73" s="12">
        <v>0.0</v>
      </c>
      <c r="DY73" s="12">
        <v>875.072</v>
      </c>
      <c r="DZ73" s="12">
        <v>251.519</v>
      </c>
      <c r="EA73" s="12">
        <v>2.606</v>
      </c>
      <c r="EB73" s="12">
        <v>622.222</v>
      </c>
      <c r="EC73" s="12">
        <v>0.0</v>
      </c>
      <c r="ED73" s="12">
        <v>6.833</v>
      </c>
      <c r="EE73" s="12">
        <v>74.183</v>
      </c>
      <c r="EF73" s="12">
        <v>0.0</v>
      </c>
      <c r="EG73" s="12">
        <v>0.0</v>
      </c>
      <c r="EH73" s="12">
        <v>-46.093</v>
      </c>
      <c r="EI73" s="12">
        <v>-21.737</v>
      </c>
      <c r="EJ73" s="12">
        <v>0.0</v>
      </c>
      <c r="EK73" s="12">
        <v>-14.461</v>
      </c>
      <c r="EL73" s="12">
        <v>5692.469</v>
      </c>
      <c r="EM73" s="12">
        <v>70.654</v>
      </c>
      <c r="EN73" s="12">
        <v>3183.691</v>
      </c>
      <c r="EO73" s="12">
        <v>2843.791</v>
      </c>
      <c r="EP73" s="12">
        <v>165.835</v>
      </c>
      <c r="EQ73" s="12">
        <v>115.564</v>
      </c>
      <c r="ER73" s="12">
        <v>0.0</v>
      </c>
      <c r="ES73" s="12">
        <v>58.501</v>
      </c>
      <c r="ET73" s="12">
        <v>740.327</v>
      </c>
      <c r="EU73" s="12">
        <v>144.532</v>
      </c>
      <c r="EV73" s="12">
        <v>595.795</v>
      </c>
      <c r="EW73" s="12">
        <v>670.51</v>
      </c>
      <c r="EX73" s="12">
        <v>95.507</v>
      </c>
      <c r="EY73" s="12">
        <v>0.0</v>
      </c>
      <c r="EZ73" s="12">
        <v>0.0</v>
      </c>
      <c r="FA73" s="12">
        <v>931.78</v>
      </c>
    </row>
    <row r="74" ht="14.25" customHeight="1">
      <c r="A74" s="7">
        <v>8.0</v>
      </c>
      <c r="B74" s="14">
        <v>2016.0</v>
      </c>
      <c r="C74" s="12">
        <v>2952.206</v>
      </c>
      <c r="D74" s="12">
        <v>2953.769</v>
      </c>
      <c r="E74" s="12">
        <v>0.0</v>
      </c>
      <c r="F74" s="12">
        <v>144673.213</v>
      </c>
      <c r="G74" s="12">
        <v>11228.534</v>
      </c>
      <c r="H74" s="12">
        <v>2498.851</v>
      </c>
      <c r="I74" s="12">
        <v>19969.604</v>
      </c>
      <c r="J74" s="12">
        <v>16637.628</v>
      </c>
      <c r="K74" s="12">
        <v>2479.019</v>
      </c>
      <c r="L74" s="12">
        <v>562.659</v>
      </c>
      <c r="M74" s="12">
        <v>290.298</v>
      </c>
      <c r="N74" s="12">
        <v>6035.306</v>
      </c>
      <c r="O74" s="12">
        <v>72693.884</v>
      </c>
      <c r="P74" s="12">
        <v>0.0</v>
      </c>
      <c r="Q74" s="12">
        <v>35.681</v>
      </c>
      <c r="R74" s="12">
        <v>228.241</v>
      </c>
      <c r="S74" s="12">
        <v>633.031</v>
      </c>
      <c r="T74" s="12">
        <v>1838.986</v>
      </c>
      <c r="U74" s="12">
        <v>206.364</v>
      </c>
      <c r="V74" s="12">
        <v>61186.3</v>
      </c>
      <c r="W74" s="12">
        <v>8565.281</v>
      </c>
      <c r="X74" s="12">
        <v>3989.705</v>
      </c>
      <c r="Y74" s="12">
        <v>3427.557</v>
      </c>
      <c r="Z74" s="12">
        <v>562.148</v>
      </c>
      <c r="AA74" s="12">
        <v>1663.769</v>
      </c>
      <c r="AB74" s="12">
        <v>700.782</v>
      </c>
      <c r="AC74" s="12">
        <v>962.987</v>
      </c>
      <c r="AD74" s="12">
        <v>17794.732</v>
      </c>
      <c r="AE74" s="12">
        <v>3258.575</v>
      </c>
      <c r="AF74" s="12">
        <v>5540.253</v>
      </c>
      <c r="AG74" s="12">
        <v>0.0</v>
      </c>
      <c r="AH74" s="12">
        <v>144673.213</v>
      </c>
      <c r="AI74" s="12">
        <v>132510.66</v>
      </c>
      <c r="AJ74" s="12">
        <v>7955.5</v>
      </c>
      <c r="AK74" s="12">
        <v>2335.222</v>
      </c>
      <c r="AL74" s="12">
        <v>975.528</v>
      </c>
      <c r="AM74" s="12">
        <v>896.303</v>
      </c>
      <c r="AN74" s="12">
        <v>144673.213</v>
      </c>
      <c r="AO74" s="12">
        <v>35892.482</v>
      </c>
      <c r="AP74" s="12">
        <v>59596.064</v>
      </c>
      <c r="AQ74" s="12">
        <v>49184.667</v>
      </c>
      <c r="AR74" s="12">
        <v>144673.213</v>
      </c>
      <c r="AS74" s="12">
        <v>3820.335</v>
      </c>
      <c r="AT74" s="12">
        <v>49309.531</v>
      </c>
      <c r="AU74" s="12">
        <v>598.944</v>
      </c>
      <c r="AV74" s="12">
        <v>852.184</v>
      </c>
      <c r="AW74" s="12">
        <v>89972.801</v>
      </c>
      <c r="AX74" s="12">
        <v>119.418</v>
      </c>
      <c r="AY74" s="12">
        <v>55339.988</v>
      </c>
      <c r="AZ74" s="12">
        <v>51700.099</v>
      </c>
      <c r="BA74" s="12">
        <v>51933.301</v>
      </c>
      <c r="BB74" s="12">
        <v>21721.281</v>
      </c>
      <c r="BC74" s="12">
        <v>0.0</v>
      </c>
      <c r="BD74" s="12">
        <v>16189.376</v>
      </c>
      <c r="BE74" s="12">
        <v>14022.644</v>
      </c>
      <c r="BF74" s="12">
        <v>15.357</v>
      </c>
      <c r="BG74" s="12">
        <v>-248.559</v>
      </c>
      <c r="BH74" s="12">
        <v>3639.889</v>
      </c>
      <c r="BI74" s="12">
        <v>4136.2</v>
      </c>
      <c r="BJ74" s="12">
        <v>0.0</v>
      </c>
      <c r="BK74" s="12">
        <v>0.0</v>
      </c>
      <c r="BL74" s="12">
        <v>0.0</v>
      </c>
      <c r="BM74" s="12">
        <v>0.0</v>
      </c>
      <c r="BN74" s="12">
        <v>4136.2</v>
      </c>
      <c r="BO74" s="12">
        <v>-496.311</v>
      </c>
      <c r="BP74" s="12">
        <v>-496.311</v>
      </c>
      <c r="BQ74" s="12">
        <v>123787.572</v>
      </c>
      <c r="BR74" s="12">
        <v>15238.43</v>
      </c>
      <c r="BS74" s="12">
        <v>108064.068</v>
      </c>
      <c r="BT74" s="12">
        <v>0.0</v>
      </c>
      <c r="BU74" s="12">
        <v>415.505</v>
      </c>
      <c r="BV74" s="12">
        <v>69.569</v>
      </c>
      <c r="BW74" s="12">
        <v>123787.571</v>
      </c>
      <c r="BX74" s="12">
        <v>5058.364</v>
      </c>
      <c r="BY74" s="12">
        <v>130.572</v>
      </c>
      <c r="BZ74" s="12">
        <v>799.203</v>
      </c>
      <c r="CA74" s="12">
        <v>74115.293</v>
      </c>
      <c r="CB74" s="12">
        <v>43684.139</v>
      </c>
      <c r="CC74" s="12">
        <v>25631.116</v>
      </c>
      <c r="CD74" s="12">
        <v>20898.218</v>
      </c>
      <c r="CE74" s="12">
        <v>137.527</v>
      </c>
      <c r="CF74" s="12">
        <v>3994.439</v>
      </c>
      <c r="CG74" s="12">
        <v>3994.439</v>
      </c>
      <c r="CH74" s="12">
        <v>0.0</v>
      </c>
      <c r="CI74" s="12">
        <v>0.0</v>
      </c>
      <c r="CJ74" s="12">
        <v>600.932</v>
      </c>
      <c r="CK74" s="12">
        <v>10463.257</v>
      </c>
      <c r="CL74" s="12">
        <v>6636.684</v>
      </c>
      <c r="CM74" s="12">
        <v>478.123</v>
      </c>
      <c r="CN74" s="12">
        <v>3200.385</v>
      </c>
      <c r="CO74" s="12">
        <v>148.065</v>
      </c>
      <c r="CP74" s="12">
        <v>852.926</v>
      </c>
      <c r="CQ74" s="12">
        <v>242.661</v>
      </c>
      <c r="CR74" s="12">
        <v>0.0</v>
      </c>
      <c r="CS74" s="12">
        <v>0.0</v>
      </c>
      <c r="CT74" s="12">
        <v>71.652</v>
      </c>
      <c r="CU74" s="12">
        <v>1509.213</v>
      </c>
      <c r="CV74" s="12">
        <v>0.0</v>
      </c>
      <c r="CW74" s="12">
        <v>291.308</v>
      </c>
      <c r="CX74" s="12">
        <v>-156.182</v>
      </c>
      <c r="CY74" s="12">
        <v>0.0</v>
      </c>
      <c r="CZ74" s="12">
        <v>-0.119</v>
      </c>
      <c r="DA74" s="12">
        <v>-1.279</v>
      </c>
      <c r="DB74" s="12">
        <v>0.0</v>
      </c>
      <c r="DC74" s="12">
        <v>-424.528</v>
      </c>
      <c r="DD74" s="12">
        <v>-679.8</v>
      </c>
      <c r="DE74" s="12">
        <v>-318.96</v>
      </c>
      <c r="DF74" s="12">
        <v>417.567</v>
      </c>
      <c r="DG74" s="12">
        <v>1529.313</v>
      </c>
      <c r="DH74" s="12">
        <v>0.0</v>
      </c>
      <c r="DI74" s="12">
        <v>0.0</v>
      </c>
      <c r="DJ74" s="12">
        <v>-1450.692</v>
      </c>
      <c r="DK74" s="12">
        <v>-815.148</v>
      </c>
      <c r="DL74" s="12">
        <v>0.0</v>
      </c>
      <c r="DM74" s="12">
        <v>0.0</v>
      </c>
      <c r="DN74" s="12">
        <v>-149.384</v>
      </c>
      <c r="DO74" s="12">
        <v>40.911</v>
      </c>
      <c r="DP74" s="12">
        <v>-191.82</v>
      </c>
      <c r="DQ74" s="12">
        <v>1.525</v>
      </c>
      <c r="DR74" s="12">
        <v>-149.384</v>
      </c>
      <c r="DS74" s="12">
        <v>40.911</v>
      </c>
      <c r="DT74" s="12">
        <v>0.0</v>
      </c>
      <c r="DU74" s="12">
        <v>-191.82</v>
      </c>
      <c r="DV74" s="12">
        <v>0.0</v>
      </c>
      <c r="DW74" s="12">
        <v>1.525</v>
      </c>
      <c r="DX74" s="12">
        <v>0.0</v>
      </c>
      <c r="DY74" s="12">
        <v>1218.57</v>
      </c>
      <c r="DZ74" s="12">
        <v>715.606</v>
      </c>
      <c r="EA74" s="12">
        <v>189.889</v>
      </c>
      <c r="EB74" s="12">
        <v>460.893</v>
      </c>
      <c r="EC74" s="12">
        <v>0.0</v>
      </c>
      <c r="ED74" s="12">
        <v>0.011</v>
      </c>
      <c r="EE74" s="12">
        <v>84.486</v>
      </c>
      <c r="EF74" s="12">
        <v>0.0</v>
      </c>
      <c r="EG74" s="12">
        <v>-160.987</v>
      </c>
      <c r="EH74" s="12">
        <v>0.0</v>
      </c>
      <c r="EI74" s="12">
        <v>-3.647</v>
      </c>
      <c r="EJ74" s="12">
        <v>0.0</v>
      </c>
      <c r="EK74" s="12">
        <v>-67.681</v>
      </c>
      <c r="EL74" s="12">
        <v>6621.352</v>
      </c>
      <c r="EM74" s="12">
        <v>175.396</v>
      </c>
      <c r="EN74" s="12">
        <v>3430.934</v>
      </c>
      <c r="EO74" s="12">
        <v>2948.388</v>
      </c>
      <c r="EP74" s="12">
        <v>217.958</v>
      </c>
      <c r="EQ74" s="12">
        <v>167.096</v>
      </c>
      <c r="ER74" s="12">
        <v>0.0</v>
      </c>
      <c r="ES74" s="12">
        <v>97.492</v>
      </c>
      <c r="ET74" s="12">
        <v>949.653</v>
      </c>
      <c r="EU74" s="12">
        <v>177.433</v>
      </c>
      <c r="EV74" s="12">
        <v>772.22</v>
      </c>
      <c r="EW74" s="12">
        <v>733.927</v>
      </c>
      <c r="EX74" s="12">
        <v>111.853</v>
      </c>
      <c r="EY74" s="12">
        <v>75.97</v>
      </c>
      <c r="EZ74" s="12">
        <v>0.0</v>
      </c>
      <c r="FA74" s="12">
        <v>1143.619</v>
      </c>
    </row>
    <row r="75" ht="14.25" customHeight="1">
      <c r="A75" s="7">
        <v>8.0</v>
      </c>
      <c r="B75" s="14">
        <v>2017.0</v>
      </c>
      <c r="C75" s="12">
        <v>1424.854</v>
      </c>
      <c r="D75" s="12">
        <v>1424.854</v>
      </c>
      <c r="E75" s="12">
        <v>0.0</v>
      </c>
      <c r="F75" s="12">
        <v>182666.213</v>
      </c>
      <c r="G75" s="12">
        <v>22300.67</v>
      </c>
      <c r="H75" s="12">
        <v>3538.605</v>
      </c>
      <c r="I75" s="12">
        <v>14809.953</v>
      </c>
      <c r="J75" s="12">
        <v>12141.713</v>
      </c>
      <c r="K75" s="12">
        <v>2171.806</v>
      </c>
      <c r="L75" s="12">
        <v>227.5</v>
      </c>
      <c r="M75" s="12">
        <v>268.934</v>
      </c>
      <c r="N75" s="12">
        <v>8333.164</v>
      </c>
      <c r="O75" s="12">
        <v>101547.712</v>
      </c>
      <c r="P75" s="12">
        <v>0.0</v>
      </c>
      <c r="Q75" s="12">
        <v>99.125</v>
      </c>
      <c r="R75" s="12">
        <v>389.02</v>
      </c>
      <c r="S75" s="12">
        <v>275.179</v>
      </c>
      <c r="T75" s="12">
        <v>1225.731</v>
      </c>
      <c r="U75" s="12">
        <v>40.051</v>
      </c>
      <c r="V75" s="12">
        <v>97976.774</v>
      </c>
      <c r="W75" s="12">
        <v>1541.832</v>
      </c>
      <c r="X75" s="12">
        <v>9842.071</v>
      </c>
      <c r="Y75" s="12">
        <v>9381.099</v>
      </c>
      <c r="Z75" s="12">
        <v>460.972</v>
      </c>
      <c r="AA75" s="12">
        <v>594.161</v>
      </c>
      <c r="AB75" s="12">
        <v>338.584</v>
      </c>
      <c r="AC75" s="12">
        <v>255.577</v>
      </c>
      <c r="AD75" s="12">
        <v>15553.631</v>
      </c>
      <c r="AE75" s="12">
        <v>4235.161</v>
      </c>
      <c r="AF75" s="12">
        <v>1911.085</v>
      </c>
      <c r="AG75" s="12">
        <v>0.0</v>
      </c>
      <c r="AH75" s="12">
        <v>182666.213</v>
      </c>
      <c r="AI75" s="12">
        <v>163809.825</v>
      </c>
      <c r="AJ75" s="12">
        <v>12656.366</v>
      </c>
      <c r="AK75" s="12">
        <v>3166.441</v>
      </c>
      <c r="AL75" s="12">
        <v>1966.441</v>
      </c>
      <c r="AM75" s="12">
        <v>1067.14</v>
      </c>
      <c r="AN75" s="12">
        <v>182666.213</v>
      </c>
      <c r="AO75" s="12">
        <v>58092.547</v>
      </c>
      <c r="AP75" s="12">
        <v>80231.829</v>
      </c>
      <c r="AQ75" s="12">
        <v>44341.837</v>
      </c>
      <c r="AR75" s="12">
        <v>182666.213</v>
      </c>
      <c r="AS75" s="12">
        <v>4518.203</v>
      </c>
      <c r="AT75" s="12">
        <v>59345.996</v>
      </c>
      <c r="AU75" s="12">
        <v>721.886</v>
      </c>
      <c r="AV75" s="12">
        <v>617.814</v>
      </c>
      <c r="AW75" s="12">
        <v>117375.994</v>
      </c>
      <c r="AX75" s="12">
        <v>86.32</v>
      </c>
      <c r="AY75" s="12">
        <v>53558.049</v>
      </c>
      <c r="AZ75" s="12">
        <v>50223.671</v>
      </c>
      <c r="BA75" s="12">
        <v>50369.431</v>
      </c>
      <c r="BB75" s="12">
        <v>17201.861</v>
      </c>
      <c r="BC75" s="12">
        <v>0.0</v>
      </c>
      <c r="BD75" s="12">
        <v>19161.043</v>
      </c>
      <c r="BE75" s="12">
        <v>14006.527</v>
      </c>
      <c r="BF75" s="12">
        <v>15.357</v>
      </c>
      <c r="BG75" s="12">
        <v>-161.117</v>
      </c>
      <c r="BH75" s="12">
        <v>3334.378</v>
      </c>
      <c r="BI75" s="12">
        <v>4151.127</v>
      </c>
      <c r="BJ75" s="12">
        <v>102.689</v>
      </c>
      <c r="BK75" s="12">
        <v>0.0</v>
      </c>
      <c r="BL75" s="12">
        <v>0.0</v>
      </c>
      <c r="BM75" s="12">
        <v>0.0</v>
      </c>
      <c r="BN75" s="12">
        <v>4048.438</v>
      </c>
      <c r="BO75" s="12">
        <v>-816.749</v>
      </c>
      <c r="BP75" s="12">
        <v>-816.749</v>
      </c>
      <c r="BQ75" s="12">
        <v>133550.812</v>
      </c>
      <c r="BR75" s="12">
        <v>19670.947</v>
      </c>
      <c r="BS75" s="12">
        <v>113467.607</v>
      </c>
      <c r="BT75" s="12">
        <v>0.0</v>
      </c>
      <c r="BU75" s="12">
        <v>353.774</v>
      </c>
      <c r="BV75" s="12">
        <v>58.484</v>
      </c>
      <c r="BW75" s="12">
        <v>133550.812</v>
      </c>
      <c r="BX75" s="12">
        <v>2847.526</v>
      </c>
      <c r="BY75" s="12">
        <v>80.168</v>
      </c>
      <c r="BZ75" s="12">
        <v>1386.953</v>
      </c>
      <c r="CA75" s="12">
        <v>77464.294</v>
      </c>
      <c r="CB75" s="12">
        <v>51771.871</v>
      </c>
      <c r="CC75" s="12">
        <v>34133.371</v>
      </c>
      <c r="CD75" s="12">
        <v>28748.896</v>
      </c>
      <c r="CE75" s="12">
        <v>219.773</v>
      </c>
      <c r="CF75" s="12">
        <v>4079.031</v>
      </c>
      <c r="CG75" s="12">
        <v>15.842</v>
      </c>
      <c r="CH75" s="12">
        <v>4063.189</v>
      </c>
      <c r="CI75" s="12">
        <v>0.0</v>
      </c>
      <c r="CJ75" s="12">
        <v>1085.671</v>
      </c>
      <c r="CK75" s="12">
        <v>13518.945</v>
      </c>
      <c r="CL75" s="12">
        <v>7069.179</v>
      </c>
      <c r="CM75" s="12">
        <v>757.165</v>
      </c>
      <c r="CN75" s="12">
        <v>5325.631</v>
      </c>
      <c r="CO75" s="12">
        <v>366.97</v>
      </c>
      <c r="CP75" s="12">
        <v>1461.544</v>
      </c>
      <c r="CQ75" s="12">
        <v>288.572</v>
      </c>
      <c r="CR75" s="12">
        <v>0.0</v>
      </c>
      <c r="CS75" s="12">
        <v>0.0</v>
      </c>
      <c r="CT75" s="12">
        <v>0.0</v>
      </c>
      <c r="CU75" s="12">
        <v>2205.667</v>
      </c>
      <c r="CV75" s="12">
        <v>0.0</v>
      </c>
      <c r="CW75" s="12">
        <v>715.832</v>
      </c>
      <c r="CX75" s="12">
        <v>-232.274</v>
      </c>
      <c r="CY75" s="12">
        <v>0.0</v>
      </c>
      <c r="CZ75" s="12">
        <v>0.0</v>
      </c>
      <c r="DA75" s="12">
        <v>0.0</v>
      </c>
      <c r="DB75" s="12">
        <v>0.0</v>
      </c>
      <c r="DC75" s="12">
        <v>-611.799</v>
      </c>
      <c r="DD75" s="12">
        <v>-904.454</v>
      </c>
      <c r="DE75" s="12">
        <v>-158.842</v>
      </c>
      <c r="DF75" s="12">
        <v>346.606</v>
      </c>
      <c r="DG75" s="12">
        <v>860.712</v>
      </c>
      <c r="DH75" s="12">
        <v>16.325</v>
      </c>
      <c r="DI75" s="12">
        <v>0.0</v>
      </c>
      <c r="DJ75" s="12">
        <v>-629.451</v>
      </c>
      <c r="DK75" s="12">
        <v>-734.9</v>
      </c>
      <c r="DL75" s="12">
        <v>-18.134</v>
      </c>
      <c r="DM75" s="12">
        <v>0.0</v>
      </c>
      <c r="DN75" s="12">
        <v>179.638</v>
      </c>
      <c r="DO75" s="12">
        <v>279.799</v>
      </c>
      <c r="DP75" s="12">
        <v>-101.724</v>
      </c>
      <c r="DQ75" s="12">
        <v>1.563</v>
      </c>
      <c r="DR75" s="12">
        <v>339.477</v>
      </c>
      <c r="DS75" s="12">
        <v>481.849</v>
      </c>
      <c r="DT75" s="12">
        <v>0.0</v>
      </c>
      <c r="DU75" s="12">
        <v>-102.665</v>
      </c>
      <c r="DV75" s="12">
        <v>0.0</v>
      </c>
      <c r="DW75" s="12">
        <v>-39.707</v>
      </c>
      <c r="DX75" s="12">
        <v>0.0</v>
      </c>
      <c r="DY75" s="12">
        <v>2536.28</v>
      </c>
      <c r="DZ75" s="12">
        <v>1098.054</v>
      </c>
      <c r="EA75" s="12">
        <v>787.312</v>
      </c>
      <c r="EB75" s="12">
        <v>289.056</v>
      </c>
      <c r="EC75" s="12">
        <v>0.0</v>
      </c>
      <c r="ED75" s="12">
        <v>47.669</v>
      </c>
      <c r="EE75" s="12">
        <v>986.691</v>
      </c>
      <c r="EF75" s="12">
        <v>0.0</v>
      </c>
      <c r="EG75" s="12">
        <v>-570.875</v>
      </c>
      <c r="EH75" s="12">
        <v>0.0</v>
      </c>
      <c r="EI75" s="12">
        <v>-63.715</v>
      </c>
      <c r="EJ75" s="12">
        <v>0.0</v>
      </c>
      <c r="EK75" s="12">
        <v>-37.912</v>
      </c>
      <c r="EL75" s="12">
        <v>8894.97</v>
      </c>
      <c r="EM75" s="12">
        <v>229.264</v>
      </c>
      <c r="EN75" s="12">
        <v>5060.266</v>
      </c>
      <c r="EO75" s="12">
        <v>4339.711</v>
      </c>
      <c r="EP75" s="12">
        <v>296.524</v>
      </c>
      <c r="EQ75" s="12">
        <v>314.689</v>
      </c>
      <c r="ER75" s="12">
        <v>0.0</v>
      </c>
      <c r="ES75" s="12">
        <v>109.342</v>
      </c>
      <c r="ET75" s="12">
        <v>1101.356</v>
      </c>
      <c r="EU75" s="12">
        <v>244.832</v>
      </c>
      <c r="EV75" s="12">
        <v>856.524</v>
      </c>
      <c r="EW75" s="12">
        <v>948.596</v>
      </c>
      <c r="EX75" s="12">
        <v>141.741</v>
      </c>
      <c r="EY75" s="12">
        <v>-14.759</v>
      </c>
      <c r="EZ75" s="12">
        <v>0.0</v>
      </c>
      <c r="FA75" s="12">
        <v>1428.506</v>
      </c>
    </row>
    <row r="76" ht="14.25" customHeight="1">
      <c r="A76" s="7">
        <v>8.0</v>
      </c>
      <c r="B76" s="14">
        <v>2018.0</v>
      </c>
      <c r="C76" s="12">
        <v>4202.413</v>
      </c>
      <c r="D76" s="12">
        <v>4240.742</v>
      </c>
      <c r="E76" s="12">
        <v>0.0</v>
      </c>
      <c r="F76" s="12">
        <v>221961.996</v>
      </c>
      <c r="G76" s="12">
        <v>24644.053</v>
      </c>
      <c r="H76" s="12">
        <v>1149.359</v>
      </c>
      <c r="I76" s="12">
        <v>14412.113</v>
      </c>
      <c r="J76" s="12">
        <v>11938.173</v>
      </c>
      <c r="K76" s="12">
        <v>1865.916</v>
      </c>
      <c r="L76" s="12">
        <v>216.406</v>
      </c>
      <c r="M76" s="12">
        <v>391.618</v>
      </c>
      <c r="N76" s="12">
        <v>19234.916</v>
      </c>
      <c r="O76" s="12">
        <v>95998.75</v>
      </c>
      <c r="P76" s="12">
        <v>0.0</v>
      </c>
      <c r="Q76" s="12">
        <v>8.377</v>
      </c>
      <c r="R76" s="12">
        <v>34.359</v>
      </c>
      <c r="S76" s="12">
        <v>214.758</v>
      </c>
      <c r="T76" s="12">
        <v>1563.129</v>
      </c>
      <c r="U76" s="12">
        <v>11.539</v>
      </c>
      <c r="V76" s="12">
        <v>93833.408</v>
      </c>
      <c r="W76" s="12">
        <v>333.18</v>
      </c>
      <c r="X76" s="12">
        <v>8342.16</v>
      </c>
      <c r="Y76" s="12">
        <v>7945.263</v>
      </c>
      <c r="Z76" s="12">
        <v>396.897</v>
      </c>
      <c r="AA76" s="12">
        <v>966.413</v>
      </c>
      <c r="AB76" s="12">
        <v>327.506</v>
      </c>
      <c r="AC76" s="12">
        <v>638.907</v>
      </c>
      <c r="AD76" s="12">
        <v>43341.997</v>
      </c>
      <c r="AE76" s="12">
        <v>9902.603</v>
      </c>
      <c r="AF76" s="12">
        <v>3969.632</v>
      </c>
      <c r="AG76" s="12">
        <v>0.0</v>
      </c>
      <c r="AH76" s="12">
        <v>221961.996</v>
      </c>
      <c r="AI76" s="12">
        <v>202527.738</v>
      </c>
      <c r="AJ76" s="12">
        <v>11667.993</v>
      </c>
      <c r="AK76" s="12">
        <v>4217.034</v>
      </c>
      <c r="AL76" s="12">
        <v>1691.988</v>
      </c>
      <c r="AM76" s="12">
        <v>1857.243</v>
      </c>
      <c r="AN76" s="12">
        <v>221961.996</v>
      </c>
      <c r="AO76" s="12">
        <v>73407.839</v>
      </c>
      <c r="AP76" s="12">
        <v>99662.806</v>
      </c>
      <c r="AQ76" s="12">
        <v>48891.351</v>
      </c>
      <c r="AR76" s="12">
        <v>221961.996</v>
      </c>
      <c r="AS76" s="12">
        <v>3409.24</v>
      </c>
      <c r="AT76" s="12">
        <v>89098.005</v>
      </c>
      <c r="AU76" s="12">
        <v>399.702</v>
      </c>
      <c r="AV76" s="12">
        <v>544.618</v>
      </c>
      <c r="AW76" s="12">
        <v>128503.645</v>
      </c>
      <c r="AX76" s="12">
        <v>6.786</v>
      </c>
      <c r="AY76" s="12">
        <v>51522.616</v>
      </c>
      <c r="AZ76" s="12">
        <v>49151.838</v>
      </c>
      <c r="BA76" s="12">
        <v>49401.8</v>
      </c>
      <c r="BB76" s="12">
        <v>23476.465</v>
      </c>
      <c r="BC76" s="12">
        <v>0.0</v>
      </c>
      <c r="BD76" s="12">
        <v>17097.423</v>
      </c>
      <c r="BE76" s="12">
        <v>8827.912</v>
      </c>
      <c r="BF76" s="12">
        <v>15.357</v>
      </c>
      <c r="BG76" s="12">
        <v>-265.319</v>
      </c>
      <c r="BH76" s="12">
        <v>2370.778</v>
      </c>
      <c r="BI76" s="12">
        <v>3161.133</v>
      </c>
      <c r="BJ76" s="12">
        <v>0.0</v>
      </c>
      <c r="BK76" s="12">
        <v>0.0</v>
      </c>
      <c r="BL76" s="12">
        <v>0.0</v>
      </c>
      <c r="BM76" s="12">
        <v>0.0</v>
      </c>
      <c r="BN76" s="12">
        <v>3161.133</v>
      </c>
      <c r="BO76" s="12">
        <v>-790.355</v>
      </c>
      <c r="BP76" s="12">
        <v>-790.355</v>
      </c>
      <c r="BQ76" s="12">
        <v>170850.871</v>
      </c>
      <c r="BR76" s="12">
        <v>22630.333</v>
      </c>
      <c r="BS76" s="12">
        <v>147477.943</v>
      </c>
      <c r="BT76" s="12">
        <v>0.0</v>
      </c>
      <c r="BU76" s="12">
        <v>633.077</v>
      </c>
      <c r="BV76" s="12">
        <v>109.518</v>
      </c>
      <c r="BW76" s="12">
        <v>170850.871</v>
      </c>
      <c r="BX76" s="12">
        <v>5179.609</v>
      </c>
      <c r="BY76" s="12">
        <v>76.874</v>
      </c>
      <c r="BZ76" s="12">
        <v>641.6</v>
      </c>
      <c r="CA76" s="12">
        <v>105126.089</v>
      </c>
      <c r="CB76" s="12">
        <v>59826.699</v>
      </c>
      <c r="CC76" s="12">
        <v>40280.214</v>
      </c>
      <c r="CD76" s="12">
        <v>34528.23</v>
      </c>
      <c r="CE76" s="12">
        <v>261.986</v>
      </c>
      <c r="CF76" s="12">
        <v>3937.119</v>
      </c>
      <c r="CG76" s="12">
        <v>171.059</v>
      </c>
      <c r="CH76" s="12">
        <v>3766.06</v>
      </c>
      <c r="CI76" s="12">
        <v>0.0</v>
      </c>
      <c r="CJ76" s="12">
        <v>1552.879</v>
      </c>
      <c r="CK76" s="12">
        <v>15578.639</v>
      </c>
      <c r="CL76" s="12">
        <v>8572.153</v>
      </c>
      <c r="CM76" s="12">
        <v>1195.583</v>
      </c>
      <c r="CN76" s="12">
        <v>5246.234</v>
      </c>
      <c r="CO76" s="12">
        <v>564.669</v>
      </c>
      <c r="CP76" s="12">
        <v>1612.496</v>
      </c>
      <c r="CQ76" s="12">
        <v>484.067</v>
      </c>
      <c r="CR76" s="12">
        <v>0.0</v>
      </c>
      <c r="CS76" s="12">
        <v>0.0</v>
      </c>
      <c r="CT76" s="12">
        <v>0.0</v>
      </c>
      <c r="CU76" s="12">
        <v>2187.364</v>
      </c>
      <c r="CV76" s="12">
        <v>0.0</v>
      </c>
      <c r="CW76" s="12">
        <v>1147.366</v>
      </c>
      <c r="CX76" s="12">
        <v>-284.048</v>
      </c>
      <c r="CY76" s="12">
        <v>0.0</v>
      </c>
      <c r="CZ76" s="12">
        <v>0.0</v>
      </c>
      <c r="DA76" s="12">
        <v>0.0</v>
      </c>
      <c r="DB76" s="12">
        <v>0.0</v>
      </c>
      <c r="DC76" s="12">
        <v>-1306.493</v>
      </c>
      <c r="DD76" s="12">
        <v>-615.76</v>
      </c>
      <c r="DE76" s="12">
        <v>-103.75</v>
      </c>
      <c r="DF76" s="12">
        <v>392.839</v>
      </c>
      <c r="DG76" s="12">
        <v>1116.725</v>
      </c>
      <c r="DH76" s="12">
        <v>7.489</v>
      </c>
      <c r="DI76" s="12">
        <v>0.0</v>
      </c>
      <c r="DJ76" s="12">
        <v>-824.94</v>
      </c>
      <c r="DK76" s="12">
        <v>-786.003</v>
      </c>
      <c r="DL76" s="12">
        <v>-9.86</v>
      </c>
      <c r="DM76" s="12">
        <v>0.0</v>
      </c>
      <c r="DN76" s="12">
        <v>-56.821</v>
      </c>
      <c r="DO76" s="12">
        <v>145.101</v>
      </c>
      <c r="DP76" s="12">
        <v>-163.593</v>
      </c>
      <c r="DQ76" s="12">
        <v>-38.329</v>
      </c>
      <c r="DR76" s="12">
        <v>250.057</v>
      </c>
      <c r="DS76" s="12">
        <v>492.917</v>
      </c>
      <c r="DT76" s="12">
        <v>0.0</v>
      </c>
      <c r="DU76" s="12">
        <v>-138.658</v>
      </c>
      <c r="DV76" s="12">
        <v>0.0</v>
      </c>
      <c r="DW76" s="12">
        <v>-104.202</v>
      </c>
      <c r="DX76" s="12">
        <v>0.0</v>
      </c>
      <c r="DY76" s="12">
        <v>2772.551</v>
      </c>
      <c r="DZ76" s="12">
        <v>981.808</v>
      </c>
      <c r="EA76" s="12">
        <v>46.872</v>
      </c>
      <c r="EB76" s="12">
        <v>758.038</v>
      </c>
      <c r="EC76" s="12">
        <v>0.0</v>
      </c>
      <c r="ED76" s="12">
        <v>391.63</v>
      </c>
      <c r="EE76" s="12">
        <v>955.633</v>
      </c>
      <c r="EF76" s="12">
        <v>0.0</v>
      </c>
      <c r="EG76" s="12">
        <v>-40.274</v>
      </c>
      <c r="EH76" s="12">
        <v>0.0</v>
      </c>
      <c r="EI76" s="12">
        <v>-314.274</v>
      </c>
      <c r="EJ76" s="12">
        <v>0.0</v>
      </c>
      <c r="EK76" s="12">
        <v>-6.882</v>
      </c>
      <c r="EL76" s="12">
        <v>10633.924</v>
      </c>
      <c r="EM76" s="12">
        <v>272.032</v>
      </c>
      <c r="EN76" s="12">
        <v>6020.762</v>
      </c>
      <c r="EO76" s="12">
        <v>5237.598</v>
      </c>
      <c r="EP76" s="12">
        <v>443.678</v>
      </c>
      <c r="EQ76" s="12">
        <v>172.494</v>
      </c>
      <c r="ER76" s="12">
        <v>0.0</v>
      </c>
      <c r="ES76" s="12">
        <v>166.992</v>
      </c>
      <c r="ET76" s="12">
        <v>1418.975</v>
      </c>
      <c r="EU76" s="12">
        <v>313.938</v>
      </c>
      <c r="EV76" s="12">
        <v>1105.037</v>
      </c>
      <c r="EW76" s="12">
        <v>1356.369</v>
      </c>
      <c r="EX76" s="12">
        <v>162.736</v>
      </c>
      <c r="EY76" s="12">
        <v>-1.067</v>
      </c>
      <c r="EZ76" s="12">
        <v>0.0</v>
      </c>
      <c r="FA76" s="12">
        <v>1404.117</v>
      </c>
    </row>
    <row r="77" ht="14.25" customHeight="1">
      <c r="A77" s="7">
        <v>8.0</v>
      </c>
      <c r="B77" s="14">
        <v>2019.0</v>
      </c>
      <c r="C77" s="12">
        <v>1566.592</v>
      </c>
      <c r="D77" s="12">
        <v>1571.141</v>
      </c>
      <c r="E77" s="12">
        <v>0.0</v>
      </c>
      <c r="F77" s="12">
        <v>257183.959</v>
      </c>
      <c r="G77" s="12">
        <v>29559.991</v>
      </c>
      <c r="H77" s="12">
        <v>1224.901</v>
      </c>
      <c r="I77" s="12">
        <v>15876.998</v>
      </c>
      <c r="J77" s="12">
        <v>12299.785</v>
      </c>
      <c r="K77" s="12">
        <v>2500.209</v>
      </c>
      <c r="L77" s="12">
        <v>204.229</v>
      </c>
      <c r="M77" s="12">
        <v>872.775</v>
      </c>
      <c r="N77" s="12">
        <v>21607.181</v>
      </c>
      <c r="O77" s="12">
        <v>113240.089</v>
      </c>
      <c r="P77" s="12">
        <v>0.0</v>
      </c>
      <c r="Q77" s="12">
        <v>3.259</v>
      </c>
      <c r="R77" s="12">
        <v>61.958</v>
      </c>
      <c r="S77" s="12">
        <v>293.082</v>
      </c>
      <c r="T77" s="12">
        <v>1476.38</v>
      </c>
      <c r="U77" s="12">
        <v>6.433</v>
      </c>
      <c r="V77" s="12">
        <v>110975.275</v>
      </c>
      <c r="W77" s="12">
        <v>423.702</v>
      </c>
      <c r="X77" s="12">
        <v>7631.279</v>
      </c>
      <c r="Y77" s="12">
        <v>7286.253</v>
      </c>
      <c r="Z77" s="12">
        <v>345.026</v>
      </c>
      <c r="AA77" s="12">
        <v>803.586</v>
      </c>
      <c r="AB77" s="12">
        <v>237.645</v>
      </c>
      <c r="AC77" s="12">
        <v>565.941</v>
      </c>
      <c r="AD77" s="12">
        <v>24361.962</v>
      </c>
      <c r="AE77" s="12">
        <v>9809.042</v>
      </c>
      <c r="AF77" s="12">
        <v>5749.92</v>
      </c>
      <c r="AG77" s="12">
        <v>27319.01</v>
      </c>
      <c r="AH77" s="12">
        <v>257183.959</v>
      </c>
      <c r="AI77" s="12">
        <v>236147.78</v>
      </c>
      <c r="AJ77" s="12">
        <v>12238.635</v>
      </c>
      <c r="AK77" s="12">
        <v>5447.77</v>
      </c>
      <c r="AL77" s="12">
        <v>1311.426</v>
      </c>
      <c r="AM77" s="12">
        <v>2038.348</v>
      </c>
      <c r="AN77" s="12">
        <v>257183.959</v>
      </c>
      <c r="AO77" s="12">
        <v>89235.058</v>
      </c>
      <c r="AP77" s="12">
        <v>110887.144</v>
      </c>
      <c r="AQ77" s="12">
        <v>57061.757</v>
      </c>
      <c r="AR77" s="12">
        <v>257183.959</v>
      </c>
      <c r="AS77" s="12">
        <v>2633.088</v>
      </c>
      <c r="AT77" s="12">
        <v>102970.14</v>
      </c>
      <c r="AU77" s="12">
        <v>114.211</v>
      </c>
      <c r="AV77" s="12">
        <v>501.52</v>
      </c>
      <c r="AW77" s="12">
        <v>150954.341</v>
      </c>
      <c r="AX77" s="12">
        <v>10.659</v>
      </c>
      <c r="AY77" s="12">
        <v>68729.363</v>
      </c>
      <c r="AZ77" s="12">
        <v>67635.034</v>
      </c>
      <c r="BA77" s="12">
        <v>67771.55</v>
      </c>
      <c r="BB77" s="12">
        <v>28659.331</v>
      </c>
      <c r="BC77" s="12">
        <v>0.0</v>
      </c>
      <c r="BD77" s="12">
        <v>24889.488</v>
      </c>
      <c r="BE77" s="12">
        <v>14222.731</v>
      </c>
      <c r="BF77" s="12">
        <v>15.357</v>
      </c>
      <c r="BG77" s="12">
        <v>-151.873</v>
      </c>
      <c r="BH77" s="12">
        <v>1094.329</v>
      </c>
      <c r="BI77" s="12">
        <v>1094.329</v>
      </c>
      <c r="BJ77" s="12">
        <v>1094.329</v>
      </c>
      <c r="BK77" s="12">
        <v>0.0</v>
      </c>
      <c r="BL77" s="12">
        <v>0.0</v>
      </c>
      <c r="BM77" s="12">
        <v>0.0</v>
      </c>
      <c r="BN77" s="12">
        <v>0.0</v>
      </c>
      <c r="BO77" s="12">
        <v>0.0</v>
      </c>
      <c r="BP77" s="12">
        <v>0.0</v>
      </c>
      <c r="BQ77" s="12">
        <v>213949.568</v>
      </c>
      <c r="BR77" s="12">
        <v>27675.11</v>
      </c>
      <c r="BS77" s="12">
        <v>185579.451</v>
      </c>
      <c r="BT77" s="12">
        <v>0.0</v>
      </c>
      <c r="BU77" s="12">
        <v>673.601</v>
      </c>
      <c r="BV77" s="12">
        <v>21.406</v>
      </c>
      <c r="BW77" s="12">
        <v>213949.568</v>
      </c>
      <c r="BX77" s="12">
        <v>7954.928</v>
      </c>
      <c r="BY77" s="12">
        <v>49.893</v>
      </c>
      <c r="BZ77" s="12">
        <v>674.667</v>
      </c>
      <c r="CA77" s="12">
        <v>134882.868</v>
      </c>
      <c r="CB77" s="12">
        <v>70387.212</v>
      </c>
      <c r="CC77" s="12">
        <v>49874.784</v>
      </c>
      <c r="CD77" s="12">
        <v>43794.531</v>
      </c>
      <c r="CE77" s="12">
        <v>278.402</v>
      </c>
      <c r="CF77" s="12">
        <v>3818.441</v>
      </c>
      <c r="CG77" s="12">
        <v>156.087</v>
      </c>
      <c r="CH77" s="12">
        <v>3662.354</v>
      </c>
      <c r="CI77" s="12">
        <v>0.0</v>
      </c>
      <c r="CJ77" s="12">
        <v>1983.41</v>
      </c>
      <c r="CK77" s="12">
        <v>19204.323</v>
      </c>
      <c r="CL77" s="12">
        <v>12393.078</v>
      </c>
      <c r="CM77" s="12">
        <v>1667.526</v>
      </c>
      <c r="CN77" s="12">
        <v>4412.326</v>
      </c>
      <c r="CO77" s="12">
        <v>731.393</v>
      </c>
      <c r="CP77" s="12">
        <v>2791.62</v>
      </c>
      <c r="CQ77" s="12">
        <v>742.934</v>
      </c>
      <c r="CR77" s="12">
        <v>0.0</v>
      </c>
      <c r="CS77" s="12">
        <v>0.0</v>
      </c>
      <c r="CT77" s="12">
        <v>0.0</v>
      </c>
      <c r="CU77" s="12">
        <v>2909.136</v>
      </c>
      <c r="CV77" s="12">
        <v>0.0</v>
      </c>
      <c r="CW77" s="12">
        <v>1835.396</v>
      </c>
      <c r="CX77" s="12">
        <v>-202.742</v>
      </c>
      <c r="CY77" s="12">
        <v>0.0</v>
      </c>
      <c r="CZ77" s="12">
        <v>0.0</v>
      </c>
      <c r="DA77" s="12">
        <v>0.0</v>
      </c>
      <c r="DB77" s="12">
        <v>0.0</v>
      </c>
      <c r="DC77" s="12">
        <v>-1660.649</v>
      </c>
      <c r="DD77" s="12">
        <v>-832.455</v>
      </c>
      <c r="DE77" s="12">
        <v>-216.879</v>
      </c>
      <c r="DF77" s="12">
        <v>256.167</v>
      </c>
      <c r="DG77" s="12">
        <v>453.568</v>
      </c>
      <c r="DH77" s="12">
        <v>40.363</v>
      </c>
      <c r="DI77" s="12">
        <v>0.0</v>
      </c>
      <c r="DJ77" s="12">
        <v>-168.219</v>
      </c>
      <c r="DK77" s="12">
        <v>-753.445</v>
      </c>
      <c r="DL77" s="12">
        <v>-45.313</v>
      </c>
      <c r="DM77" s="12">
        <v>0.0</v>
      </c>
      <c r="DN77" s="12">
        <v>284.845</v>
      </c>
      <c r="DO77" s="12">
        <v>409.574</v>
      </c>
      <c r="DP77" s="12">
        <v>-158.509</v>
      </c>
      <c r="DQ77" s="12">
        <v>33.78</v>
      </c>
      <c r="DR77" s="12">
        <v>803.159</v>
      </c>
      <c r="DS77" s="12">
        <v>793.712</v>
      </c>
      <c r="DT77" s="12">
        <v>0.0</v>
      </c>
      <c r="DU77" s="12">
        <v>-103.999</v>
      </c>
      <c r="DV77" s="12">
        <v>0.0</v>
      </c>
      <c r="DW77" s="12">
        <v>113.446</v>
      </c>
      <c r="DX77" s="12">
        <v>0.0</v>
      </c>
      <c r="DY77" s="12">
        <v>2019.665</v>
      </c>
      <c r="DZ77" s="12">
        <v>1864.821</v>
      </c>
      <c r="EA77" s="12">
        <v>13.534</v>
      </c>
      <c r="EB77" s="12">
        <v>215.905</v>
      </c>
      <c r="EC77" s="12">
        <v>0.0</v>
      </c>
      <c r="ED77" s="12">
        <v>298.45</v>
      </c>
      <c r="EE77" s="12">
        <v>289.51</v>
      </c>
      <c r="EF77" s="12">
        <v>0.0</v>
      </c>
      <c r="EG77" s="12">
        <v>-47.485</v>
      </c>
      <c r="EH77" s="12">
        <v>0.0</v>
      </c>
      <c r="EI77" s="12">
        <v>-345.77</v>
      </c>
      <c r="EJ77" s="12">
        <v>0.0</v>
      </c>
      <c r="EK77" s="12">
        <v>-269.3</v>
      </c>
      <c r="EL77" s="12">
        <v>12343.718</v>
      </c>
      <c r="EM77" s="12">
        <v>3.105</v>
      </c>
      <c r="EN77" s="12">
        <v>7327.257</v>
      </c>
      <c r="EO77" s="12">
        <v>6475.561</v>
      </c>
      <c r="EP77" s="12">
        <v>503.654</v>
      </c>
      <c r="EQ77" s="12">
        <v>174.463</v>
      </c>
      <c r="ER77" s="12">
        <v>0.0</v>
      </c>
      <c r="ES77" s="12">
        <v>173.579</v>
      </c>
      <c r="ET77" s="12">
        <v>1583.073</v>
      </c>
      <c r="EU77" s="12">
        <v>373.782</v>
      </c>
      <c r="EV77" s="12">
        <v>1209.291</v>
      </c>
      <c r="EW77" s="12">
        <v>1628.565</v>
      </c>
      <c r="EX77" s="12">
        <v>182.383</v>
      </c>
      <c r="EY77" s="12">
        <v>41.118</v>
      </c>
      <c r="EZ77" s="12">
        <v>0.0</v>
      </c>
      <c r="FA77" s="12">
        <v>1578.217</v>
      </c>
    </row>
    <row r="78" ht="14.25" customHeight="1">
      <c r="A78" s="7">
        <v>8.0</v>
      </c>
      <c r="B78" s="14">
        <v>2020.0</v>
      </c>
      <c r="C78" s="12">
        <v>493.214</v>
      </c>
      <c r="D78" s="12">
        <v>493.214</v>
      </c>
      <c r="E78" s="12">
        <v>0.0</v>
      </c>
      <c r="F78" s="12">
        <v>290816.086</v>
      </c>
      <c r="G78" s="12">
        <v>31836.141</v>
      </c>
      <c r="H78" s="12">
        <v>3786.88</v>
      </c>
      <c r="I78" s="12">
        <v>18178.601</v>
      </c>
      <c r="J78" s="12">
        <v>14266.805</v>
      </c>
      <c r="K78" s="12">
        <v>2803.15</v>
      </c>
      <c r="L78" s="12">
        <v>181.272</v>
      </c>
      <c r="M78" s="12">
        <v>927.374</v>
      </c>
      <c r="N78" s="12">
        <v>24703.82</v>
      </c>
      <c r="O78" s="12">
        <v>114871.029</v>
      </c>
      <c r="P78" s="12">
        <v>0.0</v>
      </c>
      <c r="Q78" s="12">
        <v>0.613</v>
      </c>
      <c r="R78" s="12">
        <v>94.361</v>
      </c>
      <c r="S78" s="12">
        <v>106.138</v>
      </c>
      <c r="T78" s="12">
        <v>1087.771</v>
      </c>
      <c r="U78" s="12">
        <v>3.97</v>
      </c>
      <c r="V78" s="12">
        <v>113042.97</v>
      </c>
      <c r="W78" s="12">
        <v>535.206</v>
      </c>
      <c r="X78" s="12">
        <v>6134.017</v>
      </c>
      <c r="Y78" s="12">
        <v>5899.292</v>
      </c>
      <c r="Z78" s="12">
        <v>234.725</v>
      </c>
      <c r="AA78" s="12">
        <v>597.993</v>
      </c>
      <c r="AB78" s="12">
        <v>141.609</v>
      </c>
      <c r="AC78" s="12">
        <v>456.384</v>
      </c>
      <c r="AD78" s="12">
        <v>36924.235</v>
      </c>
      <c r="AE78" s="12">
        <v>10017.665</v>
      </c>
      <c r="AF78" s="12">
        <v>7430.985</v>
      </c>
      <c r="AG78" s="12">
        <v>36334.72</v>
      </c>
      <c r="AH78" s="12">
        <v>290816.086</v>
      </c>
      <c r="AI78" s="12">
        <v>265902.47</v>
      </c>
      <c r="AJ78" s="12">
        <v>14989.428</v>
      </c>
      <c r="AK78" s="12">
        <v>6024.814</v>
      </c>
      <c r="AL78" s="12">
        <v>1823.719</v>
      </c>
      <c r="AM78" s="12">
        <v>2075.655</v>
      </c>
      <c r="AN78" s="12">
        <v>290816.086</v>
      </c>
      <c r="AO78" s="12">
        <v>102019.331</v>
      </c>
      <c r="AP78" s="12">
        <v>126492.662</v>
      </c>
      <c r="AQ78" s="12">
        <v>62304.093</v>
      </c>
      <c r="AR78" s="12">
        <v>290816.086</v>
      </c>
      <c r="AS78" s="12">
        <v>2293.728</v>
      </c>
      <c r="AT78" s="12">
        <v>124992.364</v>
      </c>
      <c r="AU78" s="12">
        <v>316.962</v>
      </c>
      <c r="AV78" s="12">
        <v>612.022</v>
      </c>
      <c r="AW78" s="12">
        <v>162599.837</v>
      </c>
      <c r="AX78" s="12">
        <v>1.173</v>
      </c>
      <c r="AY78" s="12">
        <v>76485.435</v>
      </c>
      <c r="AZ78" s="12">
        <v>75631.091</v>
      </c>
      <c r="BA78" s="12">
        <v>75944.547</v>
      </c>
      <c r="BB78" s="12">
        <v>33571.272</v>
      </c>
      <c r="BC78" s="12">
        <v>0.0</v>
      </c>
      <c r="BD78" s="12">
        <v>10568.514</v>
      </c>
      <c r="BE78" s="12">
        <v>31804.761</v>
      </c>
      <c r="BF78" s="12">
        <v>15.357</v>
      </c>
      <c r="BG78" s="12">
        <v>-328.813</v>
      </c>
      <c r="BH78" s="12">
        <v>854.344</v>
      </c>
      <c r="BI78" s="12">
        <v>854.344</v>
      </c>
      <c r="BJ78" s="12">
        <v>854.344</v>
      </c>
      <c r="BK78" s="12">
        <v>0.0</v>
      </c>
      <c r="BL78" s="12">
        <v>0.0</v>
      </c>
      <c r="BM78" s="12">
        <v>0.0</v>
      </c>
      <c r="BN78" s="12">
        <v>0.0</v>
      </c>
      <c r="BO78" s="12">
        <v>0.0</v>
      </c>
      <c r="BP78" s="12">
        <v>0.0</v>
      </c>
      <c r="BQ78" s="12">
        <v>233427.953</v>
      </c>
      <c r="BR78" s="12">
        <v>35489.592</v>
      </c>
      <c r="BS78" s="12">
        <v>197028.362</v>
      </c>
      <c r="BT78" s="12">
        <v>0.0</v>
      </c>
      <c r="BU78" s="12">
        <v>870.709</v>
      </c>
      <c r="BV78" s="12">
        <v>39.29</v>
      </c>
      <c r="BW78" s="12">
        <v>233427.953</v>
      </c>
      <c r="BX78" s="12">
        <v>8968.032</v>
      </c>
      <c r="BY78" s="12">
        <v>33.154</v>
      </c>
      <c r="BZ78" s="12">
        <v>1261.113</v>
      </c>
      <c r="CA78" s="12">
        <v>121299.803</v>
      </c>
      <c r="CB78" s="12">
        <v>101865.851</v>
      </c>
      <c r="CC78" s="12">
        <v>52361.767</v>
      </c>
      <c r="CD78" s="12">
        <v>44937.133</v>
      </c>
      <c r="CE78" s="12">
        <v>129.584</v>
      </c>
      <c r="CF78" s="12">
        <v>5615.74</v>
      </c>
      <c r="CG78" s="12">
        <v>9.2</v>
      </c>
      <c r="CH78" s="12">
        <v>5606.54</v>
      </c>
      <c r="CI78" s="12">
        <v>0.0</v>
      </c>
      <c r="CJ78" s="12">
        <v>1679.31</v>
      </c>
      <c r="CK78" s="12">
        <v>20015.944</v>
      </c>
      <c r="CL78" s="12">
        <v>13206.994</v>
      </c>
      <c r="CM78" s="12">
        <v>1630.137</v>
      </c>
      <c r="CN78" s="12">
        <v>4471.532</v>
      </c>
      <c r="CO78" s="12">
        <v>707.281</v>
      </c>
      <c r="CP78" s="12">
        <v>3356.127</v>
      </c>
      <c r="CQ78" s="12">
        <v>1016.825</v>
      </c>
      <c r="CR78" s="12">
        <v>0.0</v>
      </c>
      <c r="CS78" s="12">
        <v>0.0</v>
      </c>
      <c r="CT78" s="12">
        <v>0.0</v>
      </c>
      <c r="CU78" s="12">
        <v>2574.493</v>
      </c>
      <c r="CV78" s="12">
        <v>0.0</v>
      </c>
      <c r="CW78" s="12">
        <v>2575.435</v>
      </c>
      <c r="CX78" s="12">
        <v>-248.284</v>
      </c>
      <c r="CY78" s="12">
        <v>0.0</v>
      </c>
      <c r="CZ78" s="12">
        <v>0.0</v>
      </c>
      <c r="DA78" s="12">
        <v>0.0</v>
      </c>
      <c r="DB78" s="12">
        <v>0.0</v>
      </c>
      <c r="DC78" s="12">
        <v>-1363.95</v>
      </c>
      <c r="DD78" s="12">
        <v>-1198.392</v>
      </c>
      <c r="DE78" s="12">
        <v>-307.207</v>
      </c>
      <c r="DF78" s="12">
        <v>1333.948</v>
      </c>
      <c r="DG78" s="12">
        <v>1086.981</v>
      </c>
      <c r="DH78" s="12">
        <v>89.245</v>
      </c>
      <c r="DI78" s="12">
        <v>0.0</v>
      </c>
      <c r="DJ78" s="12">
        <v>-710.323</v>
      </c>
      <c r="DK78" s="12">
        <v>-1996.722</v>
      </c>
      <c r="DL78" s="12">
        <v>-110.336</v>
      </c>
      <c r="DM78" s="12">
        <v>0.0</v>
      </c>
      <c r="DN78" s="12">
        <v>226.466</v>
      </c>
      <c r="DO78" s="12">
        <v>254.201</v>
      </c>
      <c r="DP78" s="12">
        <v>-32.284</v>
      </c>
      <c r="DQ78" s="12">
        <v>4.549</v>
      </c>
      <c r="DR78" s="12">
        <v>1170.731</v>
      </c>
      <c r="DS78" s="12">
        <v>1566.158</v>
      </c>
      <c r="DT78" s="12">
        <v>0.0</v>
      </c>
      <c r="DU78" s="12">
        <v>-218.487</v>
      </c>
      <c r="DV78" s="12">
        <v>0.0</v>
      </c>
      <c r="DW78" s="12">
        <v>-176.94</v>
      </c>
      <c r="DX78" s="12">
        <v>0.0</v>
      </c>
      <c r="DY78" s="12">
        <v>2236.161</v>
      </c>
      <c r="DZ78" s="12">
        <v>2128.24</v>
      </c>
      <c r="EA78" s="12">
        <v>17.853</v>
      </c>
      <c r="EB78" s="12">
        <v>37.579</v>
      </c>
      <c r="EC78" s="12">
        <v>0.0</v>
      </c>
      <c r="ED78" s="12">
        <v>911.497</v>
      </c>
      <c r="EE78" s="12">
        <v>346.782</v>
      </c>
      <c r="EF78" s="12">
        <v>0.0</v>
      </c>
      <c r="EG78" s="12">
        <v>-78.881</v>
      </c>
      <c r="EH78" s="12">
        <v>0.0</v>
      </c>
      <c r="EI78" s="12">
        <v>-816.609</v>
      </c>
      <c r="EJ78" s="12">
        <v>0.0</v>
      </c>
      <c r="EK78" s="12">
        <v>-310.3</v>
      </c>
      <c r="EL78" s="12">
        <v>11392.021</v>
      </c>
      <c r="EM78" s="12">
        <v>4.17</v>
      </c>
      <c r="EN78" s="12">
        <v>6699.495</v>
      </c>
      <c r="EO78" s="12">
        <v>6068.496</v>
      </c>
      <c r="EP78" s="12">
        <v>367.073</v>
      </c>
      <c r="EQ78" s="12">
        <v>116.172</v>
      </c>
      <c r="ER78" s="12">
        <v>0.0</v>
      </c>
      <c r="ES78" s="12">
        <v>147.754</v>
      </c>
      <c r="ET78" s="12">
        <v>1549.971</v>
      </c>
      <c r="EU78" s="12">
        <v>380.432</v>
      </c>
      <c r="EV78" s="12">
        <v>1169.539</v>
      </c>
      <c r="EW78" s="12">
        <v>1306.159</v>
      </c>
      <c r="EX78" s="12">
        <v>205.015</v>
      </c>
      <c r="EY78" s="12">
        <v>-62.829</v>
      </c>
      <c r="EZ78" s="12">
        <v>0.0</v>
      </c>
      <c r="FA78" s="12">
        <v>1690.04</v>
      </c>
    </row>
    <row r="79" ht="14.25" customHeight="1">
      <c r="A79" s="7">
        <v>8.0</v>
      </c>
      <c r="B79" s="15">
        <v>2021.0</v>
      </c>
      <c r="C79" s="12">
        <v>6970.941</v>
      </c>
      <c r="D79" s="12">
        <v>7005.061</v>
      </c>
      <c r="E79" s="12">
        <v>0.0</v>
      </c>
      <c r="F79" s="12">
        <v>355281.219</v>
      </c>
      <c r="G79" s="12">
        <v>40136.84</v>
      </c>
      <c r="H79" s="12">
        <v>3807.569</v>
      </c>
      <c r="I79" s="12">
        <v>19658.473</v>
      </c>
      <c r="J79" s="12">
        <v>16652.37</v>
      </c>
      <c r="K79" s="12">
        <v>2277.161</v>
      </c>
      <c r="L79" s="12">
        <v>174.778</v>
      </c>
      <c r="M79" s="12">
        <v>554.164</v>
      </c>
      <c r="N79" s="12">
        <v>26492.203</v>
      </c>
      <c r="O79" s="12">
        <v>130184.638</v>
      </c>
      <c r="P79" s="12">
        <v>0.0</v>
      </c>
      <c r="Q79" s="12">
        <v>0.495</v>
      </c>
      <c r="R79" s="12">
        <v>187.843</v>
      </c>
      <c r="S79" s="12">
        <v>1584.563</v>
      </c>
      <c r="T79" s="12">
        <v>944.447</v>
      </c>
      <c r="U79" s="12">
        <v>6.836</v>
      </c>
      <c r="V79" s="12">
        <v>123947.317</v>
      </c>
      <c r="W79" s="12">
        <v>3513.137</v>
      </c>
      <c r="X79" s="12">
        <v>6446.761</v>
      </c>
      <c r="Y79" s="12">
        <v>6107.587</v>
      </c>
      <c r="Z79" s="12">
        <v>339.174</v>
      </c>
      <c r="AA79" s="12">
        <v>932.843</v>
      </c>
      <c r="AB79" s="12">
        <v>166.771</v>
      </c>
      <c r="AC79" s="12">
        <v>766.072</v>
      </c>
      <c r="AD79" s="12">
        <v>42567.227</v>
      </c>
      <c r="AE79" s="12">
        <v>8895.843</v>
      </c>
      <c r="AF79" s="12">
        <v>21806.591</v>
      </c>
      <c r="AG79" s="12">
        <v>54352.231</v>
      </c>
      <c r="AH79" s="12">
        <v>355281.219</v>
      </c>
      <c r="AI79" s="12">
        <v>322226.418</v>
      </c>
      <c r="AJ79" s="12">
        <v>16810.638</v>
      </c>
      <c r="AK79" s="12">
        <v>6662.218</v>
      </c>
      <c r="AL79" s="12">
        <v>7535.242</v>
      </c>
      <c r="AM79" s="12">
        <v>2046.703</v>
      </c>
      <c r="AN79" s="12">
        <v>355281.219</v>
      </c>
      <c r="AO79" s="12">
        <v>135801.184</v>
      </c>
      <c r="AP79" s="12">
        <v>140081.594</v>
      </c>
      <c r="AQ79" s="12">
        <v>79398.441</v>
      </c>
      <c r="AR79" s="12">
        <v>355281.219</v>
      </c>
      <c r="AS79" s="12">
        <v>1502.677</v>
      </c>
      <c r="AT79" s="12">
        <v>157518.9</v>
      </c>
      <c r="AU79" s="12">
        <v>99.576</v>
      </c>
      <c r="AV79" s="12">
        <v>93.417</v>
      </c>
      <c r="AW79" s="12">
        <v>195511.733</v>
      </c>
      <c r="AX79" s="12">
        <v>554.916</v>
      </c>
      <c r="AY79" s="12">
        <v>75798.431</v>
      </c>
      <c r="AZ79" s="12">
        <v>75075.497</v>
      </c>
      <c r="BA79" s="12">
        <v>75298.164</v>
      </c>
      <c r="BB79" s="12">
        <v>29846.833</v>
      </c>
      <c r="BC79" s="12">
        <v>0.0</v>
      </c>
      <c r="BD79" s="12">
        <v>17668.917</v>
      </c>
      <c r="BE79" s="12">
        <v>27782.414</v>
      </c>
      <c r="BF79" s="12">
        <v>15.357</v>
      </c>
      <c r="BG79" s="12">
        <v>-238.024</v>
      </c>
      <c r="BH79" s="12">
        <v>722.934</v>
      </c>
      <c r="BI79" s="12">
        <v>722.934</v>
      </c>
      <c r="BJ79" s="12">
        <v>722.934</v>
      </c>
      <c r="BK79" s="12">
        <v>0.0</v>
      </c>
      <c r="BL79" s="12">
        <v>0.0</v>
      </c>
      <c r="BM79" s="12">
        <v>0.0</v>
      </c>
      <c r="BN79" s="12">
        <v>0.0</v>
      </c>
      <c r="BO79" s="12">
        <v>0.0</v>
      </c>
      <c r="BP79" s="12">
        <v>0.0</v>
      </c>
      <c r="BQ79" s="12">
        <v>241837.028</v>
      </c>
      <c r="BR79" s="12">
        <v>53004.407</v>
      </c>
      <c r="BS79" s="12">
        <v>187750.149</v>
      </c>
      <c r="BT79" s="12">
        <v>0.0</v>
      </c>
      <c r="BU79" s="12">
        <v>1004.108</v>
      </c>
      <c r="BV79" s="12">
        <v>78.364</v>
      </c>
      <c r="BW79" s="12">
        <v>241837.028</v>
      </c>
      <c r="BX79" s="12">
        <v>8206.953</v>
      </c>
      <c r="BY79" s="12">
        <v>38.041</v>
      </c>
      <c r="BZ79" s="12">
        <v>446.133</v>
      </c>
      <c r="CA79" s="12">
        <v>114643.104</v>
      </c>
      <c r="CB79" s="12">
        <v>118502.797</v>
      </c>
      <c r="CC79" s="12">
        <v>50827.098</v>
      </c>
      <c r="CD79" s="12">
        <v>44083.317</v>
      </c>
      <c r="CE79" s="12">
        <v>128.305</v>
      </c>
      <c r="CF79" s="12">
        <v>4617.157</v>
      </c>
      <c r="CG79" s="12">
        <v>33.7</v>
      </c>
      <c r="CH79" s="12">
        <v>4583.457</v>
      </c>
      <c r="CI79" s="12">
        <v>0.0</v>
      </c>
      <c r="CJ79" s="12">
        <v>1998.319</v>
      </c>
      <c r="CK79" s="12">
        <v>16478.269</v>
      </c>
      <c r="CL79" s="12">
        <v>9808.043</v>
      </c>
      <c r="CM79" s="12">
        <v>1297.477</v>
      </c>
      <c r="CN79" s="12">
        <v>4665.994</v>
      </c>
      <c r="CO79" s="12">
        <v>706.755</v>
      </c>
      <c r="CP79" s="12">
        <v>4059.031</v>
      </c>
      <c r="CQ79" s="12">
        <v>1358.023</v>
      </c>
      <c r="CR79" s="12">
        <v>0.0</v>
      </c>
      <c r="CS79" s="12">
        <v>0.0</v>
      </c>
      <c r="CT79" s="12">
        <v>0.0</v>
      </c>
      <c r="CU79" s="12">
        <v>2362.235</v>
      </c>
      <c r="CV79" s="12">
        <v>0.0</v>
      </c>
      <c r="CW79" s="12">
        <v>3163.803</v>
      </c>
      <c r="CX79" s="12">
        <v>-264.71</v>
      </c>
      <c r="CY79" s="12">
        <v>0.0</v>
      </c>
      <c r="CZ79" s="12">
        <v>0.0</v>
      </c>
      <c r="DA79" s="12">
        <v>0.0</v>
      </c>
      <c r="DB79" s="12">
        <v>0.0</v>
      </c>
      <c r="DC79" s="12">
        <v>-1008.243</v>
      </c>
      <c r="DD79" s="12">
        <v>-1552.077</v>
      </c>
      <c r="DE79" s="12">
        <v>-76.394</v>
      </c>
      <c r="DF79" s="12">
        <v>1248.163</v>
      </c>
      <c r="DG79" s="12">
        <v>4960.419</v>
      </c>
      <c r="DH79" s="12">
        <v>16.766</v>
      </c>
      <c r="DI79" s="12">
        <v>0.0</v>
      </c>
      <c r="DJ79" s="12">
        <v>-442.625</v>
      </c>
      <c r="DK79" s="12">
        <v>-5826.951</v>
      </c>
      <c r="DL79" s="12">
        <v>-32.166</v>
      </c>
      <c r="DM79" s="12">
        <v>0.0</v>
      </c>
      <c r="DN79" s="12">
        <v>8.879</v>
      </c>
      <c r="DO79" s="12">
        <v>113.053</v>
      </c>
      <c r="DP79" s="12">
        <v>-70.054</v>
      </c>
      <c r="DQ79" s="12">
        <v>-34.12</v>
      </c>
      <c r="DR79" s="12">
        <v>3150.866</v>
      </c>
      <c r="DS79" s="12">
        <v>3395.676</v>
      </c>
      <c r="DT79" s="12">
        <v>0.0</v>
      </c>
      <c r="DU79" s="12">
        <v>-335.599</v>
      </c>
      <c r="DV79" s="12">
        <v>0.0</v>
      </c>
      <c r="DW79" s="12">
        <v>90.789</v>
      </c>
      <c r="DX79" s="12">
        <v>0.0</v>
      </c>
      <c r="DY79" s="12">
        <v>2807.788</v>
      </c>
      <c r="DZ79" s="12">
        <v>3287.966</v>
      </c>
      <c r="EA79" s="12">
        <v>1.603</v>
      </c>
      <c r="EB79" s="12">
        <v>0.0</v>
      </c>
      <c r="EC79" s="12">
        <v>0.0</v>
      </c>
      <c r="ED79" s="12">
        <v>1713.898</v>
      </c>
      <c r="EE79" s="12">
        <v>465.237</v>
      </c>
      <c r="EF79" s="12">
        <v>0.0</v>
      </c>
      <c r="EG79" s="12">
        <v>-142.435</v>
      </c>
      <c r="EH79" s="12">
        <v>-585.284</v>
      </c>
      <c r="EI79" s="12">
        <v>-1247.964</v>
      </c>
      <c r="EJ79" s="12">
        <v>0.0</v>
      </c>
      <c r="EK79" s="12">
        <v>-685.233</v>
      </c>
      <c r="EL79" s="12">
        <v>10718.937</v>
      </c>
      <c r="EM79" s="12">
        <v>2.778</v>
      </c>
      <c r="EN79" s="12">
        <v>6230.506</v>
      </c>
      <c r="EO79" s="12">
        <v>5615.918</v>
      </c>
      <c r="EP79" s="12">
        <v>341.24</v>
      </c>
      <c r="EQ79" s="12">
        <v>148.772</v>
      </c>
      <c r="ER79" s="12">
        <v>0.0</v>
      </c>
      <c r="ES79" s="12">
        <v>124.576</v>
      </c>
      <c r="ET79" s="12">
        <v>1467.665</v>
      </c>
      <c r="EU79" s="12">
        <v>379.228</v>
      </c>
      <c r="EV79" s="12">
        <v>1088.437</v>
      </c>
      <c r="EW79" s="12">
        <v>1054.78</v>
      </c>
      <c r="EX79" s="12">
        <v>176.046</v>
      </c>
      <c r="EY79" s="12">
        <v>12.605</v>
      </c>
      <c r="EZ79" s="12">
        <v>0.0</v>
      </c>
      <c r="FA79" s="12">
        <v>1774.557</v>
      </c>
    </row>
    <row r="80" ht="14.25" customHeight="1">
      <c r="A80" s="7">
        <v>8.0</v>
      </c>
      <c r="B80" s="14">
        <v>2022.0</v>
      </c>
      <c r="C80" s="12">
        <v>7793.447</v>
      </c>
      <c r="D80" s="12">
        <v>7850.639</v>
      </c>
      <c r="E80" s="12"/>
      <c r="F80" s="12">
        <v>438338.047</v>
      </c>
      <c r="G80" s="12">
        <v>44228.974</v>
      </c>
      <c r="H80" s="12">
        <v>3678.961</v>
      </c>
      <c r="I80" s="12">
        <v>25639.986</v>
      </c>
      <c r="J80" s="12">
        <v>21391.907</v>
      </c>
      <c r="K80" s="12">
        <v>2302.444</v>
      </c>
      <c r="L80" s="12">
        <v>618.115</v>
      </c>
      <c r="M80" s="12">
        <v>1327.52</v>
      </c>
      <c r="N80" s="12">
        <v>24118.023</v>
      </c>
      <c r="O80" s="12">
        <v>158754.684</v>
      </c>
      <c r="P80" s="12">
        <v>0.0</v>
      </c>
      <c r="Q80" s="12">
        <v>0.0</v>
      </c>
      <c r="R80" s="12">
        <v>458.645</v>
      </c>
      <c r="S80" s="12">
        <v>1820.38</v>
      </c>
      <c r="T80" s="12">
        <v>1392.211</v>
      </c>
      <c r="U80" s="12">
        <v>4.411</v>
      </c>
      <c r="V80" s="12">
        <v>153904.425</v>
      </c>
      <c r="W80" s="12">
        <v>1174.612</v>
      </c>
      <c r="X80" s="12">
        <v>11442.23</v>
      </c>
      <c r="Y80" s="12">
        <v>11131.595</v>
      </c>
      <c r="Z80" s="12">
        <v>310.635</v>
      </c>
      <c r="AA80" s="12">
        <v>2748.541</v>
      </c>
      <c r="AB80" s="12">
        <v>214.772</v>
      </c>
      <c r="AC80" s="12">
        <v>2533.769</v>
      </c>
      <c r="AD80" s="12">
        <v>67593.114</v>
      </c>
      <c r="AE80" s="12">
        <v>9999.309</v>
      </c>
      <c r="AF80" s="12">
        <v>7211.735</v>
      </c>
      <c r="AG80" s="12">
        <v>82922.49</v>
      </c>
      <c r="AH80" s="12">
        <v>438338.047</v>
      </c>
      <c r="AI80" s="12">
        <v>389363.235</v>
      </c>
      <c r="AJ80" s="12">
        <v>23837.678</v>
      </c>
      <c r="AK80" s="12">
        <v>7945.484</v>
      </c>
      <c r="AL80" s="12">
        <v>10031.492</v>
      </c>
      <c r="AM80" s="12">
        <v>7160.158</v>
      </c>
      <c r="AN80" s="12">
        <v>438338.047</v>
      </c>
      <c r="AO80" s="12">
        <v>146906.92</v>
      </c>
      <c r="AP80" s="12">
        <v>179453.811</v>
      </c>
      <c r="AQ80" s="12">
        <v>111977.316</v>
      </c>
      <c r="AR80" s="12">
        <v>438338.047</v>
      </c>
      <c r="AS80" s="12">
        <v>1040.254</v>
      </c>
      <c r="AT80" s="12">
        <v>179868.709</v>
      </c>
      <c r="AU80" s="12">
        <v>73.039</v>
      </c>
      <c r="AV80" s="12">
        <v>81.571</v>
      </c>
      <c r="AW80" s="12">
        <v>257194.544</v>
      </c>
      <c r="AX80" s="12">
        <v>79.93</v>
      </c>
      <c r="AY80" s="12">
        <v>83075.897</v>
      </c>
      <c r="AZ80" s="12">
        <v>82465.618</v>
      </c>
      <c r="BA80" s="12">
        <v>82702.861</v>
      </c>
      <c r="BB80" s="12">
        <v>29029.461</v>
      </c>
      <c r="BC80" s="12">
        <v>0.0</v>
      </c>
      <c r="BD80" s="12">
        <v>20781.501</v>
      </c>
      <c r="BE80" s="12">
        <v>32891.899</v>
      </c>
      <c r="BF80" s="12">
        <v>15.357</v>
      </c>
      <c r="BG80" s="12">
        <v>-252.6</v>
      </c>
      <c r="BH80" s="12">
        <v>610.279</v>
      </c>
      <c r="BI80" s="12">
        <v>610.279</v>
      </c>
      <c r="BJ80" s="12">
        <v>498.679</v>
      </c>
      <c r="BK80" s="12">
        <v>0.0</v>
      </c>
      <c r="BL80" s="12">
        <v>111.6</v>
      </c>
      <c r="BM80" s="12">
        <v>0.0</v>
      </c>
      <c r="BN80" s="12"/>
      <c r="BO80" s="12"/>
      <c r="BP80" s="12"/>
      <c r="BQ80" s="12">
        <v>303151.417</v>
      </c>
      <c r="BR80" s="12">
        <v>50149.266</v>
      </c>
      <c r="BS80" s="12">
        <v>249386.27</v>
      </c>
      <c r="BT80" s="12">
        <v>0.0</v>
      </c>
      <c r="BU80" s="12">
        <v>3547.987</v>
      </c>
      <c r="BV80" s="12">
        <v>67.894</v>
      </c>
      <c r="BW80" s="12">
        <v>303151.417</v>
      </c>
      <c r="BX80" s="12">
        <v>5364.868</v>
      </c>
      <c r="BY80" s="12">
        <v>42.039</v>
      </c>
      <c r="BZ80" s="12">
        <v>417.126</v>
      </c>
      <c r="CA80" s="12">
        <v>168798.744</v>
      </c>
      <c r="CB80" s="12">
        <v>128528.64</v>
      </c>
      <c r="CC80" s="12">
        <v>62200.25</v>
      </c>
      <c r="CD80" s="12">
        <v>53704.418</v>
      </c>
      <c r="CE80" s="12">
        <v>373.072</v>
      </c>
      <c r="CF80" s="12">
        <v>5836.749</v>
      </c>
      <c r="CG80" s="12">
        <v>141.437</v>
      </c>
      <c r="CH80" s="12">
        <v>5695.312</v>
      </c>
      <c r="CI80" s="12">
        <v>0.0</v>
      </c>
      <c r="CJ80" s="12">
        <v>2286.011</v>
      </c>
      <c r="CK80" s="12">
        <v>21179.192</v>
      </c>
      <c r="CL80" s="12">
        <v>13336.596</v>
      </c>
      <c r="CM80" s="12">
        <v>2914.952</v>
      </c>
      <c r="CN80" s="12">
        <v>4074.916</v>
      </c>
      <c r="CO80" s="12">
        <v>852.728</v>
      </c>
      <c r="CP80" s="12">
        <v>6437.752</v>
      </c>
      <c r="CQ80" s="12">
        <v>2364.657</v>
      </c>
      <c r="CR80" s="12">
        <v>0.0</v>
      </c>
      <c r="CS80" s="12">
        <v>0.0</v>
      </c>
      <c r="CT80" s="12">
        <v>0.0</v>
      </c>
      <c r="CU80" s="12">
        <v>3353.881</v>
      </c>
      <c r="CV80" s="12">
        <v>0.0</v>
      </c>
      <c r="CW80" s="12">
        <v>4737.157</v>
      </c>
      <c r="CX80" s="12">
        <v>-285.365</v>
      </c>
      <c r="CY80" s="12">
        <v>0.0</v>
      </c>
      <c r="CZ80" s="12">
        <v>0.0</v>
      </c>
      <c r="DA80" s="12">
        <v>0.0</v>
      </c>
      <c r="DB80" s="12">
        <v>-57.204</v>
      </c>
      <c r="DC80" s="12">
        <v>-989.431</v>
      </c>
      <c r="DD80" s="12">
        <v>-2685.943</v>
      </c>
      <c r="DE80" s="12">
        <v>-618.05</v>
      </c>
      <c r="DF80" s="12">
        <v>1449.66</v>
      </c>
      <c r="DG80" s="12">
        <v>543.125</v>
      </c>
      <c r="DH80" s="12">
        <v>2.697</v>
      </c>
      <c r="DI80" s="12">
        <v>0.0</v>
      </c>
      <c r="DJ80" s="12">
        <v>-797.163</v>
      </c>
      <c r="DK80" s="12">
        <v>-1790.547</v>
      </c>
      <c r="DL80" s="12">
        <v>-25.822</v>
      </c>
      <c r="DM80" s="12">
        <v>0.0</v>
      </c>
      <c r="DN80" s="12">
        <v>-149.194</v>
      </c>
      <c r="DO80" s="12">
        <v>239.784</v>
      </c>
      <c r="DP80" s="12">
        <v>-365.906</v>
      </c>
      <c r="DQ80" s="12">
        <v>-23.072</v>
      </c>
      <c r="DR80" s="12">
        <v>508.755</v>
      </c>
      <c r="DS80" s="12">
        <v>1019.73</v>
      </c>
      <c r="DT80" s="12">
        <v>0.0</v>
      </c>
      <c r="DU80" s="12">
        <v>-496.399</v>
      </c>
      <c r="DV80" s="12">
        <v>0.0</v>
      </c>
      <c r="DW80" s="12">
        <v>-14.576</v>
      </c>
      <c r="DX80" s="12">
        <v>0.0</v>
      </c>
      <c r="DY80" s="12">
        <v>10583.967</v>
      </c>
      <c r="DZ80" s="12">
        <v>3746.268</v>
      </c>
      <c r="EA80" s="12">
        <v>2.944</v>
      </c>
      <c r="EB80" s="12">
        <v>340.102</v>
      </c>
      <c r="EC80" s="12">
        <v>0.0</v>
      </c>
      <c r="ED80" s="12">
        <v>2838.951</v>
      </c>
      <c r="EE80" s="12">
        <v>6088.775</v>
      </c>
      <c r="EF80" s="12">
        <v>0.0</v>
      </c>
      <c r="EG80" s="12">
        <v>-0.163</v>
      </c>
      <c r="EH80" s="12">
        <v>-0.021</v>
      </c>
      <c r="EI80" s="12">
        <v>-1988.474</v>
      </c>
      <c r="EJ80" s="12">
        <v>0.0</v>
      </c>
      <c r="EK80" s="12">
        <v>-444.415</v>
      </c>
      <c r="EL80" s="12">
        <v>14115.731</v>
      </c>
      <c r="EM80" s="12">
        <v>1.171</v>
      </c>
      <c r="EN80" s="12">
        <v>8327.741</v>
      </c>
      <c r="EO80" s="12">
        <v>7616.701</v>
      </c>
      <c r="EP80" s="12">
        <v>377.974</v>
      </c>
      <c r="EQ80" s="12">
        <v>185.655</v>
      </c>
      <c r="ER80" s="12">
        <v>0.0</v>
      </c>
      <c r="ES80" s="12">
        <v>147.411</v>
      </c>
      <c r="ET80" s="12">
        <v>1627.331</v>
      </c>
      <c r="EU80" s="12">
        <v>366.377</v>
      </c>
      <c r="EV80" s="12">
        <v>1260.954</v>
      </c>
      <c r="EW80" s="12">
        <v>1571.486</v>
      </c>
      <c r="EX80" s="12">
        <v>182.448</v>
      </c>
      <c r="EY80" s="12">
        <v>26.795</v>
      </c>
      <c r="EZ80" s="12">
        <v>0.0</v>
      </c>
      <c r="FA80" s="12">
        <v>2378.759</v>
      </c>
    </row>
    <row r="81" ht="14.25" customHeight="1">
      <c r="A81" s="7">
        <v>8.0</v>
      </c>
      <c r="B81" s="14">
        <v>2023.0</v>
      </c>
      <c r="C81" s="12">
        <v>12325.809</v>
      </c>
      <c r="D81" s="12">
        <v>12406.274</v>
      </c>
      <c r="E81" s="12"/>
      <c r="F81" s="12">
        <v>566271.29</v>
      </c>
      <c r="G81" s="12">
        <v>53438.42</v>
      </c>
      <c r="H81" s="12">
        <v>3041.136</v>
      </c>
      <c r="I81" s="12">
        <v>30130.286</v>
      </c>
      <c r="J81" s="12">
        <v>26526.255</v>
      </c>
      <c r="K81" s="12">
        <v>1408.65</v>
      </c>
      <c r="L81" s="12">
        <v>692.813</v>
      </c>
      <c r="M81" s="12">
        <v>1502.568</v>
      </c>
      <c r="N81" s="12">
        <v>28271.295</v>
      </c>
      <c r="O81" s="12">
        <v>194000.178</v>
      </c>
      <c r="P81" s="12">
        <v>0.0</v>
      </c>
      <c r="Q81" s="12">
        <v>0.0</v>
      </c>
      <c r="R81" s="12">
        <v>1219.198</v>
      </c>
      <c r="S81" s="12">
        <v>3891.018</v>
      </c>
      <c r="T81" s="12">
        <v>1495.928</v>
      </c>
      <c r="U81" s="12">
        <v>4.87</v>
      </c>
      <c r="V81" s="12">
        <v>185376.652</v>
      </c>
      <c r="W81" s="12">
        <v>2012.512</v>
      </c>
      <c r="X81" s="12">
        <v>10729.508</v>
      </c>
      <c r="Y81" s="12">
        <v>9817.781</v>
      </c>
      <c r="Z81" s="12">
        <v>911.727</v>
      </c>
      <c r="AA81" s="12">
        <v>4279.851</v>
      </c>
      <c r="AB81" s="12">
        <v>2645.282</v>
      </c>
      <c r="AC81" s="12">
        <v>1634.569</v>
      </c>
      <c r="AD81" s="12">
        <v>114894.07</v>
      </c>
      <c r="AE81" s="12">
        <v>13296.812</v>
      </c>
      <c r="AF81" s="12">
        <v>21236.503</v>
      </c>
      <c r="AG81" s="12">
        <v>92953.231</v>
      </c>
      <c r="AH81" s="12">
        <v>566271.29</v>
      </c>
      <c r="AI81" s="12">
        <v>498884.434</v>
      </c>
      <c r="AJ81" s="12">
        <v>38959.002</v>
      </c>
      <c r="AK81" s="12">
        <v>12074.224</v>
      </c>
      <c r="AL81" s="12">
        <v>11990.997</v>
      </c>
      <c r="AM81" s="12">
        <v>4362.633</v>
      </c>
      <c r="AN81" s="12">
        <v>566271.29</v>
      </c>
      <c r="AO81" s="12">
        <v>207102.681</v>
      </c>
      <c r="AP81" s="12">
        <v>221800.751</v>
      </c>
      <c r="AQ81" s="12">
        <v>137367.858</v>
      </c>
      <c r="AR81" s="12">
        <v>566271.29</v>
      </c>
      <c r="AS81" s="12">
        <v>297.231</v>
      </c>
      <c r="AT81" s="12">
        <v>265505.098</v>
      </c>
      <c r="AU81" s="12">
        <v>221.562</v>
      </c>
      <c r="AV81" s="12">
        <v>113.408</v>
      </c>
      <c r="AW81" s="12">
        <v>292960.355</v>
      </c>
      <c r="AX81" s="12">
        <v>7173.636</v>
      </c>
      <c r="AY81" s="12">
        <v>94587.476</v>
      </c>
      <c r="AZ81" s="12">
        <v>87840.241</v>
      </c>
      <c r="BA81" s="12">
        <v>88035.1</v>
      </c>
      <c r="BB81" s="12">
        <v>37771.313</v>
      </c>
      <c r="BC81" s="12">
        <v>0.0</v>
      </c>
      <c r="BD81" s="12">
        <v>26658.071</v>
      </c>
      <c r="BE81" s="12">
        <v>23605.716</v>
      </c>
      <c r="BF81" s="12">
        <v>15.357</v>
      </c>
      <c r="BG81" s="12">
        <v>-210.216</v>
      </c>
      <c r="BH81" s="12">
        <v>6747.235</v>
      </c>
      <c r="BI81" s="12">
        <v>6755.26</v>
      </c>
      <c r="BJ81" s="12">
        <v>1054.79</v>
      </c>
      <c r="BK81" s="12">
        <v>0.0</v>
      </c>
      <c r="BL81" s="12">
        <v>280.033</v>
      </c>
      <c r="BM81" s="12">
        <v>1070.0</v>
      </c>
      <c r="BN81" s="12">
        <v>4350.437</v>
      </c>
      <c r="BO81" s="12">
        <v>-8.025</v>
      </c>
      <c r="BP81" s="12">
        <v>0.0</v>
      </c>
      <c r="BQ81" s="12">
        <v>442368.381</v>
      </c>
      <c r="BR81" s="12">
        <v>75333.245</v>
      </c>
      <c r="BS81" s="12">
        <v>365220.955</v>
      </c>
      <c r="BT81" s="12">
        <v>0.0</v>
      </c>
      <c r="BU81" s="12">
        <v>1730.418</v>
      </c>
      <c r="BV81" s="12">
        <v>83.763</v>
      </c>
      <c r="BW81" s="12">
        <v>442368.381</v>
      </c>
      <c r="BX81" s="12">
        <v>0.004589043</v>
      </c>
      <c r="BY81" s="12">
        <v>42.028</v>
      </c>
      <c r="BZ81" s="12">
        <v>327.345</v>
      </c>
      <c r="CA81" s="12">
        <v>292614.183</v>
      </c>
      <c r="CB81" s="12">
        <v>149384.820410957</v>
      </c>
      <c r="CC81" s="12">
        <v>76557.377</v>
      </c>
      <c r="CD81" s="12">
        <v>67655.529</v>
      </c>
      <c r="CE81" s="12">
        <v>845.204</v>
      </c>
      <c r="CF81" s="12">
        <v>6134.21</v>
      </c>
      <c r="CG81" s="12">
        <v>694.16</v>
      </c>
      <c r="CH81" s="12">
        <v>5440.05</v>
      </c>
      <c r="CI81" s="12">
        <v>0.0</v>
      </c>
      <c r="CJ81" s="12">
        <v>1922.434</v>
      </c>
      <c r="CK81" s="12">
        <v>38382.701</v>
      </c>
      <c r="CL81" s="12">
        <v>26071.508</v>
      </c>
      <c r="CM81" s="12">
        <v>5513.344</v>
      </c>
      <c r="CN81" s="12">
        <v>5940.883</v>
      </c>
      <c r="CO81" s="12">
        <v>856.966</v>
      </c>
      <c r="CP81" s="12">
        <v>7211.882</v>
      </c>
      <c r="CQ81" s="12">
        <v>3109.866</v>
      </c>
      <c r="CR81" s="12">
        <v>0.0</v>
      </c>
      <c r="CS81" s="12">
        <v>0.0</v>
      </c>
      <c r="CT81" s="12">
        <v>0.0</v>
      </c>
      <c r="CU81" s="12">
        <v>2937.498</v>
      </c>
      <c r="CV81" s="12">
        <v>0.0</v>
      </c>
      <c r="CW81" s="12">
        <v>6260.423</v>
      </c>
      <c r="CX81" s="12">
        <v>-385.847</v>
      </c>
      <c r="CY81" s="12">
        <v>0.0</v>
      </c>
      <c r="CZ81" s="12">
        <v>0.0</v>
      </c>
      <c r="DA81" s="12">
        <v>0.0</v>
      </c>
      <c r="DB81" s="12">
        <v>-279.617</v>
      </c>
      <c r="DC81" s="12">
        <v>0.0</v>
      </c>
      <c r="DD81" s="12">
        <v>-4430.441</v>
      </c>
      <c r="DE81" s="12">
        <v>-805.973</v>
      </c>
      <c r="DF81" s="12">
        <v>3040.262</v>
      </c>
      <c r="DG81" s="12">
        <v>1311.356</v>
      </c>
      <c r="DH81" s="12">
        <v>0.172</v>
      </c>
      <c r="DI81" s="12">
        <v>0.0</v>
      </c>
      <c r="DJ81" s="12">
        <v>-1108.687</v>
      </c>
      <c r="DK81" s="12">
        <v>-4033.1</v>
      </c>
      <c r="DL81" s="12">
        <v>-15.976</v>
      </c>
      <c r="DM81" s="12">
        <v>0.0</v>
      </c>
      <c r="DN81" s="12">
        <v>380.173</v>
      </c>
      <c r="DO81" s="12">
        <v>535.368</v>
      </c>
      <c r="DP81" s="12">
        <v>-131.922</v>
      </c>
      <c r="DQ81" s="12">
        <v>-23.273</v>
      </c>
      <c r="DR81" s="12">
        <v>250.032</v>
      </c>
      <c r="DS81" s="12">
        <v>328.218</v>
      </c>
      <c r="DT81" s="12">
        <v>0.0</v>
      </c>
      <c r="DU81" s="12">
        <v>-112.545</v>
      </c>
      <c r="DV81" s="12">
        <v>0.0</v>
      </c>
      <c r="DW81" s="12">
        <v>34.359</v>
      </c>
      <c r="DX81" s="12">
        <v>0.0</v>
      </c>
      <c r="DY81" s="12">
        <v>4525.551</v>
      </c>
      <c r="DZ81" s="12">
        <v>2495.093</v>
      </c>
      <c r="EA81" s="12">
        <v>0.903</v>
      </c>
      <c r="EB81" s="12">
        <v>1517.577</v>
      </c>
      <c r="EC81" s="12">
        <v>0.0</v>
      </c>
      <c r="ED81" s="12">
        <v>3641.446</v>
      </c>
      <c r="EE81" s="12">
        <v>118.993</v>
      </c>
      <c r="EF81" s="12">
        <v>0.0</v>
      </c>
      <c r="EG81" s="12">
        <v>-0.257</v>
      </c>
      <c r="EH81" s="12">
        <v>0.0</v>
      </c>
      <c r="EI81" s="12">
        <v>-2864.611</v>
      </c>
      <c r="EJ81" s="12">
        <v>0.0</v>
      </c>
      <c r="EK81" s="12">
        <v>-383.593</v>
      </c>
      <c r="EL81" s="12">
        <v>13941.218</v>
      </c>
      <c r="EM81" s="12">
        <v>12.787</v>
      </c>
      <c r="EN81" s="12">
        <v>8609.213</v>
      </c>
      <c r="EO81" s="12">
        <v>7837.017</v>
      </c>
      <c r="EP81" s="12">
        <v>395.816</v>
      </c>
      <c r="EQ81" s="12">
        <v>162.156</v>
      </c>
      <c r="ER81" s="12">
        <v>0.0</v>
      </c>
      <c r="ES81" s="12">
        <v>214.224</v>
      </c>
      <c r="ET81" s="12">
        <v>1689.084</v>
      </c>
      <c r="EU81" s="12">
        <v>437.8</v>
      </c>
      <c r="EV81" s="12">
        <v>1251.284</v>
      </c>
      <c r="EW81" s="12">
        <v>1262.91</v>
      </c>
      <c r="EX81" s="12">
        <v>301.649</v>
      </c>
      <c r="EY81" s="12">
        <v>25.718</v>
      </c>
      <c r="EZ81" s="12">
        <v>0.0</v>
      </c>
      <c r="FA81" s="12">
        <v>2039.857</v>
      </c>
    </row>
    <row r="82" ht="14.25" customHeight="1">
      <c r="A82" s="7">
        <v>8.0</v>
      </c>
      <c r="B82" s="14">
        <v>2024.0</v>
      </c>
      <c r="C82" s="12">
        <v>13110.971</v>
      </c>
      <c r="D82" s="12">
        <v>11540.106</v>
      </c>
      <c r="E82" s="12"/>
      <c r="F82" s="12">
        <v>692875.738</v>
      </c>
      <c r="G82" s="12">
        <v>70911.252</v>
      </c>
      <c r="H82" s="12">
        <v>2054.559</v>
      </c>
      <c r="I82" s="12">
        <v>33274.652</v>
      </c>
      <c r="J82" s="12">
        <v>30747.223</v>
      </c>
      <c r="K82" s="12">
        <v>861.118</v>
      </c>
      <c r="L82" s="12">
        <v>146.67</v>
      </c>
      <c r="M82" s="12">
        <v>1519.641</v>
      </c>
      <c r="N82" s="12">
        <v>38725.127</v>
      </c>
      <c r="O82" s="12">
        <v>203269.429</v>
      </c>
      <c r="P82" s="12">
        <v>0.0</v>
      </c>
      <c r="Q82" s="12">
        <v>0.0</v>
      </c>
      <c r="R82" s="12">
        <v>591.474</v>
      </c>
      <c r="S82" s="12">
        <v>3546.017</v>
      </c>
      <c r="T82" s="12">
        <v>2937.827</v>
      </c>
      <c r="U82" s="12">
        <v>10.696</v>
      </c>
      <c r="V82" s="12">
        <v>193909.402</v>
      </c>
      <c r="W82" s="12">
        <v>2274.013</v>
      </c>
      <c r="X82" s="12">
        <v>13206.834</v>
      </c>
      <c r="Y82" s="12">
        <v>12164.35</v>
      </c>
      <c r="Z82" s="12">
        <v>1042.484</v>
      </c>
      <c r="AA82" s="12">
        <v>4392.9</v>
      </c>
      <c r="AB82" s="12">
        <v>1072.488</v>
      </c>
      <c r="AC82" s="12">
        <v>3320.412</v>
      </c>
      <c r="AD82" s="12">
        <v>186736.821</v>
      </c>
      <c r="AE82" s="12">
        <v>18952.714</v>
      </c>
      <c r="AF82" s="12">
        <v>17985.239</v>
      </c>
      <c r="AG82" s="12">
        <v>9512.536</v>
      </c>
      <c r="AH82" s="12">
        <v>692875.738</v>
      </c>
      <c r="AI82" s="12">
        <v>620445.379</v>
      </c>
      <c r="AJ82" s="12">
        <v>43360.194</v>
      </c>
      <c r="AK82" s="12">
        <v>10852.509</v>
      </c>
      <c r="AL82" s="12">
        <v>12098.44</v>
      </c>
      <c r="AM82" s="12">
        <v>6119.216</v>
      </c>
      <c r="AN82" s="12">
        <v>692875.738</v>
      </c>
      <c r="AO82" s="12">
        <v>253022.841</v>
      </c>
      <c r="AP82" s="12">
        <v>270968.248</v>
      </c>
      <c r="AQ82" s="12">
        <v>168884.649</v>
      </c>
      <c r="AR82" s="12">
        <v>692875.738</v>
      </c>
      <c r="AS82" s="12">
        <v>306.749</v>
      </c>
      <c r="AT82" s="12">
        <v>368404.967</v>
      </c>
      <c r="AU82" s="12">
        <v>3770.491</v>
      </c>
      <c r="AV82" s="12">
        <v>111.258</v>
      </c>
      <c r="AW82" s="12">
        <v>310765.73</v>
      </c>
      <c r="AX82" s="12">
        <v>9516.543</v>
      </c>
      <c r="AY82" s="12">
        <v>52783.054</v>
      </c>
      <c r="AZ82" s="12">
        <v>51790.127</v>
      </c>
      <c r="BA82" s="12">
        <v>51842.071</v>
      </c>
      <c r="BB82" s="12">
        <v>33571.973</v>
      </c>
      <c r="BC82" s="12">
        <v>0.0</v>
      </c>
      <c r="BD82" s="12">
        <v>10303.355</v>
      </c>
      <c r="BE82" s="12">
        <v>7966.743</v>
      </c>
      <c r="BF82" s="12"/>
      <c r="BG82" s="12"/>
      <c r="BH82" s="12">
        <v>992.927</v>
      </c>
      <c r="BI82" s="12">
        <v>992.927</v>
      </c>
      <c r="BJ82" s="12">
        <v>0.0</v>
      </c>
      <c r="BK82" s="12">
        <v>0.0</v>
      </c>
      <c r="BL82" s="12">
        <v>0.0</v>
      </c>
      <c r="BM82" s="12">
        <v>0.0</v>
      </c>
      <c r="BN82" s="12">
        <v>992.927</v>
      </c>
      <c r="BO82" s="12"/>
      <c r="BP82" s="12"/>
      <c r="BQ82" s="12">
        <v>485666.548</v>
      </c>
      <c r="BR82" s="12">
        <v>66607.35</v>
      </c>
      <c r="BS82" s="12">
        <v>416946.018</v>
      </c>
      <c r="BT82" s="12">
        <v>0.0</v>
      </c>
      <c r="BU82" s="12">
        <v>2016.63</v>
      </c>
      <c r="BV82" s="12">
        <v>96.55</v>
      </c>
      <c r="BW82" s="12">
        <v>485666.548</v>
      </c>
      <c r="BX82" s="12">
        <v>4402.064</v>
      </c>
      <c r="BY82" s="12">
        <v>52.397</v>
      </c>
      <c r="BZ82" s="12">
        <v>4715.378</v>
      </c>
      <c r="CA82" s="12">
        <v>303140.002</v>
      </c>
      <c r="CB82" s="12">
        <v>173356.707</v>
      </c>
      <c r="CC82" s="12">
        <v>80111.645</v>
      </c>
      <c r="CD82" s="12">
        <v>72024.111</v>
      </c>
      <c r="CE82" s="12">
        <v>1388.049</v>
      </c>
      <c r="CF82" s="12">
        <v>4033.498</v>
      </c>
      <c r="CG82" s="12">
        <v>765.184</v>
      </c>
      <c r="CH82" s="12">
        <v>3268.314</v>
      </c>
      <c r="CI82" s="12">
        <v>0.0</v>
      </c>
      <c r="CJ82" s="12">
        <v>2665.987</v>
      </c>
      <c r="CK82" s="12">
        <v>31031.238</v>
      </c>
      <c r="CL82" s="12">
        <v>21300.529</v>
      </c>
      <c r="CM82" s="12">
        <v>5503.601</v>
      </c>
      <c r="CN82" s="12">
        <v>3201.546</v>
      </c>
      <c r="CO82" s="12">
        <v>1025.562</v>
      </c>
      <c r="CP82" s="12">
        <v>6126.323</v>
      </c>
      <c r="CQ82" s="12">
        <v>1384.181</v>
      </c>
      <c r="CR82" s="12">
        <v>0.0</v>
      </c>
      <c r="CS82" s="12">
        <v>0.0</v>
      </c>
      <c r="CT82" s="12">
        <v>0.0</v>
      </c>
      <c r="CU82" s="12">
        <v>4150.911</v>
      </c>
      <c r="CV82" s="12">
        <v>0.0</v>
      </c>
      <c r="CW82" s="12">
        <v>7666.568</v>
      </c>
      <c r="CX82" s="12">
        <v>-353.989</v>
      </c>
      <c r="CY82" s="12">
        <v>0.0</v>
      </c>
      <c r="CZ82" s="12">
        <v>0.0</v>
      </c>
      <c r="DA82" s="12">
        <v>0.0</v>
      </c>
      <c r="DB82" s="12">
        <v>-1035.286</v>
      </c>
      <c r="DC82" s="12">
        <v>0.0</v>
      </c>
      <c r="DD82" s="12">
        <v>-5686.062</v>
      </c>
      <c r="DE82" s="12">
        <v>827.24</v>
      </c>
      <c r="DF82" s="12">
        <v>2524.315</v>
      </c>
      <c r="DG82" s="12">
        <v>2215.315</v>
      </c>
      <c r="DH82" s="12">
        <v>5.526</v>
      </c>
      <c r="DI82" s="12">
        <v>0.0</v>
      </c>
      <c r="DJ82" s="12">
        <v>-892.36</v>
      </c>
      <c r="DK82" s="12">
        <v>-3017.022</v>
      </c>
      <c r="DL82" s="12">
        <v>-8.534</v>
      </c>
      <c r="DM82" s="12">
        <v>0.0</v>
      </c>
      <c r="DN82" s="12">
        <v>360.956</v>
      </c>
      <c r="DO82" s="12">
        <v>680.929</v>
      </c>
      <c r="DP82" s="12">
        <v>-330.688</v>
      </c>
      <c r="DQ82" s="12">
        <v>10.715</v>
      </c>
      <c r="DR82" s="12">
        <v>469.667</v>
      </c>
      <c r="DS82" s="12">
        <v>415.08</v>
      </c>
      <c r="DT82" s="12">
        <v>0.0</v>
      </c>
      <c r="DU82" s="12">
        <v>-96.353</v>
      </c>
      <c r="DV82" s="12">
        <v>0.0</v>
      </c>
      <c r="DW82" s="12">
        <v>142.915</v>
      </c>
      <c r="DX82" s="12">
        <v>8.025</v>
      </c>
      <c r="DY82" s="12">
        <v>5377.662</v>
      </c>
      <c r="DZ82" s="12">
        <v>5574.886</v>
      </c>
      <c r="EA82" s="12">
        <v>1.715</v>
      </c>
      <c r="EB82" s="12">
        <v>188.732</v>
      </c>
      <c r="EC82" s="12">
        <v>0.0</v>
      </c>
      <c r="ED82" s="12">
        <v>3583.521</v>
      </c>
      <c r="EE82" s="12">
        <v>210.955</v>
      </c>
      <c r="EF82" s="12">
        <v>0.0</v>
      </c>
      <c r="EG82" s="12">
        <v>-0.259</v>
      </c>
      <c r="EH82" s="12">
        <v>0.0</v>
      </c>
      <c r="EI82" s="12">
        <v>-3835.275</v>
      </c>
      <c r="EJ82" s="12">
        <v>0.0</v>
      </c>
      <c r="EK82" s="12">
        <v>-346.613</v>
      </c>
      <c r="EL82" s="12">
        <v>14339.732</v>
      </c>
      <c r="EM82" s="12">
        <v>8.028</v>
      </c>
      <c r="EN82" s="12">
        <v>8395.563</v>
      </c>
      <c r="EO82" s="12">
        <v>7616.117</v>
      </c>
      <c r="EP82" s="12">
        <v>407.931</v>
      </c>
      <c r="EQ82" s="12">
        <v>159.547</v>
      </c>
      <c r="ER82" s="12">
        <v>0.0</v>
      </c>
      <c r="ES82" s="12">
        <v>211.968</v>
      </c>
      <c r="ET82" s="12">
        <v>1957.629</v>
      </c>
      <c r="EU82" s="12">
        <v>511.641</v>
      </c>
      <c r="EV82" s="12">
        <v>1445.988</v>
      </c>
      <c r="EW82" s="12">
        <v>1325.488</v>
      </c>
      <c r="EX82" s="12">
        <v>431.141</v>
      </c>
      <c r="EY82" s="12">
        <v>37.297</v>
      </c>
      <c r="EZ82" s="12">
        <v>0.0</v>
      </c>
      <c r="FA82" s="12">
        <v>2184.586</v>
      </c>
    </row>
    <row r="83" ht="14.25" customHeight="1">
      <c r="A83" s="7">
        <v>9.0</v>
      </c>
      <c r="B83" s="14">
        <v>2015.0</v>
      </c>
      <c r="C83" s="12">
        <v>54.378</v>
      </c>
      <c r="D83" s="12">
        <v>0.0</v>
      </c>
      <c r="E83" s="12">
        <v>70.927</v>
      </c>
      <c r="F83" s="12">
        <v>131427.193</v>
      </c>
      <c r="G83" s="12">
        <v>20587.147</v>
      </c>
      <c r="H83" s="12">
        <v>26984.705</v>
      </c>
      <c r="I83" s="12">
        <v>32910.272</v>
      </c>
      <c r="J83" s="12">
        <v>20032.465</v>
      </c>
      <c r="K83" s="12">
        <v>6233.78</v>
      </c>
      <c r="L83" s="12">
        <v>109.289</v>
      </c>
      <c r="M83" s="12">
        <v>6534.738</v>
      </c>
      <c r="N83" s="12">
        <v>19309.76</v>
      </c>
      <c r="O83" s="12">
        <v>16832.22</v>
      </c>
      <c r="P83" s="12">
        <v>0.0</v>
      </c>
      <c r="Q83" s="12">
        <v>0.0</v>
      </c>
      <c r="R83" s="12">
        <v>82.149</v>
      </c>
      <c r="S83" s="12">
        <v>201.605</v>
      </c>
      <c r="T83" s="12">
        <v>1473.191</v>
      </c>
      <c r="U83" s="12">
        <v>19.266</v>
      </c>
      <c r="V83" s="12">
        <v>27.829</v>
      </c>
      <c r="W83" s="12">
        <v>15028.18</v>
      </c>
      <c r="X83" s="12">
        <v>3518.716</v>
      </c>
      <c r="Y83" s="12">
        <v>3406.075</v>
      </c>
      <c r="Z83" s="12">
        <v>112.641</v>
      </c>
      <c r="AA83" s="12">
        <v>396.019</v>
      </c>
      <c r="AB83" s="12">
        <v>44.792</v>
      </c>
      <c r="AC83" s="12">
        <v>351.227</v>
      </c>
      <c r="AD83" s="12">
        <v>9315.326</v>
      </c>
      <c r="AE83" s="12">
        <v>931.31</v>
      </c>
      <c r="AF83" s="12">
        <v>641.715</v>
      </c>
      <c r="AG83" s="12">
        <v>0.003</v>
      </c>
      <c r="AH83" s="12">
        <v>131427.193</v>
      </c>
      <c r="AI83" s="12">
        <v>127240.434</v>
      </c>
      <c r="AJ83" s="12">
        <v>1924.083</v>
      </c>
      <c r="AK83" s="12">
        <v>181.863</v>
      </c>
      <c r="AL83" s="12">
        <v>798.176</v>
      </c>
      <c r="AM83" s="12">
        <v>1282.637</v>
      </c>
      <c r="AN83" s="12">
        <v>131427.193</v>
      </c>
      <c r="AO83" s="12">
        <v>56294.804</v>
      </c>
      <c r="AP83" s="12">
        <v>35346.301</v>
      </c>
      <c r="AQ83" s="12">
        <v>39786.088</v>
      </c>
      <c r="AR83" s="12">
        <v>131427.193</v>
      </c>
      <c r="AS83" s="12">
        <v>5855.667</v>
      </c>
      <c r="AT83" s="12">
        <v>98942.332</v>
      </c>
      <c r="AU83" s="12">
        <v>78.411</v>
      </c>
      <c r="AV83" s="12">
        <v>1306.562</v>
      </c>
      <c r="AW83" s="12">
        <v>23230.822</v>
      </c>
      <c r="AX83" s="12">
        <v>2013.399</v>
      </c>
      <c r="AY83" s="12">
        <v>17316.651</v>
      </c>
      <c r="AZ83" s="12">
        <v>7382.541</v>
      </c>
      <c r="BA83" s="12">
        <v>7431.77</v>
      </c>
      <c r="BB83" s="12">
        <v>3972.39</v>
      </c>
      <c r="BC83" s="12">
        <v>0.0</v>
      </c>
      <c r="BD83" s="12">
        <v>131.064</v>
      </c>
      <c r="BE83" s="12">
        <v>3328.316</v>
      </c>
      <c r="BF83" s="12">
        <v>48.113</v>
      </c>
      <c r="BG83" s="12">
        <v>-97.342</v>
      </c>
      <c r="BH83" s="12">
        <v>9934.11</v>
      </c>
      <c r="BI83" s="12">
        <v>10399.493</v>
      </c>
      <c r="BJ83" s="12">
        <v>1726.735</v>
      </c>
      <c r="BK83" s="12">
        <v>0.0</v>
      </c>
      <c r="BL83" s="12">
        <v>999.866</v>
      </c>
      <c r="BM83" s="12">
        <v>615.53</v>
      </c>
      <c r="BN83" s="12">
        <v>7057.362</v>
      </c>
      <c r="BO83" s="12">
        <v>-465.383</v>
      </c>
      <c r="BP83" s="12">
        <v>-464.333</v>
      </c>
      <c r="BQ83" s="12">
        <v>148828.876</v>
      </c>
      <c r="BR83" s="12">
        <v>20302.228</v>
      </c>
      <c r="BS83" s="12">
        <v>127843.579</v>
      </c>
      <c r="BT83" s="12">
        <v>0.0</v>
      </c>
      <c r="BU83" s="12">
        <v>663.688</v>
      </c>
      <c r="BV83" s="12">
        <v>19.381</v>
      </c>
      <c r="BW83" s="12">
        <v>148828.876</v>
      </c>
      <c r="BX83" s="12">
        <v>5103.029</v>
      </c>
      <c r="BY83" s="12">
        <v>70.76</v>
      </c>
      <c r="BZ83" s="12">
        <v>1034.625</v>
      </c>
      <c r="CA83" s="12">
        <v>90954.479</v>
      </c>
      <c r="CB83" s="12">
        <v>51665.983</v>
      </c>
      <c r="CC83" s="12">
        <v>11991.798</v>
      </c>
      <c r="CD83" s="12">
        <v>9871.676</v>
      </c>
      <c r="CE83" s="12">
        <v>537.162</v>
      </c>
      <c r="CF83" s="12">
        <v>889.712</v>
      </c>
      <c r="CG83" s="12">
        <v>0.0</v>
      </c>
      <c r="CH83" s="12">
        <v>889.712</v>
      </c>
      <c r="CI83" s="12">
        <v>0.0</v>
      </c>
      <c r="CJ83" s="12">
        <v>693.248</v>
      </c>
      <c r="CK83" s="12">
        <v>8295.644</v>
      </c>
      <c r="CL83" s="12">
        <v>7670.102</v>
      </c>
      <c r="CM83" s="12">
        <v>121.652</v>
      </c>
      <c r="CN83" s="12">
        <v>414.761</v>
      </c>
      <c r="CO83" s="12">
        <v>89.129</v>
      </c>
      <c r="CP83" s="12">
        <v>97.438</v>
      </c>
      <c r="CQ83" s="12">
        <v>94.129</v>
      </c>
      <c r="CR83" s="12">
        <v>15.771</v>
      </c>
      <c r="CS83" s="12">
        <v>0.0</v>
      </c>
      <c r="CT83" s="12">
        <v>3.092</v>
      </c>
      <c r="CU83" s="12">
        <v>0.0</v>
      </c>
      <c r="CV83" s="12">
        <v>0.0</v>
      </c>
      <c r="CW83" s="12">
        <v>76.996</v>
      </c>
      <c r="CX83" s="12">
        <v>-20.21</v>
      </c>
      <c r="CY83" s="12">
        <v>-10.879</v>
      </c>
      <c r="CZ83" s="12">
        <v>0.0</v>
      </c>
      <c r="DA83" s="12">
        <v>0.0</v>
      </c>
      <c r="DB83" s="12">
        <v>0.0</v>
      </c>
      <c r="DC83" s="12">
        <v>0.0</v>
      </c>
      <c r="DD83" s="12">
        <v>-61.461</v>
      </c>
      <c r="DE83" s="12">
        <v>26.565</v>
      </c>
      <c r="DF83" s="12">
        <v>169.969</v>
      </c>
      <c r="DG83" s="12">
        <v>117.301</v>
      </c>
      <c r="DH83" s="12">
        <v>3.386</v>
      </c>
      <c r="DI83" s="12">
        <v>0.0</v>
      </c>
      <c r="DJ83" s="12">
        <v>-124.328</v>
      </c>
      <c r="DK83" s="12">
        <v>-131.259</v>
      </c>
      <c r="DL83" s="12">
        <v>-8.504</v>
      </c>
      <c r="DM83" s="12">
        <v>0.0</v>
      </c>
      <c r="DN83" s="12">
        <v>4.16</v>
      </c>
      <c r="DO83" s="12">
        <v>4.16</v>
      </c>
      <c r="DP83" s="12">
        <v>0.0</v>
      </c>
      <c r="DQ83" s="12">
        <v>0.0</v>
      </c>
      <c r="DR83" s="12">
        <v>4.16</v>
      </c>
      <c r="DS83" s="12">
        <v>2.993</v>
      </c>
      <c r="DT83" s="12">
        <v>0.0</v>
      </c>
      <c r="DU83" s="12">
        <v>-1.333</v>
      </c>
      <c r="DV83" s="12">
        <v>0.0</v>
      </c>
      <c r="DW83" s="12">
        <v>2.5</v>
      </c>
      <c r="DX83" s="12">
        <v>0.0</v>
      </c>
      <c r="DY83" s="12">
        <v>174.584</v>
      </c>
      <c r="DZ83" s="12">
        <v>198.121</v>
      </c>
      <c r="EA83" s="12">
        <v>0.919</v>
      </c>
      <c r="EB83" s="12">
        <v>0.0</v>
      </c>
      <c r="EC83" s="12">
        <v>0.0</v>
      </c>
      <c r="ED83" s="12">
        <v>0.0</v>
      </c>
      <c r="EE83" s="12">
        <v>105.952</v>
      </c>
      <c r="EF83" s="12">
        <v>0.0</v>
      </c>
      <c r="EG83" s="12">
        <v>-0.89</v>
      </c>
      <c r="EH83" s="12">
        <v>0.0</v>
      </c>
      <c r="EI83" s="12">
        <v>0.0</v>
      </c>
      <c r="EJ83" s="12">
        <v>-28.828</v>
      </c>
      <c r="EK83" s="12">
        <v>-100.69</v>
      </c>
      <c r="EL83" s="12">
        <v>2078.64</v>
      </c>
      <c r="EM83" s="12">
        <v>28.389</v>
      </c>
      <c r="EN83" s="12">
        <v>1217.053</v>
      </c>
      <c r="EO83" s="12">
        <v>1098.82</v>
      </c>
      <c r="EP83" s="12">
        <v>68.511</v>
      </c>
      <c r="EQ83" s="12">
        <v>0.0</v>
      </c>
      <c r="ER83" s="12">
        <v>0.0</v>
      </c>
      <c r="ES83" s="12">
        <v>49.722</v>
      </c>
      <c r="ET83" s="12">
        <v>381.651</v>
      </c>
      <c r="EU83" s="12">
        <v>120.727</v>
      </c>
      <c r="EV83" s="12">
        <v>260.924</v>
      </c>
      <c r="EW83" s="12">
        <v>331.0</v>
      </c>
      <c r="EX83" s="12">
        <v>101.789</v>
      </c>
      <c r="EY83" s="12">
        <v>0.157</v>
      </c>
      <c r="EZ83" s="12">
        <v>0.0</v>
      </c>
      <c r="FA83" s="12">
        <v>18.601</v>
      </c>
    </row>
    <row r="84" ht="14.25" customHeight="1">
      <c r="A84" s="7">
        <v>9.0</v>
      </c>
      <c r="B84" s="14">
        <v>2016.0</v>
      </c>
      <c r="C84" s="12">
        <v>40.899</v>
      </c>
      <c r="D84" s="12">
        <v>0.0</v>
      </c>
      <c r="E84" s="12">
        <v>65.382</v>
      </c>
      <c r="F84" s="12">
        <v>162376.185</v>
      </c>
      <c r="G84" s="12">
        <v>25922.633</v>
      </c>
      <c r="H84" s="12">
        <v>34501.644</v>
      </c>
      <c r="I84" s="12">
        <v>42297.189</v>
      </c>
      <c r="J84" s="12">
        <v>25232.054</v>
      </c>
      <c r="K84" s="12">
        <v>8427.214</v>
      </c>
      <c r="L84" s="12">
        <v>154.238</v>
      </c>
      <c r="M84" s="12">
        <v>8483.683</v>
      </c>
      <c r="N84" s="12">
        <v>22636.557</v>
      </c>
      <c r="O84" s="12">
        <v>19808.004</v>
      </c>
      <c r="P84" s="12">
        <v>0.0</v>
      </c>
      <c r="Q84" s="12">
        <v>0.0</v>
      </c>
      <c r="R84" s="12">
        <v>137.533</v>
      </c>
      <c r="S84" s="12">
        <v>313.037</v>
      </c>
      <c r="T84" s="12">
        <v>1237.078</v>
      </c>
      <c r="U84" s="12">
        <v>51.676</v>
      </c>
      <c r="V84" s="12">
        <v>310.536</v>
      </c>
      <c r="W84" s="12">
        <v>17758.144</v>
      </c>
      <c r="X84" s="12">
        <v>3470.785</v>
      </c>
      <c r="Y84" s="12">
        <v>3326.876</v>
      </c>
      <c r="Z84" s="12">
        <v>143.909</v>
      </c>
      <c r="AA84" s="12">
        <v>771.543</v>
      </c>
      <c r="AB84" s="12">
        <v>179.654</v>
      </c>
      <c r="AC84" s="12">
        <v>591.889</v>
      </c>
      <c r="AD84" s="12">
        <v>10597.684</v>
      </c>
      <c r="AE84" s="12">
        <v>1213.657</v>
      </c>
      <c r="AF84" s="12">
        <v>983.861</v>
      </c>
      <c r="AG84" s="12">
        <v>172.628</v>
      </c>
      <c r="AH84" s="12">
        <v>162376.185</v>
      </c>
      <c r="AI84" s="12">
        <v>157093.06</v>
      </c>
      <c r="AJ84" s="12">
        <v>2239.145</v>
      </c>
      <c r="AK84" s="12">
        <v>263.785</v>
      </c>
      <c r="AL84" s="12">
        <v>993.341</v>
      </c>
      <c r="AM84" s="12">
        <v>1786.854</v>
      </c>
      <c r="AN84" s="12">
        <v>162376.185</v>
      </c>
      <c r="AO84" s="12">
        <v>73969.637</v>
      </c>
      <c r="AP84" s="12">
        <v>38022.985</v>
      </c>
      <c r="AQ84" s="12">
        <v>50383.563</v>
      </c>
      <c r="AR84" s="12">
        <v>162203.557</v>
      </c>
      <c r="AS84" s="12">
        <v>34758.455</v>
      </c>
      <c r="AT84" s="12">
        <v>93543.88</v>
      </c>
      <c r="AU84" s="12">
        <v>59.215</v>
      </c>
      <c r="AV84" s="12">
        <v>1629.449</v>
      </c>
      <c r="AW84" s="12">
        <v>30331.453</v>
      </c>
      <c r="AX84" s="12">
        <v>1881.105</v>
      </c>
      <c r="AY84" s="12">
        <v>18846.623</v>
      </c>
      <c r="AZ84" s="12">
        <v>10662.707</v>
      </c>
      <c r="BA84" s="12">
        <v>10754.899</v>
      </c>
      <c r="BB84" s="12">
        <v>6426.047</v>
      </c>
      <c r="BC84" s="12">
        <v>0.0</v>
      </c>
      <c r="BD84" s="12">
        <v>2599.788</v>
      </c>
      <c r="BE84" s="12">
        <v>1729.064</v>
      </c>
      <c r="BF84" s="12">
        <v>33.598</v>
      </c>
      <c r="BG84" s="12">
        <v>-125.79</v>
      </c>
      <c r="BH84" s="12">
        <v>8183.916</v>
      </c>
      <c r="BI84" s="12">
        <v>9439.853</v>
      </c>
      <c r="BJ84" s="12">
        <v>0.0</v>
      </c>
      <c r="BK84" s="12">
        <v>0.0</v>
      </c>
      <c r="BL84" s="12">
        <v>999.879</v>
      </c>
      <c r="BM84" s="12">
        <v>615.53</v>
      </c>
      <c r="BN84" s="12">
        <v>7824.444</v>
      </c>
      <c r="BO84" s="12">
        <v>-1255.937</v>
      </c>
      <c r="BP84" s="12">
        <v>-1254.887</v>
      </c>
      <c r="BQ84" s="12">
        <v>166576.217</v>
      </c>
      <c r="BR84" s="12">
        <v>19060.924</v>
      </c>
      <c r="BS84" s="12">
        <v>146322.581</v>
      </c>
      <c r="BT84" s="12">
        <v>0.0</v>
      </c>
      <c r="BU84" s="12">
        <v>1168.323</v>
      </c>
      <c r="BV84" s="12">
        <v>24.389</v>
      </c>
      <c r="BW84" s="12">
        <v>166576.217</v>
      </c>
      <c r="BX84" s="12">
        <v>3462.816</v>
      </c>
      <c r="BY84" s="12">
        <v>1486.953</v>
      </c>
      <c r="BZ84" s="12">
        <v>1308.756</v>
      </c>
      <c r="CA84" s="12">
        <v>102675.897</v>
      </c>
      <c r="CB84" s="12">
        <v>57641.795</v>
      </c>
      <c r="CC84" s="12">
        <v>14568.653</v>
      </c>
      <c r="CD84" s="12">
        <v>12894.127</v>
      </c>
      <c r="CE84" s="12">
        <v>328.026</v>
      </c>
      <c r="CF84" s="12">
        <v>961.944</v>
      </c>
      <c r="CG84" s="12">
        <v>0.0</v>
      </c>
      <c r="CH84" s="12">
        <v>961.944</v>
      </c>
      <c r="CI84" s="12">
        <v>0.0</v>
      </c>
      <c r="CJ84" s="12">
        <v>384.556</v>
      </c>
      <c r="CK84" s="12">
        <v>10393.205</v>
      </c>
      <c r="CL84" s="12">
        <v>9301.976</v>
      </c>
      <c r="CM84" s="12">
        <v>301.591</v>
      </c>
      <c r="CN84" s="12">
        <v>722.892</v>
      </c>
      <c r="CO84" s="12">
        <v>66.746</v>
      </c>
      <c r="CP84" s="12">
        <v>338.065</v>
      </c>
      <c r="CQ84" s="12">
        <v>135.519</v>
      </c>
      <c r="CR84" s="12">
        <v>17.618</v>
      </c>
      <c r="CS84" s="12">
        <v>0.0</v>
      </c>
      <c r="CT84" s="12">
        <v>91.519</v>
      </c>
      <c r="CU84" s="12">
        <v>0.0</v>
      </c>
      <c r="CV84" s="12">
        <v>0.0</v>
      </c>
      <c r="CW84" s="12">
        <v>165.152</v>
      </c>
      <c r="CX84" s="12">
        <v>-21.98</v>
      </c>
      <c r="CY84" s="12">
        <v>-19.206</v>
      </c>
      <c r="CZ84" s="12">
        <v>0.0</v>
      </c>
      <c r="DA84" s="12">
        <v>0.0</v>
      </c>
      <c r="DB84" s="12">
        <v>0.0</v>
      </c>
      <c r="DC84" s="12">
        <v>0.0</v>
      </c>
      <c r="DD84" s="12">
        <v>-30.557</v>
      </c>
      <c r="DE84" s="12">
        <v>102.04</v>
      </c>
      <c r="DF84" s="12">
        <v>333.005</v>
      </c>
      <c r="DG84" s="12">
        <v>187.792</v>
      </c>
      <c r="DH84" s="12">
        <v>1.285</v>
      </c>
      <c r="DI84" s="12">
        <v>0.0</v>
      </c>
      <c r="DJ84" s="12">
        <v>-276.716</v>
      </c>
      <c r="DK84" s="12">
        <v>-142.078</v>
      </c>
      <c r="DL84" s="12">
        <v>-1.248</v>
      </c>
      <c r="DM84" s="12">
        <v>0.0</v>
      </c>
      <c r="DN84" s="12">
        <v>-10.104</v>
      </c>
      <c r="DO84" s="12">
        <v>-2.17</v>
      </c>
      <c r="DP84" s="12">
        <v>0.0</v>
      </c>
      <c r="DQ84" s="12">
        <v>-7.934</v>
      </c>
      <c r="DR84" s="12">
        <v>10.539</v>
      </c>
      <c r="DS84" s="12">
        <v>8.987</v>
      </c>
      <c r="DT84" s="12">
        <v>0.0</v>
      </c>
      <c r="DU84" s="12">
        <v>0.0</v>
      </c>
      <c r="DV84" s="12">
        <v>0.0</v>
      </c>
      <c r="DW84" s="12">
        <v>1.552</v>
      </c>
      <c r="DX84" s="12">
        <v>0.0</v>
      </c>
      <c r="DY84" s="12">
        <v>348.196</v>
      </c>
      <c r="DZ84" s="12">
        <v>52.998</v>
      </c>
      <c r="EA84" s="12">
        <v>538.765</v>
      </c>
      <c r="EB84" s="12">
        <v>0.0</v>
      </c>
      <c r="EC84" s="12">
        <v>0.0</v>
      </c>
      <c r="ED84" s="12">
        <v>0.0</v>
      </c>
      <c r="EE84" s="12">
        <v>144.66</v>
      </c>
      <c r="EF84" s="12">
        <v>0.0</v>
      </c>
      <c r="EG84" s="12">
        <v>-160.71</v>
      </c>
      <c r="EH84" s="12">
        <v>0.0</v>
      </c>
      <c r="EI84" s="12">
        <v>0.0</v>
      </c>
      <c r="EJ84" s="12">
        <v>-29.885</v>
      </c>
      <c r="EK84" s="12">
        <v>-197.632</v>
      </c>
      <c r="EL84" s="12">
        <v>2507.759</v>
      </c>
      <c r="EM84" s="12">
        <v>35.777</v>
      </c>
      <c r="EN84" s="12">
        <v>1393.682</v>
      </c>
      <c r="EO84" s="12">
        <v>1246.423</v>
      </c>
      <c r="EP84" s="12">
        <v>73.781</v>
      </c>
      <c r="EQ84" s="12">
        <v>73.478</v>
      </c>
      <c r="ER84" s="12">
        <v>0.0</v>
      </c>
      <c r="ES84" s="12">
        <v>0.0</v>
      </c>
      <c r="ET84" s="12">
        <v>413.712</v>
      </c>
      <c r="EU84" s="12">
        <v>123.355</v>
      </c>
      <c r="EV84" s="12">
        <v>290.357</v>
      </c>
      <c r="EW84" s="12">
        <v>397.015</v>
      </c>
      <c r="EX84" s="12">
        <v>121.078</v>
      </c>
      <c r="EY84" s="12">
        <v>-1.464</v>
      </c>
      <c r="EZ84" s="12">
        <v>0.0</v>
      </c>
      <c r="FA84" s="12">
        <v>147.959</v>
      </c>
    </row>
    <row r="85" ht="14.25" customHeight="1">
      <c r="A85" s="7">
        <v>9.0</v>
      </c>
      <c r="B85" s="14">
        <v>2017.0</v>
      </c>
      <c r="C85" s="12">
        <v>1.05</v>
      </c>
      <c r="D85" s="12">
        <v>3.889</v>
      </c>
      <c r="E85" s="12">
        <v>0.0</v>
      </c>
      <c r="F85" s="12">
        <v>198290.566</v>
      </c>
      <c r="G85" s="12">
        <v>32346.233</v>
      </c>
      <c r="H85" s="12">
        <v>43249.519</v>
      </c>
      <c r="I85" s="12">
        <v>45989.087</v>
      </c>
      <c r="J85" s="12">
        <v>27452.713</v>
      </c>
      <c r="K85" s="12">
        <v>10757.675</v>
      </c>
      <c r="L85" s="12">
        <v>118.922</v>
      </c>
      <c r="M85" s="12">
        <v>7659.777</v>
      </c>
      <c r="N85" s="12">
        <v>27913.697</v>
      </c>
      <c r="O85" s="12">
        <v>25206.9</v>
      </c>
      <c r="P85" s="12">
        <v>0.0</v>
      </c>
      <c r="Q85" s="12">
        <v>0.0</v>
      </c>
      <c r="R85" s="12">
        <v>121.718</v>
      </c>
      <c r="S85" s="12">
        <v>257.293</v>
      </c>
      <c r="T85" s="12">
        <v>1127.811</v>
      </c>
      <c r="U85" s="12">
        <v>42.649</v>
      </c>
      <c r="V85" s="12">
        <v>3503.079</v>
      </c>
      <c r="W85" s="12">
        <v>20154.35</v>
      </c>
      <c r="X85" s="12">
        <v>3269.735</v>
      </c>
      <c r="Y85" s="12">
        <v>3158.672</v>
      </c>
      <c r="Z85" s="12">
        <v>111.063</v>
      </c>
      <c r="AA85" s="12">
        <v>1019.889</v>
      </c>
      <c r="AB85" s="12">
        <v>420.811</v>
      </c>
      <c r="AC85" s="12">
        <v>599.078</v>
      </c>
      <c r="AD85" s="12">
        <v>15700.331</v>
      </c>
      <c r="AE85" s="12">
        <v>1331.461</v>
      </c>
      <c r="AF85" s="12">
        <v>2263.714</v>
      </c>
      <c r="AG85" s="12">
        <v>0.0</v>
      </c>
      <c r="AH85" s="12">
        <v>198290.566</v>
      </c>
      <c r="AI85" s="12">
        <v>190368.695</v>
      </c>
      <c r="AJ85" s="12">
        <v>3298.174</v>
      </c>
      <c r="AK85" s="12">
        <v>669.686</v>
      </c>
      <c r="AL85" s="12">
        <v>1088.771</v>
      </c>
      <c r="AM85" s="12">
        <v>2865.24</v>
      </c>
      <c r="AN85" s="12">
        <v>198290.566</v>
      </c>
      <c r="AO85" s="12">
        <v>83106.717</v>
      </c>
      <c r="AP85" s="12">
        <v>53433.957</v>
      </c>
      <c r="AQ85" s="12">
        <v>61749.892</v>
      </c>
      <c r="AR85" s="12">
        <v>198290.566</v>
      </c>
      <c r="AS85" s="12">
        <v>38130.91</v>
      </c>
      <c r="AT85" s="12">
        <v>115898.716</v>
      </c>
      <c r="AU85" s="12">
        <v>499.434</v>
      </c>
      <c r="AV85" s="12">
        <v>2593.879</v>
      </c>
      <c r="AW85" s="12">
        <v>38821.106</v>
      </c>
      <c r="AX85" s="12">
        <v>2346.521</v>
      </c>
      <c r="AY85" s="12">
        <v>21207.964</v>
      </c>
      <c r="AZ85" s="12">
        <v>12142.444</v>
      </c>
      <c r="BA85" s="12">
        <v>12234.75</v>
      </c>
      <c r="BB85" s="12">
        <v>7996.543</v>
      </c>
      <c r="BC85" s="12">
        <v>0.0</v>
      </c>
      <c r="BD85" s="12">
        <v>2799.851</v>
      </c>
      <c r="BE85" s="12">
        <v>1438.356</v>
      </c>
      <c r="BF85" s="12">
        <v>33.598</v>
      </c>
      <c r="BG85" s="12">
        <v>-125.904</v>
      </c>
      <c r="BH85" s="12">
        <v>9065.52</v>
      </c>
      <c r="BI85" s="12">
        <v>10682.862</v>
      </c>
      <c r="BJ85" s="12">
        <v>149.719</v>
      </c>
      <c r="BK85" s="12">
        <v>0.0</v>
      </c>
      <c r="BL85" s="12">
        <v>1799.797</v>
      </c>
      <c r="BM85" s="12">
        <v>614.536</v>
      </c>
      <c r="BN85" s="12">
        <v>8118.81</v>
      </c>
      <c r="BO85" s="12">
        <v>-1617.342</v>
      </c>
      <c r="BP85" s="12">
        <v>-1602.984</v>
      </c>
      <c r="BQ85" s="12">
        <v>194889.77</v>
      </c>
      <c r="BR85" s="12">
        <v>17752.881</v>
      </c>
      <c r="BS85" s="12">
        <v>176152.566</v>
      </c>
      <c r="BT85" s="12">
        <v>0.0</v>
      </c>
      <c r="BU85" s="12">
        <v>894.492</v>
      </c>
      <c r="BV85" s="12">
        <v>89.831</v>
      </c>
      <c r="BW85" s="12">
        <v>194889.77</v>
      </c>
      <c r="BX85" s="12">
        <v>0.0</v>
      </c>
      <c r="BY85" s="12">
        <v>0.0</v>
      </c>
      <c r="BZ85" s="12">
        <v>0.0</v>
      </c>
      <c r="CA85" s="12">
        <v>125990.775</v>
      </c>
      <c r="CB85" s="12">
        <v>68898.995</v>
      </c>
      <c r="CC85" s="12">
        <v>18220.214</v>
      </c>
      <c r="CD85" s="12">
        <v>14658.175</v>
      </c>
      <c r="CE85" s="12">
        <v>393.956</v>
      </c>
      <c r="CF85" s="12">
        <v>1139.572</v>
      </c>
      <c r="CG85" s="12">
        <v>0.0</v>
      </c>
      <c r="CH85" s="12">
        <v>1139.572</v>
      </c>
      <c r="CI85" s="12">
        <v>0.0</v>
      </c>
      <c r="CJ85" s="12">
        <v>2028.511</v>
      </c>
      <c r="CK85" s="12">
        <v>13423.554</v>
      </c>
      <c r="CL85" s="12">
        <v>11493.165</v>
      </c>
      <c r="CM85" s="12">
        <v>473.635</v>
      </c>
      <c r="CN85" s="12">
        <v>1124.006</v>
      </c>
      <c r="CO85" s="12">
        <v>332.748</v>
      </c>
      <c r="CP85" s="12">
        <v>1456.865</v>
      </c>
      <c r="CQ85" s="12">
        <v>191.422</v>
      </c>
      <c r="CR85" s="12">
        <v>16.011</v>
      </c>
      <c r="CS85" s="12">
        <v>0.0</v>
      </c>
      <c r="CT85" s="12">
        <v>1242.838</v>
      </c>
      <c r="CU85" s="12">
        <v>0.0</v>
      </c>
      <c r="CV85" s="12">
        <v>0.0</v>
      </c>
      <c r="CW85" s="12">
        <v>75.899</v>
      </c>
      <c r="CX85" s="12">
        <v>-44.47</v>
      </c>
      <c r="CY85" s="12">
        <v>-10.179</v>
      </c>
      <c r="CZ85" s="12">
        <v>0.0</v>
      </c>
      <c r="DA85" s="12">
        <v>0.0</v>
      </c>
      <c r="DB85" s="12">
        <v>0.0</v>
      </c>
      <c r="DC85" s="12">
        <v>0.0</v>
      </c>
      <c r="DD85" s="12">
        <v>-14.656</v>
      </c>
      <c r="DE85" s="12">
        <v>54.247</v>
      </c>
      <c r="DF85" s="12">
        <v>479.847</v>
      </c>
      <c r="DG85" s="12">
        <v>79.396</v>
      </c>
      <c r="DH85" s="12">
        <v>0.176</v>
      </c>
      <c r="DI85" s="12">
        <v>295.846</v>
      </c>
      <c r="DJ85" s="12">
        <v>-434.067</v>
      </c>
      <c r="DK85" s="12">
        <v>-145.906</v>
      </c>
      <c r="DL85" s="12">
        <v>-0.088</v>
      </c>
      <c r="DM85" s="12">
        <v>-220.957</v>
      </c>
      <c r="DN85" s="12">
        <v>16.456</v>
      </c>
      <c r="DO85" s="12">
        <v>5.056</v>
      </c>
      <c r="DP85" s="12">
        <v>0.0</v>
      </c>
      <c r="DQ85" s="12">
        <v>11.4</v>
      </c>
      <c r="DR85" s="12">
        <v>-12.372</v>
      </c>
      <c r="DS85" s="12">
        <v>23.163</v>
      </c>
      <c r="DT85" s="12">
        <v>1.111</v>
      </c>
      <c r="DU85" s="12">
        <v>-23.225</v>
      </c>
      <c r="DV85" s="12">
        <v>0.0</v>
      </c>
      <c r="DW85" s="12">
        <v>-0.114</v>
      </c>
      <c r="DX85" s="12">
        <v>-13.307</v>
      </c>
      <c r="DY85" s="12">
        <v>137.492</v>
      </c>
      <c r="DZ85" s="12">
        <v>16.912</v>
      </c>
      <c r="EA85" s="12">
        <v>203.443</v>
      </c>
      <c r="EB85" s="12">
        <v>0.0</v>
      </c>
      <c r="EC85" s="12">
        <v>0.0</v>
      </c>
      <c r="ED85" s="12">
        <v>0.0</v>
      </c>
      <c r="EE85" s="12">
        <v>139.623</v>
      </c>
      <c r="EF85" s="12">
        <v>0.0</v>
      </c>
      <c r="EG85" s="12">
        <v>-16.229</v>
      </c>
      <c r="EH85" s="12">
        <v>0.0</v>
      </c>
      <c r="EI85" s="12">
        <v>0.0</v>
      </c>
      <c r="EJ85" s="12">
        <v>-7.387</v>
      </c>
      <c r="EK85" s="12">
        <v>-198.87</v>
      </c>
      <c r="EL85" s="12">
        <v>2896.897</v>
      </c>
      <c r="EM85" s="12">
        <v>28.134</v>
      </c>
      <c r="EN85" s="12">
        <v>1566.067</v>
      </c>
      <c r="EO85" s="12">
        <v>1356.709</v>
      </c>
      <c r="EP85" s="12">
        <v>84.156</v>
      </c>
      <c r="EQ85" s="12">
        <v>0.0</v>
      </c>
      <c r="ER85" s="12">
        <v>0.0</v>
      </c>
      <c r="ES85" s="12">
        <v>125.202</v>
      </c>
      <c r="ET85" s="12">
        <v>408.687</v>
      </c>
      <c r="EU85" s="12">
        <v>116.641</v>
      </c>
      <c r="EV85" s="12">
        <v>292.046</v>
      </c>
      <c r="EW85" s="12">
        <v>468.58</v>
      </c>
      <c r="EX85" s="12">
        <v>143.148</v>
      </c>
      <c r="EY85" s="12">
        <v>282.281</v>
      </c>
      <c r="EZ85" s="12">
        <v>0.0</v>
      </c>
      <c r="FA85" s="12">
        <v>0.0</v>
      </c>
    </row>
    <row r="86" ht="14.25" customHeight="1">
      <c r="A86" s="7">
        <v>9.0</v>
      </c>
      <c r="B86" s="14">
        <v>2018.0</v>
      </c>
      <c r="C86" s="12">
        <v>0.655</v>
      </c>
      <c r="D86" s="12">
        <v>3.889</v>
      </c>
      <c r="E86" s="12">
        <v>0.0</v>
      </c>
      <c r="F86" s="12">
        <v>216988.881</v>
      </c>
      <c r="G86" s="12">
        <v>36247.298</v>
      </c>
      <c r="H86" s="12">
        <v>38463.768</v>
      </c>
      <c r="I86" s="12">
        <v>49982.784</v>
      </c>
      <c r="J86" s="12">
        <v>29957.113</v>
      </c>
      <c r="K86" s="12">
        <v>15373.337</v>
      </c>
      <c r="L86" s="12">
        <v>158.586</v>
      </c>
      <c r="M86" s="12">
        <v>4493.748</v>
      </c>
      <c r="N86" s="12">
        <v>28795.08</v>
      </c>
      <c r="O86" s="12">
        <v>38838.499</v>
      </c>
      <c r="P86" s="12">
        <v>0.0</v>
      </c>
      <c r="Q86" s="12">
        <v>0.0</v>
      </c>
      <c r="R86" s="12">
        <v>72.367</v>
      </c>
      <c r="S86" s="12">
        <v>282.306</v>
      </c>
      <c r="T86" s="12">
        <v>951.543</v>
      </c>
      <c r="U86" s="12">
        <v>28.546</v>
      </c>
      <c r="V86" s="12">
        <v>5029.372</v>
      </c>
      <c r="W86" s="12">
        <v>32474.365</v>
      </c>
      <c r="X86" s="12">
        <v>3376.157</v>
      </c>
      <c r="Y86" s="12">
        <v>2416.317</v>
      </c>
      <c r="Z86" s="12">
        <v>959.84</v>
      </c>
      <c r="AA86" s="12">
        <v>822.48</v>
      </c>
      <c r="AB86" s="12">
        <v>723.744</v>
      </c>
      <c r="AC86" s="12">
        <v>98.736</v>
      </c>
      <c r="AD86" s="12">
        <v>16756.345</v>
      </c>
      <c r="AE86" s="12">
        <v>1189.297</v>
      </c>
      <c r="AF86" s="12">
        <v>2517.173</v>
      </c>
      <c r="AG86" s="12">
        <v>0.0</v>
      </c>
      <c r="AH86" s="12">
        <v>216988.881</v>
      </c>
      <c r="AI86" s="12">
        <v>207091.422</v>
      </c>
      <c r="AJ86" s="12">
        <v>4698.654</v>
      </c>
      <c r="AK86" s="12">
        <v>339.729</v>
      </c>
      <c r="AL86" s="12">
        <v>920.954</v>
      </c>
      <c r="AM86" s="12">
        <v>3938.122</v>
      </c>
      <c r="AN86" s="12">
        <v>216988.881</v>
      </c>
      <c r="AO86" s="12">
        <v>88719.288</v>
      </c>
      <c r="AP86" s="12">
        <v>58634.979</v>
      </c>
      <c r="AQ86" s="12">
        <v>69634.614</v>
      </c>
      <c r="AR86" s="12">
        <v>216988.881</v>
      </c>
      <c r="AS86" s="12">
        <v>31717.951</v>
      </c>
      <c r="AT86" s="12">
        <v>125427.387</v>
      </c>
      <c r="AU86" s="12">
        <v>462.659</v>
      </c>
      <c r="AV86" s="12">
        <v>3762.913</v>
      </c>
      <c r="AW86" s="12">
        <v>53724.35</v>
      </c>
      <c r="AX86" s="12">
        <v>1893.621</v>
      </c>
      <c r="AY86" s="12">
        <v>48026.925</v>
      </c>
      <c r="AZ86" s="12">
        <v>25001.933</v>
      </c>
      <c r="BA86" s="12">
        <v>25159.407</v>
      </c>
      <c r="BB86" s="12">
        <v>8993.787</v>
      </c>
      <c r="BC86" s="12">
        <v>0.0</v>
      </c>
      <c r="BD86" s="12">
        <v>2182.711</v>
      </c>
      <c r="BE86" s="12">
        <v>13982.909</v>
      </c>
      <c r="BF86" s="12">
        <v>33.599</v>
      </c>
      <c r="BG86" s="12">
        <v>-191.073</v>
      </c>
      <c r="BH86" s="12">
        <v>23024.992</v>
      </c>
      <c r="BI86" s="12">
        <v>24761.139</v>
      </c>
      <c r="BJ86" s="12">
        <v>8039.21</v>
      </c>
      <c r="BK86" s="12">
        <v>0.0</v>
      </c>
      <c r="BL86" s="12">
        <v>8694.237</v>
      </c>
      <c r="BM86" s="12">
        <v>526.536</v>
      </c>
      <c r="BN86" s="12">
        <v>7501.156</v>
      </c>
      <c r="BO86" s="12">
        <v>-1736.147</v>
      </c>
      <c r="BP86" s="12">
        <v>0.0</v>
      </c>
      <c r="BQ86" s="12">
        <v>225244.141</v>
      </c>
      <c r="BR86" s="12">
        <v>18966.115</v>
      </c>
      <c r="BS86" s="12">
        <v>205177.899</v>
      </c>
      <c r="BT86" s="12">
        <v>0.0</v>
      </c>
      <c r="BU86" s="12">
        <v>1076.923</v>
      </c>
      <c r="BV86" s="12">
        <v>23.204</v>
      </c>
      <c r="BW86" s="12">
        <v>225224.141</v>
      </c>
      <c r="BX86" s="12">
        <v>0.0</v>
      </c>
      <c r="BY86" s="12">
        <v>0.0</v>
      </c>
      <c r="BZ86" s="12">
        <v>0.0</v>
      </c>
      <c r="CA86" s="12">
        <v>147319.885</v>
      </c>
      <c r="CB86" s="12">
        <v>77904.256</v>
      </c>
      <c r="CC86" s="12">
        <v>22641.366</v>
      </c>
      <c r="CD86" s="12">
        <v>19560.989</v>
      </c>
      <c r="CE86" s="12">
        <v>418.617</v>
      </c>
      <c r="CF86" s="12">
        <v>2447.351</v>
      </c>
      <c r="CG86" s="12">
        <v>0.0</v>
      </c>
      <c r="CH86" s="12">
        <v>2447.351</v>
      </c>
      <c r="CI86" s="12">
        <v>0.0</v>
      </c>
      <c r="CJ86" s="12">
        <v>214.409</v>
      </c>
      <c r="CK86" s="12">
        <v>17085.464</v>
      </c>
      <c r="CL86" s="12">
        <v>14753.429</v>
      </c>
      <c r="CM86" s="12">
        <v>355.968</v>
      </c>
      <c r="CN86" s="12">
        <v>1150.31</v>
      </c>
      <c r="CO86" s="12">
        <v>825.757</v>
      </c>
      <c r="CP86" s="12">
        <v>713.942</v>
      </c>
      <c r="CQ86" s="12">
        <v>265.512</v>
      </c>
      <c r="CR86" s="12">
        <v>21.489</v>
      </c>
      <c r="CS86" s="12">
        <v>0.0</v>
      </c>
      <c r="CT86" s="12">
        <v>165.319</v>
      </c>
      <c r="CU86" s="12">
        <v>0.0</v>
      </c>
      <c r="CV86" s="12">
        <v>0.0</v>
      </c>
      <c r="CW86" s="12">
        <v>479.716</v>
      </c>
      <c r="CX86" s="12">
        <v>-48.763</v>
      </c>
      <c r="CY86" s="12">
        <v>-14.912</v>
      </c>
      <c r="CZ86" s="12">
        <v>-22.458</v>
      </c>
      <c r="DA86" s="12">
        <v>0.0</v>
      </c>
      <c r="DB86" s="12">
        <v>0.0</v>
      </c>
      <c r="DC86" s="12">
        <v>0.0</v>
      </c>
      <c r="DD86" s="12">
        <v>-131.961</v>
      </c>
      <c r="DE86" s="12">
        <v>61.747</v>
      </c>
      <c r="DF86" s="12">
        <v>310.901</v>
      </c>
      <c r="DG86" s="12">
        <v>418.858</v>
      </c>
      <c r="DH86" s="12">
        <v>1.659</v>
      </c>
      <c r="DI86" s="12">
        <v>0.0</v>
      </c>
      <c r="DJ86" s="12">
        <v>-365.443</v>
      </c>
      <c r="DK86" s="12">
        <v>-302.712</v>
      </c>
      <c r="DL86" s="12">
        <v>-1.516</v>
      </c>
      <c r="DM86" s="12">
        <v>0.0</v>
      </c>
      <c r="DN86" s="12">
        <v>277.881</v>
      </c>
      <c r="DO86" s="12">
        <v>309.188</v>
      </c>
      <c r="DP86" s="12">
        <v>-31.307</v>
      </c>
      <c r="DQ86" s="12">
        <v>0.0</v>
      </c>
      <c r="DR86" s="12">
        <v>277.881</v>
      </c>
      <c r="DS86" s="12">
        <v>309.188</v>
      </c>
      <c r="DT86" s="12">
        <v>0.0</v>
      </c>
      <c r="DU86" s="12">
        <v>-31.307</v>
      </c>
      <c r="DV86" s="12">
        <v>0.0</v>
      </c>
      <c r="DW86" s="12">
        <v>0.0</v>
      </c>
      <c r="DX86" s="12">
        <v>0.0</v>
      </c>
      <c r="DY86" s="12">
        <v>130.061999999</v>
      </c>
      <c r="DZ86" s="12">
        <v>61.339</v>
      </c>
      <c r="EA86" s="12">
        <v>84.387999999</v>
      </c>
      <c r="EB86" s="12">
        <v>0.0</v>
      </c>
      <c r="EC86" s="12">
        <v>0.0</v>
      </c>
      <c r="ED86" s="12">
        <v>0.0</v>
      </c>
      <c r="EE86" s="12">
        <v>105.408</v>
      </c>
      <c r="EF86" s="12">
        <v>0.0</v>
      </c>
      <c r="EG86" s="12">
        <v>-12.802</v>
      </c>
      <c r="EH86" s="12">
        <v>0.0</v>
      </c>
      <c r="EI86" s="12">
        <v>0.0</v>
      </c>
      <c r="EJ86" s="12">
        <v>-6.618</v>
      </c>
      <c r="EK86" s="12">
        <v>-101.653</v>
      </c>
      <c r="EL86" s="12">
        <v>3222.791</v>
      </c>
      <c r="EM86" s="12">
        <v>44.573</v>
      </c>
      <c r="EN86" s="12">
        <v>1836.453</v>
      </c>
      <c r="EO86" s="12">
        <v>0.0</v>
      </c>
      <c r="EP86" s="12">
        <v>0.0</v>
      </c>
      <c r="EQ86" s="12">
        <v>0.0</v>
      </c>
      <c r="ER86" s="12">
        <v>0.0</v>
      </c>
      <c r="ES86" s="12">
        <v>1836.453</v>
      </c>
      <c r="ET86" s="12">
        <v>424.756</v>
      </c>
      <c r="EU86" s="12">
        <v>113.073</v>
      </c>
      <c r="EV86" s="12">
        <v>311.683</v>
      </c>
      <c r="EW86" s="12">
        <v>737.973</v>
      </c>
      <c r="EX86" s="12">
        <v>184.838</v>
      </c>
      <c r="EY86" s="12">
        <v>-5.802</v>
      </c>
      <c r="EZ86" s="12">
        <v>0.0</v>
      </c>
      <c r="FA86" s="12">
        <v>0.0</v>
      </c>
    </row>
    <row r="87" ht="14.25" customHeight="1">
      <c r="A87" s="7">
        <v>9.0</v>
      </c>
      <c r="B87" s="14">
        <v>2019.0</v>
      </c>
      <c r="C87" s="12">
        <v>0.502</v>
      </c>
      <c r="D87" s="12">
        <v>3.889</v>
      </c>
      <c r="E87" s="12">
        <v>0.0</v>
      </c>
      <c r="F87" s="12">
        <v>265161.676</v>
      </c>
      <c r="G87" s="12">
        <v>44733.777</v>
      </c>
      <c r="H87" s="12">
        <v>43243.886</v>
      </c>
      <c r="I87" s="12">
        <v>60991.437</v>
      </c>
      <c r="J87" s="12">
        <v>39292.368</v>
      </c>
      <c r="K87" s="12">
        <v>18262.849</v>
      </c>
      <c r="L87" s="12">
        <v>211.064</v>
      </c>
      <c r="M87" s="12">
        <v>3225.156</v>
      </c>
      <c r="N87" s="12">
        <v>36771.735</v>
      </c>
      <c r="O87" s="12">
        <v>50662.028</v>
      </c>
      <c r="P87" s="12">
        <v>0.0</v>
      </c>
      <c r="Q87" s="12">
        <v>0.0</v>
      </c>
      <c r="R87" s="12">
        <v>74.934</v>
      </c>
      <c r="S87" s="12">
        <v>121.841</v>
      </c>
      <c r="T87" s="12">
        <v>414.001</v>
      </c>
      <c r="U87" s="12">
        <v>19.346</v>
      </c>
      <c r="V87" s="12">
        <v>4438.261</v>
      </c>
      <c r="W87" s="12">
        <v>45593.645</v>
      </c>
      <c r="X87" s="12">
        <v>2887.494</v>
      </c>
      <c r="Y87" s="12">
        <v>2379.839</v>
      </c>
      <c r="Z87" s="12">
        <v>507.655</v>
      </c>
      <c r="AA87" s="12">
        <v>329.769</v>
      </c>
      <c r="AB87" s="12">
        <v>226.017</v>
      </c>
      <c r="AC87" s="12">
        <v>103.752</v>
      </c>
      <c r="AD87" s="12">
        <v>22302.69</v>
      </c>
      <c r="AE87" s="12">
        <v>1696.564</v>
      </c>
      <c r="AF87" s="12">
        <v>1542.296</v>
      </c>
      <c r="AG87" s="12">
        <v>0.0</v>
      </c>
      <c r="AH87" s="12">
        <v>265161.676</v>
      </c>
      <c r="AI87" s="12">
        <v>255330.034</v>
      </c>
      <c r="AJ87" s="12">
        <v>4775.894</v>
      </c>
      <c r="AK87" s="12">
        <v>1069.368</v>
      </c>
      <c r="AL87" s="12">
        <v>463.56</v>
      </c>
      <c r="AM87" s="12">
        <v>3522.82</v>
      </c>
      <c r="AN87" s="12">
        <v>265161.676</v>
      </c>
      <c r="AO87" s="12">
        <v>105434.514</v>
      </c>
      <c r="AP87" s="12">
        <v>80133.227</v>
      </c>
      <c r="AQ87" s="12">
        <v>79593.935</v>
      </c>
      <c r="AR87" s="12">
        <v>265161.676</v>
      </c>
      <c r="AS87" s="12">
        <v>26885.702</v>
      </c>
      <c r="AT87" s="12">
        <v>169075.971</v>
      </c>
      <c r="AU87" s="12">
        <v>431.67</v>
      </c>
      <c r="AV87" s="12">
        <v>4254.364</v>
      </c>
      <c r="AW87" s="12">
        <v>63801.902</v>
      </c>
      <c r="AX87" s="12">
        <v>712.067</v>
      </c>
      <c r="AY87" s="12">
        <v>21604.317</v>
      </c>
      <c r="AZ87" s="12">
        <v>6345.807</v>
      </c>
      <c r="BA87" s="12">
        <v>6496.79</v>
      </c>
      <c r="BB87" s="12">
        <v>1719.179</v>
      </c>
      <c r="BC87" s="12">
        <v>0.0</v>
      </c>
      <c r="BD87" s="12">
        <v>4276.985</v>
      </c>
      <c r="BE87" s="12">
        <v>500.626</v>
      </c>
      <c r="BF87" s="12">
        <v>61.454</v>
      </c>
      <c r="BG87" s="12">
        <v>-212.437</v>
      </c>
      <c r="BH87" s="12">
        <v>15258.51</v>
      </c>
      <c r="BI87" s="12">
        <v>15780.793</v>
      </c>
      <c r="BJ87" s="12">
        <v>7700.901</v>
      </c>
      <c r="BK87" s="12">
        <v>0.0</v>
      </c>
      <c r="BL87" s="12">
        <v>3049.371</v>
      </c>
      <c r="BM87" s="12">
        <v>526.536</v>
      </c>
      <c r="BN87" s="12">
        <v>4503.985</v>
      </c>
      <c r="BO87" s="12">
        <v>-522.283</v>
      </c>
      <c r="BP87" s="12">
        <v>-499.209</v>
      </c>
      <c r="BQ87" s="12">
        <v>259236.746</v>
      </c>
      <c r="BR87" s="12">
        <v>18908.003</v>
      </c>
      <c r="BS87" s="12">
        <v>239237.497</v>
      </c>
      <c r="BT87" s="12">
        <v>0.0</v>
      </c>
      <c r="BU87" s="12">
        <v>1090.874</v>
      </c>
      <c r="BV87" s="12">
        <v>0.372</v>
      </c>
      <c r="BW87" s="12">
        <v>259236.746</v>
      </c>
      <c r="BX87" s="12">
        <v>0.0</v>
      </c>
      <c r="BY87" s="12">
        <v>0.0</v>
      </c>
      <c r="BZ87" s="12">
        <v>0.0</v>
      </c>
      <c r="CA87" s="12">
        <v>174810.603</v>
      </c>
      <c r="CB87" s="12">
        <v>84426.143</v>
      </c>
      <c r="CC87" s="12">
        <v>27682.696</v>
      </c>
      <c r="CD87" s="12">
        <v>24378.254</v>
      </c>
      <c r="CE87" s="12">
        <v>547.703</v>
      </c>
      <c r="CF87" s="12">
        <v>2567.879</v>
      </c>
      <c r="CG87" s="12">
        <v>0.0</v>
      </c>
      <c r="CH87" s="12">
        <v>2567.879</v>
      </c>
      <c r="CI87" s="12">
        <v>0.0</v>
      </c>
      <c r="CJ87" s="12">
        <v>188.86</v>
      </c>
      <c r="CK87" s="12">
        <v>19852.265</v>
      </c>
      <c r="CL87" s="12">
        <v>17023.385</v>
      </c>
      <c r="CM87" s="12">
        <v>962.475</v>
      </c>
      <c r="CN87" s="12">
        <v>1845.538</v>
      </c>
      <c r="CO87" s="12">
        <v>20.867</v>
      </c>
      <c r="CP87" s="12">
        <v>694.106</v>
      </c>
      <c r="CQ87" s="12">
        <v>222.264</v>
      </c>
      <c r="CR87" s="12">
        <v>17.049</v>
      </c>
      <c r="CS87" s="12">
        <v>0.0</v>
      </c>
      <c r="CT87" s="12">
        <v>177.832</v>
      </c>
      <c r="CU87" s="12">
        <v>0.0</v>
      </c>
      <c r="CV87" s="12">
        <v>0.0</v>
      </c>
      <c r="CW87" s="12">
        <v>466.736</v>
      </c>
      <c r="CX87" s="12">
        <v>-50.355</v>
      </c>
      <c r="CY87" s="12">
        <v>-28.266</v>
      </c>
      <c r="CZ87" s="12">
        <v>-27.239</v>
      </c>
      <c r="DA87" s="12">
        <v>0.0</v>
      </c>
      <c r="DB87" s="12">
        <v>0.0</v>
      </c>
      <c r="DC87" s="12">
        <v>0.0</v>
      </c>
      <c r="DD87" s="12">
        <v>-83.915</v>
      </c>
      <c r="DE87" s="12">
        <v>156.272</v>
      </c>
      <c r="DF87" s="12">
        <v>697.165</v>
      </c>
      <c r="DG87" s="12">
        <v>731.084</v>
      </c>
      <c r="DH87" s="12">
        <v>0.09</v>
      </c>
      <c r="DI87" s="12">
        <v>0.0</v>
      </c>
      <c r="DJ87" s="12">
        <v>-583.461</v>
      </c>
      <c r="DK87" s="12">
        <v>-688.584</v>
      </c>
      <c r="DL87" s="12">
        <v>-0.022</v>
      </c>
      <c r="DM87" s="12">
        <v>0.0</v>
      </c>
      <c r="DN87" s="12">
        <v>0.0</v>
      </c>
      <c r="DO87" s="12">
        <v>0.0</v>
      </c>
      <c r="DP87" s="12">
        <v>0.0</v>
      </c>
      <c r="DQ87" s="12">
        <v>0.0</v>
      </c>
      <c r="DR87" s="12">
        <v>464.149</v>
      </c>
      <c r="DS87" s="12">
        <v>600.605</v>
      </c>
      <c r="DT87" s="12">
        <v>0.0</v>
      </c>
      <c r="DU87" s="12">
        <v>-129.773</v>
      </c>
      <c r="DV87" s="12">
        <v>0.0</v>
      </c>
      <c r="DW87" s="12">
        <v>-6.683</v>
      </c>
      <c r="DX87" s="12">
        <v>0.0</v>
      </c>
      <c r="DY87" s="12">
        <v>241.736</v>
      </c>
      <c r="DZ87" s="12">
        <v>161.967</v>
      </c>
      <c r="EA87" s="12">
        <v>2.555</v>
      </c>
      <c r="EB87" s="12">
        <v>0.0</v>
      </c>
      <c r="EC87" s="12">
        <v>0.0</v>
      </c>
      <c r="ED87" s="12">
        <v>106.673</v>
      </c>
      <c r="EE87" s="12">
        <v>106.906</v>
      </c>
      <c r="EF87" s="12">
        <v>0.0</v>
      </c>
      <c r="EG87" s="12">
        <v>-0.441</v>
      </c>
      <c r="EH87" s="12">
        <v>0.0</v>
      </c>
      <c r="EI87" s="12">
        <v>-104.807</v>
      </c>
      <c r="EJ87" s="12">
        <v>-6.645</v>
      </c>
      <c r="EK87" s="12">
        <v>-24.472</v>
      </c>
      <c r="EL87" s="12">
        <v>3951.732</v>
      </c>
      <c r="EM87" s="12">
        <v>70.335</v>
      </c>
      <c r="EN87" s="12">
        <v>2305.011</v>
      </c>
      <c r="EO87" s="12">
        <v>2305.011</v>
      </c>
      <c r="EP87" s="12">
        <v>0.0</v>
      </c>
      <c r="EQ87" s="12">
        <v>0.0</v>
      </c>
      <c r="ER87" s="12">
        <v>0.0</v>
      </c>
      <c r="ES87" s="12">
        <v>0.0</v>
      </c>
      <c r="ET87" s="12">
        <v>504.694</v>
      </c>
      <c r="EU87" s="12">
        <v>120.871</v>
      </c>
      <c r="EV87" s="12">
        <v>383.823</v>
      </c>
      <c r="EW87" s="12">
        <v>844.516</v>
      </c>
      <c r="EX87" s="12">
        <v>228.102</v>
      </c>
      <c r="EY87" s="12">
        <v>-0.926</v>
      </c>
      <c r="EZ87" s="12">
        <v>0.0</v>
      </c>
      <c r="FA87" s="12">
        <v>0.0</v>
      </c>
    </row>
    <row r="88" ht="14.25" customHeight="1">
      <c r="A88" s="7">
        <v>9.0</v>
      </c>
      <c r="B88" s="14">
        <v>2020.0</v>
      </c>
      <c r="C88" s="12">
        <v>0.96</v>
      </c>
      <c r="D88" s="12">
        <v>0.0</v>
      </c>
      <c r="E88" s="12">
        <v>3.889</v>
      </c>
      <c r="F88" s="12">
        <v>305637.31</v>
      </c>
      <c r="G88" s="12">
        <v>68944.538</v>
      </c>
      <c r="H88" s="12">
        <v>51075.031</v>
      </c>
      <c r="I88" s="12">
        <v>62111.725</v>
      </c>
      <c r="J88" s="12">
        <v>42392.388</v>
      </c>
      <c r="K88" s="12">
        <v>16883.004</v>
      </c>
      <c r="L88" s="12">
        <v>197.529</v>
      </c>
      <c r="M88" s="12">
        <v>2638.804</v>
      </c>
      <c r="N88" s="12">
        <v>42258.279</v>
      </c>
      <c r="O88" s="12">
        <v>49917.397</v>
      </c>
      <c r="P88" s="12">
        <v>0.0</v>
      </c>
      <c r="Q88" s="12">
        <v>0.0</v>
      </c>
      <c r="R88" s="12">
        <v>67.171</v>
      </c>
      <c r="S88" s="12">
        <v>92.479</v>
      </c>
      <c r="T88" s="12">
        <v>398.846</v>
      </c>
      <c r="U88" s="12">
        <v>35.173</v>
      </c>
      <c r="V88" s="12">
        <v>7780.208</v>
      </c>
      <c r="W88" s="12">
        <v>41543.52</v>
      </c>
      <c r="X88" s="12">
        <v>4395.986</v>
      </c>
      <c r="Y88" s="12">
        <v>4257.505</v>
      </c>
      <c r="Z88" s="12">
        <v>138.481</v>
      </c>
      <c r="AA88" s="12">
        <v>347.708</v>
      </c>
      <c r="AB88" s="12">
        <v>275.261</v>
      </c>
      <c r="AC88" s="12">
        <v>72.447</v>
      </c>
      <c r="AD88" s="12">
        <v>23671.149</v>
      </c>
      <c r="AE88" s="12">
        <v>1775.533</v>
      </c>
      <c r="AF88" s="12">
        <v>1139.964</v>
      </c>
      <c r="AG88" s="12">
        <v>0.0</v>
      </c>
      <c r="AH88" s="12">
        <v>305637.31</v>
      </c>
      <c r="AI88" s="12">
        <v>293343.282</v>
      </c>
      <c r="AJ88" s="12">
        <v>6695.243</v>
      </c>
      <c r="AK88" s="12">
        <v>704.066</v>
      </c>
      <c r="AL88" s="12">
        <v>1092.911</v>
      </c>
      <c r="AM88" s="12">
        <v>3801.808</v>
      </c>
      <c r="AN88" s="12">
        <v>305637.31</v>
      </c>
      <c r="AO88" s="12">
        <v>123223.955</v>
      </c>
      <c r="AP88" s="12">
        <v>89780.591</v>
      </c>
      <c r="AQ88" s="12">
        <v>92632.764</v>
      </c>
      <c r="AR88" s="12">
        <v>305637.31</v>
      </c>
      <c r="AS88" s="12">
        <v>15028.892</v>
      </c>
      <c r="AT88" s="12">
        <v>220120.18</v>
      </c>
      <c r="AU88" s="12">
        <v>364.178</v>
      </c>
      <c r="AV88" s="12">
        <v>5060.631</v>
      </c>
      <c r="AW88" s="12">
        <v>64669.348</v>
      </c>
      <c r="AX88" s="12">
        <v>394.081</v>
      </c>
      <c r="AY88" s="12">
        <v>28639.598</v>
      </c>
      <c r="AZ88" s="12">
        <v>16268.041</v>
      </c>
      <c r="BA88" s="12">
        <v>16324.553</v>
      </c>
      <c r="BB88" s="12">
        <v>4221.179</v>
      </c>
      <c r="BC88" s="12">
        <v>0.0</v>
      </c>
      <c r="BD88" s="12">
        <v>1597.469</v>
      </c>
      <c r="BE88" s="12">
        <v>10505.905</v>
      </c>
      <c r="BF88" s="12">
        <v>61.454</v>
      </c>
      <c r="BG88" s="12">
        <v>-117.966</v>
      </c>
      <c r="BH88" s="12">
        <v>12371.557</v>
      </c>
      <c r="BI88" s="12">
        <v>13132.592</v>
      </c>
      <c r="BJ88" s="12">
        <v>8359.146</v>
      </c>
      <c r="BK88" s="12">
        <v>0.0</v>
      </c>
      <c r="BL88" s="12">
        <v>0.0</v>
      </c>
      <c r="BM88" s="12">
        <v>526.536</v>
      </c>
      <c r="BN88" s="12">
        <v>4246.91</v>
      </c>
      <c r="BO88" s="12">
        <v>-761.035</v>
      </c>
      <c r="BP88" s="12">
        <v>-757.086</v>
      </c>
      <c r="BQ88" s="12">
        <v>303581.729</v>
      </c>
      <c r="BR88" s="12">
        <v>28131.517</v>
      </c>
      <c r="BS88" s="12">
        <v>274056.161</v>
      </c>
      <c r="BT88" s="12">
        <v>0.0</v>
      </c>
      <c r="BU88" s="12">
        <v>1391.469</v>
      </c>
      <c r="BV88" s="12">
        <v>2.582</v>
      </c>
      <c r="BW88" s="12">
        <v>303581.729</v>
      </c>
      <c r="BX88" s="12">
        <v>0.0</v>
      </c>
      <c r="BY88" s="12">
        <v>0.0</v>
      </c>
      <c r="BZ88" s="12">
        <v>0.0</v>
      </c>
      <c r="CA88" s="12">
        <v>205222.886</v>
      </c>
      <c r="CB88" s="12">
        <v>98358.843</v>
      </c>
      <c r="CC88" s="12">
        <v>31287.12</v>
      </c>
      <c r="CD88" s="12">
        <v>29293.395</v>
      </c>
      <c r="CE88" s="12">
        <v>185.627</v>
      </c>
      <c r="CF88" s="12">
        <v>1551.817</v>
      </c>
      <c r="CG88" s="12">
        <v>0.0</v>
      </c>
      <c r="CH88" s="12">
        <v>1551.817</v>
      </c>
      <c r="CI88" s="12">
        <v>0.0</v>
      </c>
      <c r="CJ88" s="12">
        <v>256.281</v>
      </c>
      <c r="CK88" s="12">
        <v>21353.921</v>
      </c>
      <c r="CL88" s="12">
        <v>18215.021</v>
      </c>
      <c r="CM88" s="12">
        <v>64.3795</v>
      </c>
      <c r="CN88" s="12">
        <v>0.0</v>
      </c>
      <c r="CO88" s="12">
        <v>3074.5205</v>
      </c>
      <c r="CP88" s="12">
        <v>522.749</v>
      </c>
      <c r="CQ88" s="12">
        <v>262.149</v>
      </c>
      <c r="CR88" s="12">
        <v>18.104</v>
      </c>
      <c r="CS88" s="12">
        <v>0.0</v>
      </c>
      <c r="CT88" s="12">
        <v>468.947</v>
      </c>
      <c r="CU88" s="12">
        <v>0.0</v>
      </c>
      <c r="CV88" s="12">
        <v>0.0</v>
      </c>
      <c r="CW88" s="12">
        <v>0.0</v>
      </c>
      <c r="CX88" s="12">
        <v>-55.233</v>
      </c>
      <c r="CY88" s="12">
        <v>-27.072</v>
      </c>
      <c r="CZ88" s="12">
        <v>0.0</v>
      </c>
      <c r="DA88" s="12">
        <v>0.0</v>
      </c>
      <c r="DB88" s="12">
        <v>0.0</v>
      </c>
      <c r="DC88" s="12">
        <v>0.0</v>
      </c>
      <c r="DD88" s="12">
        <v>-144.146</v>
      </c>
      <c r="DE88" s="12">
        <v>124.713</v>
      </c>
      <c r="DF88" s="12">
        <v>483.015</v>
      </c>
      <c r="DG88" s="12">
        <v>599.932</v>
      </c>
      <c r="DH88" s="12">
        <v>0.385</v>
      </c>
      <c r="DI88" s="12">
        <v>0.0</v>
      </c>
      <c r="DJ88" s="12">
        <v>-470.692</v>
      </c>
      <c r="DK88" s="12">
        <v>-487.685</v>
      </c>
      <c r="DL88" s="12">
        <v>-0.242</v>
      </c>
      <c r="DM88" s="12">
        <v>0.0</v>
      </c>
      <c r="DN88" s="12">
        <v>0.0</v>
      </c>
      <c r="DO88" s="12">
        <v>0.0</v>
      </c>
      <c r="DP88" s="12">
        <v>0.0</v>
      </c>
      <c r="DQ88" s="12">
        <v>0.0</v>
      </c>
      <c r="DR88" s="12">
        <v>1293.111</v>
      </c>
      <c r="DS88" s="12">
        <v>0.0</v>
      </c>
      <c r="DT88" s="12">
        <v>1466.235</v>
      </c>
      <c r="DU88" s="12">
        <v>0.0</v>
      </c>
      <c r="DV88" s="12">
        <v>-159.83</v>
      </c>
      <c r="DW88" s="12">
        <v>0.0</v>
      </c>
      <c r="DX88" s="12">
        <v>-13.294</v>
      </c>
      <c r="DY88" s="12">
        <v>348.57</v>
      </c>
      <c r="DZ88" s="12">
        <v>91.046</v>
      </c>
      <c r="EA88" s="12">
        <v>0.761</v>
      </c>
      <c r="EB88" s="12">
        <v>0.0</v>
      </c>
      <c r="EC88" s="12">
        <v>0.0</v>
      </c>
      <c r="ED88" s="12">
        <v>69.514</v>
      </c>
      <c r="EE88" s="12">
        <v>291.366</v>
      </c>
      <c r="EF88" s="12">
        <v>0.0</v>
      </c>
      <c r="EG88" s="12">
        <v>-0.228</v>
      </c>
      <c r="EH88" s="12">
        <v>0.0</v>
      </c>
      <c r="EI88" s="12">
        <v>-49.175</v>
      </c>
      <c r="EJ88" s="12">
        <v>-17.45</v>
      </c>
      <c r="EK88" s="12">
        <v>-37.264</v>
      </c>
      <c r="EL88" s="12">
        <v>4299.189</v>
      </c>
      <c r="EM88" s="12">
        <v>66.299</v>
      </c>
      <c r="EN88" s="12">
        <v>2705.535</v>
      </c>
      <c r="EO88" s="12">
        <v>2705.535</v>
      </c>
      <c r="EP88" s="12">
        <v>0.0</v>
      </c>
      <c r="EQ88" s="12">
        <v>0.0</v>
      </c>
      <c r="ER88" s="12">
        <v>0.0</v>
      </c>
      <c r="ES88" s="12">
        <v>0.0</v>
      </c>
      <c r="ET88" s="12">
        <v>446.779</v>
      </c>
      <c r="EU88" s="12">
        <v>66.779</v>
      </c>
      <c r="EV88" s="12">
        <v>380.0</v>
      </c>
      <c r="EW88" s="12">
        <v>802.895</v>
      </c>
      <c r="EX88" s="12">
        <v>277.681</v>
      </c>
      <c r="EY88" s="12">
        <v>0.0</v>
      </c>
      <c r="EZ88" s="12">
        <v>0.0</v>
      </c>
      <c r="FA88" s="12">
        <v>0.0</v>
      </c>
    </row>
    <row r="89" ht="14.25" customHeight="1">
      <c r="A89" s="7">
        <v>9.0</v>
      </c>
      <c r="B89" s="15">
        <v>2021.0</v>
      </c>
      <c r="C89" s="12">
        <v>3.245</v>
      </c>
      <c r="D89" s="12">
        <v>0.0</v>
      </c>
      <c r="E89" s="12">
        <v>3.881</v>
      </c>
      <c r="F89" s="12">
        <v>362416.124</v>
      </c>
      <c r="G89" s="12">
        <v>94125.479</v>
      </c>
      <c r="H89" s="12">
        <v>50448.631</v>
      </c>
      <c r="I89" s="12">
        <v>67555.432</v>
      </c>
      <c r="J89" s="12">
        <v>47137.639</v>
      </c>
      <c r="K89" s="12">
        <v>18457.306</v>
      </c>
      <c r="L89" s="12">
        <v>269.072</v>
      </c>
      <c r="M89" s="12">
        <v>1691.415</v>
      </c>
      <c r="N89" s="12">
        <v>48641.243</v>
      </c>
      <c r="O89" s="12">
        <v>59073.699</v>
      </c>
      <c r="P89" s="12">
        <v>0.0</v>
      </c>
      <c r="Q89" s="12">
        <v>0.0</v>
      </c>
      <c r="R89" s="12">
        <v>61.722</v>
      </c>
      <c r="S89" s="12">
        <v>81.359</v>
      </c>
      <c r="T89" s="12">
        <v>707.816</v>
      </c>
      <c r="U89" s="12">
        <v>35.507</v>
      </c>
      <c r="V89" s="12">
        <v>9715.237</v>
      </c>
      <c r="W89" s="12">
        <v>48472.058</v>
      </c>
      <c r="X89" s="12">
        <v>13215.925</v>
      </c>
      <c r="Y89" s="12">
        <v>12870.968</v>
      </c>
      <c r="Z89" s="12">
        <v>344.957</v>
      </c>
      <c r="AA89" s="12">
        <v>534.32</v>
      </c>
      <c r="AB89" s="12">
        <v>289.513</v>
      </c>
      <c r="AC89" s="12">
        <v>244.807</v>
      </c>
      <c r="AD89" s="12">
        <v>24469.395</v>
      </c>
      <c r="AE89" s="12">
        <v>1778.33</v>
      </c>
      <c r="AF89" s="12">
        <v>2573.67</v>
      </c>
      <c r="AG89" s="12">
        <v>0.0</v>
      </c>
      <c r="AH89" s="12">
        <v>362416.124</v>
      </c>
      <c r="AI89" s="12">
        <v>353861.142</v>
      </c>
      <c r="AJ89" s="12">
        <v>2442.423</v>
      </c>
      <c r="AK89" s="12">
        <v>1479.683</v>
      </c>
      <c r="AL89" s="12">
        <v>1601.012</v>
      </c>
      <c r="AM89" s="12">
        <v>3031.864</v>
      </c>
      <c r="AN89" s="12">
        <v>362416.124</v>
      </c>
      <c r="AO89" s="12">
        <v>155664.853</v>
      </c>
      <c r="AP89" s="12">
        <v>86074.98</v>
      </c>
      <c r="AQ89" s="12">
        <v>120676.291</v>
      </c>
      <c r="AR89" s="12">
        <v>362416.124</v>
      </c>
      <c r="AS89" s="12">
        <v>16622.699</v>
      </c>
      <c r="AT89" s="12">
        <v>263305.31</v>
      </c>
      <c r="AU89" s="12">
        <v>341.542</v>
      </c>
      <c r="AV89" s="12">
        <v>5361.024</v>
      </c>
      <c r="AW89" s="12">
        <v>76441.469</v>
      </c>
      <c r="AX89" s="12">
        <v>344.08</v>
      </c>
      <c r="AY89" s="12">
        <v>25104.577</v>
      </c>
      <c r="AZ89" s="12">
        <v>9939.697</v>
      </c>
      <c r="BA89" s="12">
        <v>9952.161</v>
      </c>
      <c r="BB89" s="12">
        <v>3004.621</v>
      </c>
      <c r="BC89" s="12">
        <v>0.0</v>
      </c>
      <c r="BD89" s="12">
        <v>1376.537</v>
      </c>
      <c r="BE89" s="12">
        <v>5571.003</v>
      </c>
      <c r="BF89" s="12">
        <v>29.453</v>
      </c>
      <c r="BG89" s="12">
        <v>-41.917</v>
      </c>
      <c r="BH89" s="12">
        <v>15164.88</v>
      </c>
      <c r="BI89" s="12">
        <v>15168.829</v>
      </c>
      <c r="BJ89" s="12">
        <v>13241.284</v>
      </c>
      <c r="BK89" s="12">
        <v>0.0</v>
      </c>
      <c r="BL89" s="12">
        <v>1401.009</v>
      </c>
      <c r="BM89" s="12">
        <v>526.536</v>
      </c>
      <c r="BN89" s="12">
        <v>0.0</v>
      </c>
      <c r="BO89" s="12">
        <v>-3.949</v>
      </c>
      <c r="BP89" s="12">
        <v>0.0</v>
      </c>
      <c r="BQ89" s="12">
        <v>327196.828</v>
      </c>
      <c r="BR89" s="12">
        <v>29861.972</v>
      </c>
      <c r="BS89" s="12">
        <v>295959.907</v>
      </c>
      <c r="BT89" s="12">
        <v>0.0</v>
      </c>
      <c r="BU89" s="12">
        <v>1324.693</v>
      </c>
      <c r="BV89" s="12">
        <v>50.256</v>
      </c>
      <c r="BW89" s="12">
        <v>327196.828</v>
      </c>
      <c r="BX89" s="12">
        <v>0.0</v>
      </c>
      <c r="BY89" s="12">
        <v>0.0</v>
      </c>
      <c r="BZ89" s="12">
        <v>0.0</v>
      </c>
      <c r="CA89" s="12">
        <v>207708.488</v>
      </c>
      <c r="CB89" s="12">
        <v>119488.34</v>
      </c>
      <c r="CC89" s="12">
        <v>35606.329</v>
      </c>
      <c r="CD89" s="12">
        <v>32673.357</v>
      </c>
      <c r="CE89" s="12">
        <v>557.707</v>
      </c>
      <c r="CF89" s="12">
        <v>2134.154</v>
      </c>
      <c r="CG89" s="12">
        <v>0.0</v>
      </c>
      <c r="CH89" s="12">
        <v>2134.154</v>
      </c>
      <c r="CI89" s="12">
        <v>0.0</v>
      </c>
      <c r="CJ89" s="12">
        <v>241.111</v>
      </c>
      <c r="CK89" s="12">
        <v>20035.98</v>
      </c>
      <c r="CL89" s="12">
        <v>17243.825</v>
      </c>
      <c r="CM89" s="12">
        <v>472.236</v>
      </c>
      <c r="CN89" s="12">
        <v>2288.977</v>
      </c>
      <c r="CO89" s="12">
        <v>30.942</v>
      </c>
      <c r="CP89" s="12">
        <v>585.623</v>
      </c>
      <c r="CQ89" s="12">
        <v>374.714</v>
      </c>
      <c r="CR89" s="12">
        <v>17.819</v>
      </c>
      <c r="CS89" s="12">
        <v>0.0</v>
      </c>
      <c r="CT89" s="12">
        <v>516.208</v>
      </c>
      <c r="CU89" s="12">
        <v>0.0</v>
      </c>
      <c r="CV89" s="12">
        <v>0.0</v>
      </c>
      <c r="CW89" s="12">
        <v>0.0</v>
      </c>
      <c r="CX89" s="12">
        <v>-70.979</v>
      </c>
      <c r="CY89" s="12">
        <v>-37.121</v>
      </c>
      <c r="CZ89" s="12">
        <v>0.0</v>
      </c>
      <c r="DA89" s="12">
        <v>-215.018</v>
      </c>
      <c r="DB89" s="12">
        <v>0.0</v>
      </c>
      <c r="DC89" s="12">
        <v>0.0</v>
      </c>
      <c r="DD89" s="12">
        <v>0.0</v>
      </c>
      <c r="DE89" s="12">
        <v>143.539</v>
      </c>
      <c r="DF89" s="12">
        <v>978.158</v>
      </c>
      <c r="DG89" s="12">
        <v>461.422</v>
      </c>
      <c r="DH89" s="12">
        <v>0.0</v>
      </c>
      <c r="DI89" s="12">
        <v>0.0</v>
      </c>
      <c r="DJ89" s="12">
        <v>-885.699</v>
      </c>
      <c r="DK89" s="12">
        <v>-410.342</v>
      </c>
      <c r="DL89" s="12">
        <v>0.0</v>
      </c>
      <c r="DM89" s="12">
        <v>0.0</v>
      </c>
      <c r="DN89" s="12">
        <v>0.0</v>
      </c>
      <c r="DO89" s="12">
        <v>0.0</v>
      </c>
      <c r="DP89" s="12">
        <v>0.0</v>
      </c>
      <c r="DQ89" s="12">
        <v>0.0</v>
      </c>
      <c r="DR89" s="12">
        <v>988.41</v>
      </c>
      <c r="DS89" s="12">
        <v>0.0</v>
      </c>
      <c r="DT89" s="12">
        <v>1513.556</v>
      </c>
      <c r="DU89" s="12">
        <v>0.0</v>
      </c>
      <c r="DV89" s="12">
        <v>-569.195</v>
      </c>
      <c r="DW89" s="12">
        <v>0.0</v>
      </c>
      <c r="DX89" s="12">
        <v>44.049</v>
      </c>
      <c r="DY89" s="12">
        <v>861.347</v>
      </c>
      <c r="DZ89" s="12">
        <v>623.028</v>
      </c>
      <c r="EA89" s="12">
        <v>0.0</v>
      </c>
      <c r="EB89" s="12">
        <v>0.0</v>
      </c>
      <c r="EC89" s="12">
        <v>0.0</v>
      </c>
      <c r="ED89" s="12">
        <v>47.4</v>
      </c>
      <c r="EE89" s="12">
        <v>463.421</v>
      </c>
      <c r="EF89" s="12">
        <v>0.0</v>
      </c>
      <c r="EG89" s="12">
        <v>0.0</v>
      </c>
      <c r="EH89" s="12">
        <v>0.0</v>
      </c>
      <c r="EI89" s="12">
        <v>-29.644</v>
      </c>
      <c r="EJ89" s="12">
        <v>-31.886</v>
      </c>
      <c r="EK89" s="12">
        <v>-210.972</v>
      </c>
      <c r="EL89" s="12">
        <v>4405.941</v>
      </c>
      <c r="EM89" s="12">
        <v>42.214</v>
      </c>
      <c r="EN89" s="12">
        <v>3048.55</v>
      </c>
      <c r="EO89" s="12">
        <v>3048.55</v>
      </c>
      <c r="EP89" s="12">
        <v>0.0</v>
      </c>
      <c r="EQ89" s="12">
        <v>0.0</v>
      </c>
      <c r="ER89" s="12">
        <v>0.0</v>
      </c>
      <c r="ES89" s="12">
        <v>0.0</v>
      </c>
      <c r="ET89" s="12">
        <v>458.863</v>
      </c>
      <c r="EU89" s="12">
        <v>77.124</v>
      </c>
      <c r="EV89" s="12">
        <v>381.739</v>
      </c>
      <c r="EW89" s="12">
        <v>567.205</v>
      </c>
      <c r="EX89" s="12">
        <v>289.121</v>
      </c>
      <c r="EY89" s="12">
        <v>-0.012</v>
      </c>
      <c r="EZ89" s="12">
        <v>0.0</v>
      </c>
      <c r="FA89" s="12">
        <v>0.0</v>
      </c>
    </row>
    <row r="90" ht="14.25" customHeight="1">
      <c r="A90" s="7">
        <v>9.0</v>
      </c>
      <c r="B90" s="14">
        <v>2022.0</v>
      </c>
      <c r="C90" s="12">
        <v>1.547</v>
      </c>
      <c r="D90" s="12"/>
      <c r="E90" s="12">
        <v>3.881</v>
      </c>
      <c r="F90" s="12">
        <v>385633.215</v>
      </c>
      <c r="G90" s="12">
        <v>111258.709</v>
      </c>
      <c r="H90" s="12">
        <v>35700.343</v>
      </c>
      <c r="I90" s="12">
        <v>58850.947</v>
      </c>
      <c r="J90" s="12">
        <v>43153.183</v>
      </c>
      <c r="K90" s="12">
        <v>13950.907</v>
      </c>
      <c r="L90" s="12">
        <v>268.887</v>
      </c>
      <c r="M90" s="12">
        <v>1477.97</v>
      </c>
      <c r="N90" s="12">
        <v>62132.037</v>
      </c>
      <c r="O90" s="12">
        <v>70027.687</v>
      </c>
      <c r="P90" s="12">
        <v>0.0</v>
      </c>
      <c r="Q90" s="12">
        <v>0.0</v>
      </c>
      <c r="R90" s="12">
        <v>77.429</v>
      </c>
      <c r="S90" s="12">
        <v>51.793</v>
      </c>
      <c r="T90" s="12">
        <v>311.085</v>
      </c>
      <c r="U90" s="12">
        <v>28.65</v>
      </c>
      <c r="V90" s="12">
        <v>13452.084</v>
      </c>
      <c r="W90" s="12">
        <v>56106.646</v>
      </c>
      <c r="X90" s="12">
        <v>13105.113</v>
      </c>
      <c r="Y90" s="12">
        <v>12944.231</v>
      </c>
      <c r="Z90" s="12">
        <v>160.882</v>
      </c>
      <c r="AA90" s="12">
        <v>492.351</v>
      </c>
      <c r="AB90" s="12">
        <v>226.799</v>
      </c>
      <c r="AC90" s="12">
        <v>265.552</v>
      </c>
      <c r="AD90" s="12">
        <v>31492.937</v>
      </c>
      <c r="AE90" s="12">
        <v>1745.617</v>
      </c>
      <c r="AF90" s="12">
        <v>827.474</v>
      </c>
      <c r="AG90" s="12">
        <v>0.0</v>
      </c>
      <c r="AH90" s="12">
        <v>385633.215</v>
      </c>
      <c r="AI90" s="12">
        <v>368044.572</v>
      </c>
      <c r="AJ90" s="12">
        <v>6735.687</v>
      </c>
      <c r="AK90" s="12">
        <v>1611.827</v>
      </c>
      <c r="AL90" s="12">
        <v>1898.472</v>
      </c>
      <c r="AM90" s="12">
        <v>7342.657</v>
      </c>
      <c r="AN90" s="12">
        <v>385633.215</v>
      </c>
      <c r="AO90" s="12">
        <v>180372.262</v>
      </c>
      <c r="AP90" s="12">
        <v>82300.107</v>
      </c>
      <c r="AQ90" s="12">
        <v>122960.846</v>
      </c>
      <c r="AR90" s="12">
        <v>385633.215</v>
      </c>
      <c r="AS90" s="12">
        <v>12722.85</v>
      </c>
      <c r="AT90" s="12">
        <v>279168.092</v>
      </c>
      <c r="AU90" s="12">
        <v>126.605</v>
      </c>
      <c r="AV90" s="12">
        <v>5918.666</v>
      </c>
      <c r="AW90" s="12">
        <v>87645.147</v>
      </c>
      <c r="AX90" s="12">
        <v>51.855</v>
      </c>
      <c r="AY90" s="12">
        <v>32954.676</v>
      </c>
      <c r="AZ90" s="12">
        <v>12894.963</v>
      </c>
      <c r="BA90" s="12">
        <v>12959.163</v>
      </c>
      <c r="BB90" s="12">
        <v>0.0</v>
      </c>
      <c r="BC90" s="12">
        <v>0.0</v>
      </c>
      <c r="BD90" s="12">
        <v>300.0</v>
      </c>
      <c r="BE90" s="12">
        <v>12659.163</v>
      </c>
      <c r="BF90" s="12">
        <v>29.453</v>
      </c>
      <c r="BG90" s="12">
        <v>-93.653</v>
      </c>
      <c r="BH90" s="12">
        <v>20059.713</v>
      </c>
      <c r="BI90" s="12">
        <v>20063.662</v>
      </c>
      <c r="BJ90" s="12">
        <v>18687.126</v>
      </c>
      <c r="BK90" s="12">
        <v>0.0</v>
      </c>
      <c r="BL90" s="12">
        <v>850.0</v>
      </c>
      <c r="BM90" s="12">
        <v>526.536</v>
      </c>
      <c r="BN90" s="12"/>
      <c r="BO90" s="12">
        <v>-3.949</v>
      </c>
      <c r="BP90" s="12"/>
      <c r="BQ90" s="12">
        <v>361675.593</v>
      </c>
      <c r="BR90" s="12">
        <v>25701.591</v>
      </c>
      <c r="BS90" s="12">
        <v>334037.088</v>
      </c>
      <c r="BT90" s="12">
        <v>0.0</v>
      </c>
      <c r="BU90" s="12">
        <v>1907.912</v>
      </c>
      <c r="BV90" s="12">
        <v>29.002</v>
      </c>
      <c r="BW90" s="12">
        <v>361675.593</v>
      </c>
      <c r="BX90" s="12">
        <v>0.0</v>
      </c>
      <c r="BY90" s="12">
        <v>0.0</v>
      </c>
      <c r="BZ90" s="12">
        <v>0.0</v>
      </c>
      <c r="CA90" s="12">
        <v>230867.844</v>
      </c>
      <c r="CB90" s="12">
        <v>130807.749</v>
      </c>
      <c r="CC90" s="12">
        <v>40773.67</v>
      </c>
      <c r="CD90" s="12">
        <v>38378.057</v>
      </c>
      <c r="CE90" s="12">
        <v>360.567</v>
      </c>
      <c r="CF90" s="12">
        <v>1791.079</v>
      </c>
      <c r="CG90" s="12">
        <v>0.0</v>
      </c>
      <c r="CH90" s="12">
        <v>1791.079</v>
      </c>
      <c r="CI90" s="12">
        <v>0.0</v>
      </c>
      <c r="CJ90" s="12">
        <v>243.967</v>
      </c>
      <c r="CK90" s="12">
        <v>23223.586</v>
      </c>
      <c r="CL90" s="12">
        <v>19641.683</v>
      </c>
      <c r="CM90" s="12">
        <v>1001.804</v>
      </c>
      <c r="CN90" s="12">
        <v>2475.954</v>
      </c>
      <c r="CO90" s="12">
        <v>104.145</v>
      </c>
      <c r="CP90" s="12">
        <v>890.554</v>
      </c>
      <c r="CQ90" s="12">
        <v>482.358</v>
      </c>
      <c r="CR90" s="12">
        <v>14.061</v>
      </c>
      <c r="CS90" s="12">
        <v>0.0</v>
      </c>
      <c r="CT90" s="12">
        <v>0.0</v>
      </c>
      <c r="CU90" s="12">
        <v>0.0</v>
      </c>
      <c r="CV90" s="12">
        <v>0.0</v>
      </c>
      <c r="CW90" s="12">
        <v>745.45</v>
      </c>
      <c r="CX90" s="12">
        <v>-83.423</v>
      </c>
      <c r="CY90" s="12">
        <v>-45.739</v>
      </c>
      <c r="CZ90" s="12">
        <v>0.0</v>
      </c>
      <c r="DA90" s="12">
        <v>-222.153</v>
      </c>
      <c r="DB90" s="12">
        <v>0.0</v>
      </c>
      <c r="DC90" s="12">
        <v>0.0</v>
      </c>
      <c r="DD90" s="12">
        <v>0.0</v>
      </c>
      <c r="DE90" s="12">
        <v>116.25</v>
      </c>
      <c r="DF90" s="12">
        <v>1200.786</v>
      </c>
      <c r="DG90" s="12">
        <v>1091.986</v>
      </c>
      <c r="DH90" s="12">
        <v>0.0</v>
      </c>
      <c r="DI90" s="12">
        <v>0.0</v>
      </c>
      <c r="DJ90" s="12">
        <v>-1167.192</v>
      </c>
      <c r="DK90" s="12">
        <v>-1009.33</v>
      </c>
      <c r="DL90" s="12">
        <v>0.0</v>
      </c>
      <c r="DM90" s="12">
        <v>0.0</v>
      </c>
      <c r="DN90" s="12">
        <v>0.0</v>
      </c>
      <c r="DO90" s="12">
        <v>0.0</v>
      </c>
      <c r="DP90" s="12">
        <v>0.0</v>
      </c>
      <c r="DQ90" s="12">
        <v>0.0</v>
      </c>
      <c r="DR90" s="12">
        <v>92.641</v>
      </c>
      <c r="DS90" s="12">
        <v>435.846</v>
      </c>
      <c r="DT90" s="12">
        <v>0.0</v>
      </c>
      <c r="DU90" s="12">
        <v>-291.469</v>
      </c>
      <c r="DV90" s="12">
        <v>0.0</v>
      </c>
      <c r="DW90" s="12">
        <v>-51.736</v>
      </c>
      <c r="DX90" s="12">
        <v>0.0</v>
      </c>
      <c r="DY90" s="12">
        <v>687.227</v>
      </c>
      <c r="DZ90" s="12">
        <v>626.93</v>
      </c>
      <c r="EA90" s="12">
        <v>0.0</v>
      </c>
      <c r="EB90" s="12">
        <v>0.0</v>
      </c>
      <c r="EC90" s="12">
        <v>0.0</v>
      </c>
      <c r="ED90" s="12">
        <v>1.826</v>
      </c>
      <c r="EE90" s="12">
        <v>179.011</v>
      </c>
      <c r="EF90" s="12">
        <v>0.0</v>
      </c>
      <c r="EG90" s="12">
        <v>0.0</v>
      </c>
      <c r="EH90" s="12">
        <v>0.0</v>
      </c>
      <c r="EI90" s="12">
        <v>-1.821</v>
      </c>
      <c r="EJ90" s="12">
        <v>0.0</v>
      </c>
      <c r="EK90" s="12">
        <v>-118.719</v>
      </c>
      <c r="EL90" s="12">
        <v>4391.593</v>
      </c>
      <c r="EM90" s="12">
        <v>49.837</v>
      </c>
      <c r="EN90" s="12">
        <v>2790.873</v>
      </c>
      <c r="EO90" s="12">
        <v>2790.873</v>
      </c>
      <c r="EP90" s="12">
        <v>0.0</v>
      </c>
      <c r="EQ90" s="12">
        <v>0.0</v>
      </c>
      <c r="ER90" s="12">
        <v>0.0</v>
      </c>
      <c r="ES90" s="12">
        <v>0.0</v>
      </c>
      <c r="ET90" s="12">
        <v>498.674</v>
      </c>
      <c r="EU90" s="12">
        <v>79.87</v>
      </c>
      <c r="EV90" s="12">
        <v>418.804</v>
      </c>
      <c r="EW90" s="12">
        <v>654.084</v>
      </c>
      <c r="EX90" s="12">
        <v>319.172</v>
      </c>
      <c r="EY90" s="12">
        <v>78.953</v>
      </c>
      <c r="EZ90" s="12">
        <v>0.0</v>
      </c>
      <c r="FA90" s="12">
        <v>0.0</v>
      </c>
    </row>
    <row r="91" ht="14.25" customHeight="1">
      <c r="A91" s="7">
        <v>9.0</v>
      </c>
      <c r="B91" s="14">
        <v>2023.0</v>
      </c>
      <c r="C91" s="12">
        <v>7792.742</v>
      </c>
      <c r="D91" s="12">
        <v>7849.272</v>
      </c>
      <c r="E91" s="12">
        <v>3.88</v>
      </c>
      <c r="F91" s="12">
        <v>438464.147</v>
      </c>
      <c r="G91" s="12">
        <v>123776.536</v>
      </c>
      <c r="H91" s="12">
        <v>24197.149</v>
      </c>
      <c r="I91" s="12">
        <v>67139.785</v>
      </c>
      <c r="J91" s="12">
        <v>43942.645</v>
      </c>
      <c r="K91" s="12">
        <v>21424.673</v>
      </c>
      <c r="L91" s="12">
        <v>402.832</v>
      </c>
      <c r="M91" s="12">
        <v>1369.635</v>
      </c>
      <c r="N91" s="12">
        <v>69713.722</v>
      </c>
      <c r="O91" s="12">
        <v>63591.065</v>
      </c>
      <c r="P91" s="12">
        <v>0.0</v>
      </c>
      <c r="Q91" s="12">
        <v>0.0</v>
      </c>
      <c r="R91" s="12">
        <v>60.083</v>
      </c>
      <c r="S91" s="12">
        <v>144.495</v>
      </c>
      <c r="T91" s="12">
        <v>6536.248</v>
      </c>
      <c r="U91" s="12">
        <v>206.654</v>
      </c>
      <c r="V91" s="12">
        <v>7694.169</v>
      </c>
      <c r="W91" s="12">
        <v>48949.416</v>
      </c>
      <c r="X91" s="12">
        <v>13240.501</v>
      </c>
      <c r="Y91" s="12">
        <v>13133.856</v>
      </c>
      <c r="Z91" s="12">
        <v>106.645</v>
      </c>
      <c r="AA91" s="12">
        <v>440.787</v>
      </c>
      <c r="AB91" s="12">
        <v>190.989</v>
      </c>
      <c r="AC91" s="12">
        <v>249.798</v>
      </c>
      <c r="AD91" s="12">
        <v>73269.016</v>
      </c>
      <c r="AE91" s="12">
        <v>2890.657</v>
      </c>
      <c r="AF91" s="12">
        <v>204.929</v>
      </c>
      <c r="AG91" s="12">
        <v>0.0</v>
      </c>
      <c r="AH91" s="12">
        <v>438464.147</v>
      </c>
      <c r="AI91" s="12">
        <v>416692.179</v>
      </c>
      <c r="AJ91" s="12">
        <v>8532.749</v>
      </c>
      <c r="AK91" s="12">
        <v>761.107</v>
      </c>
      <c r="AL91" s="12">
        <v>2493.596</v>
      </c>
      <c r="AM91" s="12">
        <v>9984.516</v>
      </c>
      <c r="AN91" s="12">
        <v>438464.147</v>
      </c>
      <c r="AO91" s="12">
        <v>184512.736</v>
      </c>
      <c r="AP91" s="12">
        <v>97604.74</v>
      </c>
      <c r="AQ91" s="12">
        <v>156346.671</v>
      </c>
      <c r="AR91" s="12">
        <v>438464.147</v>
      </c>
      <c r="AS91" s="12">
        <v>11731.158</v>
      </c>
      <c r="AT91" s="12">
        <v>340204.785</v>
      </c>
      <c r="AU91" s="12">
        <v>63.057</v>
      </c>
      <c r="AV91" s="12">
        <v>6054.47</v>
      </c>
      <c r="AW91" s="12">
        <v>80410.677</v>
      </c>
      <c r="AX91" s="12">
        <v>0.0</v>
      </c>
      <c r="AY91" s="12">
        <v>32063.66</v>
      </c>
      <c r="AZ91" s="12">
        <v>14307.688</v>
      </c>
      <c r="BA91" s="12">
        <v>14344.306</v>
      </c>
      <c r="BB91" s="12">
        <v>5465.909</v>
      </c>
      <c r="BC91" s="12">
        <v>0.0</v>
      </c>
      <c r="BD91" s="12">
        <v>0.0</v>
      </c>
      <c r="BE91" s="12">
        <v>8878.397</v>
      </c>
      <c r="BF91" s="12">
        <v>29.453</v>
      </c>
      <c r="BG91" s="12">
        <v>-66.071</v>
      </c>
      <c r="BH91" s="12">
        <v>17755.972</v>
      </c>
      <c r="BI91" s="12">
        <v>17833.636</v>
      </c>
      <c r="BJ91" s="12">
        <v>16807.1</v>
      </c>
      <c r="BK91" s="12">
        <v>0.0</v>
      </c>
      <c r="BL91" s="12">
        <v>500.0</v>
      </c>
      <c r="BM91" s="12">
        <v>526.536</v>
      </c>
      <c r="BN91" s="12"/>
      <c r="BO91" s="12">
        <v>-77.664</v>
      </c>
      <c r="BP91" s="12"/>
      <c r="BQ91" s="12">
        <v>447503.426</v>
      </c>
      <c r="BR91" s="12">
        <v>43074.214</v>
      </c>
      <c r="BS91" s="12">
        <v>402524.549</v>
      </c>
      <c r="BT91" s="12">
        <v>0.0</v>
      </c>
      <c r="BU91" s="12">
        <v>1902.991</v>
      </c>
      <c r="BV91" s="12">
        <v>1.672</v>
      </c>
      <c r="BW91" s="12">
        <v>447503.426</v>
      </c>
      <c r="BX91" s="12">
        <v>0.0</v>
      </c>
      <c r="BY91" s="12">
        <v>0.0</v>
      </c>
      <c r="BZ91" s="12">
        <v>0.0</v>
      </c>
      <c r="CA91" s="12">
        <v>313020.762</v>
      </c>
      <c r="CB91" s="12">
        <v>134482.664</v>
      </c>
      <c r="CC91" s="12">
        <v>57589.391</v>
      </c>
      <c r="CD91" s="12">
        <v>52238.878</v>
      </c>
      <c r="CE91" s="12">
        <v>1445.481</v>
      </c>
      <c r="CF91" s="12">
        <v>3600.744</v>
      </c>
      <c r="CG91" s="12">
        <v>0.0</v>
      </c>
      <c r="CH91" s="12">
        <v>3600.744</v>
      </c>
      <c r="CI91" s="12">
        <v>0.0</v>
      </c>
      <c r="CJ91" s="12">
        <v>304.288</v>
      </c>
      <c r="CK91" s="12">
        <v>38304.038</v>
      </c>
      <c r="CL91" s="12">
        <v>33550.17</v>
      </c>
      <c r="CM91" s="12">
        <v>1119.236</v>
      </c>
      <c r="CN91" s="12">
        <v>3137.595</v>
      </c>
      <c r="CO91" s="12">
        <v>497.037</v>
      </c>
      <c r="CP91" s="12">
        <v>544.927</v>
      </c>
      <c r="CQ91" s="12">
        <v>349.677</v>
      </c>
      <c r="CR91" s="12">
        <v>0.0</v>
      </c>
      <c r="CS91" s="12">
        <v>0.0</v>
      </c>
      <c r="CT91" s="12">
        <v>127.073</v>
      </c>
      <c r="CU91" s="12">
        <v>0.0</v>
      </c>
      <c r="CV91" s="12">
        <v>0.0</v>
      </c>
      <c r="CW91" s="12">
        <v>435.904</v>
      </c>
      <c r="CX91" s="12">
        <v>-129.062</v>
      </c>
      <c r="CY91" s="12">
        <v>-45.464</v>
      </c>
      <c r="CZ91" s="12">
        <v>-75.948</v>
      </c>
      <c r="DA91" s="12">
        <v>0.0</v>
      </c>
      <c r="DB91" s="12">
        <v>0.0</v>
      </c>
      <c r="DC91" s="12">
        <v>0.0</v>
      </c>
      <c r="DD91" s="12">
        <v>-117.253</v>
      </c>
      <c r="DE91" s="12">
        <v>282.207</v>
      </c>
      <c r="DF91" s="12">
        <v>2442.366</v>
      </c>
      <c r="DG91" s="12">
        <v>596.9</v>
      </c>
      <c r="DH91" s="12">
        <v>0.0</v>
      </c>
      <c r="DI91" s="12">
        <v>0.0</v>
      </c>
      <c r="DJ91" s="12">
        <v>-2279.584</v>
      </c>
      <c r="DK91" s="12">
        <v>-477.475</v>
      </c>
      <c r="DL91" s="12">
        <v>0.0</v>
      </c>
      <c r="DM91" s="12">
        <v>0.0</v>
      </c>
      <c r="DN91" s="12">
        <v>11.122</v>
      </c>
      <c r="DO91" s="12">
        <v>69.198</v>
      </c>
      <c r="DP91" s="12">
        <v>-58.076</v>
      </c>
      <c r="DQ91" s="12">
        <v>0.0</v>
      </c>
      <c r="DR91" s="12">
        <v>27.981</v>
      </c>
      <c r="DS91" s="12">
        <v>183.664</v>
      </c>
      <c r="DT91" s="12">
        <v>0.0</v>
      </c>
      <c r="DU91" s="12">
        <v>-109.55</v>
      </c>
      <c r="DV91" s="12">
        <v>0.0</v>
      </c>
      <c r="DW91" s="12">
        <v>-46.133</v>
      </c>
      <c r="DX91" s="12">
        <v>0.0</v>
      </c>
      <c r="DY91" s="12">
        <v>433.636</v>
      </c>
      <c r="DZ91" s="12">
        <v>190.201</v>
      </c>
      <c r="EA91" s="12">
        <v>0.0</v>
      </c>
      <c r="EB91" s="12">
        <v>0.0</v>
      </c>
      <c r="EC91" s="12">
        <v>0.0</v>
      </c>
      <c r="ED91" s="12">
        <v>0.0</v>
      </c>
      <c r="EE91" s="12">
        <v>310.82</v>
      </c>
      <c r="EF91" s="12">
        <v>0.0</v>
      </c>
      <c r="EG91" s="12">
        <v>0.0</v>
      </c>
      <c r="EH91" s="12">
        <v>0.0</v>
      </c>
      <c r="EI91" s="12">
        <v>-6.848</v>
      </c>
      <c r="EJ91" s="12">
        <v>-16.837</v>
      </c>
      <c r="EK91" s="12">
        <v>-43.7</v>
      </c>
      <c r="EL91" s="12">
        <v>5051.539</v>
      </c>
      <c r="EM91" s="12">
        <v>67.742</v>
      </c>
      <c r="EN91" s="12">
        <v>2945.499</v>
      </c>
      <c r="EO91" s="12">
        <v>0.0</v>
      </c>
      <c r="EP91" s="12">
        <v>0.0</v>
      </c>
      <c r="EQ91" s="12">
        <v>0.0</v>
      </c>
      <c r="ER91" s="12">
        <v>0.0</v>
      </c>
      <c r="ES91" s="12">
        <v>2945.499</v>
      </c>
      <c r="ET91" s="12">
        <v>579.886</v>
      </c>
      <c r="EU91" s="12">
        <v>105.365</v>
      </c>
      <c r="EV91" s="12">
        <v>474.521</v>
      </c>
      <c r="EW91" s="12">
        <v>1035.554</v>
      </c>
      <c r="EX91" s="12">
        <v>428.201</v>
      </c>
      <c r="EY91" s="12">
        <v>-5.343</v>
      </c>
      <c r="EZ91" s="12">
        <v>0.0</v>
      </c>
      <c r="FA91" s="12">
        <v>0.0</v>
      </c>
    </row>
    <row r="92" ht="14.25" customHeight="1">
      <c r="A92" s="7">
        <v>9.0</v>
      </c>
      <c r="B92" s="14">
        <v>2024.0</v>
      </c>
      <c r="C92" s="12">
        <v>4910.456</v>
      </c>
      <c r="D92" s="12">
        <v>4945.728</v>
      </c>
      <c r="E92" s="12"/>
      <c r="F92" s="12">
        <v>519949.991</v>
      </c>
      <c r="G92" s="12">
        <v>145776.794</v>
      </c>
      <c r="H92" s="12">
        <v>9928.66</v>
      </c>
      <c r="I92" s="12">
        <v>62084.675</v>
      </c>
      <c r="J92" s="12">
        <v>39881.978</v>
      </c>
      <c r="K92" s="12">
        <v>20414.796</v>
      </c>
      <c r="L92" s="12">
        <v>631.533</v>
      </c>
      <c r="M92" s="12">
        <v>1156.368</v>
      </c>
      <c r="N92" s="12">
        <v>69993.528</v>
      </c>
      <c r="O92" s="12">
        <v>72487.266</v>
      </c>
      <c r="P92" s="12">
        <v>0.0</v>
      </c>
      <c r="Q92" s="12">
        <v>0.0</v>
      </c>
      <c r="R92" s="12">
        <v>164.703</v>
      </c>
      <c r="S92" s="12">
        <v>484.66</v>
      </c>
      <c r="T92" s="12">
        <v>12774.434</v>
      </c>
      <c r="U92" s="12">
        <v>390.456</v>
      </c>
      <c r="V92" s="12">
        <v>9685.216</v>
      </c>
      <c r="W92" s="12">
        <v>48987.797</v>
      </c>
      <c r="X92" s="12">
        <v>20453.449</v>
      </c>
      <c r="Y92" s="12">
        <v>20305.29</v>
      </c>
      <c r="Z92" s="12">
        <v>148.159</v>
      </c>
      <c r="AA92" s="12">
        <v>3323.054</v>
      </c>
      <c r="AB92" s="12">
        <v>145.44</v>
      </c>
      <c r="AC92" s="12">
        <v>3177.614</v>
      </c>
      <c r="AD92" s="12">
        <v>122977.52</v>
      </c>
      <c r="AE92" s="12">
        <v>12181.267</v>
      </c>
      <c r="AF92" s="12">
        <v>743.778</v>
      </c>
      <c r="AG92" s="12">
        <v>0.0</v>
      </c>
      <c r="AH92" s="12">
        <v>519949.991</v>
      </c>
      <c r="AI92" s="12">
        <v>499504.873</v>
      </c>
      <c r="AJ92" s="12">
        <v>5380.404</v>
      </c>
      <c r="AK92" s="12">
        <v>1969.398</v>
      </c>
      <c r="AL92" s="12">
        <v>2052.495</v>
      </c>
      <c r="AM92" s="12">
        <v>11042.821</v>
      </c>
      <c r="AN92" s="12">
        <v>519949.991</v>
      </c>
      <c r="AO92" s="12">
        <v>204689.879</v>
      </c>
      <c r="AP92" s="12">
        <v>124733.647</v>
      </c>
      <c r="AQ92" s="12">
        <v>190526.465</v>
      </c>
      <c r="AR92" s="12">
        <v>519949.991</v>
      </c>
      <c r="AS92" s="12">
        <v>5603.645</v>
      </c>
      <c r="AT92" s="12">
        <v>428653.344</v>
      </c>
      <c r="AU92" s="12">
        <v>36.382</v>
      </c>
      <c r="AV92" s="12">
        <v>1821.979</v>
      </c>
      <c r="AW92" s="12">
        <v>83834.641</v>
      </c>
      <c r="AX92" s="12">
        <v>0.0</v>
      </c>
      <c r="AY92" s="12">
        <v>32335.975</v>
      </c>
      <c r="AZ92" s="12">
        <v>14891.588</v>
      </c>
      <c r="BA92" s="12">
        <v>14928.258</v>
      </c>
      <c r="BB92" s="12">
        <v>5461.583</v>
      </c>
      <c r="BC92" s="12">
        <v>0.0</v>
      </c>
      <c r="BD92" s="12">
        <v>905.159</v>
      </c>
      <c r="BE92" s="12">
        <v>8561.516</v>
      </c>
      <c r="BF92" s="12">
        <v>28.657</v>
      </c>
      <c r="BG92" s="12">
        <v>-65.327</v>
      </c>
      <c r="BH92" s="12">
        <v>17444.387</v>
      </c>
      <c r="BI92" s="12">
        <v>17812.962</v>
      </c>
      <c r="BJ92" s="12">
        <v>16430.881</v>
      </c>
      <c r="BK92" s="12">
        <v>0.0</v>
      </c>
      <c r="BL92" s="12">
        <v>855.545</v>
      </c>
      <c r="BM92" s="12">
        <v>526.536</v>
      </c>
      <c r="BN92" s="12"/>
      <c r="BO92" s="12">
        <v>-368.575</v>
      </c>
      <c r="BP92" s="12"/>
      <c r="BQ92" s="12">
        <v>499896.571</v>
      </c>
      <c r="BR92" s="12">
        <v>37158.355</v>
      </c>
      <c r="BS92" s="12">
        <v>460850.837</v>
      </c>
      <c r="BT92" s="12">
        <v>0.0</v>
      </c>
      <c r="BU92" s="12">
        <v>1886.067</v>
      </c>
      <c r="BV92" s="12">
        <v>1.312</v>
      </c>
      <c r="BW92" s="12">
        <v>499896.571</v>
      </c>
      <c r="BX92" s="12">
        <v>0.0</v>
      </c>
      <c r="BY92" s="12">
        <v>0.0</v>
      </c>
      <c r="BZ92" s="12">
        <v>0.0</v>
      </c>
      <c r="CA92" s="12">
        <v>350283.508</v>
      </c>
      <c r="CB92" s="12">
        <v>149613.063</v>
      </c>
      <c r="CC92" s="12">
        <v>50487.346</v>
      </c>
      <c r="CD92" s="12">
        <v>45652.671</v>
      </c>
      <c r="CE92" s="12">
        <v>1949.939</v>
      </c>
      <c r="CF92" s="12">
        <v>2576.106</v>
      </c>
      <c r="CG92" s="12">
        <v>0.0</v>
      </c>
      <c r="CH92" s="12">
        <v>2576.106</v>
      </c>
      <c r="CI92" s="12">
        <v>0.0</v>
      </c>
      <c r="CJ92" s="12">
        <v>308.63</v>
      </c>
      <c r="CK92" s="12">
        <v>29255.227</v>
      </c>
      <c r="CL92" s="12">
        <v>25891.636</v>
      </c>
      <c r="CM92" s="12">
        <v>906.75</v>
      </c>
      <c r="CN92" s="12">
        <v>2421.893</v>
      </c>
      <c r="CO92" s="12">
        <v>34.948</v>
      </c>
      <c r="CP92" s="12">
        <v>1283.42</v>
      </c>
      <c r="CQ92" s="12">
        <v>1142.935</v>
      </c>
      <c r="CR92" s="12">
        <v>0.0</v>
      </c>
      <c r="CS92" s="12">
        <v>0.0</v>
      </c>
      <c r="CT92" s="12">
        <v>90.099</v>
      </c>
      <c r="CU92" s="12">
        <v>0.0</v>
      </c>
      <c r="CV92" s="12">
        <v>0.0</v>
      </c>
      <c r="CW92" s="12">
        <v>336.498</v>
      </c>
      <c r="CX92" s="12">
        <v>-77.98</v>
      </c>
      <c r="CY92" s="12">
        <v>-56.358</v>
      </c>
      <c r="CZ92" s="12">
        <v>-68.888</v>
      </c>
      <c r="DA92" s="12">
        <v>0.0</v>
      </c>
      <c r="DB92" s="12">
        <v>0.0</v>
      </c>
      <c r="DC92" s="12">
        <v>0.0</v>
      </c>
      <c r="DD92" s="12">
        <v>-82.886</v>
      </c>
      <c r="DE92" s="12">
        <v>86.288</v>
      </c>
      <c r="DF92" s="12">
        <v>1529.492</v>
      </c>
      <c r="DG92" s="12">
        <v>215.562</v>
      </c>
      <c r="DH92" s="12">
        <v>0.0</v>
      </c>
      <c r="DI92" s="12">
        <v>0.0</v>
      </c>
      <c r="DJ92" s="12">
        <v>-1412.155</v>
      </c>
      <c r="DK92" s="12">
        <v>-246.611</v>
      </c>
      <c r="DL92" s="12">
        <v>0.0</v>
      </c>
      <c r="DM92" s="12">
        <v>0.0</v>
      </c>
      <c r="DN92" s="12">
        <v>3.329</v>
      </c>
      <c r="DO92" s="12">
        <v>9.739</v>
      </c>
      <c r="DP92" s="12">
        <v>-27.669</v>
      </c>
      <c r="DQ92" s="12">
        <v>21.259</v>
      </c>
      <c r="DR92" s="12">
        <v>-218.061</v>
      </c>
      <c r="DS92" s="12">
        <v>121.101</v>
      </c>
      <c r="DT92" s="12">
        <v>0.0</v>
      </c>
      <c r="DU92" s="12">
        <v>-48.995</v>
      </c>
      <c r="DV92" s="12">
        <v>0.0</v>
      </c>
      <c r="DW92" s="12">
        <v>-290.167</v>
      </c>
      <c r="DX92" s="12">
        <v>0.0</v>
      </c>
      <c r="DY92" s="12">
        <v>1155.668</v>
      </c>
      <c r="DZ92" s="12">
        <v>478.098</v>
      </c>
      <c r="EA92" s="12">
        <v>0.0</v>
      </c>
      <c r="EB92" s="12">
        <v>0.0</v>
      </c>
      <c r="EC92" s="12">
        <v>0.0</v>
      </c>
      <c r="ED92" s="12">
        <v>0.0</v>
      </c>
      <c r="EE92" s="12">
        <v>863.703</v>
      </c>
      <c r="EF92" s="12">
        <v>0.0</v>
      </c>
      <c r="EG92" s="12">
        <v>0.0</v>
      </c>
      <c r="EH92" s="12">
        <v>0.0</v>
      </c>
      <c r="EI92" s="12">
        <v>-2.505</v>
      </c>
      <c r="EJ92" s="12">
        <v>-135.926</v>
      </c>
      <c r="EK92" s="12">
        <v>-47.702</v>
      </c>
      <c r="EL92" s="12">
        <v>5760.231</v>
      </c>
      <c r="EM92" s="12">
        <v>88.996</v>
      </c>
      <c r="EN92" s="12">
        <v>3177.593</v>
      </c>
      <c r="EO92" s="12">
        <v>0.0</v>
      </c>
      <c r="EP92" s="12">
        <v>0.0</v>
      </c>
      <c r="EQ92" s="12">
        <v>0.0</v>
      </c>
      <c r="ER92" s="12">
        <v>0.0</v>
      </c>
      <c r="ES92" s="12">
        <v>3177.593</v>
      </c>
      <c r="ET92" s="12">
        <v>623.876</v>
      </c>
      <c r="EU92" s="12">
        <v>111.262</v>
      </c>
      <c r="EV92" s="12">
        <v>512.614</v>
      </c>
      <c r="EW92" s="12">
        <v>1368.12</v>
      </c>
      <c r="EX92" s="12">
        <v>499.43</v>
      </c>
      <c r="EY92" s="12">
        <v>2.216</v>
      </c>
      <c r="EZ92" s="12">
        <v>0.0</v>
      </c>
      <c r="FA92" s="12">
        <v>0.0</v>
      </c>
    </row>
    <row r="93" ht="14.25" customHeight="1">
      <c r="A93" s="7">
        <v>10.0</v>
      </c>
      <c r="B93" s="14">
        <v>2015.0</v>
      </c>
      <c r="C93" s="12">
        <v>95.334</v>
      </c>
      <c r="D93" s="12">
        <v>124.841</v>
      </c>
      <c r="E93" s="12">
        <v>0.0</v>
      </c>
      <c r="F93" s="12">
        <v>185916.813</v>
      </c>
      <c r="G93" s="12">
        <v>31178.368</v>
      </c>
      <c r="H93" s="12">
        <v>14599.686</v>
      </c>
      <c r="I93" s="12">
        <v>22722.735</v>
      </c>
      <c r="J93" s="12">
        <v>19636.867</v>
      </c>
      <c r="K93" s="12">
        <v>1673.033</v>
      </c>
      <c r="L93" s="12">
        <v>0.0</v>
      </c>
      <c r="M93" s="12">
        <v>1412.835</v>
      </c>
      <c r="N93" s="12">
        <v>21391.218</v>
      </c>
      <c r="O93" s="12">
        <v>63445.907</v>
      </c>
      <c r="P93" s="12">
        <v>691.239</v>
      </c>
      <c r="Q93" s="12">
        <v>15041.583</v>
      </c>
      <c r="R93" s="12">
        <v>1669.731</v>
      </c>
      <c r="S93" s="12">
        <v>123.442</v>
      </c>
      <c r="T93" s="12">
        <v>0.0</v>
      </c>
      <c r="U93" s="12">
        <v>0.0</v>
      </c>
      <c r="V93" s="12">
        <v>7253.503</v>
      </c>
      <c r="W93" s="12">
        <v>38666.409</v>
      </c>
      <c r="X93" s="12">
        <v>3947.706</v>
      </c>
      <c r="Y93" s="12">
        <v>3947.706</v>
      </c>
      <c r="Z93" s="12">
        <v>0.0</v>
      </c>
      <c r="AA93" s="12">
        <v>4998.251</v>
      </c>
      <c r="AB93" s="12">
        <v>4884.362</v>
      </c>
      <c r="AC93" s="12">
        <v>113.889</v>
      </c>
      <c r="AD93" s="12">
        <v>0.0</v>
      </c>
      <c r="AE93" s="12">
        <v>3135.131</v>
      </c>
      <c r="AF93" s="12">
        <v>1846.504</v>
      </c>
      <c r="AG93" s="12">
        <v>18651.307</v>
      </c>
      <c r="AH93" s="12">
        <v>185916.813</v>
      </c>
      <c r="AI93" s="12">
        <v>174096.718</v>
      </c>
      <c r="AJ93" s="12">
        <v>1041.682</v>
      </c>
      <c r="AK93" s="12">
        <v>1776.909</v>
      </c>
      <c r="AL93" s="12">
        <v>1140.028</v>
      </c>
      <c r="AM93" s="12">
        <v>7861.476</v>
      </c>
      <c r="AN93" s="12">
        <v>185916.813</v>
      </c>
      <c r="AO93" s="12">
        <v>68710.45</v>
      </c>
      <c r="AP93" s="12">
        <v>85658.574</v>
      </c>
      <c r="AQ93" s="12">
        <v>31547.789</v>
      </c>
      <c r="AR93" s="12">
        <v>185916.813</v>
      </c>
      <c r="AS93" s="12">
        <v>2407.632</v>
      </c>
      <c r="AT93" s="12">
        <v>86875.851</v>
      </c>
      <c r="AU93" s="12">
        <v>928.223</v>
      </c>
      <c r="AV93" s="12">
        <v>5392.741</v>
      </c>
      <c r="AW93" s="12">
        <v>89680.646</v>
      </c>
      <c r="AX93" s="12">
        <v>631.72</v>
      </c>
      <c r="AY93" s="12">
        <v>39678.056</v>
      </c>
      <c r="AZ93" s="12">
        <v>24915.848</v>
      </c>
      <c r="BA93" s="12">
        <v>24696.372</v>
      </c>
      <c r="BB93" s="12">
        <v>24520.195</v>
      </c>
      <c r="BC93" s="12">
        <v>0.0</v>
      </c>
      <c r="BD93" s="12">
        <v>176.177</v>
      </c>
      <c r="BE93" s="12">
        <v>0.0</v>
      </c>
      <c r="BF93" s="12">
        <v>412.831</v>
      </c>
      <c r="BG93" s="12">
        <v>-193.355</v>
      </c>
      <c r="BH93" s="12">
        <v>14762.208</v>
      </c>
      <c r="BI93" s="12">
        <v>16148.253</v>
      </c>
      <c r="BJ93" s="12">
        <v>1005.774</v>
      </c>
      <c r="BK93" s="12">
        <v>0.0</v>
      </c>
      <c r="BL93" s="12">
        <v>0.0</v>
      </c>
      <c r="BM93" s="12">
        <v>1000.0</v>
      </c>
      <c r="BN93" s="12">
        <v>14142.479</v>
      </c>
      <c r="BO93" s="12">
        <v>-1386.045</v>
      </c>
      <c r="BP93" s="12">
        <v>-1378.545</v>
      </c>
      <c r="BQ93" s="12">
        <v>260994.745</v>
      </c>
      <c r="BR93" s="12">
        <v>33215.714</v>
      </c>
      <c r="BS93" s="12">
        <v>227023.511</v>
      </c>
      <c r="BT93" s="12">
        <v>0.0</v>
      </c>
      <c r="BU93" s="12">
        <v>477.686</v>
      </c>
      <c r="BV93" s="12">
        <v>277.834</v>
      </c>
      <c r="BW93" s="12">
        <v>260994.745</v>
      </c>
      <c r="BX93" s="12">
        <v>7029.644</v>
      </c>
      <c r="BY93" s="12">
        <v>0.0</v>
      </c>
      <c r="BZ93" s="12">
        <v>1966.106</v>
      </c>
      <c r="CA93" s="12">
        <v>228856.259</v>
      </c>
      <c r="CB93" s="12">
        <v>23142.736</v>
      </c>
      <c r="CC93" s="12">
        <v>15892.85</v>
      </c>
      <c r="CD93" s="12">
        <v>13296.22</v>
      </c>
      <c r="CE93" s="12">
        <v>186.047</v>
      </c>
      <c r="CF93" s="12">
        <v>1957.797</v>
      </c>
      <c r="CG93" s="12">
        <v>258.817</v>
      </c>
      <c r="CH93" s="12">
        <v>1698.98</v>
      </c>
      <c r="CI93" s="12">
        <v>149.544</v>
      </c>
      <c r="CJ93" s="12">
        <v>303.242</v>
      </c>
      <c r="CK93" s="12">
        <v>9317.743</v>
      </c>
      <c r="CL93" s="12">
        <v>8987.437</v>
      </c>
      <c r="CM93" s="12">
        <v>169.441</v>
      </c>
      <c r="CN93" s="12">
        <v>0.007</v>
      </c>
      <c r="CO93" s="12">
        <v>160.858</v>
      </c>
      <c r="CP93" s="12">
        <v>1171.263</v>
      </c>
      <c r="CQ93" s="12">
        <v>572.312</v>
      </c>
      <c r="CR93" s="12">
        <v>265.743</v>
      </c>
      <c r="CS93" s="12">
        <v>0.0</v>
      </c>
      <c r="CT93" s="12">
        <v>0.0</v>
      </c>
      <c r="CU93" s="12">
        <v>0.0</v>
      </c>
      <c r="CV93" s="12">
        <v>0.0</v>
      </c>
      <c r="CW93" s="12">
        <v>902.741</v>
      </c>
      <c r="CX93" s="12">
        <v>-205.098</v>
      </c>
      <c r="CY93" s="12">
        <v>-30.854</v>
      </c>
      <c r="CZ93" s="12">
        <v>-120.06</v>
      </c>
      <c r="DA93" s="12">
        <v>0.0</v>
      </c>
      <c r="DB93" s="12">
        <v>0.0</v>
      </c>
      <c r="DC93" s="12">
        <v>-66.989</v>
      </c>
      <c r="DD93" s="12">
        <v>-146.532</v>
      </c>
      <c r="DE93" s="12">
        <v>158.842</v>
      </c>
      <c r="DF93" s="12">
        <v>292.859</v>
      </c>
      <c r="DG93" s="12">
        <v>1171.681</v>
      </c>
      <c r="DH93" s="12">
        <v>33.293</v>
      </c>
      <c r="DI93" s="12">
        <v>0.0</v>
      </c>
      <c r="DJ93" s="12">
        <v>-98.422</v>
      </c>
      <c r="DK93" s="12">
        <v>-1139.822</v>
      </c>
      <c r="DL93" s="12">
        <v>-26.377</v>
      </c>
      <c r="DM93" s="12">
        <v>-74.37</v>
      </c>
      <c r="DN93" s="12">
        <v>11.455</v>
      </c>
      <c r="DO93" s="12">
        <v>0.0</v>
      </c>
      <c r="DP93" s="12">
        <v>-8.125</v>
      </c>
      <c r="DQ93" s="12">
        <v>19.58</v>
      </c>
      <c r="DR93" s="12">
        <v>-99.478</v>
      </c>
      <c r="DS93" s="12">
        <v>9.647</v>
      </c>
      <c r="DT93" s="12">
        <v>0.0</v>
      </c>
      <c r="DU93" s="12">
        <v>-8.155</v>
      </c>
      <c r="DV93" s="12">
        <v>0.0</v>
      </c>
      <c r="DW93" s="12">
        <v>-100.97</v>
      </c>
      <c r="DX93" s="12">
        <v>0.0</v>
      </c>
      <c r="DY93" s="12">
        <v>458.852</v>
      </c>
      <c r="DZ93" s="12">
        <v>424.576</v>
      </c>
      <c r="EA93" s="12">
        <v>0.0</v>
      </c>
      <c r="EB93" s="12">
        <v>0.0</v>
      </c>
      <c r="EC93" s="12">
        <v>0.0</v>
      </c>
      <c r="ED93" s="12">
        <v>0.0</v>
      </c>
      <c r="EE93" s="12">
        <v>54.458</v>
      </c>
      <c r="EF93" s="12">
        <v>0.0</v>
      </c>
      <c r="EG93" s="12">
        <v>-3.464</v>
      </c>
      <c r="EH93" s="12">
        <v>0.0</v>
      </c>
      <c r="EI93" s="12">
        <v>0.0</v>
      </c>
      <c r="EJ93" s="12">
        <v>0.0</v>
      </c>
      <c r="EK93" s="12">
        <v>-16.718</v>
      </c>
      <c r="EL93" s="12">
        <v>5154.547</v>
      </c>
      <c r="EM93" s="12">
        <v>78.998</v>
      </c>
      <c r="EN93" s="12">
        <v>2858.094</v>
      </c>
      <c r="EO93" s="12">
        <v>2593.031</v>
      </c>
      <c r="EP93" s="12">
        <v>214.313</v>
      </c>
      <c r="EQ93" s="12">
        <v>29.871</v>
      </c>
      <c r="ER93" s="12">
        <v>0.0</v>
      </c>
      <c r="ES93" s="12">
        <v>20.879</v>
      </c>
      <c r="ET93" s="12">
        <v>1080.196</v>
      </c>
      <c r="EU93" s="12">
        <v>333.024</v>
      </c>
      <c r="EV93" s="12">
        <v>747.172</v>
      </c>
      <c r="EW93" s="12">
        <v>0.0</v>
      </c>
      <c r="EX93" s="12">
        <v>233.594</v>
      </c>
      <c r="EY93" s="12">
        <v>156.427</v>
      </c>
      <c r="EZ93" s="12">
        <v>0.0</v>
      </c>
      <c r="FA93" s="12">
        <v>747.238</v>
      </c>
    </row>
    <row r="94" ht="14.25" customHeight="1">
      <c r="A94" s="7">
        <v>10.0</v>
      </c>
      <c r="B94" s="14">
        <v>2016.0</v>
      </c>
      <c r="C94" s="12">
        <v>89.891</v>
      </c>
      <c r="D94" s="12">
        <v>0.0</v>
      </c>
      <c r="E94" s="12">
        <v>105.624</v>
      </c>
      <c r="F94" s="12">
        <v>198859.665</v>
      </c>
      <c r="G94" s="12">
        <v>23623.783</v>
      </c>
      <c r="H94" s="12">
        <v>19068.345</v>
      </c>
      <c r="I94" s="12">
        <v>25276.612</v>
      </c>
      <c r="J94" s="12">
        <v>21815.395</v>
      </c>
      <c r="K94" s="12">
        <v>1838.419</v>
      </c>
      <c r="L94" s="12">
        <v>0.0</v>
      </c>
      <c r="M94" s="12">
        <v>1622.798</v>
      </c>
      <c r="N94" s="12">
        <v>23411.576</v>
      </c>
      <c r="O94" s="12">
        <v>88147.191</v>
      </c>
      <c r="P94" s="12">
        <v>682.497</v>
      </c>
      <c r="Q94" s="12">
        <v>23942.394</v>
      </c>
      <c r="R94" s="12">
        <v>1973.137</v>
      </c>
      <c r="S94" s="12">
        <v>398.816</v>
      </c>
      <c r="T94" s="12">
        <v>0.0</v>
      </c>
      <c r="U94" s="12">
        <v>0.0</v>
      </c>
      <c r="V94" s="12">
        <v>11386.551</v>
      </c>
      <c r="W94" s="12">
        <v>49763.796</v>
      </c>
      <c r="X94" s="12">
        <v>4500.811</v>
      </c>
      <c r="Y94" s="12">
        <v>4500.811</v>
      </c>
      <c r="Z94" s="12">
        <v>0.0</v>
      </c>
      <c r="AA94" s="12">
        <v>4629.628</v>
      </c>
      <c r="AB94" s="12">
        <v>4538.212</v>
      </c>
      <c r="AC94" s="12">
        <v>91.416</v>
      </c>
      <c r="AD94" s="12">
        <v>0.0</v>
      </c>
      <c r="AE94" s="12">
        <v>2072.769</v>
      </c>
      <c r="AF94" s="12">
        <v>3625.959</v>
      </c>
      <c r="AG94" s="12">
        <v>4502.991</v>
      </c>
      <c r="AH94" s="12">
        <v>198859.665</v>
      </c>
      <c r="AI94" s="12">
        <v>182519.558</v>
      </c>
      <c r="AJ94" s="12">
        <v>2594.763</v>
      </c>
      <c r="AK94" s="12">
        <v>2613.243</v>
      </c>
      <c r="AL94" s="12">
        <v>2621.783</v>
      </c>
      <c r="AM94" s="12">
        <v>8510.318</v>
      </c>
      <c r="AN94" s="12">
        <v>198859.665</v>
      </c>
      <c r="AO94" s="12">
        <v>78542.526</v>
      </c>
      <c r="AP94" s="12">
        <v>74032.192</v>
      </c>
      <c r="AQ94" s="12">
        <v>46284.947</v>
      </c>
      <c r="AR94" s="12">
        <v>198859.665</v>
      </c>
      <c r="AS94" s="12">
        <v>2509.402</v>
      </c>
      <c r="AT94" s="12">
        <v>85330.771</v>
      </c>
      <c r="AU94" s="12">
        <v>1343.692</v>
      </c>
      <c r="AV94" s="12">
        <v>5067.556</v>
      </c>
      <c r="AW94" s="12">
        <v>104075.084</v>
      </c>
      <c r="AX94" s="12">
        <v>533.16</v>
      </c>
      <c r="AY94" s="12">
        <v>65033.141</v>
      </c>
      <c r="AZ94" s="12">
        <v>27398.022</v>
      </c>
      <c r="BA94" s="12">
        <v>27221.58</v>
      </c>
      <c r="BB94" s="12">
        <v>27045.792</v>
      </c>
      <c r="BC94" s="12">
        <v>0.0</v>
      </c>
      <c r="BD94" s="12">
        <v>175.788</v>
      </c>
      <c r="BE94" s="12">
        <v>0.0</v>
      </c>
      <c r="BF94" s="12">
        <v>367.581</v>
      </c>
      <c r="BG94" s="12">
        <v>-191.139</v>
      </c>
      <c r="BH94" s="12">
        <v>37635.119</v>
      </c>
      <c r="BI94" s="12">
        <v>39292.3</v>
      </c>
      <c r="BJ94" s="12">
        <v>991.387</v>
      </c>
      <c r="BK94" s="12">
        <v>0.0</v>
      </c>
      <c r="BL94" s="12">
        <v>0.0</v>
      </c>
      <c r="BM94" s="12">
        <v>1000.0</v>
      </c>
      <c r="BN94" s="12">
        <v>37300.913</v>
      </c>
      <c r="BO94" s="12">
        <v>-1657.181</v>
      </c>
      <c r="BP94" s="12">
        <v>-1649.681</v>
      </c>
      <c r="BQ94" s="12">
        <v>291653.101</v>
      </c>
      <c r="BR94" s="12">
        <v>38584.839</v>
      </c>
      <c r="BS94" s="12">
        <v>252335.223</v>
      </c>
      <c r="BT94" s="12">
        <v>0.0</v>
      </c>
      <c r="BU94" s="12">
        <v>434.25</v>
      </c>
      <c r="BV94" s="12">
        <v>298.789</v>
      </c>
      <c r="BW94" s="12">
        <v>291653.101</v>
      </c>
      <c r="BX94" s="12">
        <v>8605.559</v>
      </c>
      <c r="BY94" s="12">
        <v>0.0</v>
      </c>
      <c r="BZ94" s="12">
        <v>4284.6</v>
      </c>
      <c r="CA94" s="12">
        <v>254436.833</v>
      </c>
      <c r="CB94" s="12">
        <v>24326.109</v>
      </c>
      <c r="CC94" s="12">
        <v>17868.402</v>
      </c>
      <c r="CD94" s="12">
        <v>15300.182</v>
      </c>
      <c r="CE94" s="12">
        <v>161.296</v>
      </c>
      <c r="CF94" s="12">
        <v>1853.31</v>
      </c>
      <c r="CG94" s="12">
        <v>26.617</v>
      </c>
      <c r="CH94" s="12">
        <v>1826.693</v>
      </c>
      <c r="CI94" s="12">
        <v>150.192</v>
      </c>
      <c r="CJ94" s="12">
        <v>403.422</v>
      </c>
      <c r="CK94" s="12">
        <v>13847.705</v>
      </c>
      <c r="CL94" s="12">
        <v>13459.009</v>
      </c>
      <c r="CM94" s="12">
        <v>179.981</v>
      </c>
      <c r="CN94" s="12">
        <v>0.002</v>
      </c>
      <c r="CO94" s="12">
        <v>208.713</v>
      </c>
      <c r="CP94" s="12">
        <v>1430.044</v>
      </c>
      <c r="CQ94" s="12">
        <v>658.984</v>
      </c>
      <c r="CR94" s="12">
        <v>309.038</v>
      </c>
      <c r="CS94" s="12">
        <v>0.0</v>
      </c>
      <c r="CT94" s="12">
        <v>0.0</v>
      </c>
      <c r="CU94" s="12">
        <v>0.0</v>
      </c>
      <c r="CV94" s="12">
        <v>0.0</v>
      </c>
      <c r="CW94" s="12">
        <v>1144.811</v>
      </c>
      <c r="CX94" s="12">
        <v>-294.37</v>
      </c>
      <c r="CY94" s="12">
        <v>-30.635</v>
      </c>
      <c r="CZ94" s="12">
        <v>-155.151</v>
      </c>
      <c r="DA94" s="12">
        <v>0.0</v>
      </c>
      <c r="DB94" s="12">
        <v>0.0</v>
      </c>
      <c r="DC94" s="12">
        <v>-64.504</v>
      </c>
      <c r="DD94" s="12">
        <v>-138.129</v>
      </c>
      <c r="DE94" s="12">
        <v>265.028</v>
      </c>
      <c r="DF94" s="12">
        <v>357.785</v>
      </c>
      <c r="DG94" s="12">
        <v>91.512</v>
      </c>
      <c r="DH94" s="12">
        <v>226.737</v>
      </c>
      <c r="DI94" s="12">
        <v>0.0</v>
      </c>
      <c r="DJ94" s="12">
        <v>-42.57</v>
      </c>
      <c r="DK94" s="12">
        <v>-152.298</v>
      </c>
      <c r="DL94" s="12">
        <v>-17.858</v>
      </c>
      <c r="DM94" s="12">
        <v>-198.28</v>
      </c>
      <c r="DN94" s="12">
        <v>28.303</v>
      </c>
      <c r="DO94" s="12">
        <v>0.0</v>
      </c>
      <c r="DP94" s="12">
        <v>14.528</v>
      </c>
      <c r="DQ94" s="12">
        <v>13.775</v>
      </c>
      <c r="DR94" s="12">
        <v>45.835</v>
      </c>
      <c r="DS94" s="12">
        <v>59.848</v>
      </c>
      <c r="DT94" s="12">
        <v>0.0</v>
      </c>
      <c r="DU94" s="12">
        <v>-16.229</v>
      </c>
      <c r="DV94" s="12">
        <v>0.0</v>
      </c>
      <c r="DW94" s="12">
        <v>2.216</v>
      </c>
      <c r="DX94" s="12">
        <v>0.0</v>
      </c>
      <c r="DY94" s="12">
        <v>736.964</v>
      </c>
      <c r="DZ94" s="12">
        <v>602.999</v>
      </c>
      <c r="EA94" s="12">
        <v>35.362</v>
      </c>
      <c r="EB94" s="12">
        <v>0.0</v>
      </c>
      <c r="EC94" s="12">
        <v>0.0</v>
      </c>
      <c r="ED94" s="12">
        <v>0.0</v>
      </c>
      <c r="EE94" s="12">
        <v>109.255</v>
      </c>
      <c r="EF94" s="12">
        <v>0.0</v>
      </c>
      <c r="EG94" s="12">
        <v>-0.128</v>
      </c>
      <c r="EH94" s="12">
        <v>0.0</v>
      </c>
      <c r="EI94" s="12">
        <v>0.0</v>
      </c>
      <c r="EJ94" s="12">
        <v>0.0</v>
      </c>
      <c r="EK94" s="12">
        <v>-10.524</v>
      </c>
      <c r="EL94" s="12">
        <v>5678.323</v>
      </c>
      <c r="EM94" s="12">
        <v>113.317</v>
      </c>
      <c r="EN94" s="12">
        <v>3110.71</v>
      </c>
      <c r="EO94" s="12">
        <v>2747.354</v>
      </c>
      <c r="EP94" s="12">
        <v>270.162</v>
      </c>
      <c r="EQ94" s="12">
        <v>69.375</v>
      </c>
      <c r="ER94" s="12">
        <v>0.0</v>
      </c>
      <c r="ES94" s="12">
        <v>23.819</v>
      </c>
      <c r="ET94" s="12">
        <v>1210.993</v>
      </c>
      <c r="EU94" s="12">
        <v>392.459</v>
      </c>
      <c r="EV94" s="12">
        <v>818.534</v>
      </c>
      <c r="EW94" s="12">
        <v>0.0</v>
      </c>
      <c r="EX94" s="12">
        <v>344.541</v>
      </c>
      <c r="EY94" s="12">
        <v>56.935</v>
      </c>
      <c r="EZ94" s="12">
        <v>0.0</v>
      </c>
      <c r="FA94" s="12">
        <v>841.827</v>
      </c>
    </row>
    <row r="95" ht="14.25" customHeight="1">
      <c r="A95" s="7">
        <v>10.0</v>
      </c>
      <c r="B95" s="14">
        <v>2017.0</v>
      </c>
      <c r="C95" s="12">
        <v>63.25</v>
      </c>
      <c r="D95" s="12">
        <v>0.0</v>
      </c>
      <c r="E95" s="12">
        <v>63.25</v>
      </c>
      <c r="F95" s="12">
        <v>222946.63</v>
      </c>
      <c r="G95" s="12">
        <v>23638.515</v>
      </c>
      <c r="H95" s="12">
        <v>24409.019</v>
      </c>
      <c r="I95" s="12">
        <v>29142.455</v>
      </c>
      <c r="J95" s="12">
        <v>24881.601</v>
      </c>
      <c r="K95" s="12">
        <v>2735.921</v>
      </c>
      <c r="L95" s="12">
        <v>42.716</v>
      </c>
      <c r="M95" s="12">
        <v>1482.217</v>
      </c>
      <c r="N95" s="12">
        <v>16872.685</v>
      </c>
      <c r="O95" s="12">
        <v>114997.187</v>
      </c>
      <c r="P95" s="12">
        <v>0.0</v>
      </c>
      <c r="Q95" s="12">
        <v>0.0</v>
      </c>
      <c r="R95" s="12">
        <v>1645.673</v>
      </c>
      <c r="S95" s="12">
        <v>388.512</v>
      </c>
      <c r="T95" s="12">
        <v>20981.229</v>
      </c>
      <c r="U95" s="12">
        <v>830.481</v>
      </c>
      <c r="V95" s="12">
        <v>35349.889</v>
      </c>
      <c r="W95" s="12">
        <v>55801.403</v>
      </c>
      <c r="X95" s="12">
        <v>4084.809</v>
      </c>
      <c r="Y95" s="12">
        <v>3974.147</v>
      </c>
      <c r="Z95" s="12">
        <v>110.662</v>
      </c>
      <c r="AA95" s="12">
        <v>5281.591</v>
      </c>
      <c r="AB95" s="12">
        <v>5186.458</v>
      </c>
      <c r="AC95" s="12">
        <v>95.133</v>
      </c>
      <c r="AD95" s="12">
        <v>0.0</v>
      </c>
      <c r="AE95" s="12">
        <v>2479.518</v>
      </c>
      <c r="AF95" s="12">
        <v>2040.851</v>
      </c>
      <c r="AG95" s="12">
        <v>0.0</v>
      </c>
      <c r="AH95" s="12">
        <v>222946.63</v>
      </c>
      <c r="AI95" s="12">
        <v>211642.701</v>
      </c>
      <c r="AJ95" s="12">
        <v>899.241</v>
      </c>
      <c r="AK95" s="12">
        <v>1474.519</v>
      </c>
      <c r="AL95" s="12">
        <v>627.133</v>
      </c>
      <c r="AM95" s="12">
        <v>8303.036</v>
      </c>
      <c r="AN95" s="12">
        <v>222946.63</v>
      </c>
      <c r="AO95" s="12">
        <v>99520.632</v>
      </c>
      <c r="AP95" s="12">
        <v>61215.104</v>
      </c>
      <c r="AQ95" s="12">
        <v>62210.894</v>
      </c>
      <c r="AR95" s="12">
        <v>222946.63</v>
      </c>
      <c r="AS95" s="12">
        <v>1624.981</v>
      </c>
      <c r="AT95" s="12">
        <v>83345.259</v>
      </c>
      <c r="AU95" s="12">
        <v>1910.757</v>
      </c>
      <c r="AV95" s="12">
        <v>4332.917</v>
      </c>
      <c r="AW95" s="12">
        <v>130864.302</v>
      </c>
      <c r="AX95" s="12">
        <v>868.414</v>
      </c>
      <c r="AY95" s="12">
        <v>73188.58</v>
      </c>
      <c r="AZ95" s="12">
        <v>29886.201</v>
      </c>
      <c r="BA95" s="12">
        <v>29760.378</v>
      </c>
      <c r="BB95" s="12">
        <v>29709.768</v>
      </c>
      <c r="BC95" s="12">
        <v>0.0</v>
      </c>
      <c r="BD95" s="12">
        <v>50.61</v>
      </c>
      <c r="BE95" s="12">
        <v>0.0</v>
      </c>
      <c r="BF95" s="12">
        <v>247.058</v>
      </c>
      <c r="BG95" s="12">
        <v>-121.235</v>
      </c>
      <c r="BH95" s="12">
        <v>43302.379</v>
      </c>
      <c r="BI95" s="12">
        <v>45266.699</v>
      </c>
      <c r="BJ95" s="12">
        <v>0.0</v>
      </c>
      <c r="BK95" s="12">
        <v>0.0</v>
      </c>
      <c r="BL95" s="12">
        <v>0.0</v>
      </c>
      <c r="BM95" s="12">
        <v>2000.0</v>
      </c>
      <c r="BN95" s="12">
        <v>43266.699</v>
      </c>
      <c r="BO95" s="12">
        <v>-1964.32</v>
      </c>
      <c r="BP95" s="12">
        <v>-1949.32</v>
      </c>
      <c r="BQ95" s="12">
        <v>319859.587</v>
      </c>
      <c r="BR95" s="12">
        <v>44370.773</v>
      </c>
      <c r="BS95" s="12">
        <v>274534.076</v>
      </c>
      <c r="BT95" s="12">
        <v>0.0</v>
      </c>
      <c r="BU95" s="12">
        <v>453.908</v>
      </c>
      <c r="BV95" s="12">
        <v>500.83</v>
      </c>
      <c r="BW95" s="12">
        <v>319859.587</v>
      </c>
      <c r="BX95" s="12">
        <v>7198.427</v>
      </c>
      <c r="BY95" s="12">
        <v>368.282</v>
      </c>
      <c r="BZ95" s="12">
        <v>9204.266</v>
      </c>
      <c r="CA95" s="12">
        <v>276925.102</v>
      </c>
      <c r="CB95" s="12">
        <v>26163.51</v>
      </c>
      <c r="CC95" s="12">
        <v>21534.204</v>
      </c>
      <c r="CD95" s="12">
        <v>18675.132</v>
      </c>
      <c r="CE95" s="12">
        <v>128.889</v>
      </c>
      <c r="CF95" s="12">
        <v>2004.14</v>
      </c>
      <c r="CG95" s="12">
        <v>0.0</v>
      </c>
      <c r="CH95" s="12">
        <v>2004.14</v>
      </c>
      <c r="CI95" s="12">
        <v>151.953</v>
      </c>
      <c r="CJ95" s="12">
        <v>574.09</v>
      </c>
      <c r="CK95" s="12">
        <v>16256.169</v>
      </c>
      <c r="CL95" s="12">
        <v>15531.009</v>
      </c>
      <c r="CM95" s="12">
        <v>291.286</v>
      </c>
      <c r="CN95" s="12">
        <v>279.928</v>
      </c>
      <c r="CO95" s="12">
        <v>153.946</v>
      </c>
      <c r="CP95" s="12">
        <v>2623.831</v>
      </c>
      <c r="CQ95" s="12">
        <v>799.748</v>
      </c>
      <c r="CR95" s="12">
        <v>373.364</v>
      </c>
      <c r="CS95" s="12">
        <v>0.0</v>
      </c>
      <c r="CT95" s="12">
        <v>963.399</v>
      </c>
      <c r="CU95" s="12">
        <v>74.74</v>
      </c>
      <c r="CV95" s="12">
        <v>0.0</v>
      </c>
      <c r="CW95" s="12">
        <v>1228.034</v>
      </c>
      <c r="CX95" s="12">
        <v>-397.135</v>
      </c>
      <c r="CY95" s="12">
        <v>-37.883</v>
      </c>
      <c r="CZ95" s="12">
        <v>-209.326</v>
      </c>
      <c r="DA95" s="12">
        <v>0.0</v>
      </c>
      <c r="DB95" s="12">
        <v>0.0</v>
      </c>
      <c r="DC95" s="12">
        <v>-68.609</v>
      </c>
      <c r="DD95" s="12">
        <v>-102.501</v>
      </c>
      <c r="DE95" s="12">
        <v>343.879</v>
      </c>
      <c r="DF95" s="12">
        <v>401.905</v>
      </c>
      <c r="DG95" s="12">
        <v>56.949</v>
      </c>
      <c r="DH95" s="12">
        <v>37.18</v>
      </c>
      <c r="DI95" s="12">
        <v>0.0</v>
      </c>
      <c r="DJ95" s="12">
        <v>-28.834</v>
      </c>
      <c r="DK95" s="12">
        <v>-51.268</v>
      </c>
      <c r="DL95" s="12">
        <v>-13.18</v>
      </c>
      <c r="DM95" s="12">
        <v>-58.873</v>
      </c>
      <c r="DN95" s="12">
        <v>13.965</v>
      </c>
      <c r="DO95" s="12">
        <v>6.109</v>
      </c>
      <c r="DP95" s="12">
        <v>-7.877</v>
      </c>
      <c r="DQ95" s="12">
        <v>15.733</v>
      </c>
      <c r="DR95" s="12">
        <v>157.524</v>
      </c>
      <c r="DS95" s="12">
        <v>102.548</v>
      </c>
      <c r="DT95" s="12">
        <v>0.0</v>
      </c>
      <c r="DU95" s="12">
        <v>-14.928</v>
      </c>
      <c r="DV95" s="12">
        <v>0.0</v>
      </c>
      <c r="DW95" s="12">
        <v>69.904</v>
      </c>
      <c r="DX95" s="12">
        <v>0.0</v>
      </c>
      <c r="DY95" s="12">
        <v>315.207</v>
      </c>
      <c r="DZ95" s="12">
        <v>50.943</v>
      </c>
      <c r="EA95" s="12">
        <v>130.023</v>
      </c>
      <c r="EB95" s="12">
        <v>0.0</v>
      </c>
      <c r="EC95" s="12">
        <v>0.0</v>
      </c>
      <c r="ED95" s="12">
        <v>0.0</v>
      </c>
      <c r="EE95" s="12">
        <v>142.778</v>
      </c>
      <c r="EF95" s="12">
        <v>0.0</v>
      </c>
      <c r="EG95" s="12">
        <v>0.0</v>
      </c>
      <c r="EH95" s="12">
        <v>0.0</v>
      </c>
      <c r="EI95" s="12">
        <v>0.0</v>
      </c>
      <c r="EJ95" s="12">
        <v>0.0</v>
      </c>
      <c r="EK95" s="12">
        <v>-8.537</v>
      </c>
      <c r="EL95" s="12">
        <v>6336.893</v>
      </c>
      <c r="EM95" s="12">
        <v>110.317</v>
      </c>
      <c r="EN95" s="12">
        <v>4108.589</v>
      </c>
      <c r="EO95" s="12">
        <v>3683.736</v>
      </c>
      <c r="EP95" s="12">
        <v>295.993</v>
      </c>
      <c r="EQ95" s="12">
        <v>103.156</v>
      </c>
      <c r="ER95" s="12">
        <v>0.0</v>
      </c>
      <c r="ES95" s="12">
        <v>25.704</v>
      </c>
      <c r="ET95" s="12">
        <v>1273.795</v>
      </c>
      <c r="EU95" s="12">
        <v>414.785</v>
      </c>
      <c r="EV95" s="12">
        <v>859.01</v>
      </c>
      <c r="EW95" s="12">
        <v>0.0</v>
      </c>
      <c r="EX95" s="12">
        <v>392.548</v>
      </c>
      <c r="EY95" s="12">
        <v>-419.654</v>
      </c>
      <c r="EZ95" s="12">
        <v>0.0</v>
      </c>
      <c r="FA95" s="12">
        <v>871.298</v>
      </c>
    </row>
    <row r="96" ht="14.25" customHeight="1">
      <c r="A96" s="7">
        <v>10.0</v>
      </c>
      <c r="B96" s="14">
        <v>2018.0</v>
      </c>
      <c r="C96" s="12">
        <v>0.0</v>
      </c>
      <c r="D96" s="12">
        <v>0.0</v>
      </c>
      <c r="E96" s="12">
        <v>0.0</v>
      </c>
      <c r="F96" s="12">
        <v>256622.753</v>
      </c>
      <c r="G96" s="12">
        <v>26246.366</v>
      </c>
      <c r="H96" s="12">
        <v>29459.684</v>
      </c>
      <c r="I96" s="12">
        <v>27158.551</v>
      </c>
      <c r="J96" s="12">
        <v>22948.817</v>
      </c>
      <c r="K96" s="12">
        <v>2865.568</v>
      </c>
      <c r="L96" s="12">
        <v>66.484</v>
      </c>
      <c r="M96" s="12">
        <v>1277.682</v>
      </c>
      <c r="N96" s="12">
        <v>15749.092</v>
      </c>
      <c r="O96" s="12">
        <v>142266.16</v>
      </c>
      <c r="P96" s="12">
        <v>0.0</v>
      </c>
      <c r="Q96" s="12">
        <v>0.0</v>
      </c>
      <c r="R96" s="12">
        <v>2131.205</v>
      </c>
      <c r="S96" s="12">
        <v>389.026</v>
      </c>
      <c r="T96" s="12">
        <v>43918.119</v>
      </c>
      <c r="U96" s="12">
        <v>861.218</v>
      </c>
      <c r="V96" s="12">
        <v>40549.911</v>
      </c>
      <c r="W96" s="12">
        <v>54416.681</v>
      </c>
      <c r="X96" s="12">
        <v>4293.059</v>
      </c>
      <c r="Y96" s="12">
        <v>4198.617</v>
      </c>
      <c r="Z96" s="12">
        <v>94.442</v>
      </c>
      <c r="AA96" s="12">
        <v>5676.167</v>
      </c>
      <c r="AB96" s="12">
        <v>5515.346</v>
      </c>
      <c r="AC96" s="12">
        <v>160.821</v>
      </c>
      <c r="AD96" s="12">
        <v>0.0</v>
      </c>
      <c r="AE96" s="12">
        <v>2802.819</v>
      </c>
      <c r="AF96" s="12">
        <v>2970.855</v>
      </c>
      <c r="AG96" s="12">
        <v>0.0</v>
      </c>
      <c r="AH96" s="12">
        <v>256622.753</v>
      </c>
      <c r="AI96" s="12">
        <v>250019.193</v>
      </c>
      <c r="AJ96" s="12">
        <v>1141.055</v>
      </c>
      <c r="AK96" s="12">
        <v>193.601</v>
      </c>
      <c r="AL96" s="12">
        <v>311.452</v>
      </c>
      <c r="AM96" s="12">
        <v>4957.452</v>
      </c>
      <c r="AN96" s="12">
        <v>256622.753</v>
      </c>
      <c r="AO96" s="12">
        <v>123168.464</v>
      </c>
      <c r="AP96" s="12">
        <v>56710.314</v>
      </c>
      <c r="AQ96" s="12">
        <v>76743.975</v>
      </c>
      <c r="AR96" s="12">
        <v>256622.753</v>
      </c>
      <c r="AS96" s="12">
        <v>2153.888</v>
      </c>
      <c r="AT96" s="12">
        <v>91860.557</v>
      </c>
      <c r="AU96" s="12">
        <v>1289.46</v>
      </c>
      <c r="AV96" s="12">
        <v>4123.433</v>
      </c>
      <c r="AW96" s="12">
        <v>156251.371</v>
      </c>
      <c r="AX96" s="12">
        <v>944.044</v>
      </c>
      <c r="AY96" s="12">
        <v>75514.421</v>
      </c>
      <c r="AZ96" s="12">
        <v>37850.913</v>
      </c>
      <c r="BA96" s="12">
        <v>37762.291</v>
      </c>
      <c r="BB96" s="12">
        <v>37659.18</v>
      </c>
      <c r="BC96" s="12">
        <v>0.0</v>
      </c>
      <c r="BD96" s="12">
        <v>50.459</v>
      </c>
      <c r="BE96" s="12">
        <v>0.0</v>
      </c>
      <c r="BF96" s="12">
        <v>226.441</v>
      </c>
      <c r="BG96" s="12">
        <v>-137.819</v>
      </c>
      <c r="BH96" s="12">
        <v>37663.508</v>
      </c>
      <c r="BI96" s="12">
        <v>40233.215</v>
      </c>
      <c r="BJ96" s="12">
        <v>0.0</v>
      </c>
      <c r="BK96" s="12">
        <v>0.0</v>
      </c>
      <c r="BL96" s="12">
        <v>0.0</v>
      </c>
      <c r="BM96" s="12">
        <v>0.0</v>
      </c>
      <c r="BN96" s="12">
        <v>40233.215</v>
      </c>
      <c r="BO96" s="12">
        <v>-2569.707</v>
      </c>
      <c r="BP96" s="12">
        <v>0.0</v>
      </c>
      <c r="BQ96" s="12">
        <v>349388.922</v>
      </c>
      <c r="BR96" s="12">
        <v>51792.625</v>
      </c>
      <c r="BS96" s="12">
        <v>296641.686</v>
      </c>
      <c r="BT96" s="12">
        <v>0.0</v>
      </c>
      <c r="BU96" s="12">
        <v>384.795</v>
      </c>
      <c r="BV96" s="12">
        <v>569.816</v>
      </c>
      <c r="BW96" s="12">
        <v>349388.922</v>
      </c>
      <c r="BX96" s="12">
        <v>8047.338</v>
      </c>
      <c r="BY96" s="12">
        <v>410.922</v>
      </c>
      <c r="BZ96" s="12">
        <v>9060.143</v>
      </c>
      <c r="CA96" s="12">
        <v>302321.039</v>
      </c>
      <c r="CB96" s="12">
        <v>29549.48</v>
      </c>
      <c r="CC96" s="12">
        <v>26295.571</v>
      </c>
      <c r="CD96" s="12">
        <v>23287.663</v>
      </c>
      <c r="CE96" s="12">
        <v>187.751</v>
      </c>
      <c r="CF96" s="12">
        <v>1908.302</v>
      </c>
      <c r="CG96" s="12">
        <v>0.0</v>
      </c>
      <c r="CH96" s="12">
        <v>1908.302</v>
      </c>
      <c r="CI96" s="12">
        <v>156.509</v>
      </c>
      <c r="CJ96" s="12">
        <v>755.346</v>
      </c>
      <c r="CK96" s="12">
        <v>18661.777</v>
      </c>
      <c r="CL96" s="12">
        <v>17673.78</v>
      </c>
      <c r="CM96" s="12">
        <v>182.755</v>
      </c>
      <c r="CN96" s="12">
        <v>626.87</v>
      </c>
      <c r="CO96" s="12">
        <v>178.372</v>
      </c>
      <c r="CP96" s="12">
        <v>2682.144</v>
      </c>
      <c r="CQ96" s="12">
        <v>973.027</v>
      </c>
      <c r="CR96" s="12">
        <v>412.98</v>
      </c>
      <c r="CS96" s="12">
        <v>0.0</v>
      </c>
      <c r="CT96" s="12">
        <v>407.363</v>
      </c>
      <c r="CU96" s="12">
        <v>596.622</v>
      </c>
      <c r="CV96" s="12">
        <v>0.0</v>
      </c>
      <c r="CW96" s="12">
        <v>1382.046</v>
      </c>
      <c r="CX96" s="12">
        <v>-670.695</v>
      </c>
      <c r="CY96" s="12">
        <v>-44.411</v>
      </c>
      <c r="CZ96" s="12">
        <v>-246.422</v>
      </c>
      <c r="DA96" s="12">
        <v>0.0</v>
      </c>
      <c r="DB96" s="12">
        <v>0.0</v>
      </c>
      <c r="DC96" s="12">
        <v>-59.901</v>
      </c>
      <c r="DD96" s="12">
        <v>-68.465</v>
      </c>
      <c r="DE96" s="12">
        <v>401.278</v>
      </c>
      <c r="DF96" s="12">
        <v>476.775</v>
      </c>
      <c r="DG96" s="12">
        <v>589.467</v>
      </c>
      <c r="DH96" s="12">
        <v>32.325</v>
      </c>
      <c r="DI96" s="12">
        <v>10.981</v>
      </c>
      <c r="DJ96" s="12">
        <v>-65.6</v>
      </c>
      <c r="DK96" s="12">
        <v>-634.337</v>
      </c>
      <c r="DL96" s="12">
        <v>-8.333</v>
      </c>
      <c r="DM96" s="12">
        <v>0.0</v>
      </c>
      <c r="DN96" s="12">
        <v>0.0</v>
      </c>
      <c r="DO96" s="12">
        <v>0.0</v>
      </c>
      <c r="DP96" s="12">
        <v>0.0</v>
      </c>
      <c r="DQ96" s="12">
        <v>0.0</v>
      </c>
      <c r="DR96" s="12">
        <v>21.223</v>
      </c>
      <c r="DS96" s="12">
        <v>67.672</v>
      </c>
      <c r="DT96" s="12">
        <v>0.0</v>
      </c>
      <c r="DU96" s="12">
        <v>-29.866</v>
      </c>
      <c r="DV96" s="12">
        <v>0.0</v>
      </c>
      <c r="DW96" s="12">
        <v>-16.583</v>
      </c>
      <c r="DX96" s="12">
        <v>0.0</v>
      </c>
      <c r="DY96" s="12">
        <v>932.383</v>
      </c>
      <c r="DZ96" s="12">
        <v>0.0</v>
      </c>
      <c r="EA96" s="12">
        <v>190.376</v>
      </c>
      <c r="EB96" s="12">
        <v>0.0</v>
      </c>
      <c r="EC96" s="12">
        <v>0.0</v>
      </c>
      <c r="ED96" s="12">
        <v>0.0</v>
      </c>
      <c r="EE96" s="12">
        <v>760.654</v>
      </c>
      <c r="EF96" s="12">
        <v>0.0</v>
      </c>
      <c r="EG96" s="12">
        <v>0.0</v>
      </c>
      <c r="EH96" s="12">
        <v>0.0</v>
      </c>
      <c r="EI96" s="12">
        <v>0.0</v>
      </c>
      <c r="EJ96" s="12">
        <v>0.0</v>
      </c>
      <c r="EK96" s="12">
        <v>-18.647</v>
      </c>
      <c r="EL96" s="12">
        <v>7837.83</v>
      </c>
      <c r="EM96" s="12">
        <v>0.0</v>
      </c>
      <c r="EN96" s="12">
        <v>4832.476</v>
      </c>
      <c r="EO96" s="12">
        <v>4271.097</v>
      </c>
      <c r="EP96" s="12">
        <v>323.908</v>
      </c>
      <c r="EQ96" s="12">
        <v>211.562</v>
      </c>
      <c r="ER96" s="12">
        <v>0.0</v>
      </c>
      <c r="ES96" s="12">
        <v>25.909</v>
      </c>
      <c r="ET96" s="12">
        <v>1385.383</v>
      </c>
      <c r="EU96" s="12">
        <v>458.917</v>
      </c>
      <c r="EV96" s="12">
        <v>926.466</v>
      </c>
      <c r="EW96" s="12">
        <v>1007.026</v>
      </c>
      <c r="EX96" s="12">
        <v>437.518</v>
      </c>
      <c r="EY96" s="12">
        <v>21.114</v>
      </c>
      <c r="EZ96" s="12">
        <v>0.0</v>
      </c>
      <c r="FA96" s="12">
        <v>154.313</v>
      </c>
    </row>
    <row r="97" ht="14.25" customHeight="1">
      <c r="A97" s="7">
        <v>10.0</v>
      </c>
      <c r="B97" s="14">
        <v>2019.0</v>
      </c>
      <c r="C97" s="12">
        <v>0.0</v>
      </c>
      <c r="D97" s="12">
        <v>0.0</v>
      </c>
      <c r="E97" s="12">
        <v>0.0</v>
      </c>
      <c r="F97" s="12">
        <v>296029.774</v>
      </c>
      <c r="G97" s="12">
        <v>28976.62</v>
      </c>
      <c r="H97" s="12">
        <v>34333.655</v>
      </c>
      <c r="I97" s="12">
        <v>26254.303</v>
      </c>
      <c r="J97" s="12">
        <v>22291.058</v>
      </c>
      <c r="K97" s="12">
        <v>2734.564</v>
      </c>
      <c r="L97" s="12">
        <v>43.897</v>
      </c>
      <c r="M97" s="12">
        <v>1184.784</v>
      </c>
      <c r="N97" s="12">
        <v>15200.532</v>
      </c>
      <c r="O97" s="12">
        <v>174700.949</v>
      </c>
      <c r="P97" s="12">
        <v>0.0</v>
      </c>
      <c r="Q97" s="12">
        <v>0.0</v>
      </c>
      <c r="R97" s="12">
        <v>2781.695</v>
      </c>
      <c r="S97" s="12">
        <v>430.427</v>
      </c>
      <c r="T97" s="12">
        <v>88220.01</v>
      </c>
      <c r="U97" s="12">
        <v>1024.049</v>
      </c>
      <c r="V97" s="12">
        <v>39634.084</v>
      </c>
      <c r="W97" s="12">
        <v>42610.684</v>
      </c>
      <c r="X97" s="12">
        <v>4887.179</v>
      </c>
      <c r="Y97" s="12">
        <v>4743.371</v>
      </c>
      <c r="Z97" s="12">
        <v>143.808</v>
      </c>
      <c r="AA97" s="12">
        <v>5764.212</v>
      </c>
      <c r="AB97" s="12">
        <v>5501.704</v>
      </c>
      <c r="AC97" s="12">
        <v>262.508</v>
      </c>
      <c r="AD97" s="12">
        <v>0.0</v>
      </c>
      <c r="AE97" s="12">
        <v>2340.325</v>
      </c>
      <c r="AF97" s="12">
        <v>3571.999</v>
      </c>
      <c r="AG97" s="12">
        <v>0.0</v>
      </c>
      <c r="AH97" s="12">
        <v>296029.774</v>
      </c>
      <c r="AI97" s="12">
        <v>289470.048</v>
      </c>
      <c r="AJ97" s="12">
        <v>826.4</v>
      </c>
      <c r="AK97" s="12">
        <v>298.378</v>
      </c>
      <c r="AL97" s="12">
        <v>412.614</v>
      </c>
      <c r="AM97" s="12">
        <v>5022.334</v>
      </c>
      <c r="AN97" s="12">
        <v>296029.774</v>
      </c>
      <c r="AO97" s="12">
        <v>153783.211</v>
      </c>
      <c r="AP97" s="12">
        <v>60080.13</v>
      </c>
      <c r="AQ97" s="12">
        <v>82166.433</v>
      </c>
      <c r="AR97" s="12">
        <v>296029.774</v>
      </c>
      <c r="AS97" s="12">
        <v>3440.932</v>
      </c>
      <c r="AT97" s="12">
        <v>102995.001</v>
      </c>
      <c r="AU97" s="12">
        <v>1517.423</v>
      </c>
      <c r="AV97" s="12">
        <v>4216.854</v>
      </c>
      <c r="AW97" s="12">
        <v>182944.083</v>
      </c>
      <c r="AX97" s="12">
        <v>915.481</v>
      </c>
      <c r="AY97" s="12">
        <v>76497.497</v>
      </c>
      <c r="AZ97" s="12">
        <v>46786.631</v>
      </c>
      <c r="BA97" s="12">
        <v>46663.579</v>
      </c>
      <c r="BB97" s="12">
        <v>43913.27</v>
      </c>
      <c r="BC97" s="12">
        <v>0.0</v>
      </c>
      <c r="BD97" s="12">
        <v>2750.309</v>
      </c>
      <c r="BE97" s="12">
        <v>0.0</v>
      </c>
      <c r="BF97" s="12">
        <v>226.44</v>
      </c>
      <c r="BG97" s="12">
        <v>-103.388</v>
      </c>
      <c r="BH97" s="12">
        <v>29710.866</v>
      </c>
      <c r="BI97" s="12">
        <v>33647.189</v>
      </c>
      <c r="BJ97" s="12">
        <v>0.0</v>
      </c>
      <c r="BK97" s="12">
        <v>0.0</v>
      </c>
      <c r="BL97" s="12">
        <v>0.0</v>
      </c>
      <c r="BM97" s="12">
        <v>0.0</v>
      </c>
      <c r="BN97" s="12">
        <v>33647.189</v>
      </c>
      <c r="BO97" s="12">
        <v>-3936.323</v>
      </c>
      <c r="BP97" s="12">
        <v>-3936.323</v>
      </c>
      <c r="BQ97" s="12">
        <v>400844.38</v>
      </c>
      <c r="BR97" s="12">
        <v>67193.213</v>
      </c>
      <c r="BS97" s="12">
        <v>332573.736</v>
      </c>
      <c r="BT97" s="12">
        <v>0.0</v>
      </c>
      <c r="BU97" s="12">
        <v>489.416</v>
      </c>
      <c r="BV97" s="12">
        <v>588.015</v>
      </c>
      <c r="BW97" s="12">
        <v>400844.38</v>
      </c>
      <c r="BX97" s="12">
        <v>9061.339</v>
      </c>
      <c r="BY97" s="12">
        <v>402.66</v>
      </c>
      <c r="BZ97" s="12">
        <v>11393.017</v>
      </c>
      <c r="CA97" s="12">
        <v>342912.035</v>
      </c>
      <c r="CB97" s="12">
        <v>37075.329</v>
      </c>
      <c r="CC97" s="12">
        <v>30476.971</v>
      </c>
      <c r="CD97" s="12">
        <v>27061.642</v>
      </c>
      <c r="CE97" s="12">
        <v>492.363</v>
      </c>
      <c r="CF97" s="12">
        <v>1937.261</v>
      </c>
      <c r="CG97" s="12">
        <v>0.0</v>
      </c>
      <c r="CH97" s="12">
        <v>1937.261</v>
      </c>
      <c r="CI97" s="12">
        <v>176.31</v>
      </c>
      <c r="CJ97" s="12">
        <v>809.395</v>
      </c>
      <c r="CK97" s="12">
        <v>21296.283</v>
      </c>
      <c r="CL97" s="12">
        <v>20237.351</v>
      </c>
      <c r="CM97" s="12">
        <v>158.903</v>
      </c>
      <c r="CN97" s="12">
        <v>783.935</v>
      </c>
      <c r="CO97" s="12">
        <v>116.094</v>
      </c>
      <c r="CP97" s="12">
        <v>3322.99</v>
      </c>
      <c r="CQ97" s="12">
        <v>1189.454</v>
      </c>
      <c r="CR97" s="12">
        <v>446.666</v>
      </c>
      <c r="CS97" s="12">
        <v>0.0</v>
      </c>
      <c r="CT97" s="12">
        <v>618.514</v>
      </c>
      <c r="CU97" s="12">
        <v>925.933</v>
      </c>
      <c r="CV97" s="12">
        <v>0.0</v>
      </c>
      <c r="CW97" s="12">
        <v>1622.876</v>
      </c>
      <c r="CX97" s="12">
        <v>-996.135</v>
      </c>
      <c r="CY97" s="12">
        <v>-36.712</v>
      </c>
      <c r="CZ97" s="12">
        <v>-291.746</v>
      </c>
      <c r="DA97" s="12">
        <v>0.0</v>
      </c>
      <c r="DB97" s="12">
        <v>0.0</v>
      </c>
      <c r="DC97" s="12">
        <v>-51.756</v>
      </c>
      <c r="DD97" s="12">
        <v>-104.104</v>
      </c>
      <c r="DE97" s="12">
        <v>608.748</v>
      </c>
      <c r="DF97" s="12">
        <v>479.22</v>
      </c>
      <c r="DG97" s="12">
        <v>158.982</v>
      </c>
      <c r="DH97" s="12">
        <v>102.081</v>
      </c>
      <c r="DI97" s="12">
        <v>25.135</v>
      </c>
      <c r="DJ97" s="12">
        <v>-30.355</v>
      </c>
      <c r="DK97" s="12">
        <v>-117.085</v>
      </c>
      <c r="DL97" s="12">
        <v>-9.23</v>
      </c>
      <c r="DM97" s="12">
        <v>0.0</v>
      </c>
      <c r="DN97" s="12">
        <v>0.0</v>
      </c>
      <c r="DO97" s="12">
        <v>0.0</v>
      </c>
      <c r="DP97" s="12">
        <v>0.0</v>
      </c>
      <c r="DQ97" s="12">
        <v>0.0</v>
      </c>
      <c r="DR97" s="12">
        <v>72.764</v>
      </c>
      <c r="DS97" s="12">
        <v>48.03</v>
      </c>
      <c r="DT97" s="12">
        <v>0.0</v>
      </c>
      <c r="DU97" s="12">
        <v>-9.698</v>
      </c>
      <c r="DV97" s="12">
        <v>0.0</v>
      </c>
      <c r="DW97" s="12">
        <v>34.432</v>
      </c>
      <c r="DX97" s="12">
        <v>0.0</v>
      </c>
      <c r="DY97" s="12">
        <v>1421.187</v>
      </c>
      <c r="DZ97" s="12">
        <v>251.457</v>
      </c>
      <c r="EA97" s="12">
        <v>164.833</v>
      </c>
      <c r="EB97" s="12">
        <v>0.0</v>
      </c>
      <c r="EC97" s="12">
        <v>0.0</v>
      </c>
      <c r="ED97" s="12">
        <v>0.0</v>
      </c>
      <c r="EE97" s="12">
        <v>1069.184</v>
      </c>
      <c r="EF97" s="12">
        <v>0.0</v>
      </c>
      <c r="EG97" s="12">
        <v>0.0</v>
      </c>
      <c r="EH97" s="12">
        <v>0.0</v>
      </c>
      <c r="EI97" s="12">
        <v>0.0</v>
      </c>
      <c r="EJ97" s="12">
        <v>0.0</v>
      </c>
      <c r="EK97" s="12">
        <v>-64.287</v>
      </c>
      <c r="EL97" s="12">
        <v>9265.703</v>
      </c>
      <c r="EM97" s="12">
        <v>186.707</v>
      </c>
      <c r="EN97" s="12">
        <v>5465.357</v>
      </c>
      <c r="EO97" s="12">
        <v>4894.248</v>
      </c>
      <c r="EP97" s="12">
        <v>356.715</v>
      </c>
      <c r="EQ97" s="12">
        <v>150.686</v>
      </c>
      <c r="ER97" s="12">
        <v>0.0</v>
      </c>
      <c r="ES97" s="12">
        <v>63.708</v>
      </c>
      <c r="ET97" s="12">
        <v>1609.952</v>
      </c>
      <c r="EU97" s="12">
        <v>544.864</v>
      </c>
      <c r="EV97" s="12">
        <v>1065.088</v>
      </c>
      <c r="EW97" s="12">
        <v>0.0</v>
      </c>
      <c r="EX97" s="12">
        <v>485.779</v>
      </c>
      <c r="EY97" s="12">
        <v>226.415</v>
      </c>
      <c r="EZ97" s="12">
        <v>0.0</v>
      </c>
      <c r="FA97" s="12">
        <v>1291.493</v>
      </c>
    </row>
    <row r="98" ht="14.25" customHeight="1">
      <c r="A98" s="7">
        <v>10.0</v>
      </c>
      <c r="B98" s="14">
        <v>2020.0</v>
      </c>
      <c r="C98" s="12">
        <v>0.0</v>
      </c>
      <c r="D98" s="12">
        <v>0.0</v>
      </c>
      <c r="E98" s="12">
        <v>0.0</v>
      </c>
      <c r="F98" s="12">
        <v>340268.127</v>
      </c>
      <c r="G98" s="12">
        <v>32492.036</v>
      </c>
      <c r="H98" s="12">
        <v>37399.731</v>
      </c>
      <c r="I98" s="12">
        <v>21965.511</v>
      </c>
      <c r="J98" s="12">
        <v>16974.414</v>
      </c>
      <c r="K98" s="12">
        <v>3732.83</v>
      </c>
      <c r="L98" s="12">
        <v>7.028</v>
      </c>
      <c r="M98" s="12">
        <v>1251.239</v>
      </c>
      <c r="N98" s="12">
        <v>15415.085</v>
      </c>
      <c r="O98" s="12">
        <v>214500.969</v>
      </c>
      <c r="P98" s="12">
        <v>0.0</v>
      </c>
      <c r="Q98" s="12">
        <v>0.0</v>
      </c>
      <c r="R98" s="12">
        <v>3027.538</v>
      </c>
      <c r="S98" s="12">
        <v>131.093</v>
      </c>
      <c r="T98" s="12">
        <v>140668.721</v>
      </c>
      <c r="U98" s="12">
        <v>1109.931</v>
      </c>
      <c r="V98" s="12">
        <v>37855.377</v>
      </c>
      <c r="W98" s="12">
        <v>31708.309</v>
      </c>
      <c r="X98" s="12">
        <v>5590.008</v>
      </c>
      <c r="Y98" s="12">
        <v>5429.073</v>
      </c>
      <c r="Z98" s="12">
        <v>160.935</v>
      </c>
      <c r="AA98" s="12">
        <v>5777.217</v>
      </c>
      <c r="AB98" s="12">
        <v>5503.669</v>
      </c>
      <c r="AC98" s="12">
        <v>273.548</v>
      </c>
      <c r="AD98" s="12">
        <v>0.0</v>
      </c>
      <c r="AE98" s="12">
        <v>2743.467</v>
      </c>
      <c r="AF98" s="12">
        <v>4384.103</v>
      </c>
      <c r="AG98" s="12">
        <v>0.0</v>
      </c>
      <c r="AH98" s="12">
        <v>340268.127</v>
      </c>
      <c r="AI98" s="12">
        <v>333700.505</v>
      </c>
      <c r="AJ98" s="12">
        <v>787.363</v>
      </c>
      <c r="AK98" s="12">
        <v>277.382</v>
      </c>
      <c r="AL98" s="12">
        <v>958.159</v>
      </c>
      <c r="AM98" s="12">
        <v>4544.718</v>
      </c>
      <c r="AN98" s="12">
        <v>340268.127</v>
      </c>
      <c r="AO98" s="12">
        <v>191202.601</v>
      </c>
      <c r="AP98" s="12">
        <v>53433.772</v>
      </c>
      <c r="AQ98" s="12">
        <v>95631.754</v>
      </c>
      <c r="AR98" s="12">
        <v>340268.127</v>
      </c>
      <c r="AS98" s="12">
        <v>4293.052</v>
      </c>
      <c r="AT98" s="12">
        <v>123688.155</v>
      </c>
      <c r="AU98" s="12">
        <v>1454.83</v>
      </c>
      <c r="AV98" s="12">
        <v>845.194</v>
      </c>
      <c r="AW98" s="12">
        <v>208579.233</v>
      </c>
      <c r="AX98" s="12">
        <v>1407.663</v>
      </c>
      <c r="AY98" s="12">
        <v>75156.127</v>
      </c>
      <c r="AZ98" s="12">
        <v>52203.433</v>
      </c>
      <c r="BA98" s="12">
        <v>52036.218</v>
      </c>
      <c r="BB98" s="12">
        <v>48986.06</v>
      </c>
      <c r="BC98" s="12">
        <v>0.0</v>
      </c>
      <c r="BD98" s="12">
        <v>3050.158</v>
      </c>
      <c r="BE98" s="12">
        <v>0.0</v>
      </c>
      <c r="BF98" s="12">
        <v>191.541</v>
      </c>
      <c r="BG98" s="12">
        <v>-24.326</v>
      </c>
      <c r="BH98" s="12">
        <v>22952.694</v>
      </c>
      <c r="BI98" s="12">
        <v>27322.052</v>
      </c>
      <c r="BJ98" s="12">
        <v>0.0</v>
      </c>
      <c r="BK98" s="12">
        <v>0.0</v>
      </c>
      <c r="BL98" s="12">
        <v>0.0</v>
      </c>
      <c r="BM98" s="12">
        <v>0.0</v>
      </c>
      <c r="BN98" s="12">
        <v>27322.052</v>
      </c>
      <c r="BO98" s="12">
        <v>-4369.358</v>
      </c>
      <c r="BP98" s="12">
        <v>-4369.358</v>
      </c>
      <c r="BQ98" s="12">
        <v>427971.85</v>
      </c>
      <c r="BR98" s="12">
        <v>80033.109</v>
      </c>
      <c r="BS98" s="12">
        <v>346477.663</v>
      </c>
      <c r="BT98" s="12">
        <v>0.0</v>
      </c>
      <c r="BU98" s="12">
        <v>592.339</v>
      </c>
      <c r="BV98" s="12">
        <v>868.739</v>
      </c>
      <c r="BW98" s="12">
        <v>427971.85</v>
      </c>
      <c r="BX98" s="12">
        <v>10990.711</v>
      </c>
      <c r="BY98" s="12">
        <v>521.729</v>
      </c>
      <c r="BZ98" s="12">
        <v>14324.443</v>
      </c>
      <c r="CA98" s="12">
        <v>353507.055</v>
      </c>
      <c r="CB98" s="12">
        <v>48627.912</v>
      </c>
      <c r="CC98" s="12">
        <v>33587.667</v>
      </c>
      <c r="CD98" s="12">
        <v>30074.713</v>
      </c>
      <c r="CE98" s="12">
        <v>220.151</v>
      </c>
      <c r="CF98" s="12">
        <v>2204.157</v>
      </c>
      <c r="CG98" s="12">
        <v>0.0</v>
      </c>
      <c r="CH98" s="12">
        <v>2204.157</v>
      </c>
      <c r="CI98" s="12">
        <v>195.043</v>
      </c>
      <c r="CJ98" s="12">
        <v>893.603</v>
      </c>
      <c r="CK98" s="12">
        <v>22061.113</v>
      </c>
      <c r="CL98" s="12">
        <v>20999.656</v>
      </c>
      <c r="CM98" s="12">
        <v>117.982</v>
      </c>
      <c r="CN98" s="12">
        <v>824.757</v>
      </c>
      <c r="CO98" s="12">
        <v>118.718</v>
      </c>
      <c r="CP98" s="12">
        <v>3744.015</v>
      </c>
      <c r="CQ98" s="12">
        <v>1333.412</v>
      </c>
      <c r="CR98" s="12">
        <v>412.347</v>
      </c>
      <c r="CS98" s="12">
        <v>0.0</v>
      </c>
      <c r="CT98" s="12">
        <v>697.776</v>
      </c>
      <c r="CU98" s="12">
        <v>1288.505</v>
      </c>
      <c r="CV98" s="12">
        <v>0.0</v>
      </c>
      <c r="CW98" s="12">
        <v>1744.772</v>
      </c>
      <c r="CX98" s="12">
        <v>-1177.159</v>
      </c>
      <c r="CY98" s="12">
        <v>-32.305</v>
      </c>
      <c r="CZ98" s="12">
        <v>-401.362</v>
      </c>
      <c r="DA98" s="12">
        <v>0.0</v>
      </c>
      <c r="DB98" s="12">
        <v>0.0</v>
      </c>
      <c r="DC98" s="12">
        <v>-44.872</v>
      </c>
      <c r="DD98" s="12">
        <v>-77.099</v>
      </c>
      <c r="DE98" s="12">
        <v>809.739</v>
      </c>
      <c r="DF98" s="12">
        <v>565.855</v>
      </c>
      <c r="DG98" s="12">
        <v>188.67</v>
      </c>
      <c r="DH98" s="12">
        <v>184.458</v>
      </c>
      <c r="DI98" s="12">
        <v>46.823</v>
      </c>
      <c r="DJ98" s="12">
        <v>-111.811</v>
      </c>
      <c r="DK98" s="12">
        <v>-51.19</v>
      </c>
      <c r="DL98" s="12">
        <v>-13.066</v>
      </c>
      <c r="DM98" s="12">
        <v>0.0</v>
      </c>
      <c r="DN98" s="12">
        <v>0.0</v>
      </c>
      <c r="DO98" s="12">
        <v>0.0</v>
      </c>
      <c r="DP98" s="12">
        <v>0.0</v>
      </c>
      <c r="DQ98" s="12">
        <v>0.0</v>
      </c>
      <c r="DR98" s="12">
        <v>94.043</v>
      </c>
      <c r="DS98" s="12">
        <v>56.779</v>
      </c>
      <c r="DT98" s="12">
        <v>0.0</v>
      </c>
      <c r="DU98" s="12">
        <v>-49.298</v>
      </c>
      <c r="DV98" s="12">
        <v>0.0</v>
      </c>
      <c r="DW98" s="12">
        <v>86.562</v>
      </c>
      <c r="DX98" s="12">
        <v>0.0</v>
      </c>
      <c r="DY98" s="12">
        <v>1123.732</v>
      </c>
      <c r="DZ98" s="12">
        <v>119.533</v>
      </c>
      <c r="EA98" s="12">
        <v>107.811</v>
      </c>
      <c r="EB98" s="12">
        <v>0.0</v>
      </c>
      <c r="EC98" s="12">
        <v>0.0</v>
      </c>
      <c r="ED98" s="12">
        <v>0.0</v>
      </c>
      <c r="EE98" s="12">
        <v>953.879</v>
      </c>
      <c r="EF98" s="12">
        <v>0.0</v>
      </c>
      <c r="EG98" s="12">
        <v>0.0</v>
      </c>
      <c r="EH98" s="12">
        <v>0.0</v>
      </c>
      <c r="EI98" s="12">
        <v>0.0</v>
      </c>
      <c r="EJ98" s="12">
        <v>0.0</v>
      </c>
      <c r="EK98" s="12">
        <v>-57.491</v>
      </c>
      <c r="EL98" s="12">
        <v>10894.615</v>
      </c>
      <c r="EM98" s="12">
        <v>172.625</v>
      </c>
      <c r="EN98" s="12">
        <v>5767.65</v>
      </c>
      <c r="EO98" s="12">
        <v>5180.595</v>
      </c>
      <c r="EP98" s="12">
        <v>364.084</v>
      </c>
      <c r="EQ98" s="12">
        <v>165.059</v>
      </c>
      <c r="ER98" s="12">
        <v>0.0</v>
      </c>
      <c r="ES98" s="12">
        <v>57.912</v>
      </c>
      <c r="ET98" s="12">
        <v>1771.305</v>
      </c>
      <c r="EU98" s="12">
        <v>582.947</v>
      </c>
      <c r="EV98" s="12">
        <v>1188.358</v>
      </c>
      <c r="EW98" s="12">
        <v>0.0</v>
      </c>
      <c r="EX98" s="12">
        <v>530.452</v>
      </c>
      <c r="EY98" s="12">
        <v>1422.948</v>
      </c>
      <c r="EZ98" s="12">
        <v>0.0</v>
      </c>
      <c r="FA98" s="12">
        <v>1229.635</v>
      </c>
    </row>
    <row r="99" ht="14.25" customHeight="1">
      <c r="A99" s="7">
        <v>10.0</v>
      </c>
      <c r="B99" s="15">
        <v>2021.0</v>
      </c>
      <c r="C99" s="12">
        <v>0.0</v>
      </c>
      <c r="D99" s="12">
        <v>0.0</v>
      </c>
      <c r="E99" s="12">
        <v>0.0</v>
      </c>
      <c r="F99" s="12">
        <v>387929.596</v>
      </c>
      <c r="G99" s="12">
        <v>40575.195</v>
      </c>
      <c r="H99" s="12">
        <v>39402.127</v>
      </c>
      <c r="I99" s="12">
        <v>26356.357</v>
      </c>
      <c r="J99" s="12">
        <v>20361.197</v>
      </c>
      <c r="K99" s="12">
        <v>4796.645</v>
      </c>
      <c r="L99" s="12">
        <v>8.585</v>
      </c>
      <c r="M99" s="12">
        <v>1189.93</v>
      </c>
      <c r="N99" s="12">
        <v>20365.45</v>
      </c>
      <c r="O99" s="12">
        <v>228478.606</v>
      </c>
      <c r="P99" s="12">
        <v>0.0</v>
      </c>
      <c r="Q99" s="12">
        <v>0.0</v>
      </c>
      <c r="R99" s="12">
        <v>3792.016</v>
      </c>
      <c r="S99" s="12">
        <v>158.785</v>
      </c>
      <c r="T99" s="12">
        <v>172655.821</v>
      </c>
      <c r="U99" s="12">
        <v>1073.757</v>
      </c>
      <c r="V99" s="12">
        <v>35799.595</v>
      </c>
      <c r="W99" s="12">
        <v>14998.632</v>
      </c>
      <c r="X99" s="12">
        <v>6689.869</v>
      </c>
      <c r="Y99" s="12">
        <v>6500.388</v>
      </c>
      <c r="Z99" s="12">
        <v>189.481</v>
      </c>
      <c r="AA99" s="12">
        <v>5836.328</v>
      </c>
      <c r="AB99" s="12">
        <v>5584.278</v>
      </c>
      <c r="AC99" s="12">
        <v>252.05</v>
      </c>
      <c r="AD99" s="12">
        <v>0.0</v>
      </c>
      <c r="AE99" s="12">
        <v>3892.422</v>
      </c>
      <c r="AF99" s="12">
        <v>5362.414</v>
      </c>
      <c r="AG99" s="12">
        <v>10970.828</v>
      </c>
      <c r="AH99" s="12">
        <v>387929.596</v>
      </c>
      <c r="AI99" s="12">
        <v>380621.807</v>
      </c>
      <c r="AJ99" s="12">
        <v>1475.86</v>
      </c>
      <c r="AK99" s="12">
        <v>551.582</v>
      </c>
      <c r="AL99" s="12">
        <v>752.821</v>
      </c>
      <c r="AM99" s="12">
        <v>4527.526</v>
      </c>
      <c r="AN99" s="12">
        <v>387929.596</v>
      </c>
      <c r="AO99" s="12">
        <v>235947.599</v>
      </c>
      <c r="AP99" s="12">
        <v>49192.874</v>
      </c>
      <c r="AQ99" s="12">
        <v>102789.123</v>
      </c>
      <c r="AR99" s="12">
        <v>387929.596</v>
      </c>
      <c r="AS99" s="12">
        <v>4580.59</v>
      </c>
      <c r="AT99" s="12">
        <v>151713.207</v>
      </c>
      <c r="AU99" s="12">
        <v>1881.015</v>
      </c>
      <c r="AV99" s="12">
        <v>369.648</v>
      </c>
      <c r="AW99" s="12">
        <v>227543.585</v>
      </c>
      <c r="AX99" s="12">
        <v>1841.551</v>
      </c>
      <c r="AY99" s="12">
        <v>69746.137</v>
      </c>
      <c r="AZ99" s="12">
        <v>34039.001</v>
      </c>
      <c r="BA99" s="12">
        <v>34041.928</v>
      </c>
      <c r="BB99" s="12">
        <v>31122.542</v>
      </c>
      <c r="BC99" s="12">
        <v>0.0</v>
      </c>
      <c r="BD99" s="12">
        <v>2902.165</v>
      </c>
      <c r="BE99" s="12">
        <v>0.0</v>
      </c>
      <c r="BF99" s="12">
        <v>6.152</v>
      </c>
      <c r="BG99" s="12">
        <v>-9.079</v>
      </c>
      <c r="BH99" s="12">
        <v>35627.929</v>
      </c>
      <c r="BI99" s="12">
        <v>41650.354</v>
      </c>
      <c r="BJ99" s="12">
        <v>17922.385</v>
      </c>
      <c r="BK99" s="12">
        <v>0.0</v>
      </c>
      <c r="BL99" s="12">
        <v>0.0</v>
      </c>
      <c r="BM99" s="12">
        <v>0.0</v>
      </c>
      <c r="BN99" s="12">
        <v>23727.969</v>
      </c>
      <c r="BO99" s="12">
        <v>-6022.425</v>
      </c>
      <c r="BP99" s="12">
        <v>-6022.425</v>
      </c>
      <c r="BQ99" s="12">
        <v>427386.772</v>
      </c>
      <c r="BR99" s="12">
        <v>95975.596</v>
      </c>
      <c r="BS99" s="12">
        <v>329870.273</v>
      </c>
      <c r="BT99" s="12">
        <v>0.0</v>
      </c>
      <c r="BU99" s="12">
        <v>749.951</v>
      </c>
      <c r="BV99" s="12">
        <v>790.952</v>
      </c>
      <c r="BW99" s="12">
        <v>427386.772</v>
      </c>
      <c r="BX99" s="12">
        <v>5645.133</v>
      </c>
      <c r="BY99" s="12">
        <v>637.442</v>
      </c>
      <c r="BZ99" s="12">
        <v>14394.651</v>
      </c>
      <c r="CA99" s="12">
        <v>343334.365</v>
      </c>
      <c r="CB99" s="12">
        <v>63375.181</v>
      </c>
      <c r="CC99" s="12">
        <v>29690.736</v>
      </c>
      <c r="CD99" s="12">
        <v>26677.776</v>
      </c>
      <c r="CE99" s="12">
        <v>149.922</v>
      </c>
      <c r="CF99" s="12">
        <v>1734.037</v>
      </c>
      <c r="CG99" s="12">
        <v>0.0</v>
      </c>
      <c r="CH99" s="12">
        <v>1734.037</v>
      </c>
      <c r="CI99" s="12">
        <v>258.295</v>
      </c>
      <c r="CJ99" s="12">
        <v>870.706</v>
      </c>
      <c r="CK99" s="12">
        <v>17726.249</v>
      </c>
      <c r="CL99" s="12">
        <v>16499.277</v>
      </c>
      <c r="CM99" s="12">
        <v>107.621</v>
      </c>
      <c r="CN99" s="12">
        <v>1036.736</v>
      </c>
      <c r="CO99" s="12">
        <v>82.615</v>
      </c>
      <c r="CP99" s="12">
        <v>4342.519</v>
      </c>
      <c r="CQ99" s="12">
        <v>1407.652</v>
      </c>
      <c r="CR99" s="12">
        <v>304.476</v>
      </c>
      <c r="CS99" s="12">
        <v>0.0</v>
      </c>
      <c r="CT99" s="12">
        <v>865.216</v>
      </c>
      <c r="CU99" s="12">
        <v>2025.608</v>
      </c>
      <c r="CV99" s="12">
        <v>0.0</v>
      </c>
      <c r="CW99" s="12">
        <v>1827.696</v>
      </c>
      <c r="CX99" s="12">
        <v>-1406.644</v>
      </c>
      <c r="CY99" s="12">
        <v>-30.714</v>
      </c>
      <c r="CZ99" s="12">
        <v>-485.26</v>
      </c>
      <c r="DA99" s="12">
        <v>0.0</v>
      </c>
      <c r="DB99" s="12">
        <v>0.0</v>
      </c>
      <c r="DC99" s="12">
        <v>-43.824</v>
      </c>
      <c r="DD99" s="12">
        <v>-121.687</v>
      </c>
      <c r="DE99" s="12">
        <v>737.093</v>
      </c>
      <c r="DF99" s="12">
        <v>877.942</v>
      </c>
      <c r="DG99" s="12">
        <v>166.614</v>
      </c>
      <c r="DH99" s="12">
        <v>64.705</v>
      </c>
      <c r="DI99" s="12">
        <v>0.0</v>
      </c>
      <c r="DJ99" s="12">
        <v>-293.817</v>
      </c>
      <c r="DK99" s="12">
        <v>-37.873</v>
      </c>
      <c r="DL99" s="12">
        <v>-5.702</v>
      </c>
      <c r="DM99" s="12">
        <v>-34.776</v>
      </c>
      <c r="DN99" s="12">
        <v>0.0</v>
      </c>
      <c r="DO99" s="12">
        <v>0.0</v>
      </c>
      <c r="DP99" s="12">
        <v>0.0</v>
      </c>
      <c r="DQ99" s="12">
        <v>0.0</v>
      </c>
      <c r="DR99" s="12">
        <v>163.664</v>
      </c>
      <c r="DS99" s="12">
        <v>203.326</v>
      </c>
      <c r="DT99" s="12">
        <v>0.0</v>
      </c>
      <c r="DU99" s="12">
        <v>-47.408</v>
      </c>
      <c r="DV99" s="12">
        <v>0.0</v>
      </c>
      <c r="DW99" s="12">
        <v>7.746</v>
      </c>
      <c r="DX99" s="12">
        <v>0.0</v>
      </c>
      <c r="DY99" s="12">
        <v>457.106</v>
      </c>
      <c r="DZ99" s="12">
        <v>0.0</v>
      </c>
      <c r="EA99" s="12">
        <v>176.907</v>
      </c>
      <c r="EB99" s="12">
        <v>0.0</v>
      </c>
      <c r="EC99" s="12">
        <v>0.0</v>
      </c>
      <c r="ED99" s="12">
        <v>0.0</v>
      </c>
      <c r="EE99" s="12">
        <v>688.291</v>
      </c>
      <c r="EF99" s="12">
        <v>0.0</v>
      </c>
      <c r="EG99" s="12">
        <v>0.0</v>
      </c>
      <c r="EH99" s="12">
        <v>0.0</v>
      </c>
      <c r="EI99" s="12">
        <v>-20.192</v>
      </c>
      <c r="EJ99" s="12">
        <v>-368.577</v>
      </c>
      <c r="EK99" s="12">
        <v>-19.323</v>
      </c>
      <c r="EL99" s="12">
        <v>9749.916</v>
      </c>
      <c r="EM99" s="12">
        <v>197.471</v>
      </c>
      <c r="EN99" s="12">
        <v>6025.532</v>
      </c>
      <c r="EO99" s="12">
        <v>5408.656</v>
      </c>
      <c r="EP99" s="12">
        <v>360.594</v>
      </c>
      <c r="EQ99" s="12">
        <v>201.388</v>
      </c>
      <c r="ER99" s="12">
        <v>0.0</v>
      </c>
      <c r="ES99" s="12">
        <v>54.894</v>
      </c>
      <c r="ET99" s="12">
        <v>1895.015</v>
      </c>
      <c r="EU99" s="12">
        <v>639.448</v>
      </c>
      <c r="EV99" s="12">
        <v>1255.567</v>
      </c>
      <c r="EW99" s="12">
        <v>1200.322</v>
      </c>
      <c r="EX99" s="12">
        <v>541.334</v>
      </c>
      <c r="EY99" s="12">
        <v>-109.758</v>
      </c>
      <c r="EZ99" s="12">
        <v>0.0</v>
      </c>
      <c r="FA99" s="12">
        <v>0.0</v>
      </c>
    </row>
    <row r="100" ht="14.25" customHeight="1">
      <c r="A100" s="7">
        <v>10.0</v>
      </c>
      <c r="B100" s="14">
        <v>2022.0</v>
      </c>
      <c r="C100" s="12"/>
      <c r="D100" s="12"/>
      <c r="E100" s="12"/>
      <c r="F100" s="12">
        <v>438627.777</v>
      </c>
      <c r="G100" s="12">
        <v>43657.534</v>
      </c>
      <c r="H100" s="12">
        <v>39124.557</v>
      </c>
      <c r="I100" s="12">
        <v>26377.009</v>
      </c>
      <c r="J100" s="12">
        <v>19342.166</v>
      </c>
      <c r="K100" s="12">
        <v>5713.791</v>
      </c>
      <c r="L100" s="12">
        <v>11.315</v>
      </c>
      <c r="M100" s="12">
        <v>1309.737</v>
      </c>
      <c r="N100" s="12">
        <v>28447.719</v>
      </c>
      <c r="O100" s="12">
        <v>273121.361</v>
      </c>
      <c r="P100" s="12">
        <v>0.0</v>
      </c>
      <c r="Q100" s="12">
        <v>0.0</v>
      </c>
      <c r="R100" s="12">
        <v>3205.641</v>
      </c>
      <c r="S100" s="12">
        <v>137.337</v>
      </c>
      <c r="T100" s="12">
        <v>212890.201</v>
      </c>
      <c r="U100" s="12">
        <v>1121.513</v>
      </c>
      <c r="V100" s="12">
        <v>94.44</v>
      </c>
      <c r="W100" s="12">
        <v>55672.229</v>
      </c>
      <c r="X100" s="12">
        <v>6864.774</v>
      </c>
      <c r="Y100" s="12">
        <v>6714.727</v>
      </c>
      <c r="Z100" s="12">
        <v>150.047</v>
      </c>
      <c r="AA100" s="12">
        <v>6058.652</v>
      </c>
      <c r="AB100" s="12">
        <v>5784.057</v>
      </c>
      <c r="AC100" s="12">
        <v>274.595</v>
      </c>
      <c r="AD100" s="12">
        <v>3629.882</v>
      </c>
      <c r="AE100" s="12">
        <v>5008.055</v>
      </c>
      <c r="AF100" s="12">
        <v>6338.234</v>
      </c>
      <c r="AG100" s="12">
        <v>0.0</v>
      </c>
      <c r="AH100" s="12">
        <v>438627.777</v>
      </c>
      <c r="AI100" s="12">
        <v>428847.741</v>
      </c>
      <c r="AJ100" s="12">
        <v>5481.202</v>
      </c>
      <c r="AK100" s="12">
        <v>560.727</v>
      </c>
      <c r="AL100" s="12">
        <v>731.065</v>
      </c>
      <c r="AM100" s="12">
        <v>3007.042</v>
      </c>
      <c r="AN100" s="12">
        <v>438627.777</v>
      </c>
      <c r="AO100" s="12">
        <v>276127.585</v>
      </c>
      <c r="AP100" s="12">
        <v>48308.008</v>
      </c>
      <c r="AQ100" s="12">
        <v>114192.184</v>
      </c>
      <c r="AR100" s="12">
        <v>438627.777</v>
      </c>
      <c r="AS100" s="12">
        <v>4996.292</v>
      </c>
      <c r="AT100" s="12">
        <v>171509.841</v>
      </c>
      <c r="AU100" s="12">
        <v>2428.453</v>
      </c>
      <c r="AV100" s="12">
        <v>4332.424</v>
      </c>
      <c r="AW100" s="12">
        <v>253063.345</v>
      </c>
      <c r="AX100" s="12">
        <v>2297.422</v>
      </c>
      <c r="AY100" s="12">
        <v>68800.687</v>
      </c>
      <c r="AZ100" s="12">
        <v>27888.093</v>
      </c>
      <c r="BA100" s="12">
        <v>27890.168</v>
      </c>
      <c r="BB100" s="12">
        <v>22309.012</v>
      </c>
      <c r="BC100" s="12">
        <v>0.0</v>
      </c>
      <c r="BD100" s="12">
        <v>5450.746</v>
      </c>
      <c r="BE100" s="12">
        <v>0.0</v>
      </c>
      <c r="BF100" s="12">
        <v>6.171</v>
      </c>
      <c r="BG100" s="12">
        <v>-8.246</v>
      </c>
      <c r="BH100" s="12">
        <v>40912.594</v>
      </c>
      <c r="BI100" s="12">
        <v>55551.832</v>
      </c>
      <c r="BJ100" s="12">
        <v>31037.245</v>
      </c>
      <c r="BK100" s="12">
        <v>0.0</v>
      </c>
      <c r="BL100" s="12">
        <v>3000.0</v>
      </c>
      <c r="BM100" s="12">
        <v>0.0</v>
      </c>
      <c r="BN100" s="12">
        <v>21514.587</v>
      </c>
      <c r="BO100" s="12">
        <v>-14639.238</v>
      </c>
      <c r="BP100" s="12">
        <v>-14639.238</v>
      </c>
      <c r="BQ100" s="12">
        <v>454740.496</v>
      </c>
      <c r="BR100" s="12">
        <v>85825.175</v>
      </c>
      <c r="BS100" s="12">
        <v>367417.223</v>
      </c>
      <c r="BT100" s="12">
        <v>0.0</v>
      </c>
      <c r="BU100" s="12">
        <v>535.16</v>
      </c>
      <c r="BV100" s="12">
        <v>962.938</v>
      </c>
      <c r="BW100" s="12">
        <v>454740.496</v>
      </c>
      <c r="BX100" s="12">
        <v>10180.111</v>
      </c>
      <c r="BY100" s="12">
        <v>407.708</v>
      </c>
      <c r="BZ100" s="12">
        <v>16494.562</v>
      </c>
      <c r="CA100" s="12">
        <v>376594.587</v>
      </c>
      <c r="CB100" s="12">
        <v>51063.528</v>
      </c>
      <c r="CC100" s="12">
        <v>37390.848</v>
      </c>
      <c r="CD100" s="12">
        <v>34218.975</v>
      </c>
      <c r="CE100" s="12">
        <v>444.486</v>
      </c>
      <c r="CF100" s="12">
        <v>1492.415</v>
      </c>
      <c r="CG100" s="12">
        <v>8.887</v>
      </c>
      <c r="CH100" s="12">
        <v>1483.528</v>
      </c>
      <c r="CI100" s="12">
        <v>336.344</v>
      </c>
      <c r="CJ100" s="12">
        <v>898.628</v>
      </c>
      <c r="CK100" s="12">
        <v>20243.714</v>
      </c>
      <c r="CL100" s="12">
        <v>17737.343</v>
      </c>
      <c r="CM100" s="12">
        <v>417.289</v>
      </c>
      <c r="CN100" s="12">
        <v>1377.913</v>
      </c>
      <c r="CO100" s="12">
        <v>711.169</v>
      </c>
      <c r="CP100" s="12">
        <v>5194.08</v>
      </c>
      <c r="CQ100" s="12">
        <v>1202.201</v>
      </c>
      <c r="CR100" s="12">
        <v>237.575</v>
      </c>
      <c r="CS100" s="12">
        <v>0.0</v>
      </c>
      <c r="CT100" s="12">
        <v>3019.954</v>
      </c>
      <c r="CU100" s="12">
        <v>0.0</v>
      </c>
      <c r="CV100" s="12">
        <v>0.0</v>
      </c>
      <c r="CW100" s="12">
        <v>3870.205</v>
      </c>
      <c r="CX100" s="12">
        <v>-2061.099</v>
      </c>
      <c r="CY100" s="12">
        <v>-36.101</v>
      </c>
      <c r="CZ100" s="12">
        <v>-512.34</v>
      </c>
      <c r="DA100" s="12">
        <v>0.0</v>
      </c>
      <c r="DB100" s="12">
        <v>0.0</v>
      </c>
      <c r="DC100" s="12">
        <v>-100.654</v>
      </c>
      <c r="DD100" s="12">
        <v>-425.661</v>
      </c>
      <c r="DE100" s="12">
        <v>1062.244</v>
      </c>
      <c r="DF100" s="12">
        <v>1135.408</v>
      </c>
      <c r="DG100" s="12">
        <v>277.489</v>
      </c>
      <c r="DH100" s="12">
        <v>126.313</v>
      </c>
      <c r="DI100" s="12">
        <v>27.271</v>
      </c>
      <c r="DJ100" s="12">
        <v>-46.544</v>
      </c>
      <c r="DK100" s="12">
        <v>-457.612</v>
      </c>
      <c r="DL100" s="12">
        <v>-0.081</v>
      </c>
      <c r="DM100" s="12">
        <v>0.0</v>
      </c>
      <c r="DN100" s="12">
        <v>0.0</v>
      </c>
      <c r="DO100" s="12">
        <v>0.0</v>
      </c>
      <c r="DP100" s="12">
        <v>0.0</v>
      </c>
      <c r="DQ100" s="12">
        <v>0.0</v>
      </c>
      <c r="DR100" s="12">
        <v>-19.983</v>
      </c>
      <c r="DS100" s="12">
        <v>19.919</v>
      </c>
      <c r="DT100" s="12">
        <v>0.0</v>
      </c>
      <c r="DU100" s="12">
        <v>-40.736</v>
      </c>
      <c r="DV100" s="12">
        <v>0.0</v>
      </c>
      <c r="DW100" s="12">
        <v>0.834</v>
      </c>
      <c r="DX100" s="12">
        <v>0.0</v>
      </c>
      <c r="DY100" s="12">
        <v>2745.349</v>
      </c>
      <c r="DZ100" s="12">
        <v>364.589</v>
      </c>
      <c r="EA100" s="12">
        <v>1984.218</v>
      </c>
      <c r="EB100" s="12">
        <v>0.0</v>
      </c>
      <c r="EC100" s="12">
        <v>0.0</v>
      </c>
      <c r="ED100" s="12">
        <v>0.0</v>
      </c>
      <c r="EE100" s="12">
        <v>525.396</v>
      </c>
      <c r="EF100" s="12">
        <v>0.0</v>
      </c>
      <c r="EG100" s="12">
        <v>0.0</v>
      </c>
      <c r="EH100" s="12">
        <v>0.0</v>
      </c>
      <c r="EI100" s="12">
        <v>-19.13</v>
      </c>
      <c r="EJ100" s="12">
        <v>-29.875</v>
      </c>
      <c r="EK100" s="12">
        <v>-79.849</v>
      </c>
      <c r="EL100" s="12">
        <v>10920.717</v>
      </c>
      <c r="EM100" s="12">
        <v>263.071</v>
      </c>
      <c r="EN100" s="12">
        <v>6882.923</v>
      </c>
      <c r="EO100" s="12">
        <v>6273.445</v>
      </c>
      <c r="EP100" s="12">
        <v>369.543</v>
      </c>
      <c r="EQ100" s="12">
        <v>186.399</v>
      </c>
      <c r="ER100" s="12">
        <v>0.0</v>
      </c>
      <c r="ES100" s="12">
        <v>53.536</v>
      </c>
      <c r="ET100" s="12">
        <v>2039.743</v>
      </c>
      <c r="EU100" s="12">
        <v>665.889</v>
      </c>
      <c r="EV100" s="12">
        <v>1373.854</v>
      </c>
      <c r="EW100" s="12">
        <v>1657.413</v>
      </c>
      <c r="EX100" s="12">
        <v>550.889</v>
      </c>
      <c r="EY100" s="12">
        <v>-473.322</v>
      </c>
      <c r="EZ100" s="12">
        <v>0.0</v>
      </c>
      <c r="FA100" s="12">
        <v>0.0</v>
      </c>
    </row>
    <row r="101" ht="14.25" customHeight="1">
      <c r="A101" s="7">
        <v>10.0</v>
      </c>
      <c r="B101" s="14">
        <v>2023.0</v>
      </c>
      <c r="C101" s="12"/>
      <c r="D101" s="12"/>
      <c r="E101" s="12"/>
      <c r="F101" s="12">
        <v>482731.122</v>
      </c>
      <c r="G101" s="12">
        <v>51532.76</v>
      </c>
      <c r="H101" s="12">
        <v>42117.519</v>
      </c>
      <c r="I101" s="12">
        <v>34582.449</v>
      </c>
      <c r="J101" s="12">
        <v>25416.41</v>
      </c>
      <c r="K101" s="12">
        <v>7704.296</v>
      </c>
      <c r="L101" s="12">
        <v>6.13</v>
      </c>
      <c r="M101" s="12">
        <v>1455.613</v>
      </c>
      <c r="N101" s="12">
        <v>42913.19</v>
      </c>
      <c r="O101" s="12">
        <v>273242.709</v>
      </c>
      <c r="P101" s="12">
        <v>0.0</v>
      </c>
      <c r="Q101" s="12">
        <v>0.0</v>
      </c>
      <c r="R101" s="12">
        <v>3180.71</v>
      </c>
      <c r="S101" s="12">
        <v>140.563</v>
      </c>
      <c r="T101" s="12">
        <v>211961.149</v>
      </c>
      <c r="U101" s="12">
        <v>1123.089</v>
      </c>
      <c r="V101" s="12">
        <v>153.92</v>
      </c>
      <c r="W101" s="12">
        <v>56683.278</v>
      </c>
      <c r="X101" s="12">
        <v>13958.765</v>
      </c>
      <c r="Y101" s="12">
        <v>13818.156</v>
      </c>
      <c r="Z101" s="12">
        <v>140.609</v>
      </c>
      <c r="AA101" s="12">
        <v>5855.065</v>
      </c>
      <c r="AB101" s="12">
        <v>5543.395</v>
      </c>
      <c r="AC101" s="12">
        <v>311.67</v>
      </c>
      <c r="AD101" s="12">
        <v>6301.208</v>
      </c>
      <c r="AE101" s="12">
        <v>5333.073</v>
      </c>
      <c r="AF101" s="12">
        <v>6894.384</v>
      </c>
      <c r="AG101" s="12">
        <v>0.0</v>
      </c>
      <c r="AH101" s="12">
        <v>482731.122</v>
      </c>
      <c r="AI101" s="12">
        <v>468241.583</v>
      </c>
      <c r="AJ101" s="12">
        <v>3505.473</v>
      </c>
      <c r="AK101" s="12">
        <v>1490.299</v>
      </c>
      <c r="AL101" s="12">
        <v>4593.502</v>
      </c>
      <c r="AM101" s="12">
        <v>4900.265</v>
      </c>
      <c r="AN101" s="12">
        <v>482731.122</v>
      </c>
      <c r="AO101" s="12">
        <v>304684.402</v>
      </c>
      <c r="AP101" s="12">
        <v>53310.218</v>
      </c>
      <c r="AQ101" s="12">
        <v>124736.502</v>
      </c>
      <c r="AR101" s="12">
        <v>482731.122</v>
      </c>
      <c r="AS101" s="12">
        <v>5111.492</v>
      </c>
      <c r="AT101" s="12">
        <v>202570.038</v>
      </c>
      <c r="AU101" s="12">
        <v>2101.651</v>
      </c>
      <c r="AV101" s="12">
        <v>4141.718</v>
      </c>
      <c r="AW101" s="12">
        <v>266367.847</v>
      </c>
      <c r="AX101" s="12">
        <v>2438.376</v>
      </c>
      <c r="AY101" s="12">
        <v>74635.845</v>
      </c>
      <c r="AZ101" s="12">
        <v>22549.749</v>
      </c>
      <c r="BA101" s="12">
        <v>22556.35</v>
      </c>
      <c r="BB101" s="12">
        <v>17645.512</v>
      </c>
      <c r="BC101" s="12">
        <v>0.0</v>
      </c>
      <c r="BD101" s="12">
        <v>4900.0</v>
      </c>
      <c r="BE101" s="12">
        <v>0.0</v>
      </c>
      <c r="BF101" s="12">
        <v>6.185</v>
      </c>
      <c r="BG101" s="12">
        <v>-12.786</v>
      </c>
      <c r="BH101" s="12">
        <v>52086.096</v>
      </c>
      <c r="BI101" s="12">
        <v>66688.978</v>
      </c>
      <c r="BJ101" s="12">
        <v>45456.081</v>
      </c>
      <c r="BK101" s="12">
        <v>0.0</v>
      </c>
      <c r="BL101" s="12">
        <v>4800.0</v>
      </c>
      <c r="BM101" s="12">
        <v>0.0</v>
      </c>
      <c r="BN101" s="12">
        <v>16432.897</v>
      </c>
      <c r="BO101" s="12">
        <v>-14602.882</v>
      </c>
      <c r="BP101" s="12">
        <v>-14602.882</v>
      </c>
      <c r="BQ101" s="12">
        <v>510744.394</v>
      </c>
      <c r="BR101" s="12">
        <v>93525.247</v>
      </c>
      <c r="BS101" s="12">
        <v>415732.18</v>
      </c>
      <c r="BT101" s="12">
        <v>0.0</v>
      </c>
      <c r="BU101" s="12">
        <v>536.735</v>
      </c>
      <c r="BV101" s="12">
        <v>950.232</v>
      </c>
      <c r="BW101" s="12">
        <v>510744.394</v>
      </c>
      <c r="BX101" s="12">
        <v>6932.068</v>
      </c>
      <c r="BY101" s="12">
        <v>389.795</v>
      </c>
      <c r="BZ101" s="12">
        <v>18714.71</v>
      </c>
      <c r="CA101" s="12">
        <v>417288.058</v>
      </c>
      <c r="CB101" s="12">
        <v>67419.763</v>
      </c>
      <c r="CC101" s="12">
        <v>55927.329</v>
      </c>
      <c r="CD101" s="12">
        <v>52018.902</v>
      </c>
      <c r="CE101" s="12">
        <v>821.192</v>
      </c>
      <c r="CF101" s="12">
        <v>1800.01</v>
      </c>
      <c r="CG101" s="12">
        <v>0.0</v>
      </c>
      <c r="CH101" s="12">
        <v>1800.01</v>
      </c>
      <c r="CI101" s="12">
        <v>485.199</v>
      </c>
      <c r="CJ101" s="12">
        <v>802.026</v>
      </c>
      <c r="CK101" s="12">
        <v>33854.996</v>
      </c>
      <c r="CL101" s="12">
        <v>31474.025</v>
      </c>
      <c r="CM101" s="12">
        <v>378.523</v>
      </c>
      <c r="CN101" s="12">
        <v>1892.513</v>
      </c>
      <c r="CO101" s="12">
        <v>109.935</v>
      </c>
      <c r="CP101" s="12">
        <v>2617.903</v>
      </c>
      <c r="CQ101" s="12">
        <v>1046.009</v>
      </c>
      <c r="CR101" s="12">
        <v>195.716</v>
      </c>
      <c r="CS101" s="12">
        <v>0.0</v>
      </c>
      <c r="CT101" s="12">
        <v>1826.531</v>
      </c>
      <c r="CU101" s="12">
        <v>796.01</v>
      </c>
      <c r="CV101" s="12">
        <v>0.0</v>
      </c>
      <c r="CW101" s="12">
        <v>2272.444</v>
      </c>
      <c r="CX101" s="12">
        <v>-2381.265</v>
      </c>
      <c r="CY101" s="12">
        <v>-32.836</v>
      </c>
      <c r="CZ101" s="12">
        <v>-495.461</v>
      </c>
      <c r="DA101" s="12">
        <v>0.0</v>
      </c>
      <c r="DB101" s="12">
        <v>0.0</v>
      </c>
      <c r="DC101" s="12">
        <v>-148.764</v>
      </c>
      <c r="DD101" s="12">
        <v>-460.481</v>
      </c>
      <c r="DE101" s="12">
        <v>1099.548</v>
      </c>
      <c r="DF101" s="12">
        <v>1029.302</v>
      </c>
      <c r="DG101" s="12">
        <v>691.451</v>
      </c>
      <c r="DH101" s="12">
        <v>35.14</v>
      </c>
      <c r="DI101" s="12">
        <v>34.314</v>
      </c>
      <c r="DJ101" s="12">
        <v>-42.451</v>
      </c>
      <c r="DK101" s="12">
        <v>-648.191</v>
      </c>
      <c r="DL101" s="12">
        <v>-0.017</v>
      </c>
      <c r="DM101" s="12">
        <v>0.0</v>
      </c>
      <c r="DN101" s="12">
        <v>0.0</v>
      </c>
      <c r="DO101" s="12">
        <v>0.0</v>
      </c>
      <c r="DP101" s="12">
        <v>0.0</v>
      </c>
      <c r="DQ101" s="12">
        <v>0.0</v>
      </c>
      <c r="DR101" s="12">
        <v>33.817</v>
      </c>
      <c r="DS101" s="12">
        <v>46.7</v>
      </c>
      <c r="DT101" s="12">
        <v>0.0</v>
      </c>
      <c r="DU101" s="12">
        <v>-8.343</v>
      </c>
      <c r="DV101" s="12">
        <v>0.0</v>
      </c>
      <c r="DW101" s="12">
        <v>-4.54</v>
      </c>
      <c r="DX101" s="12">
        <v>0.0</v>
      </c>
      <c r="DY101" s="12">
        <v>326.573</v>
      </c>
      <c r="DZ101" s="12">
        <v>0.0</v>
      </c>
      <c r="EA101" s="12">
        <v>2.966</v>
      </c>
      <c r="EB101" s="12">
        <v>0.0</v>
      </c>
      <c r="EC101" s="12">
        <v>0.0</v>
      </c>
      <c r="ED101" s="12">
        <v>0.0</v>
      </c>
      <c r="EE101" s="12">
        <v>442.481</v>
      </c>
      <c r="EF101" s="12">
        <v>0.0</v>
      </c>
      <c r="EG101" s="12">
        <v>0.0</v>
      </c>
      <c r="EH101" s="12">
        <v>0.0</v>
      </c>
      <c r="EI101" s="12">
        <v>-35.966</v>
      </c>
      <c r="EJ101" s="12">
        <v>-23.489</v>
      </c>
      <c r="EK101" s="12">
        <v>-59.419</v>
      </c>
      <c r="EL101" s="12">
        <v>12889.906</v>
      </c>
      <c r="EM101" s="12">
        <v>283.395</v>
      </c>
      <c r="EN101" s="12">
        <v>6869.829</v>
      </c>
      <c r="EO101" s="12">
        <v>6226.526</v>
      </c>
      <c r="EP101" s="12">
        <v>397.101</v>
      </c>
      <c r="EQ101" s="12">
        <v>156.942</v>
      </c>
      <c r="ER101" s="12">
        <v>0.0</v>
      </c>
      <c r="ES101" s="12">
        <v>89.26</v>
      </c>
      <c r="ET101" s="12">
        <v>2725.472</v>
      </c>
      <c r="EU101" s="12">
        <v>1148.589</v>
      </c>
      <c r="EV101" s="12">
        <v>1576.883</v>
      </c>
      <c r="EW101" s="12">
        <v>0.0</v>
      </c>
      <c r="EX101" s="12">
        <v>605.054</v>
      </c>
      <c r="EY101" s="12">
        <v>478.693</v>
      </c>
      <c r="EZ101" s="12">
        <v>0.0</v>
      </c>
      <c r="FA101" s="12">
        <v>1927.463</v>
      </c>
    </row>
    <row r="102" ht="14.25" customHeight="1">
      <c r="A102" s="7">
        <v>10.0</v>
      </c>
      <c r="B102" s="14">
        <v>2024.0</v>
      </c>
      <c r="C102" s="12"/>
      <c r="D102" s="12"/>
      <c r="E102" s="12"/>
      <c r="F102" s="12">
        <v>539314.658</v>
      </c>
      <c r="G102" s="12">
        <v>69097.075</v>
      </c>
      <c r="H102" s="12">
        <v>52521.946</v>
      </c>
      <c r="I102" s="12">
        <v>45877.087</v>
      </c>
      <c r="J102" s="12">
        <v>36779.349</v>
      </c>
      <c r="K102" s="12">
        <v>7456.339</v>
      </c>
      <c r="L102" s="12">
        <v>0.0</v>
      </c>
      <c r="M102" s="12">
        <v>1641.399</v>
      </c>
      <c r="N102" s="12">
        <v>49700.537</v>
      </c>
      <c r="O102" s="12">
        <v>262552.817</v>
      </c>
      <c r="P102" s="12">
        <v>0.0</v>
      </c>
      <c r="Q102" s="12">
        <v>0.0</v>
      </c>
      <c r="R102" s="12">
        <v>2826.55</v>
      </c>
      <c r="S102" s="12">
        <v>213.85</v>
      </c>
      <c r="T102" s="12">
        <v>199923.908</v>
      </c>
      <c r="U102" s="12">
        <v>1298.71</v>
      </c>
      <c r="V102" s="12">
        <v>901.257</v>
      </c>
      <c r="W102" s="12">
        <v>57388.542</v>
      </c>
      <c r="X102" s="12">
        <v>16028.359</v>
      </c>
      <c r="Y102" s="12">
        <v>15619.717</v>
      </c>
      <c r="Z102" s="12">
        <v>408.642</v>
      </c>
      <c r="AA102" s="12">
        <v>6786.97</v>
      </c>
      <c r="AB102" s="12">
        <v>6361.722</v>
      </c>
      <c r="AC102" s="12">
        <v>425.248</v>
      </c>
      <c r="AD102" s="12">
        <v>22455.686</v>
      </c>
      <c r="AE102" s="12">
        <v>6914.994</v>
      </c>
      <c r="AF102" s="12">
        <v>7379.187</v>
      </c>
      <c r="AG102" s="12">
        <v>0.0</v>
      </c>
      <c r="AH102" s="12">
        <v>539314.658</v>
      </c>
      <c r="AI102" s="12">
        <v>522224.177</v>
      </c>
      <c r="AJ102" s="12">
        <v>4133.291</v>
      </c>
      <c r="AK102" s="12">
        <v>1459.877</v>
      </c>
      <c r="AL102" s="12">
        <v>2627.546</v>
      </c>
      <c r="AM102" s="12">
        <v>8869.767</v>
      </c>
      <c r="AN102" s="12">
        <v>539314.658</v>
      </c>
      <c r="AO102" s="12">
        <v>343508.42</v>
      </c>
      <c r="AP102" s="12">
        <v>58328.797</v>
      </c>
      <c r="AQ102" s="12">
        <v>137477.441</v>
      </c>
      <c r="AR102" s="12">
        <v>539314.658</v>
      </c>
      <c r="AS102" s="12">
        <v>3709.844</v>
      </c>
      <c r="AT102" s="12">
        <v>237083.386</v>
      </c>
      <c r="AU102" s="12">
        <v>2691.031</v>
      </c>
      <c r="AV102" s="12">
        <v>284.091</v>
      </c>
      <c r="AW102" s="12">
        <v>292913.122</v>
      </c>
      <c r="AX102" s="12">
        <v>2633.184</v>
      </c>
      <c r="AY102" s="12">
        <v>85648.177</v>
      </c>
      <c r="AZ102" s="12">
        <v>23542.839</v>
      </c>
      <c r="BA102" s="12">
        <v>23548.753</v>
      </c>
      <c r="BB102" s="12">
        <v>11639.439</v>
      </c>
      <c r="BC102" s="12">
        <v>0.0</v>
      </c>
      <c r="BD102" s="12">
        <v>11900.0</v>
      </c>
      <c r="BE102" s="12"/>
      <c r="BF102" s="12">
        <v>6.215</v>
      </c>
      <c r="BG102" s="12">
        <v>-12.129</v>
      </c>
      <c r="BH102" s="12">
        <v>62105.338</v>
      </c>
      <c r="BI102" s="12">
        <v>75363.197</v>
      </c>
      <c r="BJ102" s="12">
        <v>57915.187</v>
      </c>
      <c r="BK102" s="12">
        <v>0.0</v>
      </c>
      <c r="BL102" s="12">
        <v>2500.0</v>
      </c>
      <c r="BM102" s="12">
        <v>0.0</v>
      </c>
      <c r="BN102" s="12">
        <v>14948.01</v>
      </c>
      <c r="BO102" s="12">
        <v>-13257.859</v>
      </c>
      <c r="BP102" s="12">
        <v>-13257.859</v>
      </c>
      <c r="BQ102" s="12">
        <v>566881.814</v>
      </c>
      <c r="BR102" s="12">
        <v>101706.34</v>
      </c>
      <c r="BS102" s="12">
        <v>99323.922</v>
      </c>
      <c r="BT102" s="12">
        <v>363997.692</v>
      </c>
      <c r="BU102" s="12">
        <v>608.62</v>
      </c>
      <c r="BV102" s="12">
        <v>1245.24</v>
      </c>
      <c r="BW102" s="12">
        <v>566881.814</v>
      </c>
      <c r="BX102" s="12">
        <v>14023.663</v>
      </c>
      <c r="BY102" s="12">
        <v>902.573</v>
      </c>
      <c r="BZ102" s="12">
        <v>22521.639</v>
      </c>
      <c r="CA102" s="12">
        <v>460054.619</v>
      </c>
      <c r="CB102" s="12">
        <v>69379.32</v>
      </c>
      <c r="CC102" s="12">
        <v>49988.721</v>
      </c>
      <c r="CD102" s="12">
        <v>45033.727</v>
      </c>
      <c r="CE102" s="12">
        <v>1620.764</v>
      </c>
      <c r="CF102" s="12">
        <v>2174.192</v>
      </c>
      <c r="CG102" s="12">
        <v>0.0</v>
      </c>
      <c r="CH102" s="12">
        <v>2174.192</v>
      </c>
      <c r="CI102" s="12">
        <v>498.431</v>
      </c>
      <c r="CJ102" s="12">
        <v>661.607</v>
      </c>
      <c r="CK102" s="12">
        <v>25457.023</v>
      </c>
      <c r="CL102" s="12">
        <v>22928.803</v>
      </c>
      <c r="CM102" s="12">
        <v>186.793</v>
      </c>
      <c r="CN102" s="12">
        <v>2013.349</v>
      </c>
      <c r="CO102" s="12">
        <v>328.078</v>
      </c>
      <c r="CP102" s="12">
        <v>2978.425</v>
      </c>
      <c r="CQ102" s="12">
        <v>1252.064</v>
      </c>
      <c r="CR102" s="12">
        <v>178.477</v>
      </c>
      <c r="CS102" s="12">
        <v>0.0</v>
      </c>
      <c r="CT102" s="12">
        <v>1406.123</v>
      </c>
      <c r="CU102" s="12">
        <v>707.534</v>
      </c>
      <c r="CV102" s="12">
        <v>0.0</v>
      </c>
      <c r="CW102" s="12">
        <v>2577.039</v>
      </c>
      <c r="CX102" s="12">
        <v>-2044.325</v>
      </c>
      <c r="CY102" s="12">
        <v>-25.052</v>
      </c>
      <c r="CZ102" s="12">
        <v>-517.343</v>
      </c>
      <c r="DA102" s="12">
        <v>0.0</v>
      </c>
      <c r="DB102" s="12">
        <v>0.0</v>
      </c>
      <c r="DC102" s="12">
        <v>-99.336</v>
      </c>
      <c r="DD102" s="12">
        <v>-456.756</v>
      </c>
      <c r="DE102" s="12">
        <v>1105.728</v>
      </c>
      <c r="DF102" s="12">
        <v>1149.014</v>
      </c>
      <c r="DG102" s="12">
        <v>652.601</v>
      </c>
      <c r="DH102" s="12">
        <v>51.866</v>
      </c>
      <c r="DI102" s="12">
        <v>0.0</v>
      </c>
      <c r="DJ102" s="12">
        <v>-58.273</v>
      </c>
      <c r="DK102" s="12">
        <v>-654.912</v>
      </c>
      <c r="DL102" s="12">
        <v>-4.229</v>
      </c>
      <c r="DM102" s="12">
        <v>-30.339</v>
      </c>
      <c r="DN102" s="12">
        <v>0.0</v>
      </c>
      <c r="DO102" s="12">
        <v>0.0</v>
      </c>
      <c r="DP102" s="12">
        <v>0.0</v>
      </c>
      <c r="DQ102" s="12">
        <v>0.0</v>
      </c>
      <c r="DR102" s="12">
        <v>55.547</v>
      </c>
      <c r="DS102" s="12">
        <v>57.923</v>
      </c>
      <c r="DT102" s="12">
        <v>0.0</v>
      </c>
      <c r="DU102" s="12">
        <v>-3.033</v>
      </c>
      <c r="DV102" s="12">
        <v>0.0</v>
      </c>
      <c r="DW102" s="12">
        <v>0.657</v>
      </c>
      <c r="DX102" s="12">
        <v>0.0</v>
      </c>
      <c r="DY102" s="12">
        <v>1.079</v>
      </c>
      <c r="DZ102" s="12">
        <v>111.598</v>
      </c>
      <c r="EA102" s="12">
        <v>0.0</v>
      </c>
      <c r="EB102" s="12">
        <v>0.0</v>
      </c>
      <c r="EC102" s="12">
        <v>0.0</v>
      </c>
      <c r="ED102" s="12">
        <v>0.0</v>
      </c>
      <c r="EE102" s="12">
        <v>257.418</v>
      </c>
      <c r="EF102" s="12">
        <v>0.0</v>
      </c>
      <c r="EG102" s="12">
        <v>0.0</v>
      </c>
      <c r="EH102" s="12">
        <v>0.0</v>
      </c>
      <c r="EI102" s="12">
        <v>-65.616</v>
      </c>
      <c r="EJ102" s="12">
        <v>-107.933</v>
      </c>
      <c r="EK102" s="12">
        <v>-194.388</v>
      </c>
      <c r="EL102" s="12">
        <v>13982.389</v>
      </c>
      <c r="EM102" s="12">
        <v>431.065</v>
      </c>
      <c r="EN102" s="12">
        <v>7419.16</v>
      </c>
      <c r="EO102" s="12">
        <v>6695.462</v>
      </c>
      <c r="EP102" s="12">
        <v>405.051</v>
      </c>
      <c r="EQ102" s="12">
        <v>225.917</v>
      </c>
      <c r="ER102" s="12">
        <v>0.0</v>
      </c>
      <c r="ES102" s="12">
        <v>92.73</v>
      </c>
      <c r="ET102" s="12">
        <v>2728.479</v>
      </c>
      <c r="EU102" s="12">
        <v>980.725</v>
      </c>
      <c r="EV102" s="12">
        <v>1747.754</v>
      </c>
      <c r="EW102" s="12">
        <v>0.0</v>
      </c>
      <c r="EX102" s="12">
        <v>661.041</v>
      </c>
      <c r="EY102" s="12">
        <v>648.539</v>
      </c>
      <c r="EZ102" s="12">
        <v>0.0</v>
      </c>
      <c r="FA102" s="12">
        <v>2094.105</v>
      </c>
    </row>
    <row r="103" ht="14.25" customHeight="1">
      <c r="A103" s="7">
        <v>11.0</v>
      </c>
      <c r="B103" s="14">
        <v>2015.0</v>
      </c>
      <c r="C103" s="12">
        <v>916.034</v>
      </c>
      <c r="D103" s="12">
        <v>922.956</v>
      </c>
      <c r="E103" s="12">
        <v>0.0</v>
      </c>
      <c r="F103" s="12">
        <v>56558.835</v>
      </c>
      <c r="G103" s="12">
        <v>1986.68</v>
      </c>
      <c r="H103" s="12">
        <v>3795.381</v>
      </c>
      <c r="I103" s="12">
        <v>4295.475</v>
      </c>
      <c r="J103" s="12">
        <v>2124.555</v>
      </c>
      <c r="K103" s="12">
        <v>2016.68</v>
      </c>
      <c r="L103" s="12">
        <v>28.736</v>
      </c>
      <c r="M103" s="12">
        <v>125.504</v>
      </c>
      <c r="N103" s="12">
        <v>5000.975</v>
      </c>
      <c r="O103" s="12">
        <v>35814.547</v>
      </c>
      <c r="P103" s="12">
        <v>0.0</v>
      </c>
      <c r="Q103" s="12">
        <v>0.0</v>
      </c>
      <c r="R103" s="12">
        <v>85.088</v>
      </c>
      <c r="S103" s="12">
        <v>63.454</v>
      </c>
      <c r="T103" s="12">
        <v>511.028</v>
      </c>
      <c r="U103" s="12">
        <v>549.748</v>
      </c>
      <c r="V103" s="12">
        <v>28172.385</v>
      </c>
      <c r="W103" s="12">
        <v>6432.844</v>
      </c>
      <c r="X103" s="12">
        <v>1229.317</v>
      </c>
      <c r="Y103" s="12">
        <v>1011.046</v>
      </c>
      <c r="Z103" s="12">
        <v>218.271</v>
      </c>
      <c r="AA103" s="12">
        <v>521.095</v>
      </c>
      <c r="AB103" s="12">
        <v>220.737</v>
      </c>
      <c r="AC103" s="12">
        <v>300.358</v>
      </c>
      <c r="AD103" s="12">
        <v>1557.967</v>
      </c>
      <c r="AE103" s="12">
        <v>1526.513</v>
      </c>
      <c r="AF103" s="12">
        <v>830.885</v>
      </c>
      <c r="AG103" s="12">
        <v>0.0</v>
      </c>
      <c r="AH103" s="12">
        <v>56558.835</v>
      </c>
      <c r="AI103" s="12">
        <v>54474.049</v>
      </c>
      <c r="AJ103" s="12">
        <v>1187.695</v>
      </c>
      <c r="AK103" s="12">
        <v>288.405</v>
      </c>
      <c r="AL103" s="12">
        <v>335.861</v>
      </c>
      <c r="AM103" s="12">
        <v>272.825</v>
      </c>
      <c r="AN103" s="12">
        <v>56558.835</v>
      </c>
      <c r="AO103" s="12">
        <v>22060.108</v>
      </c>
      <c r="AP103" s="12">
        <v>20162.349</v>
      </c>
      <c r="AQ103" s="12">
        <v>14336.378</v>
      </c>
      <c r="AR103" s="12">
        <v>56558.835</v>
      </c>
      <c r="AS103" s="12">
        <v>1637.677</v>
      </c>
      <c r="AT103" s="12">
        <v>25404.794</v>
      </c>
      <c r="AU103" s="12">
        <v>422.873</v>
      </c>
      <c r="AV103" s="12">
        <v>748.062</v>
      </c>
      <c r="AW103" s="12">
        <v>27588.435</v>
      </c>
      <c r="AX103" s="12">
        <v>756.994</v>
      </c>
      <c r="AY103" s="12">
        <v>21197.715</v>
      </c>
      <c r="AZ103" s="12">
        <v>16573.239</v>
      </c>
      <c r="BA103" s="12">
        <v>16505.404</v>
      </c>
      <c r="BB103" s="12">
        <v>10109.405</v>
      </c>
      <c r="BC103" s="12">
        <v>0.0</v>
      </c>
      <c r="BD103" s="12">
        <v>210.0</v>
      </c>
      <c r="BE103" s="12">
        <v>6185.999</v>
      </c>
      <c r="BF103" s="12">
        <v>199.961</v>
      </c>
      <c r="BG103" s="12">
        <v>-132.126</v>
      </c>
      <c r="BH103" s="12">
        <v>4624.476</v>
      </c>
      <c r="BI103" s="12">
        <v>5011.604</v>
      </c>
      <c r="BJ103" s="12">
        <v>0.012</v>
      </c>
      <c r="BK103" s="12">
        <v>0.0</v>
      </c>
      <c r="BL103" s="12">
        <v>1500.0</v>
      </c>
      <c r="BM103" s="12">
        <v>498.94</v>
      </c>
      <c r="BN103" s="12">
        <v>3012.652</v>
      </c>
      <c r="BO103" s="12">
        <v>-387.128</v>
      </c>
      <c r="BP103" s="12">
        <v>-383.388</v>
      </c>
      <c r="BQ103" s="12">
        <v>74542.719</v>
      </c>
      <c r="BR103" s="12">
        <v>5613.538</v>
      </c>
      <c r="BS103" s="12">
        <v>68165.298</v>
      </c>
      <c r="BT103" s="12">
        <v>0.0</v>
      </c>
      <c r="BU103" s="12">
        <v>227.85</v>
      </c>
      <c r="BV103" s="12">
        <v>536.033</v>
      </c>
      <c r="BW103" s="12">
        <v>74542.719</v>
      </c>
      <c r="BX103" s="12">
        <v>7097.027</v>
      </c>
      <c r="BY103" s="12">
        <v>100.243</v>
      </c>
      <c r="BZ103" s="12">
        <v>356.65</v>
      </c>
      <c r="CA103" s="12">
        <v>47878.74</v>
      </c>
      <c r="CB103" s="12">
        <v>19110.059</v>
      </c>
      <c r="CC103" s="12">
        <v>7922.478</v>
      </c>
      <c r="CD103" s="12">
        <v>5622.636</v>
      </c>
      <c r="CE103" s="12">
        <v>162.398</v>
      </c>
      <c r="CF103" s="12">
        <v>1659.779</v>
      </c>
      <c r="CG103" s="12">
        <v>37.05</v>
      </c>
      <c r="CH103" s="12">
        <v>1622.729</v>
      </c>
      <c r="CI103" s="12">
        <v>0.0</v>
      </c>
      <c r="CJ103" s="12">
        <v>477.665</v>
      </c>
      <c r="CK103" s="12">
        <v>4677.768</v>
      </c>
      <c r="CL103" s="12">
        <v>3799.962</v>
      </c>
      <c r="CM103" s="12">
        <v>294.529</v>
      </c>
      <c r="CN103" s="12">
        <v>483.405</v>
      </c>
      <c r="CO103" s="12">
        <v>99.872</v>
      </c>
      <c r="CP103" s="12">
        <v>188.107</v>
      </c>
      <c r="CQ103" s="12">
        <v>100.981</v>
      </c>
      <c r="CR103" s="12">
        <v>12.245</v>
      </c>
      <c r="CS103" s="12">
        <v>0.0</v>
      </c>
      <c r="CT103" s="12">
        <v>0.623</v>
      </c>
      <c r="CU103" s="12">
        <v>90.909</v>
      </c>
      <c r="CV103" s="12">
        <v>0.0</v>
      </c>
      <c r="CW103" s="12">
        <v>29.346</v>
      </c>
      <c r="CX103" s="12">
        <v>-34.87</v>
      </c>
      <c r="CY103" s="12">
        <v>-5.163</v>
      </c>
      <c r="CZ103" s="12">
        <v>-2.032</v>
      </c>
      <c r="DA103" s="12">
        <v>-0.248</v>
      </c>
      <c r="DB103" s="12">
        <v>0.0</v>
      </c>
      <c r="DC103" s="12">
        <v>-0.1</v>
      </c>
      <c r="DD103" s="12">
        <v>-3.584</v>
      </c>
      <c r="DE103" s="12">
        <v>0.0</v>
      </c>
      <c r="DF103" s="12">
        <v>0.0</v>
      </c>
      <c r="DG103" s="12">
        <v>0.0</v>
      </c>
      <c r="DH103" s="12">
        <v>0.0</v>
      </c>
      <c r="DI103" s="12">
        <v>0.0</v>
      </c>
      <c r="DJ103" s="12">
        <v>0.0</v>
      </c>
      <c r="DK103" s="12">
        <v>0.0</v>
      </c>
      <c r="DL103" s="12">
        <v>0.0</v>
      </c>
      <c r="DM103" s="12">
        <v>0.0</v>
      </c>
      <c r="DN103" s="12">
        <v>0.0</v>
      </c>
      <c r="DO103" s="12">
        <v>0.0</v>
      </c>
      <c r="DP103" s="12">
        <v>0.0</v>
      </c>
      <c r="DQ103" s="12">
        <v>0.0</v>
      </c>
      <c r="DR103" s="12">
        <v>0.0</v>
      </c>
      <c r="DS103" s="12">
        <v>0.0</v>
      </c>
      <c r="DT103" s="12">
        <v>0.0</v>
      </c>
      <c r="DU103" s="12">
        <v>0.0</v>
      </c>
      <c r="DV103" s="12">
        <v>0.0</v>
      </c>
      <c r="DW103" s="12">
        <v>0.0</v>
      </c>
      <c r="DX103" s="12">
        <v>0.0</v>
      </c>
      <c r="DY103" s="12">
        <v>19.571</v>
      </c>
      <c r="DZ103" s="12">
        <v>0.0</v>
      </c>
      <c r="EA103" s="12">
        <v>0.0</v>
      </c>
      <c r="EB103" s="12">
        <v>0.0</v>
      </c>
      <c r="EC103" s="12">
        <v>0.0</v>
      </c>
      <c r="ED103" s="12">
        <v>0.0</v>
      </c>
      <c r="EE103" s="12">
        <v>78.663</v>
      </c>
      <c r="EF103" s="12">
        <v>0.0</v>
      </c>
      <c r="EG103" s="12">
        <v>0.0</v>
      </c>
      <c r="EH103" s="12">
        <v>0.0</v>
      </c>
      <c r="EI103" s="12">
        <v>0.0</v>
      </c>
      <c r="EJ103" s="12">
        <v>0.0</v>
      </c>
      <c r="EK103" s="12">
        <v>-59.092</v>
      </c>
      <c r="EL103" s="12">
        <v>0.0</v>
      </c>
      <c r="EM103" s="12">
        <v>0.0</v>
      </c>
      <c r="EN103" s="12">
        <v>0.0</v>
      </c>
      <c r="EO103" s="12">
        <v>0.0</v>
      </c>
      <c r="EP103" s="12">
        <v>0.0</v>
      </c>
      <c r="EQ103" s="12">
        <v>0.0</v>
      </c>
      <c r="ER103" s="12">
        <v>0.0</v>
      </c>
      <c r="ES103" s="12">
        <v>0.0</v>
      </c>
      <c r="ET103" s="12">
        <v>0.0</v>
      </c>
      <c r="EU103" s="12">
        <v>0.0</v>
      </c>
      <c r="EV103" s="12">
        <v>0.0</v>
      </c>
      <c r="EW103" s="12">
        <v>0.0</v>
      </c>
      <c r="EX103" s="12">
        <v>0.0</v>
      </c>
      <c r="EY103" s="12">
        <v>0.0</v>
      </c>
      <c r="EZ103" s="12">
        <v>0.0</v>
      </c>
      <c r="FA103" s="12">
        <v>0.0</v>
      </c>
    </row>
    <row r="104" ht="14.25" customHeight="1">
      <c r="A104" s="7">
        <v>11.0</v>
      </c>
      <c r="B104" s="14">
        <v>2016.0</v>
      </c>
      <c r="C104" s="12">
        <v>396.937</v>
      </c>
      <c r="D104" s="12">
        <v>400.0</v>
      </c>
      <c r="E104" s="12">
        <v>0.0</v>
      </c>
      <c r="F104" s="12">
        <v>82224.372</v>
      </c>
      <c r="G104" s="12">
        <v>2084.496</v>
      </c>
      <c r="H104" s="12">
        <v>4387.144</v>
      </c>
      <c r="I104" s="12">
        <v>7369.369</v>
      </c>
      <c r="J104" s="12">
        <v>4571.492</v>
      </c>
      <c r="K104" s="12">
        <v>2608.913</v>
      </c>
      <c r="L104" s="12">
        <v>103.309</v>
      </c>
      <c r="M104" s="12">
        <v>85.655</v>
      </c>
      <c r="N104" s="12">
        <v>9059.197</v>
      </c>
      <c r="O104" s="12">
        <v>45499.636</v>
      </c>
      <c r="P104" s="12">
        <v>0.0</v>
      </c>
      <c r="Q104" s="12">
        <v>0.0</v>
      </c>
      <c r="R104" s="12">
        <v>68.974</v>
      </c>
      <c r="S104" s="12">
        <v>82.933</v>
      </c>
      <c r="T104" s="12">
        <v>468.166</v>
      </c>
      <c r="U104" s="12">
        <v>585.454</v>
      </c>
      <c r="V104" s="12">
        <v>36063.574</v>
      </c>
      <c r="W104" s="12">
        <v>8230.535</v>
      </c>
      <c r="X104" s="12">
        <v>2662.719</v>
      </c>
      <c r="Y104" s="12">
        <v>2256.132</v>
      </c>
      <c r="Z104" s="12">
        <v>406.587</v>
      </c>
      <c r="AA104" s="12">
        <v>518.304</v>
      </c>
      <c r="AB104" s="12">
        <v>155.806</v>
      </c>
      <c r="AC104" s="12">
        <v>362.498</v>
      </c>
      <c r="AD104" s="12">
        <v>4679.177</v>
      </c>
      <c r="AE104" s="12">
        <v>4534.253</v>
      </c>
      <c r="AF104" s="12">
        <v>1430.077</v>
      </c>
      <c r="AG104" s="12">
        <v>0.0</v>
      </c>
      <c r="AH104" s="12">
        <v>82224.372</v>
      </c>
      <c r="AI104" s="12">
        <v>79734.077</v>
      </c>
      <c r="AJ104" s="12">
        <v>1291.514</v>
      </c>
      <c r="AK104" s="12">
        <v>376.621</v>
      </c>
      <c r="AL104" s="12">
        <v>460.699</v>
      </c>
      <c r="AM104" s="12">
        <v>361.461</v>
      </c>
      <c r="AN104" s="12">
        <v>82224.372</v>
      </c>
      <c r="AO104" s="12">
        <v>34052.485</v>
      </c>
      <c r="AP104" s="12">
        <v>29487.894</v>
      </c>
      <c r="AQ104" s="12">
        <v>18683.993</v>
      </c>
      <c r="AR104" s="12">
        <v>82224.372</v>
      </c>
      <c r="AS104" s="12">
        <v>2901.264</v>
      </c>
      <c r="AT104" s="12">
        <v>40043.287</v>
      </c>
      <c r="AU104" s="12">
        <v>332.24</v>
      </c>
      <c r="AV104" s="12">
        <v>906.878</v>
      </c>
      <c r="AW104" s="12">
        <v>36729.422</v>
      </c>
      <c r="AX104" s="12">
        <v>1311.281</v>
      </c>
      <c r="AY104" s="12">
        <v>34261.091</v>
      </c>
      <c r="AZ104" s="12">
        <v>23902.918</v>
      </c>
      <c r="BA104" s="12">
        <v>23412.661</v>
      </c>
      <c r="BB104" s="12">
        <v>18153.613</v>
      </c>
      <c r="BC104" s="12">
        <v>0.0</v>
      </c>
      <c r="BD104" s="12">
        <v>0.0</v>
      </c>
      <c r="BE104" s="12">
        <v>5259.048</v>
      </c>
      <c r="BF104" s="12">
        <v>854.692</v>
      </c>
      <c r="BG104" s="12">
        <v>-364.435</v>
      </c>
      <c r="BH104" s="12">
        <v>10358.173</v>
      </c>
      <c r="BI104" s="12">
        <v>11020.813</v>
      </c>
      <c r="BJ104" s="12">
        <v>5772.021</v>
      </c>
      <c r="BK104" s="12">
        <v>0.0</v>
      </c>
      <c r="BL104" s="12">
        <v>3019.708</v>
      </c>
      <c r="BM104" s="12">
        <v>0.0</v>
      </c>
      <c r="BN104" s="12">
        <v>2229.084</v>
      </c>
      <c r="BO104" s="12">
        <v>-662.64</v>
      </c>
      <c r="BP104" s="12">
        <v>-661.141</v>
      </c>
      <c r="BQ104" s="12">
        <v>103299.771</v>
      </c>
      <c r="BR104" s="12">
        <v>9813.269</v>
      </c>
      <c r="BS104" s="12">
        <v>22874.767</v>
      </c>
      <c r="BT104" s="12">
        <v>70191.17</v>
      </c>
      <c r="BU104" s="12">
        <v>191.47</v>
      </c>
      <c r="BV104" s="12">
        <v>229.095</v>
      </c>
      <c r="BW104" s="12">
        <v>103299.771</v>
      </c>
      <c r="BX104" s="12">
        <v>4511.634</v>
      </c>
      <c r="BY104" s="12">
        <v>71.506</v>
      </c>
      <c r="BZ104" s="12">
        <v>1111.396</v>
      </c>
      <c r="CA104" s="12">
        <v>66606.573</v>
      </c>
      <c r="CB104" s="12">
        <v>30998.662</v>
      </c>
      <c r="CC104" s="12">
        <v>11321.302</v>
      </c>
      <c r="CD104" s="12">
        <v>8988.316</v>
      </c>
      <c r="CE104" s="12">
        <v>156.845</v>
      </c>
      <c r="CF104" s="12">
        <v>1663.479</v>
      </c>
      <c r="CG104" s="12">
        <v>0.0</v>
      </c>
      <c r="CH104" s="12">
        <v>1663.479</v>
      </c>
      <c r="CI104" s="12">
        <v>0.0</v>
      </c>
      <c r="CJ104" s="12">
        <v>512.662</v>
      </c>
      <c r="CK104" s="12">
        <v>6643.222</v>
      </c>
      <c r="CL104" s="12">
        <v>5277.393</v>
      </c>
      <c r="CM104" s="12">
        <v>246.132</v>
      </c>
      <c r="CN104" s="12">
        <v>914.654</v>
      </c>
      <c r="CO104" s="12">
        <v>205.043</v>
      </c>
      <c r="CP104" s="12">
        <v>118.224</v>
      </c>
      <c r="CQ104" s="12">
        <v>115.093</v>
      </c>
      <c r="CR104" s="12">
        <v>11.634</v>
      </c>
      <c r="CS104" s="12">
        <v>0.0</v>
      </c>
      <c r="CT104" s="12">
        <v>0.024</v>
      </c>
      <c r="CU104" s="12">
        <v>0.0</v>
      </c>
      <c r="CV104" s="12">
        <v>0.0</v>
      </c>
      <c r="CW104" s="12">
        <v>40.569</v>
      </c>
      <c r="CX104" s="12">
        <v>-37.001</v>
      </c>
      <c r="CY104" s="12">
        <v>-5.546</v>
      </c>
      <c r="CZ104" s="12">
        <v>-2.373</v>
      </c>
      <c r="DA104" s="12">
        <v>-0.185</v>
      </c>
      <c r="DB104" s="12">
        <v>0.0</v>
      </c>
      <c r="DC104" s="12">
        <v>-0.026</v>
      </c>
      <c r="DD104" s="12">
        <v>-3.965</v>
      </c>
      <c r="DE104" s="12">
        <v>209.284</v>
      </c>
      <c r="DF104" s="12">
        <v>3536.281</v>
      </c>
      <c r="DG104" s="12">
        <v>240.106</v>
      </c>
      <c r="DH104" s="12">
        <v>488.957</v>
      </c>
      <c r="DI104" s="12">
        <v>0.0</v>
      </c>
      <c r="DJ104" s="12">
        <v>-3474.35</v>
      </c>
      <c r="DK104" s="12">
        <v>-94.835</v>
      </c>
      <c r="DL104" s="12">
        <v>-486.875</v>
      </c>
      <c r="DM104" s="12">
        <v>0.0</v>
      </c>
      <c r="DN104" s="12">
        <v>0.0</v>
      </c>
      <c r="DO104" s="12">
        <v>0.0</v>
      </c>
      <c r="DP104" s="12">
        <v>0.0</v>
      </c>
      <c r="DQ104" s="12">
        <v>0.0</v>
      </c>
      <c r="DR104" s="12">
        <v>151.159</v>
      </c>
      <c r="DS104" s="12">
        <v>397.435</v>
      </c>
      <c r="DT104" s="12">
        <v>0.0</v>
      </c>
      <c r="DU104" s="12">
        <v>-16.208</v>
      </c>
      <c r="DV104" s="12">
        <v>0.0</v>
      </c>
      <c r="DW104" s="12">
        <v>-232.309</v>
      </c>
      <c r="DX104" s="12">
        <v>2.241</v>
      </c>
      <c r="DY104" s="12">
        <v>166.691</v>
      </c>
      <c r="DZ104" s="12">
        <v>89.342</v>
      </c>
      <c r="EA104" s="12">
        <v>19.756</v>
      </c>
      <c r="EB104" s="12">
        <v>0.0</v>
      </c>
      <c r="EC104" s="12">
        <v>0.0</v>
      </c>
      <c r="ED104" s="12">
        <v>0.0</v>
      </c>
      <c r="EE104" s="12">
        <v>86.021</v>
      </c>
      <c r="EF104" s="12">
        <v>0.0</v>
      </c>
      <c r="EG104" s="12">
        <v>0.0</v>
      </c>
      <c r="EH104" s="12">
        <v>0.0</v>
      </c>
      <c r="EI104" s="12">
        <v>0.0</v>
      </c>
      <c r="EJ104" s="12">
        <v>0.0</v>
      </c>
      <c r="EK104" s="12">
        <v>-28.428</v>
      </c>
      <c r="EL104" s="12">
        <v>3276.988</v>
      </c>
      <c r="EM104" s="12">
        <v>2.818</v>
      </c>
      <c r="EN104" s="12">
        <v>1467.206</v>
      </c>
      <c r="EO104" s="12">
        <v>1319.385</v>
      </c>
      <c r="EP104" s="12">
        <v>114.435</v>
      </c>
      <c r="EQ104" s="12">
        <v>0.0</v>
      </c>
      <c r="ER104" s="12">
        <v>0.0</v>
      </c>
      <c r="ES104" s="12">
        <v>33.386</v>
      </c>
      <c r="ET104" s="12">
        <v>485.936</v>
      </c>
      <c r="EU104" s="12">
        <v>116.835</v>
      </c>
      <c r="EV104" s="12">
        <v>369.101</v>
      </c>
      <c r="EW104" s="12">
        <v>1192.435</v>
      </c>
      <c r="EX104" s="12">
        <v>84.241</v>
      </c>
      <c r="EY104" s="12">
        <v>44.352</v>
      </c>
      <c r="EZ104" s="12">
        <v>0.0</v>
      </c>
      <c r="FA104" s="12">
        <v>0.0</v>
      </c>
    </row>
    <row r="105" ht="14.25" customHeight="1">
      <c r="A105" s="7">
        <v>11.0</v>
      </c>
      <c r="B105" s="14">
        <v>2017.0</v>
      </c>
      <c r="C105" s="12">
        <v>4690.398</v>
      </c>
      <c r="D105" s="12">
        <v>4693.398</v>
      </c>
      <c r="E105" s="12">
        <v>0.0</v>
      </c>
      <c r="F105" s="12">
        <v>104497.028</v>
      </c>
      <c r="G105" s="12">
        <v>2094.572</v>
      </c>
      <c r="H105" s="12">
        <v>6176.009</v>
      </c>
      <c r="I105" s="12">
        <v>9939.333</v>
      </c>
      <c r="J105" s="12">
        <v>6607.808</v>
      </c>
      <c r="K105" s="12">
        <v>3112.468</v>
      </c>
      <c r="L105" s="12">
        <v>51.751</v>
      </c>
      <c r="M105" s="12">
        <v>167.306</v>
      </c>
      <c r="N105" s="12">
        <v>11673.478</v>
      </c>
      <c r="O105" s="12">
        <v>57006.934</v>
      </c>
      <c r="P105" s="12">
        <v>0.0</v>
      </c>
      <c r="Q105" s="12">
        <v>0.0</v>
      </c>
      <c r="R105" s="12">
        <v>88.486</v>
      </c>
      <c r="S105" s="12">
        <v>145.459</v>
      </c>
      <c r="T105" s="12">
        <v>78.569</v>
      </c>
      <c r="U105" s="12">
        <v>0.0</v>
      </c>
      <c r="V105" s="12">
        <v>0.0</v>
      </c>
      <c r="W105" s="12">
        <v>56694.42</v>
      </c>
      <c r="X105" s="12">
        <v>2163.635</v>
      </c>
      <c r="Y105" s="12">
        <v>2076.111</v>
      </c>
      <c r="Z105" s="12">
        <v>87.524</v>
      </c>
      <c r="AA105" s="12">
        <v>490.906</v>
      </c>
      <c r="AB105" s="12">
        <v>126.453</v>
      </c>
      <c r="AC105" s="12">
        <v>364.453</v>
      </c>
      <c r="AD105" s="12">
        <v>6836.437</v>
      </c>
      <c r="AE105" s="12">
        <v>5665.539</v>
      </c>
      <c r="AF105" s="12">
        <v>2450.185</v>
      </c>
      <c r="AG105" s="12">
        <v>0.0</v>
      </c>
      <c r="AH105" s="12">
        <v>104497.028</v>
      </c>
      <c r="AI105" s="12">
        <v>101103.362</v>
      </c>
      <c r="AJ105" s="12">
        <v>1810.425</v>
      </c>
      <c r="AK105" s="12">
        <v>513.992</v>
      </c>
      <c r="AL105" s="12">
        <v>548.566</v>
      </c>
      <c r="AM105" s="12">
        <v>520.683</v>
      </c>
      <c r="AN105" s="12">
        <v>104497.028</v>
      </c>
      <c r="AO105" s="12">
        <v>56070.884</v>
      </c>
      <c r="AP105" s="12">
        <v>24238.532</v>
      </c>
      <c r="AQ105" s="12">
        <v>24187.612</v>
      </c>
      <c r="AR105" s="12">
        <v>104497.028</v>
      </c>
      <c r="AS105" s="12">
        <v>3819.251</v>
      </c>
      <c r="AT105" s="12">
        <v>52084.882</v>
      </c>
      <c r="AU105" s="12">
        <v>0.0</v>
      </c>
      <c r="AV105" s="12">
        <v>199.17</v>
      </c>
      <c r="AW105" s="12">
        <v>47384.798</v>
      </c>
      <c r="AX105" s="12">
        <v>1008.927</v>
      </c>
      <c r="AY105" s="12">
        <v>45802.141</v>
      </c>
      <c r="AZ105" s="12">
        <v>37063.571</v>
      </c>
      <c r="BA105" s="12">
        <v>36285.513</v>
      </c>
      <c r="BB105" s="12">
        <v>30323.311</v>
      </c>
      <c r="BC105" s="12">
        <v>0.0</v>
      </c>
      <c r="BD105" s="12">
        <v>800.0</v>
      </c>
      <c r="BE105" s="12">
        <v>5162.202</v>
      </c>
      <c r="BF105" s="12">
        <v>1132.219</v>
      </c>
      <c r="BG105" s="12">
        <v>-354.161</v>
      </c>
      <c r="BH105" s="12">
        <v>8738.57</v>
      </c>
      <c r="BI105" s="12">
        <v>9614.647</v>
      </c>
      <c r="BJ105" s="12">
        <v>1474.123</v>
      </c>
      <c r="BK105" s="12">
        <v>0.0</v>
      </c>
      <c r="BL105" s="12">
        <v>6301.669</v>
      </c>
      <c r="BM105" s="12">
        <v>0.0</v>
      </c>
      <c r="BN105" s="12">
        <v>1838.855</v>
      </c>
      <c r="BO105" s="12">
        <v>-876.077</v>
      </c>
      <c r="BP105" s="12">
        <v>-876.077</v>
      </c>
      <c r="BQ105" s="12">
        <v>120537.469</v>
      </c>
      <c r="BR105" s="12">
        <v>14554.66</v>
      </c>
      <c r="BS105" s="12">
        <v>30232.906</v>
      </c>
      <c r="BT105" s="12">
        <v>74762.053</v>
      </c>
      <c r="BU105" s="12">
        <v>248.588</v>
      </c>
      <c r="BV105" s="12">
        <v>739.262</v>
      </c>
      <c r="BW105" s="12">
        <v>120537.469</v>
      </c>
      <c r="BX105" s="12">
        <v>12722.85</v>
      </c>
      <c r="BY105" s="12">
        <v>21.961</v>
      </c>
      <c r="BZ105" s="12">
        <v>520.122</v>
      </c>
      <c r="CA105" s="12">
        <v>76906.142</v>
      </c>
      <c r="CB105" s="12">
        <v>30366.394</v>
      </c>
      <c r="CC105" s="12">
        <v>14959.081</v>
      </c>
      <c r="CD105" s="12">
        <v>11589.319</v>
      </c>
      <c r="CE105" s="12">
        <v>197.359</v>
      </c>
      <c r="CF105" s="12">
        <v>2314.151</v>
      </c>
      <c r="CG105" s="12">
        <v>77.161</v>
      </c>
      <c r="CH105" s="12">
        <v>2236.99</v>
      </c>
      <c r="CI105" s="12">
        <v>0.0</v>
      </c>
      <c r="CJ105" s="12">
        <v>858.252</v>
      </c>
      <c r="CK105" s="12">
        <v>8611.781</v>
      </c>
      <c r="CL105" s="12">
        <v>6812.155</v>
      </c>
      <c r="CM105" s="12">
        <v>378.432</v>
      </c>
      <c r="CN105" s="12">
        <v>1053.005</v>
      </c>
      <c r="CO105" s="12">
        <v>368.189</v>
      </c>
      <c r="CP105" s="12">
        <v>268.64</v>
      </c>
      <c r="CQ105" s="12">
        <v>122.376</v>
      </c>
      <c r="CR105" s="12">
        <v>12.188</v>
      </c>
      <c r="CS105" s="12">
        <v>0.0</v>
      </c>
      <c r="CT105" s="12">
        <v>0.153</v>
      </c>
      <c r="CU105" s="12">
        <v>0.0</v>
      </c>
      <c r="CV105" s="12">
        <v>0.0</v>
      </c>
      <c r="CW105" s="12">
        <v>133.923</v>
      </c>
      <c r="CX105" s="12">
        <v>0.0</v>
      </c>
      <c r="CY105" s="12">
        <v>0.0</v>
      </c>
      <c r="CZ105" s="12">
        <v>0.0</v>
      </c>
      <c r="DA105" s="12">
        <v>0.0</v>
      </c>
      <c r="DB105" s="12">
        <v>0.0</v>
      </c>
      <c r="DC105" s="12">
        <v>0.0</v>
      </c>
      <c r="DD105" s="12">
        <v>0.0</v>
      </c>
      <c r="DE105" s="12">
        <v>0.0</v>
      </c>
      <c r="DF105" s="12">
        <v>0.0</v>
      </c>
      <c r="DG105" s="12">
        <v>0.0</v>
      </c>
      <c r="DH105" s="12">
        <v>0.0</v>
      </c>
      <c r="DI105" s="12">
        <v>0.0</v>
      </c>
      <c r="DJ105" s="12">
        <v>0.0</v>
      </c>
      <c r="DK105" s="12">
        <v>0.0</v>
      </c>
      <c r="DL105" s="12">
        <v>0.0</v>
      </c>
      <c r="DM105" s="12">
        <v>0.0</v>
      </c>
      <c r="DN105" s="12">
        <v>5.708</v>
      </c>
      <c r="DO105" s="12">
        <v>12.474</v>
      </c>
      <c r="DP105" s="12">
        <v>-6.829</v>
      </c>
      <c r="DQ105" s="12">
        <v>0.063</v>
      </c>
      <c r="DR105" s="12">
        <v>484.895</v>
      </c>
      <c r="DS105" s="12">
        <v>504.65</v>
      </c>
      <c r="DT105" s="12">
        <v>0.0</v>
      </c>
      <c r="DU105" s="12">
        <v>-31.528</v>
      </c>
      <c r="DV105" s="12">
        <v>0.0</v>
      </c>
      <c r="DW105" s="12">
        <v>11.773</v>
      </c>
      <c r="DX105" s="12">
        <v>0.0</v>
      </c>
      <c r="DY105" s="12">
        <v>270.165</v>
      </c>
      <c r="DZ105" s="12">
        <v>171.947</v>
      </c>
      <c r="EA105" s="12">
        <v>11.378</v>
      </c>
      <c r="EB105" s="12">
        <v>9.771</v>
      </c>
      <c r="EC105" s="12">
        <v>0.0</v>
      </c>
      <c r="ED105" s="12">
        <v>0.0</v>
      </c>
      <c r="EE105" s="12">
        <v>106.008</v>
      </c>
      <c r="EF105" s="12">
        <v>0.0</v>
      </c>
      <c r="EG105" s="12">
        <v>0.0</v>
      </c>
      <c r="EH105" s="12">
        <v>0.0</v>
      </c>
      <c r="EI105" s="12">
        <v>0.0</v>
      </c>
      <c r="EJ105" s="12">
        <v>0.0</v>
      </c>
      <c r="EK105" s="12">
        <v>-28.939</v>
      </c>
      <c r="EL105" s="12">
        <v>4093.95</v>
      </c>
      <c r="EM105" s="12">
        <v>2.913</v>
      </c>
      <c r="EN105" s="12">
        <v>2003.356</v>
      </c>
      <c r="EO105" s="12">
        <v>1811.596</v>
      </c>
      <c r="EP105" s="12">
        <v>153.802</v>
      </c>
      <c r="EQ105" s="12">
        <v>28.075</v>
      </c>
      <c r="ER105" s="12">
        <v>0.0</v>
      </c>
      <c r="ES105" s="12">
        <v>9.883</v>
      </c>
      <c r="ET105" s="12">
        <v>544.029</v>
      </c>
      <c r="EU105" s="12">
        <v>104.991</v>
      </c>
      <c r="EV105" s="12">
        <v>439.038</v>
      </c>
      <c r="EW105" s="12">
        <v>1395.624</v>
      </c>
      <c r="EX105" s="12">
        <v>110.839</v>
      </c>
      <c r="EY105" s="12">
        <v>37.189</v>
      </c>
      <c r="EZ105" s="12">
        <v>0.0</v>
      </c>
      <c r="FA105" s="12">
        <v>0.0</v>
      </c>
    </row>
    <row r="106" ht="14.25" customHeight="1">
      <c r="A106" s="7">
        <v>11.0</v>
      </c>
      <c r="B106" s="14">
        <v>2018.0</v>
      </c>
      <c r="C106" s="12">
        <v>2596.626</v>
      </c>
      <c r="D106" s="12">
        <v>2603.376</v>
      </c>
      <c r="E106" s="12">
        <v>0.0</v>
      </c>
      <c r="F106" s="12">
        <v>123131.648</v>
      </c>
      <c r="G106" s="12">
        <v>4009.915</v>
      </c>
      <c r="H106" s="12">
        <v>6935.091</v>
      </c>
      <c r="I106" s="12">
        <v>11251.187</v>
      </c>
      <c r="J106" s="12">
        <v>7810.834</v>
      </c>
      <c r="K106" s="12">
        <v>3233.808</v>
      </c>
      <c r="L106" s="12">
        <v>42.333</v>
      </c>
      <c r="M106" s="12">
        <v>164.212</v>
      </c>
      <c r="N106" s="12">
        <v>13504.461</v>
      </c>
      <c r="O106" s="12">
        <v>66534.557</v>
      </c>
      <c r="P106" s="12">
        <v>0.0</v>
      </c>
      <c r="Q106" s="12">
        <v>0.0</v>
      </c>
      <c r="R106" s="12">
        <v>99.103</v>
      </c>
      <c r="S106" s="12">
        <v>216.099</v>
      </c>
      <c r="T106" s="12">
        <v>170.462</v>
      </c>
      <c r="U106" s="12">
        <v>1165.949</v>
      </c>
      <c r="V106" s="12">
        <v>46370.797</v>
      </c>
      <c r="W106" s="12">
        <v>18512.147</v>
      </c>
      <c r="X106" s="12">
        <v>3776.913</v>
      </c>
      <c r="Y106" s="12">
        <v>2541.493</v>
      </c>
      <c r="Z106" s="12">
        <v>1235.42</v>
      </c>
      <c r="AA106" s="12">
        <v>330.204</v>
      </c>
      <c r="AB106" s="12">
        <v>129.755</v>
      </c>
      <c r="AC106" s="12">
        <v>200.449</v>
      </c>
      <c r="AD106" s="12">
        <v>8414.957</v>
      </c>
      <c r="AE106" s="12">
        <v>6977.653</v>
      </c>
      <c r="AF106" s="12">
        <v>1396.71</v>
      </c>
      <c r="AG106" s="12">
        <v>0.0</v>
      </c>
      <c r="AH106" s="12">
        <v>123131.648</v>
      </c>
      <c r="AI106" s="12">
        <v>119646.947</v>
      </c>
      <c r="AJ106" s="12">
        <v>1599.751</v>
      </c>
      <c r="AK106" s="12">
        <v>525.191</v>
      </c>
      <c r="AL106" s="12">
        <v>626.723</v>
      </c>
      <c r="AM106" s="12">
        <v>733.036</v>
      </c>
      <c r="AN106" s="12">
        <v>123131.648</v>
      </c>
      <c r="AO106" s="12">
        <v>67115.639</v>
      </c>
      <c r="AP106" s="12">
        <v>24748.486</v>
      </c>
      <c r="AQ106" s="12">
        <v>31267.523</v>
      </c>
      <c r="AR106" s="12">
        <v>123131.648</v>
      </c>
      <c r="AS106" s="12">
        <v>2716.396</v>
      </c>
      <c r="AT106" s="12">
        <v>57600.993</v>
      </c>
      <c r="AU106" s="12">
        <v>383.636</v>
      </c>
      <c r="AV106" s="12">
        <v>437.849</v>
      </c>
      <c r="AW106" s="12">
        <v>60563.383</v>
      </c>
      <c r="AX106" s="12">
        <v>1429.391</v>
      </c>
      <c r="AY106" s="12">
        <v>43294.913</v>
      </c>
      <c r="AZ106" s="12">
        <v>26322.182</v>
      </c>
      <c r="BA106" s="12">
        <v>25341.023</v>
      </c>
      <c r="BB106" s="12">
        <v>15074.784</v>
      </c>
      <c r="BC106" s="12">
        <v>0.0</v>
      </c>
      <c r="BD106" s="12">
        <v>6932.229</v>
      </c>
      <c r="BE106" s="12">
        <v>3334.01</v>
      </c>
      <c r="BF106" s="12">
        <v>1013.973</v>
      </c>
      <c r="BG106" s="12">
        <v>-32.814</v>
      </c>
      <c r="BH106" s="12">
        <v>16972.731</v>
      </c>
      <c r="BI106" s="12">
        <v>17888.621</v>
      </c>
      <c r="BJ106" s="12">
        <v>7845.362</v>
      </c>
      <c r="BK106" s="12">
        <v>0.0</v>
      </c>
      <c r="BL106" s="12">
        <v>5002.845</v>
      </c>
      <c r="BM106" s="12">
        <v>3632.566</v>
      </c>
      <c r="BN106" s="12">
        <v>1407.848</v>
      </c>
      <c r="BO106" s="12">
        <v>-915.89</v>
      </c>
      <c r="BP106" s="12">
        <v>-915.89</v>
      </c>
      <c r="BQ106" s="12">
        <v>128060.094</v>
      </c>
      <c r="BR106" s="12">
        <v>10697.917</v>
      </c>
      <c r="BS106" s="12">
        <v>116391.485</v>
      </c>
      <c r="BT106" s="12">
        <v>0.0</v>
      </c>
      <c r="BU106" s="12">
        <v>530.088</v>
      </c>
      <c r="BV106" s="12">
        <v>440.604</v>
      </c>
      <c r="BW106" s="12">
        <v>128060.094</v>
      </c>
      <c r="BX106" s="12">
        <v>18720.23</v>
      </c>
      <c r="BY106" s="12">
        <v>22.182</v>
      </c>
      <c r="BZ106" s="12">
        <v>807.58</v>
      </c>
      <c r="CA106" s="12">
        <v>76936.745</v>
      </c>
      <c r="CB106" s="12">
        <v>31573.357</v>
      </c>
      <c r="CC106" s="12">
        <v>16797.067</v>
      </c>
      <c r="CD106" s="12">
        <v>13292.588</v>
      </c>
      <c r="CE106" s="12">
        <v>223.602</v>
      </c>
      <c r="CF106" s="12">
        <v>2266.253</v>
      </c>
      <c r="CG106" s="12">
        <v>38.528</v>
      </c>
      <c r="CH106" s="12">
        <v>2227.725</v>
      </c>
      <c r="CI106" s="12">
        <v>0.0</v>
      </c>
      <c r="CJ106" s="12">
        <v>1014.624</v>
      </c>
      <c r="CK106" s="12">
        <v>9151.374</v>
      </c>
      <c r="CL106" s="12">
        <v>7331.952</v>
      </c>
      <c r="CM106" s="12">
        <v>710.331</v>
      </c>
      <c r="CN106" s="12">
        <v>1079.403</v>
      </c>
      <c r="CO106" s="12">
        <v>29.688</v>
      </c>
      <c r="CP106" s="12">
        <v>438.175</v>
      </c>
      <c r="CQ106" s="12">
        <v>184.209</v>
      </c>
      <c r="CR106" s="12">
        <v>16.879</v>
      </c>
      <c r="CS106" s="12">
        <v>0.0</v>
      </c>
      <c r="CT106" s="12">
        <v>0.202</v>
      </c>
      <c r="CU106" s="12">
        <v>267.709</v>
      </c>
      <c r="CV106" s="12">
        <v>0.0</v>
      </c>
      <c r="CW106" s="12">
        <v>72.05</v>
      </c>
      <c r="CX106" s="12">
        <v>-71.906</v>
      </c>
      <c r="CY106" s="12">
        <v>-11.447</v>
      </c>
      <c r="CZ106" s="12">
        <v>-4.119</v>
      </c>
      <c r="DA106" s="12">
        <v>-0.661</v>
      </c>
      <c r="DB106" s="12">
        <v>0.0</v>
      </c>
      <c r="DC106" s="12">
        <v>-1.902</v>
      </c>
      <c r="DD106" s="12">
        <v>-12.839</v>
      </c>
      <c r="DE106" s="12">
        <v>298.315</v>
      </c>
      <c r="DF106" s="12">
        <v>8444.304</v>
      </c>
      <c r="DG106" s="12">
        <v>545.846</v>
      </c>
      <c r="DH106" s="12">
        <v>144.473</v>
      </c>
      <c r="DI106" s="12">
        <v>0.0</v>
      </c>
      <c r="DJ106" s="12">
        <v>-8381.589</v>
      </c>
      <c r="DK106" s="12">
        <v>-310.497</v>
      </c>
      <c r="DL106" s="12">
        <v>-144.222</v>
      </c>
      <c r="DM106" s="12">
        <v>0.0</v>
      </c>
      <c r="DN106" s="12">
        <v>124.336</v>
      </c>
      <c r="DO106" s="12">
        <v>133.139</v>
      </c>
      <c r="DP106" s="12">
        <v>-5.053</v>
      </c>
      <c r="DQ106" s="12">
        <v>-3.75</v>
      </c>
      <c r="DR106" s="12">
        <v>341.516</v>
      </c>
      <c r="DS106" s="12">
        <v>390.422</v>
      </c>
      <c r="DT106" s="12">
        <v>0.806</v>
      </c>
      <c r="DU106" s="12">
        <v>-133.287</v>
      </c>
      <c r="DV106" s="12">
        <v>-0.031</v>
      </c>
      <c r="DW106" s="12">
        <v>83.606</v>
      </c>
      <c r="DX106" s="12">
        <v>0.0</v>
      </c>
      <c r="DY106" s="12">
        <v>197.565</v>
      </c>
      <c r="DZ106" s="12">
        <v>91.447</v>
      </c>
      <c r="EA106" s="12">
        <v>58.838</v>
      </c>
      <c r="EB106" s="12">
        <v>0.0</v>
      </c>
      <c r="EC106" s="12">
        <v>0.0</v>
      </c>
      <c r="ED106" s="12">
        <v>0.0</v>
      </c>
      <c r="EE106" s="12">
        <v>97.522</v>
      </c>
      <c r="EF106" s="12">
        <v>0.0</v>
      </c>
      <c r="EG106" s="12">
        <v>-39.364</v>
      </c>
      <c r="EH106" s="12">
        <v>0.0</v>
      </c>
      <c r="EI106" s="12">
        <v>0.0</v>
      </c>
      <c r="EJ106" s="12">
        <v>0.0</v>
      </c>
      <c r="EK106" s="12">
        <v>-10.878</v>
      </c>
      <c r="EL106" s="12">
        <v>4441.456</v>
      </c>
      <c r="EM106" s="12">
        <v>2.745</v>
      </c>
      <c r="EN106" s="12">
        <v>2376.73</v>
      </c>
      <c r="EO106" s="12">
        <v>2121.318</v>
      </c>
      <c r="EP106" s="12">
        <v>197.98</v>
      </c>
      <c r="EQ106" s="12">
        <v>57.432</v>
      </c>
      <c r="ER106" s="12">
        <v>0.0</v>
      </c>
      <c r="ES106" s="12">
        <v>0.0</v>
      </c>
      <c r="ET106" s="12">
        <v>566.012</v>
      </c>
      <c r="EU106" s="12">
        <v>88.799</v>
      </c>
      <c r="EV106" s="12">
        <v>477.213</v>
      </c>
      <c r="EW106" s="12">
        <v>1484.422</v>
      </c>
      <c r="EX106" s="12">
        <v>113.315</v>
      </c>
      <c r="EY106" s="12">
        <v>-101.768</v>
      </c>
      <c r="EZ106" s="12">
        <v>0.0</v>
      </c>
      <c r="FA106" s="12">
        <v>0.0</v>
      </c>
    </row>
    <row r="107" ht="14.25" customHeight="1">
      <c r="A107" s="7">
        <v>11.0</v>
      </c>
      <c r="B107" s="14">
        <v>2019.0</v>
      </c>
      <c r="C107" s="12">
        <v>4643.488</v>
      </c>
      <c r="D107" s="12">
        <v>4650.988</v>
      </c>
      <c r="E107" s="12">
        <v>0.0</v>
      </c>
      <c r="F107" s="12">
        <v>146324.378</v>
      </c>
      <c r="G107" s="12">
        <v>6616.331</v>
      </c>
      <c r="H107" s="12">
        <v>7875.077</v>
      </c>
      <c r="I107" s="12">
        <v>20412.817</v>
      </c>
      <c r="J107" s="12">
        <v>10639.994</v>
      </c>
      <c r="K107" s="12">
        <v>9416.255</v>
      </c>
      <c r="L107" s="12">
        <v>50.754</v>
      </c>
      <c r="M107" s="12">
        <v>305.814</v>
      </c>
      <c r="N107" s="12">
        <v>15594.38</v>
      </c>
      <c r="O107" s="12">
        <v>72976.505</v>
      </c>
      <c r="P107" s="12">
        <v>0.0</v>
      </c>
      <c r="Q107" s="12">
        <v>0.0</v>
      </c>
      <c r="R107" s="12">
        <v>179.282</v>
      </c>
      <c r="S107" s="12">
        <v>125.564</v>
      </c>
      <c r="T107" s="12">
        <v>616.043</v>
      </c>
      <c r="U107" s="12">
        <v>0.0</v>
      </c>
      <c r="V107" s="12">
        <v>52928.782</v>
      </c>
      <c r="W107" s="12">
        <v>19126.834</v>
      </c>
      <c r="X107" s="12">
        <v>4268.158</v>
      </c>
      <c r="Y107" s="12">
        <v>3044.265</v>
      </c>
      <c r="Z107" s="12">
        <v>1223.893</v>
      </c>
      <c r="AA107" s="12">
        <v>383.419</v>
      </c>
      <c r="AB107" s="12">
        <v>174.043</v>
      </c>
      <c r="AC107" s="12">
        <v>209.376</v>
      </c>
      <c r="AD107" s="12">
        <v>11504.446</v>
      </c>
      <c r="AE107" s="12">
        <v>5798.589</v>
      </c>
      <c r="AF107" s="12">
        <v>894.656</v>
      </c>
      <c r="AG107" s="12">
        <v>0.0</v>
      </c>
      <c r="AH107" s="12">
        <v>146324.378</v>
      </c>
      <c r="AI107" s="12">
        <v>142024.359</v>
      </c>
      <c r="AJ107" s="12">
        <v>2303.354</v>
      </c>
      <c r="AK107" s="12">
        <v>483.922</v>
      </c>
      <c r="AL107" s="12">
        <v>583.859</v>
      </c>
      <c r="AM107" s="12">
        <v>928.884</v>
      </c>
      <c r="AN107" s="12">
        <v>146324.378</v>
      </c>
      <c r="AO107" s="12">
        <v>79260.865</v>
      </c>
      <c r="AP107" s="12">
        <v>23861.577</v>
      </c>
      <c r="AQ107" s="12">
        <v>43201.936</v>
      </c>
      <c r="AR107" s="12">
        <v>146324.378</v>
      </c>
      <c r="AS107" s="12">
        <v>23264.6</v>
      </c>
      <c r="AT107" s="12">
        <v>47626.597</v>
      </c>
      <c r="AU107" s="12">
        <v>1688.542</v>
      </c>
      <c r="AV107" s="12">
        <v>73.71</v>
      </c>
      <c r="AW107" s="12">
        <v>72281.964</v>
      </c>
      <c r="AX107" s="12">
        <v>1388.965</v>
      </c>
      <c r="AY107" s="12">
        <v>36041.894</v>
      </c>
      <c r="AZ107" s="12">
        <v>15732.122</v>
      </c>
      <c r="BA107" s="12">
        <v>14735.47</v>
      </c>
      <c r="BB107" s="12">
        <v>8418.513</v>
      </c>
      <c r="BC107" s="12">
        <v>0.0</v>
      </c>
      <c r="BD107" s="12">
        <v>4412.138</v>
      </c>
      <c r="BE107" s="12">
        <v>1904.819</v>
      </c>
      <c r="BF107" s="12">
        <v>1013.973</v>
      </c>
      <c r="BG107" s="12">
        <v>-17.321</v>
      </c>
      <c r="BH107" s="12">
        <v>20309.772</v>
      </c>
      <c r="BI107" s="12">
        <v>20696.368</v>
      </c>
      <c r="BJ107" s="12">
        <v>9437.442</v>
      </c>
      <c r="BK107" s="12">
        <v>0.0</v>
      </c>
      <c r="BL107" s="12">
        <v>7073.182</v>
      </c>
      <c r="BM107" s="12">
        <v>3700.0</v>
      </c>
      <c r="BN107" s="12">
        <v>485.744</v>
      </c>
      <c r="BO107" s="12">
        <v>-386.596</v>
      </c>
      <c r="BP107" s="12">
        <v>-355.096</v>
      </c>
      <c r="BQ107" s="12">
        <v>125751.546</v>
      </c>
      <c r="BR107" s="12">
        <v>15314.372</v>
      </c>
      <c r="BS107" s="12">
        <v>109854.174</v>
      </c>
      <c r="BT107" s="12">
        <v>0.0</v>
      </c>
      <c r="BU107" s="12">
        <v>490.301</v>
      </c>
      <c r="BV107" s="12">
        <v>92.699</v>
      </c>
      <c r="BW107" s="12">
        <v>126018.576</v>
      </c>
      <c r="BX107" s="12">
        <v>19716.31</v>
      </c>
      <c r="BY107" s="12">
        <v>9.766</v>
      </c>
      <c r="BZ107" s="12">
        <v>1147.213</v>
      </c>
      <c r="CA107" s="12">
        <v>72687.333</v>
      </c>
      <c r="CB107" s="12">
        <v>32457.954</v>
      </c>
      <c r="CC107" s="12">
        <v>19618.067</v>
      </c>
      <c r="CD107" s="12">
        <v>15824.726</v>
      </c>
      <c r="CE107" s="12">
        <v>239.958</v>
      </c>
      <c r="CF107" s="12">
        <v>2447.413</v>
      </c>
      <c r="CG107" s="12">
        <v>71.586</v>
      </c>
      <c r="CH107" s="12">
        <v>2375.827</v>
      </c>
      <c r="CI107" s="12">
        <v>0.0</v>
      </c>
      <c r="CJ107" s="12">
        <v>1105.97</v>
      </c>
      <c r="CK107" s="12">
        <v>9871.512</v>
      </c>
      <c r="CL107" s="12">
        <v>7703.36</v>
      </c>
      <c r="CM107" s="12">
        <v>820.844</v>
      </c>
      <c r="CN107" s="12">
        <v>1310.034</v>
      </c>
      <c r="CO107" s="12">
        <v>37.274</v>
      </c>
      <c r="CP107" s="12">
        <v>625.876</v>
      </c>
      <c r="CQ107" s="12">
        <v>308.804</v>
      </c>
      <c r="CR107" s="12">
        <v>18.221</v>
      </c>
      <c r="CS107" s="12">
        <v>0.0</v>
      </c>
      <c r="CT107" s="12">
        <v>0.23</v>
      </c>
      <c r="CU107" s="12">
        <v>414.946</v>
      </c>
      <c r="CV107" s="12">
        <v>0.0</v>
      </c>
      <c r="CW107" s="12">
        <v>79.228</v>
      </c>
      <c r="CX107" s="12">
        <v>-153.761</v>
      </c>
      <c r="CY107" s="12">
        <v>-12.325</v>
      </c>
      <c r="CZ107" s="12">
        <v>-5.215</v>
      </c>
      <c r="DA107" s="12">
        <v>-2.713</v>
      </c>
      <c r="DB107" s="12">
        <v>0.0</v>
      </c>
      <c r="DC107" s="12">
        <v>-11.789</v>
      </c>
      <c r="DD107" s="12">
        <v>-9.75</v>
      </c>
      <c r="DE107" s="12">
        <v>229.802</v>
      </c>
      <c r="DF107" s="12">
        <v>2335.322</v>
      </c>
      <c r="DG107" s="12">
        <v>312.306</v>
      </c>
      <c r="DH107" s="12">
        <v>2.734</v>
      </c>
      <c r="DI107" s="12">
        <v>0.0</v>
      </c>
      <c r="DJ107" s="12">
        <v>-2230.249</v>
      </c>
      <c r="DK107" s="12">
        <v>-190.247</v>
      </c>
      <c r="DL107" s="12">
        <v>-0.064</v>
      </c>
      <c r="DM107" s="12">
        <v>0.0</v>
      </c>
      <c r="DN107" s="12">
        <v>80.459</v>
      </c>
      <c r="DO107" s="12">
        <v>100.452</v>
      </c>
      <c r="DP107" s="12">
        <v>-19.243</v>
      </c>
      <c r="DQ107" s="12">
        <v>-0.75</v>
      </c>
      <c r="DR107" s="12">
        <v>239.949</v>
      </c>
      <c r="DS107" s="12">
        <v>280.518</v>
      </c>
      <c r="DT107" s="12">
        <v>0.0</v>
      </c>
      <c r="DU107" s="12">
        <v>-24.562</v>
      </c>
      <c r="DV107" s="12">
        <v>0.0</v>
      </c>
      <c r="DW107" s="12">
        <v>15.493</v>
      </c>
      <c r="DX107" s="12">
        <v>-31.5</v>
      </c>
      <c r="DY107" s="12">
        <v>438.278</v>
      </c>
      <c r="DZ107" s="12">
        <v>189.015</v>
      </c>
      <c r="EA107" s="12">
        <v>38.062</v>
      </c>
      <c r="EB107" s="12">
        <v>0.0</v>
      </c>
      <c r="EC107" s="12">
        <v>0.0</v>
      </c>
      <c r="ED107" s="12">
        <v>0.0</v>
      </c>
      <c r="EE107" s="12">
        <v>247.803</v>
      </c>
      <c r="EF107" s="12">
        <v>0.0</v>
      </c>
      <c r="EG107" s="12">
        <v>-4.23</v>
      </c>
      <c r="EH107" s="12">
        <v>0.0</v>
      </c>
      <c r="EI107" s="12">
        <v>0.0</v>
      </c>
      <c r="EJ107" s="12">
        <v>0.0</v>
      </c>
      <c r="EK107" s="12">
        <v>-32.372</v>
      </c>
      <c r="EL107" s="12">
        <v>5080.492</v>
      </c>
      <c r="EM107" s="12">
        <v>2.781</v>
      </c>
      <c r="EN107" s="12">
        <v>2615.979</v>
      </c>
      <c r="EO107" s="12">
        <v>2304.211</v>
      </c>
      <c r="EP107" s="12">
        <v>221.079</v>
      </c>
      <c r="EQ107" s="12">
        <v>90.689</v>
      </c>
      <c r="ER107" s="12">
        <v>0.0</v>
      </c>
      <c r="ES107" s="12">
        <v>0.0</v>
      </c>
      <c r="ET107" s="12">
        <v>626.753</v>
      </c>
      <c r="EU107" s="12">
        <v>81.947</v>
      </c>
      <c r="EV107" s="12">
        <v>544.806</v>
      </c>
      <c r="EW107" s="12">
        <v>1724.0</v>
      </c>
      <c r="EX107" s="12">
        <v>112.597</v>
      </c>
      <c r="EY107" s="12">
        <v>-1.618</v>
      </c>
      <c r="EZ107" s="12">
        <v>0.0</v>
      </c>
      <c r="FA107" s="12">
        <v>0.0</v>
      </c>
    </row>
    <row r="108" ht="14.25" customHeight="1">
      <c r="A108" s="7">
        <v>11.0</v>
      </c>
      <c r="B108" s="14">
        <v>2020.0</v>
      </c>
      <c r="C108" s="12">
        <v>12478.102</v>
      </c>
      <c r="D108" s="12">
        <v>12478.245</v>
      </c>
      <c r="E108" s="12">
        <v>0.0</v>
      </c>
      <c r="F108" s="12">
        <v>178323.092</v>
      </c>
      <c r="G108" s="12">
        <v>10563.978</v>
      </c>
      <c r="H108" s="12">
        <v>13094.647</v>
      </c>
      <c r="I108" s="12">
        <v>25622.794</v>
      </c>
      <c r="J108" s="12">
        <v>12552.339</v>
      </c>
      <c r="K108" s="12">
        <v>12684.154</v>
      </c>
      <c r="L108" s="12">
        <v>63.084</v>
      </c>
      <c r="M108" s="12">
        <v>323.217</v>
      </c>
      <c r="N108" s="12">
        <v>21127.284</v>
      </c>
      <c r="O108" s="12">
        <v>80678.836</v>
      </c>
      <c r="P108" s="12">
        <v>0.0</v>
      </c>
      <c r="Q108" s="12">
        <v>0.0</v>
      </c>
      <c r="R108" s="12">
        <v>283.511</v>
      </c>
      <c r="S108" s="12">
        <v>129.467</v>
      </c>
      <c r="T108" s="12">
        <v>294.431</v>
      </c>
      <c r="U108" s="12">
        <v>0.0</v>
      </c>
      <c r="V108" s="12">
        <v>59729.306</v>
      </c>
      <c r="W108" s="12">
        <v>20242.121</v>
      </c>
      <c r="X108" s="12">
        <v>5026.275</v>
      </c>
      <c r="Y108" s="12">
        <v>3750.825</v>
      </c>
      <c r="Z108" s="12">
        <v>1275.45</v>
      </c>
      <c r="AA108" s="12">
        <v>513.368</v>
      </c>
      <c r="AB108" s="12">
        <v>192.88</v>
      </c>
      <c r="AC108" s="12">
        <v>320.488</v>
      </c>
      <c r="AD108" s="12">
        <v>14520.664</v>
      </c>
      <c r="AE108" s="12">
        <v>5715.502</v>
      </c>
      <c r="AF108" s="12">
        <v>1459.744</v>
      </c>
      <c r="AG108" s="12">
        <v>0.0</v>
      </c>
      <c r="AH108" s="12">
        <v>178323.092</v>
      </c>
      <c r="AI108" s="12">
        <v>173706.625</v>
      </c>
      <c r="AJ108" s="12">
        <v>2259.119</v>
      </c>
      <c r="AK108" s="12">
        <v>815.0</v>
      </c>
      <c r="AL108" s="12">
        <v>803.467</v>
      </c>
      <c r="AM108" s="12">
        <v>738.881</v>
      </c>
      <c r="AN108" s="12">
        <v>178323.092</v>
      </c>
      <c r="AO108" s="12">
        <v>98832.99</v>
      </c>
      <c r="AP108" s="12">
        <v>26809.265</v>
      </c>
      <c r="AQ108" s="12">
        <v>52680.837</v>
      </c>
      <c r="AR108" s="12">
        <v>178323.092</v>
      </c>
      <c r="AS108" s="12">
        <v>2404.252</v>
      </c>
      <c r="AT108" s="12">
        <f>40951+51902</f>
        <v>92853</v>
      </c>
      <c r="AU108" s="12">
        <v>1675.933</v>
      </c>
      <c r="AV108" s="12">
        <v>88.589</v>
      </c>
      <c r="AW108" s="12">
        <v>80552.0</v>
      </c>
      <c r="AX108" s="12">
        <v>1130.44</v>
      </c>
      <c r="AY108" s="12">
        <v>58236.806</v>
      </c>
      <c r="AZ108" s="12">
        <v>30105.982</v>
      </c>
      <c r="BA108" s="12">
        <v>29129.511</v>
      </c>
      <c r="BB108" s="12">
        <v>15802.56</v>
      </c>
      <c r="BC108" s="12">
        <v>0.0</v>
      </c>
      <c r="BD108" s="12">
        <v>7979.957</v>
      </c>
      <c r="BE108" s="12">
        <v>5346.994</v>
      </c>
      <c r="BF108" s="12">
        <v>1013.973</v>
      </c>
      <c r="BG108" s="12">
        <v>-37.502</v>
      </c>
      <c r="BH108" s="12">
        <v>28130.824</v>
      </c>
      <c r="BI108" s="12">
        <v>28180.901</v>
      </c>
      <c r="BJ108" s="12">
        <v>12720.949</v>
      </c>
      <c r="BK108" s="12">
        <v>0.0</v>
      </c>
      <c r="BL108" s="12">
        <v>10901.552</v>
      </c>
      <c r="BM108" s="12">
        <v>4558.4</v>
      </c>
      <c r="BN108" s="12">
        <v>0.0</v>
      </c>
      <c r="BO108" s="12">
        <v>-50.077</v>
      </c>
      <c r="BP108" s="12">
        <v>0.0</v>
      </c>
      <c r="BQ108" s="12">
        <v>174620.27</v>
      </c>
      <c r="BR108" s="12">
        <v>21038.455</v>
      </c>
      <c r="BS108" s="12">
        <v>152703.469</v>
      </c>
      <c r="BT108" s="12">
        <v>0.0</v>
      </c>
      <c r="BU108" s="12">
        <v>595.949</v>
      </c>
      <c r="BV108" s="12">
        <v>282.397</v>
      </c>
      <c r="BW108" s="12">
        <v>174620.27</v>
      </c>
      <c r="BX108" s="12">
        <v>30040.393</v>
      </c>
      <c r="BY108" s="12">
        <v>9.718</v>
      </c>
      <c r="BZ108" s="12">
        <v>780.021</v>
      </c>
      <c r="CA108" s="12">
        <v>86562.569</v>
      </c>
      <c r="CB108" s="12">
        <v>57227.569</v>
      </c>
      <c r="CC108" s="12">
        <v>24137.246</v>
      </c>
      <c r="CD108" s="12">
        <v>18885.588</v>
      </c>
      <c r="CE108" s="12">
        <v>123.362</v>
      </c>
      <c r="CF108" s="12">
        <v>2787.134</v>
      </c>
      <c r="CG108" s="12">
        <v>0.0</v>
      </c>
      <c r="CH108" s="12">
        <v>2787.0</v>
      </c>
      <c r="CI108" s="12">
        <v>0.0</v>
      </c>
      <c r="CJ108" s="12">
        <v>2341.162</v>
      </c>
      <c r="CK108" s="12">
        <v>11239.541</v>
      </c>
      <c r="CL108" s="12">
        <v>8739.156</v>
      </c>
      <c r="CM108" s="12">
        <v>547.021</v>
      </c>
      <c r="CN108" s="12">
        <v>1941.877</v>
      </c>
      <c r="CO108" s="12">
        <v>11.487</v>
      </c>
      <c r="CP108" s="12">
        <v>949.983</v>
      </c>
      <c r="CQ108" s="12">
        <v>321.563</v>
      </c>
      <c r="CR108" s="12">
        <v>19.207</v>
      </c>
      <c r="CS108" s="12">
        <v>0.0</v>
      </c>
      <c r="CT108" s="12">
        <v>0.193</v>
      </c>
      <c r="CU108" s="12">
        <v>646.78</v>
      </c>
      <c r="CV108" s="12">
        <v>0.0</v>
      </c>
      <c r="CW108" s="12">
        <v>100.531</v>
      </c>
      <c r="CX108" s="12">
        <v>-88.448</v>
      </c>
      <c r="CY108" s="12">
        <v>-11.848</v>
      </c>
      <c r="CZ108" s="12">
        <v>-5.677</v>
      </c>
      <c r="DA108" s="12">
        <v>-1.627</v>
      </c>
      <c r="DB108" s="12">
        <v>0.0</v>
      </c>
      <c r="DC108" s="12">
        <v>-15.404</v>
      </c>
      <c r="DD108" s="12">
        <v>-15.287</v>
      </c>
      <c r="DE108" s="12">
        <v>167.656</v>
      </c>
      <c r="DF108" s="12">
        <v>780.393</v>
      </c>
      <c r="DG108" s="12">
        <v>194.959</v>
      </c>
      <c r="DH108" s="12">
        <v>5.682</v>
      </c>
      <c r="DI108" s="12">
        <v>0.0</v>
      </c>
      <c r="DJ108" s="12">
        <v>-592.427</v>
      </c>
      <c r="DK108" s="12">
        <v>-220.808</v>
      </c>
      <c r="DL108" s="12">
        <v>-0.143</v>
      </c>
      <c r="DM108" s="12">
        <v>0.0</v>
      </c>
      <c r="DN108" s="12">
        <v>105.179</v>
      </c>
      <c r="DO108" s="12">
        <v>188.575</v>
      </c>
      <c r="DP108" s="12">
        <v>-90.753</v>
      </c>
      <c r="DQ108" s="12">
        <v>7.357</v>
      </c>
      <c r="DR108" s="12">
        <v>139.809</v>
      </c>
      <c r="DS108" s="12">
        <v>310.164</v>
      </c>
      <c r="DT108" s="12">
        <v>0.0</v>
      </c>
      <c r="DU108" s="12">
        <v>-69.339</v>
      </c>
      <c r="DV108" s="12">
        <v>0.0</v>
      </c>
      <c r="DW108" s="12">
        <v>-101.016</v>
      </c>
      <c r="DX108" s="12">
        <v>0.0</v>
      </c>
      <c r="DY108" s="12">
        <v>518.843</v>
      </c>
      <c r="DZ108" s="12">
        <v>348.026</v>
      </c>
      <c r="EA108" s="12">
        <v>4.414</v>
      </c>
      <c r="EB108" s="12">
        <v>0.0</v>
      </c>
      <c r="EC108" s="12">
        <v>0.0</v>
      </c>
      <c r="ED108" s="12">
        <v>60.78</v>
      </c>
      <c r="EE108" s="12">
        <v>216.873</v>
      </c>
      <c r="EF108" s="12">
        <v>0.0</v>
      </c>
      <c r="EG108" s="12">
        <v>0.0</v>
      </c>
      <c r="EH108" s="12">
        <v>0.0</v>
      </c>
      <c r="EI108" s="12">
        <v>-63.62</v>
      </c>
      <c r="EJ108" s="12">
        <v>-7.743</v>
      </c>
      <c r="EK108" s="12">
        <v>-39.887</v>
      </c>
      <c r="EL108" s="12">
        <v>6172.829</v>
      </c>
      <c r="EM108" s="12">
        <v>3.374</v>
      </c>
      <c r="EN108" s="12">
        <v>3538.343</v>
      </c>
      <c r="EO108" s="12">
        <v>3199.47</v>
      </c>
      <c r="EP108" s="12">
        <v>237.635</v>
      </c>
      <c r="EQ108" s="12">
        <v>46.092</v>
      </c>
      <c r="ER108" s="12">
        <v>0.0</v>
      </c>
      <c r="ES108" s="12">
        <v>55.146</v>
      </c>
      <c r="ET108" s="12">
        <v>672.596</v>
      </c>
      <c r="EU108" s="12">
        <v>106.559</v>
      </c>
      <c r="EV108" s="12">
        <v>566.037</v>
      </c>
      <c r="EW108" s="12">
        <v>1832.695</v>
      </c>
      <c r="EX108" s="12">
        <v>112.513</v>
      </c>
      <c r="EY108" s="12">
        <v>13.308</v>
      </c>
      <c r="EZ108" s="12">
        <v>0.0</v>
      </c>
      <c r="FA108" s="12">
        <v>0.0</v>
      </c>
    </row>
    <row r="109" ht="14.25" customHeight="1">
      <c r="A109" s="7">
        <v>11.0</v>
      </c>
      <c r="B109" s="15">
        <v>2021.0</v>
      </c>
      <c r="C109" s="12">
        <v>11198.067</v>
      </c>
      <c r="D109" s="12">
        <v>11200.948</v>
      </c>
      <c r="E109" s="12">
        <v>0.0</v>
      </c>
      <c r="F109" s="12">
        <v>203211.0</v>
      </c>
      <c r="G109" s="12">
        <v>10196.0</v>
      </c>
      <c r="H109" s="12">
        <v>18827.0</v>
      </c>
      <c r="I109" s="12">
        <f>SUM(J109:N109)</f>
        <v>48340</v>
      </c>
      <c r="J109" s="12">
        <v>20336.0</v>
      </c>
      <c r="K109" s="12">
        <v>14468.0</v>
      </c>
      <c r="L109" s="12">
        <v>80.0</v>
      </c>
      <c r="M109" s="12">
        <v>387.0</v>
      </c>
      <c r="N109" s="12">
        <v>13069.0</v>
      </c>
      <c r="O109" s="12">
        <f>SUM(P109:W109)</f>
        <v>95621</v>
      </c>
      <c r="P109" s="12">
        <v>0.0</v>
      </c>
      <c r="Q109" s="12">
        <v>0.0</v>
      </c>
      <c r="R109" s="12">
        <v>144.0</v>
      </c>
      <c r="S109" s="12">
        <v>4.0</v>
      </c>
      <c r="T109" s="12">
        <v>244.0</v>
      </c>
      <c r="U109" s="12"/>
      <c r="V109" s="12">
        <v>68778.0</v>
      </c>
      <c r="W109" s="12">
        <v>26451.0</v>
      </c>
      <c r="X109" s="12">
        <f>SUM(Y109:Z109)</f>
        <v>4200</v>
      </c>
      <c r="Y109" s="12">
        <v>3359.0</v>
      </c>
      <c r="Z109" s="12">
        <v>841.0</v>
      </c>
      <c r="AA109" s="12">
        <f>SUM(AB109:AC109)</f>
        <v>331</v>
      </c>
      <c r="AB109" s="12">
        <v>201.0</v>
      </c>
      <c r="AC109" s="12">
        <v>130.0</v>
      </c>
      <c r="AD109" s="12">
        <v>18914.0</v>
      </c>
      <c r="AE109" s="12">
        <v>5343.0</v>
      </c>
      <c r="AF109" s="12">
        <v>1438.0</v>
      </c>
      <c r="AG109" s="12">
        <v>0.0</v>
      </c>
      <c r="AH109" s="12">
        <v>203210.901</v>
      </c>
      <c r="AI109" s="12">
        <v>194513.332</v>
      </c>
      <c r="AJ109" s="12">
        <v>5337.496</v>
      </c>
      <c r="AK109" s="12">
        <v>1600.455</v>
      </c>
      <c r="AL109" s="12">
        <v>878.136</v>
      </c>
      <c r="AM109" s="12">
        <v>881.482</v>
      </c>
      <c r="AN109" s="12">
        <v>203210.901</v>
      </c>
      <c r="AO109" s="12">
        <v>118670.666</v>
      </c>
      <c r="AP109" s="12">
        <v>24879.776</v>
      </c>
      <c r="AQ109" s="12">
        <v>59660.459</v>
      </c>
      <c r="AR109" s="12">
        <v>203211.0</v>
      </c>
      <c r="AS109" s="12">
        <f>2393+154</f>
        <v>2547</v>
      </c>
      <c r="AT109" s="12">
        <f>49920+41007</f>
        <v>90927</v>
      </c>
      <c r="AU109" s="12">
        <v>1363.0</v>
      </c>
      <c r="AV109" s="12">
        <f>40+50</f>
        <v>90</v>
      </c>
      <c r="AW109" s="12">
        <v>106380.0</v>
      </c>
      <c r="AX109" s="12">
        <f>AR109-SUM(AS109:AW109)</f>
        <v>1904</v>
      </c>
      <c r="AY109" s="12">
        <v>65513.425</v>
      </c>
      <c r="AZ109" s="12">
        <v>43585.998</v>
      </c>
      <c r="BA109" s="12">
        <v>42642.461</v>
      </c>
      <c r="BB109" s="12">
        <v>20986.009</v>
      </c>
      <c r="BC109" s="12">
        <v>0.0</v>
      </c>
      <c r="BD109" s="12">
        <v>15198.883</v>
      </c>
      <c r="BE109" s="12">
        <v>6457.569</v>
      </c>
      <c r="BF109" s="12">
        <v>1013.973</v>
      </c>
      <c r="BG109" s="12">
        <v>-70.436</v>
      </c>
      <c r="BH109" s="12">
        <v>21927.427</v>
      </c>
      <c r="BI109" s="12">
        <v>21955.594</v>
      </c>
      <c r="BJ109" s="12">
        <v>8697.68</v>
      </c>
      <c r="BK109" s="12">
        <v>0.0</v>
      </c>
      <c r="BL109" s="12">
        <v>9502.338</v>
      </c>
      <c r="BM109" s="12">
        <v>3755.576</v>
      </c>
      <c r="BN109" s="12">
        <v>0.0</v>
      </c>
      <c r="BO109" s="12">
        <v>-28.167</v>
      </c>
      <c r="BP109" s="12">
        <v>0.0</v>
      </c>
      <c r="BQ109" s="12">
        <v>183283.118</v>
      </c>
      <c r="BR109" s="12">
        <v>23949.409</v>
      </c>
      <c r="BS109" s="12">
        <v>158337.163</v>
      </c>
      <c r="BT109" s="12">
        <v>0.0</v>
      </c>
      <c r="BU109" s="12">
        <v>925.214</v>
      </c>
      <c r="BV109" s="12">
        <v>71.332</v>
      </c>
      <c r="BW109" s="12">
        <v>183283.0</v>
      </c>
      <c r="BX109" s="12">
        <f>11960+5784+3786+120</f>
        <v>21650</v>
      </c>
      <c r="BY109" s="12">
        <v>14.0</v>
      </c>
      <c r="BZ109" s="12">
        <v>929.0</v>
      </c>
      <c r="CA109" s="12">
        <v>96766.0</v>
      </c>
      <c r="CB109" s="12">
        <f>BW109-SUM(BX109:CA109)</f>
        <v>63924</v>
      </c>
      <c r="CC109" s="12">
        <v>26176.21</v>
      </c>
      <c r="CD109" s="12">
        <v>20852.957</v>
      </c>
      <c r="CE109" s="12">
        <v>317.609</v>
      </c>
      <c r="CF109" s="12">
        <v>3048.413</v>
      </c>
      <c r="CG109" s="12">
        <v>0.0</v>
      </c>
      <c r="CH109" s="12">
        <v>3048.413</v>
      </c>
      <c r="CI109" s="12">
        <v>0.0</v>
      </c>
      <c r="CJ109" s="12">
        <v>1957.231</v>
      </c>
      <c r="CK109" s="12">
        <v>12285.433</v>
      </c>
      <c r="CL109" s="12">
        <v>9635.017</v>
      </c>
      <c r="CM109" s="12">
        <v>531.488</v>
      </c>
      <c r="CN109" s="12">
        <v>2075.132</v>
      </c>
      <c r="CO109" s="12">
        <v>43.796</v>
      </c>
      <c r="CP109" s="12">
        <v>1927.0</v>
      </c>
      <c r="CQ109" s="12">
        <v>639.0</v>
      </c>
      <c r="CR109" s="12">
        <v>18.0</v>
      </c>
      <c r="CS109" s="12">
        <v>0.0</v>
      </c>
      <c r="CT109" s="12">
        <v>0.101</v>
      </c>
      <c r="CU109" s="12">
        <v>1317.0</v>
      </c>
      <c r="CV109" s="12">
        <v>0.0</v>
      </c>
      <c r="CW109" s="12">
        <v>154.0</v>
      </c>
      <c r="CX109" s="12">
        <v>-137.0</v>
      </c>
      <c r="CY109" s="12">
        <v>-13.0</v>
      </c>
      <c r="CZ109" s="12">
        <v>-7.0</v>
      </c>
      <c r="DA109" s="12">
        <v>0.0</v>
      </c>
      <c r="DB109" s="12">
        <v>0.0</v>
      </c>
      <c r="DC109" s="12">
        <v>-16.0</v>
      </c>
      <c r="DD109" s="12">
        <v>-27.0</v>
      </c>
      <c r="DE109" s="12">
        <v>179.0</v>
      </c>
      <c r="DF109" s="12">
        <v>723.0</v>
      </c>
      <c r="DG109" s="12">
        <v>123.0</v>
      </c>
      <c r="DH109" s="12">
        <v>2.0</v>
      </c>
      <c r="DI109" s="12">
        <v>0.0</v>
      </c>
      <c r="DJ109" s="12">
        <v>-520.0</v>
      </c>
      <c r="DK109" s="12">
        <v>-148.0</v>
      </c>
      <c r="DL109" s="12">
        <v>-0.319</v>
      </c>
      <c r="DM109" s="12">
        <v>0.0</v>
      </c>
      <c r="DN109" s="12">
        <v>100.932</v>
      </c>
      <c r="DO109" s="12">
        <v>182.14</v>
      </c>
      <c r="DP109" s="12">
        <v>-78.471</v>
      </c>
      <c r="DQ109" s="12">
        <v>-2.737</v>
      </c>
      <c r="DR109" s="12">
        <v>477.213</v>
      </c>
      <c r="DS109" s="12">
        <v>559.597</v>
      </c>
      <c r="DT109" s="12">
        <v>0.0</v>
      </c>
      <c r="DU109" s="12">
        <v>-71.36</v>
      </c>
      <c r="DV109" s="12">
        <v>0.0</v>
      </c>
      <c r="DW109" s="12">
        <v>-11.024</v>
      </c>
      <c r="DX109" s="12">
        <v>0.0</v>
      </c>
      <c r="DY109" s="12">
        <v>183.0</v>
      </c>
      <c r="DZ109" s="12">
        <v>224.0</v>
      </c>
      <c r="EA109" s="12">
        <v>0.0</v>
      </c>
      <c r="EB109" s="12">
        <v>0.0</v>
      </c>
      <c r="EC109" s="12">
        <v>0.0</v>
      </c>
      <c r="ED109" s="12">
        <v>79.0</v>
      </c>
      <c r="EE109" s="12">
        <f>497-DZ109-ED109</f>
        <v>194</v>
      </c>
      <c r="EF109" s="12">
        <v>0.0</v>
      </c>
      <c r="EG109" s="12">
        <v>0.0</v>
      </c>
      <c r="EH109" s="12">
        <v>0.0</v>
      </c>
      <c r="EI109" s="12">
        <v>-98.0</v>
      </c>
      <c r="EJ109" s="12">
        <v>-116.0</v>
      </c>
      <c r="EK109" s="12">
        <f>-314-EI109-EJ109</f>
        <v>-100</v>
      </c>
      <c r="EL109" s="12">
        <v>6382.768</v>
      </c>
      <c r="EM109" s="12">
        <v>2.571</v>
      </c>
      <c r="EN109" s="12">
        <v>3789.826</v>
      </c>
      <c r="EO109" s="12">
        <v>3412.97</v>
      </c>
      <c r="EP109" s="12">
        <v>269.991</v>
      </c>
      <c r="EQ109" s="12">
        <v>46.792</v>
      </c>
      <c r="ER109" s="12">
        <v>0.0</v>
      </c>
      <c r="ES109" s="12">
        <v>60.073</v>
      </c>
      <c r="ET109" s="12">
        <v>761.762</v>
      </c>
      <c r="EU109" s="12">
        <v>143.528</v>
      </c>
      <c r="EV109" s="12">
        <v>618.234</v>
      </c>
      <c r="EW109" s="12">
        <v>1694.716</v>
      </c>
      <c r="EX109" s="12">
        <v>140.737</v>
      </c>
      <c r="EY109" s="12">
        <v>-6.844</v>
      </c>
      <c r="EZ109" s="12">
        <v>0.0</v>
      </c>
      <c r="FA109" s="12">
        <v>0.0</v>
      </c>
    </row>
    <row r="110" ht="14.25" customHeight="1">
      <c r="A110" s="7">
        <v>11.0</v>
      </c>
      <c r="B110" s="14">
        <v>2022.0</v>
      </c>
      <c r="C110" s="12">
        <v>1797.822</v>
      </c>
      <c r="D110" s="12">
        <v>1797.822</v>
      </c>
      <c r="E110" s="12"/>
      <c r="F110" s="12">
        <v>263856.383</v>
      </c>
      <c r="G110" s="12">
        <v>12185.185</v>
      </c>
      <c r="H110" s="12">
        <v>26016.502</v>
      </c>
      <c r="I110" s="12">
        <v>44564.682</v>
      </c>
      <c r="J110" s="12">
        <v>29121.078</v>
      </c>
      <c r="K110" s="12">
        <v>15443.604</v>
      </c>
      <c r="L110" s="12">
        <v>0.0</v>
      </c>
      <c r="M110" s="12">
        <v>0.0</v>
      </c>
      <c r="N110" s="12">
        <v>16842.962</v>
      </c>
      <c r="O110" s="12">
        <v>130609.122</v>
      </c>
      <c r="P110" s="12">
        <v>0.0</v>
      </c>
      <c r="Q110" s="12">
        <v>0.0</v>
      </c>
      <c r="R110" s="12">
        <v>0.0</v>
      </c>
      <c r="S110" s="12">
        <v>0.0</v>
      </c>
      <c r="T110" s="12">
        <v>0.0</v>
      </c>
      <c r="U110" s="12">
        <v>0.0</v>
      </c>
      <c r="V110" s="12">
        <v>95430.258</v>
      </c>
      <c r="W110" s="12">
        <v>35178.864</v>
      </c>
      <c r="X110" s="12">
        <v>4320.943</v>
      </c>
      <c r="Y110" s="12">
        <v>4320.943</v>
      </c>
      <c r="Z110" s="12">
        <v>0.0</v>
      </c>
      <c r="AA110" s="12">
        <v>0.0</v>
      </c>
      <c r="AB110" s="12">
        <v>0.0</v>
      </c>
      <c r="AC110" s="12">
        <v>0.0</v>
      </c>
      <c r="AD110" s="12">
        <v>20969.929</v>
      </c>
      <c r="AE110" s="12">
        <v>5101.91</v>
      </c>
      <c r="AF110" s="12">
        <v>3245.148</v>
      </c>
      <c r="AG110" s="12">
        <v>0.0</v>
      </c>
      <c r="AH110" s="12">
        <v>263856.383</v>
      </c>
      <c r="AI110" s="12">
        <v>252065.283</v>
      </c>
      <c r="AJ110" s="12">
        <v>7386.909</v>
      </c>
      <c r="AK110" s="12">
        <v>1848.25</v>
      </c>
      <c r="AL110" s="12">
        <v>1414.595</v>
      </c>
      <c r="AM110" s="12">
        <v>1141.346</v>
      </c>
      <c r="AN110" s="12">
        <v>263856.383</v>
      </c>
      <c r="AO110" s="12">
        <v>172747.107</v>
      </c>
      <c r="AP110" s="12">
        <v>25793.635</v>
      </c>
      <c r="AQ110" s="12">
        <v>65315.641</v>
      </c>
      <c r="AR110" s="12">
        <v>263856.383</v>
      </c>
      <c r="AS110" s="12">
        <v>2582.397</v>
      </c>
      <c r="AT110" s="12">
        <v>122086.024</v>
      </c>
      <c r="AU110" s="12">
        <v>1408.969</v>
      </c>
      <c r="AV110" s="12">
        <v>71.406</v>
      </c>
      <c r="AW110" s="12">
        <v>137679.434</v>
      </c>
      <c r="AX110" s="12">
        <v>28.153</v>
      </c>
      <c r="AY110" s="12">
        <v>48789.184</v>
      </c>
      <c r="AZ110" s="12">
        <v>35345.054</v>
      </c>
      <c r="BA110" s="12">
        <v>34361.085</v>
      </c>
      <c r="BB110" s="12">
        <v>14685.119</v>
      </c>
      <c r="BC110" s="12">
        <v>0.0</v>
      </c>
      <c r="BD110" s="12">
        <v>15375.189</v>
      </c>
      <c r="BE110" s="12">
        <v>4300.777</v>
      </c>
      <c r="BF110" s="12">
        <v>1013.973</v>
      </c>
      <c r="BG110" s="12">
        <v>-30.004</v>
      </c>
      <c r="BH110" s="12">
        <v>13444.13</v>
      </c>
      <c r="BI110" s="12">
        <v>13444.13</v>
      </c>
      <c r="BJ110" s="12">
        <v>12294.13</v>
      </c>
      <c r="BK110" s="12">
        <v>0.0</v>
      </c>
      <c r="BL110" s="12">
        <v>1150.0</v>
      </c>
      <c r="BM110" s="12">
        <v>0.0</v>
      </c>
      <c r="BN110" s="12"/>
      <c r="BO110" s="12"/>
      <c r="BP110" s="12"/>
      <c r="BQ110" s="12">
        <v>215797.174</v>
      </c>
      <c r="BR110" s="12">
        <v>22236.736</v>
      </c>
      <c r="BS110" s="12">
        <v>54395.728</v>
      </c>
      <c r="BT110" s="12">
        <v>138499.434</v>
      </c>
      <c r="BU110" s="12">
        <v>567.219</v>
      </c>
      <c r="BV110" s="12">
        <v>98.057</v>
      </c>
      <c r="BW110" s="12">
        <v>215797.174</v>
      </c>
      <c r="BX110" s="12">
        <v>15853.263</v>
      </c>
      <c r="BY110" s="12">
        <v>0.0</v>
      </c>
      <c r="BZ110" s="12">
        <v>3271.421</v>
      </c>
      <c r="CA110" s="12">
        <v>145264.157</v>
      </c>
      <c r="CB110" s="12">
        <v>51408.333</v>
      </c>
      <c r="CC110" s="12">
        <v>33323.404</v>
      </c>
      <c r="CD110" s="12">
        <v>26911.829</v>
      </c>
      <c r="CE110" s="12">
        <v>632.684</v>
      </c>
      <c r="CF110" s="12">
        <v>2737.51</v>
      </c>
      <c r="CG110" s="12">
        <v>175.665</v>
      </c>
      <c r="CH110" s="12">
        <v>2561.845</v>
      </c>
      <c r="CI110" s="12">
        <v>0.0</v>
      </c>
      <c r="CJ110" s="12">
        <v>3041.381</v>
      </c>
      <c r="CK110" s="12">
        <v>15311.836</v>
      </c>
      <c r="CL110" s="12">
        <v>11408.937</v>
      </c>
      <c r="CM110" s="12">
        <v>1674.614</v>
      </c>
      <c r="CN110" s="12">
        <v>2163.572</v>
      </c>
      <c r="CO110" s="12">
        <v>64.713</v>
      </c>
      <c r="CP110" s="12">
        <v>2956.818</v>
      </c>
      <c r="CQ110" s="12">
        <v>1130.253</v>
      </c>
      <c r="CR110" s="12">
        <v>0.0</v>
      </c>
      <c r="CS110" s="12">
        <v>0.0</v>
      </c>
      <c r="CT110" s="12">
        <v>0.0</v>
      </c>
      <c r="CU110" s="12">
        <v>2033.309</v>
      </c>
      <c r="CV110" s="12">
        <v>0.0</v>
      </c>
      <c r="CW110" s="12">
        <v>144.893</v>
      </c>
      <c r="CX110" s="12">
        <v>-286.22</v>
      </c>
      <c r="CY110" s="12">
        <v>0.0</v>
      </c>
      <c r="CZ110" s="12">
        <v>-5.989</v>
      </c>
      <c r="DA110" s="12">
        <v>0.0</v>
      </c>
      <c r="DB110" s="12">
        <v>0.0</v>
      </c>
      <c r="DC110" s="12">
        <v>-26.733</v>
      </c>
      <c r="DD110" s="12">
        <v>-32.695</v>
      </c>
      <c r="DE110" s="12">
        <v>134.237</v>
      </c>
      <c r="DF110" s="12">
        <v>962.209</v>
      </c>
      <c r="DG110" s="12">
        <v>228.002</v>
      </c>
      <c r="DH110" s="12">
        <v>4.964</v>
      </c>
      <c r="DI110" s="12">
        <v>0.0</v>
      </c>
      <c r="DJ110" s="12">
        <v>-520.686</v>
      </c>
      <c r="DK110" s="12">
        <v>-539.458</v>
      </c>
      <c r="DL110" s="12">
        <v>-0.794</v>
      </c>
      <c r="DM110" s="12">
        <v>0.0</v>
      </c>
      <c r="DN110" s="12">
        <v>16.986</v>
      </c>
      <c r="DO110" s="12">
        <v>115.706</v>
      </c>
      <c r="DP110" s="12">
        <v>-101.6</v>
      </c>
      <c r="DQ110" s="12">
        <v>2.88</v>
      </c>
      <c r="DR110" s="12">
        <v>312.62</v>
      </c>
      <c r="DS110" s="12">
        <v>484.34</v>
      </c>
      <c r="DT110" s="12">
        <v>0.0</v>
      </c>
      <c r="DU110" s="12">
        <v>-240.319</v>
      </c>
      <c r="DV110" s="12">
        <v>0.0</v>
      </c>
      <c r="DW110" s="12">
        <v>68.599</v>
      </c>
      <c r="DX110" s="12">
        <v>0.0</v>
      </c>
      <c r="DY110" s="12">
        <v>528.09</v>
      </c>
      <c r="DZ110" s="12">
        <v>409.912</v>
      </c>
      <c r="EA110" s="12">
        <v>38.04</v>
      </c>
      <c r="EB110" s="12">
        <v>0.0</v>
      </c>
      <c r="EC110" s="12">
        <v>0.0</v>
      </c>
      <c r="ED110" s="12">
        <v>30.472</v>
      </c>
      <c r="EE110" s="12">
        <v>109.702</v>
      </c>
      <c r="EF110" s="12">
        <v>0.0</v>
      </c>
      <c r="EG110" s="12">
        <v>0.0</v>
      </c>
      <c r="EH110" s="12">
        <v>0.0</v>
      </c>
      <c r="EI110" s="12">
        <v>-8.643</v>
      </c>
      <c r="EJ110" s="12">
        <v>-38.078</v>
      </c>
      <c r="EK110" s="12">
        <v>-13.315</v>
      </c>
      <c r="EL110" s="12">
        <v>8630.709</v>
      </c>
      <c r="EM110" s="12">
        <v>0.0</v>
      </c>
      <c r="EN110" s="12">
        <v>5428.661</v>
      </c>
      <c r="EO110" s="12">
        <v>4993.068</v>
      </c>
      <c r="EP110" s="12">
        <v>289.746</v>
      </c>
      <c r="EQ110" s="12">
        <v>145.847</v>
      </c>
      <c r="ER110" s="12">
        <v>0.0</v>
      </c>
      <c r="ES110" s="12">
        <v>0.0</v>
      </c>
      <c r="ET110" s="12">
        <v>893.168</v>
      </c>
      <c r="EU110" s="12">
        <v>152.737</v>
      </c>
      <c r="EV110" s="12">
        <v>740.431</v>
      </c>
      <c r="EW110" s="12">
        <v>2146.786</v>
      </c>
      <c r="EX110" s="12">
        <v>162.094</v>
      </c>
      <c r="EY110" s="12">
        <v>0.0</v>
      </c>
      <c r="EZ110" s="12">
        <v>0.0</v>
      </c>
      <c r="FA110" s="12"/>
    </row>
    <row r="111" ht="14.25" customHeight="1">
      <c r="A111" s="7">
        <v>11.0</v>
      </c>
      <c r="B111" s="14">
        <v>2023.0</v>
      </c>
      <c r="C111" s="12">
        <v>18580.932</v>
      </c>
      <c r="D111" s="12">
        <v>18580.932</v>
      </c>
      <c r="E111" s="12"/>
      <c r="F111" s="12">
        <v>343404.295</v>
      </c>
      <c r="G111" s="12">
        <v>46004.035</v>
      </c>
      <c r="H111" s="12">
        <v>14278.085</v>
      </c>
      <c r="I111" s="12">
        <v>21584.852</v>
      </c>
      <c r="J111" s="12">
        <v>11589.764</v>
      </c>
      <c r="K111" s="12">
        <v>9995.088</v>
      </c>
      <c r="L111" s="12">
        <v>0.0</v>
      </c>
      <c r="M111" s="12">
        <v>0.0</v>
      </c>
      <c r="N111" s="12">
        <v>24448.858</v>
      </c>
      <c r="O111" s="12">
        <v>156426.709</v>
      </c>
      <c r="P111" s="12">
        <v>0.0</v>
      </c>
      <c r="Q111" s="12">
        <v>0.0</v>
      </c>
      <c r="R111" s="12">
        <v>0.0</v>
      </c>
      <c r="S111" s="12">
        <v>0.0</v>
      </c>
      <c r="T111" s="12">
        <v>0.0</v>
      </c>
      <c r="U111" s="12">
        <v>0.0</v>
      </c>
      <c r="V111" s="12">
        <v>109332.902</v>
      </c>
      <c r="W111" s="12">
        <v>47093.807</v>
      </c>
      <c r="X111" s="12">
        <v>5394.191</v>
      </c>
      <c r="Y111" s="12">
        <v>5394.191</v>
      </c>
      <c r="Z111" s="12">
        <v>0.0</v>
      </c>
      <c r="AA111" s="12">
        <v>0.0</v>
      </c>
      <c r="AB111" s="12">
        <v>0.0</v>
      </c>
      <c r="AC111" s="12">
        <v>0.0</v>
      </c>
      <c r="AD111" s="12">
        <v>58248.505</v>
      </c>
      <c r="AE111" s="12">
        <v>3980.434</v>
      </c>
      <c r="AF111" s="12">
        <v>13038.626</v>
      </c>
      <c r="AG111" s="12">
        <v>0.0</v>
      </c>
      <c r="AH111" s="12">
        <v>343404.295</v>
      </c>
      <c r="AI111" s="12">
        <v>319238.925</v>
      </c>
      <c r="AJ111" s="12">
        <v>18005.407</v>
      </c>
      <c r="AK111" s="12">
        <v>2610.402</v>
      </c>
      <c r="AL111" s="12">
        <v>1907.723</v>
      </c>
      <c r="AM111" s="12">
        <v>1641.838</v>
      </c>
      <c r="AN111" s="12">
        <v>343404.295</v>
      </c>
      <c r="AO111" s="12">
        <v>183332.216</v>
      </c>
      <c r="AP111" s="12">
        <v>93389.645</v>
      </c>
      <c r="AQ111" s="12">
        <v>66682.434</v>
      </c>
      <c r="AR111" s="12">
        <v>343404.295</v>
      </c>
      <c r="AS111" s="12">
        <v>2802.782</v>
      </c>
      <c r="AT111" s="12">
        <v>187158.252</v>
      </c>
      <c r="AU111" s="12">
        <v>3402.2</v>
      </c>
      <c r="AV111" s="12">
        <v>52.947</v>
      </c>
      <c r="AW111" s="12">
        <v>149935.604</v>
      </c>
      <c r="AX111" s="12">
        <v>52.51</v>
      </c>
      <c r="AY111" s="12">
        <v>44092.289</v>
      </c>
      <c r="AZ111" s="12">
        <v>31800.026</v>
      </c>
      <c r="BA111" s="12">
        <v>31586.466</v>
      </c>
      <c r="BB111" s="12">
        <v>13040.96</v>
      </c>
      <c r="BC111" s="12">
        <v>0.0</v>
      </c>
      <c r="BD111" s="12">
        <v>10190.526</v>
      </c>
      <c r="BE111" s="12">
        <v>8354.98</v>
      </c>
      <c r="BF111" s="12">
        <v>285.222</v>
      </c>
      <c r="BG111" s="12">
        <v>-71.662</v>
      </c>
      <c r="BH111" s="12">
        <v>12292.263</v>
      </c>
      <c r="BI111" s="12">
        <v>12304.873</v>
      </c>
      <c r="BJ111" s="12">
        <v>4285.409</v>
      </c>
      <c r="BK111" s="12">
        <v>0.0</v>
      </c>
      <c r="BL111" s="12">
        <v>6338.198</v>
      </c>
      <c r="BM111" s="12">
        <v>1681.266</v>
      </c>
      <c r="BN111" s="12"/>
      <c r="BO111" s="12">
        <v>-12.61</v>
      </c>
      <c r="BP111" s="12"/>
      <c r="BQ111" s="12">
        <v>370777.888</v>
      </c>
      <c r="BR111" s="12">
        <v>40325.322</v>
      </c>
      <c r="BS111" s="12">
        <v>329577.901</v>
      </c>
      <c r="BT111" s="12">
        <v>0.0</v>
      </c>
      <c r="BU111" s="12">
        <v>777.959</v>
      </c>
      <c r="BV111" s="12">
        <v>96.706</v>
      </c>
      <c r="BW111" s="12">
        <v>370777.888</v>
      </c>
      <c r="BX111" s="12">
        <v>13581.547</v>
      </c>
      <c r="BY111" s="12">
        <v>0.0</v>
      </c>
      <c r="BZ111" s="12">
        <v>6153.571</v>
      </c>
      <c r="CA111" s="12">
        <v>272059.759</v>
      </c>
      <c r="CB111" s="12">
        <v>78983.011</v>
      </c>
      <c r="CC111" s="12">
        <v>52640.577</v>
      </c>
      <c r="CD111" s="12">
        <v>38543.102</v>
      </c>
      <c r="CE111" s="12">
        <v>1039.402</v>
      </c>
      <c r="CF111" s="12">
        <v>2709.684</v>
      </c>
      <c r="CG111" s="12">
        <v>90.882</v>
      </c>
      <c r="CH111" s="12">
        <v>2618.802</v>
      </c>
      <c r="CI111" s="12">
        <v>0.0</v>
      </c>
      <c r="CJ111" s="12">
        <v>10348.389</v>
      </c>
      <c r="CK111" s="12">
        <v>30456.603</v>
      </c>
      <c r="CL111" s="12">
        <v>23657.737</v>
      </c>
      <c r="CM111" s="12">
        <v>3353.894</v>
      </c>
      <c r="CN111" s="12">
        <v>3412.816</v>
      </c>
      <c r="CO111" s="12">
        <v>32.156</v>
      </c>
      <c r="CP111" s="12">
        <v>2187.802</v>
      </c>
      <c r="CQ111" s="12">
        <v>1140.095</v>
      </c>
      <c r="CR111" s="12">
        <v>15.534</v>
      </c>
      <c r="CS111" s="12">
        <v>0.0</v>
      </c>
      <c r="CT111" s="12">
        <v>0.0</v>
      </c>
      <c r="CU111" s="12">
        <v>1396.733</v>
      </c>
      <c r="CV111" s="12">
        <v>0.0</v>
      </c>
      <c r="CW111" s="12">
        <v>277.806</v>
      </c>
      <c r="CX111" s="12">
        <v>-416.715</v>
      </c>
      <c r="CY111" s="12">
        <v>-18.261</v>
      </c>
      <c r="CZ111" s="12">
        <v>0.0</v>
      </c>
      <c r="DA111" s="12">
        <v>0.0</v>
      </c>
      <c r="DB111" s="12">
        <v>0.0</v>
      </c>
      <c r="DC111" s="12">
        <v>-27.858</v>
      </c>
      <c r="DD111" s="12">
        <v>-179.532</v>
      </c>
      <c r="DE111" s="12">
        <v>564.703</v>
      </c>
      <c r="DF111" s="12">
        <v>1393.712</v>
      </c>
      <c r="DG111" s="12">
        <v>975.726</v>
      </c>
      <c r="DH111" s="12">
        <v>2.793</v>
      </c>
      <c r="DI111" s="12">
        <v>0.0</v>
      </c>
      <c r="DJ111" s="12">
        <v>-944.551</v>
      </c>
      <c r="DK111" s="12">
        <v>-862.706</v>
      </c>
      <c r="DL111" s="12">
        <v>-0.271</v>
      </c>
      <c r="DM111" s="12">
        <v>0.0</v>
      </c>
      <c r="DN111" s="12">
        <v>41.723</v>
      </c>
      <c r="DO111" s="12">
        <v>194.305</v>
      </c>
      <c r="DP111" s="12">
        <v>-152.582</v>
      </c>
      <c r="DQ111" s="12">
        <v>0.0</v>
      </c>
      <c r="DR111" s="12">
        <v>1167.005</v>
      </c>
      <c r="DS111" s="12">
        <v>1425.098</v>
      </c>
      <c r="DT111" s="12">
        <v>0.0</v>
      </c>
      <c r="DU111" s="12">
        <v>-203.825</v>
      </c>
      <c r="DV111" s="12">
        <v>0.0</v>
      </c>
      <c r="DW111" s="12">
        <v>-54.268</v>
      </c>
      <c r="DX111" s="12">
        <v>0.0</v>
      </c>
      <c r="DY111" s="12">
        <v>259.153</v>
      </c>
      <c r="DZ111" s="12">
        <v>270.198</v>
      </c>
      <c r="EA111" s="12">
        <v>32.27</v>
      </c>
      <c r="EB111" s="12">
        <v>0.0</v>
      </c>
      <c r="EC111" s="12">
        <v>0.0</v>
      </c>
      <c r="ED111" s="12">
        <v>14.171</v>
      </c>
      <c r="EE111" s="12">
        <v>225.005</v>
      </c>
      <c r="EF111" s="12">
        <v>0.0</v>
      </c>
      <c r="EG111" s="12">
        <v>0.0</v>
      </c>
      <c r="EH111" s="12">
        <v>0.0</v>
      </c>
      <c r="EI111" s="12">
        <v>-4.326</v>
      </c>
      <c r="EJ111" s="12">
        <v>-18.626</v>
      </c>
      <c r="EK111" s="12">
        <v>-259.539</v>
      </c>
      <c r="EL111" s="12">
        <v>9129.202</v>
      </c>
      <c r="EM111" s="12">
        <v>3.415</v>
      </c>
      <c r="EN111" s="12">
        <v>5130.179</v>
      </c>
      <c r="EO111" s="12">
        <v>4628.862</v>
      </c>
      <c r="EP111" s="12">
        <v>337.367</v>
      </c>
      <c r="EQ111" s="12">
        <v>57.534</v>
      </c>
      <c r="ER111" s="12">
        <v>0.0</v>
      </c>
      <c r="ES111" s="12">
        <v>106.416</v>
      </c>
      <c r="ET111" s="12">
        <v>996.502</v>
      </c>
      <c r="EU111" s="12">
        <v>156.675</v>
      </c>
      <c r="EV111" s="12">
        <v>839.827</v>
      </c>
      <c r="EW111" s="12">
        <v>2713.487</v>
      </c>
      <c r="EX111" s="12">
        <v>285.163</v>
      </c>
      <c r="EY111" s="12">
        <v>0.0</v>
      </c>
      <c r="EZ111" s="12">
        <v>0.0</v>
      </c>
      <c r="FA111" s="12">
        <v>0.456</v>
      </c>
    </row>
    <row r="112" ht="14.25" customHeight="1">
      <c r="A112" s="7">
        <v>11.0</v>
      </c>
      <c r="B112" s="14">
        <v>2024.0</v>
      </c>
      <c r="C112" s="12">
        <v>21955.775</v>
      </c>
      <c r="D112" s="12">
        <v>21955.775</v>
      </c>
      <c r="E112" s="12"/>
      <c r="F112" s="12">
        <v>442484.841</v>
      </c>
      <c r="G112" s="12">
        <v>74421.054</v>
      </c>
      <c r="H112" s="12">
        <v>2996.341</v>
      </c>
      <c r="I112" s="12">
        <v>26755.951</v>
      </c>
      <c r="J112" s="12">
        <v>19604.874</v>
      </c>
      <c r="K112" s="12">
        <v>7151.077</v>
      </c>
      <c r="L112" s="12">
        <v>0.0</v>
      </c>
      <c r="M112" s="12">
        <v>0.0</v>
      </c>
      <c r="N112" s="12">
        <v>42604.305</v>
      </c>
      <c r="O112" s="12">
        <v>176571.742</v>
      </c>
      <c r="P112" s="12">
        <v>0.0</v>
      </c>
      <c r="Q112" s="12">
        <v>0.0</v>
      </c>
      <c r="R112" s="12">
        <v>0.0</v>
      </c>
      <c r="S112" s="12">
        <v>0.0</v>
      </c>
      <c r="T112" s="12">
        <v>0.0</v>
      </c>
      <c r="U112" s="12">
        <v>0.0</v>
      </c>
      <c r="V112" s="12">
        <v>159612.462</v>
      </c>
      <c r="W112" s="12">
        <v>16959.28</v>
      </c>
      <c r="X112" s="12">
        <v>7705.745</v>
      </c>
      <c r="Y112" s="12">
        <v>7705.745</v>
      </c>
      <c r="Z112" s="12">
        <v>0.0</v>
      </c>
      <c r="AA112" s="12">
        <v>0.0</v>
      </c>
      <c r="AB112" s="12">
        <v>0.0</v>
      </c>
      <c r="AC112" s="12">
        <v>0.0</v>
      </c>
      <c r="AD112" s="12">
        <v>71152.982</v>
      </c>
      <c r="AE112" s="12">
        <v>9570.183</v>
      </c>
      <c r="AF112" s="12">
        <v>30706.538</v>
      </c>
      <c r="AG112" s="12">
        <v>0.0</v>
      </c>
      <c r="AH112" s="12">
        <v>442484.841</v>
      </c>
      <c r="AI112" s="12">
        <v>413013.54</v>
      </c>
      <c r="AJ112" s="12">
        <v>20915.07</v>
      </c>
      <c r="AK112" s="12">
        <v>4199.973</v>
      </c>
      <c r="AL112" s="12">
        <v>1967.085</v>
      </c>
      <c r="AM112" s="12">
        <v>2389.173</v>
      </c>
      <c r="AN112" s="12">
        <v>442484.841</v>
      </c>
      <c r="AO112" s="12">
        <v>238337.346</v>
      </c>
      <c r="AP112" s="12">
        <v>138247.896</v>
      </c>
      <c r="AQ112" s="12">
        <v>65899.599</v>
      </c>
      <c r="AR112" s="12">
        <v>442484.841</v>
      </c>
      <c r="AS112" s="12">
        <v>2725.717</v>
      </c>
      <c r="AT112" s="12">
        <v>276215.955</v>
      </c>
      <c r="AU112" s="12">
        <v>3844.723</v>
      </c>
      <c r="AV112" s="12">
        <v>48.555</v>
      </c>
      <c r="AW112" s="12">
        <v>159619.463</v>
      </c>
      <c r="AX112" s="12">
        <v>30.428</v>
      </c>
      <c r="AY112" s="12">
        <v>48751.284</v>
      </c>
      <c r="AZ112" s="12">
        <v>31320.674</v>
      </c>
      <c r="BA112" s="12">
        <v>31180.589</v>
      </c>
      <c r="BB112" s="12">
        <v>18783.841</v>
      </c>
      <c r="BC112" s="12">
        <v>0.0</v>
      </c>
      <c r="BD112" s="12">
        <v>6771.743</v>
      </c>
      <c r="BE112" s="12">
        <v>5625.005</v>
      </c>
      <c r="BF112" s="12">
        <v>226.935</v>
      </c>
      <c r="BG112" s="12"/>
      <c r="BH112" s="12">
        <v>17430.61</v>
      </c>
      <c r="BI112" s="12">
        <v>17436.61</v>
      </c>
      <c r="BJ112" s="12">
        <v>16636.59</v>
      </c>
      <c r="BK112" s="12">
        <v>0.0</v>
      </c>
      <c r="BL112" s="12">
        <v>0.0</v>
      </c>
      <c r="BM112" s="12">
        <v>800.02</v>
      </c>
      <c r="BN112" s="12"/>
      <c r="BO112" s="12"/>
      <c r="BP112" s="12"/>
      <c r="BQ112" s="12">
        <v>437505.165</v>
      </c>
      <c r="BR112" s="12">
        <v>51502.553</v>
      </c>
      <c r="BS112" s="12">
        <v>65704.223</v>
      </c>
      <c r="BT112" s="12">
        <v>319312.911</v>
      </c>
      <c r="BU112" s="12">
        <v>561.95</v>
      </c>
      <c r="BV112" s="12">
        <v>423.528</v>
      </c>
      <c r="BW112" s="12">
        <v>437505.165</v>
      </c>
      <c r="BX112" s="12">
        <v>9088.249</v>
      </c>
      <c r="BY112" s="12">
        <v>0.0</v>
      </c>
      <c r="BZ112" s="12">
        <v>4979.624</v>
      </c>
      <c r="CA112" s="12">
        <v>332943.59</v>
      </c>
      <c r="CB112" s="12">
        <v>90493.702</v>
      </c>
      <c r="CC112" s="12">
        <v>57995.528</v>
      </c>
      <c r="CD112" s="12">
        <v>42802.465</v>
      </c>
      <c r="CE112" s="12">
        <v>1571.993</v>
      </c>
      <c r="CF112" s="12">
        <v>3637.261</v>
      </c>
      <c r="CG112" s="12">
        <v>683.195</v>
      </c>
      <c r="CH112" s="12">
        <v>2954.066</v>
      </c>
      <c r="CI112" s="12">
        <v>0.0</v>
      </c>
      <c r="CJ112" s="12">
        <v>9983.809</v>
      </c>
      <c r="CK112" s="12">
        <v>27138.452</v>
      </c>
      <c r="CL112" s="12">
        <v>20578.179</v>
      </c>
      <c r="CM112" s="12">
        <v>2984.87</v>
      </c>
      <c r="CN112" s="12">
        <v>3531.995</v>
      </c>
      <c r="CO112" s="12">
        <v>43.408</v>
      </c>
      <c r="CP112" s="12">
        <v>1416.578</v>
      </c>
      <c r="CQ112" s="12">
        <v>341.74</v>
      </c>
      <c r="CR112" s="12">
        <v>0.0</v>
      </c>
      <c r="CS112" s="12">
        <v>0.0</v>
      </c>
      <c r="CT112" s="12">
        <v>0.0</v>
      </c>
      <c r="CU112" s="12">
        <v>1082.915</v>
      </c>
      <c r="CV112" s="12">
        <v>0.0</v>
      </c>
      <c r="CW112" s="12">
        <v>1870.968</v>
      </c>
      <c r="CX112" s="12">
        <v>-73.313</v>
      </c>
      <c r="CY112" s="12">
        <v>0.0</v>
      </c>
      <c r="CZ112" s="12">
        <v>0.0</v>
      </c>
      <c r="DA112" s="12">
        <v>0.0</v>
      </c>
      <c r="DB112" s="12">
        <v>-473.808</v>
      </c>
      <c r="DC112" s="12">
        <v>-205.804</v>
      </c>
      <c r="DD112" s="12">
        <v>-1126.12</v>
      </c>
      <c r="DE112" s="12">
        <v>843.813</v>
      </c>
      <c r="DF112" s="12">
        <v>1056.852</v>
      </c>
      <c r="DG112" s="12">
        <v>1447.279</v>
      </c>
      <c r="DH112" s="12">
        <v>4.35</v>
      </c>
      <c r="DI112" s="12">
        <v>0.0</v>
      </c>
      <c r="DJ112" s="12">
        <v>-463.14</v>
      </c>
      <c r="DK112" s="12">
        <v>-1199.983</v>
      </c>
      <c r="DL112" s="12">
        <v>-1.545</v>
      </c>
      <c r="DM112" s="12">
        <v>0.0</v>
      </c>
      <c r="DN112" s="12">
        <v>68.929</v>
      </c>
      <c r="DO112" s="12">
        <v>412.368</v>
      </c>
      <c r="DP112" s="12">
        <v>-343.439</v>
      </c>
      <c r="DQ112" s="12">
        <v>0.0</v>
      </c>
      <c r="DR112" s="12">
        <v>68.253</v>
      </c>
      <c r="DS112" s="12">
        <v>297.87</v>
      </c>
      <c r="DT112" s="12">
        <v>0.0</v>
      </c>
      <c r="DU112" s="12">
        <v>-221.039</v>
      </c>
      <c r="DV112" s="12">
        <v>0.0</v>
      </c>
      <c r="DW112" s="12">
        <v>-8.578</v>
      </c>
      <c r="DX112" s="12">
        <v>0.0</v>
      </c>
      <c r="DY112" s="12">
        <v>705.871</v>
      </c>
      <c r="DZ112" s="12">
        <v>276.551</v>
      </c>
      <c r="EA112" s="12">
        <v>21.519</v>
      </c>
      <c r="EB112" s="12">
        <v>0.0</v>
      </c>
      <c r="EC112" s="12">
        <v>0.0</v>
      </c>
      <c r="ED112" s="12">
        <v>38.012</v>
      </c>
      <c r="EE112" s="12">
        <v>533.78</v>
      </c>
      <c r="EF112" s="12">
        <v>0.0</v>
      </c>
      <c r="EG112" s="12">
        <v>0.0</v>
      </c>
      <c r="EH112" s="12">
        <v>0.0</v>
      </c>
      <c r="EI112" s="12">
        <v>-27.915</v>
      </c>
      <c r="EJ112" s="12">
        <v>0.0</v>
      </c>
      <c r="EK112" s="12">
        <v>-136.076</v>
      </c>
      <c r="EL112" s="12">
        <v>11980.755</v>
      </c>
      <c r="EM112" s="12">
        <v>342.322</v>
      </c>
      <c r="EN112" s="12">
        <v>6915.153</v>
      </c>
      <c r="EO112" s="12">
        <v>6318.273</v>
      </c>
      <c r="EP112" s="12">
        <v>391.032</v>
      </c>
      <c r="EQ112" s="12">
        <v>0.0</v>
      </c>
      <c r="ER112" s="12">
        <v>0.0</v>
      </c>
      <c r="ES112" s="12">
        <v>205.848</v>
      </c>
      <c r="ET112" s="12">
        <v>1157.439</v>
      </c>
      <c r="EU112" s="12">
        <v>195.128</v>
      </c>
      <c r="EV112" s="12">
        <v>962.311</v>
      </c>
      <c r="EW112" s="12">
        <v>2239.384</v>
      </c>
      <c r="EX112" s="12">
        <v>429.995</v>
      </c>
      <c r="EY112" s="12">
        <v>0.0</v>
      </c>
      <c r="EZ112" s="12">
        <v>0.0</v>
      </c>
      <c r="FA112" s="12">
        <v>896.462</v>
      </c>
    </row>
    <row r="113" ht="14.25" customHeight="1">
      <c r="A113" s="7">
        <v>12.0</v>
      </c>
      <c r="B113" s="14">
        <v>2015.0</v>
      </c>
      <c r="C113" s="12">
        <v>0.0</v>
      </c>
      <c r="D113" s="12">
        <v>0.0</v>
      </c>
      <c r="E113" s="12">
        <v>0.0</v>
      </c>
      <c r="F113" s="12">
        <v>84759.792</v>
      </c>
      <c r="G113" s="12">
        <v>20942.648</v>
      </c>
      <c r="H113" s="12">
        <v>6730.921</v>
      </c>
      <c r="I113" s="12">
        <v>12718.234</v>
      </c>
      <c r="J113" s="12">
        <v>6500.828</v>
      </c>
      <c r="K113" s="12">
        <v>5908.704</v>
      </c>
      <c r="L113" s="12">
        <v>0.0</v>
      </c>
      <c r="M113" s="12">
        <v>308.702</v>
      </c>
      <c r="N113" s="12">
        <v>5174.406</v>
      </c>
      <c r="O113" s="12">
        <v>33833.31</v>
      </c>
      <c r="P113" s="12">
        <v>33203.944</v>
      </c>
      <c r="Q113" s="12">
        <v>278.708</v>
      </c>
      <c r="R113" s="12">
        <v>301.835</v>
      </c>
      <c r="S113" s="12">
        <v>48.823</v>
      </c>
      <c r="T113" s="12">
        <v>0.0</v>
      </c>
      <c r="U113" s="12">
        <v>0.0</v>
      </c>
      <c r="V113" s="12">
        <v>0.0</v>
      </c>
      <c r="W113" s="12">
        <v>0.0</v>
      </c>
      <c r="X113" s="12">
        <v>1983.031</v>
      </c>
      <c r="Y113" s="12">
        <v>1983.031</v>
      </c>
      <c r="Z113" s="12">
        <v>0.0</v>
      </c>
      <c r="AA113" s="12">
        <v>675.827</v>
      </c>
      <c r="AB113" s="12">
        <v>551.611</v>
      </c>
      <c r="AC113" s="12">
        <v>124.216</v>
      </c>
      <c r="AD113" s="12">
        <v>448.815</v>
      </c>
      <c r="AE113" s="12">
        <v>1385.227</v>
      </c>
      <c r="AF113" s="12">
        <v>867.373</v>
      </c>
      <c r="AG113" s="12">
        <v>0.0</v>
      </c>
      <c r="AH113" s="12">
        <v>84759.792</v>
      </c>
      <c r="AI113" s="12">
        <v>82690.435</v>
      </c>
      <c r="AJ113" s="12">
        <v>493.885</v>
      </c>
      <c r="AK113" s="12">
        <v>181.992</v>
      </c>
      <c r="AL113" s="12">
        <v>591.316</v>
      </c>
      <c r="AM113" s="12">
        <v>802.164</v>
      </c>
      <c r="AN113" s="12">
        <v>84759.792</v>
      </c>
      <c r="AO113" s="12">
        <v>31618.759</v>
      </c>
      <c r="AP113" s="12">
        <v>15806.41</v>
      </c>
      <c r="AQ113" s="12">
        <v>37334.623</v>
      </c>
      <c r="AR113" s="12">
        <v>84759.792</v>
      </c>
      <c r="AS113" s="12">
        <v>10096.115</v>
      </c>
      <c r="AT113" s="12">
        <v>35721.319</v>
      </c>
      <c r="AU113" s="12">
        <v>805.563</v>
      </c>
      <c r="AV113" s="12">
        <v>2124.171</v>
      </c>
      <c r="AW113" s="12">
        <v>35984.766</v>
      </c>
      <c r="AX113" s="12">
        <v>27.858</v>
      </c>
      <c r="AY113" s="12">
        <v>19118.084</v>
      </c>
      <c r="AZ113" s="12">
        <v>3957.184</v>
      </c>
      <c r="BA113" s="12">
        <v>3922.512</v>
      </c>
      <c r="BB113" s="12">
        <v>3922.512</v>
      </c>
      <c r="BC113" s="12">
        <v>0.0</v>
      </c>
      <c r="BD113" s="12">
        <v>0.0</v>
      </c>
      <c r="BE113" s="12">
        <v>0.0</v>
      </c>
      <c r="BF113" s="12">
        <v>34.672</v>
      </c>
      <c r="BG113" s="12">
        <v>0.0</v>
      </c>
      <c r="BH113" s="12">
        <v>15160.9</v>
      </c>
      <c r="BI113" s="12">
        <v>16178.452</v>
      </c>
      <c r="BJ113" s="12">
        <v>150.042</v>
      </c>
      <c r="BK113" s="12">
        <v>0.0</v>
      </c>
      <c r="BL113" s="12">
        <v>4600.0</v>
      </c>
      <c r="BM113" s="12">
        <v>5198.0</v>
      </c>
      <c r="BN113" s="12">
        <v>6230.41</v>
      </c>
      <c r="BO113" s="12">
        <v>-1017.552</v>
      </c>
      <c r="BP113" s="12">
        <v>-979.13</v>
      </c>
      <c r="BQ113" s="12">
        <v>98430.542</v>
      </c>
      <c r="BR113" s="12">
        <v>13799.88</v>
      </c>
      <c r="BS113" s="12">
        <v>20036.883</v>
      </c>
      <c r="BT113" s="12">
        <v>63734.005</v>
      </c>
      <c r="BU113" s="12">
        <v>96.68</v>
      </c>
      <c r="BV113" s="12">
        <v>763.094</v>
      </c>
      <c r="BW113" s="12">
        <v>98430.542</v>
      </c>
      <c r="BX113" s="12">
        <v>5796.873</v>
      </c>
      <c r="BY113" s="12">
        <v>17849.862</v>
      </c>
      <c r="BZ113" s="12">
        <v>3971.537</v>
      </c>
      <c r="CA113" s="12">
        <v>70321.728</v>
      </c>
      <c r="CB113" s="12">
        <v>490.542</v>
      </c>
      <c r="CC113" s="12">
        <v>8601.184</v>
      </c>
      <c r="CD113" s="12">
        <v>6669.181</v>
      </c>
      <c r="CE113" s="12">
        <v>350.262</v>
      </c>
      <c r="CF113" s="12">
        <v>1441.696</v>
      </c>
      <c r="CG113" s="12">
        <v>0.0</v>
      </c>
      <c r="CH113" s="12">
        <v>1441.696</v>
      </c>
      <c r="CI113" s="12">
        <v>0.0</v>
      </c>
      <c r="CJ113" s="12">
        <v>140.045</v>
      </c>
      <c r="CK113" s="12">
        <v>5203.494</v>
      </c>
      <c r="CL113" s="12">
        <v>4707.171</v>
      </c>
      <c r="CM113" s="12">
        <v>93.702</v>
      </c>
      <c r="CN113" s="12">
        <v>375.001</v>
      </c>
      <c r="CO113" s="12">
        <v>27.62</v>
      </c>
      <c r="CP113" s="12">
        <v>292.041</v>
      </c>
      <c r="CQ113" s="12">
        <v>476.699</v>
      </c>
      <c r="CR113" s="12">
        <v>33.082</v>
      </c>
      <c r="CS113" s="12">
        <v>0.0</v>
      </c>
      <c r="CT113" s="12">
        <v>0.0</v>
      </c>
      <c r="CU113" s="12">
        <v>0.0</v>
      </c>
      <c r="CV113" s="12">
        <v>0.0</v>
      </c>
      <c r="CW113" s="12">
        <v>57.91</v>
      </c>
      <c r="CX113" s="12">
        <v>-204.878</v>
      </c>
      <c r="CY113" s="12">
        <v>0.0</v>
      </c>
      <c r="CZ113" s="12">
        <v>-35.834</v>
      </c>
      <c r="DA113" s="12">
        <v>0.0</v>
      </c>
      <c r="DB113" s="12">
        <v>0.0</v>
      </c>
      <c r="DC113" s="12">
        <v>-12.044</v>
      </c>
      <c r="DD113" s="12">
        <v>-22.894</v>
      </c>
      <c r="DE113" s="12">
        <v>62.715</v>
      </c>
      <c r="DF113" s="12">
        <v>1318.09</v>
      </c>
      <c r="DG113" s="12">
        <v>510.436</v>
      </c>
      <c r="DH113" s="12">
        <v>204.029</v>
      </c>
      <c r="DI113" s="12">
        <v>0.0</v>
      </c>
      <c r="DJ113" s="12">
        <v>-1071.6</v>
      </c>
      <c r="DK113" s="12">
        <v>-688.392</v>
      </c>
      <c r="DL113" s="12">
        <v>-209.848</v>
      </c>
      <c r="DM113" s="12">
        <v>0.0</v>
      </c>
      <c r="DN113" s="12">
        <v>0.0</v>
      </c>
      <c r="DO113" s="12">
        <v>0.0</v>
      </c>
      <c r="DP113" s="12">
        <v>0.0</v>
      </c>
      <c r="DQ113" s="12">
        <v>0.0</v>
      </c>
      <c r="DR113" s="12">
        <v>-34.163</v>
      </c>
      <c r="DS113" s="12">
        <v>0.204</v>
      </c>
      <c r="DT113" s="12">
        <v>0.0</v>
      </c>
      <c r="DU113" s="12">
        <v>-3.147</v>
      </c>
      <c r="DV113" s="12">
        <v>0.0</v>
      </c>
      <c r="DW113" s="12">
        <v>-31.22</v>
      </c>
      <c r="DX113" s="12">
        <v>0.0</v>
      </c>
      <c r="DY113" s="12">
        <v>85.142</v>
      </c>
      <c r="DZ113" s="12">
        <v>66.356</v>
      </c>
      <c r="EA113" s="12">
        <v>305.106</v>
      </c>
      <c r="EB113" s="12">
        <v>0.0</v>
      </c>
      <c r="EC113" s="12">
        <v>0.0</v>
      </c>
      <c r="ED113" s="12">
        <v>0.0</v>
      </c>
      <c r="EE113" s="12">
        <v>10.07</v>
      </c>
      <c r="EF113" s="12">
        <v>0.0</v>
      </c>
      <c r="EG113" s="12">
        <v>-294.91</v>
      </c>
      <c r="EH113" s="12">
        <v>0.0</v>
      </c>
      <c r="EI113" s="12">
        <v>0.0</v>
      </c>
      <c r="EJ113" s="12">
        <v>0.0</v>
      </c>
      <c r="EK113" s="12">
        <v>-1.48</v>
      </c>
      <c r="EL113" s="12">
        <v>2304.554</v>
      </c>
      <c r="EM113" s="12">
        <v>7.882</v>
      </c>
      <c r="EN113" s="12">
        <v>1148.906</v>
      </c>
      <c r="EO113" s="12">
        <v>1002.325</v>
      </c>
      <c r="EP113" s="12">
        <v>73.544</v>
      </c>
      <c r="EQ113" s="12">
        <v>4.415</v>
      </c>
      <c r="ER113" s="12">
        <v>0.0</v>
      </c>
      <c r="ES113" s="12">
        <v>68.622</v>
      </c>
      <c r="ET113" s="12">
        <v>499.114</v>
      </c>
      <c r="EU113" s="12">
        <v>177.27</v>
      </c>
      <c r="EV113" s="12">
        <v>321.844</v>
      </c>
      <c r="EW113" s="12">
        <v>0.0</v>
      </c>
      <c r="EX113" s="12">
        <v>82.193</v>
      </c>
      <c r="EY113" s="12">
        <v>0.0</v>
      </c>
      <c r="EZ113" s="12">
        <v>0.0</v>
      </c>
      <c r="FA113" s="12">
        <v>566.459</v>
      </c>
    </row>
    <row r="114" ht="14.25" customHeight="1">
      <c r="A114" s="7">
        <v>12.0</v>
      </c>
      <c r="B114" s="14">
        <v>2016.0</v>
      </c>
      <c r="C114" s="12">
        <v>0.0</v>
      </c>
      <c r="D114" s="12">
        <v>0.0</v>
      </c>
      <c r="E114" s="12">
        <v>0.0</v>
      </c>
      <c r="F114" s="12">
        <v>86891.327</v>
      </c>
      <c r="G114" s="12">
        <v>20794.532</v>
      </c>
      <c r="H114" s="12">
        <v>5764.675</v>
      </c>
      <c r="I114" s="12">
        <v>12956.363</v>
      </c>
      <c r="J114" s="12">
        <v>6892.794</v>
      </c>
      <c r="K114" s="12">
        <v>5773.962</v>
      </c>
      <c r="L114" s="12">
        <v>0.0</v>
      </c>
      <c r="M114" s="12">
        <v>289.607</v>
      </c>
      <c r="N114" s="12">
        <v>4881.466</v>
      </c>
      <c r="O114" s="12">
        <v>36217.991</v>
      </c>
      <c r="P114" s="12">
        <v>34578.236</v>
      </c>
      <c r="Q114" s="12">
        <v>1278.498</v>
      </c>
      <c r="R114" s="12">
        <v>303.795</v>
      </c>
      <c r="S114" s="12">
        <v>57.462</v>
      </c>
      <c r="T114" s="12">
        <v>0.0</v>
      </c>
      <c r="U114" s="12">
        <v>0.0</v>
      </c>
      <c r="V114" s="12">
        <v>0.0</v>
      </c>
      <c r="W114" s="12">
        <v>0.0</v>
      </c>
      <c r="X114" s="12">
        <v>2723.863</v>
      </c>
      <c r="Y114" s="12">
        <v>2723.863</v>
      </c>
      <c r="Z114" s="12">
        <v>0.0</v>
      </c>
      <c r="AA114" s="12">
        <v>516.431</v>
      </c>
      <c r="AB114" s="12">
        <v>388.277</v>
      </c>
      <c r="AC114" s="12">
        <v>128.154</v>
      </c>
      <c r="AD114" s="12">
        <v>665.135</v>
      </c>
      <c r="AE114" s="12">
        <v>1425.265</v>
      </c>
      <c r="AF114" s="12">
        <v>945.606</v>
      </c>
      <c r="AG114" s="12">
        <v>0.0</v>
      </c>
      <c r="AH114" s="12">
        <v>86891.327</v>
      </c>
      <c r="AI114" s="12">
        <v>83919.657</v>
      </c>
      <c r="AJ114" s="12">
        <v>411.522</v>
      </c>
      <c r="AK114" s="12">
        <v>1069.988</v>
      </c>
      <c r="AL114" s="12">
        <v>357.925</v>
      </c>
      <c r="AM114" s="12">
        <v>1132.235</v>
      </c>
      <c r="AN114" s="12">
        <v>86891.327</v>
      </c>
      <c r="AO114" s="12">
        <v>34015.359</v>
      </c>
      <c r="AP114" s="12">
        <v>14901.279</v>
      </c>
      <c r="AQ114" s="12">
        <v>37974.689</v>
      </c>
      <c r="AR114" s="12">
        <v>86891.327</v>
      </c>
      <c r="AS114" s="12">
        <v>10321.575</v>
      </c>
      <c r="AT114" s="12">
        <v>33670.883</v>
      </c>
      <c r="AU114" s="12">
        <v>723.528</v>
      </c>
      <c r="AV114" s="12">
        <v>2293.292</v>
      </c>
      <c r="AW114" s="12">
        <v>39840.054</v>
      </c>
      <c r="AX114" s="12">
        <v>41.995</v>
      </c>
      <c r="AY114" s="12">
        <v>20195.957</v>
      </c>
      <c r="AZ114" s="12">
        <v>9388.34</v>
      </c>
      <c r="BA114" s="12">
        <v>9354.769</v>
      </c>
      <c r="BB114" s="12">
        <v>9354.769</v>
      </c>
      <c r="BC114" s="12">
        <v>0.0</v>
      </c>
      <c r="BD114" s="12">
        <v>0.0</v>
      </c>
      <c r="BE114" s="12">
        <v>0.0</v>
      </c>
      <c r="BF114" s="12">
        <v>33.95</v>
      </c>
      <c r="BG114" s="12">
        <v>-0.379</v>
      </c>
      <c r="BH114" s="12">
        <v>10807.617</v>
      </c>
      <c r="BI114" s="12">
        <v>12219.5</v>
      </c>
      <c r="BJ114" s="12">
        <v>100.0</v>
      </c>
      <c r="BK114" s="12">
        <v>0.0</v>
      </c>
      <c r="BL114" s="12">
        <v>3500.0</v>
      </c>
      <c r="BM114" s="12">
        <v>1590.0</v>
      </c>
      <c r="BN114" s="12">
        <v>7029.5</v>
      </c>
      <c r="BO114" s="12">
        <v>-1411.883</v>
      </c>
      <c r="BP114" s="12">
        <v>-1400.52</v>
      </c>
      <c r="BQ114" s="12">
        <v>102351.494</v>
      </c>
      <c r="BR114" s="12">
        <v>14218.491</v>
      </c>
      <c r="BS114" s="12">
        <v>17257.555</v>
      </c>
      <c r="BT114" s="12">
        <v>69963.98</v>
      </c>
      <c r="BU114" s="12">
        <v>678.316</v>
      </c>
      <c r="BV114" s="12">
        <v>233.152</v>
      </c>
      <c r="BW114" s="12">
        <v>102351.494</v>
      </c>
      <c r="BX114" s="12">
        <v>5413.294</v>
      </c>
      <c r="BY114" s="12">
        <v>113.467</v>
      </c>
      <c r="BZ114" s="12">
        <v>3873.317</v>
      </c>
      <c r="CA114" s="12">
        <v>77039.085</v>
      </c>
      <c r="CB114" s="12">
        <v>15912.331</v>
      </c>
      <c r="CC114" s="12">
        <v>8310.573</v>
      </c>
      <c r="CD114" s="12">
        <v>6887.042</v>
      </c>
      <c r="CE114" s="12">
        <v>105.716</v>
      </c>
      <c r="CF114" s="12">
        <v>1198.748</v>
      </c>
      <c r="CG114" s="12">
        <v>0.0</v>
      </c>
      <c r="CH114" s="12">
        <v>1198.748</v>
      </c>
      <c r="CI114" s="12">
        <v>0.0</v>
      </c>
      <c r="CJ114" s="12">
        <v>119.067</v>
      </c>
      <c r="CK114" s="12">
        <v>5228.494</v>
      </c>
      <c r="CL114" s="12">
        <v>4802.285</v>
      </c>
      <c r="CM114" s="12">
        <v>27.901</v>
      </c>
      <c r="CN114" s="12">
        <v>390.862</v>
      </c>
      <c r="CO114" s="12">
        <v>7.446</v>
      </c>
      <c r="CP114" s="12">
        <v>299.852</v>
      </c>
      <c r="CQ114" s="12">
        <v>493.489</v>
      </c>
      <c r="CR114" s="12">
        <v>42.326</v>
      </c>
      <c r="CS114" s="12">
        <v>0.0</v>
      </c>
      <c r="CT114" s="12">
        <v>0.0</v>
      </c>
      <c r="CU114" s="12">
        <v>0.0</v>
      </c>
      <c r="CV114" s="12">
        <v>0.0</v>
      </c>
      <c r="CW114" s="12">
        <v>75.132</v>
      </c>
      <c r="CX114" s="12">
        <v>-219.644</v>
      </c>
      <c r="CY114" s="12">
        <v>0.0</v>
      </c>
      <c r="CZ114" s="12">
        <v>-38.26</v>
      </c>
      <c r="DA114" s="12">
        <v>0.0</v>
      </c>
      <c r="DB114" s="12">
        <v>0.0</v>
      </c>
      <c r="DC114" s="12">
        <v>-12.583</v>
      </c>
      <c r="DD114" s="12">
        <v>-40.608</v>
      </c>
      <c r="DE114" s="12">
        <v>259.839</v>
      </c>
      <c r="DF114" s="12">
        <v>1296.01</v>
      </c>
      <c r="DG114" s="12">
        <v>289.365</v>
      </c>
      <c r="DH114" s="12">
        <v>330.741</v>
      </c>
      <c r="DI114" s="12">
        <v>0.0</v>
      </c>
      <c r="DJ114" s="12">
        <v>-1034.974</v>
      </c>
      <c r="DK114" s="12">
        <v>-343.282</v>
      </c>
      <c r="DL114" s="12">
        <v>-278.021</v>
      </c>
      <c r="DM114" s="12">
        <v>0.0</v>
      </c>
      <c r="DN114" s="12">
        <v>0.0</v>
      </c>
      <c r="DO114" s="12">
        <v>0.0</v>
      </c>
      <c r="DP114" s="12">
        <v>0.0</v>
      </c>
      <c r="DQ114" s="12">
        <v>0.0</v>
      </c>
      <c r="DR114" s="12">
        <v>0.0</v>
      </c>
      <c r="DS114" s="12">
        <v>0.0</v>
      </c>
      <c r="DT114" s="12">
        <v>0.0</v>
      </c>
      <c r="DU114" s="12">
        <v>0.0</v>
      </c>
      <c r="DV114" s="12">
        <v>0.0</v>
      </c>
      <c r="DW114" s="12">
        <v>0.0</v>
      </c>
      <c r="DX114" s="12">
        <v>0.0</v>
      </c>
      <c r="DY114" s="12">
        <v>67.87</v>
      </c>
      <c r="DZ114" s="12">
        <v>57.777</v>
      </c>
      <c r="EA114" s="12">
        <v>81.027</v>
      </c>
      <c r="EB114" s="12">
        <v>0.0</v>
      </c>
      <c r="EC114" s="12">
        <v>0.0</v>
      </c>
      <c r="ED114" s="12">
        <v>0.0</v>
      </c>
      <c r="EE114" s="12">
        <v>3.088</v>
      </c>
      <c r="EF114" s="12">
        <v>0.0</v>
      </c>
      <c r="EG114" s="12">
        <v>-71.154</v>
      </c>
      <c r="EH114" s="12">
        <v>0.0</v>
      </c>
      <c r="EI114" s="12">
        <v>0.0</v>
      </c>
      <c r="EJ114" s="12">
        <v>0.0</v>
      </c>
      <c r="EK114" s="12">
        <v>-2.868</v>
      </c>
      <c r="EL114" s="12">
        <v>2255.214</v>
      </c>
      <c r="EM114" s="12">
        <v>15.428</v>
      </c>
      <c r="EN114" s="12">
        <v>1172.904</v>
      </c>
      <c r="EO114" s="12">
        <v>1004.504</v>
      </c>
      <c r="EP114" s="12">
        <v>79.362</v>
      </c>
      <c r="EQ114" s="12">
        <v>5.079</v>
      </c>
      <c r="ER114" s="12">
        <v>0.0</v>
      </c>
      <c r="ES114" s="12">
        <v>83.959</v>
      </c>
      <c r="ET114" s="12">
        <v>483.102</v>
      </c>
      <c r="EU114" s="12">
        <v>166.208</v>
      </c>
      <c r="EV114" s="12">
        <v>316.894</v>
      </c>
      <c r="EW114" s="12">
        <v>0.0</v>
      </c>
      <c r="EX114" s="12">
        <v>96.394</v>
      </c>
      <c r="EY114" s="12">
        <v>0.0</v>
      </c>
      <c r="EZ114" s="12">
        <v>0.0</v>
      </c>
      <c r="FA114" s="12">
        <v>487.386</v>
      </c>
    </row>
    <row r="115" ht="14.25" customHeight="1">
      <c r="A115" s="7">
        <v>12.0</v>
      </c>
      <c r="B115" s="14">
        <v>2017.0</v>
      </c>
      <c r="C115" s="12">
        <v>0.0</v>
      </c>
      <c r="D115" s="12">
        <v>0.0</v>
      </c>
      <c r="E115" s="12">
        <v>0.0</v>
      </c>
      <c r="F115" s="12">
        <v>101324.328</v>
      </c>
      <c r="G115" s="12">
        <v>23483.431</v>
      </c>
      <c r="H115" s="12">
        <v>8034.862</v>
      </c>
      <c r="I115" s="12">
        <v>14080.321</v>
      </c>
      <c r="J115" s="12">
        <v>8042.712</v>
      </c>
      <c r="K115" s="12">
        <v>5851.546</v>
      </c>
      <c r="L115" s="12">
        <v>0.0</v>
      </c>
      <c r="M115" s="12">
        <v>186.063</v>
      </c>
      <c r="N115" s="12">
        <v>5191.002</v>
      </c>
      <c r="O115" s="12">
        <v>36845.324</v>
      </c>
      <c r="P115" s="12">
        <v>35193.145</v>
      </c>
      <c r="Q115" s="12">
        <v>1365.313</v>
      </c>
      <c r="R115" s="12">
        <v>236.43</v>
      </c>
      <c r="S115" s="12">
        <v>50.436</v>
      </c>
      <c r="T115" s="12">
        <v>0.0</v>
      </c>
      <c r="U115" s="12">
        <v>0.0</v>
      </c>
      <c r="V115" s="12">
        <v>0.0</v>
      </c>
      <c r="W115" s="12">
        <v>0.0</v>
      </c>
      <c r="X115" s="12">
        <v>2178.595</v>
      </c>
      <c r="Y115" s="12">
        <v>2178.595</v>
      </c>
      <c r="Z115" s="12">
        <v>0.0</v>
      </c>
      <c r="AA115" s="12">
        <v>592.823</v>
      </c>
      <c r="AB115" s="12">
        <v>478.303</v>
      </c>
      <c r="AC115" s="12">
        <v>114.52</v>
      </c>
      <c r="AD115" s="12">
        <v>788.241</v>
      </c>
      <c r="AE115" s="12">
        <v>1025.557</v>
      </c>
      <c r="AF115" s="12">
        <v>9104.172</v>
      </c>
      <c r="AG115" s="12">
        <v>0.0</v>
      </c>
      <c r="AH115" s="12">
        <v>101324.328</v>
      </c>
      <c r="AI115" s="12">
        <v>98578.105</v>
      </c>
      <c r="AJ115" s="12">
        <v>447.793</v>
      </c>
      <c r="AK115" s="12">
        <v>884.448</v>
      </c>
      <c r="AL115" s="12">
        <v>352.827</v>
      </c>
      <c r="AM115" s="12">
        <v>1061.155</v>
      </c>
      <c r="AN115" s="12">
        <v>101324.328</v>
      </c>
      <c r="AO115" s="12">
        <v>46678.797</v>
      </c>
      <c r="AP115" s="12">
        <v>12353.685</v>
      </c>
      <c r="AQ115" s="12">
        <v>42291.846</v>
      </c>
      <c r="AR115" s="12">
        <v>101324.328</v>
      </c>
      <c r="AS115" s="12">
        <v>10781.632</v>
      </c>
      <c r="AT115" s="12">
        <v>39745.089</v>
      </c>
      <c r="AU115" s="12">
        <v>680.462</v>
      </c>
      <c r="AV115" s="12">
        <v>1470.616</v>
      </c>
      <c r="AW115" s="12">
        <v>48586.979</v>
      </c>
      <c r="AX115" s="12">
        <v>59.55</v>
      </c>
      <c r="AY115" s="12">
        <v>20020.106</v>
      </c>
      <c r="AZ115" s="12">
        <v>9458.122</v>
      </c>
      <c r="BA115" s="12">
        <v>9425.292</v>
      </c>
      <c r="BB115" s="12">
        <v>9425.292</v>
      </c>
      <c r="BC115" s="12">
        <v>0.0</v>
      </c>
      <c r="BD115" s="12">
        <v>0.0</v>
      </c>
      <c r="BE115" s="12">
        <v>0.0</v>
      </c>
      <c r="BF115" s="12">
        <v>32.83</v>
      </c>
      <c r="BG115" s="12">
        <v>0.0</v>
      </c>
      <c r="BH115" s="12">
        <v>10561.984</v>
      </c>
      <c r="BI115" s="12">
        <v>12066.568</v>
      </c>
      <c r="BJ115" s="12">
        <v>0.0</v>
      </c>
      <c r="BK115" s="12">
        <v>0.0</v>
      </c>
      <c r="BL115" s="12">
        <v>6000.0</v>
      </c>
      <c r="BM115" s="12">
        <v>75.0</v>
      </c>
      <c r="BN115" s="12">
        <v>5991.568</v>
      </c>
      <c r="BO115" s="12">
        <v>-1504.584</v>
      </c>
      <c r="BP115" s="12">
        <v>-1504.584</v>
      </c>
      <c r="BQ115" s="12">
        <v>117539.697</v>
      </c>
      <c r="BR115" s="12">
        <v>15630.465</v>
      </c>
      <c r="BS115" s="12">
        <v>21803.131</v>
      </c>
      <c r="BT115" s="12">
        <v>79182.383</v>
      </c>
      <c r="BU115" s="12">
        <v>565.493</v>
      </c>
      <c r="BV115" s="12">
        <v>358.225</v>
      </c>
      <c r="BW115" s="12">
        <v>117539.696</v>
      </c>
      <c r="BX115" s="12">
        <v>5660.62</v>
      </c>
      <c r="BY115" s="12">
        <v>106.316</v>
      </c>
      <c r="BZ115" s="12">
        <v>4597.749</v>
      </c>
      <c r="CA115" s="12">
        <v>87606.899</v>
      </c>
      <c r="CB115" s="12">
        <v>19568.112</v>
      </c>
      <c r="CC115" s="12">
        <v>8950.649</v>
      </c>
      <c r="CD115" s="12">
        <v>7544.254</v>
      </c>
      <c r="CE115" s="12">
        <v>232.227</v>
      </c>
      <c r="CF115" s="12">
        <v>1064.833</v>
      </c>
      <c r="CG115" s="12">
        <v>0.0</v>
      </c>
      <c r="CH115" s="12">
        <v>1064.833</v>
      </c>
      <c r="CI115" s="12">
        <v>0.0</v>
      </c>
      <c r="CJ115" s="12">
        <v>109.335</v>
      </c>
      <c r="CK115" s="12">
        <v>6282.831</v>
      </c>
      <c r="CL115" s="12">
        <v>5796.571</v>
      </c>
      <c r="CM115" s="12">
        <v>63.64</v>
      </c>
      <c r="CN115" s="12">
        <v>397.505</v>
      </c>
      <c r="CO115" s="12">
        <v>25.115</v>
      </c>
      <c r="CP115" s="12">
        <v>331.194</v>
      </c>
      <c r="CQ115" s="12">
        <v>502.461</v>
      </c>
      <c r="CR115" s="12">
        <v>41.857</v>
      </c>
      <c r="CS115" s="12">
        <v>0.0</v>
      </c>
      <c r="CT115" s="12">
        <v>0.0</v>
      </c>
      <c r="CU115" s="12">
        <v>0.0</v>
      </c>
      <c r="CV115" s="12">
        <v>0.0</v>
      </c>
      <c r="CW115" s="12">
        <v>74.77</v>
      </c>
      <c r="CX115" s="12">
        <v>-204.162</v>
      </c>
      <c r="CY115" s="12">
        <v>0.0</v>
      </c>
      <c r="CZ115" s="12">
        <v>-44.151</v>
      </c>
      <c r="DA115" s="12">
        <v>0.0</v>
      </c>
      <c r="DB115" s="12">
        <v>0.0</v>
      </c>
      <c r="DC115" s="12">
        <v>-10.314</v>
      </c>
      <c r="DD115" s="12">
        <v>-29.267</v>
      </c>
      <c r="DE115" s="12">
        <v>227.832</v>
      </c>
      <c r="DF115" s="12">
        <v>1617.017</v>
      </c>
      <c r="DG115" s="12">
        <v>216.063</v>
      </c>
      <c r="DH115" s="12">
        <v>103.295</v>
      </c>
      <c r="DI115" s="12">
        <v>0.0</v>
      </c>
      <c r="DJ115" s="12">
        <v>-1350.704</v>
      </c>
      <c r="DK115" s="12">
        <v>-278.912</v>
      </c>
      <c r="DL115" s="12">
        <v>-78.927</v>
      </c>
      <c r="DM115" s="12">
        <v>0.0</v>
      </c>
      <c r="DN115" s="12">
        <v>0.0</v>
      </c>
      <c r="DO115" s="12">
        <v>0.0</v>
      </c>
      <c r="DP115" s="12">
        <v>0.0</v>
      </c>
      <c r="DQ115" s="12">
        <v>0.0</v>
      </c>
      <c r="DR115" s="12">
        <v>62.621</v>
      </c>
      <c r="DS115" s="12">
        <v>62.705</v>
      </c>
      <c r="DT115" s="12">
        <v>0.0</v>
      </c>
      <c r="DU115" s="12">
        <v>-0.463</v>
      </c>
      <c r="DV115" s="12">
        <v>0.0</v>
      </c>
      <c r="DW115" s="12">
        <v>0.379</v>
      </c>
      <c r="DX115" s="12">
        <v>0.0</v>
      </c>
      <c r="DY115" s="12">
        <v>431.11</v>
      </c>
      <c r="DZ115" s="12">
        <v>441.114</v>
      </c>
      <c r="EA115" s="12">
        <v>241.958</v>
      </c>
      <c r="EB115" s="12">
        <v>0.0</v>
      </c>
      <c r="EC115" s="12">
        <v>0.0</v>
      </c>
      <c r="ED115" s="12">
        <v>0.0</v>
      </c>
      <c r="EE115" s="12">
        <v>15.66</v>
      </c>
      <c r="EF115" s="12">
        <v>0.0</v>
      </c>
      <c r="EG115" s="12">
        <v>-216.939</v>
      </c>
      <c r="EH115" s="12">
        <v>0.0</v>
      </c>
      <c r="EI115" s="12">
        <v>0.0</v>
      </c>
      <c r="EJ115" s="12">
        <v>0.0</v>
      </c>
      <c r="EK115" s="12">
        <v>-50.683</v>
      </c>
      <c r="EL115" s="12">
        <v>2206.068</v>
      </c>
      <c r="EM115" s="12">
        <v>8.253</v>
      </c>
      <c r="EN115" s="12">
        <v>1261.055</v>
      </c>
      <c r="EO115" s="12">
        <v>1061.228</v>
      </c>
      <c r="EP115" s="12">
        <v>81.017</v>
      </c>
      <c r="EQ115" s="12">
        <v>19.897</v>
      </c>
      <c r="ER115" s="12">
        <v>0.0</v>
      </c>
      <c r="ES115" s="12">
        <v>98.913</v>
      </c>
      <c r="ET115" s="12">
        <v>448.982</v>
      </c>
      <c r="EU115" s="12">
        <v>138.422</v>
      </c>
      <c r="EV115" s="12">
        <v>310.56</v>
      </c>
      <c r="EW115" s="12">
        <v>241.477</v>
      </c>
      <c r="EX115" s="12">
        <v>114.043</v>
      </c>
      <c r="EY115" s="12">
        <v>43.756</v>
      </c>
      <c r="EZ115" s="12">
        <v>0.0</v>
      </c>
      <c r="FA115" s="12">
        <v>88.502</v>
      </c>
    </row>
    <row r="116" ht="14.25" customHeight="1">
      <c r="A116" s="7">
        <v>12.0</v>
      </c>
      <c r="B116" s="14">
        <v>2018.0</v>
      </c>
      <c r="C116" s="12">
        <v>0.0</v>
      </c>
      <c r="D116" s="12">
        <v>0.0</v>
      </c>
      <c r="E116" s="12">
        <v>0.0</v>
      </c>
      <c r="F116" s="12">
        <v>104042.577</v>
      </c>
      <c r="G116" s="12">
        <v>23201.062</v>
      </c>
      <c r="H116" s="12">
        <v>3098.023</v>
      </c>
      <c r="I116" s="12">
        <v>16850.946</v>
      </c>
      <c r="J116" s="12">
        <v>12851.828</v>
      </c>
      <c r="K116" s="12">
        <v>3560.262</v>
      </c>
      <c r="L116" s="12">
        <v>0.0</v>
      </c>
      <c r="M116" s="12">
        <v>438.856</v>
      </c>
      <c r="N116" s="12">
        <v>4547.471</v>
      </c>
      <c r="O116" s="12">
        <v>44834.101</v>
      </c>
      <c r="P116" s="12">
        <v>43278.061</v>
      </c>
      <c r="Q116" s="12">
        <v>1293.868</v>
      </c>
      <c r="R116" s="12">
        <v>192.739</v>
      </c>
      <c r="S116" s="12">
        <v>69.433</v>
      </c>
      <c r="T116" s="12">
        <v>0.0</v>
      </c>
      <c r="U116" s="12">
        <v>0.0</v>
      </c>
      <c r="V116" s="12">
        <v>0.0</v>
      </c>
      <c r="W116" s="12">
        <v>0.0</v>
      </c>
      <c r="X116" s="12">
        <v>3377.228</v>
      </c>
      <c r="Y116" s="12">
        <v>3377.228</v>
      </c>
      <c r="Z116" s="12">
        <v>0.0</v>
      </c>
      <c r="AA116" s="12">
        <v>677.782</v>
      </c>
      <c r="AB116" s="12">
        <v>453.267</v>
      </c>
      <c r="AC116" s="12">
        <v>224.515</v>
      </c>
      <c r="AD116" s="12">
        <v>4728.136</v>
      </c>
      <c r="AE116" s="12">
        <v>1686.072</v>
      </c>
      <c r="AF116" s="12">
        <v>1041.756</v>
      </c>
      <c r="AG116" s="12">
        <v>0.0</v>
      </c>
      <c r="AH116" s="12">
        <v>104042.577</v>
      </c>
      <c r="AI116" s="12">
        <v>101494.865</v>
      </c>
      <c r="AJ116" s="12">
        <v>626.702</v>
      </c>
      <c r="AK116" s="12">
        <v>848.445</v>
      </c>
      <c r="AL116" s="12">
        <v>118.178</v>
      </c>
      <c r="AM116" s="12">
        <v>954.387</v>
      </c>
      <c r="AN116" s="12">
        <v>104042.577</v>
      </c>
      <c r="AO116" s="12">
        <v>45507.726</v>
      </c>
      <c r="AP116" s="12">
        <v>9070.565</v>
      </c>
      <c r="AQ116" s="12">
        <v>49464.286</v>
      </c>
      <c r="AR116" s="12">
        <v>104042.577</v>
      </c>
      <c r="AS116" s="12">
        <v>7135.782</v>
      </c>
      <c r="AT116" s="12">
        <v>38784.964</v>
      </c>
      <c r="AU116" s="12">
        <v>519.344</v>
      </c>
      <c r="AV116" s="12">
        <v>936.659</v>
      </c>
      <c r="AW116" s="12">
        <v>56443.615</v>
      </c>
      <c r="AX116" s="12">
        <v>222.213</v>
      </c>
      <c r="AY116" s="12">
        <v>14901.977</v>
      </c>
      <c r="AZ116" s="12">
        <v>10275.074</v>
      </c>
      <c r="BA116" s="12">
        <v>10234.382</v>
      </c>
      <c r="BB116" s="12">
        <v>10234.382</v>
      </c>
      <c r="BC116" s="12">
        <v>0.0</v>
      </c>
      <c r="BD116" s="12">
        <v>0.0</v>
      </c>
      <c r="BE116" s="12">
        <v>0.0</v>
      </c>
      <c r="BF116" s="12">
        <v>175.94</v>
      </c>
      <c r="BG116" s="12">
        <v>-135.248</v>
      </c>
      <c r="BH116" s="12">
        <v>4626.903</v>
      </c>
      <c r="BI116" s="12">
        <v>6762.998</v>
      </c>
      <c r="BJ116" s="12">
        <v>200.612</v>
      </c>
      <c r="BK116" s="12">
        <v>0.0</v>
      </c>
      <c r="BL116" s="12">
        <v>1000.0</v>
      </c>
      <c r="BM116" s="12">
        <v>75.0</v>
      </c>
      <c r="BN116" s="12">
        <v>5487.386</v>
      </c>
      <c r="BO116" s="12">
        <v>-2136.095</v>
      </c>
      <c r="BP116" s="12">
        <v>-2136.095</v>
      </c>
      <c r="BQ116" s="12">
        <v>118693.869</v>
      </c>
      <c r="BR116" s="12">
        <v>17366.984</v>
      </c>
      <c r="BS116" s="12">
        <v>23385.275</v>
      </c>
      <c r="BT116" s="12">
        <v>77315.309</v>
      </c>
      <c r="BU116" s="12">
        <v>488.188</v>
      </c>
      <c r="BV116" s="12">
        <v>138.113</v>
      </c>
      <c r="BW116" s="12">
        <v>118693.869</v>
      </c>
      <c r="BX116" s="12">
        <v>4517.976</v>
      </c>
      <c r="BY116" s="12">
        <v>102.249</v>
      </c>
      <c r="BZ116" s="12">
        <v>3977.884</v>
      </c>
      <c r="CA116" s="12">
        <v>85560.166</v>
      </c>
      <c r="CB116" s="12">
        <v>24535.594</v>
      </c>
      <c r="CC116" s="12">
        <v>9933.493</v>
      </c>
      <c r="CD116" s="12">
        <v>8896.666</v>
      </c>
      <c r="CE116" s="12">
        <v>358.779</v>
      </c>
      <c r="CF116" s="12">
        <v>584.934</v>
      </c>
      <c r="CG116" s="12">
        <v>0.0</v>
      </c>
      <c r="CH116" s="12">
        <v>584.934</v>
      </c>
      <c r="CI116" s="12">
        <v>0.0</v>
      </c>
      <c r="CJ116" s="12">
        <v>93.114</v>
      </c>
      <c r="CK116" s="12">
        <v>6726.598</v>
      </c>
      <c r="CL116" s="12">
        <v>6565.776</v>
      </c>
      <c r="CM116" s="12">
        <v>140.513</v>
      </c>
      <c r="CN116" s="12">
        <v>9.802</v>
      </c>
      <c r="CO116" s="12">
        <v>10.507</v>
      </c>
      <c r="CP116" s="12">
        <v>346.658</v>
      </c>
      <c r="CQ116" s="12">
        <v>559.547</v>
      </c>
      <c r="CR116" s="12">
        <v>40.312</v>
      </c>
      <c r="CS116" s="12">
        <v>0.0</v>
      </c>
      <c r="CT116" s="12">
        <v>0.0</v>
      </c>
      <c r="CU116" s="12">
        <v>0.0</v>
      </c>
      <c r="CV116" s="12">
        <v>0.0</v>
      </c>
      <c r="CW116" s="12">
        <v>83.732</v>
      </c>
      <c r="CX116" s="12">
        <v>-250.965</v>
      </c>
      <c r="CY116" s="12">
        <v>0.0</v>
      </c>
      <c r="CZ116" s="12">
        <v>-46.612</v>
      </c>
      <c r="DA116" s="12">
        <v>0.0</v>
      </c>
      <c r="DB116" s="12">
        <v>0.0</v>
      </c>
      <c r="DC116" s="12">
        <v>-11.553</v>
      </c>
      <c r="DD116" s="12">
        <v>-27.803</v>
      </c>
      <c r="DE116" s="12">
        <v>269.073</v>
      </c>
      <c r="DF116" s="12">
        <v>2176.003</v>
      </c>
      <c r="DG116" s="12">
        <v>342.532</v>
      </c>
      <c r="DH116" s="12">
        <v>79.112</v>
      </c>
      <c r="DI116" s="12">
        <v>0.0</v>
      </c>
      <c r="DJ116" s="12">
        <v>-1750.802</v>
      </c>
      <c r="DK116" s="12">
        <v>-515.454</v>
      </c>
      <c r="DL116" s="12">
        <v>-62.318</v>
      </c>
      <c r="DM116" s="12">
        <v>0.0</v>
      </c>
      <c r="DN116" s="12">
        <v>0.0</v>
      </c>
      <c r="DO116" s="12">
        <v>0.0</v>
      </c>
      <c r="DP116" s="12">
        <v>0.0</v>
      </c>
      <c r="DQ116" s="12">
        <v>0.0</v>
      </c>
      <c r="DR116" s="12">
        <v>-116.033</v>
      </c>
      <c r="DS116" s="12">
        <v>18.148</v>
      </c>
      <c r="DT116" s="12">
        <v>0.0</v>
      </c>
      <c r="DU116" s="12">
        <v>-8.629</v>
      </c>
      <c r="DV116" s="12">
        <v>0.0</v>
      </c>
      <c r="DW116" s="12">
        <v>-125.552</v>
      </c>
      <c r="DX116" s="12">
        <v>0.0</v>
      </c>
      <c r="DY116" s="12">
        <v>225.57</v>
      </c>
      <c r="DZ116" s="12">
        <v>203.125</v>
      </c>
      <c r="EA116" s="12">
        <v>104.229</v>
      </c>
      <c r="EB116" s="12">
        <v>0.0</v>
      </c>
      <c r="EC116" s="12">
        <v>0.0</v>
      </c>
      <c r="ED116" s="12">
        <v>0.0</v>
      </c>
      <c r="EE116" s="12">
        <v>19.616</v>
      </c>
      <c r="EF116" s="12">
        <v>0.0</v>
      </c>
      <c r="EG116" s="12">
        <v>-97.045</v>
      </c>
      <c r="EH116" s="12">
        <v>0.0</v>
      </c>
      <c r="EI116" s="12">
        <v>0.0</v>
      </c>
      <c r="EJ116" s="12">
        <v>0.0</v>
      </c>
      <c r="EK116" s="12">
        <v>-4.355</v>
      </c>
      <c r="EL116" s="12">
        <v>2900.904</v>
      </c>
      <c r="EM116" s="12">
        <v>8.875</v>
      </c>
      <c r="EN116" s="12">
        <v>1507.232</v>
      </c>
      <c r="EO116" s="12">
        <v>1270.497</v>
      </c>
      <c r="EP116" s="12">
        <v>85.803</v>
      </c>
      <c r="EQ116" s="12">
        <v>36.627</v>
      </c>
      <c r="ER116" s="12">
        <v>0.0</v>
      </c>
      <c r="ES116" s="12">
        <v>114.305</v>
      </c>
      <c r="ET116" s="12">
        <v>458.873</v>
      </c>
      <c r="EU116" s="12">
        <v>137.016</v>
      </c>
      <c r="EV116" s="12">
        <v>321.857</v>
      </c>
      <c r="EW116" s="12">
        <v>301.126</v>
      </c>
      <c r="EX116" s="12">
        <v>122.678</v>
      </c>
      <c r="EY116" s="12">
        <v>391.457</v>
      </c>
      <c r="EZ116" s="12">
        <v>0.0</v>
      </c>
      <c r="FA116" s="12">
        <v>110.663</v>
      </c>
    </row>
    <row r="117" ht="14.25" customHeight="1">
      <c r="A117" s="7">
        <v>12.0</v>
      </c>
      <c r="B117" s="14">
        <v>2019.0</v>
      </c>
      <c r="C117" s="12">
        <v>0.0</v>
      </c>
      <c r="D117" s="12">
        <v>0.0</v>
      </c>
      <c r="E117" s="12">
        <v>0.0</v>
      </c>
      <c r="F117" s="12">
        <v>113254.792</v>
      </c>
      <c r="G117" s="12">
        <v>30494.494</v>
      </c>
      <c r="H117" s="12">
        <v>3507.882</v>
      </c>
      <c r="I117" s="12">
        <v>18933.564</v>
      </c>
      <c r="J117" s="12">
        <v>14180.403</v>
      </c>
      <c r="K117" s="12">
        <v>4182.043</v>
      </c>
      <c r="L117" s="12">
        <v>0.0</v>
      </c>
      <c r="M117" s="12">
        <v>571.118</v>
      </c>
      <c r="N117" s="12">
        <v>5687.635</v>
      </c>
      <c r="O117" s="12">
        <v>43280.795</v>
      </c>
      <c r="P117" s="12">
        <v>42403.898</v>
      </c>
      <c r="Q117" s="12">
        <v>549.11</v>
      </c>
      <c r="R117" s="12">
        <v>257.501</v>
      </c>
      <c r="S117" s="12">
        <v>70.286</v>
      </c>
      <c r="T117" s="12">
        <v>0.0</v>
      </c>
      <c r="U117" s="12">
        <v>0.0</v>
      </c>
      <c r="V117" s="12">
        <v>0.0</v>
      </c>
      <c r="W117" s="12">
        <v>0.0</v>
      </c>
      <c r="X117" s="12">
        <v>2909.913</v>
      </c>
      <c r="Y117" s="12">
        <v>2909.913</v>
      </c>
      <c r="Z117" s="12">
        <v>0.0</v>
      </c>
      <c r="AA117" s="12">
        <v>549.539</v>
      </c>
      <c r="AB117" s="12">
        <v>290.991</v>
      </c>
      <c r="AC117" s="12">
        <v>258.548</v>
      </c>
      <c r="AD117" s="12">
        <v>4998.948</v>
      </c>
      <c r="AE117" s="12">
        <v>1612.444</v>
      </c>
      <c r="AF117" s="12">
        <v>1279.578</v>
      </c>
      <c r="AG117" s="12">
        <v>0.0</v>
      </c>
      <c r="AH117" s="12">
        <v>113254.792</v>
      </c>
      <c r="AI117" s="12">
        <v>110711.628</v>
      </c>
      <c r="AJ117" s="12">
        <v>609.993</v>
      </c>
      <c r="AK117" s="12">
        <v>973.397</v>
      </c>
      <c r="AL117" s="12">
        <v>144.79</v>
      </c>
      <c r="AM117" s="12">
        <v>814.984</v>
      </c>
      <c r="AN117" s="12">
        <v>113254.792</v>
      </c>
      <c r="AO117" s="12">
        <v>56278.754</v>
      </c>
      <c r="AP117" s="12">
        <v>8458.249</v>
      </c>
      <c r="AQ117" s="12">
        <v>48517.789</v>
      </c>
      <c r="AR117" s="12">
        <v>113254.792</v>
      </c>
      <c r="AS117" s="12">
        <v>6902.056</v>
      </c>
      <c r="AT117" s="12">
        <v>46549.805</v>
      </c>
      <c r="AU117" s="12">
        <v>751.868</v>
      </c>
      <c r="AV117" s="12">
        <v>221.0</v>
      </c>
      <c r="AW117" s="12">
        <v>58562.59</v>
      </c>
      <c r="AX117" s="12">
        <v>267.473</v>
      </c>
      <c r="AY117" s="12">
        <v>14540.461</v>
      </c>
      <c r="AZ117" s="12">
        <v>8702.135</v>
      </c>
      <c r="BA117" s="12">
        <v>8632.327</v>
      </c>
      <c r="BB117" s="12">
        <v>6056.959</v>
      </c>
      <c r="BC117" s="12">
        <v>0.0</v>
      </c>
      <c r="BD117" s="12">
        <v>2350.0</v>
      </c>
      <c r="BE117" s="12">
        <v>225.368</v>
      </c>
      <c r="BF117" s="12">
        <v>234.023</v>
      </c>
      <c r="BG117" s="12">
        <v>-164.215</v>
      </c>
      <c r="BH117" s="12">
        <v>5838.326</v>
      </c>
      <c r="BI117" s="12">
        <v>8017.64</v>
      </c>
      <c r="BJ117" s="12">
        <v>2108.512</v>
      </c>
      <c r="BK117" s="12">
        <v>0.0</v>
      </c>
      <c r="BL117" s="12">
        <v>1400.0</v>
      </c>
      <c r="BM117" s="12">
        <v>75.0</v>
      </c>
      <c r="BN117" s="12">
        <v>4434.128</v>
      </c>
      <c r="BO117" s="12">
        <v>-2179.314</v>
      </c>
      <c r="BP117" s="12">
        <v>-2179.314</v>
      </c>
      <c r="BQ117" s="12">
        <v>139278.464</v>
      </c>
      <c r="BR117" s="12">
        <v>18345.274</v>
      </c>
      <c r="BS117" s="12">
        <v>30034.219</v>
      </c>
      <c r="BT117" s="12">
        <v>90175.109</v>
      </c>
      <c r="BU117" s="12">
        <v>542.785</v>
      </c>
      <c r="BV117" s="12">
        <v>181.077</v>
      </c>
      <c r="BW117" s="12">
        <v>139278.464</v>
      </c>
      <c r="BX117" s="12">
        <v>7516.063</v>
      </c>
      <c r="BY117" s="12">
        <v>61.344</v>
      </c>
      <c r="BZ117" s="12">
        <v>4332.653</v>
      </c>
      <c r="CA117" s="12">
        <v>99900.618</v>
      </c>
      <c r="CB117" s="12">
        <v>27467.786</v>
      </c>
      <c r="CC117" s="12">
        <v>11305.756</v>
      </c>
      <c r="CD117" s="12">
        <v>10048.336</v>
      </c>
      <c r="CE117" s="12">
        <v>477.3</v>
      </c>
      <c r="CF117" s="12">
        <v>657.427</v>
      </c>
      <c r="CG117" s="12">
        <v>0.0</v>
      </c>
      <c r="CH117" s="12">
        <v>657.427</v>
      </c>
      <c r="CI117" s="12">
        <v>0.0</v>
      </c>
      <c r="CJ117" s="12">
        <v>122.693</v>
      </c>
      <c r="CK117" s="12">
        <v>8085.39</v>
      </c>
      <c r="CL117" s="12">
        <v>7963.686</v>
      </c>
      <c r="CM117" s="12">
        <v>116.267</v>
      </c>
      <c r="CN117" s="12">
        <v>0.0</v>
      </c>
      <c r="CO117" s="12">
        <v>5.437</v>
      </c>
      <c r="CP117" s="12">
        <v>383.536</v>
      </c>
      <c r="CQ117" s="12">
        <v>650.845</v>
      </c>
      <c r="CR117" s="12">
        <v>39.71</v>
      </c>
      <c r="CS117" s="12">
        <v>0.0</v>
      </c>
      <c r="CT117" s="12">
        <v>0.0</v>
      </c>
      <c r="CU117" s="12">
        <v>0.0</v>
      </c>
      <c r="CV117" s="12">
        <v>0.0</v>
      </c>
      <c r="CW117" s="12">
        <v>120.996</v>
      </c>
      <c r="CX117" s="12">
        <v>-287.269</v>
      </c>
      <c r="CY117" s="12">
        <v>0.0</v>
      </c>
      <c r="CZ117" s="12">
        <v>-56.941</v>
      </c>
      <c r="DA117" s="12">
        <v>0.0</v>
      </c>
      <c r="DB117" s="12">
        <v>0.0</v>
      </c>
      <c r="DC117" s="12">
        <v>-7.458</v>
      </c>
      <c r="DD117" s="12">
        <v>-76.347</v>
      </c>
      <c r="DE117" s="12">
        <v>364.541</v>
      </c>
      <c r="DF117" s="12">
        <v>2543.255</v>
      </c>
      <c r="DG117" s="12">
        <v>982.975</v>
      </c>
      <c r="DH117" s="12">
        <v>161.611</v>
      </c>
      <c r="DI117" s="12">
        <v>0.0</v>
      </c>
      <c r="DJ117" s="12">
        <v>-2382.066</v>
      </c>
      <c r="DK117" s="12">
        <v>-824.398</v>
      </c>
      <c r="DL117" s="12">
        <v>-116.836</v>
      </c>
      <c r="DM117" s="12">
        <v>0.0</v>
      </c>
      <c r="DN117" s="12">
        <v>0.0</v>
      </c>
      <c r="DO117" s="12">
        <v>0.0</v>
      </c>
      <c r="DP117" s="12">
        <v>0.0</v>
      </c>
      <c r="DQ117" s="12">
        <v>0.0</v>
      </c>
      <c r="DR117" s="12">
        <v>229.058</v>
      </c>
      <c r="DS117" s="12">
        <v>170.849</v>
      </c>
      <c r="DT117" s="12">
        <v>0.0</v>
      </c>
      <c r="DU117" s="12">
        <v>-10.421</v>
      </c>
      <c r="DV117" s="12">
        <v>0.0</v>
      </c>
      <c r="DW117" s="12">
        <v>68.63</v>
      </c>
      <c r="DX117" s="12">
        <v>0.0</v>
      </c>
      <c r="DY117" s="12">
        <v>284.128</v>
      </c>
      <c r="DZ117" s="12">
        <v>194.159</v>
      </c>
      <c r="EA117" s="12">
        <v>442.281</v>
      </c>
      <c r="EB117" s="12">
        <v>0.0</v>
      </c>
      <c r="EC117" s="12">
        <v>0.0</v>
      </c>
      <c r="ED117" s="12">
        <v>0.0</v>
      </c>
      <c r="EE117" s="12">
        <v>10.351</v>
      </c>
      <c r="EF117" s="12">
        <v>0.0</v>
      </c>
      <c r="EG117" s="12">
        <v>-353.224</v>
      </c>
      <c r="EH117" s="12">
        <v>0.0</v>
      </c>
      <c r="EI117" s="12">
        <v>0.0</v>
      </c>
      <c r="EJ117" s="12">
        <v>0.0</v>
      </c>
      <c r="EK117" s="12">
        <v>-9.439</v>
      </c>
      <c r="EL117" s="12">
        <v>2700.748</v>
      </c>
      <c r="EM117" s="12">
        <v>13.49</v>
      </c>
      <c r="EN117" s="12">
        <v>1655.878</v>
      </c>
      <c r="EO117" s="12">
        <v>1432.111</v>
      </c>
      <c r="EP117" s="12">
        <v>91.158</v>
      </c>
      <c r="EQ117" s="12">
        <v>15.882</v>
      </c>
      <c r="ER117" s="12">
        <v>0.0</v>
      </c>
      <c r="ES117" s="12">
        <v>116.727</v>
      </c>
      <c r="ET117" s="12">
        <v>467.504</v>
      </c>
      <c r="EU117" s="12">
        <v>159.402</v>
      </c>
      <c r="EV117" s="12">
        <v>308.102</v>
      </c>
      <c r="EW117" s="12">
        <v>320.808</v>
      </c>
      <c r="EX117" s="12">
        <v>130.558</v>
      </c>
      <c r="EY117" s="12">
        <v>26.551</v>
      </c>
      <c r="EZ117" s="12">
        <v>0.0</v>
      </c>
      <c r="FA117" s="12">
        <v>85.959</v>
      </c>
    </row>
    <row r="118" ht="14.25" customHeight="1">
      <c r="A118" s="7">
        <v>12.0</v>
      </c>
      <c r="B118" s="14">
        <v>2020.0</v>
      </c>
      <c r="C118" s="12">
        <v>0.0</v>
      </c>
      <c r="D118" s="12">
        <v>0.0</v>
      </c>
      <c r="E118" s="12">
        <v>0.0</v>
      </c>
      <c r="F118" s="12">
        <v>100767.406</v>
      </c>
      <c r="G118" s="12">
        <v>30011.64</v>
      </c>
      <c r="H118" s="12">
        <v>3472.549</v>
      </c>
      <c r="I118" s="12">
        <v>18106.229</v>
      </c>
      <c r="J118" s="12">
        <v>14140.19</v>
      </c>
      <c r="K118" s="12">
        <v>3327.162</v>
      </c>
      <c r="L118" s="12">
        <v>296.496</v>
      </c>
      <c r="M118" s="12">
        <v>342.381</v>
      </c>
      <c r="N118" s="12">
        <v>5855.697</v>
      </c>
      <c r="O118" s="12">
        <v>9923.068</v>
      </c>
      <c r="P118" s="12">
        <v>0.0</v>
      </c>
      <c r="Q118" s="12">
        <v>0.0</v>
      </c>
      <c r="R118" s="12">
        <v>215.209</v>
      </c>
      <c r="S118" s="12">
        <v>48.632</v>
      </c>
      <c r="T118" s="12">
        <v>113.68</v>
      </c>
      <c r="U118" s="12">
        <v>0.0</v>
      </c>
      <c r="V118" s="12">
        <v>5885.772</v>
      </c>
      <c r="W118" s="12">
        <v>3659.775</v>
      </c>
      <c r="X118" s="12">
        <v>3122.171</v>
      </c>
      <c r="Y118" s="12">
        <v>2648.046</v>
      </c>
      <c r="Z118" s="12">
        <v>474.125</v>
      </c>
      <c r="AA118" s="12">
        <v>471.673</v>
      </c>
      <c r="AB118" s="12">
        <v>224.43</v>
      </c>
      <c r="AC118" s="12">
        <v>247.243</v>
      </c>
      <c r="AD118" s="12">
        <v>26818.307</v>
      </c>
      <c r="AE118" s="12">
        <v>1751.728</v>
      </c>
      <c r="AF118" s="12">
        <v>1234.344</v>
      </c>
      <c r="AG118" s="12">
        <v>0.0</v>
      </c>
      <c r="AH118" s="12">
        <v>100767.406</v>
      </c>
      <c r="AI118" s="12">
        <v>97454.387</v>
      </c>
      <c r="AJ118" s="12">
        <v>778.564</v>
      </c>
      <c r="AK118" s="12">
        <v>159.488</v>
      </c>
      <c r="AL118" s="12">
        <v>479.162</v>
      </c>
      <c r="AM118" s="12">
        <v>1895.805</v>
      </c>
      <c r="AN118" s="12">
        <v>100767.406</v>
      </c>
      <c r="AO118" s="12">
        <v>55430.494</v>
      </c>
      <c r="AP118" s="12">
        <v>6640.322</v>
      </c>
      <c r="AQ118" s="12">
        <v>38696.59</v>
      </c>
      <c r="AR118" s="12">
        <v>100767.406</v>
      </c>
      <c r="AS118" s="12">
        <v>5160.229</v>
      </c>
      <c r="AT118" s="12">
        <v>44564.94</v>
      </c>
      <c r="AU118" s="12">
        <v>297.482</v>
      </c>
      <c r="AV118" s="12">
        <v>264.74</v>
      </c>
      <c r="AW118" s="12">
        <v>50212.378</v>
      </c>
      <c r="AX118" s="12">
        <v>267.637</v>
      </c>
      <c r="AY118" s="12">
        <v>15967.304</v>
      </c>
      <c r="AZ118" s="12">
        <v>7711.142</v>
      </c>
      <c r="BA118" s="12">
        <v>7641.254</v>
      </c>
      <c r="BB118" s="12">
        <v>1462.31</v>
      </c>
      <c r="BC118" s="12">
        <v>0.0</v>
      </c>
      <c r="BD118" s="12">
        <v>5002.455</v>
      </c>
      <c r="BE118" s="12">
        <v>1176.489</v>
      </c>
      <c r="BF118" s="12">
        <v>234.023</v>
      </c>
      <c r="BG118" s="12">
        <v>-164.135</v>
      </c>
      <c r="BH118" s="12">
        <v>8256.162</v>
      </c>
      <c r="BI118" s="12">
        <v>9073.142</v>
      </c>
      <c r="BJ118" s="12">
        <v>6665.661</v>
      </c>
      <c r="BK118" s="12">
        <v>0.0</v>
      </c>
      <c r="BL118" s="12">
        <v>300.0</v>
      </c>
      <c r="BM118" s="12">
        <v>75.0</v>
      </c>
      <c r="BN118" s="12">
        <v>2032.481</v>
      </c>
      <c r="BO118" s="12">
        <v>-816.98</v>
      </c>
      <c r="BP118" s="12">
        <v>-816.98</v>
      </c>
      <c r="BQ118" s="12">
        <v>133917.74</v>
      </c>
      <c r="BR118" s="12">
        <v>18605.465</v>
      </c>
      <c r="BS118" s="12">
        <v>113626.63</v>
      </c>
      <c r="BT118" s="12">
        <v>0.0</v>
      </c>
      <c r="BU118" s="12">
        <v>561.256</v>
      </c>
      <c r="BV118" s="12">
        <v>1124.389</v>
      </c>
      <c r="BW118" s="12">
        <v>133917.74</v>
      </c>
      <c r="BX118" s="12">
        <v>5865.713</v>
      </c>
      <c r="BY118" s="12">
        <v>51.05</v>
      </c>
      <c r="BZ118" s="12">
        <v>4991.513</v>
      </c>
      <c r="CA118" s="12">
        <v>88948.379</v>
      </c>
      <c r="CB118" s="12">
        <v>34061.085</v>
      </c>
      <c r="CC118" s="12">
        <v>10818.893</v>
      </c>
      <c r="CD118" s="12">
        <v>9872.296</v>
      </c>
      <c r="CE118" s="12">
        <v>202.823</v>
      </c>
      <c r="CF118" s="12">
        <v>624.523</v>
      </c>
      <c r="CG118" s="12">
        <v>0.0</v>
      </c>
      <c r="CH118" s="12">
        <v>624.523</v>
      </c>
      <c r="CI118" s="12">
        <v>0.0</v>
      </c>
      <c r="CJ118" s="12">
        <v>119.251</v>
      </c>
      <c r="CK118" s="12">
        <v>7505.157</v>
      </c>
      <c r="CL118" s="12">
        <v>7477.024</v>
      </c>
      <c r="CM118" s="12">
        <v>14.202</v>
      </c>
      <c r="CN118" s="12">
        <v>0.0</v>
      </c>
      <c r="CO118" s="12">
        <v>13.931</v>
      </c>
      <c r="CP118" s="12">
        <v>467.956</v>
      </c>
      <c r="CQ118" s="12">
        <v>836.957</v>
      </c>
      <c r="CR118" s="12">
        <v>37.055</v>
      </c>
      <c r="CS118" s="12">
        <v>0.0</v>
      </c>
      <c r="CT118" s="12">
        <v>19.039</v>
      </c>
      <c r="CU118" s="12">
        <v>0.0</v>
      </c>
      <c r="CV118" s="12">
        <v>0.0</v>
      </c>
      <c r="CW118" s="12">
        <v>90.99</v>
      </c>
      <c r="CX118" s="12">
        <v>-416.498</v>
      </c>
      <c r="CY118" s="12">
        <v>-32.083</v>
      </c>
      <c r="CZ118" s="12">
        <v>-60.08</v>
      </c>
      <c r="DA118" s="12">
        <v>0.0</v>
      </c>
      <c r="DB118" s="12">
        <v>0.0</v>
      </c>
      <c r="DC118" s="12">
        <v>-4.307</v>
      </c>
      <c r="DD118" s="12">
        <v>-3.117</v>
      </c>
      <c r="DE118" s="12">
        <v>398.614</v>
      </c>
      <c r="DF118" s="12">
        <v>4014.065</v>
      </c>
      <c r="DG118" s="12">
        <v>1058.966</v>
      </c>
      <c r="DH118" s="12">
        <v>201.963</v>
      </c>
      <c r="DI118" s="12">
        <v>0.0</v>
      </c>
      <c r="DJ118" s="12">
        <v>-3678.679</v>
      </c>
      <c r="DK118" s="12">
        <v>-1064.645</v>
      </c>
      <c r="DL118" s="12">
        <v>-133.056</v>
      </c>
      <c r="DM118" s="12">
        <v>0.0</v>
      </c>
      <c r="DN118" s="12">
        <v>0.0</v>
      </c>
      <c r="DO118" s="12">
        <v>0.0</v>
      </c>
      <c r="DP118" s="12">
        <v>0.0</v>
      </c>
      <c r="DQ118" s="12">
        <v>0.0</v>
      </c>
      <c r="DR118" s="12">
        <v>55.408</v>
      </c>
      <c r="DS118" s="12">
        <v>66.653</v>
      </c>
      <c r="DT118" s="12">
        <v>0.0</v>
      </c>
      <c r="DU118" s="12">
        <v>-16.012</v>
      </c>
      <c r="DV118" s="12">
        <v>0.0</v>
      </c>
      <c r="DW118" s="12">
        <v>4.767</v>
      </c>
      <c r="DX118" s="12">
        <v>0.0</v>
      </c>
      <c r="DY118" s="12">
        <v>206.024</v>
      </c>
      <c r="DZ118" s="12">
        <v>172.987</v>
      </c>
      <c r="EA118" s="12">
        <v>47.31</v>
      </c>
      <c r="EB118" s="12">
        <v>0.0</v>
      </c>
      <c r="EC118" s="12">
        <v>0.0</v>
      </c>
      <c r="ED118" s="12">
        <v>0.0</v>
      </c>
      <c r="EE118" s="12">
        <v>25.43</v>
      </c>
      <c r="EF118" s="12">
        <v>0.0</v>
      </c>
      <c r="EG118" s="12">
        <v>-30.007</v>
      </c>
      <c r="EH118" s="12">
        <v>0.0</v>
      </c>
      <c r="EI118" s="12">
        <v>0.0</v>
      </c>
      <c r="EJ118" s="12">
        <v>0.0</v>
      </c>
      <c r="EK118" s="12">
        <v>-9.696</v>
      </c>
      <c r="EL118" s="12">
        <v>2438.684</v>
      </c>
      <c r="EM118" s="12">
        <v>23.262</v>
      </c>
      <c r="EN118" s="12">
        <v>1468.998</v>
      </c>
      <c r="EO118" s="12">
        <v>1266.297</v>
      </c>
      <c r="EP118" s="12">
        <v>92.834</v>
      </c>
      <c r="EQ118" s="12">
        <v>0.0</v>
      </c>
      <c r="ER118" s="12">
        <v>0.0</v>
      </c>
      <c r="ES118" s="12">
        <v>109.867</v>
      </c>
      <c r="ET118" s="12">
        <v>474.267</v>
      </c>
      <c r="EU118" s="12">
        <v>154.355</v>
      </c>
      <c r="EV118" s="12">
        <v>319.912</v>
      </c>
      <c r="EW118" s="12">
        <v>323.759</v>
      </c>
      <c r="EX118" s="12">
        <v>137.584</v>
      </c>
      <c r="EY118" s="12">
        <v>10.814</v>
      </c>
      <c r="EZ118" s="12">
        <v>0.0</v>
      </c>
      <c r="FA118" s="12">
        <v>0.0</v>
      </c>
    </row>
    <row r="119" ht="14.25" customHeight="1">
      <c r="A119" s="7">
        <v>12.0</v>
      </c>
      <c r="B119" s="15">
        <v>2021.0</v>
      </c>
      <c r="C119" s="12">
        <v>0.0</v>
      </c>
      <c r="D119" s="12">
        <v>0.0</v>
      </c>
      <c r="E119" s="12">
        <v>0.0</v>
      </c>
      <c r="F119" s="12">
        <v>114674.63</v>
      </c>
      <c r="G119" s="12">
        <v>39150.456</v>
      </c>
      <c r="H119" s="12">
        <v>3936.161</v>
      </c>
      <c r="I119" s="12">
        <v>20185.804</v>
      </c>
      <c r="J119" s="12">
        <v>16622.315</v>
      </c>
      <c r="K119" s="12">
        <v>2652.756</v>
      </c>
      <c r="L119" s="12">
        <v>269.122</v>
      </c>
      <c r="M119" s="12">
        <v>641.611</v>
      </c>
      <c r="N119" s="12">
        <v>6147.052</v>
      </c>
      <c r="O119" s="12">
        <v>9648.96</v>
      </c>
      <c r="P119" s="12">
        <v>0.0</v>
      </c>
      <c r="Q119" s="12">
        <v>0.0</v>
      </c>
      <c r="R119" s="12">
        <v>183.749</v>
      </c>
      <c r="S119" s="12">
        <v>57.151</v>
      </c>
      <c r="T119" s="12">
        <v>99.026</v>
      </c>
      <c r="U119" s="12">
        <v>0.0</v>
      </c>
      <c r="V119" s="12">
        <v>4918.686</v>
      </c>
      <c r="W119" s="12">
        <v>4390.348</v>
      </c>
      <c r="X119" s="12">
        <v>3639.399</v>
      </c>
      <c r="Y119" s="12">
        <v>2534.309</v>
      </c>
      <c r="Z119" s="12">
        <v>1105.09</v>
      </c>
      <c r="AA119" s="12">
        <v>294.542</v>
      </c>
      <c r="AB119" s="12">
        <v>63.036</v>
      </c>
      <c r="AC119" s="12">
        <v>231.506</v>
      </c>
      <c r="AD119" s="12">
        <v>28695.485</v>
      </c>
      <c r="AE119" s="12">
        <v>1301.447</v>
      </c>
      <c r="AF119" s="12">
        <v>1675.324</v>
      </c>
      <c r="AG119" s="12">
        <v>0.0</v>
      </c>
      <c r="AH119" s="12">
        <v>114674.63</v>
      </c>
      <c r="AI119" s="12">
        <v>111422.034</v>
      </c>
      <c r="AJ119" s="12">
        <v>1005.3</v>
      </c>
      <c r="AK119" s="12">
        <v>326.126</v>
      </c>
      <c r="AL119" s="12">
        <v>564.576</v>
      </c>
      <c r="AM119" s="12">
        <v>1356.594</v>
      </c>
      <c r="AN119" s="12">
        <v>114674.63</v>
      </c>
      <c r="AO119" s="12">
        <v>71982.187</v>
      </c>
      <c r="AP119" s="12">
        <v>4222.135</v>
      </c>
      <c r="AQ119" s="12">
        <v>38470.308</v>
      </c>
      <c r="AR119" s="12">
        <v>114674.63</v>
      </c>
      <c r="AS119" s="12">
        <v>4381.464</v>
      </c>
      <c r="AT119" s="12">
        <v>52468.538</v>
      </c>
      <c r="AU119" s="12">
        <v>243.063</v>
      </c>
      <c r="AV119" s="12">
        <v>260.596</v>
      </c>
      <c r="AW119" s="12">
        <v>57041.028</v>
      </c>
      <c r="AX119" s="12">
        <v>279.941</v>
      </c>
      <c r="AY119" s="12">
        <v>15880.578</v>
      </c>
      <c r="AZ119" s="12">
        <v>7228.361</v>
      </c>
      <c r="BA119" s="12">
        <v>7141.543</v>
      </c>
      <c r="BB119" s="12">
        <v>0.0</v>
      </c>
      <c r="BC119" s="12">
        <v>0.0</v>
      </c>
      <c r="BD119" s="12">
        <v>6301.144</v>
      </c>
      <c r="BE119" s="12">
        <v>840.399</v>
      </c>
      <c r="BF119" s="12">
        <v>212.868</v>
      </c>
      <c r="BG119" s="12">
        <v>-126.05</v>
      </c>
      <c r="BH119" s="12">
        <v>8652.217</v>
      </c>
      <c r="BI119" s="12">
        <v>8652.217</v>
      </c>
      <c r="BJ119" s="12">
        <v>8577.217</v>
      </c>
      <c r="BK119" s="12">
        <v>0.0</v>
      </c>
      <c r="BL119" s="12">
        <v>0.0</v>
      </c>
      <c r="BM119" s="12">
        <v>75.0</v>
      </c>
      <c r="BN119" s="12">
        <v>0.0</v>
      </c>
      <c r="BO119" s="12">
        <v>0.0</v>
      </c>
      <c r="BP119" s="12">
        <v>0.0</v>
      </c>
      <c r="BQ119" s="12">
        <v>137373.791</v>
      </c>
      <c r="BR119" s="12">
        <v>20526.786</v>
      </c>
      <c r="BS119" s="12">
        <v>115677.221</v>
      </c>
      <c r="BT119" s="12">
        <v>0.0</v>
      </c>
      <c r="BU119" s="12">
        <v>628.878</v>
      </c>
      <c r="BV119" s="12">
        <v>540.906</v>
      </c>
      <c r="BW119" s="12">
        <v>137373.791</v>
      </c>
      <c r="BX119" s="12">
        <v>5583.332</v>
      </c>
      <c r="BY119" s="12">
        <v>71.972</v>
      </c>
      <c r="BZ119" s="12">
        <v>5583.332</v>
      </c>
      <c r="CA119" s="12">
        <v>91284.195</v>
      </c>
      <c r="CB119" s="12">
        <v>34850.96</v>
      </c>
      <c r="CC119" s="12">
        <v>10084.491</v>
      </c>
      <c r="CD119" s="12">
        <v>9135.906</v>
      </c>
      <c r="CE119" s="12">
        <v>167.321</v>
      </c>
      <c r="CF119" s="12">
        <v>642.53</v>
      </c>
      <c r="CG119" s="12">
        <v>0.0</v>
      </c>
      <c r="CH119" s="12">
        <v>642.53</v>
      </c>
      <c r="CI119" s="12">
        <v>0.0</v>
      </c>
      <c r="CJ119" s="12">
        <v>138.734</v>
      </c>
      <c r="CK119" s="12">
        <v>6560.189</v>
      </c>
      <c r="CL119" s="12">
        <v>6555.057</v>
      </c>
      <c r="CM119" s="12">
        <v>4.213</v>
      </c>
      <c r="CN119" s="12">
        <v>0.0</v>
      </c>
      <c r="CO119" s="12">
        <v>0.919</v>
      </c>
      <c r="CP119" s="12">
        <v>432.865</v>
      </c>
      <c r="CQ119" s="12">
        <v>818.375</v>
      </c>
      <c r="CR119" s="12">
        <v>39.981</v>
      </c>
      <c r="CS119" s="12">
        <v>0.0</v>
      </c>
      <c r="CT119" s="12">
        <v>12.467</v>
      </c>
      <c r="CU119" s="12">
        <v>0.0</v>
      </c>
      <c r="CV119" s="12">
        <v>0.0</v>
      </c>
      <c r="CW119" s="12">
        <v>81.79</v>
      </c>
      <c r="CX119" s="12">
        <v>-409.162</v>
      </c>
      <c r="CY119" s="12">
        <v>-39.885</v>
      </c>
      <c r="CZ119" s="12">
        <v>-65.837</v>
      </c>
      <c r="DA119" s="12">
        <v>0.0</v>
      </c>
      <c r="DB119" s="12">
        <v>0.0</v>
      </c>
      <c r="DC119" s="12">
        <v>-4.818</v>
      </c>
      <c r="DD119" s="12">
        <v>-0.046</v>
      </c>
      <c r="DE119" s="12">
        <v>394.214</v>
      </c>
      <c r="DF119" s="12">
        <v>5714.512</v>
      </c>
      <c r="DG119" s="12">
        <v>2082.356</v>
      </c>
      <c r="DH119" s="12">
        <v>95.774</v>
      </c>
      <c r="DI119" s="12">
        <v>0.0</v>
      </c>
      <c r="DJ119" s="12">
        <v>-5815.065</v>
      </c>
      <c r="DK119" s="12">
        <v>-1629.386</v>
      </c>
      <c r="DL119" s="12">
        <v>-53.977</v>
      </c>
      <c r="DM119" s="12">
        <v>0.0</v>
      </c>
      <c r="DN119" s="12">
        <v>0.0</v>
      </c>
      <c r="DO119" s="12">
        <v>0.0</v>
      </c>
      <c r="DP119" s="12">
        <v>0.0</v>
      </c>
      <c r="DQ119" s="12">
        <v>0.0</v>
      </c>
      <c r="DR119" s="12">
        <v>99.397</v>
      </c>
      <c r="DS119" s="12">
        <v>85.067</v>
      </c>
      <c r="DT119" s="12">
        <v>0.0</v>
      </c>
      <c r="DU119" s="12">
        <v>-24.246</v>
      </c>
      <c r="DV119" s="12">
        <v>0.0</v>
      </c>
      <c r="DW119" s="12">
        <v>38.576</v>
      </c>
      <c r="DX119" s="12">
        <v>0.0</v>
      </c>
      <c r="DY119" s="12">
        <v>253.832</v>
      </c>
      <c r="DZ119" s="12">
        <v>247.063</v>
      </c>
      <c r="EA119" s="12">
        <v>12.005</v>
      </c>
      <c r="EB119" s="12">
        <v>0.0</v>
      </c>
      <c r="EC119" s="12">
        <v>0.0</v>
      </c>
      <c r="ED119" s="12">
        <v>0.0</v>
      </c>
      <c r="EE119" s="12">
        <v>11.536</v>
      </c>
      <c r="EF119" s="12">
        <v>0.0</v>
      </c>
      <c r="EG119" s="12">
        <v>-7.74</v>
      </c>
      <c r="EH119" s="12">
        <v>0.0</v>
      </c>
      <c r="EI119" s="12">
        <v>0.0</v>
      </c>
      <c r="EJ119" s="12">
        <v>0.0</v>
      </c>
      <c r="EK119" s="12">
        <v>-9.032</v>
      </c>
      <c r="EL119" s="12">
        <v>2514.159</v>
      </c>
      <c r="EM119" s="12">
        <v>4.4</v>
      </c>
      <c r="EN119" s="12">
        <v>1562.23</v>
      </c>
      <c r="EO119" s="12">
        <v>1312.818</v>
      </c>
      <c r="EP119" s="12">
        <v>124.757</v>
      </c>
      <c r="EQ119" s="12">
        <v>29.844</v>
      </c>
      <c r="ER119" s="12">
        <v>0.0</v>
      </c>
      <c r="ES119" s="12">
        <v>94.811</v>
      </c>
      <c r="ET119" s="12">
        <v>491.21</v>
      </c>
      <c r="EU119" s="12">
        <v>144.741</v>
      </c>
      <c r="EV119" s="12">
        <v>346.469</v>
      </c>
      <c r="EW119" s="12">
        <v>334.66</v>
      </c>
      <c r="EX119" s="12">
        <v>132.473</v>
      </c>
      <c r="EY119" s="12">
        <v>-10.814</v>
      </c>
      <c r="EZ119" s="12">
        <v>0.0</v>
      </c>
      <c r="FA119" s="12">
        <v>0.0</v>
      </c>
    </row>
    <row r="120" ht="14.25" customHeight="1">
      <c r="A120" s="7">
        <v>12.0</v>
      </c>
      <c r="B120" s="14">
        <v>2022.0</v>
      </c>
      <c r="C120" s="12"/>
      <c r="D120" s="12"/>
      <c r="E120" s="12"/>
      <c r="F120" s="12">
        <v>130505.614</v>
      </c>
      <c r="G120" s="12">
        <v>49248.099</v>
      </c>
      <c r="H120" s="12">
        <v>5438.352</v>
      </c>
      <c r="I120" s="12">
        <v>18706.314</v>
      </c>
      <c r="J120" s="12">
        <v>16267.117</v>
      </c>
      <c r="K120" s="12">
        <v>1962.108</v>
      </c>
      <c r="L120" s="12">
        <v>346.186</v>
      </c>
      <c r="M120" s="12">
        <v>130.903</v>
      </c>
      <c r="N120" s="12">
        <v>13528.536</v>
      </c>
      <c r="O120" s="12">
        <v>35975.509</v>
      </c>
      <c r="P120" s="12">
        <v>19943.997</v>
      </c>
      <c r="Q120" s="12">
        <v>0.0</v>
      </c>
      <c r="R120" s="12">
        <v>210.757</v>
      </c>
      <c r="S120" s="12">
        <v>63.038</v>
      </c>
      <c r="T120" s="12">
        <v>164.819</v>
      </c>
      <c r="U120" s="12">
        <v>0.0</v>
      </c>
      <c r="V120" s="12">
        <v>10019.378</v>
      </c>
      <c r="W120" s="12">
        <v>5573.52</v>
      </c>
      <c r="X120" s="12">
        <v>2294.997</v>
      </c>
      <c r="Y120" s="12">
        <v>1991.496</v>
      </c>
      <c r="Z120" s="12">
        <v>303.501</v>
      </c>
      <c r="AA120" s="12">
        <v>301.332</v>
      </c>
      <c r="AB120" s="12">
        <v>74.97</v>
      </c>
      <c r="AC120" s="12">
        <v>226.362</v>
      </c>
      <c r="AD120" s="12">
        <v>2933.217</v>
      </c>
      <c r="AE120" s="12">
        <v>1266.802</v>
      </c>
      <c r="AF120" s="12">
        <v>812.456</v>
      </c>
      <c r="AG120" s="12">
        <v>0.0</v>
      </c>
      <c r="AH120" s="12">
        <v>130505.614</v>
      </c>
      <c r="AI120" s="12">
        <v>126818.432</v>
      </c>
      <c r="AJ120" s="12">
        <v>1340.522</v>
      </c>
      <c r="AK120" s="12">
        <v>264.618</v>
      </c>
      <c r="AL120" s="12">
        <v>450.518</v>
      </c>
      <c r="AM120" s="12">
        <v>1631.524</v>
      </c>
      <c r="AN120" s="12">
        <v>130505.614</v>
      </c>
      <c r="AO120" s="12">
        <v>85147.755</v>
      </c>
      <c r="AP120" s="12">
        <v>2952.728</v>
      </c>
      <c r="AQ120" s="12">
        <v>42405.131</v>
      </c>
      <c r="AR120" s="12">
        <v>130505.614</v>
      </c>
      <c r="AS120" s="12">
        <v>2908.179</v>
      </c>
      <c r="AT120" s="12">
        <v>52717.958</v>
      </c>
      <c r="AU120" s="12">
        <v>200.424</v>
      </c>
      <c r="AV120" s="12">
        <v>46.041</v>
      </c>
      <c r="AW120" s="12">
        <v>73897.359</v>
      </c>
      <c r="AX120" s="12">
        <v>735.653</v>
      </c>
      <c r="AY120" s="12">
        <v>16074.579</v>
      </c>
      <c r="AZ120" s="12">
        <v>1968.722</v>
      </c>
      <c r="BA120" s="12">
        <v>1900.0</v>
      </c>
      <c r="BB120" s="12">
        <v>0.0</v>
      </c>
      <c r="BC120" s="12">
        <v>0.0</v>
      </c>
      <c r="BD120" s="12">
        <v>1900.0</v>
      </c>
      <c r="BE120" s="12">
        <v>0.0</v>
      </c>
      <c r="BF120" s="12">
        <v>212.868</v>
      </c>
      <c r="BG120" s="12">
        <v>-144.146</v>
      </c>
      <c r="BH120" s="12">
        <v>14105.857</v>
      </c>
      <c r="BI120" s="12">
        <v>14105.857</v>
      </c>
      <c r="BJ120" s="12">
        <v>7030.857</v>
      </c>
      <c r="BK120" s="12">
        <v>0.0</v>
      </c>
      <c r="BL120" s="12">
        <v>7000.0</v>
      </c>
      <c r="BM120" s="12">
        <v>75.0</v>
      </c>
      <c r="BN120" s="12"/>
      <c r="BO120" s="12"/>
      <c r="BP120" s="12"/>
      <c r="BQ120" s="12">
        <v>148614.571</v>
      </c>
      <c r="BR120" s="12">
        <v>20276.509</v>
      </c>
      <c r="BS120" s="12">
        <v>127369.539</v>
      </c>
      <c r="BT120" s="12">
        <v>0.0</v>
      </c>
      <c r="BU120" s="12">
        <v>487.989</v>
      </c>
      <c r="BV120" s="12">
        <v>480.534</v>
      </c>
      <c r="BW120" s="12">
        <v>148614.571</v>
      </c>
      <c r="BX120" s="12">
        <v>7240.782</v>
      </c>
      <c r="BY120" s="12">
        <v>55.948</v>
      </c>
      <c r="BZ120" s="12">
        <v>4341.469</v>
      </c>
      <c r="CA120" s="12">
        <v>100888.763</v>
      </c>
      <c r="CB120" s="12">
        <v>36087.609</v>
      </c>
      <c r="CC120" s="12">
        <v>12170.179</v>
      </c>
      <c r="CD120" s="12">
        <v>10996.401</v>
      </c>
      <c r="CE120" s="12">
        <v>570.897</v>
      </c>
      <c r="CF120" s="12">
        <v>484.911</v>
      </c>
      <c r="CG120" s="12">
        <v>0.0</v>
      </c>
      <c r="CH120" s="12">
        <v>484.911</v>
      </c>
      <c r="CI120" s="12">
        <v>0.0</v>
      </c>
      <c r="CJ120" s="12">
        <v>117.97</v>
      </c>
      <c r="CK120" s="12">
        <v>6578.208</v>
      </c>
      <c r="CL120" s="12">
        <v>6521.074</v>
      </c>
      <c r="CM120" s="12">
        <v>56.347</v>
      </c>
      <c r="CN120" s="12">
        <v>0.0</v>
      </c>
      <c r="CO120" s="12">
        <v>0.787</v>
      </c>
      <c r="CP120" s="12">
        <v>513.815</v>
      </c>
      <c r="CQ120" s="12">
        <v>919.704</v>
      </c>
      <c r="CR120" s="12">
        <v>42.475</v>
      </c>
      <c r="CS120" s="12">
        <v>0.0</v>
      </c>
      <c r="CT120" s="12">
        <v>7.128</v>
      </c>
      <c r="CU120" s="12">
        <v>0.0</v>
      </c>
      <c r="CV120" s="12">
        <v>0.0</v>
      </c>
      <c r="CW120" s="12">
        <v>149.68</v>
      </c>
      <c r="CX120" s="12">
        <v>-463.665</v>
      </c>
      <c r="CY120" s="12">
        <v>-51.186</v>
      </c>
      <c r="CZ120" s="12">
        <v>-81.263</v>
      </c>
      <c r="DA120" s="12">
        <v>0.0</v>
      </c>
      <c r="DB120" s="12">
        <v>0.0</v>
      </c>
      <c r="DC120" s="12">
        <v>-8.988</v>
      </c>
      <c r="DD120" s="12">
        <v>-0.07</v>
      </c>
      <c r="DE120" s="12">
        <v>606.104</v>
      </c>
      <c r="DF120" s="12">
        <v>3063.386</v>
      </c>
      <c r="DG120" s="12">
        <v>513.035</v>
      </c>
      <c r="DH120" s="12">
        <v>134.774</v>
      </c>
      <c r="DI120" s="12">
        <v>0.0</v>
      </c>
      <c r="DJ120" s="12">
        <v>-2334.873</v>
      </c>
      <c r="DK120" s="12">
        <v>-672.993</v>
      </c>
      <c r="DL120" s="12">
        <v>-97.225</v>
      </c>
      <c r="DM120" s="12">
        <v>0.0</v>
      </c>
      <c r="DN120" s="12">
        <v>0.0</v>
      </c>
      <c r="DO120" s="12">
        <v>0.0</v>
      </c>
      <c r="DP120" s="12">
        <v>0.0</v>
      </c>
      <c r="DQ120" s="12">
        <v>0.0</v>
      </c>
      <c r="DR120" s="12">
        <v>87.55</v>
      </c>
      <c r="DS120" s="12">
        <v>165.112</v>
      </c>
      <c r="DT120" s="12">
        <v>0.0</v>
      </c>
      <c r="DU120" s="12">
        <v>-53.537</v>
      </c>
      <c r="DV120" s="12">
        <v>0.0</v>
      </c>
      <c r="DW120" s="12">
        <v>-24.025</v>
      </c>
      <c r="DX120" s="12">
        <v>0.0</v>
      </c>
      <c r="DY120" s="12">
        <v>482.982</v>
      </c>
      <c r="DZ120" s="12">
        <v>469.632</v>
      </c>
      <c r="EA120" s="12">
        <v>37.728</v>
      </c>
      <c r="EB120" s="12">
        <v>0.0</v>
      </c>
      <c r="EC120" s="12">
        <v>0.0</v>
      </c>
      <c r="ED120" s="12">
        <v>0.0</v>
      </c>
      <c r="EE120" s="12">
        <v>23.502</v>
      </c>
      <c r="EF120" s="12">
        <v>0.0</v>
      </c>
      <c r="EG120" s="12">
        <v>-35.184</v>
      </c>
      <c r="EH120" s="12">
        <v>0.0</v>
      </c>
      <c r="EI120" s="12">
        <v>0.0</v>
      </c>
      <c r="EJ120" s="12">
        <v>0.0</v>
      </c>
      <c r="EK120" s="12">
        <v>-12.696</v>
      </c>
      <c r="EL120" s="12">
        <v>3475.409</v>
      </c>
      <c r="EM120" s="12">
        <v>6.316</v>
      </c>
      <c r="EN120" s="12">
        <v>2181.15</v>
      </c>
      <c r="EO120" s="12">
        <v>1883.488</v>
      </c>
      <c r="EP120" s="12">
        <v>143.101</v>
      </c>
      <c r="EQ120" s="12">
        <v>34.866</v>
      </c>
      <c r="ER120" s="12">
        <v>0.0</v>
      </c>
      <c r="ES120" s="12">
        <v>119.695</v>
      </c>
      <c r="ET120" s="12">
        <v>539.94</v>
      </c>
      <c r="EU120" s="12">
        <v>140.056</v>
      </c>
      <c r="EV120" s="12">
        <v>399.884</v>
      </c>
      <c r="EW120" s="12">
        <v>572.353</v>
      </c>
      <c r="EX120" s="12">
        <v>132.658</v>
      </c>
      <c r="EY120" s="12">
        <v>42.992</v>
      </c>
      <c r="EZ120" s="12">
        <v>0.0</v>
      </c>
      <c r="FA120" s="12">
        <v>0.0</v>
      </c>
    </row>
    <row r="121" ht="14.25" customHeight="1">
      <c r="A121" s="7">
        <v>12.0</v>
      </c>
      <c r="B121" s="14">
        <v>2023.0</v>
      </c>
      <c r="C121" s="12"/>
      <c r="D121" s="12"/>
      <c r="E121" s="12"/>
      <c r="F121" s="12">
        <v>140448.924</v>
      </c>
      <c r="G121" s="12">
        <v>50226.337</v>
      </c>
      <c r="H121" s="12">
        <v>5832.431</v>
      </c>
      <c r="I121" s="12">
        <v>20800.533</v>
      </c>
      <c r="J121" s="12">
        <v>18534.986</v>
      </c>
      <c r="K121" s="12">
        <v>1340.075</v>
      </c>
      <c r="L121" s="12">
        <v>277.268</v>
      </c>
      <c r="M121" s="12">
        <v>648.204</v>
      </c>
      <c r="N121" s="12">
        <v>13223.694</v>
      </c>
      <c r="O121" s="12">
        <v>42457.766</v>
      </c>
      <c r="P121" s="12">
        <v>17105.295</v>
      </c>
      <c r="Q121" s="12">
        <v>0.0</v>
      </c>
      <c r="R121" s="12">
        <v>217.491</v>
      </c>
      <c r="S121" s="12">
        <v>73.046</v>
      </c>
      <c r="T121" s="12">
        <v>174.366</v>
      </c>
      <c r="U121" s="12">
        <v>0.0</v>
      </c>
      <c r="V121" s="12">
        <v>19397.375</v>
      </c>
      <c r="W121" s="12">
        <v>5490.193</v>
      </c>
      <c r="X121" s="12">
        <v>2068.571</v>
      </c>
      <c r="Y121" s="12">
        <v>1754.909</v>
      </c>
      <c r="Z121" s="12">
        <v>313.662</v>
      </c>
      <c r="AA121" s="12">
        <v>300.092</v>
      </c>
      <c r="AB121" s="12">
        <v>92.109</v>
      </c>
      <c r="AC121" s="12">
        <v>207.983</v>
      </c>
      <c r="AD121" s="12">
        <v>2538.319</v>
      </c>
      <c r="AE121" s="12">
        <v>1087.397</v>
      </c>
      <c r="AF121" s="12">
        <v>1913.784</v>
      </c>
      <c r="AG121" s="12">
        <v>0.0</v>
      </c>
      <c r="AH121" s="12">
        <v>140448.924</v>
      </c>
      <c r="AI121" s="12">
        <v>134883.009</v>
      </c>
      <c r="AJ121" s="12">
        <v>1839.055</v>
      </c>
      <c r="AK121" s="12">
        <v>446.225</v>
      </c>
      <c r="AL121" s="12">
        <v>1412.553</v>
      </c>
      <c r="AM121" s="12">
        <v>1868.082</v>
      </c>
      <c r="AN121" s="12">
        <v>140448.924</v>
      </c>
      <c r="AO121" s="12">
        <v>100281.143</v>
      </c>
      <c r="AP121" s="12">
        <v>2103.507</v>
      </c>
      <c r="AQ121" s="12">
        <v>38064.274</v>
      </c>
      <c r="AR121" s="12">
        <v>140448.924</v>
      </c>
      <c r="AS121" s="12">
        <v>3557.163</v>
      </c>
      <c r="AT121" s="12">
        <v>54585.649</v>
      </c>
      <c r="AU121" s="12">
        <v>223.098</v>
      </c>
      <c r="AV121" s="12">
        <v>518.101</v>
      </c>
      <c r="AW121" s="12">
        <v>81047.699</v>
      </c>
      <c r="AX121" s="12">
        <v>517.214</v>
      </c>
      <c r="AY121" s="12">
        <v>6983.29</v>
      </c>
      <c r="AZ121" s="12">
        <v>3560.083</v>
      </c>
      <c r="BA121" s="12">
        <v>3500.0</v>
      </c>
      <c r="BB121" s="12">
        <v>0.0</v>
      </c>
      <c r="BC121" s="12">
        <v>0.0</v>
      </c>
      <c r="BD121" s="12">
        <v>3500.0</v>
      </c>
      <c r="BE121" s="12">
        <v>0.0</v>
      </c>
      <c r="BF121" s="12">
        <v>212.868</v>
      </c>
      <c r="BG121" s="12">
        <v>-152.785</v>
      </c>
      <c r="BH121" s="12">
        <v>3423.207</v>
      </c>
      <c r="BI121" s="12">
        <v>3438.77</v>
      </c>
      <c r="BJ121" s="12">
        <v>2563.77</v>
      </c>
      <c r="BK121" s="12">
        <v>0.0</v>
      </c>
      <c r="BL121" s="12">
        <v>800.0</v>
      </c>
      <c r="BM121" s="12">
        <v>75.0</v>
      </c>
      <c r="BN121" s="12"/>
      <c r="BO121" s="12"/>
      <c r="BP121" s="12"/>
      <c r="BQ121" s="12">
        <v>156329.168</v>
      </c>
      <c r="BR121" s="12">
        <v>24670.283</v>
      </c>
      <c r="BS121" s="12">
        <v>130542.492</v>
      </c>
      <c r="BT121" s="12">
        <v>0.0</v>
      </c>
      <c r="BU121" s="12">
        <v>489.733</v>
      </c>
      <c r="BV121" s="12">
        <v>626.66</v>
      </c>
      <c r="BW121" s="12">
        <v>156329.168</v>
      </c>
      <c r="BX121" s="12">
        <v>7325.524</v>
      </c>
      <c r="BY121" s="12">
        <v>0.0</v>
      </c>
      <c r="BZ121" s="12">
        <v>5386.948</v>
      </c>
      <c r="CA121" s="12">
        <v>100536.124</v>
      </c>
      <c r="CB121" s="12">
        <v>43080.572</v>
      </c>
      <c r="CC121" s="12">
        <v>14699.192</v>
      </c>
      <c r="CD121" s="12">
        <v>13383.521</v>
      </c>
      <c r="CE121" s="12">
        <v>921.1</v>
      </c>
      <c r="CF121" s="12">
        <v>311.571</v>
      </c>
      <c r="CG121" s="12">
        <v>0.0</v>
      </c>
      <c r="CH121" s="12">
        <v>311.571</v>
      </c>
      <c r="CI121" s="12">
        <v>0.0</v>
      </c>
      <c r="CJ121" s="12">
        <v>83.0</v>
      </c>
      <c r="CK121" s="12">
        <v>10102.088</v>
      </c>
      <c r="CL121" s="12">
        <v>10045.815</v>
      </c>
      <c r="CM121" s="12">
        <v>23.318</v>
      </c>
      <c r="CN121" s="12">
        <v>23.218</v>
      </c>
      <c r="CO121" s="12">
        <v>9.737</v>
      </c>
      <c r="CP121" s="12">
        <v>514.3</v>
      </c>
      <c r="CQ121" s="12">
        <v>1153.175</v>
      </c>
      <c r="CR121" s="12">
        <v>0.0</v>
      </c>
      <c r="CS121" s="12">
        <v>0.0</v>
      </c>
      <c r="CT121" s="12">
        <v>0.0</v>
      </c>
      <c r="CU121" s="12">
        <v>93.508</v>
      </c>
      <c r="CV121" s="12">
        <v>0.0</v>
      </c>
      <c r="CW121" s="12">
        <v>146.931</v>
      </c>
      <c r="CX121" s="12">
        <v>-770.613</v>
      </c>
      <c r="CY121" s="12">
        <v>0.0</v>
      </c>
      <c r="CZ121" s="12">
        <v>-102.593</v>
      </c>
      <c r="DA121" s="12">
        <v>0.0</v>
      </c>
      <c r="DB121" s="12">
        <v>0.0</v>
      </c>
      <c r="DC121" s="12">
        <v>0.0</v>
      </c>
      <c r="DD121" s="12">
        <v>-6.108</v>
      </c>
      <c r="DE121" s="12">
        <v>485.92</v>
      </c>
      <c r="DF121" s="12">
        <v>7576.054</v>
      </c>
      <c r="DG121" s="12">
        <v>1702.192</v>
      </c>
      <c r="DH121" s="12">
        <v>38.332</v>
      </c>
      <c r="DI121" s="12">
        <v>0.0</v>
      </c>
      <c r="DJ121" s="12">
        <v>-7161.703</v>
      </c>
      <c r="DK121" s="12">
        <v>-1656.107</v>
      </c>
      <c r="DL121" s="12">
        <v>-12.848</v>
      </c>
      <c r="DM121" s="12">
        <v>0.0</v>
      </c>
      <c r="DN121" s="12">
        <v>0.0</v>
      </c>
      <c r="DO121" s="12">
        <v>0.0</v>
      </c>
      <c r="DP121" s="12">
        <v>0.0</v>
      </c>
      <c r="DQ121" s="12">
        <v>0.0</v>
      </c>
      <c r="DR121" s="12">
        <v>121.282</v>
      </c>
      <c r="DS121" s="12">
        <v>145.486</v>
      </c>
      <c r="DT121" s="12">
        <v>0.0</v>
      </c>
      <c r="DU121" s="12">
        <v>-0.002</v>
      </c>
      <c r="DV121" s="12">
        <v>0.0</v>
      </c>
      <c r="DW121" s="12">
        <v>-24.202</v>
      </c>
      <c r="DX121" s="12">
        <v>0.0</v>
      </c>
      <c r="DY121" s="12">
        <v>835.079</v>
      </c>
      <c r="DZ121" s="12">
        <v>854.461</v>
      </c>
      <c r="EA121" s="12">
        <v>0.0</v>
      </c>
      <c r="EB121" s="12">
        <v>0.0</v>
      </c>
      <c r="EC121" s="12">
        <v>0.0</v>
      </c>
      <c r="ED121" s="12">
        <v>35.529</v>
      </c>
      <c r="EE121" s="12">
        <v>40.566</v>
      </c>
      <c r="EF121" s="12">
        <v>0.0</v>
      </c>
      <c r="EG121" s="12">
        <v>0.0</v>
      </c>
      <c r="EH121" s="12">
        <v>0.0</v>
      </c>
      <c r="EI121" s="12">
        <v>-50.633</v>
      </c>
      <c r="EJ121" s="12">
        <v>0.0</v>
      </c>
      <c r="EK121" s="12">
        <v>-44.844</v>
      </c>
      <c r="EL121" s="12">
        <v>3140.808</v>
      </c>
      <c r="EM121" s="12">
        <v>6.016</v>
      </c>
      <c r="EN121" s="12">
        <v>1731.432</v>
      </c>
      <c r="EO121" s="12">
        <v>1426.668</v>
      </c>
      <c r="EP121" s="12">
        <v>156.343</v>
      </c>
      <c r="EQ121" s="12">
        <v>58.232</v>
      </c>
      <c r="ER121" s="12">
        <v>0.0</v>
      </c>
      <c r="ES121" s="12">
        <v>90.189</v>
      </c>
      <c r="ET121" s="12">
        <v>656.777</v>
      </c>
      <c r="EU121" s="12">
        <v>194.189</v>
      </c>
      <c r="EV121" s="12">
        <v>462.588</v>
      </c>
      <c r="EW121" s="12">
        <v>403.867</v>
      </c>
      <c r="EX121" s="12">
        <v>146.885</v>
      </c>
      <c r="EY121" s="12">
        <v>0.0</v>
      </c>
      <c r="EZ121" s="12">
        <v>0.0</v>
      </c>
      <c r="FA121" s="12">
        <v>195.831</v>
      </c>
    </row>
    <row r="122" ht="14.25" customHeight="1">
      <c r="A122" s="7">
        <v>12.0</v>
      </c>
      <c r="B122" s="14">
        <v>2024.0</v>
      </c>
      <c r="C122" s="12"/>
      <c r="D122" s="12"/>
      <c r="E122" s="12"/>
      <c r="F122" s="12">
        <v>165154.897</v>
      </c>
      <c r="G122" s="12">
        <v>53078.314</v>
      </c>
      <c r="H122" s="12">
        <v>4834.445</v>
      </c>
      <c r="I122" s="12">
        <v>17272.499</v>
      </c>
      <c r="J122" s="12">
        <v>15693.598</v>
      </c>
      <c r="K122" s="12">
        <v>1271.797</v>
      </c>
      <c r="L122" s="12">
        <v>307.104</v>
      </c>
      <c r="M122" s="12">
        <v>0.0</v>
      </c>
      <c r="N122" s="12">
        <v>13126.601</v>
      </c>
      <c r="O122" s="12">
        <v>19130.327</v>
      </c>
      <c r="P122" s="12">
        <v>0.0</v>
      </c>
      <c r="Q122" s="12">
        <v>0.0</v>
      </c>
      <c r="R122" s="12">
        <v>223.542</v>
      </c>
      <c r="S122" s="12">
        <v>0.0</v>
      </c>
      <c r="T122" s="12">
        <v>248.776</v>
      </c>
      <c r="U122" s="12">
        <v>0.0</v>
      </c>
      <c r="V122" s="12">
        <v>18658.009</v>
      </c>
      <c r="W122" s="12">
        <v>0.0</v>
      </c>
      <c r="X122" s="12">
        <v>5696.344</v>
      </c>
      <c r="Y122" s="12">
        <v>4993.717</v>
      </c>
      <c r="Z122" s="12">
        <v>702.627</v>
      </c>
      <c r="AA122" s="12">
        <v>360.766</v>
      </c>
      <c r="AB122" s="12">
        <v>138.784</v>
      </c>
      <c r="AC122" s="12">
        <v>221.982</v>
      </c>
      <c r="AD122" s="12">
        <v>9333.666</v>
      </c>
      <c r="AE122" s="12">
        <v>1303.278</v>
      </c>
      <c r="AF122" s="12">
        <v>6445.399</v>
      </c>
      <c r="AG122" s="12">
        <v>7848.453</v>
      </c>
      <c r="AH122" s="12">
        <v>165154.897</v>
      </c>
      <c r="AI122" s="12">
        <v>159302.56</v>
      </c>
      <c r="AJ122" s="12">
        <v>1671.528</v>
      </c>
      <c r="AK122" s="12">
        <v>450.668</v>
      </c>
      <c r="AL122" s="12">
        <v>758.237</v>
      </c>
      <c r="AM122" s="12">
        <v>2971.904</v>
      </c>
      <c r="AN122" s="12">
        <v>165154.897</v>
      </c>
      <c r="AO122" s="12">
        <v>100977.722</v>
      </c>
      <c r="AP122" s="12">
        <v>10853.25</v>
      </c>
      <c r="AQ122" s="12">
        <v>53323.925</v>
      </c>
      <c r="AR122" s="12">
        <v>165154.897</v>
      </c>
      <c r="AS122" s="12">
        <v>1956.355</v>
      </c>
      <c r="AT122" s="12">
        <v>71987.506</v>
      </c>
      <c r="AU122" s="12">
        <v>267.399</v>
      </c>
      <c r="AV122" s="12">
        <v>455.916</v>
      </c>
      <c r="AW122" s="12">
        <v>89861.88</v>
      </c>
      <c r="AX122" s="12">
        <v>625.841</v>
      </c>
      <c r="AY122" s="12">
        <v>29119.18</v>
      </c>
      <c r="AZ122" s="12">
        <v>13344.418</v>
      </c>
      <c r="BA122" s="12">
        <v>13293.73</v>
      </c>
      <c r="BB122" s="12">
        <v>693.518</v>
      </c>
      <c r="BC122" s="12">
        <v>0.0</v>
      </c>
      <c r="BD122" s="12">
        <v>10400.029</v>
      </c>
      <c r="BE122" s="12">
        <v>2200.183</v>
      </c>
      <c r="BF122" s="12">
        <v>212.868</v>
      </c>
      <c r="BG122" s="12">
        <v>-145.679</v>
      </c>
      <c r="BH122" s="12">
        <v>15774.762</v>
      </c>
      <c r="BI122" s="12">
        <v>15849.762</v>
      </c>
      <c r="BJ122" s="12">
        <v>11474.762</v>
      </c>
      <c r="BK122" s="12">
        <v>0.0</v>
      </c>
      <c r="BL122" s="12">
        <v>4300.0</v>
      </c>
      <c r="BM122" s="12">
        <v>75.0</v>
      </c>
      <c r="BN122" s="12"/>
      <c r="BO122" s="12"/>
      <c r="BP122" s="12"/>
      <c r="BQ122" s="12">
        <v>167447.644</v>
      </c>
      <c r="BR122" s="12">
        <v>22699.471</v>
      </c>
      <c r="BS122" s="12">
        <v>59530.968</v>
      </c>
      <c r="BT122" s="12">
        <v>83197.293</v>
      </c>
      <c r="BU122" s="12">
        <v>1352.742</v>
      </c>
      <c r="BV122" s="12">
        <v>667.17</v>
      </c>
      <c r="BW122" s="12">
        <v>167447.644</v>
      </c>
      <c r="BX122" s="12">
        <v>6814.701</v>
      </c>
      <c r="BY122" s="12">
        <v>0.0</v>
      </c>
      <c r="BZ122" s="12">
        <v>4069.437</v>
      </c>
      <c r="CA122" s="12">
        <v>0.113519746</v>
      </c>
      <c r="CB122" s="12">
        <v>156563.392480254</v>
      </c>
      <c r="CC122" s="12">
        <v>13234.075</v>
      </c>
      <c r="CD122" s="12">
        <v>11402.314</v>
      </c>
      <c r="CE122" s="12">
        <v>1085.95</v>
      </c>
      <c r="CF122" s="12">
        <v>689.747</v>
      </c>
      <c r="CG122" s="12">
        <v>0.0</v>
      </c>
      <c r="CH122" s="12">
        <v>689.747</v>
      </c>
      <c r="CI122" s="12">
        <v>0.0</v>
      </c>
      <c r="CJ122" s="12">
        <v>56.064</v>
      </c>
      <c r="CK122" s="12">
        <v>7310.55</v>
      </c>
      <c r="CL122" s="12">
        <v>6973.403</v>
      </c>
      <c r="CM122" s="12">
        <v>115.313</v>
      </c>
      <c r="CN122" s="12">
        <v>218.068</v>
      </c>
      <c r="CO122" s="12">
        <v>3.766</v>
      </c>
      <c r="CP122" s="12">
        <v>1080.3</v>
      </c>
      <c r="CQ122" s="12">
        <v>1288.263</v>
      </c>
      <c r="CR122" s="12">
        <v>0.0</v>
      </c>
      <c r="CS122" s="12">
        <v>0.0</v>
      </c>
      <c r="CT122" s="12">
        <v>0.0</v>
      </c>
      <c r="CU122" s="12">
        <v>754.664</v>
      </c>
      <c r="CV122" s="12">
        <v>0.0</v>
      </c>
      <c r="CW122" s="12">
        <v>122.94</v>
      </c>
      <c r="CX122" s="12">
        <v>-968.709</v>
      </c>
      <c r="CY122" s="12">
        <v>0.0</v>
      </c>
      <c r="CZ122" s="12">
        <v>-107.16</v>
      </c>
      <c r="DA122" s="12">
        <v>0.0</v>
      </c>
      <c r="DB122" s="12">
        <v>0.0</v>
      </c>
      <c r="DC122" s="12">
        <v>0.0</v>
      </c>
      <c r="DD122" s="12">
        <v>-9.698</v>
      </c>
      <c r="DE122" s="12">
        <v>673.796</v>
      </c>
      <c r="DF122" s="12">
        <v>7430.858</v>
      </c>
      <c r="DG122" s="12">
        <v>697.107</v>
      </c>
      <c r="DH122" s="12">
        <v>53.948</v>
      </c>
      <c r="DI122" s="12">
        <v>0.0</v>
      </c>
      <c r="DJ122" s="12">
        <v>-6701.709</v>
      </c>
      <c r="DK122" s="12">
        <v>-792.326</v>
      </c>
      <c r="DL122" s="12">
        <v>-14.082</v>
      </c>
      <c r="DM122" s="12">
        <v>0.0</v>
      </c>
      <c r="DN122" s="12">
        <v>0.0</v>
      </c>
      <c r="DO122" s="12">
        <v>0.0</v>
      </c>
      <c r="DP122" s="12">
        <v>0.0</v>
      </c>
      <c r="DQ122" s="12">
        <v>0.0</v>
      </c>
      <c r="DR122" s="12">
        <v>-68.479</v>
      </c>
      <c r="DS122" s="12">
        <v>5.402</v>
      </c>
      <c r="DT122" s="12">
        <v>0.0</v>
      </c>
      <c r="DU122" s="12">
        <v>-5.049</v>
      </c>
      <c r="DV122" s="12">
        <v>0.0</v>
      </c>
      <c r="DW122" s="12">
        <v>-68.832</v>
      </c>
      <c r="DX122" s="12">
        <v>0.0</v>
      </c>
      <c r="DY122" s="12">
        <v>947.108</v>
      </c>
      <c r="DZ122" s="12">
        <v>834.202</v>
      </c>
      <c r="EA122" s="12">
        <v>175.197</v>
      </c>
      <c r="EB122" s="12">
        <v>0.0</v>
      </c>
      <c r="EC122" s="12">
        <v>0.0</v>
      </c>
      <c r="ED122" s="12">
        <v>61.981</v>
      </c>
      <c r="EE122" s="12">
        <v>7.683</v>
      </c>
      <c r="EF122" s="12">
        <v>0.0</v>
      </c>
      <c r="EG122" s="12">
        <v>0.0</v>
      </c>
      <c r="EH122" s="12">
        <v>0.0</v>
      </c>
      <c r="EI122" s="12">
        <v>-76.509</v>
      </c>
      <c r="EJ122" s="12">
        <v>0.0</v>
      </c>
      <c r="EK122" s="12">
        <v>-55.446</v>
      </c>
      <c r="EL122" s="12">
        <v>3400.146</v>
      </c>
      <c r="EM122" s="12">
        <v>37.421</v>
      </c>
      <c r="EN122" s="12">
        <v>1866.829</v>
      </c>
      <c r="EO122" s="12">
        <v>1520.053</v>
      </c>
      <c r="EP122" s="12">
        <v>169.047</v>
      </c>
      <c r="EQ122" s="12">
        <v>177.729</v>
      </c>
      <c r="ER122" s="12">
        <v>0.0</v>
      </c>
      <c r="ES122" s="12">
        <v>0.0</v>
      </c>
      <c r="ET122" s="12">
        <v>769.807</v>
      </c>
      <c r="EU122" s="12">
        <v>249.372</v>
      </c>
      <c r="EV122" s="12">
        <v>520.435</v>
      </c>
      <c r="EW122" s="12">
        <v>386.506</v>
      </c>
      <c r="EX122" s="12">
        <v>150.047</v>
      </c>
      <c r="EY122" s="12">
        <v>0.0</v>
      </c>
      <c r="EZ122" s="12">
        <v>0.0</v>
      </c>
      <c r="FA122" s="12">
        <v>189.536</v>
      </c>
    </row>
    <row r="123" ht="14.25" customHeight="1">
      <c r="A123" s="7">
        <v>13.0</v>
      </c>
      <c r="B123" s="14">
        <v>2015.0</v>
      </c>
      <c r="C123" s="12">
        <v>0.0</v>
      </c>
      <c r="D123" s="12">
        <v>0.0</v>
      </c>
      <c r="E123" s="12">
        <v>0.0</v>
      </c>
      <c r="F123" s="12">
        <v>28091.32</v>
      </c>
      <c r="G123" s="12">
        <v>2181.748</v>
      </c>
      <c r="H123" s="12">
        <v>44.638</v>
      </c>
      <c r="I123" s="12">
        <v>3273.728</v>
      </c>
      <c r="J123" s="12">
        <v>2792.553</v>
      </c>
      <c r="K123" s="12">
        <v>73.272</v>
      </c>
      <c r="L123" s="12">
        <v>0.0</v>
      </c>
      <c r="M123" s="12">
        <v>407.903</v>
      </c>
      <c r="N123" s="12">
        <v>1063.861</v>
      </c>
      <c r="O123" s="12">
        <v>197.368</v>
      </c>
      <c r="P123" s="12">
        <v>0.0</v>
      </c>
      <c r="Q123" s="12">
        <v>0.0</v>
      </c>
      <c r="R123" s="12">
        <v>0.0</v>
      </c>
      <c r="S123" s="12">
        <v>0.0</v>
      </c>
      <c r="T123" s="12">
        <v>0.0</v>
      </c>
      <c r="U123" s="12">
        <v>0.0</v>
      </c>
      <c r="V123" s="12">
        <v>0.0</v>
      </c>
      <c r="W123" s="12">
        <v>197.368</v>
      </c>
      <c r="X123" s="12">
        <v>2746.19</v>
      </c>
      <c r="Y123" s="12">
        <v>2640.168</v>
      </c>
      <c r="Z123" s="12">
        <v>106.022</v>
      </c>
      <c r="AA123" s="12">
        <v>0.0</v>
      </c>
      <c r="AB123" s="12">
        <v>0.0</v>
      </c>
      <c r="AC123" s="12">
        <v>0.0</v>
      </c>
      <c r="AD123" s="12">
        <v>9795.579</v>
      </c>
      <c r="AE123" s="12">
        <v>317.184</v>
      </c>
      <c r="AF123" s="12">
        <v>342.698</v>
      </c>
      <c r="AG123" s="12">
        <v>8128.326</v>
      </c>
      <c r="AH123" s="12">
        <v>28091.32</v>
      </c>
      <c r="AI123" s="12">
        <v>25412.927</v>
      </c>
      <c r="AJ123" s="12">
        <v>1720.279</v>
      </c>
      <c r="AK123" s="12">
        <v>92.388</v>
      </c>
      <c r="AL123" s="12">
        <v>182.632</v>
      </c>
      <c r="AM123" s="12">
        <v>683.094</v>
      </c>
      <c r="AN123" s="12">
        <v>29091.32</v>
      </c>
      <c r="AO123" s="12">
        <v>9495.2</v>
      </c>
      <c r="AP123" s="12">
        <v>10518.573</v>
      </c>
      <c r="AQ123" s="12">
        <v>9077.547</v>
      </c>
      <c r="AR123" s="12">
        <v>28091.32</v>
      </c>
      <c r="AS123" s="12">
        <v>2444.696</v>
      </c>
      <c r="AT123" s="12">
        <v>17786.447</v>
      </c>
      <c r="AU123" s="12">
        <v>65.591</v>
      </c>
      <c r="AV123" s="12">
        <v>217.183</v>
      </c>
      <c r="AW123" s="12">
        <v>7577.403</v>
      </c>
      <c r="AX123" s="12">
        <v>0.0</v>
      </c>
      <c r="AY123" s="12">
        <v>0.0</v>
      </c>
      <c r="AZ123" s="12">
        <v>0.0</v>
      </c>
      <c r="BA123" s="12">
        <v>0.0</v>
      </c>
      <c r="BB123" s="12">
        <v>0.0</v>
      </c>
      <c r="BC123" s="12">
        <v>0.0</v>
      </c>
      <c r="BD123" s="12">
        <v>0.0</v>
      </c>
      <c r="BE123" s="12">
        <v>0.0</v>
      </c>
      <c r="BF123" s="12">
        <v>0.0</v>
      </c>
      <c r="BG123" s="12">
        <v>0.0</v>
      </c>
      <c r="BH123" s="12">
        <v>0.0</v>
      </c>
      <c r="BI123" s="12">
        <v>0.0</v>
      </c>
      <c r="BJ123" s="12">
        <v>0.0</v>
      </c>
      <c r="BK123" s="12">
        <v>0.0</v>
      </c>
      <c r="BL123" s="12">
        <v>0.0</v>
      </c>
      <c r="BM123" s="12">
        <v>0.0</v>
      </c>
      <c r="BN123" s="12">
        <v>0.0</v>
      </c>
      <c r="BO123" s="12">
        <v>0.0</v>
      </c>
      <c r="BP123" s="12">
        <v>0.0</v>
      </c>
      <c r="BQ123" s="12">
        <v>62615.688</v>
      </c>
      <c r="BR123" s="12">
        <v>11593.269</v>
      </c>
      <c r="BS123" s="12">
        <v>50699.448</v>
      </c>
      <c r="BT123" s="12">
        <v>0.0</v>
      </c>
      <c r="BU123" s="12">
        <v>232.937</v>
      </c>
      <c r="BV123" s="12">
        <v>90.034</v>
      </c>
      <c r="BW123" s="12">
        <v>62615.688</v>
      </c>
      <c r="BX123" s="12">
        <v>0.0</v>
      </c>
      <c r="BY123" s="12">
        <v>0.0</v>
      </c>
      <c r="BZ123" s="12">
        <v>0.0</v>
      </c>
      <c r="CA123" s="12">
        <v>39515.39</v>
      </c>
      <c r="CB123" s="12">
        <v>23100.298</v>
      </c>
      <c r="CC123" s="12">
        <v>0.0</v>
      </c>
      <c r="CD123" s="12">
        <v>0.0</v>
      </c>
      <c r="CE123" s="12">
        <v>0.0</v>
      </c>
      <c r="CF123" s="12">
        <v>0.0</v>
      </c>
      <c r="CG123" s="12">
        <v>0.0</v>
      </c>
      <c r="CH123" s="12">
        <v>0.0</v>
      </c>
      <c r="CI123" s="12">
        <v>0.0</v>
      </c>
      <c r="CJ123" s="12">
        <v>0.0</v>
      </c>
      <c r="CK123" s="12">
        <v>0.0</v>
      </c>
      <c r="CL123" s="12">
        <v>0.0</v>
      </c>
      <c r="CM123" s="12">
        <v>0.0</v>
      </c>
      <c r="CN123" s="12">
        <v>0.0</v>
      </c>
      <c r="CO123" s="12">
        <v>0.0</v>
      </c>
      <c r="CP123" s="12">
        <v>0.0</v>
      </c>
      <c r="CQ123" s="12">
        <v>0.0</v>
      </c>
      <c r="CR123" s="12">
        <v>0.0</v>
      </c>
      <c r="CS123" s="12">
        <v>0.0</v>
      </c>
      <c r="CT123" s="12">
        <v>0.0</v>
      </c>
      <c r="CU123" s="12">
        <v>0.0</v>
      </c>
      <c r="CV123" s="12">
        <v>0.0</v>
      </c>
      <c r="CW123" s="12">
        <v>0.0</v>
      </c>
      <c r="CX123" s="12">
        <v>0.0</v>
      </c>
      <c r="CY123" s="12">
        <v>0.0</v>
      </c>
      <c r="CZ123" s="12">
        <v>0.0</v>
      </c>
      <c r="DA123" s="12">
        <v>0.0</v>
      </c>
      <c r="DB123" s="12">
        <v>0.0</v>
      </c>
      <c r="DC123" s="12">
        <v>0.0</v>
      </c>
      <c r="DD123" s="12">
        <v>0.0</v>
      </c>
      <c r="DE123" s="12">
        <v>0.0</v>
      </c>
      <c r="DF123" s="12">
        <v>0.0</v>
      </c>
      <c r="DG123" s="12">
        <v>0.0</v>
      </c>
      <c r="DH123" s="12">
        <v>0.0</v>
      </c>
      <c r="DI123" s="12">
        <v>0.0</v>
      </c>
      <c r="DJ123" s="12">
        <v>0.0</v>
      </c>
      <c r="DK123" s="12">
        <v>0.0</v>
      </c>
      <c r="DL123" s="12">
        <v>0.0</v>
      </c>
      <c r="DM123" s="12">
        <v>0.0</v>
      </c>
      <c r="DN123" s="12">
        <v>0.0</v>
      </c>
      <c r="DO123" s="12">
        <v>0.0</v>
      </c>
      <c r="DP123" s="12">
        <v>0.0</v>
      </c>
      <c r="DQ123" s="12">
        <v>0.0</v>
      </c>
      <c r="DR123" s="12">
        <v>0.0</v>
      </c>
      <c r="DS123" s="12">
        <v>0.0</v>
      </c>
      <c r="DT123" s="12">
        <v>0.0</v>
      </c>
      <c r="DU123" s="12">
        <v>0.0</v>
      </c>
      <c r="DV123" s="12">
        <v>0.0</v>
      </c>
      <c r="DW123" s="12">
        <v>0.0</v>
      </c>
      <c r="DX123" s="12">
        <v>0.0</v>
      </c>
      <c r="DY123" s="12">
        <v>0.0</v>
      </c>
      <c r="DZ123" s="12">
        <v>0.0</v>
      </c>
      <c r="EA123" s="12">
        <v>0.0</v>
      </c>
      <c r="EB123" s="12">
        <v>0.0</v>
      </c>
      <c r="EC123" s="12">
        <v>0.0</v>
      </c>
      <c r="ED123" s="12">
        <v>0.0</v>
      </c>
      <c r="EE123" s="12">
        <v>0.0</v>
      </c>
      <c r="EF123" s="12">
        <v>0.0</v>
      </c>
      <c r="EG123" s="12">
        <v>0.0</v>
      </c>
      <c r="EH123" s="12">
        <v>0.0</v>
      </c>
      <c r="EI123" s="12">
        <v>0.0</v>
      </c>
      <c r="EJ123" s="12">
        <v>0.0</v>
      </c>
      <c r="EK123" s="12">
        <v>0.0</v>
      </c>
      <c r="EL123" s="12">
        <v>0.0</v>
      </c>
      <c r="EM123" s="12">
        <v>0.0</v>
      </c>
      <c r="EN123" s="12">
        <v>0.0</v>
      </c>
      <c r="EO123" s="12">
        <v>0.0</v>
      </c>
      <c r="EP123" s="12">
        <v>0.0</v>
      </c>
      <c r="EQ123" s="12">
        <v>0.0</v>
      </c>
      <c r="ER123" s="12">
        <v>0.0</v>
      </c>
      <c r="ES123" s="12">
        <v>0.0</v>
      </c>
      <c r="ET123" s="12">
        <v>0.0</v>
      </c>
      <c r="EU123" s="12">
        <v>0.0</v>
      </c>
      <c r="EV123" s="12">
        <v>0.0</v>
      </c>
      <c r="EW123" s="12">
        <v>0.0</v>
      </c>
      <c r="EX123" s="12">
        <v>0.0</v>
      </c>
      <c r="EY123" s="12">
        <v>0.0</v>
      </c>
      <c r="EZ123" s="12">
        <v>0.0</v>
      </c>
      <c r="FA123" s="12">
        <v>0.0</v>
      </c>
    </row>
    <row r="124" ht="14.25" customHeight="1">
      <c r="A124" s="7">
        <v>13.0</v>
      </c>
      <c r="B124" s="14">
        <v>2016.0</v>
      </c>
      <c r="C124" s="12">
        <v>97.043</v>
      </c>
      <c r="D124" s="12">
        <v>0.0</v>
      </c>
      <c r="E124" s="12">
        <v>164.014</v>
      </c>
      <c r="F124" s="12">
        <v>35118.872</v>
      </c>
      <c r="G124" s="12">
        <v>0.0</v>
      </c>
      <c r="H124" s="12">
        <v>15.391</v>
      </c>
      <c r="I124" s="12">
        <v>340.126</v>
      </c>
      <c r="J124" s="12">
        <v>0.0</v>
      </c>
      <c r="K124" s="12">
        <v>0.0</v>
      </c>
      <c r="L124" s="12">
        <v>0.0</v>
      </c>
      <c r="M124" s="12">
        <v>340.126</v>
      </c>
      <c r="N124" s="12">
        <v>0.0</v>
      </c>
      <c r="O124" s="12">
        <v>19933.146</v>
      </c>
      <c r="P124" s="12">
        <v>0.0</v>
      </c>
      <c r="Q124" s="12">
        <v>0.0</v>
      </c>
      <c r="R124" s="12">
        <v>0.0</v>
      </c>
      <c r="S124" s="12">
        <v>0.0</v>
      </c>
      <c r="T124" s="12">
        <v>0.0</v>
      </c>
      <c r="U124" s="12">
        <v>0.0</v>
      </c>
      <c r="V124" s="12">
        <v>0.0</v>
      </c>
      <c r="W124" s="12">
        <v>19933.146</v>
      </c>
      <c r="X124" s="12">
        <v>488.576</v>
      </c>
      <c r="Y124" s="12">
        <v>0.0</v>
      </c>
      <c r="Z124" s="12">
        <v>488.576</v>
      </c>
      <c r="AA124" s="12">
        <v>276.284</v>
      </c>
      <c r="AB124" s="12">
        <v>0.0</v>
      </c>
      <c r="AC124" s="12">
        <v>276.284</v>
      </c>
      <c r="AD124" s="12">
        <v>11756.914</v>
      </c>
      <c r="AE124" s="12">
        <v>157.749</v>
      </c>
      <c r="AF124" s="12">
        <v>535.759</v>
      </c>
      <c r="AG124" s="12">
        <v>1614.927</v>
      </c>
      <c r="AH124" s="12">
        <v>35118.872</v>
      </c>
      <c r="AI124" s="12">
        <v>32832.172</v>
      </c>
      <c r="AJ124" s="12">
        <v>1456.333</v>
      </c>
      <c r="AK124" s="12">
        <v>81.464</v>
      </c>
      <c r="AL124" s="12">
        <v>72.948</v>
      </c>
      <c r="AM124" s="12">
        <v>675.955</v>
      </c>
      <c r="AN124" s="12">
        <v>35118.872</v>
      </c>
      <c r="AO124" s="12">
        <v>12709.051</v>
      </c>
      <c r="AP124" s="12">
        <v>14738.66</v>
      </c>
      <c r="AQ124" s="12">
        <v>7671.161</v>
      </c>
      <c r="AR124" s="12">
        <v>35118.872</v>
      </c>
      <c r="AS124" s="12">
        <v>1069.757</v>
      </c>
      <c r="AT124" s="12">
        <v>22807.506</v>
      </c>
      <c r="AU124" s="12">
        <v>163.455</v>
      </c>
      <c r="AV124" s="12">
        <v>204.252</v>
      </c>
      <c r="AW124" s="12">
        <v>10873.902</v>
      </c>
      <c r="AX124" s="12">
        <v>0.0</v>
      </c>
      <c r="AY124" s="12">
        <v>0.0</v>
      </c>
      <c r="AZ124" s="12">
        <v>0.0</v>
      </c>
      <c r="BA124" s="12">
        <v>0.0</v>
      </c>
      <c r="BB124" s="12">
        <v>0.0</v>
      </c>
      <c r="BC124" s="12">
        <v>0.0</v>
      </c>
      <c r="BD124" s="12">
        <v>0.0</v>
      </c>
      <c r="BE124" s="12">
        <v>0.0</v>
      </c>
      <c r="BF124" s="12">
        <v>0.0</v>
      </c>
      <c r="BG124" s="12">
        <v>0.0</v>
      </c>
      <c r="BH124" s="12">
        <v>0.0</v>
      </c>
      <c r="BI124" s="12">
        <v>0.0</v>
      </c>
      <c r="BJ124" s="12">
        <v>0.0</v>
      </c>
      <c r="BK124" s="12">
        <v>0.0</v>
      </c>
      <c r="BL124" s="12">
        <v>0.0</v>
      </c>
      <c r="BM124" s="12">
        <v>0.0</v>
      </c>
      <c r="BN124" s="12">
        <v>0.0</v>
      </c>
      <c r="BO124" s="12">
        <v>0.0</v>
      </c>
      <c r="BP124" s="12">
        <v>0.0</v>
      </c>
      <c r="BQ124" s="12">
        <v>57586.806</v>
      </c>
      <c r="BR124" s="12">
        <v>11490.153</v>
      </c>
      <c r="BS124" s="12">
        <v>45749.124</v>
      </c>
      <c r="BT124" s="12">
        <v>0.0</v>
      </c>
      <c r="BU124" s="12">
        <v>233.424</v>
      </c>
      <c r="BV124" s="12">
        <v>114.105</v>
      </c>
      <c r="BW124" s="12">
        <v>57586.806</v>
      </c>
      <c r="BX124" s="12">
        <v>2091.353</v>
      </c>
      <c r="BY124" s="12">
        <v>58.506</v>
      </c>
      <c r="BZ124" s="12">
        <v>866.843</v>
      </c>
      <c r="CA124" s="12">
        <v>43651.374</v>
      </c>
      <c r="CB124" s="12">
        <v>10918.73</v>
      </c>
      <c r="CC124" s="12">
        <v>6347.548</v>
      </c>
      <c r="CD124" s="12">
        <v>3223.485</v>
      </c>
      <c r="CE124" s="12">
        <v>55.022</v>
      </c>
      <c r="CF124" s="12">
        <v>2866.897</v>
      </c>
      <c r="CG124" s="12">
        <v>0.0</v>
      </c>
      <c r="CH124" s="12">
        <v>2866.897</v>
      </c>
      <c r="CI124" s="12">
        <v>0.0</v>
      </c>
      <c r="CJ124" s="12">
        <v>202.144</v>
      </c>
      <c r="CK124" s="12">
        <v>4094.906</v>
      </c>
      <c r="CL124" s="12">
        <v>3151.113</v>
      </c>
      <c r="CM124" s="12">
        <v>493.446</v>
      </c>
      <c r="CN124" s="12">
        <v>319.1</v>
      </c>
      <c r="CO124" s="12">
        <v>131.247</v>
      </c>
      <c r="CP124" s="12">
        <v>93.035</v>
      </c>
      <c r="CQ124" s="12">
        <v>212.197</v>
      </c>
      <c r="CR124" s="12">
        <v>2.476</v>
      </c>
      <c r="CS124" s="12">
        <v>0.0</v>
      </c>
      <c r="CT124" s="12">
        <v>10.739</v>
      </c>
      <c r="CU124" s="12">
        <v>0.0</v>
      </c>
      <c r="CV124" s="12">
        <v>0.0</v>
      </c>
      <c r="CW124" s="12">
        <v>21.86</v>
      </c>
      <c r="CX124" s="12">
        <v>-154.237</v>
      </c>
      <c r="CY124" s="12">
        <v>0.0</v>
      </c>
      <c r="CZ124" s="12">
        <v>0.0</v>
      </c>
      <c r="DA124" s="12">
        <v>0.0</v>
      </c>
      <c r="DB124" s="12">
        <v>0.0</v>
      </c>
      <c r="DC124" s="12">
        <v>0.0</v>
      </c>
      <c r="DD124" s="12">
        <v>0.0</v>
      </c>
      <c r="DE124" s="12">
        <v>13.492</v>
      </c>
      <c r="DF124" s="12">
        <v>163.307</v>
      </c>
      <c r="DG124" s="12">
        <v>583.42</v>
      </c>
      <c r="DH124" s="12">
        <v>0.536</v>
      </c>
      <c r="DI124" s="12">
        <v>0.0</v>
      </c>
      <c r="DJ124" s="12">
        <v>-53.853</v>
      </c>
      <c r="DK124" s="12">
        <v>-679.832</v>
      </c>
      <c r="DL124" s="12">
        <v>-0.086</v>
      </c>
      <c r="DM124" s="12">
        <v>0.0</v>
      </c>
      <c r="DN124" s="12">
        <v>-5.575</v>
      </c>
      <c r="DO124" s="12">
        <v>0.0</v>
      </c>
      <c r="DP124" s="12">
        <v>-14.383</v>
      </c>
      <c r="DQ124" s="12">
        <v>8.808</v>
      </c>
      <c r="DR124" s="12">
        <v>602.609</v>
      </c>
      <c r="DS124" s="12">
        <v>663.737</v>
      </c>
      <c r="DT124" s="12">
        <v>0.0</v>
      </c>
      <c r="DU124" s="12">
        <v>-167.663</v>
      </c>
      <c r="DV124" s="12">
        <v>0.0</v>
      </c>
      <c r="DW124" s="12">
        <v>106.535</v>
      </c>
      <c r="DX124" s="12">
        <v>0.0</v>
      </c>
      <c r="DY124" s="12">
        <v>0.0</v>
      </c>
      <c r="DZ124" s="12">
        <v>0.0</v>
      </c>
      <c r="EA124" s="12">
        <v>0.0</v>
      </c>
      <c r="EB124" s="12">
        <v>0.0</v>
      </c>
      <c r="EC124" s="12">
        <v>0.0</v>
      </c>
      <c r="ED124" s="12">
        <v>0.0</v>
      </c>
      <c r="EE124" s="12">
        <v>0.0</v>
      </c>
      <c r="EF124" s="12">
        <v>0.0</v>
      </c>
      <c r="EG124" s="12">
        <v>0.0</v>
      </c>
      <c r="EH124" s="12">
        <v>0.0</v>
      </c>
      <c r="EI124" s="12">
        <v>0.0</v>
      </c>
      <c r="EJ124" s="12">
        <v>0.0</v>
      </c>
      <c r="EK124" s="12">
        <v>0.0</v>
      </c>
      <c r="EL124" s="12">
        <v>1897.097</v>
      </c>
      <c r="EM124" s="12">
        <v>35.931</v>
      </c>
      <c r="EN124" s="12">
        <v>813.338</v>
      </c>
      <c r="EO124" s="12">
        <v>717.768</v>
      </c>
      <c r="EP124" s="12">
        <v>45.686</v>
      </c>
      <c r="EQ124" s="12">
        <v>0.364</v>
      </c>
      <c r="ER124" s="12">
        <v>0.0</v>
      </c>
      <c r="ES124" s="12">
        <v>49.52</v>
      </c>
      <c r="ET124" s="12">
        <v>381.631</v>
      </c>
      <c r="EU124" s="12">
        <v>103.148</v>
      </c>
      <c r="EV124" s="12">
        <v>278.483</v>
      </c>
      <c r="EW124" s="12">
        <v>599.101</v>
      </c>
      <c r="EX124" s="12">
        <v>60.328</v>
      </c>
      <c r="EY124" s="12">
        <v>6.768</v>
      </c>
      <c r="EZ124" s="12">
        <v>0.0</v>
      </c>
      <c r="FA124" s="12">
        <v>0.0</v>
      </c>
    </row>
    <row r="125" ht="14.25" customHeight="1">
      <c r="A125" s="7">
        <v>13.0</v>
      </c>
      <c r="B125" s="14">
        <v>2017.0</v>
      </c>
      <c r="C125" s="12">
        <v>65.995</v>
      </c>
      <c r="D125" s="12">
        <v>0.0</v>
      </c>
      <c r="E125" s="12">
        <v>127.927</v>
      </c>
      <c r="F125" s="12">
        <v>36212.703</v>
      </c>
      <c r="G125" s="12">
        <v>0.0</v>
      </c>
      <c r="H125" s="12">
        <v>309.356</v>
      </c>
      <c r="I125" s="12">
        <v>487.205</v>
      </c>
      <c r="J125" s="12">
        <v>0.0</v>
      </c>
      <c r="K125" s="12">
        <v>209.987</v>
      </c>
      <c r="L125" s="12">
        <v>0.0</v>
      </c>
      <c r="M125" s="12">
        <v>277.218</v>
      </c>
      <c r="N125" s="12">
        <v>2585.028</v>
      </c>
      <c r="O125" s="12">
        <v>10186.386</v>
      </c>
      <c r="P125" s="12">
        <v>0.0</v>
      </c>
      <c r="Q125" s="12">
        <v>0.0</v>
      </c>
      <c r="R125" s="12">
        <v>0.0</v>
      </c>
      <c r="S125" s="12">
        <v>0.0</v>
      </c>
      <c r="T125" s="12">
        <v>0.0</v>
      </c>
      <c r="U125" s="12">
        <v>0.0</v>
      </c>
      <c r="V125" s="12">
        <v>0.0</v>
      </c>
      <c r="W125" s="12">
        <v>10186.386</v>
      </c>
      <c r="X125" s="12">
        <v>730.833</v>
      </c>
      <c r="Y125" s="12">
        <v>77.265</v>
      </c>
      <c r="Z125" s="12">
        <v>653.568</v>
      </c>
      <c r="AA125" s="12">
        <v>431.695</v>
      </c>
      <c r="AB125" s="12">
        <v>0.0</v>
      </c>
      <c r="AC125" s="12">
        <v>431.695</v>
      </c>
      <c r="AD125" s="12">
        <v>12223.165</v>
      </c>
      <c r="AE125" s="12">
        <v>148.381</v>
      </c>
      <c r="AF125" s="12">
        <v>718.736</v>
      </c>
      <c r="AG125" s="12">
        <v>8391.918</v>
      </c>
      <c r="AH125" s="12">
        <v>36212.703</v>
      </c>
      <c r="AI125" s="12">
        <v>34418.047</v>
      </c>
      <c r="AJ125" s="12">
        <v>988.266</v>
      </c>
      <c r="AK125" s="12">
        <v>130.88</v>
      </c>
      <c r="AL125" s="12">
        <v>35.179</v>
      </c>
      <c r="AM125" s="12">
        <v>640.331</v>
      </c>
      <c r="AN125" s="12">
        <v>36212.703</v>
      </c>
      <c r="AO125" s="12">
        <v>17333.702</v>
      </c>
      <c r="AP125" s="12">
        <v>10691.691</v>
      </c>
      <c r="AQ125" s="12">
        <v>8187.31</v>
      </c>
      <c r="AR125" s="12">
        <v>36212.703</v>
      </c>
      <c r="AS125" s="12">
        <v>1195.377</v>
      </c>
      <c r="AT125" s="12">
        <v>24890.142</v>
      </c>
      <c r="AU125" s="12">
        <v>225.648</v>
      </c>
      <c r="AV125" s="12">
        <v>179.695</v>
      </c>
      <c r="AW125" s="12">
        <v>9721.841</v>
      </c>
      <c r="AX125" s="12">
        <v>0.0</v>
      </c>
      <c r="AY125" s="12">
        <v>44901.863</v>
      </c>
      <c r="AZ125" s="12">
        <v>36846.035</v>
      </c>
      <c r="BA125" s="12">
        <v>36070.745</v>
      </c>
      <c r="BB125" s="12">
        <v>24525.765</v>
      </c>
      <c r="BC125" s="12">
        <v>0.0</v>
      </c>
      <c r="BD125" s="12">
        <v>5446.816</v>
      </c>
      <c r="BE125" s="12">
        <v>6098.164</v>
      </c>
      <c r="BF125" s="12">
        <v>870.436</v>
      </c>
      <c r="BG125" s="12">
        <v>-95.146</v>
      </c>
      <c r="BH125" s="12">
        <v>8055.828</v>
      </c>
      <c r="BI125" s="12">
        <v>9319.142</v>
      </c>
      <c r="BJ125" s="12">
        <v>0.0</v>
      </c>
      <c r="BK125" s="12">
        <v>0.0</v>
      </c>
      <c r="BL125" s="12">
        <v>0.0</v>
      </c>
      <c r="BM125" s="12">
        <v>0.0</v>
      </c>
      <c r="BN125" s="12">
        <v>9319.142</v>
      </c>
      <c r="BO125" s="12">
        <v>-1263.314</v>
      </c>
      <c r="BP125" s="12">
        <v>-1263.314</v>
      </c>
      <c r="BQ125" s="12">
        <v>56848.515</v>
      </c>
      <c r="BR125" s="12">
        <v>11490.153</v>
      </c>
      <c r="BS125" s="12">
        <v>44977.733</v>
      </c>
      <c r="BT125" s="12">
        <v>0.0</v>
      </c>
      <c r="BU125" s="12">
        <v>264.873</v>
      </c>
      <c r="BV125" s="12">
        <v>115.756</v>
      </c>
      <c r="BW125" s="12">
        <v>56848.515</v>
      </c>
      <c r="BX125" s="12">
        <v>2838.401</v>
      </c>
      <c r="BY125" s="12">
        <v>52.502</v>
      </c>
      <c r="BZ125" s="12">
        <v>464.252</v>
      </c>
      <c r="CA125" s="12">
        <v>39312.326</v>
      </c>
      <c r="CB125" s="12">
        <v>14181.034</v>
      </c>
      <c r="CC125" s="12">
        <v>6123.339</v>
      </c>
      <c r="CD125" s="12">
        <v>3333.386</v>
      </c>
      <c r="CE125" s="12">
        <v>97.932</v>
      </c>
      <c r="CF125" s="12">
        <v>2334.49</v>
      </c>
      <c r="CG125" s="12">
        <v>0.0</v>
      </c>
      <c r="CH125" s="12">
        <v>2334.49</v>
      </c>
      <c r="CI125" s="12">
        <v>0.0</v>
      </c>
      <c r="CJ125" s="12">
        <v>357.531</v>
      </c>
      <c r="CK125" s="12">
        <v>4521.262</v>
      </c>
      <c r="CL125" s="12">
        <v>3094.119</v>
      </c>
      <c r="CM125" s="12">
        <v>521.623</v>
      </c>
      <c r="CN125" s="12">
        <v>578.303</v>
      </c>
      <c r="CO125" s="12">
        <v>327.217</v>
      </c>
      <c r="CP125" s="12">
        <v>136.523</v>
      </c>
      <c r="CQ125" s="12">
        <v>285.237</v>
      </c>
      <c r="CR125" s="12">
        <v>5.454</v>
      </c>
      <c r="CS125" s="12">
        <v>0.0</v>
      </c>
      <c r="CT125" s="12">
        <v>0.755</v>
      </c>
      <c r="CU125" s="12">
        <v>0.0</v>
      </c>
      <c r="CV125" s="12">
        <v>0.0</v>
      </c>
      <c r="CW125" s="12">
        <v>32.91</v>
      </c>
      <c r="CX125" s="12">
        <v>-187.833</v>
      </c>
      <c r="CY125" s="12">
        <v>0.0</v>
      </c>
      <c r="CZ125" s="12">
        <v>0.0</v>
      </c>
      <c r="DA125" s="12">
        <v>0.0</v>
      </c>
      <c r="DB125" s="12">
        <v>0.0</v>
      </c>
      <c r="DC125" s="12">
        <v>0.0</v>
      </c>
      <c r="DD125" s="12">
        <v>0.0</v>
      </c>
      <c r="DE125" s="12">
        <v>65.208</v>
      </c>
      <c r="DF125" s="12">
        <v>135.493</v>
      </c>
      <c r="DG125" s="12">
        <v>426.014</v>
      </c>
      <c r="DH125" s="12">
        <v>0.041</v>
      </c>
      <c r="DI125" s="12">
        <v>0.0</v>
      </c>
      <c r="DJ125" s="12">
        <v>-141.222</v>
      </c>
      <c r="DK125" s="12">
        <v>-355.115</v>
      </c>
      <c r="DL125" s="12">
        <v>-0.003</v>
      </c>
      <c r="DM125" s="12">
        <v>0.0</v>
      </c>
      <c r="DN125" s="12">
        <v>32.367</v>
      </c>
      <c r="DO125" s="12">
        <v>27.55</v>
      </c>
      <c r="DP125" s="12">
        <v>-0.222</v>
      </c>
      <c r="DQ125" s="12">
        <v>5.039</v>
      </c>
      <c r="DR125" s="12">
        <v>1029.818</v>
      </c>
      <c r="DS125" s="12">
        <v>1370.252</v>
      </c>
      <c r="DT125" s="12">
        <v>0.0</v>
      </c>
      <c r="DU125" s="12">
        <v>-338.616</v>
      </c>
      <c r="DV125" s="12">
        <v>0.0</v>
      </c>
      <c r="DW125" s="12">
        <v>-1.818</v>
      </c>
      <c r="DX125" s="12">
        <v>0.0</v>
      </c>
      <c r="DY125" s="12">
        <v>381.383</v>
      </c>
      <c r="DZ125" s="12">
        <v>64.645</v>
      </c>
      <c r="EA125" s="12">
        <v>205.133</v>
      </c>
      <c r="EB125" s="12">
        <v>0.197</v>
      </c>
      <c r="EC125" s="12">
        <v>0.0</v>
      </c>
      <c r="ED125" s="12">
        <v>0.0</v>
      </c>
      <c r="EE125" s="12">
        <v>193.526</v>
      </c>
      <c r="EF125" s="12">
        <v>0.0</v>
      </c>
      <c r="EG125" s="12">
        <v>-1.89</v>
      </c>
      <c r="EH125" s="12">
        <v>-0.002</v>
      </c>
      <c r="EI125" s="12">
        <v>0.0</v>
      </c>
      <c r="EJ125" s="12">
        <v>0.0</v>
      </c>
      <c r="EK125" s="12">
        <v>-80.226</v>
      </c>
      <c r="EL125" s="12">
        <v>2923.739</v>
      </c>
      <c r="EM125" s="12">
        <v>39.747</v>
      </c>
      <c r="EN125" s="12">
        <v>943.388</v>
      </c>
      <c r="EO125" s="12">
        <v>839.809</v>
      </c>
      <c r="EP125" s="12">
        <v>51.023</v>
      </c>
      <c r="EQ125" s="12">
        <v>37.2</v>
      </c>
      <c r="ER125" s="12">
        <v>0.0</v>
      </c>
      <c r="ES125" s="12">
        <v>15.356</v>
      </c>
      <c r="ET125" s="12">
        <v>400.529</v>
      </c>
      <c r="EU125" s="12">
        <v>104.556</v>
      </c>
      <c r="EV125" s="12">
        <v>295.973</v>
      </c>
      <c r="EW125" s="12">
        <v>1029.111</v>
      </c>
      <c r="EX125" s="12">
        <v>66.961</v>
      </c>
      <c r="EY125" s="12">
        <v>444.003</v>
      </c>
      <c r="EZ125" s="12">
        <v>0.0</v>
      </c>
      <c r="FA125" s="12">
        <v>0.0</v>
      </c>
    </row>
    <row r="126" ht="14.25" customHeight="1">
      <c r="A126" s="7">
        <v>13.0</v>
      </c>
      <c r="B126" s="14">
        <v>2018.0</v>
      </c>
      <c r="C126" s="12">
        <v>51.921</v>
      </c>
      <c r="D126" s="12">
        <v>0.0</v>
      </c>
      <c r="E126" s="12">
        <v>127.927</v>
      </c>
      <c r="F126" s="12">
        <v>48762.243</v>
      </c>
      <c r="G126" s="12">
        <v>6241.647</v>
      </c>
      <c r="H126" s="12">
        <v>1022.254</v>
      </c>
      <c r="I126" s="12">
        <v>2114.019</v>
      </c>
      <c r="J126" s="12">
        <v>0.0</v>
      </c>
      <c r="K126" s="12">
        <v>1290.173</v>
      </c>
      <c r="L126" s="12">
        <v>0.0</v>
      </c>
      <c r="M126" s="12">
        <v>823.846</v>
      </c>
      <c r="N126" s="12">
        <v>2771.981</v>
      </c>
      <c r="O126" s="12">
        <v>0.0</v>
      </c>
      <c r="P126" s="12">
        <v>0.0</v>
      </c>
      <c r="Q126" s="12">
        <v>0.0</v>
      </c>
      <c r="R126" s="12">
        <v>0.0</v>
      </c>
      <c r="S126" s="12">
        <v>0.0</v>
      </c>
      <c r="T126" s="12">
        <v>0.0</v>
      </c>
      <c r="U126" s="12">
        <v>0.0</v>
      </c>
      <c r="V126" s="12">
        <v>0.0</v>
      </c>
      <c r="W126" s="12">
        <v>0.0</v>
      </c>
      <c r="X126" s="12">
        <v>0.0</v>
      </c>
      <c r="Y126" s="12">
        <v>0.0</v>
      </c>
      <c r="Z126" s="12">
        <v>0.0</v>
      </c>
      <c r="AA126" s="12">
        <v>0.0</v>
      </c>
      <c r="AB126" s="12">
        <v>0.0</v>
      </c>
      <c r="AC126" s="12">
        <v>0.0</v>
      </c>
      <c r="AD126" s="12">
        <v>19512.395</v>
      </c>
      <c r="AE126" s="12">
        <v>167.106</v>
      </c>
      <c r="AF126" s="12">
        <v>798.085</v>
      </c>
      <c r="AG126" s="12">
        <v>16134.756</v>
      </c>
      <c r="AH126" s="12">
        <v>48762.243</v>
      </c>
      <c r="AI126" s="12">
        <v>46365.153</v>
      </c>
      <c r="AJ126" s="12">
        <v>931.188</v>
      </c>
      <c r="AK126" s="12">
        <v>185.203</v>
      </c>
      <c r="AL126" s="12">
        <v>38.181</v>
      </c>
      <c r="AM126" s="12">
        <v>1242.518</v>
      </c>
      <c r="AN126" s="12">
        <v>48762.243</v>
      </c>
      <c r="AO126" s="12">
        <v>24947.585</v>
      </c>
      <c r="AP126" s="12">
        <v>11864.038</v>
      </c>
      <c r="AQ126" s="12">
        <v>11950.62</v>
      </c>
      <c r="AR126" s="12">
        <v>48762.243</v>
      </c>
      <c r="AS126" s="12">
        <v>2540.007</v>
      </c>
      <c r="AT126" s="12">
        <v>33197.377</v>
      </c>
      <c r="AU126" s="12">
        <v>301.593</v>
      </c>
      <c r="AV126" s="12">
        <v>163.402</v>
      </c>
      <c r="AW126" s="12">
        <v>12559.864</v>
      </c>
      <c r="AX126" s="12">
        <v>0.0</v>
      </c>
      <c r="AY126" s="12">
        <v>40695.552</v>
      </c>
      <c r="AZ126" s="12">
        <v>38264.28</v>
      </c>
      <c r="BA126" s="12">
        <v>37952.493</v>
      </c>
      <c r="BB126" s="12">
        <v>25141.36</v>
      </c>
      <c r="BC126" s="12">
        <v>0.0</v>
      </c>
      <c r="BD126" s="12">
        <v>6446.078</v>
      </c>
      <c r="BE126" s="12">
        <v>6365.055</v>
      </c>
      <c r="BF126" s="12">
        <v>401.132</v>
      </c>
      <c r="BG126" s="12">
        <v>-89.345</v>
      </c>
      <c r="BH126" s="12">
        <v>2431.272</v>
      </c>
      <c r="BI126" s="12">
        <v>3313.919</v>
      </c>
      <c r="BJ126" s="12">
        <v>0.0</v>
      </c>
      <c r="BK126" s="12">
        <v>0.0</v>
      </c>
      <c r="BL126" s="12">
        <v>0.0</v>
      </c>
      <c r="BM126" s="12">
        <v>0.0</v>
      </c>
      <c r="BN126" s="12">
        <v>3313.919</v>
      </c>
      <c r="BO126" s="12">
        <v>-882.647</v>
      </c>
      <c r="BP126" s="12">
        <v>-882.647</v>
      </c>
      <c r="BQ126" s="12">
        <v>63528.77</v>
      </c>
      <c r="BR126" s="12">
        <v>13272.952</v>
      </c>
      <c r="BS126" s="12">
        <v>49751.79</v>
      </c>
      <c r="BT126" s="12">
        <v>0.0</v>
      </c>
      <c r="BU126" s="12">
        <v>443.298</v>
      </c>
      <c r="BV126" s="12">
        <v>60.73</v>
      </c>
      <c r="BW126" s="12">
        <v>63528.77</v>
      </c>
      <c r="BX126" s="12">
        <v>6165.325</v>
      </c>
      <c r="BY126" s="12">
        <v>112.261</v>
      </c>
      <c r="BZ126" s="12">
        <v>768.97</v>
      </c>
      <c r="CA126" s="12">
        <v>40000.753</v>
      </c>
      <c r="CB126" s="12">
        <v>16481.461</v>
      </c>
      <c r="CC126" s="12">
        <v>7511.446</v>
      </c>
      <c r="CD126" s="12">
        <v>3490.748</v>
      </c>
      <c r="CE126" s="12">
        <v>173.954</v>
      </c>
      <c r="CF126" s="12">
        <v>2742.316</v>
      </c>
      <c r="CG126" s="12">
        <v>0.0</v>
      </c>
      <c r="CH126" s="12">
        <v>2742.316</v>
      </c>
      <c r="CI126" s="12">
        <v>0.0</v>
      </c>
      <c r="CJ126" s="12">
        <v>1104.428</v>
      </c>
      <c r="CK126" s="12">
        <v>4609.175</v>
      </c>
      <c r="CL126" s="12">
        <v>3238.234</v>
      </c>
      <c r="CM126" s="12">
        <v>662.955</v>
      </c>
      <c r="CN126" s="12">
        <v>584.782</v>
      </c>
      <c r="CO126" s="12">
        <v>123.204</v>
      </c>
      <c r="CP126" s="12">
        <v>271.586</v>
      </c>
      <c r="CQ126" s="12">
        <v>362.96</v>
      </c>
      <c r="CR126" s="12">
        <v>8.464</v>
      </c>
      <c r="CS126" s="12">
        <v>0.0</v>
      </c>
      <c r="CT126" s="12">
        <v>45.93</v>
      </c>
      <c r="CU126" s="12">
        <v>0.0</v>
      </c>
      <c r="CV126" s="12">
        <v>0.0</v>
      </c>
      <c r="CW126" s="12">
        <v>45.718</v>
      </c>
      <c r="CX126" s="12">
        <v>-153.38</v>
      </c>
      <c r="CY126" s="12">
        <v>0.0</v>
      </c>
      <c r="CZ126" s="12">
        <v>0.0</v>
      </c>
      <c r="DA126" s="12">
        <v>0.0</v>
      </c>
      <c r="DB126" s="12">
        <v>0.0</v>
      </c>
      <c r="DC126" s="12">
        <v>0.0</v>
      </c>
      <c r="DD126" s="12">
        <v>-38.106</v>
      </c>
      <c r="DE126" s="12">
        <v>209.414</v>
      </c>
      <c r="DF126" s="12">
        <v>375.069</v>
      </c>
      <c r="DG126" s="12">
        <v>642.941</v>
      </c>
      <c r="DH126" s="12">
        <v>0.033</v>
      </c>
      <c r="DI126" s="12">
        <v>0.0</v>
      </c>
      <c r="DJ126" s="12">
        <v>-64.344</v>
      </c>
      <c r="DK126" s="12">
        <v>-744.283</v>
      </c>
      <c r="DL126" s="12">
        <v>-0.002</v>
      </c>
      <c r="DM126" s="12">
        <v>0.0</v>
      </c>
      <c r="DN126" s="12">
        <v>-14.406</v>
      </c>
      <c r="DO126" s="12">
        <v>0.0</v>
      </c>
      <c r="DP126" s="12">
        <v>-0.332</v>
      </c>
      <c r="DQ126" s="12">
        <v>-14.074</v>
      </c>
      <c r="DR126" s="12">
        <v>720.912</v>
      </c>
      <c r="DS126" s="12">
        <v>1450.618</v>
      </c>
      <c r="DT126" s="12">
        <v>0.0</v>
      </c>
      <c r="DU126" s="12">
        <v>-735.507</v>
      </c>
      <c r="DV126" s="12">
        <v>0.0</v>
      </c>
      <c r="DW126" s="12">
        <v>5.801</v>
      </c>
      <c r="DX126" s="12">
        <v>0.0</v>
      </c>
      <c r="DY126" s="12">
        <v>590.444</v>
      </c>
      <c r="DZ126" s="12">
        <v>318.993</v>
      </c>
      <c r="EA126" s="12">
        <v>12.108</v>
      </c>
      <c r="EB126" s="12">
        <v>39.537</v>
      </c>
      <c r="EC126" s="12">
        <v>0.0</v>
      </c>
      <c r="ED126" s="12">
        <v>0.0</v>
      </c>
      <c r="EE126" s="12">
        <v>289.435</v>
      </c>
      <c r="EF126" s="12">
        <v>0.0</v>
      </c>
      <c r="EG126" s="12">
        <v>-0.218</v>
      </c>
      <c r="EH126" s="12">
        <v>0.0</v>
      </c>
      <c r="EI126" s="12">
        <v>0.0</v>
      </c>
      <c r="EJ126" s="12">
        <v>0.0</v>
      </c>
      <c r="EK126" s="12">
        <v>-69.411</v>
      </c>
      <c r="EL126" s="12">
        <v>2923.739</v>
      </c>
      <c r="EM126" s="12">
        <v>44.905</v>
      </c>
      <c r="EN126" s="12">
        <v>1198.076</v>
      </c>
      <c r="EO126" s="12">
        <v>1069.732</v>
      </c>
      <c r="EP126" s="12">
        <v>62.27</v>
      </c>
      <c r="EQ126" s="12">
        <v>41.168</v>
      </c>
      <c r="ER126" s="12">
        <v>0.0</v>
      </c>
      <c r="ES126" s="12">
        <v>24.906</v>
      </c>
      <c r="ET126" s="12">
        <v>431.664</v>
      </c>
      <c r="EU126" s="12">
        <v>99.34</v>
      </c>
      <c r="EV126" s="12">
        <v>332.324</v>
      </c>
      <c r="EW126" s="12">
        <v>738.13</v>
      </c>
      <c r="EX126" s="12">
        <v>66.961</v>
      </c>
      <c r="EY126" s="12">
        <v>444.003</v>
      </c>
      <c r="EZ126" s="12">
        <v>0.0</v>
      </c>
      <c r="FA126" s="12">
        <v>0.0</v>
      </c>
    </row>
    <row r="127" ht="14.25" customHeight="1">
      <c r="A127" s="7">
        <v>13.0</v>
      </c>
      <c r="B127" s="14">
        <v>2019.0</v>
      </c>
      <c r="C127" s="12">
        <v>55.796</v>
      </c>
      <c r="D127" s="12">
        <v>0.0</v>
      </c>
      <c r="E127" s="12">
        <v>127.927</v>
      </c>
      <c r="F127" s="12">
        <v>63594.389</v>
      </c>
      <c r="G127" s="12">
        <v>7478.907</v>
      </c>
      <c r="H127" s="12">
        <v>412.402</v>
      </c>
      <c r="I127" s="12">
        <v>2688.804</v>
      </c>
      <c r="J127" s="12">
        <v>0.0</v>
      </c>
      <c r="K127" s="12">
        <v>2574.534</v>
      </c>
      <c r="L127" s="12">
        <v>0.0</v>
      </c>
      <c r="M127" s="12">
        <v>114.27</v>
      </c>
      <c r="N127" s="12">
        <v>3358.092</v>
      </c>
      <c r="O127" s="12">
        <v>7478.907</v>
      </c>
      <c r="P127" s="12">
        <v>5563.197</v>
      </c>
      <c r="Q127" s="12">
        <v>876.774</v>
      </c>
      <c r="R127" s="12">
        <v>1038.936</v>
      </c>
      <c r="S127" s="12">
        <v>0.0</v>
      </c>
      <c r="T127" s="12">
        <v>0.0</v>
      </c>
      <c r="U127" s="12">
        <v>0.0</v>
      </c>
      <c r="V127" s="12">
        <v>0.0</v>
      </c>
      <c r="W127" s="12">
        <v>0.0</v>
      </c>
      <c r="X127" s="12">
        <v>829.923</v>
      </c>
      <c r="Y127" s="12">
        <v>251.33</v>
      </c>
      <c r="Z127" s="12">
        <v>578.593</v>
      </c>
      <c r="AA127" s="12">
        <v>986.884</v>
      </c>
      <c r="AB127" s="12">
        <v>0.0</v>
      </c>
      <c r="AC127" s="12">
        <v>986.884</v>
      </c>
      <c r="AD127" s="12">
        <v>15039.733</v>
      </c>
      <c r="AE127" s="12">
        <v>167.789</v>
      </c>
      <c r="AF127" s="12">
        <v>2167.3</v>
      </c>
      <c r="AG127" s="12">
        <v>22985.648</v>
      </c>
      <c r="AH127" s="12">
        <v>63594.389</v>
      </c>
      <c r="AI127" s="12">
        <v>61221.054</v>
      </c>
      <c r="AJ127" s="12">
        <v>1072.893</v>
      </c>
      <c r="AK127" s="12">
        <v>151.287</v>
      </c>
      <c r="AL127" s="12">
        <v>167.823</v>
      </c>
      <c r="AM127" s="12">
        <v>981.332</v>
      </c>
      <c r="AN127" s="12">
        <v>63594.389</v>
      </c>
      <c r="AO127" s="12">
        <v>32302.659</v>
      </c>
      <c r="AP127" s="12">
        <v>13563.027</v>
      </c>
      <c r="AQ127" s="12">
        <v>17728.703</v>
      </c>
      <c r="AR127" s="12">
        <v>63594.389</v>
      </c>
      <c r="AS127" s="12">
        <v>3254.061</v>
      </c>
      <c r="AT127" s="12">
        <v>40649.654</v>
      </c>
      <c r="AU127" s="12">
        <v>431.439</v>
      </c>
      <c r="AV127" s="12">
        <v>184.093</v>
      </c>
      <c r="AW127" s="12">
        <v>19059.192</v>
      </c>
      <c r="AX127" s="12">
        <v>15.95</v>
      </c>
      <c r="AY127" s="12">
        <v>45635.747</v>
      </c>
      <c r="AZ127" s="12">
        <v>44436.192</v>
      </c>
      <c r="BA127" s="12">
        <v>43174.073</v>
      </c>
      <c r="BB127" s="12">
        <v>27108.574</v>
      </c>
      <c r="BC127" s="12">
        <v>0.0</v>
      </c>
      <c r="BD127" s="12">
        <v>11717.364</v>
      </c>
      <c r="BE127" s="12">
        <v>4348.135</v>
      </c>
      <c r="BF127" s="12">
        <v>1397.987</v>
      </c>
      <c r="BG127" s="12">
        <v>-135.868</v>
      </c>
      <c r="BH127" s="12">
        <v>1199.555</v>
      </c>
      <c r="BI127" s="12">
        <v>1533.388</v>
      </c>
      <c r="BJ127" s="12">
        <v>0.0</v>
      </c>
      <c r="BK127" s="12">
        <v>0.0</v>
      </c>
      <c r="BL127" s="12">
        <v>0.0</v>
      </c>
      <c r="BM127" s="12">
        <v>0.0</v>
      </c>
      <c r="BN127" s="12">
        <v>1533.388</v>
      </c>
      <c r="BO127" s="12">
        <v>-333.833</v>
      </c>
      <c r="BP127" s="12">
        <v>-333.833</v>
      </c>
      <c r="BQ127" s="12">
        <v>80872.643</v>
      </c>
      <c r="BR127" s="12">
        <v>15891.92</v>
      </c>
      <c r="BS127" s="12">
        <v>64160.239</v>
      </c>
      <c r="BT127" s="12">
        <v>0.0</v>
      </c>
      <c r="BU127" s="12">
        <v>781.829</v>
      </c>
      <c r="BV127" s="12">
        <v>38.655</v>
      </c>
      <c r="BW127" s="12">
        <v>80872.643</v>
      </c>
      <c r="BX127" s="12">
        <v>5026.863</v>
      </c>
      <c r="BY127" s="12">
        <v>236.226</v>
      </c>
      <c r="BZ127" s="12">
        <v>1641.29</v>
      </c>
      <c r="CA127" s="12">
        <v>49461.507</v>
      </c>
      <c r="CB127" s="12">
        <v>24506.757</v>
      </c>
      <c r="CC127" s="12">
        <v>8594.805</v>
      </c>
      <c r="CD127" s="12">
        <v>5087.071</v>
      </c>
      <c r="CE127" s="12">
        <v>301.018</v>
      </c>
      <c r="CF127" s="12">
        <v>2565.585</v>
      </c>
      <c r="CG127" s="12">
        <v>0.0</v>
      </c>
      <c r="CH127" s="12">
        <v>2565.585</v>
      </c>
      <c r="CI127" s="12">
        <v>0.0</v>
      </c>
      <c r="CJ127" s="12">
        <v>641.131</v>
      </c>
      <c r="CK127" s="12">
        <v>5532.701</v>
      </c>
      <c r="CL127" s="12">
        <v>3892.016</v>
      </c>
      <c r="CM127" s="12">
        <v>800.612</v>
      </c>
      <c r="CN127" s="12">
        <v>789.292</v>
      </c>
      <c r="CO127" s="12">
        <v>50.781</v>
      </c>
      <c r="CP127" s="12">
        <v>569.778427</v>
      </c>
      <c r="CQ127" s="12">
        <v>577.554</v>
      </c>
      <c r="CR127" s="12">
        <v>7.989</v>
      </c>
      <c r="CS127" s="12">
        <v>0.0</v>
      </c>
      <c r="CT127" s="12">
        <v>69.594</v>
      </c>
      <c r="CU127" s="12">
        <v>0.0</v>
      </c>
      <c r="CV127" s="12">
        <v>0.0</v>
      </c>
      <c r="CW127" s="12">
        <v>146.369</v>
      </c>
      <c r="CX127" s="12">
        <v>-231.68</v>
      </c>
      <c r="CY127" s="12">
        <v>0.0</v>
      </c>
      <c r="CZ127" s="12">
        <v>0.0</v>
      </c>
      <c r="DA127" s="12">
        <v>0.0</v>
      </c>
      <c r="DB127" s="12">
        <v>0.0</v>
      </c>
      <c r="DC127" s="12">
        <v>0.0</v>
      </c>
      <c r="DD127" s="12">
        <v>-0.047573</v>
      </c>
      <c r="DE127" s="12">
        <v>155.449</v>
      </c>
      <c r="DF127" s="12">
        <v>259.094</v>
      </c>
      <c r="DG127" s="12">
        <v>906.358</v>
      </c>
      <c r="DH127" s="12">
        <v>0.0</v>
      </c>
      <c r="DI127" s="12">
        <v>0.0</v>
      </c>
      <c r="DJ127" s="12">
        <v>-89.33</v>
      </c>
      <c r="DK127" s="12">
        <v>-920.673</v>
      </c>
      <c r="DL127" s="12">
        <v>0.0</v>
      </c>
      <c r="DM127" s="12">
        <v>0.0</v>
      </c>
      <c r="DN127" s="12">
        <v>3.447</v>
      </c>
      <c r="DO127" s="12">
        <v>0.0</v>
      </c>
      <c r="DP127" s="12">
        <v>-0.428</v>
      </c>
      <c r="DQ127" s="12">
        <v>3.875</v>
      </c>
      <c r="DR127" s="12">
        <v>150.457</v>
      </c>
      <c r="DS127" s="12">
        <v>928.435</v>
      </c>
      <c r="DT127" s="12">
        <v>0.0</v>
      </c>
      <c r="DU127" s="12">
        <v>-731.456</v>
      </c>
      <c r="DV127" s="12">
        <v>0.0</v>
      </c>
      <c r="DW127" s="12">
        <v>-46.522</v>
      </c>
      <c r="DX127" s="12">
        <v>0.0</v>
      </c>
      <c r="DY127" s="12">
        <v>778.838</v>
      </c>
      <c r="DZ127" s="12">
        <v>479.676</v>
      </c>
      <c r="EA127" s="12">
        <v>69.556</v>
      </c>
      <c r="EB127" s="12">
        <v>0.0</v>
      </c>
      <c r="EC127" s="12">
        <v>0.0</v>
      </c>
      <c r="ED127" s="12">
        <v>0.0</v>
      </c>
      <c r="EE127" s="12">
        <v>380.827</v>
      </c>
      <c r="EF127" s="12">
        <v>0.0</v>
      </c>
      <c r="EG127" s="12">
        <v>0.0</v>
      </c>
      <c r="EH127" s="12">
        <v>0.0</v>
      </c>
      <c r="EI127" s="12">
        <v>0.0</v>
      </c>
      <c r="EJ127" s="12">
        <v>0.0</v>
      </c>
      <c r="EK127" s="12">
        <v>-151.221</v>
      </c>
      <c r="EL127" s="12">
        <v>2502.184</v>
      </c>
      <c r="EM127" s="12">
        <v>70.368</v>
      </c>
      <c r="EN127" s="12">
        <v>1453.705</v>
      </c>
      <c r="EO127" s="12">
        <v>1299.481</v>
      </c>
      <c r="EP127" s="12">
        <v>73.365</v>
      </c>
      <c r="EQ127" s="12">
        <v>45.526</v>
      </c>
      <c r="ER127" s="12">
        <v>0.0</v>
      </c>
      <c r="ES127" s="12">
        <v>35.333</v>
      </c>
      <c r="ET127" s="12">
        <v>470.635</v>
      </c>
      <c r="EU127" s="12">
        <v>94.079</v>
      </c>
      <c r="EV127" s="12">
        <v>376.556</v>
      </c>
      <c r="EW127" s="12">
        <v>778.707</v>
      </c>
      <c r="EX127" s="12">
        <v>67.649</v>
      </c>
      <c r="EY127" s="12">
        <v>-338.88</v>
      </c>
      <c r="EZ127" s="12">
        <v>0.0</v>
      </c>
      <c r="FA127" s="12">
        <v>0.0</v>
      </c>
    </row>
    <row r="128" ht="14.25" customHeight="1">
      <c r="A128" s="7">
        <v>13.0</v>
      </c>
      <c r="B128" s="14">
        <v>2020.0</v>
      </c>
      <c r="C128" s="12">
        <v>21.05</v>
      </c>
      <c r="D128" s="12">
        <v>0.0</v>
      </c>
      <c r="E128" s="12">
        <v>39.287</v>
      </c>
      <c r="F128" s="12">
        <v>79340.579</v>
      </c>
      <c r="G128" s="12">
        <v>10190.245</v>
      </c>
      <c r="H128" s="12">
        <v>273.999</v>
      </c>
      <c r="I128" s="12">
        <v>5400.405</v>
      </c>
      <c r="J128" s="12">
        <v>0.0</v>
      </c>
      <c r="K128" s="12">
        <v>4706.923</v>
      </c>
      <c r="L128" s="12">
        <v>0.0</v>
      </c>
      <c r="M128" s="12">
        <v>693.482</v>
      </c>
      <c r="N128" s="12">
        <v>7279.461</v>
      </c>
      <c r="O128" s="12">
        <v>22189.148</v>
      </c>
      <c r="P128" s="12">
        <v>22189.148</v>
      </c>
      <c r="Q128" s="12">
        <v>0.0</v>
      </c>
      <c r="R128" s="12">
        <v>0.0</v>
      </c>
      <c r="S128" s="12">
        <v>0.0</v>
      </c>
      <c r="T128" s="12">
        <v>0.0</v>
      </c>
      <c r="U128" s="12">
        <v>0.0</v>
      </c>
      <c r="V128" s="12">
        <v>0.0</v>
      </c>
      <c r="W128" s="12">
        <v>0.0</v>
      </c>
      <c r="X128" s="12">
        <v>957.711</v>
      </c>
      <c r="Y128" s="12">
        <v>246.885</v>
      </c>
      <c r="Z128" s="12">
        <v>710.826</v>
      </c>
      <c r="AA128" s="12">
        <v>2626.868</v>
      </c>
      <c r="AB128" s="12">
        <v>0.0</v>
      </c>
      <c r="AC128" s="12">
        <v>2626.868</v>
      </c>
      <c r="AD128" s="12">
        <v>9020.505</v>
      </c>
      <c r="AE128" s="12">
        <v>213.36</v>
      </c>
      <c r="AF128" s="12">
        <v>4185.717</v>
      </c>
      <c r="AG128" s="12">
        <v>17003.16</v>
      </c>
      <c r="AH128" s="12">
        <v>79340.579</v>
      </c>
      <c r="AI128" s="12">
        <v>76801.294</v>
      </c>
      <c r="AJ128" s="12">
        <v>981.639</v>
      </c>
      <c r="AK128" s="12">
        <v>295.721</v>
      </c>
      <c r="AL128" s="12">
        <v>394.154</v>
      </c>
      <c r="AM128" s="12">
        <v>867.771</v>
      </c>
      <c r="AN128" s="12">
        <v>79340.579</v>
      </c>
      <c r="AO128" s="12">
        <v>36622.806</v>
      </c>
      <c r="AP128" s="12">
        <v>19676.969</v>
      </c>
      <c r="AQ128" s="12">
        <v>23040.804</v>
      </c>
      <c r="AR128" s="12">
        <v>79340.579</v>
      </c>
      <c r="AS128" s="12">
        <v>3819.969</v>
      </c>
      <c r="AT128" s="12">
        <v>52768.469</v>
      </c>
      <c r="AU128" s="12">
        <v>488.473</v>
      </c>
      <c r="AV128" s="12">
        <v>74.52</v>
      </c>
      <c r="AW128" s="12">
        <v>22189.148</v>
      </c>
      <c r="AX128" s="12">
        <v>0.0</v>
      </c>
      <c r="AY128" s="12">
        <v>55676.927</v>
      </c>
      <c r="AZ128" s="12">
        <v>55676.927</v>
      </c>
      <c r="BA128" s="12">
        <v>55216.842</v>
      </c>
      <c r="BB128" s="12">
        <v>35288.667</v>
      </c>
      <c r="BC128" s="12">
        <v>0.0</v>
      </c>
      <c r="BD128" s="12">
        <v>14306.287</v>
      </c>
      <c r="BE128" s="12">
        <v>5621.888</v>
      </c>
      <c r="BF128" s="12">
        <v>628.572</v>
      </c>
      <c r="BG128" s="12">
        <v>-168.487</v>
      </c>
      <c r="BH128" s="12">
        <v>0.0</v>
      </c>
      <c r="BI128" s="12">
        <v>0.0</v>
      </c>
      <c r="BJ128" s="12">
        <v>0.0</v>
      </c>
      <c r="BK128" s="12">
        <v>0.0</v>
      </c>
      <c r="BL128" s="12">
        <v>0.0</v>
      </c>
      <c r="BM128" s="12">
        <v>0.0</v>
      </c>
      <c r="BN128" s="12">
        <v>0.0</v>
      </c>
      <c r="BO128" s="12">
        <v>0.0</v>
      </c>
      <c r="BP128" s="12">
        <v>0.0</v>
      </c>
      <c r="BQ128" s="12">
        <v>87510.188</v>
      </c>
      <c r="BR128" s="12">
        <v>23326.844</v>
      </c>
      <c r="BS128" s="12">
        <v>61881.847</v>
      </c>
      <c r="BT128" s="12">
        <v>0.0</v>
      </c>
      <c r="BU128" s="12">
        <v>2250.132</v>
      </c>
      <c r="BV128" s="12">
        <v>51.365</v>
      </c>
      <c r="BW128" s="12">
        <v>87510.188</v>
      </c>
      <c r="BX128" s="12">
        <v>6067.775</v>
      </c>
      <c r="BY128" s="12">
        <v>247.867</v>
      </c>
      <c r="BZ128" s="12">
        <v>1504.752</v>
      </c>
      <c r="CA128" s="12">
        <v>44574.531</v>
      </c>
      <c r="CB128" s="12">
        <v>35115.263</v>
      </c>
      <c r="CC128" s="12">
        <v>10019.692</v>
      </c>
      <c r="CD128" s="12">
        <v>6515.438</v>
      </c>
      <c r="CE128" s="12">
        <v>115.231</v>
      </c>
      <c r="CF128" s="12">
        <v>2914.094</v>
      </c>
      <c r="CG128" s="12">
        <v>0.0</v>
      </c>
      <c r="CH128" s="12">
        <v>2914.094</v>
      </c>
      <c r="CI128" s="12">
        <v>0.0</v>
      </c>
      <c r="CJ128" s="12">
        <v>474.929</v>
      </c>
      <c r="CK128" s="12">
        <v>5197.303</v>
      </c>
      <c r="CL128" s="12">
        <v>4029.926</v>
      </c>
      <c r="CM128" s="12">
        <v>508.488</v>
      </c>
      <c r="CN128" s="12">
        <v>604.763</v>
      </c>
      <c r="CO128" s="12">
        <v>54.126</v>
      </c>
      <c r="CP128" s="12">
        <v>820.67</v>
      </c>
      <c r="CQ128" s="12">
        <v>548.174</v>
      </c>
      <c r="CR128" s="12">
        <v>6.923</v>
      </c>
      <c r="CS128" s="12">
        <v>0.0</v>
      </c>
      <c r="CT128" s="12">
        <v>137.744</v>
      </c>
      <c r="CU128" s="12">
        <v>0.0</v>
      </c>
      <c r="CV128" s="12">
        <v>0.0</v>
      </c>
      <c r="CW128" s="12">
        <v>446.448</v>
      </c>
      <c r="CX128" s="12">
        <v>-273.855</v>
      </c>
      <c r="CY128" s="12">
        <v>0.0</v>
      </c>
      <c r="CZ128" s="12">
        <v>0.0</v>
      </c>
      <c r="DA128" s="12">
        <v>0.0</v>
      </c>
      <c r="DB128" s="12">
        <v>0.0</v>
      </c>
      <c r="DC128" s="12">
        <v>0.0</v>
      </c>
      <c r="DD128" s="12">
        <v>-44.764</v>
      </c>
      <c r="DE128" s="12">
        <v>269.999</v>
      </c>
      <c r="DF128" s="12">
        <v>242.425</v>
      </c>
      <c r="DG128" s="12">
        <v>1335.862</v>
      </c>
      <c r="DH128" s="12">
        <v>0.0</v>
      </c>
      <c r="DI128" s="12">
        <v>0.0</v>
      </c>
      <c r="DJ128" s="12">
        <v>-75.5</v>
      </c>
      <c r="DK128" s="12">
        <v>-1232.788</v>
      </c>
      <c r="DL128" s="12">
        <v>0.0</v>
      </c>
      <c r="DM128" s="12">
        <v>0.0</v>
      </c>
      <c r="DN128" s="12">
        <v>-8.433</v>
      </c>
      <c r="DO128" s="12">
        <v>0.0</v>
      </c>
      <c r="DP128" s="12">
        <v>-62.327</v>
      </c>
      <c r="DQ128" s="12">
        <v>53.894</v>
      </c>
      <c r="DR128" s="12">
        <v>560.927</v>
      </c>
      <c r="DS128" s="12">
        <v>1957.151</v>
      </c>
      <c r="DT128" s="12">
        <v>0.0</v>
      </c>
      <c r="DU128" s="12">
        <v>-1362.176</v>
      </c>
      <c r="DV128" s="12">
        <v>0.0</v>
      </c>
      <c r="DW128" s="12">
        <v>-34.048</v>
      </c>
      <c r="DX128" s="12">
        <v>0.0</v>
      </c>
      <c r="DY128" s="12">
        <v>716.739</v>
      </c>
      <c r="DZ128" s="12">
        <v>471.329</v>
      </c>
      <c r="EA128" s="12">
        <v>1.924</v>
      </c>
      <c r="EB128" s="12">
        <v>0.051</v>
      </c>
      <c r="EC128" s="12">
        <v>0.0</v>
      </c>
      <c r="ED128" s="12">
        <v>0.0</v>
      </c>
      <c r="EE128" s="12">
        <v>448.529</v>
      </c>
      <c r="EF128" s="12">
        <v>0.0</v>
      </c>
      <c r="EG128" s="12">
        <v>0.0</v>
      </c>
      <c r="EH128" s="12">
        <v>-4.958</v>
      </c>
      <c r="EI128" s="12">
        <v>0.0</v>
      </c>
      <c r="EJ128" s="12">
        <v>0.0</v>
      </c>
      <c r="EK128" s="12">
        <v>-200.136</v>
      </c>
      <c r="EL128" s="12">
        <v>3585.922</v>
      </c>
      <c r="EM128" s="12">
        <v>64.998</v>
      </c>
      <c r="EN128" s="12">
        <v>2088.008</v>
      </c>
      <c r="EO128" s="12">
        <v>1869.684</v>
      </c>
      <c r="EP128" s="12">
        <v>137.079</v>
      </c>
      <c r="EQ128" s="12">
        <v>44.555</v>
      </c>
      <c r="ER128" s="12">
        <v>0.0</v>
      </c>
      <c r="ES128" s="12">
        <v>36.69</v>
      </c>
      <c r="ET128" s="12">
        <v>491.825</v>
      </c>
      <c r="EU128" s="12">
        <v>95.298</v>
      </c>
      <c r="EV128" s="12">
        <v>396.527</v>
      </c>
      <c r="EW128" s="12">
        <v>811.598</v>
      </c>
      <c r="EX128" s="12">
        <v>74.898</v>
      </c>
      <c r="EY128" s="12">
        <v>54.595</v>
      </c>
      <c r="EZ128" s="12">
        <v>0.0</v>
      </c>
      <c r="FA128" s="12">
        <v>0.0</v>
      </c>
    </row>
    <row r="129" ht="14.25" customHeight="1">
      <c r="A129" s="7">
        <v>13.0</v>
      </c>
      <c r="B129" s="15">
        <v>2021.0</v>
      </c>
      <c r="C129" s="12">
        <v>23.487</v>
      </c>
      <c r="D129" s="12">
        <v>0.0</v>
      </c>
      <c r="E129" s="12">
        <v>39.287</v>
      </c>
      <c r="F129" s="12">
        <v>101562.609</v>
      </c>
      <c r="G129" s="12">
        <v>11229.059</v>
      </c>
      <c r="H129" s="12">
        <v>681.673</v>
      </c>
      <c r="I129" s="12">
        <v>7402.174</v>
      </c>
      <c r="J129" s="12">
        <v>0.0</v>
      </c>
      <c r="K129" s="12">
        <v>7125.61</v>
      </c>
      <c r="L129" s="12">
        <v>0.0</v>
      </c>
      <c r="M129" s="12">
        <v>276.564</v>
      </c>
      <c r="N129" s="12">
        <v>14175.548</v>
      </c>
      <c r="O129" s="12">
        <v>26557.255</v>
      </c>
      <c r="P129" s="12">
        <v>26557.255</v>
      </c>
      <c r="Q129" s="12">
        <v>0.0</v>
      </c>
      <c r="R129" s="12">
        <v>0.0</v>
      </c>
      <c r="S129" s="12">
        <v>0.0</v>
      </c>
      <c r="T129" s="12">
        <v>0.0</v>
      </c>
      <c r="U129" s="12">
        <v>0.0</v>
      </c>
      <c r="V129" s="12">
        <v>0.0</v>
      </c>
      <c r="W129" s="12">
        <v>0.0</v>
      </c>
      <c r="X129" s="12">
        <v>719.298</v>
      </c>
      <c r="Y129" s="12">
        <v>297.192</v>
      </c>
      <c r="Z129" s="12">
        <v>422.106</v>
      </c>
      <c r="AA129" s="12">
        <v>2664.604</v>
      </c>
      <c r="AB129" s="12">
        <v>0.0</v>
      </c>
      <c r="AC129" s="12">
        <v>2664.604</v>
      </c>
      <c r="AD129" s="12">
        <v>12136.094</v>
      </c>
      <c r="AE129" s="12">
        <v>199.411</v>
      </c>
      <c r="AF129" s="12">
        <v>2809.632</v>
      </c>
      <c r="AG129" s="12">
        <v>22987.861</v>
      </c>
      <c r="AH129" s="12">
        <v>101562.609</v>
      </c>
      <c r="AI129" s="12">
        <v>98632.895</v>
      </c>
      <c r="AJ129" s="12">
        <v>1160.921</v>
      </c>
      <c r="AK129" s="12">
        <v>344.979</v>
      </c>
      <c r="AL129" s="12">
        <v>469.21</v>
      </c>
      <c r="AM129" s="12">
        <v>954.604</v>
      </c>
      <c r="AN129" s="12">
        <v>101562.609</v>
      </c>
      <c r="AO129" s="12">
        <v>48627.296</v>
      </c>
      <c r="AP129" s="12">
        <v>24599.699</v>
      </c>
      <c r="AQ129" s="12">
        <v>28335.614</v>
      </c>
      <c r="AR129" s="12">
        <v>101562.609</v>
      </c>
      <c r="AS129" s="12">
        <v>5212.202</v>
      </c>
      <c r="AT129" s="12">
        <v>69413.869</v>
      </c>
      <c r="AU129" s="12">
        <v>356.06</v>
      </c>
      <c r="AV129" s="12">
        <v>21.777</v>
      </c>
      <c r="AW129" s="12">
        <v>26557.254</v>
      </c>
      <c r="AX129" s="12">
        <v>1.447</v>
      </c>
      <c r="AY129" s="12">
        <v>48226.133</v>
      </c>
      <c r="AZ129" s="12">
        <v>48226.133</v>
      </c>
      <c r="BA129" s="12">
        <v>48257.483</v>
      </c>
      <c r="BB129" s="12">
        <v>27398.852</v>
      </c>
      <c r="BC129" s="12">
        <v>0.0</v>
      </c>
      <c r="BD129" s="12">
        <v>17819.946</v>
      </c>
      <c r="BE129" s="12">
        <v>3038.685</v>
      </c>
      <c r="BF129" s="12">
        <v>0.0</v>
      </c>
      <c r="BG129" s="12">
        <v>-31.35</v>
      </c>
      <c r="BH129" s="12">
        <v>0.0</v>
      </c>
      <c r="BI129" s="12">
        <v>0.0</v>
      </c>
      <c r="BJ129" s="12">
        <v>0.0</v>
      </c>
      <c r="BK129" s="12">
        <v>0.0</v>
      </c>
      <c r="BL129" s="12">
        <v>0.0</v>
      </c>
      <c r="BM129" s="12">
        <v>0.0</v>
      </c>
      <c r="BN129" s="12">
        <v>0.0</v>
      </c>
      <c r="BO129" s="12">
        <v>0.0</v>
      </c>
      <c r="BP129" s="12">
        <v>0.0</v>
      </c>
      <c r="BQ129" s="12">
        <v>94616.419</v>
      </c>
      <c r="BR129" s="12">
        <v>32268.015</v>
      </c>
      <c r="BS129" s="12">
        <v>60709.924</v>
      </c>
      <c r="BT129" s="12">
        <v>0.0</v>
      </c>
      <c r="BU129" s="12">
        <v>1526.91</v>
      </c>
      <c r="BV129" s="12">
        <v>111.57</v>
      </c>
      <c r="BW129" s="12">
        <v>94616.419</v>
      </c>
      <c r="BX129" s="12">
        <v>7745.788</v>
      </c>
      <c r="BY129" s="12">
        <v>17.323</v>
      </c>
      <c r="BZ129" s="12">
        <v>1636.219</v>
      </c>
      <c r="CA129" s="12">
        <v>46790.488</v>
      </c>
      <c r="CB129" s="12">
        <v>38426.601</v>
      </c>
      <c r="CC129" s="12">
        <v>10338.591</v>
      </c>
      <c r="CD129" s="12">
        <v>7588.621</v>
      </c>
      <c r="CE129" s="12">
        <v>77.311</v>
      </c>
      <c r="CF129" s="12">
        <v>1792.785</v>
      </c>
      <c r="CG129" s="12">
        <v>0.0</v>
      </c>
      <c r="CH129" s="12">
        <v>1792.785</v>
      </c>
      <c r="CI129" s="12">
        <v>0.0</v>
      </c>
      <c r="CJ129" s="12">
        <v>879.874</v>
      </c>
      <c r="CK129" s="12">
        <v>4122.347</v>
      </c>
      <c r="CL129" s="12">
        <v>3057.616</v>
      </c>
      <c r="CM129" s="12">
        <v>341.605</v>
      </c>
      <c r="CN129" s="12">
        <v>690.695</v>
      </c>
      <c r="CO129" s="12">
        <v>32.431</v>
      </c>
      <c r="CP129" s="12">
        <v>2873.439</v>
      </c>
      <c r="CQ129" s="12">
        <v>665.04</v>
      </c>
      <c r="CR129" s="12">
        <v>5.681</v>
      </c>
      <c r="CS129" s="12">
        <v>0.0</v>
      </c>
      <c r="CT129" s="12">
        <v>1853.101</v>
      </c>
      <c r="CU129" s="12">
        <v>0.0</v>
      </c>
      <c r="CV129" s="12">
        <v>0.0</v>
      </c>
      <c r="CW129" s="12">
        <v>724.626</v>
      </c>
      <c r="CX129" s="12">
        <v>-219.923</v>
      </c>
      <c r="CY129" s="12">
        <v>-9.008</v>
      </c>
      <c r="CZ129" s="12">
        <v>0.0</v>
      </c>
      <c r="DA129" s="12">
        <v>0.0</v>
      </c>
      <c r="DB129" s="12">
        <v>0.0</v>
      </c>
      <c r="DC129" s="12">
        <v>0.0</v>
      </c>
      <c r="DD129" s="12">
        <v>-146.078</v>
      </c>
      <c r="DE129" s="12">
        <v>382.764</v>
      </c>
      <c r="DF129" s="12">
        <v>474.96</v>
      </c>
      <c r="DG129" s="12">
        <v>1471.177</v>
      </c>
      <c r="DH129" s="12">
        <v>0.0</v>
      </c>
      <c r="DI129" s="12">
        <v>0.0</v>
      </c>
      <c r="DJ129" s="12">
        <v>-40.854</v>
      </c>
      <c r="DK129" s="12">
        <v>-1522.519</v>
      </c>
      <c r="DL129" s="12">
        <v>0.0</v>
      </c>
      <c r="DM129" s="12">
        <v>0.0</v>
      </c>
      <c r="DN129" s="12">
        <v>2.031</v>
      </c>
      <c r="DO129" s="12">
        <v>0.0</v>
      </c>
      <c r="DP129" s="12">
        <v>-0.406</v>
      </c>
      <c r="DQ129" s="12">
        <v>2.437</v>
      </c>
      <c r="DR129" s="12">
        <v>349.636</v>
      </c>
      <c r="DS129" s="12">
        <v>2039.698</v>
      </c>
      <c r="DT129" s="12">
        <v>0.0</v>
      </c>
      <c r="DU129" s="12">
        <v>-1327.199</v>
      </c>
      <c r="DV129" s="12">
        <v>0.0</v>
      </c>
      <c r="DW129" s="12">
        <v>-362.863</v>
      </c>
      <c r="DX129" s="12">
        <v>0.0</v>
      </c>
      <c r="DY129" s="12">
        <v>0.0</v>
      </c>
      <c r="DZ129" s="12">
        <v>0.0</v>
      </c>
      <c r="EA129" s="12">
        <v>0.0</v>
      </c>
      <c r="EB129" s="12">
        <v>0.0</v>
      </c>
      <c r="EC129" s="12">
        <v>0.0</v>
      </c>
      <c r="ED129" s="12">
        <v>0.0</v>
      </c>
      <c r="EE129" s="12">
        <v>0.0</v>
      </c>
      <c r="EF129" s="12">
        <v>0.0</v>
      </c>
      <c r="EG129" s="12">
        <v>0.0</v>
      </c>
      <c r="EH129" s="12">
        <v>0.0</v>
      </c>
      <c r="EI129" s="12">
        <v>0.0</v>
      </c>
      <c r="EJ129" s="12">
        <v>0.0</v>
      </c>
      <c r="EK129" s="12">
        <v>0.0</v>
      </c>
      <c r="EL129" s="12">
        <v>3931.913</v>
      </c>
      <c r="EM129" s="12">
        <v>63.724</v>
      </c>
      <c r="EN129" s="12">
        <v>2397.659</v>
      </c>
      <c r="EO129" s="12">
        <v>2175.598</v>
      </c>
      <c r="EP129" s="12">
        <v>146.976</v>
      </c>
      <c r="EQ129" s="12">
        <v>1.113</v>
      </c>
      <c r="ER129" s="12">
        <v>0.0</v>
      </c>
      <c r="ES129" s="12">
        <v>73.972</v>
      </c>
      <c r="ET129" s="12">
        <v>526.152</v>
      </c>
      <c r="EU129" s="12">
        <v>96.967</v>
      </c>
      <c r="EV129" s="12">
        <v>429.185</v>
      </c>
      <c r="EW129" s="12">
        <v>877.583</v>
      </c>
      <c r="EX129" s="12">
        <v>67.159</v>
      </c>
      <c r="EY129" s="12">
        <v>-0.364</v>
      </c>
      <c r="EZ129" s="12">
        <v>0.0</v>
      </c>
      <c r="FA129" s="12">
        <v>0.0</v>
      </c>
    </row>
    <row r="130" ht="14.25" customHeight="1">
      <c r="A130" s="7">
        <v>13.0</v>
      </c>
      <c r="B130" s="14">
        <v>2022.0</v>
      </c>
      <c r="C130" s="12">
        <v>21.675</v>
      </c>
      <c r="D130" s="12"/>
      <c r="E130" s="12">
        <v>39.287</v>
      </c>
      <c r="F130" s="12">
        <v>120643.542</v>
      </c>
      <c r="G130" s="12">
        <v>13496.639</v>
      </c>
      <c r="H130" s="12">
        <v>656.19</v>
      </c>
      <c r="I130" s="12">
        <v>11465.979</v>
      </c>
      <c r="J130" s="12">
        <v>0.0</v>
      </c>
      <c r="K130" s="12">
        <v>10315.04</v>
      </c>
      <c r="L130" s="12">
        <v>0.0</v>
      </c>
      <c r="M130" s="12">
        <v>1150.939</v>
      </c>
      <c r="N130" s="12">
        <v>11207.188</v>
      </c>
      <c r="O130" s="12">
        <v>37563.927</v>
      </c>
      <c r="P130" s="12">
        <v>37563.927</v>
      </c>
      <c r="Q130" s="12">
        <v>0.0</v>
      </c>
      <c r="R130" s="12">
        <v>0.0</v>
      </c>
      <c r="S130" s="12">
        <v>0.0</v>
      </c>
      <c r="T130" s="12">
        <v>0.0</v>
      </c>
      <c r="U130" s="12">
        <v>0.0</v>
      </c>
      <c r="V130" s="12">
        <v>0.0</v>
      </c>
      <c r="W130" s="12">
        <v>0.0</v>
      </c>
      <c r="X130" s="12">
        <v>935.181</v>
      </c>
      <c r="Y130" s="12">
        <v>165.387</v>
      </c>
      <c r="Z130" s="12">
        <v>769.794</v>
      </c>
      <c r="AA130" s="12">
        <v>4259.915</v>
      </c>
      <c r="AB130" s="12">
        <v>0.0</v>
      </c>
      <c r="AC130" s="12">
        <v>4259.915</v>
      </c>
      <c r="AD130" s="12">
        <v>10386.69</v>
      </c>
      <c r="AE130" s="12">
        <v>151.226</v>
      </c>
      <c r="AF130" s="12">
        <v>1446.536</v>
      </c>
      <c r="AG130" s="12">
        <v>29074.071</v>
      </c>
      <c r="AH130" s="12">
        <v>120643.542</v>
      </c>
      <c r="AI130" s="12">
        <v>116900.964</v>
      </c>
      <c r="AJ130" s="12">
        <v>1673.825</v>
      </c>
      <c r="AK130" s="12">
        <v>616.555</v>
      </c>
      <c r="AL130" s="12">
        <v>442.851</v>
      </c>
      <c r="AM130" s="12">
        <v>1009.347</v>
      </c>
      <c r="AN130" s="12">
        <v>120643.542</v>
      </c>
      <c r="AO130" s="12">
        <v>51830.929</v>
      </c>
      <c r="AP130" s="12">
        <v>27862.422</v>
      </c>
      <c r="AQ130" s="12">
        <v>40950.191</v>
      </c>
      <c r="AR130" s="12">
        <v>120643.542</v>
      </c>
      <c r="AS130" s="12">
        <v>3830.917</v>
      </c>
      <c r="AT130" s="12">
        <v>78936.306</v>
      </c>
      <c r="AU130" s="12">
        <v>286.082</v>
      </c>
      <c r="AV130" s="12">
        <v>26.31</v>
      </c>
      <c r="AW130" s="12">
        <v>37563.927</v>
      </c>
      <c r="AX130" s="12">
        <v>0.0</v>
      </c>
      <c r="AY130" s="12">
        <v>31534.742</v>
      </c>
      <c r="AZ130" s="12">
        <v>31534.742</v>
      </c>
      <c r="BA130" s="12">
        <v>31554.087</v>
      </c>
      <c r="BB130" s="12">
        <v>16577.065</v>
      </c>
      <c r="BC130" s="12">
        <v>0.0</v>
      </c>
      <c r="BD130" s="12">
        <v>12397.637</v>
      </c>
      <c r="BE130" s="12">
        <v>2579.385</v>
      </c>
      <c r="BF130" s="12"/>
      <c r="BG130" s="12">
        <v>-19.345</v>
      </c>
      <c r="BH130" s="12"/>
      <c r="BI130" s="12"/>
      <c r="BJ130" s="12"/>
      <c r="BK130" s="12"/>
      <c r="BL130" s="12"/>
      <c r="BM130" s="12"/>
      <c r="BN130" s="12"/>
      <c r="BO130" s="12"/>
      <c r="BP130" s="12"/>
      <c r="BQ130" s="12">
        <v>117120.779</v>
      </c>
      <c r="BR130" s="12">
        <v>34736.911</v>
      </c>
      <c r="BS130" s="12">
        <v>80625.545</v>
      </c>
      <c r="BT130" s="12">
        <v>0.0</v>
      </c>
      <c r="BU130" s="12">
        <v>1586.379</v>
      </c>
      <c r="BV130" s="12">
        <v>171.944</v>
      </c>
      <c r="BW130" s="12">
        <v>117120.779</v>
      </c>
      <c r="BX130" s="12">
        <v>0.0</v>
      </c>
      <c r="BY130" s="12">
        <v>0.0</v>
      </c>
      <c r="BZ130" s="12">
        <v>0.0</v>
      </c>
      <c r="CA130" s="12">
        <v>59945.116</v>
      </c>
      <c r="CB130" s="12">
        <v>57175.663</v>
      </c>
      <c r="CC130" s="12">
        <v>13252.114</v>
      </c>
      <c r="CD130" s="12">
        <v>10270.547</v>
      </c>
      <c r="CE130" s="12">
        <v>228.547</v>
      </c>
      <c r="CF130" s="12">
        <v>2030.171</v>
      </c>
      <c r="CG130" s="12">
        <v>0.0</v>
      </c>
      <c r="CH130" s="12">
        <v>2030.171</v>
      </c>
      <c r="CI130" s="12">
        <v>0.0</v>
      </c>
      <c r="CJ130" s="12">
        <v>722.849</v>
      </c>
      <c r="CK130" s="12">
        <v>4930.323</v>
      </c>
      <c r="CL130" s="12">
        <v>3404.093</v>
      </c>
      <c r="CM130" s="12">
        <v>845.561</v>
      </c>
      <c r="CN130" s="12">
        <v>625.349</v>
      </c>
      <c r="CO130" s="12">
        <v>55.32</v>
      </c>
      <c r="CP130" s="12">
        <v>1112.464</v>
      </c>
      <c r="CQ130" s="12">
        <v>830.289</v>
      </c>
      <c r="CR130" s="12">
        <v>3.466</v>
      </c>
      <c r="CS130" s="12">
        <v>0.0</v>
      </c>
      <c r="CT130" s="12">
        <v>269.218</v>
      </c>
      <c r="CU130" s="12">
        <v>0.0</v>
      </c>
      <c r="CV130" s="12">
        <v>0.0</v>
      </c>
      <c r="CW130" s="12">
        <v>502.128</v>
      </c>
      <c r="CX130" s="12">
        <v>-264.189</v>
      </c>
      <c r="CY130" s="12">
        <v>-11.195</v>
      </c>
      <c r="CZ130" s="12">
        <v>0.0</v>
      </c>
      <c r="DA130" s="12">
        <v>0.0</v>
      </c>
      <c r="DB130" s="12">
        <v>0.0</v>
      </c>
      <c r="DC130" s="12">
        <v>0.0</v>
      </c>
      <c r="DD130" s="12">
        <v>-217.253</v>
      </c>
      <c r="DE130" s="12">
        <v>1000.441</v>
      </c>
      <c r="DF130" s="12">
        <v>999.045</v>
      </c>
      <c r="DG130" s="12">
        <v>4367.22</v>
      </c>
      <c r="DH130" s="12">
        <v>0.0</v>
      </c>
      <c r="DI130" s="12">
        <v>0.0</v>
      </c>
      <c r="DJ130" s="12">
        <v>-180.454</v>
      </c>
      <c r="DK130" s="12">
        <v>-4185.37</v>
      </c>
      <c r="DL130" s="12">
        <v>0.0</v>
      </c>
      <c r="DM130" s="12">
        <v>0.0</v>
      </c>
      <c r="DN130" s="12">
        <v>-2.028</v>
      </c>
      <c r="DO130" s="12">
        <v>0.0</v>
      </c>
      <c r="DP130" s="12">
        <v>-0.216</v>
      </c>
      <c r="DQ130" s="12">
        <v>-1.812</v>
      </c>
      <c r="DR130" s="12">
        <v>683.122</v>
      </c>
      <c r="DS130" s="12">
        <v>1894.599</v>
      </c>
      <c r="DT130" s="12">
        <v>0.0</v>
      </c>
      <c r="DU130" s="12">
        <v>-1223.482</v>
      </c>
      <c r="DV130" s="12">
        <v>0.0</v>
      </c>
      <c r="DW130" s="12">
        <v>12.005</v>
      </c>
      <c r="DX130" s="12">
        <v>0.0</v>
      </c>
      <c r="DY130" s="12">
        <v>-422.996</v>
      </c>
      <c r="DZ130" s="12">
        <v>448.922</v>
      </c>
      <c r="EA130" s="12">
        <v>1.762</v>
      </c>
      <c r="EB130" s="12">
        <v>1.039</v>
      </c>
      <c r="EC130" s="12">
        <v>0.0</v>
      </c>
      <c r="ED130" s="12">
        <v>0.0</v>
      </c>
      <c r="EE130" s="12">
        <v>309.276</v>
      </c>
      <c r="EF130" s="12">
        <v>0.0</v>
      </c>
      <c r="EG130" s="12">
        <v>0.0</v>
      </c>
      <c r="EH130" s="12">
        <v>-0.002</v>
      </c>
      <c r="EI130" s="12">
        <v>-0.024</v>
      </c>
      <c r="EJ130" s="12">
        <v>0.0</v>
      </c>
      <c r="EK130" s="12">
        <v>-1183.969</v>
      </c>
      <c r="EL130" s="12">
        <v>4427.964</v>
      </c>
      <c r="EM130" s="12">
        <v>81.597</v>
      </c>
      <c r="EN130" s="12">
        <v>2647.866</v>
      </c>
      <c r="EO130" s="12">
        <v>2341.959</v>
      </c>
      <c r="EP130" s="12">
        <v>174.963</v>
      </c>
      <c r="EQ130" s="12">
        <v>58.635</v>
      </c>
      <c r="ER130" s="12">
        <v>0.0</v>
      </c>
      <c r="ES130" s="12">
        <v>72.309</v>
      </c>
      <c r="ET130" s="12">
        <v>574.742</v>
      </c>
      <c r="EU130" s="12">
        <v>103.323</v>
      </c>
      <c r="EV130" s="12">
        <v>471.419</v>
      </c>
      <c r="EW130" s="12">
        <v>1055.338</v>
      </c>
      <c r="EX130" s="12">
        <v>66.303</v>
      </c>
      <c r="EY130" s="12">
        <v>2.118</v>
      </c>
      <c r="EZ130" s="12">
        <v>0.0</v>
      </c>
      <c r="FA130" s="12">
        <v>0.0</v>
      </c>
    </row>
    <row r="131" ht="14.25" customHeight="1">
      <c r="A131" s="7">
        <v>13.0</v>
      </c>
      <c r="B131" s="14">
        <v>2023.0</v>
      </c>
      <c r="C131" s="12"/>
      <c r="D131" s="12"/>
      <c r="E131" s="12"/>
      <c r="F131" s="12">
        <v>149145.386</v>
      </c>
      <c r="G131" s="12">
        <v>20930.667</v>
      </c>
      <c r="H131" s="12">
        <v>2346.262</v>
      </c>
      <c r="I131" s="12">
        <v>8679.518</v>
      </c>
      <c r="J131" s="12">
        <v>0.0</v>
      </c>
      <c r="K131" s="12">
        <v>8346.872</v>
      </c>
      <c r="L131" s="12">
        <v>0.0</v>
      </c>
      <c r="M131" s="12">
        <v>332.646</v>
      </c>
      <c r="N131" s="12">
        <v>13105.715</v>
      </c>
      <c r="O131" s="12">
        <v>41286.931</v>
      </c>
      <c r="P131" s="12">
        <v>41286.931</v>
      </c>
      <c r="Q131" s="12">
        <v>0.0</v>
      </c>
      <c r="R131" s="12">
        <v>0.0</v>
      </c>
      <c r="S131" s="12">
        <v>0.0</v>
      </c>
      <c r="T131" s="12">
        <v>0.0</v>
      </c>
      <c r="U131" s="12">
        <v>0.0</v>
      </c>
      <c r="V131" s="12">
        <v>0.0</v>
      </c>
      <c r="W131" s="12">
        <v>0.0</v>
      </c>
      <c r="X131" s="12">
        <v>1199.561</v>
      </c>
      <c r="Y131" s="12">
        <v>91.464</v>
      </c>
      <c r="Z131" s="12">
        <v>1108.097</v>
      </c>
      <c r="AA131" s="12">
        <v>4087.884</v>
      </c>
      <c r="AB131" s="12">
        <v>0.0</v>
      </c>
      <c r="AC131" s="12">
        <v>4087.884</v>
      </c>
      <c r="AD131" s="12">
        <v>13163.399</v>
      </c>
      <c r="AE131" s="12">
        <v>188.876</v>
      </c>
      <c r="AF131" s="12">
        <v>7281.125</v>
      </c>
      <c r="AG131" s="12">
        <v>36875.448</v>
      </c>
      <c r="AH131" s="12">
        <v>149145.386</v>
      </c>
      <c r="AI131" s="12">
        <v>142221.856</v>
      </c>
      <c r="AJ131" s="12">
        <v>2642.701</v>
      </c>
      <c r="AK131" s="12">
        <v>1032.207</v>
      </c>
      <c r="AL131" s="12">
        <v>1441.28</v>
      </c>
      <c r="AM131" s="12">
        <v>1807.342</v>
      </c>
      <c r="AN131" s="12">
        <v>149145.386</v>
      </c>
      <c r="AO131" s="12">
        <v>67725.38</v>
      </c>
      <c r="AP131" s="12">
        <v>43819.385</v>
      </c>
      <c r="AQ131" s="12">
        <v>37600.621</v>
      </c>
      <c r="AR131" s="12">
        <v>149145.386</v>
      </c>
      <c r="AS131" s="12">
        <v>6215.455</v>
      </c>
      <c r="AT131" s="12">
        <v>101362.039</v>
      </c>
      <c r="AU131" s="12">
        <v>253.713</v>
      </c>
      <c r="AV131" s="12">
        <v>26.219</v>
      </c>
      <c r="AW131" s="12">
        <v>41286.931</v>
      </c>
      <c r="AX131" s="12">
        <v>1.029</v>
      </c>
      <c r="AY131" s="12">
        <v>37880.373</v>
      </c>
      <c r="AZ131" s="12">
        <v>37880.373</v>
      </c>
      <c r="BA131" s="12">
        <v>37897.49</v>
      </c>
      <c r="BB131" s="12">
        <v>22572.105</v>
      </c>
      <c r="BC131" s="12">
        <v>0.0</v>
      </c>
      <c r="BD131" s="12">
        <v>13800.0</v>
      </c>
      <c r="BE131" s="12">
        <v>1525.385</v>
      </c>
      <c r="BF131" s="12"/>
      <c r="BG131" s="12">
        <v>-17.117</v>
      </c>
      <c r="BH131" s="12"/>
      <c r="BI131" s="12"/>
      <c r="BJ131" s="12"/>
      <c r="BK131" s="12"/>
      <c r="BL131" s="12"/>
      <c r="BM131" s="12"/>
      <c r="BN131" s="12"/>
      <c r="BO131" s="12"/>
      <c r="BP131" s="12"/>
      <c r="BQ131" s="12">
        <v>132350.131</v>
      </c>
      <c r="BR131" s="12">
        <v>33317.559</v>
      </c>
      <c r="BS131" s="12">
        <v>97229.772</v>
      </c>
      <c r="BT131" s="12">
        <v>0.0</v>
      </c>
      <c r="BU131" s="12">
        <v>1440.993</v>
      </c>
      <c r="BV131" s="12">
        <v>361.807</v>
      </c>
      <c r="BW131" s="12">
        <v>132350.131</v>
      </c>
      <c r="BX131" s="12">
        <v>0.0</v>
      </c>
      <c r="BY131" s="12">
        <v>0.0</v>
      </c>
      <c r="BZ131" s="12">
        <v>0.0</v>
      </c>
      <c r="CA131" s="12">
        <v>75587.588</v>
      </c>
      <c r="CB131" s="12">
        <v>56762.543</v>
      </c>
      <c r="CC131" s="12">
        <v>18951.085</v>
      </c>
      <c r="CD131" s="12">
        <v>15112.494</v>
      </c>
      <c r="CE131" s="12">
        <v>749.702</v>
      </c>
      <c r="CF131" s="12">
        <v>1970.187</v>
      </c>
      <c r="CG131" s="12">
        <v>0.0</v>
      </c>
      <c r="CH131" s="12">
        <v>1970.187</v>
      </c>
      <c r="CI131" s="12">
        <v>0.0</v>
      </c>
      <c r="CJ131" s="12">
        <v>1118.702</v>
      </c>
      <c r="CK131" s="12">
        <v>9762.57</v>
      </c>
      <c r="CL131" s="12">
        <v>7608.989</v>
      </c>
      <c r="CM131" s="12">
        <v>1457.534</v>
      </c>
      <c r="CN131" s="12">
        <v>644.767</v>
      </c>
      <c r="CO131" s="12">
        <v>51.28</v>
      </c>
      <c r="CP131" s="12">
        <v>1597.025</v>
      </c>
      <c r="CQ131" s="12">
        <v>919.218</v>
      </c>
      <c r="CR131" s="12">
        <v>1.955</v>
      </c>
      <c r="CS131" s="12">
        <v>0.0</v>
      </c>
      <c r="CT131" s="12">
        <v>443.318</v>
      </c>
      <c r="CU131" s="12">
        <v>0.0</v>
      </c>
      <c r="CV131" s="12">
        <v>0.0</v>
      </c>
      <c r="CW131" s="12">
        <v>653.482</v>
      </c>
      <c r="CX131" s="12">
        <v>-224.734</v>
      </c>
      <c r="CY131" s="12">
        <v>-9.091</v>
      </c>
      <c r="CZ131" s="12">
        <v>0.0</v>
      </c>
      <c r="DA131" s="12">
        <v>0.0</v>
      </c>
      <c r="DB131" s="12">
        <v>0.0</v>
      </c>
      <c r="DC131" s="12">
        <v>0.0</v>
      </c>
      <c r="DD131" s="12">
        <v>-187.123</v>
      </c>
      <c r="DE131" s="12">
        <v>1072.237</v>
      </c>
      <c r="DF131" s="12">
        <v>1201.639</v>
      </c>
      <c r="DG131" s="12">
        <v>4958.575</v>
      </c>
      <c r="DH131" s="12">
        <v>0.0</v>
      </c>
      <c r="DI131" s="12">
        <v>0.0</v>
      </c>
      <c r="DJ131" s="12">
        <v>-171.232</v>
      </c>
      <c r="DK131" s="12">
        <v>-4916.745</v>
      </c>
      <c r="DL131" s="12">
        <v>0.0</v>
      </c>
      <c r="DM131" s="12">
        <v>0.0</v>
      </c>
      <c r="DN131" s="12">
        <v>-12.705</v>
      </c>
      <c r="DO131" s="12">
        <v>0.0</v>
      </c>
      <c r="DP131" s="12">
        <v>-30.317</v>
      </c>
      <c r="DQ131" s="12">
        <v>17.612</v>
      </c>
      <c r="DR131" s="12">
        <v>511.812</v>
      </c>
      <c r="DS131" s="12">
        <v>821.095</v>
      </c>
      <c r="DT131" s="12">
        <v>0.0</v>
      </c>
      <c r="DU131" s="12">
        <v>-311.511</v>
      </c>
      <c r="DV131" s="12">
        <v>0.0</v>
      </c>
      <c r="DW131" s="12">
        <v>2.228</v>
      </c>
      <c r="DX131" s="12">
        <v>0.0</v>
      </c>
      <c r="DY131" s="12">
        <v>-99.528</v>
      </c>
      <c r="DZ131" s="12">
        <v>169.516</v>
      </c>
      <c r="EA131" s="12">
        <v>0.0</v>
      </c>
      <c r="EB131" s="12">
        <v>0.177</v>
      </c>
      <c r="EC131" s="12">
        <v>0.0</v>
      </c>
      <c r="ED131" s="12">
        <v>0.0</v>
      </c>
      <c r="EE131" s="12">
        <v>440.476</v>
      </c>
      <c r="EF131" s="12">
        <v>0.0</v>
      </c>
      <c r="EG131" s="12">
        <v>0.0</v>
      </c>
      <c r="EH131" s="12">
        <v>0.0</v>
      </c>
      <c r="EI131" s="12">
        <v>-0.064</v>
      </c>
      <c r="EJ131" s="12">
        <v>0.0</v>
      </c>
      <c r="EK131" s="12">
        <v>-709.633</v>
      </c>
      <c r="EL131" s="12">
        <v>4812.331</v>
      </c>
      <c r="EM131" s="12">
        <v>87.993</v>
      </c>
      <c r="EN131" s="12">
        <v>2838.027</v>
      </c>
      <c r="EO131" s="12">
        <v>2498.722</v>
      </c>
      <c r="EP131" s="12">
        <v>215.854</v>
      </c>
      <c r="EQ131" s="12">
        <v>59.186</v>
      </c>
      <c r="ER131" s="12">
        <v>0.0</v>
      </c>
      <c r="ES131" s="12">
        <v>64.265</v>
      </c>
      <c r="ET131" s="12">
        <v>639.932</v>
      </c>
      <c r="EU131" s="12">
        <v>100.262</v>
      </c>
      <c r="EV131" s="12">
        <v>539.67</v>
      </c>
      <c r="EW131" s="12">
        <v>1150.713</v>
      </c>
      <c r="EX131" s="12">
        <v>95.736</v>
      </c>
      <c r="EY131" s="12">
        <v>-0.07</v>
      </c>
      <c r="EZ131" s="12">
        <v>0.0</v>
      </c>
      <c r="FA131" s="12">
        <v>0.0</v>
      </c>
    </row>
    <row r="132" ht="14.25" customHeight="1">
      <c r="A132" s="7">
        <v>13.0</v>
      </c>
      <c r="B132" s="14">
        <v>2024.0</v>
      </c>
      <c r="C132" s="12"/>
      <c r="D132" s="12"/>
      <c r="E132" s="12"/>
      <c r="F132" s="12">
        <v>178278.251</v>
      </c>
      <c r="G132" s="12">
        <v>25544.327</v>
      </c>
      <c r="H132" s="12">
        <v>629.627</v>
      </c>
      <c r="I132" s="12">
        <v>6259.792</v>
      </c>
      <c r="J132" s="12">
        <v>0.0</v>
      </c>
      <c r="K132" s="12">
        <v>5083.131</v>
      </c>
      <c r="L132" s="12">
        <v>0.0</v>
      </c>
      <c r="M132" s="12">
        <v>1176.661</v>
      </c>
      <c r="N132" s="12">
        <v>15786.992</v>
      </c>
      <c r="O132" s="12">
        <v>47929.388</v>
      </c>
      <c r="P132" s="12">
        <v>47929.388</v>
      </c>
      <c r="Q132" s="12">
        <v>0.0</v>
      </c>
      <c r="R132" s="12">
        <v>0.0</v>
      </c>
      <c r="S132" s="12">
        <v>0.0</v>
      </c>
      <c r="T132" s="12">
        <v>0.0</v>
      </c>
      <c r="U132" s="12">
        <v>0.0</v>
      </c>
      <c r="V132" s="12">
        <v>0.0</v>
      </c>
      <c r="W132" s="12">
        <v>0.0</v>
      </c>
      <c r="X132" s="12">
        <v>772.591</v>
      </c>
      <c r="Y132" s="12">
        <v>445.206</v>
      </c>
      <c r="Z132" s="12">
        <v>327.385</v>
      </c>
      <c r="AA132" s="12">
        <v>7984.989</v>
      </c>
      <c r="AB132" s="12">
        <v>0.0</v>
      </c>
      <c r="AC132" s="12">
        <v>7984.989</v>
      </c>
      <c r="AD132" s="12">
        <v>17153.0</v>
      </c>
      <c r="AE132" s="12">
        <v>448.558</v>
      </c>
      <c r="AF132" s="12">
        <v>5669.152</v>
      </c>
      <c r="AG132" s="12">
        <v>50099.835</v>
      </c>
      <c r="AH132" s="12">
        <v>178278.251</v>
      </c>
      <c r="AI132" s="12">
        <v>171403.474</v>
      </c>
      <c r="AJ132" s="12">
        <v>2153.536</v>
      </c>
      <c r="AK132" s="12">
        <v>773.19</v>
      </c>
      <c r="AL132" s="12">
        <v>1004.586</v>
      </c>
      <c r="AM132" s="12">
        <v>2943.465</v>
      </c>
      <c r="AN132" s="12">
        <v>178278.251</v>
      </c>
      <c r="AO132" s="12">
        <v>66114.974</v>
      </c>
      <c r="AP132" s="12">
        <v>61516.726</v>
      </c>
      <c r="AQ132" s="12">
        <v>50646.551</v>
      </c>
      <c r="AR132" s="12">
        <v>178278.251</v>
      </c>
      <c r="AS132" s="12">
        <v>4148.354</v>
      </c>
      <c r="AT132" s="12">
        <v>126132.329</v>
      </c>
      <c r="AU132" s="12">
        <v>47.946</v>
      </c>
      <c r="AV132" s="12">
        <v>20.234</v>
      </c>
      <c r="AW132" s="12">
        <v>47929.388</v>
      </c>
      <c r="AX132" s="12">
        <v>0.0</v>
      </c>
      <c r="AY132" s="12">
        <v>65569.856</v>
      </c>
      <c r="AZ132" s="12">
        <v>65569.856</v>
      </c>
      <c r="BA132" s="12">
        <v>65604.781</v>
      </c>
      <c r="BB132" s="12">
        <v>42993.384</v>
      </c>
      <c r="BC132" s="12">
        <v>0.0</v>
      </c>
      <c r="BD132" s="12">
        <v>21711.012</v>
      </c>
      <c r="BE132" s="12">
        <v>900.385</v>
      </c>
      <c r="BF132" s="12"/>
      <c r="BG132" s="12">
        <v>-34.925</v>
      </c>
      <c r="BH132" s="12"/>
      <c r="BI132" s="12"/>
      <c r="BJ132" s="12"/>
      <c r="BK132" s="12"/>
      <c r="BL132" s="12"/>
      <c r="BM132" s="12"/>
      <c r="BN132" s="12"/>
      <c r="BO132" s="12"/>
      <c r="BP132" s="12"/>
      <c r="BQ132" s="12">
        <v>154612.451</v>
      </c>
      <c r="BR132" s="12">
        <v>38536.725</v>
      </c>
      <c r="BS132" s="12">
        <v>113765.922</v>
      </c>
      <c r="BT132" s="12">
        <v>0.0</v>
      </c>
      <c r="BU132" s="12">
        <v>1570.442</v>
      </c>
      <c r="BV132" s="12">
        <v>739.362</v>
      </c>
      <c r="BW132" s="12">
        <v>154612.451</v>
      </c>
      <c r="BX132" s="12">
        <v>0.0</v>
      </c>
      <c r="BY132" s="12">
        <v>0.0</v>
      </c>
      <c r="BZ132" s="12">
        <v>0.0</v>
      </c>
      <c r="CA132" s="12">
        <v>79204.689</v>
      </c>
      <c r="CB132" s="12">
        <v>75407.762</v>
      </c>
      <c r="CC132" s="12">
        <v>18681.257</v>
      </c>
      <c r="CD132" s="12">
        <v>13156.939</v>
      </c>
      <c r="CE132" s="12">
        <v>739.544</v>
      </c>
      <c r="CF132" s="12">
        <v>2401.874</v>
      </c>
      <c r="CG132" s="12">
        <v>0.0</v>
      </c>
      <c r="CH132" s="12">
        <v>2401.874</v>
      </c>
      <c r="CI132" s="12">
        <v>0.0</v>
      </c>
      <c r="CJ132" s="12">
        <v>2382.9</v>
      </c>
      <c r="CK132" s="12">
        <v>8438.193</v>
      </c>
      <c r="CL132" s="12">
        <v>5749.485</v>
      </c>
      <c r="CM132" s="12">
        <v>1962.713</v>
      </c>
      <c r="CN132" s="12">
        <v>690.506</v>
      </c>
      <c r="CO132" s="12">
        <v>35.489</v>
      </c>
      <c r="CP132" s="12">
        <v>1354.055</v>
      </c>
      <c r="CQ132" s="12">
        <v>778.93</v>
      </c>
      <c r="CR132" s="12">
        <v>2.152</v>
      </c>
      <c r="CS132" s="12">
        <v>0.0</v>
      </c>
      <c r="CT132" s="12">
        <v>121.131</v>
      </c>
      <c r="CU132" s="12">
        <v>0.0</v>
      </c>
      <c r="CV132" s="12">
        <v>0.0</v>
      </c>
      <c r="CW132" s="12">
        <v>932.58</v>
      </c>
      <c r="CX132" s="12">
        <v>-243.612</v>
      </c>
      <c r="CY132" s="12">
        <v>-7.959</v>
      </c>
      <c r="CZ132" s="12">
        <v>0.0</v>
      </c>
      <c r="DA132" s="12">
        <v>0.0</v>
      </c>
      <c r="DB132" s="12">
        <v>0.0</v>
      </c>
      <c r="DC132" s="12">
        <v>0.0</v>
      </c>
      <c r="DD132" s="12">
        <v>-229.167</v>
      </c>
      <c r="DE132" s="12">
        <v>1055.874</v>
      </c>
      <c r="DF132" s="12">
        <v>1925.669</v>
      </c>
      <c r="DG132" s="12">
        <v>4862.457</v>
      </c>
      <c r="DH132" s="12">
        <v>0.0</v>
      </c>
      <c r="DI132" s="12">
        <v>0.0</v>
      </c>
      <c r="DJ132" s="12">
        <v>-217.687</v>
      </c>
      <c r="DK132" s="12">
        <v>-5514.565</v>
      </c>
      <c r="DL132" s="12">
        <v>0.0</v>
      </c>
      <c r="DM132" s="12">
        <v>0.0</v>
      </c>
      <c r="DN132" s="12">
        <v>-0.478</v>
      </c>
      <c r="DO132" s="12">
        <v>0.0</v>
      </c>
      <c r="DP132" s="12">
        <v>-0.478</v>
      </c>
      <c r="DQ132" s="12">
        <v>0.0</v>
      </c>
      <c r="DR132" s="12">
        <v>273.491</v>
      </c>
      <c r="DS132" s="12">
        <v>468.389</v>
      </c>
      <c r="DT132" s="12">
        <v>0.0</v>
      </c>
      <c r="DU132" s="12">
        <v>-177.09</v>
      </c>
      <c r="DV132" s="12">
        <v>0.0</v>
      </c>
      <c r="DW132" s="12">
        <v>-17.808</v>
      </c>
      <c r="DX132" s="12">
        <v>0.0</v>
      </c>
      <c r="DY132" s="12">
        <v>1292.234</v>
      </c>
      <c r="DZ132" s="12">
        <v>0.0</v>
      </c>
      <c r="EA132" s="12">
        <v>0.0</v>
      </c>
      <c r="EB132" s="12">
        <v>0.0</v>
      </c>
      <c r="EC132" s="12">
        <v>0.0</v>
      </c>
      <c r="ED132" s="12">
        <v>0.0</v>
      </c>
      <c r="EE132" s="12">
        <v>1869.859</v>
      </c>
      <c r="EF132" s="12">
        <v>0.0</v>
      </c>
      <c r="EG132" s="12">
        <v>0.0</v>
      </c>
      <c r="EH132" s="12">
        <v>0.0</v>
      </c>
      <c r="EI132" s="12">
        <v>0.0</v>
      </c>
      <c r="EJ132" s="12">
        <v>0.0</v>
      </c>
      <c r="EK132" s="12">
        <v>-577.625</v>
      </c>
      <c r="EL132" s="12">
        <v>5229.935</v>
      </c>
      <c r="EM132" s="12">
        <v>92.586</v>
      </c>
      <c r="EN132" s="12">
        <v>2901.85</v>
      </c>
      <c r="EO132" s="12">
        <v>2523.672</v>
      </c>
      <c r="EP132" s="12">
        <v>228.952</v>
      </c>
      <c r="EQ132" s="12">
        <v>59.741</v>
      </c>
      <c r="ER132" s="12">
        <v>0.0</v>
      </c>
      <c r="ES132" s="12">
        <v>89.485</v>
      </c>
      <c r="ET132" s="12">
        <v>803.478</v>
      </c>
      <c r="EU132" s="12">
        <v>101.057</v>
      </c>
      <c r="EV132" s="12">
        <v>702.421</v>
      </c>
      <c r="EW132" s="12">
        <v>1317.058</v>
      </c>
      <c r="EX132" s="12">
        <v>109.952</v>
      </c>
      <c r="EY132" s="12">
        <v>5.011</v>
      </c>
      <c r="EZ132" s="12">
        <v>0.0</v>
      </c>
      <c r="FA132" s="12">
        <v>0.0</v>
      </c>
    </row>
    <row r="133" ht="14.25" customHeight="1">
      <c r="A133" s="7">
        <v>14.0</v>
      </c>
      <c r="B133" s="14">
        <v>2015.0</v>
      </c>
      <c r="C133" s="12">
        <v>0.0</v>
      </c>
      <c r="D133" s="12">
        <v>0.0</v>
      </c>
      <c r="E133" s="12">
        <v>0.0</v>
      </c>
      <c r="F133" s="12">
        <v>47777.031</v>
      </c>
      <c r="G133" s="12">
        <v>14244.798</v>
      </c>
      <c r="H133" s="12">
        <v>1464.689</v>
      </c>
      <c r="I133" s="12">
        <v>0.0</v>
      </c>
      <c r="J133" s="12">
        <v>0.0</v>
      </c>
      <c r="K133" s="12">
        <v>0.0</v>
      </c>
      <c r="L133" s="12">
        <v>0.0</v>
      </c>
      <c r="M133" s="12">
        <v>0.0</v>
      </c>
      <c r="N133" s="12">
        <v>1163.937</v>
      </c>
      <c r="O133" s="12">
        <v>0.0</v>
      </c>
      <c r="P133" s="12">
        <v>0.0</v>
      </c>
      <c r="Q133" s="12">
        <v>0.0</v>
      </c>
      <c r="R133" s="12">
        <v>0.0</v>
      </c>
      <c r="S133" s="12">
        <v>0.0</v>
      </c>
      <c r="T133" s="12">
        <v>0.0</v>
      </c>
      <c r="U133" s="12">
        <v>0.0</v>
      </c>
      <c r="V133" s="12">
        <v>0.0</v>
      </c>
      <c r="W133" s="12">
        <v>0.0</v>
      </c>
      <c r="X133" s="12">
        <v>8532.452</v>
      </c>
      <c r="Y133" s="12">
        <v>8532.452</v>
      </c>
      <c r="Z133" s="12">
        <v>0.0</v>
      </c>
      <c r="AA133" s="12">
        <v>0.0</v>
      </c>
      <c r="AB133" s="12">
        <v>0.0</v>
      </c>
      <c r="AC133" s="12">
        <v>0.0</v>
      </c>
      <c r="AD133" s="12">
        <v>0.0</v>
      </c>
      <c r="AE133" s="12">
        <v>0.0</v>
      </c>
      <c r="AF133" s="12">
        <v>0.0</v>
      </c>
      <c r="AG133" s="12">
        <v>22371.155</v>
      </c>
      <c r="AH133" s="12">
        <v>47777.031</v>
      </c>
      <c r="AI133" s="12">
        <v>46270.139</v>
      </c>
      <c r="AJ133" s="12">
        <v>517.716</v>
      </c>
      <c r="AK133" s="12">
        <v>135.25</v>
      </c>
      <c r="AL133" s="12">
        <v>98.039</v>
      </c>
      <c r="AM133" s="12">
        <v>755.887</v>
      </c>
      <c r="AN133" s="12">
        <v>47777.031</v>
      </c>
      <c r="AO133" s="12">
        <v>17053.419</v>
      </c>
      <c r="AP133" s="12">
        <v>15095.351</v>
      </c>
      <c r="AQ133" s="12">
        <v>15628.261</v>
      </c>
      <c r="AR133" s="12">
        <v>47777.031</v>
      </c>
      <c r="AS133" s="12">
        <v>4359.455</v>
      </c>
      <c r="AT133" s="12">
        <v>18402.691</v>
      </c>
      <c r="AU133" s="12">
        <v>1977.253</v>
      </c>
      <c r="AV133" s="12">
        <v>648.142</v>
      </c>
      <c r="AW133" s="12">
        <v>22389.49</v>
      </c>
      <c r="AX133" s="12">
        <v>0.0</v>
      </c>
      <c r="AY133" s="12">
        <v>26451.598</v>
      </c>
      <c r="AZ133" s="12">
        <v>23258.551</v>
      </c>
      <c r="BA133" s="12">
        <v>23388.818</v>
      </c>
      <c r="BB133" s="12">
        <v>18666.461</v>
      </c>
      <c r="BC133" s="12">
        <v>0.0</v>
      </c>
      <c r="BD133" s="12">
        <v>1278.83</v>
      </c>
      <c r="BE133" s="12">
        <v>3443.527</v>
      </c>
      <c r="BF133" s="12">
        <v>0.0</v>
      </c>
      <c r="BG133" s="12">
        <v>-130.267</v>
      </c>
      <c r="BH133" s="12">
        <v>3193.047</v>
      </c>
      <c r="BI133" s="12">
        <v>3757.699</v>
      </c>
      <c r="BJ133" s="12">
        <v>0.0</v>
      </c>
      <c r="BK133" s="12">
        <v>0.0</v>
      </c>
      <c r="BL133" s="12">
        <v>42.38</v>
      </c>
      <c r="BM133" s="12">
        <v>0.0</v>
      </c>
      <c r="BN133" s="12">
        <v>3715.319</v>
      </c>
      <c r="BO133" s="12">
        <v>-564.652</v>
      </c>
      <c r="BP133" s="12">
        <v>-564.652</v>
      </c>
      <c r="BQ133" s="12">
        <v>53303.964</v>
      </c>
      <c r="BR133" s="12">
        <v>10743.451</v>
      </c>
      <c r="BS133" s="12">
        <v>42365.234</v>
      </c>
      <c r="BT133" s="12">
        <v>0.0</v>
      </c>
      <c r="BU133" s="12">
        <v>104.429</v>
      </c>
      <c r="BV133" s="12">
        <v>90.85</v>
      </c>
      <c r="BW133" s="12">
        <v>53303.964</v>
      </c>
      <c r="BX133" s="12">
        <v>0.0</v>
      </c>
      <c r="BY133" s="12">
        <v>0.0</v>
      </c>
      <c r="BZ133" s="12">
        <v>0.0</v>
      </c>
      <c r="CA133" s="12">
        <v>27984.745</v>
      </c>
      <c r="CB133" s="12">
        <v>25319.219</v>
      </c>
      <c r="CC133" s="12">
        <v>4794.299</v>
      </c>
      <c r="CD133" s="12">
        <v>3142.193</v>
      </c>
      <c r="CE133" s="12">
        <v>116.564</v>
      </c>
      <c r="CF133" s="12">
        <v>1488.629</v>
      </c>
      <c r="CG133" s="12">
        <v>0.0</v>
      </c>
      <c r="CH133" s="12">
        <v>1488.629</v>
      </c>
      <c r="CI133" s="12">
        <v>0.0</v>
      </c>
      <c r="CJ133" s="12">
        <v>46.913</v>
      </c>
      <c r="CK133" s="12">
        <v>2450.185</v>
      </c>
      <c r="CL133" s="12">
        <v>2081.631</v>
      </c>
      <c r="CM133" s="12">
        <v>347.905</v>
      </c>
      <c r="CN133" s="12">
        <v>0.0</v>
      </c>
      <c r="CO133" s="12">
        <v>20.649</v>
      </c>
      <c r="CP133" s="12">
        <v>166.103</v>
      </c>
      <c r="CQ133" s="12">
        <v>136.679</v>
      </c>
      <c r="CR133" s="12">
        <v>4.098</v>
      </c>
      <c r="CS133" s="12">
        <v>0.0</v>
      </c>
      <c r="CT133" s="12">
        <v>2.974</v>
      </c>
      <c r="CU133" s="12">
        <v>0.0</v>
      </c>
      <c r="CV133" s="12">
        <v>0.0</v>
      </c>
      <c r="CW133" s="12">
        <v>135.164</v>
      </c>
      <c r="CX133" s="12">
        <v>-62.683</v>
      </c>
      <c r="CY133" s="12">
        <v>-6.573</v>
      </c>
      <c r="CZ133" s="12">
        <v>-14.03</v>
      </c>
      <c r="DA133" s="12">
        <v>-1.734</v>
      </c>
      <c r="DB133" s="12">
        <v>0.0</v>
      </c>
      <c r="DC133" s="12">
        <v>-14.493</v>
      </c>
      <c r="DD133" s="12">
        <v>-13.299</v>
      </c>
      <c r="DE133" s="12">
        <v>-10.503</v>
      </c>
      <c r="DF133" s="12">
        <v>1823.697</v>
      </c>
      <c r="DG133" s="12">
        <v>524.741</v>
      </c>
      <c r="DH133" s="12">
        <v>0.0</v>
      </c>
      <c r="DI133" s="12">
        <v>0.0</v>
      </c>
      <c r="DJ133" s="12">
        <v>-1943.681</v>
      </c>
      <c r="DK133" s="12">
        <v>-415.26</v>
      </c>
      <c r="DL133" s="12">
        <v>0.0</v>
      </c>
      <c r="DM133" s="12">
        <v>0.0</v>
      </c>
      <c r="DN133" s="12">
        <v>0.0</v>
      </c>
      <c r="DO133" s="12">
        <v>0.0</v>
      </c>
      <c r="DP133" s="12">
        <v>0.0</v>
      </c>
      <c r="DQ133" s="12">
        <v>0.0</v>
      </c>
      <c r="DR133" s="12">
        <v>88.991</v>
      </c>
      <c r="DS133" s="12">
        <v>95.935</v>
      </c>
      <c r="DT133" s="12">
        <v>0.0</v>
      </c>
      <c r="DU133" s="12">
        <v>-0.63</v>
      </c>
      <c r="DV133" s="12">
        <v>0.0</v>
      </c>
      <c r="DW133" s="12">
        <v>-6.314</v>
      </c>
      <c r="DX133" s="12">
        <v>0.0</v>
      </c>
      <c r="DY133" s="12">
        <v>320.353</v>
      </c>
      <c r="DZ133" s="12">
        <v>107.711</v>
      </c>
      <c r="EA133" s="12">
        <v>0.0</v>
      </c>
      <c r="EB133" s="12">
        <v>0.0</v>
      </c>
      <c r="EC133" s="12">
        <v>0.0</v>
      </c>
      <c r="ED133" s="12">
        <v>37.91</v>
      </c>
      <c r="EE133" s="12">
        <v>255.341</v>
      </c>
      <c r="EF133" s="12">
        <v>0.0</v>
      </c>
      <c r="EG133" s="12">
        <v>0.0</v>
      </c>
      <c r="EH133" s="12">
        <v>0.0</v>
      </c>
      <c r="EI133" s="12">
        <v>-72.879</v>
      </c>
      <c r="EJ133" s="12">
        <v>0.0</v>
      </c>
      <c r="EK133" s="12">
        <v>-7.73</v>
      </c>
      <c r="EL133" s="12">
        <v>1765.24</v>
      </c>
      <c r="EM133" s="12">
        <v>24.05</v>
      </c>
      <c r="EN133" s="12">
        <v>867.559</v>
      </c>
      <c r="EO133" s="12">
        <v>750.361</v>
      </c>
      <c r="EP133" s="12">
        <v>86.179</v>
      </c>
      <c r="EQ133" s="12">
        <v>8.141</v>
      </c>
      <c r="ER133" s="12">
        <v>0.0</v>
      </c>
      <c r="ES133" s="12">
        <v>22.878</v>
      </c>
      <c r="ET133" s="12">
        <v>472.27</v>
      </c>
      <c r="EU133" s="12">
        <v>86.5</v>
      </c>
      <c r="EV133" s="12">
        <v>385.77</v>
      </c>
      <c r="EW133" s="12">
        <v>366.466</v>
      </c>
      <c r="EX133" s="12">
        <v>34.895</v>
      </c>
      <c r="EY133" s="12">
        <v>0.0</v>
      </c>
      <c r="EZ133" s="12">
        <v>0.0</v>
      </c>
      <c r="FA133" s="12">
        <v>0.0</v>
      </c>
    </row>
    <row r="134" ht="14.25" customHeight="1">
      <c r="A134" s="7">
        <v>14.0</v>
      </c>
      <c r="B134" s="14">
        <v>2016.0</v>
      </c>
      <c r="C134" s="12">
        <v>0.0</v>
      </c>
      <c r="D134" s="12">
        <v>0.0</v>
      </c>
      <c r="E134" s="12">
        <v>0.0</v>
      </c>
      <c r="F134" s="12">
        <v>60179.583</v>
      </c>
      <c r="G134" s="12">
        <v>17199.902</v>
      </c>
      <c r="H134" s="12">
        <v>1700.373</v>
      </c>
      <c r="I134" s="12">
        <v>0.0</v>
      </c>
      <c r="J134" s="12">
        <v>0.0</v>
      </c>
      <c r="K134" s="12">
        <v>0.0</v>
      </c>
      <c r="L134" s="12">
        <v>0.0</v>
      </c>
      <c r="M134" s="12">
        <v>0.0</v>
      </c>
      <c r="N134" s="12">
        <v>2813.527</v>
      </c>
      <c r="O134" s="12">
        <v>0.0</v>
      </c>
      <c r="P134" s="12">
        <v>0.0</v>
      </c>
      <c r="Q134" s="12">
        <v>0.0</v>
      </c>
      <c r="R134" s="12">
        <v>0.0</v>
      </c>
      <c r="S134" s="12">
        <v>0.0</v>
      </c>
      <c r="T134" s="12">
        <v>0.0</v>
      </c>
      <c r="U134" s="12">
        <v>0.0</v>
      </c>
      <c r="V134" s="12">
        <v>0.0</v>
      </c>
      <c r="W134" s="12">
        <v>0.0</v>
      </c>
      <c r="X134" s="12">
        <v>11523.48</v>
      </c>
      <c r="Y134" s="12">
        <v>11523.48</v>
      </c>
      <c r="Z134" s="12">
        <v>0.0</v>
      </c>
      <c r="AA134" s="12">
        <v>0.0</v>
      </c>
      <c r="AB134" s="12">
        <v>0.0</v>
      </c>
      <c r="AC134" s="12">
        <v>0.0</v>
      </c>
      <c r="AD134" s="12">
        <v>0.0</v>
      </c>
      <c r="AE134" s="12">
        <v>0.0</v>
      </c>
      <c r="AF134" s="12">
        <v>0.0</v>
      </c>
      <c r="AG134" s="12">
        <v>26942.301</v>
      </c>
      <c r="AH134" s="12">
        <v>60179.583</v>
      </c>
      <c r="AI134" s="12">
        <v>58180.238</v>
      </c>
      <c r="AJ134" s="12">
        <v>449.626</v>
      </c>
      <c r="AK134" s="12">
        <v>40.543</v>
      </c>
      <c r="AL134" s="12">
        <v>167.933</v>
      </c>
      <c r="AM134" s="12">
        <v>1341.243</v>
      </c>
      <c r="AN134" s="12">
        <v>60179.583</v>
      </c>
      <c r="AO134" s="12">
        <v>19945.724</v>
      </c>
      <c r="AP134" s="12">
        <v>18772.48</v>
      </c>
      <c r="AQ134" s="12">
        <v>21461.379</v>
      </c>
      <c r="AR134" s="12">
        <v>60179.583</v>
      </c>
      <c r="AS134" s="12">
        <v>4575.18</v>
      </c>
      <c r="AT134" s="12">
        <v>24347.643</v>
      </c>
      <c r="AU134" s="12">
        <v>1824.434</v>
      </c>
      <c r="AV134" s="12">
        <v>1103.567</v>
      </c>
      <c r="AW134" s="12">
        <v>28328.759</v>
      </c>
      <c r="AX134" s="12">
        <v>0.0</v>
      </c>
      <c r="AY134" s="12">
        <v>28698.369</v>
      </c>
      <c r="AZ134" s="12">
        <v>26778.478</v>
      </c>
      <c r="BA134" s="12">
        <v>26916.591</v>
      </c>
      <c r="BB134" s="12">
        <v>17862.228</v>
      </c>
      <c r="BC134" s="12">
        <v>0.0</v>
      </c>
      <c r="BD134" s="12">
        <v>1810.613</v>
      </c>
      <c r="BE134" s="12">
        <v>7243.75</v>
      </c>
      <c r="BF134" s="12">
        <v>0.0</v>
      </c>
      <c r="BG134" s="12">
        <v>-138.113</v>
      </c>
      <c r="BH134" s="12">
        <v>1919.891</v>
      </c>
      <c r="BI134" s="12">
        <v>2664.875</v>
      </c>
      <c r="BJ134" s="12">
        <v>0.0</v>
      </c>
      <c r="BK134" s="12">
        <v>0.0</v>
      </c>
      <c r="BL134" s="12">
        <v>42.38</v>
      </c>
      <c r="BM134" s="12">
        <v>0.0</v>
      </c>
      <c r="BN134" s="12">
        <v>2622.495</v>
      </c>
      <c r="BO134" s="12">
        <v>-744.984</v>
      </c>
      <c r="BP134" s="12">
        <v>-744.984</v>
      </c>
      <c r="BQ134" s="12">
        <v>59260.842</v>
      </c>
      <c r="BR134" s="12">
        <v>11021.818</v>
      </c>
      <c r="BS134" s="12">
        <v>48049.367</v>
      </c>
      <c r="BT134" s="12">
        <v>0.0</v>
      </c>
      <c r="BU134" s="12">
        <v>82.036</v>
      </c>
      <c r="BV134" s="12">
        <v>107.621</v>
      </c>
      <c r="BW134" s="12">
        <v>59260.842</v>
      </c>
      <c r="BX134" s="12">
        <v>0.0</v>
      </c>
      <c r="BY134" s="12">
        <v>0.0</v>
      </c>
      <c r="BZ134" s="12">
        <v>0.0</v>
      </c>
      <c r="CA134" s="12">
        <v>30605.463</v>
      </c>
      <c r="CB134" s="12">
        <v>28655.379</v>
      </c>
      <c r="CC134" s="12">
        <v>5291.792</v>
      </c>
      <c r="CD134" s="12">
        <v>3793.705</v>
      </c>
      <c r="CE134" s="12">
        <v>36.892</v>
      </c>
      <c r="CF134" s="12">
        <v>1395.938</v>
      </c>
      <c r="CG134" s="12">
        <v>0.0</v>
      </c>
      <c r="CH134" s="12">
        <v>1395.938</v>
      </c>
      <c r="CI134" s="12">
        <v>0.0</v>
      </c>
      <c r="CJ134" s="12">
        <v>65.257</v>
      </c>
      <c r="CK134" s="12">
        <v>2665.553</v>
      </c>
      <c r="CL134" s="12">
        <v>2407.351</v>
      </c>
      <c r="CM134" s="12">
        <v>246.757</v>
      </c>
      <c r="CN134" s="12">
        <v>1.591</v>
      </c>
      <c r="CO134" s="12">
        <v>9.854</v>
      </c>
      <c r="CP134" s="12">
        <v>255.637</v>
      </c>
      <c r="CQ134" s="12">
        <v>172.92</v>
      </c>
      <c r="CR134" s="12">
        <v>4.088</v>
      </c>
      <c r="CS134" s="12">
        <v>0.0</v>
      </c>
      <c r="CT134" s="12">
        <v>2.472</v>
      </c>
      <c r="CU134" s="12">
        <v>0.0</v>
      </c>
      <c r="CV134" s="12">
        <v>0.0</v>
      </c>
      <c r="CW134" s="12">
        <v>211.832</v>
      </c>
      <c r="CX134" s="12">
        <v>-84.829</v>
      </c>
      <c r="CY134" s="12">
        <v>-8.21</v>
      </c>
      <c r="CZ134" s="12">
        <v>-17.943</v>
      </c>
      <c r="DA134" s="12">
        <v>0.0</v>
      </c>
      <c r="DB134" s="12">
        <v>0.0</v>
      </c>
      <c r="DC134" s="12">
        <v>-10.464</v>
      </c>
      <c r="DD134" s="12">
        <v>-14.229</v>
      </c>
      <c r="DE134" s="12">
        <v>24.814</v>
      </c>
      <c r="DF134" s="12">
        <v>57.68</v>
      </c>
      <c r="DG134" s="12">
        <v>261.363</v>
      </c>
      <c r="DH134" s="12">
        <v>0.0</v>
      </c>
      <c r="DI134" s="12">
        <v>0.0</v>
      </c>
      <c r="DJ134" s="12">
        <v>0.0</v>
      </c>
      <c r="DK134" s="12">
        <v>-294.229</v>
      </c>
      <c r="DL134" s="12">
        <v>0.0</v>
      </c>
      <c r="DM134" s="12">
        <v>0.0</v>
      </c>
      <c r="DN134" s="12">
        <v>0.0</v>
      </c>
      <c r="DO134" s="12">
        <v>0.0</v>
      </c>
      <c r="DP134" s="12">
        <v>0.0</v>
      </c>
      <c r="DQ134" s="12">
        <v>0.0</v>
      </c>
      <c r="DR134" s="12">
        <v>149.445</v>
      </c>
      <c r="DS134" s="12">
        <v>157.439</v>
      </c>
      <c r="DT134" s="12">
        <v>0.0</v>
      </c>
      <c r="DU134" s="12">
        <v>-0.149</v>
      </c>
      <c r="DV134" s="12">
        <v>0.0</v>
      </c>
      <c r="DW134" s="12">
        <v>-7.845</v>
      </c>
      <c r="DX134" s="12">
        <v>0.0</v>
      </c>
      <c r="DY134" s="12">
        <v>317.281</v>
      </c>
      <c r="DZ134" s="12">
        <v>134.095</v>
      </c>
      <c r="EA134" s="12">
        <v>0.0</v>
      </c>
      <c r="EB134" s="12">
        <v>0.0</v>
      </c>
      <c r="EC134" s="12">
        <v>0.0</v>
      </c>
      <c r="ED134" s="12">
        <v>13.93</v>
      </c>
      <c r="EE134" s="12">
        <v>197.215</v>
      </c>
      <c r="EF134" s="12">
        <v>0.0</v>
      </c>
      <c r="EG134" s="12">
        <v>0.0</v>
      </c>
      <c r="EH134" s="12">
        <v>0.0</v>
      </c>
      <c r="EI134" s="12">
        <v>-24.459</v>
      </c>
      <c r="EJ134" s="12">
        <v>0.0</v>
      </c>
      <c r="EK134" s="12">
        <v>-3.5</v>
      </c>
      <c r="EL134" s="12">
        <v>2092.628</v>
      </c>
      <c r="EM134" s="12">
        <v>31.005</v>
      </c>
      <c r="EN134" s="12">
        <v>1118.077</v>
      </c>
      <c r="EO134" s="12">
        <v>953.725</v>
      </c>
      <c r="EP134" s="12">
        <v>98.922</v>
      </c>
      <c r="EQ134" s="12">
        <v>9.72</v>
      </c>
      <c r="ER134" s="12">
        <v>0.0</v>
      </c>
      <c r="ES134" s="12">
        <v>55.71</v>
      </c>
      <c r="ET134" s="12">
        <v>475.807</v>
      </c>
      <c r="EU134" s="12">
        <v>89.714</v>
      </c>
      <c r="EV134" s="12">
        <v>386.093</v>
      </c>
      <c r="EW134" s="12">
        <v>427.547</v>
      </c>
      <c r="EX134" s="12">
        <v>40.192</v>
      </c>
      <c r="EY134" s="12">
        <v>0.0</v>
      </c>
      <c r="EZ134" s="12">
        <v>0.0</v>
      </c>
      <c r="FA134" s="12">
        <v>0.0</v>
      </c>
    </row>
    <row r="135" ht="14.25" customHeight="1">
      <c r="A135" s="7">
        <v>14.0</v>
      </c>
      <c r="B135" s="14">
        <v>2017.0</v>
      </c>
      <c r="C135" s="12">
        <v>0.0</v>
      </c>
      <c r="D135" s="12">
        <v>0.0</v>
      </c>
      <c r="E135" s="12">
        <v>0.0</v>
      </c>
      <c r="F135" s="12">
        <v>79864.22</v>
      </c>
      <c r="G135" s="12">
        <v>19787.655</v>
      </c>
      <c r="H135" s="12">
        <v>1474.003</v>
      </c>
      <c r="I135" s="12">
        <v>0.0</v>
      </c>
      <c r="J135" s="12">
        <v>0.0</v>
      </c>
      <c r="K135" s="12">
        <v>0.0</v>
      </c>
      <c r="L135" s="12">
        <v>0.0</v>
      </c>
      <c r="M135" s="12">
        <v>0.0</v>
      </c>
      <c r="N135" s="12">
        <v>3042.694</v>
      </c>
      <c r="O135" s="12">
        <v>0.0</v>
      </c>
      <c r="P135" s="12">
        <v>0.0</v>
      </c>
      <c r="Q135" s="12">
        <v>0.0</v>
      </c>
      <c r="R135" s="12">
        <v>0.0</v>
      </c>
      <c r="S135" s="12">
        <v>0.0</v>
      </c>
      <c r="T135" s="12">
        <v>0.0</v>
      </c>
      <c r="U135" s="12">
        <v>0.0</v>
      </c>
      <c r="V135" s="12">
        <v>0.0</v>
      </c>
      <c r="W135" s="12">
        <v>0.0</v>
      </c>
      <c r="X135" s="12">
        <v>4598.279</v>
      </c>
      <c r="Y135" s="12">
        <v>4598.279</v>
      </c>
      <c r="Z135" s="12">
        <v>0.0</v>
      </c>
      <c r="AA135" s="12">
        <v>0.0</v>
      </c>
      <c r="AB135" s="12">
        <v>0.0</v>
      </c>
      <c r="AC135" s="12">
        <v>0.0</v>
      </c>
      <c r="AD135" s="12">
        <v>0.0</v>
      </c>
      <c r="AE135" s="12">
        <v>0.0</v>
      </c>
      <c r="AF135" s="12">
        <v>0.0</v>
      </c>
      <c r="AG135" s="12">
        <v>50961.589</v>
      </c>
      <c r="AH135" s="12">
        <v>79864.22</v>
      </c>
      <c r="AI135" s="12">
        <v>76833.988</v>
      </c>
      <c r="AJ135" s="12">
        <v>921.544</v>
      </c>
      <c r="AK135" s="12">
        <v>103.631</v>
      </c>
      <c r="AL135" s="12">
        <v>97.531</v>
      </c>
      <c r="AM135" s="12">
        <v>1907.526</v>
      </c>
      <c r="AN135" s="12">
        <v>79864.22</v>
      </c>
      <c r="AO135" s="12">
        <v>18349.147</v>
      </c>
      <c r="AP135" s="12">
        <v>21888.863</v>
      </c>
      <c r="AQ135" s="12">
        <v>39626.21</v>
      </c>
      <c r="AR135" s="12">
        <v>79864.22</v>
      </c>
      <c r="AS135" s="12">
        <v>4630.664</v>
      </c>
      <c r="AT135" s="12">
        <v>19783.774</v>
      </c>
      <c r="AU135" s="12">
        <v>3726.689</v>
      </c>
      <c r="AV135" s="12">
        <v>1015.418</v>
      </c>
      <c r="AW135" s="12">
        <v>50707.675</v>
      </c>
      <c r="AX135" s="12">
        <v>0.0</v>
      </c>
      <c r="AY135" s="12">
        <v>25609.896</v>
      </c>
      <c r="AZ135" s="12">
        <v>24734.804</v>
      </c>
      <c r="BA135" s="12">
        <v>24893.365</v>
      </c>
      <c r="BB135" s="12">
        <v>12452.281</v>
      </c>
      <c r="BC135" s="12">
        <v>0.0</v>
      </c>
      <c r="BD135" s="12">
        <v>6680.584</v>
      </c>
      <c r="BE135" s="12">
        <v>5760.5</v>
      </c>
      <c r="BF135" s="12">
        <v>0.0</v>
      </c>
      <c r="BG135" s="12">
        <v>-158.561</v>
      </c>
      <c r="BH135" s="12">
        <v>875.092</v>
      </c>
      <c r="BI135" s="12">
        <v>1570.47</v>
      </c>
      <c r="BJ135" s="12">
        <v>0.0</v>
      </c>
      <c r="BK135" s="12">
        <v>0.0</v>
      </c>
      <c r="BL135" s="12">
        <v>42.38</v>
      </c>
      <c r="BM135" s="12">
        <v>0.0</v>
      </c>
      <c r="BN135" s="12">
        <v>1528.09</v>
      </c>
      <c r="BO135" s="12">
        <v>-695.378</v>
      </c>
      <c r="BP135" s="12">
        <v>-695.378</v>
      </c>
      <c r="BQ135" s="12">
        <v>68377.753</v>
      </c>
      <c r="BR135" s="12">
        <v>11143.445</v>
      </c>
      <c r="BS135" s="12">
        <v>57013.431</v>
      </c>
      <c r="BT135" s="12">
        <v>0.0</v>
      </c>
      <c r="BU135" s="12">
        <v>158.083</v>
      </c>
      <c r="BV135" s="12">
        <v>62.794</v>
      </c>
      <c r="BW135" s="12">
        <v>68377.753</v>
      </c>
      <c r="BX135" s="12">
        <v>0.0</v>
      </c>
      <c r="BY135" s="12">
        <v>0.0</v>
      </c>
      <c r="BZ135" s="12">
        <v>0.0</v>
      </c>
      <c r="CA135" s="12">
        <v>41693.951</v>
      </c>
      <c r="CB135" s="12">
        <v>26683.802</v>
      </c>
      <c r="CC135" s="12">
        <v>7252.564</v>
      </c>
      <c r="CD135" s="12">
        <v>5457.726</v>
      </c>
      <c r="CE135" s="12">
        <v>48.159</v>
      </c>
      <c r="CF135" s="12">
        <v>1642.608</v>
      </c>
      <c r="CG135" s="12">
        <v>0.0</v>
      </c>
      <c r="CH135" s="12">
        <v>1642.608</v>
      </c>
      <c r="CI135" s="12">
        <v>0.0</v>
      </c>
      <c r="CJ135" s="12">
        <v>104.071</v>
      </c>
      <c r="CK135" s="12">
        <v>3796.588</v>
      </c>
      <c r="CL135" s="12">
        <v>3137.521</v>
      </c>
      <c r="CM135" s="12">
        <v>319.016</v>
      </c>
      <c r="CN135" s="12">
        <v>338.565</v>
      </c>
      <c r="CO135" s="12">
        <v>1.486</v>
      </c>
      <c r="CP135" s="12">
        <v>406.891</v>
      </c>
      <c r="CQ135" s="12">
        <v>218.653</v>
      </c>
      <c r="CR135" s="12">
        <v>4.494</v>
      </c>
      <c r="CS135" s="12">
        <v>0.0</v>
      </c>
      <c r="CT135" s="12">
        <v>1.011</v>
      </c>
      <c r="CU135" s="12">
        <v>0.0</v>
      </c>
      <c r="CV135" s="12">
        <v>0.0</v>
      </c>
      <c r="CW135" s="12">
        <v>370.016</v>
      </c>
      <c r="CX135" s="12">
        <v>-114.872</v>
      </c>
      <c r="CY135" s="12">
        <v>0.0</v>
      </c>
      <c r="CZ135" s="12">
        <v>-22.725</v>
      </c>
      <c r="DA135" s="12">
        <v>-1.494</v>
      </c>
      <c r="DB135" s="12">
        <v>0.0</v>
      </c>
      <c r="DC135" s="12">
        <v>-26.655</v>
      </c>
      <c r="DD135" s="12">
        <v>-21.537</v>
      </c>
      <c r="DE135" s="12">
        <v>-62.888</v>
      </c>
      <c r="DF135" s="12">
        <v>16.01</v>
      </c>
      <c r="DG135" s="12">
        <v>111.956</v>
      </c>
      <c r="DH135" s="12">
        <v>0.0</v>
      </c>
      <c r="DI135" s="12">
        <v>0.0</v>
      </c>
      <c r="DJ135" s="12">
        <v>0.0</v>
      </c>
      <c r="DK135" s="12">
        <v>-190.854</v>
      </c>
      <c r="DL135" s="12">
        <v>0.0</v>
      </c>
      <c r="DM135" s="12">
        <v>0.0</v>
      </c>
      <c r="DN135" s="12">
        <v>0.0</v>
      </c>
      <c r="DO135" s="12">
        <v>0.0</v>
      </c>
      <c r="DP135" s="12">
        <v>0.0</v>
      </c>
      <c r="DQ135" s="12">
        <v>0.0</v>
      </c>
      <c r="DR135" s="12">
        <v>161.34</v>
      </c>
      <c r="DS135" s="12">
        <v>181.813</v>
      </c>
      <c r="DT135" s="12">
        <v>0.0</v>
      </c>
      <c r="DU135" s="12">
        <v>-0.025</v>
      </c>
      <c r="DV135" s="12">
        <v>0.0</v>
      </c>
      <c r="DW135" s="12">
        <v>-20.448</v>
      </c>
      <c r="DX135" s="12">
        <v>0.0</v>
      </c>
      <c r="DY135" s="12">
        <v>126.763</v>
      </c>
      <c r="DZ135" s="12">
        <v>131.176</v>
      </c>
      <c r="EA135" s="12">
        <v>0.0</v>
      </c>
      <c r="EB135" s="12">
        <v>0.0</v>
      </c>
      <c r="EC135" s="12">
        <v>0.0</v>
      </c>
      <c r="ED135" s="12">
        <v>20.943</v>
      </c>
      <c r="EE135" s="12">
        <v>8.856</v>
      </c>
      <c r="EF135" s="12">
        <v>0.0</v>
      </c>
      <c r="EG135" s="12">
        <v>0.0</v>
      </c>
      <c r="EH135" s="12">
        <v>0.0</v>
      </c>
      <c r="EI135" s="12">
        <v>-29.412</v>
      </c>
      <c r="EJ135" s="12">
        <v>0.0</v>
      </c>
      <c r="EK135" s="12">
        <v>-4.8</v>
      </c>
      <c r="EL135" s="12">
        <v>2334.457</v>
      </c>
      <c r="EM135" s="12">
        <v>24.42</v>
      </c>
      <c r="EN135" s="12">
        <v>1324.02</v>
      </c>
      <c r="EO135" s="12">
        <v>1132.6</v>
      </c>
      <c r="EP135" s="12">
        <v>126.316</v>
      </c>
      <c r="EQ135" s="12">
        <v>13.505</v>
      </c>
      <c r="ER135" s="12">
        <v>0.0</v>
      </c>
      <c r="ES135" s="12">
        <v>51.599</v>
      </c>
      <c r="ET135" s="12">
        <v>548.913</v>
      </c>
      <c r="EU135" s="12">
        <v>90.903</v>
      </c>
      <c r="EV135" s="12">
        <v>458.01</v>
      </c>
      <c r="EW135" s="12">
        <v>378.055</v>
      </c>
      <c r="EX135" s="12">
        <v>48.37</v>
      </c>
      <c r="EY135" s="12">
        <v>10.679</v>
      </c>
      <c r="EZ135" s="12">
        <v>0.0</v>
      </c>
      <c r="FA135" s="12">
        <v>0.0</v>
      </c>
    </row>
    <row r="136" ht="14.25" customHeight="1">
      <c r="A136" s="7">
        <v>14.0</v>
      </c>
      <c r="B136" s="14">
        <v>2018.0</v>
      </c>
      <c r="C136" s="12">
        <v>0.0</v>
      </c>
      <c r="D136" s="12">
        <v>0.0</v>
      </c>
      <c r="E136" s="12">
        <v>0.0</v>
      </c>
      <c r="F136" s="12">
        <v>96138.735</v>
      </c>
      <c r="G136" s="12">
        <v>16818.945</v>
      </c>
      <c r="H136" s="12">
        <v>1592.815</v>
      </c>
      <c r="I136" s="12">
        <v>0.0</v>
      </c>
      <c r="J136" s="12">
        <v>0.0</v>
      </c>
      <c r="K136" s="12">
        <v>0.0</v>
      </c>
      <c r="L136" s="12">
        <v>0.0</v>
      </c>
      <c r="M136" s="12">
        <v>0.0</v>
      </c>
      <c r="N136" s="12">
        <v>2587.311</v>
      </c>
      <c r="O136" s="12">
        <v>0.0</v>
      </c>
      <c r="P136" s="12">
        <v>0.0</v>
      </c>
      <c r="Q136" s="12">
        <v>0.0</v>
      </c>
      <c r="R136" s="12">
        <v>0.0</v>
      </c>
      <c r="S136" s="12">
        <v>0.0</v>
      </c>
      <c r="T136" s="12">
        <v>0.0</v>
      </c>
      <c r="U136" s="12">
        <v>0.0</v>
      </c>
      <c r="V136" s="12">
        <v>0.0</v>
      </c>
      <c r="W136" s="12">
        <v>0.0</v>
      </c>
      <c r="X136" s="12">
        <v>3274.619</v>
      </c>
      <c r="Y136" s="12">
        <v>3274.619</v>
      </c>
      <c r="Z136" s="12">
        <v>0.0</v>
      </c>
      <c r="AA136" s="12">
        <v>0.0</v>
      </c>
      <c r="AB136" s="12">
        <v>0.0</v>
      </c>
      <c r="AC136" s="12">
        <v>0.0</v>
      </c>
      <c r="AD136" s="12">
        <v>0.0</v>
      </c>
      <c r="AE136" s="12">
        <v>0.0</v>
      </c>
      <c r="AF136" s="12">
        <v>0.0</v>
      </c>
      <c r="AG136" s="12">
        <v>71865.045</v>
      </c>
      <c r="AH136" s="12">
        <v>96138.735</v>
      </c>
      <c r="AI136" s="12">
        <v>92543.983</v>
      </c>
      <c r="AJ136" s="12">
        <v>1173.101</v>
      </c>
      <c r="AK136" s="12">
        <v>242.532</v>
      </c>
      <c r="AL136" s="12">
        <v>386.23</v>
      </c>
      <c r="AM136" s="12">
        <v>1792.889</v>
      </c>
      <c r="AN136" s="12">
        <v>96138.735</v>
      </c>
      <c r="AO136" s="12">
        <v>14516.45</v>
      </c>
      <c r="AP136" s="12">
        <v>24226.138</v>
      </c>
      <c r="AQ136" s="12">
        <v>57396.147</v>
      </c>
      <c r="AR136" s="12">
        <v>96138.735</v>
      </c>
      <c r="AS136" s="12">
        <v>3173.578</v>
      </c>
      <c r="AT136" s="12">
        <v>18665.272</v>
      </c>
      <c r="AU136" s="12">
        <v>3123.877</v>
      </c>
      <c r="AV136" s="12">
        <v>60.385</v>
      </c>
      <c r="AW136" s="12">
        <v>71115.623</v>
      </c>
      <c r="AX136" s="12">
        <v>0.0</v>
      </c>
      <c r="AY136" s="12">
        <v>28577.76</v>
      </c>
      <c r="AZ136" s="12">
        <v>28535.38</v>
      </c>
      <c r="BA136" s="12">
        <v>28676.423</v>
      </c>
      <c r="BB136" s="12">
        <v>15700.272</v>
      </c>
      <c r="BC136" s="12">
        <v>0.0</v>
      </c>
      <c r="BD136" s="12">
        <v>8416.151</v>
      </c>
      <c r="BE136" s="12">
        <v>4560.0</v>
      </c>
      <c r="BF136" s="12">
        <v>0.0</v>
      </c>
      <c r="BG136" s="12">
        <v>-141.043</v>
      </c>
      <c r="BH136" s="12">
        <v>42.38</v>
      </c>
      <c r="BI136" s="12">
        <v>42.38</v>
      </c>
      <c r="BJ136" s="12">
        <v>0.0</v>
      </c>
      <c r="BK136" s="12">
        <v>0.0</v>
      </c>
      <c r="BL136" s="12">
        <v>42.38</v>
      </c>
      <c r="BM136" s="12">
        <v>0.0</v>
      </c>
      <c r="BN136" s="12">
        <v>0.0</v>
      </c>
      <c r="BO136" s="12">
        <v>0.0</v>
      </c>
      <c r="BP136" s="12">
        <v>0.0</v>
      </c>
      <c r="BQ136" s="12">
        <v>84862.629</v>
      </c>
      <c r="BR136" s="12">
        <v>12126.6</v>
      </c>
      <c r="BS136" s="12">
        <v>72437.102</v>
      </c>
      <c r="BT136" s="12">
        <v>0.0</v>
      </c>
      <c r="BU136" s="12">
        <v>194.092</v>
      </c>
      <c r="BV136" s="12">
        <v>104.835</v>
      </c>
      <c r="BW136" s="12">
        <v>84862.629</v>
      </c>
      <c r="BX136" s="12">
        <v>0.0</v>
      </c>
      <c r="BY136" s="12">
        <v>0.0</v>
      </c>
      <c r="BZ136" s="12">
        <v>0.0</v>
      </c>
      <c r="CA136" s="12">
        <v>57772.237</v>
      </c>
      <c r="CB136" s="12">
        <v>27090.392</v>
      </c>
      <c r="CC136" s="12">
        <v>10085.843</v>
      </c>
      <c r="CD136" s="12">
        <v>8059.783</v>
      </c>
      <c r="CE136" s="12">
        <v>51.878</v>
      </c>
      <c r="CF136" s="12">
        <v>1774.903</v>
      </c>
      <c r="CG136" s="12">
        <v>0.0</v>
      </c>
      <c r="CH136" s="12">
        <v>1774.903</v>
      </c>
      <c r="CI136" s="12">
        <v>0.0</v>
      </c>
      <c r="CJ136" s="12">
        <v>199.279</v>
      </c>
      <c r="CK136" s="12">
        <v>5260.35</v>
      </c>
      <c r="CL136" s="12">
        <v>4154.13</v>
      </c>
      <c r="CM136" s="12">
        <v>510.256</v>
      </c>
      <c r="CN136" s="12">
        <v>576.6</v>
      </c>
      <c r="CO136" s="12">
        <v>19.364</v>
      </c>
      <c r="CP136" s="12">
        <v>734.745</v>
      </c>
      <c r="CQ136" s="12">
        <v>335.239</v>
      </c>
      <c r="CR136" s="12">
        <v>4.709</v>
      </c>
      <c r="CS136" s="12">
        <v>0.0</v>
      </c>
      <c r="CT136" s="12">
        <v>1.772</v>
      </c>
      <c r="CU136" s="12">
        <v>239.888</v>
      </c>
      <c r="CV136" s="12">
        <v>0.0</v>
      </c>
      <c r="CW136" s="12">
        <v>445.326</v>
      </c>
      <c r="CX136" s="12">
        <v>-155.685</v>
      </c>
      <c r="CY136" s="12">
        <v>0.0</v>
      </c>
      <c r="CZ136" s="12">
        <v>-29.408</v>
      </c>
      <c r="DA136" s="12">
        <v>-4.245</v>
      </c>
      <c r="DB136" s="12">
        <v>0.0</v>
      </c>
      <c r="DC136" s="12">
        <v>-80.189</v>
      </c>
      <c r="DD136" s="12">
        <v>-22.662</v>
      </c>
      <c r="DE136" s="12">
        <v>-25.871</v>
      </c>
      <c r="DF136" s="12">
        <v>64.875</v>
      </c>
      <c r="DG136" s="12">
        <v>79.388</v>
      </c>
      <c r="DH136" s="12">
        <v>0.0</v>
      </c>
      <c r="DI136" s="12">
        <v>0.0</v>
      </c>
      <c r="DJ136" s="12">
        <v>0.0</v>
      </c>
      <c r="DK136" s="12">
        <v>-170.134</v>
      </c>
      <c r="DL136" s="12">
        <v>0.0</v>
      </c>
      <c r="DM136" s="12">
        <v>0.0</v>
      </c>
      <c r="DN136" s="12">
        <v>0.0</v>
      </c>
      <c r="DO136" s="12">
        <v>0.0</v>
      </c>
      <c r="DP136" s="12">
        <v>0.0</v>
      </c>
      <c r="DQ136" s="12">
        <v>0.0</v>
      </c>
      <c r="DR136" s="12">
        <v>35.757</v>
      </c>
      <c r="DS136" s="12">
        <v>34.364</v>
      </c>
      <c r="DT136" s="12">
        <v>0.0</v>
      </c>
      <c r="DU136" s="12">
        <v>-0.424</v>
      </c>
      <c r="DV136" s="12">
        <v>0.0</v>
      </c>
      <c r="DW136" s="12">
        <v>1.817</v>
      </c>
      <c r="DX136" s="12">
        <v>0.0</v>
      </c>
      <c r="DY136" s="12">
        <v>0.0</v>
      </c>
      <c r="DZ136" s="12">
        <v>0.0</v>
      </c>
      <c r="EA136" s="12">
        <v>0.0</v>
      </c>
      <c r="EB136" s="12">
        <v>0.0</v>
      </c>
      <c r="EC136" s="12">
        <v>0.0</v>
      </c>
      <c r="ED136" s="12">
        <v>0.0</v>
      </c>
      <c r="EE136" s="12">
        <v>0.0</v>
      </c>
      <c r="EF136" s="12">
        <v>0.0</v>
      </c>
      <c r="EG136" s="12">
        <v>0.0</v>
      </c>
      <c r="EH136" s="12">
        <v>0.0</v>
      </c>
      <c r="EI136" s="12">
        <v>0.0</v>
      </c>
      <c r="EJ136" s="12">
        <v>0.0</v>
      </c>
      <c r="EK136" s="12">
        <v>0.0</v>
      </c>
      <c r="EL136" s="12">
        <v>2689.716</v>
      </c>
      <c r="EM136" s="12">
        <v>26.926</v>
      </c>
      <c r="EN136" s="12">
        <v>1639.419</v>
      </c>
      <c r="EO136" s="12">
        <v>1639.419</v>
      </c>
      <c r="EP136" s="12">
        <v>0.0</v>
      </c>
      <c r="EQ136" s="12">
        <v>0.0</v>
      </c>
      <c r="ER136" s="12">
        <v>0.0</v>
      </c>
      <c r="ES136" s="12">
        <v>0.0</v>
      </c>
      <c r="ET136" s="12">
        <v>548.387</v>
      </c>
      <c r="EU136" s="12">
        <v>0.0</v>
      </c>
      <c r="EV136" s="12">
        <v>548.387</v>
      </c>
      <c r="EW136" s="12">
        <v>409.256</v>
      </c>
      <c r="EX136" s="12">
        <v>66.565</v>
      </c>
      <c r="EY136" s="12">
        <v>-0.837</v>
      </c>
      <c r="EZ136" s="12">
        <v>0.0</v>
      </c>
      <c r="FA136" s="12">
        <v>0.0</v>
      </c>
    </row>
    <row r="137" ht="14.25" customHeight="1">
      <c r="A137" s="7">
        <v>14.0</v>
      </c>
      <c r="B137" s="14">
        <v>2019.0</v>
      </c>
      <c r="C137" s="12">
        <v>0.0</v>
      </c>
      <c r="D137" s="12">
        <v>0.0</v>
      </c>
      <c r="E137" s="12">
        <v>0.0</v>
      </c>
      <c r="F137" s="12">
        <v>129199.808</v>
      </c>
      <c r="G137" s="12">
        <v>21876.792</v>
      </c>
      <c r="H137" s="12">
        <v>1937.654</v>
      </c>
      <c r="I137" s="12">
        <v>0.0</v>
      </c>
      <c r="J137" s="12">
        <v>0.0</v>
      </c>
      <c r="K137" s="12">
        <v>0.0</v>
      </c>
      <c r="L137" s="12">
        <v>0.0</v>
      </c>
      <c r="M137" s="12">
        <v>0.0</v>
      </c>
      <c r="N137" s="12">
        <v>1595.774</v>
      </c>
      <c r="O137" s="12">
        <v>0.0</v>
      </c>
      <c r="P137" s="12">
        <v>0.0</v>
      </c>
      <c r="Q137" s="12">
        <v>0.0</v>
      </c>
      <c r="R137" s="12">
        <v>0.0</v>
      </c>
      <c r="S137" s="12">
        <v>0.0</v>
      </c>
      <c r="T137" s="12">
        <v>0.0</v>
      </c>
      <c r="U137" s="12">
        <v>0.0</v>
      </c>
      <c r="V137" s="12">
        <v>0.0</v>
      </c>
      <c r="W137" s="12">
        <v>0.0</v>
      </c>
      <c r="X137" s="12">
        <v>2537.965</v>
      </c>
      <c r="Y137" s="12">
        <v>2537.965</v>
      </c>
      <c r="Z137" s="12">
        <v>0.0</v>
      </c>
      <c r="AA137" s="12">
        <v>0.0</v>
      </c>
      <c r="AB137" s="12">
        <v>0.0</v>
      </c>
      <c r="AC137" s="12">
        <v>0.0</v>
      </c>
      <c r="AD137" s="12">
        <v>0.0</v>
      </c>
      <c r="AE137" s="12">
        <v>0.0</v>
      </c>
      <c r="AF137" s="12">
        <v>0.0</v>
      </c>
      <c r="AG137" s="12">
        <v>101251.623</v>
      </c>
      <c r="AH137" s="12">
        <v>129199.808</v>
      </c>
      <c r="AI137" s="12">
        <v>125224.676</v>
      </c>
      <c r="AJ137" s="12">
        <v>1438.59</v>
      </c>
      <c r="AK137" s="12">
        <v>406.826</v>
      </c>
      <c r="AL137" s="12">
        <v>372.158</v>
      </c>
      <c r="AM137" s="12">
        <v>1757.558</v>
      </c>
      <c r="AN137" s="12">
        <v>129199.808</v>
      </c>
      <c r="AO137" s="12">
        <v>21504.645</v>
      </c>
      <c r="AP137" s="12">
        <v>26399.499</v>
      </c>
      <c r="AQ137" s="12">
        <v>81295.664</v>
      </c>
      <c r="AR137" s="12">
        <v>129199.808</v>
      </c>
      <c r="AS137" s="12">
        <v>1969.703</v>
      </c>
      <c r="AT137" s="12">
        <v>20430.116</v>
      </c>
      <c r="AU137" s="12">
        <v>1729.936</v>
      </c>
      <c r="AV137" s="12">
        <v>46.287</v>
      </c>
      <c r="AW137" s="12">
        <v>105023.766</v>
      </c>
      <c r="AX137" s="12">
        <v>0.0</v>
      </c>
      <c r="AY137" s="12">
        <v>27841.993</v>
      </c>
      <c r="AZ137" s="12">
        <v>27799.613</v>
      </c>
      <c r="BA137" s="12">
        <v>27882.169</v>
      </c>
      <c r="BB137" s="12">
        <v>9774.078</v>
      </c>
      <c r="BC137" s="12">
        <v>0.0</v>
      </c>
      <c r="BD137" s="12">
        <v>15089.591</v>
      </c>
      <c r="BE137" s="12">
        <v>3018.5</v>
      </c>
      <c r="BF137" s="12">
        <v>0.0</v>
      </c>
      <c r="BG137" s="12">
        <v>-82.556</v>
      </c>
      <c r="BH137" s="12">
        <v>42.38</v>
      </c>
      <c r="BI137" s="12">
        <v>42.38</v>
      </c>
      <c r="BJ137" s="12">
        <v>0.0</v>
      </c>
      <c r="BK137" s="12">
        <v>0.0</v>
      </c>
      <c r="BL137" s="12">
        <v>0.0</v>
      </c>
      <c r="BM137" s="12">
        <v>0.0</v>
      </c>
      <c r="BN137" s="12">
        <v>42.38</v>
      </c>
      <c r="BO137" s="12">
        <v>0.0</v>
      </c>
      <c r="BP137" s="12">
        <v>0.0</v>
      </c>
      <c r="BQ137" s="12">
        <v>122357.044</v>
      </c>
      <c r="BR137" s="12">
        <v>13669.515</v>
      </c>
      <c r="BS137" s="12">
        <v>108318.827</v>
      </c>
      <c r="BT137" s="12">
        <v>0.0</v>
      </c>
      <c r="BU137" s="12">
        <v>311.532</v>
      </c>
      <c r="BV137" s="12">
        <v>57.17</v>
      </c>
      <c r="BW137" s="12">
        <v>122357.044</v>
      </c>
      <c r="BX137" s="12">
        <v>0.0</v>
      </c>
      <c r="BY137" s="12">
        <v>0.0</v>
      </c>
      <c r="BZ137" s="12">
        <v>0.0</v>
      </c>
      <c r="CA137" s="12">
        <v>90715.621</v>
      </c>
      <c r="CB137" s="12">
        <v>31641.423</v>
      </c>
      <c r="CC137" s="12">
        <v>13861.218</v>
      </c>
      <c r="CD137" s="12">
        <v>11572.591</v>
      </c>
      <c r="CE137" s="12">
        <v>136.972</v>
      </c>
      <c r="CF137" s="12">
        <v>1767.553</v>
      </c>
      <c r="CG137" s="12">
        <v>0.0</v>
      </c>
      <c r="CH137" s="12">
        <v>1767.553</v>
      </c>
      <c r="CI137" s="12">
        <v>0.0</v>
      </c>
      <c r="CJ137" s="12">
        <v>384.102</v>
      </c>
      <c r="CK137" s="12">
        <v>7648.003</v>
      </c>
      <c r="CL137" s="12">
        <v>6250.636</v>
      </c>
      <c r="CM137" s="12">
        <v>491.107</v>
      </c>
      <c r="CN137" s="12">
        <v>890.054</v>
      </c>
      <c r="CO137" s="12">
        <v>16.206</v>
      </c>
      <c r="CP137" s="12">
        <v>1797.3</v>
      </c>
      <c r="CQ137" s="12">
        <v>552.324</v>
      </c>
      <c r="CR137" s="12">
        <v>4.406</v>
      </c>
      <c r="CS137" s="12">
        <v>0.0</v>
      </c>
      <c r="CT137" s="12">
        <v>1.902</v>
      </c>
      <c r="CU137" s="12">
        <v>1111.629</v>
      </c>
      <c r="CV137" s="12">
        <v>0.0</v>
      </c>
      <c r="CW137" s="12">
        <v>567.922</v>
      </c>
      <c r="CX137" s="12">
        <v>-217.901</v>
      </c>
      <c r="CY137" s="12">
        <v>0.0</v>
      </c>
      <c r="CZ137" s="12">
        <v>-41.047</v>
      </c>
      <c r="DA137" s="12">
        <v>-18.089</v>
      </c>
      <c r="DB137" s="12">
        <v>0.0</v>
      </c>
      <c r="DC137" s="12">
        <v>-139.726</v>
      </c>
      <c r="DD137" s="12">
        <v>-24.12</v>
      </c>
      <c r="DE137" s="12">
        <v>-121.708</v>
      </c>
      <c r="DF137" s="12">
        <v>30.928</v>
      </c>
      <c r="DG137" s="12">
        <v>235.993</v>
      </c>
      <c r="DH137" s="12">
        <v>0.0</v>
      </c>
      <c r="DI137" s="12">
        <v>0.0</v>
      </c>
      <c r="DJ137" s="12">
        <v>0.0</v>
      </c>
      <c r="DK137" s="12">
        <v>-388.629</v>
      </c>
      <c r="DL137" s="12">
        <v>0.0</v>
      </c>
      <c r="DM137" s="12">
        <v>0.0</v>
      </c>
      <c r="DN137" s="12">
        <v>0.0</v>
      </c>
      <c r="DO137" s="12">
        <v>0.0</v>
      </c>
      <c r="DP137" s="12">
        <v>0.0</v>
      </c>
      <c r="DQ137" s="12">
        <v>0.0</v>
      </c>
      <c r="DR137" s="12">
        <v>37.147</v>
      </c>
      <c r="DS137" s="12">
        <v>79.257</v>
      </c>
      <c r="DT137" s="12">
        <v>0.0</v>
      </c>
      <c r="DU137" s="12">
        <v>-0.597</v>
      </c>
      <c r="DV137" s="12">
        <v>0.0</v>
      </c>
      <c r="DW137" s="12">
        <v>-41.513</v>
      </c>
      <c r="DX137" s="12">
        <v>0.0</v>
      </c>
      <c r="DY137" s="12">
        <v>224.362</v>
      </c>
      <c r="DZ137" s="12">
        <v>240.856</v>
      </c>
      <c r="EA137" s="12">
        <v>0.0</v>
      </c>
      <c r="EB137" s="12">
        <v>0.0</v>
      </c>
      <c r="EC137" s="12">
        <v>0.0</v>
      </c>
      <c r="ED137" s="12">
        <v>38.862</v>
      </c>
      <c r="EE137" s="12">
        <v>7.835</v>
      </c>
      <c r="EF137" s="12">
        <v>0.0</v>
      </c>
      <c r="EG137" s="12">
        <v>0.0</v>
      </c>
      <c r="EH137" s="12">
        <v>0.0</v>
      </c>
      <c r="EI137" s="12">
        <v>-62.335</v>
      </c>
      <c r="EJ137" s="12">
        <v>0.0</v>
      </c>
      <c r="EK137" s="12">
        <v>-0.856</v>
      </c>
      <c r="EL137" s="12">
        <v>3437.1</v>
      </c>
      <c r="EM137" s="12">
        <v>31.176</v>
      </c>
      <c r="EN137" s="12">
        <v>2276.053</v>
      </c>
      <c r="EO137" s="12">
        <v>2276.053</v>
      </c>
      <c r="EP137" s="12">
        <v>0.0</v>
      </c>
      <c r="EQ137" s="12">
        <v>0.0</v>
      </c>
      <c r="ER137" s="12">
        <v>0.0</v>
      </c>
      <c r="ES137" s="12">
        <v>0.0</v>
      </c>
      <c r="ET137" s="12">
        <v>620.637</v>
      </c>
      <c r="EU137" s="12">
        <v>0.0</v>
      </c>
      <c r="EV137" s="12">
        <v>620.637</v>
      </c>
      <c r="EW137" s="12">
        <v>406.275</v>
      </c>
      <c r="EX137" s="12">
        <v>93.967</v>
      </c>
      <c r="EY137" s="12">
        <v>8.992</v>
      </c>
      <c r="EZ137" s="12">
        <v>0.0</v>
      </c>
      <c r="FA137" s="12">
        <v>0.0</v>
      </c>
    </row>
    <row r="138" ht="14.25" customHeight="1">
      <c r="A138" s="7">
        <v>14.0</v>
      </c>
      <c r="B138" s="14">
        <v>2020.0</v>
      </c>
      <c r="C138" s="12">
        <v>0.0</v>
      </c>
      <c r="D138" s="12">
        <v>0.0</v>
      </c>
      <c r="E138" s="12">
        <v>0.0</v>
      </c>
      <c r="F138" s="12">
        <v>169520.235</v>
      </c>
      <c r="G138" s="12">
        <v>28640.644</v>
      </c>
      <c r="H138" s="12">
        <v>2050.751</v>
      </c>
      <c r="I138" s="12">
        <v>0.0</v>
      </c>
      <c r="J138" s="12">
        <v>0.0</v>
      </c>
      <c r="K138" s="12">
        <v>0.0</v>
      </c>
      <c r="L138" s="12">
        <v>0.0</v>
      </c>
      <c r="M138" s="12">
        <v>0.0</v>
      </c>
      <c r="N138" s="12">
        <v>1738.857</v>
      </c>
      <c r="O138" s="12">
        <v>0.0</v>
      </c>
      <c r="P138" s="12">
        <v>0.0</v>
      </c>
      <c r="Q138" s="12">
        <v>0.0</v>
      </c>
      <c r="R138" s="12">
        <v>0.0</v>
      </c>
      <c r="S138" s="12">
        <v>0.0</v>
      </c>
      <c r="T138" s="12">
        <v>0.0</v>
      </c>
      <c r="U138" s="12">
        <v>0.0</v>
      </c>
      <c r="V138" s="12">
        <v>0.0</v>
      </c>
      <c r="W138" s="12">
        <v>0.0</v>
      </c>
      <c r="X138" s="12">
        <v>1819.126</v>
      </c>
      <c r="Y138" s="12">
        <v>1819.126</v>
      </c>
      <c r="Z138" s="12">
        <v>0.0</v>
      </c>
      <c r="AA138" s="12">
        <v>0.0</v>
      </c>
      <c r="AB138" s="12">
        <v>0.0</v>
      </c>
      <c r="AC138" s="12">
        <v>0.0</v>
      </c>
      <c r="AD138" s="12">
        <v>0.0</v>
      </c>
      <c r="AE138" s="12">
        <v>0.0</v>
      </c>
      <c r="AF138" s="12">
        <v>0.0</v>
      </c>
      <c r="AG138" s="12">
        <v>135270.857</v>
      </c>
      <c r="AH138" s="12">
        <v>169520.235</v>
      </c>
      <c r="AI138" s="12">
        <v>164034.824</v>
      </c>
      <c r="AJ138" s="12">
        <v>2527.966</v>
      </c>
      <c r="AK138" s="12">
        <v>566.114</v>
      </c>
      <c r="AL138" s="12">
        <v>796.884</v>
      </c>
      <c r="AM138" s="12">
        <v>1594.447</v>
      </c>
      <c r="AN138" s="12">
        <v>169520.235</v>
      </c>
      <c r="AO138" s="12">
        <v>35797.729</v>
      </c>
      <c r="AP138" s="12">
        <v>25381.291</v>
      </c>
      <c r="AQ138" s="12">
        <v>108341.215</v>
      </c>
      <c r="AR138" s="12">
        <v>169520.235</v>
      </c>
      <c r="AS138" s="12">
        <v>2666.622</v>
      </c>
      <c r="AT138" s="12">
        <v>26000.259</v>
      </c>
      <c r="AU138" s="12">
        <v>438.991</v>
      </c>
      <c r="AV138" s="12">
        <v>33.759</v>
      </c>
      <c r="AW138" s="12">
        <v>140380.604</v>
      </c>
      <c r="AX138" s="12">
        <v>0.0</v>
      </c>
      <c r="AY138" s="12">
        <v>41465.854</v>
      </c>
      <c r="AZ138" s="12">
        <v>41423.474</v>
      </c>
      <c r="BA138" s="12">
        <v>41411.474</v>
      </c>
      <c r="BB138" s="12">
        <v>11694.9</v>
      </c>
      <c r="BC138" s="12">
        <v>0.0</v>
      </c>
      <c r="BD138" s="12">
        <v>27984.574</v>
      </c>
      <c r="BE138" s="12">
        <v>1732.0</v>
      </c>
      <c r="BF138" s="12">
        <v>12.0</v>
      </c>
      <c r="BG138" s="12">
        <v>-94.0</v>
      </c>
      <c r="BH138" s="12">
        <v>42.38</v>
      </c>
      <c r="BI138" s="12">
        <v>42.38</v>
      </c>
      <c r="BJ138" s="12">
        <v>0.0</v>
      </c>
      <c r="BK138" s="12">
        <v>0.0</v>
      </c>
      <c r="BL138" s="12">
        <v>0.0</v>
      </c>
      <c r="BM138" s="12">
        <v>0.0</v>
      </c>
      <c r="BN138" s="12">
        <v>42.38</v>
      </c>
      <c r="BO138" s="12">
        <v>0.0</v>
      </c>
      <c r="BP138" s="12">
        <v>0.0</v>
      </c>
      <c r="BQ138" s="12">
        <v>150349.095</v>
      </c>
      <c r="BR138" s="12">
        <v>17885.854</v>
      </c>
      <c r="BS138" s="12">
        <v>132051.936</v>
      </c>
      <c r="BT138" s="12">
        <v>0.0</v>
      </c>
      <c r="BU138" s="12">
        <v>351.05</v>
      </c>
      <c r="BV138" s="12">
        <v>60.255</v>
      </c>
      <c r="BW138" s="12">
        <v>150349.095</v>
      </c>
      <c r="BX138" s="12">
        <v>0.0</v>
      </c>
      <c r="BY138" s="12">
        <v>0.0</v>
      </c>
      <c r="BZ138" s="12">
        <v>0.0</v>
      </c>
      <c r="CA138" s="12">
        <v>108001.008</v>
      </c>
      <c r="CB138" s="12">
        <v>42348.087</v>
      </c>
      <c r="CC138" s="12">
        <v>17437.106</v>
      </c>
      <c r="CD138" s="12">
        <v>15471.322</v>
      </c>
      <c r="CE138" s="12">
        <v>84.207</v>
      </c>
      <c r="CF138" s="12">
        <v>1838.665</v>
      </c>
      <c r="CG138" s="12">
        <v>0.0</v>
      </c>
      <c r="CH138" s="12">
        <v>1838.665</v>
      </c>
      <c r="CI138" s="12">
        <v>0.0</v>
      </c>
      <c r="CJ138" s="12">
        <v>42.912</v>
      </c>
      <c r="CK138" s="12">
        <v>8940.999</v>
      </c>
      <c r="CL138" s="12">
        <v>7180.106</v>
      </c>
      <c r="CM138" s="12">
        <v>308.973</v>
      </c>
      <c r="CN138" s="12">
        <v>1428.824</v>
      </c>
      <c r="CO138" s="12">
        <v>23.096</v>
      </c>
      <c r="CP138" s="12">
        <v>2388.675</v>
      </c>
      <c r="CQ138" s="12">
        <v>891.415</v>
      </c>
      <c r="CR138" s="12">
        <v>4.767</v>
      </c>
      <c r="CS138" s="12">
        <v>0.0</v>
      </c>
      <c r="CT138" s="12">
        <v>1.736</v>
      </c>
      <c r="CU138" s="12">
        <v>1217.277</v>
      </c>
      <c r="CV138" s="12">
        <v>0.0</v>
      </c>
      <c r="CW138" s="12">
        <v>836.784</v>
      </c>
      <c r="CX138" s="12">
        <v>-292.436</v>
      </c>
      <c r="CY138" s="12">
        <v>0.0</v>
      </c>
      <c r="CZ138" s="12">
        <v>-57.395</v>
      </c>
      <c r="DA138" s="12">
        <v>-8.695</v>
      </c>
      <c r="DB138" s="12">
        <v>-25.912</v>
      </c>
      <c r="DC138" s="12">
        <v>-161.526</v>
      </c>
      <c r="DD138" s="12">
        <v>-17.34</v>
      </c>
      <c r="DE138" s="12">
        <v>20.789</v>
      </c>
      <c r="DF138" s="12">
        <v>88.929</v>
      </c>
      <c r="DG138" s="12">
        <v>191.03</v>
      </c>
      <c r="DH138" s="12">
        <v>0.0</v>
      </c>
      <c r="DI138" s="12">
        <v>0.0</v>
      </c>
      <c r="DJ138" s="12">
        <v>0.0</v>
      </c>
      <c r="DK138" s="12">
        <v>-259.17</v>
      </c>
      <c r="DL138" s="12">
        <v>0.0</v>
      </c>
      <c r="DM138" s="12">
        <v>0.0</v>
      </c>
      <c r="DN138" s="12">
        <v>0.0</v>
      </c>
      <c r="DO138" s="12">
        <v>0.0</v>
      </c>
      <c r="DP138" s="12">
        <v>0.0</v>
      </c>
      <c r="DQ138" s="12">
        <v>0.0</v>
      </c>
      <c r="DR138" s="12">
        <v>25.24</v>
      </c>
      <c r="DS138" s="12">
        <v>126.017</v>
      </c>
      <c r="DT138" s="12">
        <v>0.0</v>
      </c>
      <c r="DU138" s="12">
        <v>-97.316</v>
      </c>
      <c r="DV138" s="12">
        <v>0.0</v>
      </c>
      <c r="DW138" s="12">
        <v>-3.461</v>
      </c>
      <c r="DX138" s="12">
        <v>0.0</v>
      </c>
      <c r="DY138" s="12">
        <v>282.762</v>
      </c>
      <c r="DZ138" s="12">
        <v>214.138</v>
      </c>
      <c r="EA138" s="12">
        <v>0.0</v>
      </c>
      <c r="EB138" s="12">
        <v>0.0</v>
      </c>
      <c r="EC138" s="12">
        <v>0.0</v>
      </c>
      <c r="ED138" s="12">
        <v>52.214</v>
      </c>
      <c r="EE138" s="12">
        <v>95.936</v>
      </c>
      <c r="EF138" s="12">
        <v>0.0</v>
      </c>
      <c r="EG138" s="12">
        <v>0.0</v>
      </c>
      <c r="EH138" s="12">
        <v>0.0</v>
      </c>
      <c r="EI138" s="12">
        <v>-79.085</v>
      </c>
      <c r="EJ138" s="12">
        <v>0.0</v>
      </c>
      <c r="EK138" s="12">
        <v>-0.441</v>
      </c>
      <c r="EL138" s="12">
        <v>4464.872</v>
      </c>
      <c r="EM138" s="12">
        <v>32.432</v>
      </c>
      <c r="EN138" s="12">
        <v>3232.366</v>
      </c>
      <c r="EO138" s="12">
        <v>3232.366</v>
      </c>
      <c r="EP138" s="12">
        <v>0.0</v>
      </c>
      <c r="EQ138" s="12">
        <v>0.0</v>
      </c>
      <c r="ER138" s="12">
        <v>0.0</v>
      </c>
      <c r="ES138" s="12">
        <v>0.0</v>
      </c>
      <c r="ET138" s="12">
        <v>702.733</v>
      </c>
      <c r="EU138" s="12">
        <v>90.422</v>
      </c>
      <c r="EV138" s="12">
        <v>612.311</v>
      </c>
      <c r="EW138" s="12">
        <v>374.117</v>
      </c>
      <c r="EX138" s="12">
        <v>130.767</v>
      </c>
      <c r="EY138" s="12">
        <v>-7.543</v>
      </c>
      <c r="EZ138" s="12">
        <v>0.0</v>
      </c>
      <c r="FA138" s="12">
        <v>0.0</v>
      </c>
    </row>
    <row r="139" ht="14.25" customHeight="1">
      <c r="A139" s="7">
        <v>14.0</v>
      </c>
      <c r="B139" s="15">
        <v>2021.0</v>
      </c>
      <c r="C139" s="12"/>
      <c r="D139" s="12"/>
      <c r="E139" s="12"/>
      <c r="F139" s="12">
        <v>201516.754</v>
      </c>
      <c r="G139" s="12">
        <v>29155.532</v>
      </c>
      <c r="H139" s="12">
        <v>1523.922</v>
      </c>
      <c r="I139" s="12">
        <v>0.0</v>
      </c>
      <c r="J139" s="12">
        <v>0.0</v>
      </c>
      <c r="K139" s="12">
        <v>0.0</v>
      </c>
      <c r="L139" s="12">
        <v>0.0</v>
      </c>
      <c r="M139" s="12">
        <v>0.0</v>
      </c>
      <c r="N139" s="12">
        <v>3027.172</v>
      </c>
      <c r="O139" s="12">
        <v>0.0</v>
      </c>
      <c r="P139" s="12">
        <v>0.0</v>
      </c>
      <c r="Q139" s="12">
        <v>0.0</v>
      </c>
      <c r="R139" s="12">
        <v>0.0</v>
      </c>
      <c r="S139" s="12">
        <v>0.0</v>
      </c>
      <c r="T139" s="12">
        <v>0.0</v>
      </c>
      <c r="U139" s="12">
        <v>0.0</v>
      </c>
      <c r="V139" s="12">
        <v>0.0</v>
      </c>
      <c r="W139" s="12">
        <v>0.0</v>
      </c>
      <c r="X139" s="12">
        <v>1921.844</v>
      </c>
      <c r="Y139" s="12">
        <v>1921.844</v>
      </c>
      <c r="Z139" s="12">
        <v>0.0</v>
      </c>
      <c r="AA139" s="12">
        <v>0.0</v>
      </c>
      <c r="AB139" s="12">
        <v>0.0</v>
      </c>
      <c r="AC139" s="12">
        <v>0.0</v>
      </c>
      <c r="AD139" s="12">
        <v>0.0</v>
      </c>
      <c r="AE139" s="12">
        <v>0.0</v>
      </c>
      <c r="AF139" s="12">
        <v>0.0</v>
      </c>
      <c r="AG139" s="12">
        <v>165888.284</v>
      </c>
      <c r="AH139" s="12">
        <v>201516.754</v>
      </c>
      <c r="AI139" s="12">
        <v>191557.743</v>
      </c>
      <c r="AJ139" s="12">
        <v>5288.853</v>
      </c>
      <c r="AK139" s="12">
        <v>1747.352</v>
      </c>
      <c r="AL139" s="12">
        <v>1603.696</v>
      </c>
      <c r="AM139" s="12">
        <v>1319.11</v>
      </c>
      <c r="AN139" s="12">
        <v>201516.754</v>
      </c>
      <c r="AO139" s="12">
        <v>53900.142</v>
      </c>
      <c r="AP139" s="12">
        <v>21702.85</v>
      </c>
      <c r="AQ139" s="12">
        <v>125913.762</v>
      </c>
      <c r="AR139" s="12">
        <v>201516.754</v>
      </c>
      <c r="AS139" s="12">
        <v>4468.007</v>
      </c>
      <c r="AT139" s="12">
        <v>21496.971</v>
      </c>
      <c r="AU139" s="12">
        <v>755.959</v>
      </c>
      <c r="AV139" s="12">
        <v>23.888</v>
      </c>
      <c r="AW139" s="12">
        <v>174771.929</v>
      </c>
      <c r="AX139" s="12">
        <v>0.0</v>
      </c>
      <c r="AY139" s="12">
        <v>44737.181</v>
      </c>
      <c r="AZ139" s="12">
        <v>44695.119</v>
      </c>
      <c r="BA139" s="12">
        <v>44714.514</v>
      </c>
      <c r="BB139" s="12">
        <v>6851.259</v>
      </c>
      <c r="BC139" s="12">
        <v>100.109</v>
      </c>
      <c r="BD139" s="12">
        <v>35177.146</v>
      </c>
      <c r="BE139" s="12">
        <v>2586.0</v>
      </c>
      <c r="BF139" s="12">
        <v>0.0</v>
      </c>
      <c r="BG139" s="12">
        <v>-19.4</v>
      </c>
      <c r="BH139" s="12">
        <v>42.062</v>
      </c>
      <c r="BI139" s="12">
        <v>42.38</v>
      </c>
      <c r="BJ139" s="12">
        <v>0.0</v>
      </c>
      <c r="BK139" s="12">
        <v>0.0</v>
      </c>
      <c r="BL139" s="12">
        <v>0.0</v>
      </c>
      <c r="BM139" s="12">
        <v>0.0</v>
      </c>
      <c r="BN139" s="12">
        <v>42.0</v>
      </c>
      <c r="BO139" s="12">
        <v>0.0</v>
      </c>
      <c r="BP139" s="12">
        <v>0.0</v>
      </c>
      <c r="BQ139" s="12">
        <v>173564.89</v>
      </c>
      <c r="BR139" s="12">
        <v>27953.339</v>
      </c>
      <c r="BS139" s="12">
        <v>145314.424</v>
      </c>
      <c r="BT139" s="12">
        <v>0.0</v>
      </c>
      <c r="BU139" s="12">
        <v>160.087</v>
      </c>
      <c r="BV139" s="12">
        <v>137.04</v>
      </c>
      <c r="BW139" s="12">
        <v>173564.89</v>
      </c>
      <c r="BX139" s="12">
        <v>0.0</v>
      </c>
      <c r="BY139" s="12">
        <v>0.0</v>
      </c>
      <c r="BZ139" s="12">
        <v>0.0</v>
      </c>
      <c r="CA139" s="12">
        <v>114493.397</v>
      </c>
      <c r="CB139" s="12">
        <v>59071.493</v>
      </c>
      <c r="CC139" s="12">
        <v>20975.011</v>
      </c>
      <c r="CD139" s="12">
        <v>19150.412</v>
      </c>
      <c r="CE139" s="12">
        <v>165.316</v>
      </c>
      <c r="CF139" s="12">
        <v>1627.775</v>
      </c>
      <c r="CG139" s="12">
        <v>0.0</v>
      </c>
      <c r="CH139" s="12">
        <v>1627.775</v>
      </c>
      <c r="CI139" s="12">
        <v>0.0</v>
      </c>
      <c r="CJ139" s="12">
        <v>31.508</v>
      </c>
      <c r="CK139" s="12">
        <v>9158.864</v>
      </c>
      <c r="CL139" s="12">
        <v>7093.1</v>
      </c>
      <c r="CM139" s="12">
        <v>277.644</v>
      </c>
      <c r="CN139" s="12">
        <v>1762.384</v>
      </c>
      <c r="CO139" s="12">
        <v>25.736</v>
      </c>
      <c r="CP139" s="12">
        <v>2741.952</v>
      </c>
      <c r="CQ139" s="12">
        <v>1247.291</v>
      </c>
      <c r="CR139" s="12">
        <v>0.0</v>
      </c>
      <c r="CS139" s="12">
        <v>0.0</v>
      </c>
      <c r="CT139" s="12">
        <v>0.0</v>
      </c>
      <c r="CU139" s="12">
        <v>1196.06</v>
      </c>
      <c r="CV139" s="12">
        <v>0.0</v>
      </c>
      <c r="CW139" s="12">
        <v>1077.349</v>
      </c>
      <c r="CX139" s="12">
        <v>-404.677</v>
      </c>
      <c r="CY139" s="12">
        <v>0.0</v>
      </c>
      <c r="CZ139" s="12">
        <v>-132.08</v>
      </c>
      <c r="DA139" s="12">
        <v>-13.371</v>
      </c>
      <c r="DB139" s="12">
        <v>-37.37</v>
      </c>
      <c r="DC139" s="12">
        <v>-174.369</v>
      </c>
      <c r="DD139" s="12">
        <v>-16.881</v>
      </c>
      <c r="DE139" s="12">
        <v>-86.748</v>
      </c>
      <c r="DF139" s="12">
        <v>106.602</v>
      </c>
      <c r="DG139" s="12">
        <v>161.927</v>
      </c>
      <c r="DH139" s="12">
        <v>0.0</v>
      </c>
      <c r="DI139" s="12">
        <v>0.0</v>
      </c>
      <c r="DJ139" s="12">
        <v>0.0</v>
      </c>
      <c r="DK139" s="12">
        <v>-355.277</v>
      </c>
      <c r="DL139" s="12">
        <v>0.0</v>
      </c>
      <c r="DM139" s="12">
        <v>0.0</v>
      </c>
      <c r="DN139" s="12">
        <v>0.0</v>
      </c>
      <c r="DO139" s="12">
        <v>0.0</v>
      </c>
      <c r="DP139" s="12">
        <v>0.0</v>
      </c>
      <c r="DQ139" s="12">
        <v>0.0</v>
      </c>
      <c r="DR139" s="12">
        <v>196.796</v>
      </c>
      <c r="DS139" s="12">
        <v>221.997</v>
      </c>
      <c r="DT139" s="12">
        <v>0.0</v>
      </c>
      <c r="DU139" s="12">
        <v>-91.985</v>
      </c>
      <c r="DV139" s="12">
        <v>0.0</v>
      </c>
      <c r="DW139" s="12">
        <v>65.774</v>
      </c>
      <c r="DX139" s="12">
        <v>1.01</v>
      </c>
      <c r="DY139" s="12">
        <v>220.99</v>
      </c>
      <c r="DZ139" s="12">
        <v>215.358</v>
      </c>
      <c r="EA139" s="12">
        <v>0.0</v>
      </c>
      <c r="EB139" s="12">
        <v>0.0</v>
      </c>
      <c r="EC139" s="12">
        <v>0.0</v>
      </c>
      <c r="ED139" s="12">
        <v>43.713</v>
      </c>
      <c r="EE139" s="12">
        <v>21.333</v>
      </c>
      <c r="EF139" s="12">
        <v>0.0</v>
      </c>
      <c r="EG139" s="12">
        <v>0.0</v>
      </c>
      <c r="EH139" s="12">
        <v>0.0</v>
      </c>
      <c r="EI139" s="12">
        <v>-50.766</v>
      </c>
      <c r="EJ139" s="12">
        <v>0.0</v>
      </c>
      <c r="EK139" s="12">
        <v>-8.648</v>
      </c>
      <c r="EL139" s="12">
        <v>5281.843</v>
      </c>
      <c r="EM139" s="12">
        <v>38.637</v>
      </c>
      <c r="EN139" s="12">
        <v>3593.892</v>
      </c>
      <c r="EO139" s="12">
        <v>3593.892</v>
      </c>
      <c r="EP139" s="12">
        <v>0.0</v>
      </c>
      <c r="EQ139" s="12">
        <v>0.0</v>
      </c>
      <c r="ER139" s="12">
        <v>0.0</v>
      </c>
      <c r="ES139" s="12">
        <v>0.0</v>
      </c>
      <c r="ET139" s="12">
        <v>942.461</v>
      </c>
      <c r="EU139" s="12">
        <v>117.749</v>
      </c>
      <c r="EV139" s="12">
        <v>824.712</v>
      </c>
      <c r="EW139" s="12">
        <v>499.743</v>
      </c>
      <c r="EX139" s="12">
        <v>158.915</v>
      </c>
      <c r="EY139" s="12">
        <v>48.195</v>
      </c>
      <c r="EZ139" s="12">
        <v>0.0</v>
      </c>
      <c r="FA139" s="12">
        <v>0.0</v>
      </c>
    </row>
    <row r="140" ht="14.25" customHeight="1">
      <c r="A140" s="7">
        <v>14.0</v>
      </c>
      <c r="B140" s="14">
        <v>2022.0</v>
      </c>
      <c r="C140" s="12"/>
      <c r="D140" s="12"/>
      <c r="E140" s="12"/>
      <c r="F140" s="12">
        <v>231944.016</v>
      </c>
      <c r="G140" s="12">
        <v>7677.151</v>
      </c>
      <c r="H140" s="12">
        <v>234.343</v>
      </c>
      <c r="I140" s="12">
        <v>9085.351</v>
      </c>
      <c r="J140" s="12">
        <v>7151.325</v>
      </c>
      <c r="K140" s="12">
        <v>1471.782</v>
      </c>
      <c r="L140" s="12">
        <v>64.83</v>
      </c>
      <c r="M140" s="12">
        <v>397.414</v>
      </c>
      <c r="N140" s="12">
        <v>1535.921</v>
      </c>
      <c r="O140" s="12">
        <v>204012.797</v>
      </c>
      <c r="P140" s="12">
        <v>0.0</v>
      </c>
      <c r="Q140" s="12">
        <v>0.0</v>
      </c>
      <c r="R140" s="12">
        <v>36.038</v>
      </c>
      <c r="S140" s="12">
        <v>36.954</v>
      </c>
      <c r="T140" s="12">
        <v>155.326</v>
      </c>
      <c r="U140" s="12">
        <v>0.0</v>
      </c>
      <c r="V140" s="12">
        <v>203356.464</v>
      </c>
      <c r="W140" s="12">
        <v>428.015</v>
      </c>
      <c r="X140" s="12">
        <v>1773.849</v>
      </c>
      <c r="Y140" s="12">
        <v>1659.163</v>
      </c>
      <c r="Z140" s="12">
        <v>114.686</v>
      </c>
      <c r="AA140" s="12">
        <v>917.418</v>
      </c>
      <c r="AB140" s="12">
        <v>399.82</v>
      </c>
      <c r="AC140" s="12">
        <v>517.598</v>
      </c>
      <c r="AD140" s="12">
        <v>1995.786</v>
      </c>
      <c r="AE140" s="12">
        <v>1230.298</v>
      </c>
      <c r="AF140" s="12">
        <v>3481.102</v>
      </c>
      <c r="AG140" s="12">
        <v>0.0</v>
      </c>
      <c r="AH140" s="12">
        <v>231944.016</v>
      </c>
      <c r="AI140" s="12">
        <v>216102.238</v>
      </c>
      <c r="AJ140" s="12">
        <v>10154.939</v>
      </c>
      <c r="AK140" s="12">
        <v>1540.756</v>
      </c>
      <c r="AL140" s="12">
        <v>1709.696</v>
      </c>
      <c r="AM140" s="12">
        <v>2436.387</v>
      </c>
      <c r="AN140" s="12">
        <v>231944.016</v>
      </c>
      <c r="AO140" s="12">
        <v>66863.592</v>
      </c>
      <c r="AP140" s="12">
        <v>18345.796</v>
      </c>
      <c r="AQ140" s="12">
        <v>146734.628</v>
      </c>
      <c r="AR140" s="12">
        <v>231944.016</v>
      </c>
      <c r="AS140" s="12">
        <v>3732.889</v>
      </c>
      <c r="AT140" s="12">
        <v>19610.801</v>
      </c>
      <c r="AU140" s="12">
        <v>862.656</v>
      </c>
      <c r="AV140" s="12">
        <v>14.799</v>
      </c>
      <c r="AW140" s="12">
        <v>207721.897</v>
      </c>
      <c r="AX140" s="12">
        <v>0.974</v>
      </c>
      <c r="AY140" s="12">
        <v>40278.72</v>
      </c>
      <c r="AZ140" s="12">
        <v>40236.658</v>
      </c>
      <c r="BA140" s="12">
        <v>40250.383</v>
      </c>
      <c r="BB140" s="12">
        <v>5887.731</v>
      </c>
      <c r="BC140" s="12">
        <v>0.0</v>
      </c>
      <c r="BD140" s="12">
        <v>32532.652</v>
      </c>
      <c r="BE140" s="12">
        <v>1830.0</v>
      </c>
      <c r="BF140" s="12"/>
      <c r="BG140" s="12">
        <v>-13.725</v>
      </c>
      <c r="BH140" s="12">
        <v>42.062</v>
      </c>
      <c r="BI140" s="12">
        <v>42.38</v>
      </c>
      <c r="BJ140" s="12">
        <v>0.0</v>
      </c>
      <c r="BK140" s="12">
        <v>0.0</v>
      </c>
      <c r="BL140" s="12">
        <v>0.0</v>
      </c>
      <c r="BM140" s="12">
        <v>0.0</v>
      </c>
      <c r="BN140" s="12">
        <v>42.0</v>
      </c>
      <c r="BO140" s="12">
        <v>0.0</v>
      </c>
      <c r="BP140" s="12">
        <v>0.0</v>
      </c>
      <c r="BQ140" s="12">
        <v>200123.94</v>
      </c>
      <c r="BR140" s="12">
        <v>27290.753</v>
      </c>
      <c r="BS140" s="12">
        <v>172559.966</v>
      </c>
      <c r="BT140" s="12">
        <v>0.0</v>
      </c>
      <c r="BU140" s="12">
        <v>204.45</v>
      </c>
      <c r="BV140" s="12">
        <v>68.771</v>
      </c>
      <c r="BW140" s="12">
        <v>200123.94</v>
      </c>
      <c r="BX140" s="12">
        <v>0.0</v>
      </c>
      <c r="BY140" s="12">
        <v>0.0</v>
      </c>
      <c r="BZ140" s="12">
        <v>0.0</v>
      </c>
      <c r="CA140" s="12">
        <v>139054.165</v>
      </c>
      <c r="CB140" s="12">
        <v>61069.775</v>
      </c>
      <c r="CC140" s="12">
        <v>27509.339</v>
      </c>
      <c r="CD140" s="12">
        <v>24931.846</v>
      </c>
      <c r="CE140" s="12">
        <v>773.71</v>
      </c>
      <c r="CF140" s="12">
        <v>1753.906</v>
      </c>
      <c r="CG140" s="12">
        <v>0.0</v>
      </c>
      <c r="CH140" s="12">
        <v>1753.906</v>
      </c>
      <c r="CI140" s="12">
        <v>0.0</v>
      </c>
      <c r="CJ140" s="12">
        <v>49.877</v>
      </c>
      <c r="CK140" s="12">
        <v>12546.784</v>
      </c>
      <c r="CL140" s="12">
        <v>9714.026</v>
      </c>
      <c r="CM140" s="12">
        <v>808.73</v>
      </c>
      <c r="CN140" s="12">
        <v>1978.962</v>
      </c>
      <c r="CO140" s="12">
        <v>45.066</v>
      </c>
      <c r="CP140" s="12">
        <v>3188.381</v>
      </c>
      <c r="CQ140" s="12">
        <v>2109.874</v>
      </c>
      <c r="CR140" s="12">
        <v>0.0</v>
      </c>
      <c r="CS140" s="12">
        <v>0.0</v>
      </c>
      <c r="CT140" s="12">
        <v>0.0</v>
      </c>
      <c r="CU140" s="12">
        <v>1302.9</v>
      </c>
      <c r="CV140" s="12">
        <v>0.0</v>
      </c>
      <c r="CW140" s="12">
        <v>1116.196</v>
      </c>
      <c r="CX140" s="12">
        <v>-760.216</v>
      </c>
      <c r="CY140" s="12">
        <v>0.0</v>
      </c>
      <c r="CZ140" s="12">
        <v>-213.889</v>
      </c>
      <c r="DA140" s="12">
        <v>-1.338</v>
      </c>
      <c r="DB140" s="12">
        <v>-150.665</v>
      </c>
      <c r="DC140" s="12">
        <v>-193.753</v>
      </c>
      <c r="DD140" s="12">
        <v>-20.728</v>
      </c>
      <c r="DE140" s="12">
        <v>-275.032</v>
      </c>
      <c r="DF140" s="12">
        <v>504.098</v>
      </c>
      <c r="DG140" s="12">
        <v>390.073</v>
      </c>
      <c r="DH140" s="12">
        <v>0.0</v>
      </c>
      <c r="DI140" s="12">
        <v>0.0</v>
      </c>
      <c r="DJ140" s="12">
        <v>-434.768</v>
      </c>
      <c r="DK140" s="12">
        <v>-734.435</v>
      </c>
      <c r="DL140" s="12">
        <v>0.0</v>
      </c>
      <c r="DM140" s="12">
        <v>0.0</v>
      </c>
      <c r="DN140" s="12">
        <v>0.0</v>
      </c>
      <c r="DO140" s="12">
        <v>0.0</v>
      </c>
      <c r="DP140" s="12">
        <v>0.0</v>
      </c>
      <c r="DQ140" s="12">
        <v>0.0</v>
      </c>
      <c r="DR140" s="12">
        <v>-175.843</v>
      </c>
      <c r="DS140" s="12">
        <v>58.556</v>
      </c>
      <c r="DT140" s="12">
        <v>0.0</v>
      </c>
      <c r="DU140" s="12">
        <v>-240.069</v>
      </c>
      <c r="DV140" s="12">
        <v>0.0</v>
      </c>
      <c r="DW140" s="12">
        <v>5.67</v>
      </c>
      <c r="DX140" s="12">
        <v>0.0</v>
      </c>
      <c r="DY140" s="12">
        <v>354.882</v>
      </c>
      <c r="DZ140" s="12">
        <v>376.831</v>
      </c>
      <c r="EA140" s="12">
        <v>0.0</v>
      </c>
      <c r="EB140" s="12">
        <v>0.0</v>
      </c>
      <c r="EC140" s="12">
        <v>0.0</v>
      </c>
      <c r="ED140" s="12">
        <v>14.335</v>
      </c>
      <c r="EE140" s="12">
        <v>17.2</v>
      </c>
      <c r="EF140" s="12">
        <v>0.0</v>
      </c>
      <c r="EG140" s="12">
        <v>0.0</v>
      </c>
      <c r="EH140" s="12">
        <v>0.0</v>
      </c>
      <c r="EI140" s="12">
        <v>-50.013</v>
      </c>
      <c r="EJ140" s="12">
        <v>0.0</v>
      </c>
      <c r="EK140" s="12">
        <v>-3.471</v>
      </c>
      <c r="EL140" s="12">
        <v>6197.114</v>
      </c>
      <c r="EM140" s="12">
        <v>58.809</v>
      </c>
      <c r="EN140" s="12">
        <v>4082.383</v>
      </c>
      <c r="EO140" s="12">
        <v>4082.383</v>
      </c>
      <c r="EP140" s="12">
        <v>0.0</v>
      </c>
      <c r="EQ140" s="12">
        <v>0.0</v>
      </c>
      <c r="ER140" s="12">
        <v>0.0</v>
      </c>
      <c r="ES140" s="12">
        <v>0.0</v>
      </c>
      <c r="ET140" s="12">
        <v>1210.368</v>
      </c>
      <c r="EU140" s="12">
        <v>144.843</v>
      </c>
      <c r="EV140" s="12">
        <v>1065.525</v>
      </c>
      <c r="EW140" s="12">
        <v>669.316</v>
      </c>
      <c r="EX140" s="12">
        <v>176.203</v>
      </c>
      <c r="EY140" s="12">
        <v>0.035</v>
      </c>
      <c r="EZ140" s="12">
        <v>0.0</v>
      </c>
      <c r="FA140" s="12">
        <v>0.0</v>
      </c>
    </row>
    <row r="141" ht="14.25" customHeight="1">
      <c r="A141" s="7">
        <v>14.0</v>
      </c>
      <c r="B141" s="14">
        <v>2023.0</v>
      </c>
      <c r="C141" s="12"/>
      <c r="D141" s="12"/>
      <c r="E141" s="12"/>
      <c r="F141" s="12">
        <v>266345.545</v>
      </c>
      <c r="G141" s="12">
        <v>9155.453</v>
      </c>
      <c r="H141" s="12">
        <v>552.157</v>
      </c>
      <c r="I141" s="12">
        <v>17311.707</v>
      </c>
      <c r="J141" s="12">
        <v>13400.505</v>
      </c>
      <c r="K141" s="12">
        <v>2639.419</v>
      </c>
      <c r="L141" s="12">
        <v>80.133</v>
      </c>
      <c r="M141" s="12">
        <v>1191.65</v>
      </c>
      <c r="N141" s="12">
        <v>1958.665</v>
      </c>
      <c r="O141" s="12">
        <v>221677.009</v>
      </c>
      <c r="P141" s="12">
        <v>0.0</v>
      </c>
      <c r="Q141" s="12">
        <v>0.0</v>
      </c>
      <c r="R141" s="12">
        <v>39.999</v>
      </c>
      <c r="S141" s="12">
        <v>25.504</v>
      </c>
      <c r="T141" s="12">
        <v>160.468</v>
      </c>
      <c r="U141" s="12">
        <v>0.0</v>
      </c>
      <c r="V141" s="12">
        <v>221173.672</v>
      </c>
      <c r="W141" s="12">
        <v>277.366</v>
      </c>
      <c r="X141" s="12">
        <v>2175.998</v>
      </c>
      <c r="Y141" s="12">
        <v>1932.668</v>
      </c>
      <c r="Z141" s="12">
        <v>243.33</v>
      </c>
      <c r="AA141" s="12">
        <v>909.529</v>
      </c>
      <c r="AB141" s="12">
        <v>362.07</v>
      </c>
      <c r="AC141" s="12">
        <v>547.459</v>
      </c>
      <c r="AD141" s="12">
        <v>1673.708</v>
      </c>
      <c r="AE141" s="12">
        <v>1198.526</v>
      </c>
      <c r="AF141" s="12">
        <v>9732.793</v>
      </c>
      <c r="AG141" s="12">
        <v>0.0</v>
      </c>
      <c r="AH141" s="12">
        <v>266345.545</v>
      </c>
      <c r="AI141" s="12">
        <v>243146.729</v>
      </c>
      <c r="AJ141" s="12">
        <v>14824.225</v>
      </c>
      <c r="AK141" s="12">
        <v>2479.317</v>
      </c>
      <c r="AL141" s="12">
        <v>3697.136</v>
      </c>
      <c r="AM141" s="12">
        <v>2198.138</v>
      </c>
      <c r="AN141" s="12">
        <v>266345.545</v>
      </c>
      <c r="AO141" s="12">
        <v>102695.749</v>
      </c>
      <c r="AP141" s="12">
        <v>15123.396</v>
      </c>
      <c r="AQ141" s="12">
        <v>148526.4</v>
      </c>
      <c r="AR141" s="12">
        <v>266345.545</v>
      </c>
      <c r="AS141" s="12">
        <v>5272.638</v>
      </c>
      <c r="AT141" s="12">
        <v>35366.132</v>
      </c>
      <c r="AU141" s="12">
        <v>905.449</v>
      </c>
      <c r="AV141" s="12">
        <v>0.033</v>
      </c>
      <c r="AW141" s="12">
        <v>224800.918</v>
      </c>
      <c r="AX141" s="12">
        <v>0.375</v>
      </c>
      <c r="AY141" s="12">
        <v>60988.364</v>
      </c>
      <c r="AZ141" s="12">
        <v>60954.778</v>
      </c>
      <c r="BA141" s="12">
        <v>60956.278</v>
      </c>
      <c r="BB141" s="12">
        <v>12262.48</v>
      </c>
      <c r="BC141" s="12">
        <v>0.0</v>
      </c>
      <c r="BD141" s="12">
        <v>47968.798</v>
      </c>
      <c r="BE141" s="12">
        <v>725.0</v>
      </c>
      <c r="BF141" s="12"/>
      <c r="BG141" s="12">
        <v>-1.5</v>
      </c>
      <c r="BH141" s="12">
        <v>33.586</v>
      </c>
      <c r="BI141" s="12">
        <v>42.38</v>
      </c>
      <c r="BJ141" s="12">
        <v>0.0</v>
      </c>
      <c r="BK141" s="12">
        <v>42.38</v>
      </c>
      <c r="BL141" s="12">
        <v>0.0</v>
      </c>
      <c r="BM141" s="12">
        <v>0.0</v>
      </c>
      <c r="BN141" s="12"/>
      <c r="BO141" s="12">
        <v>-8.794</v>
      </c>
      <c r="BP141" s="12"/>
      <c r="BQ141" s="12">
        <v>236577.266</v>
      </c>
      <c r="BR141" s="12">
        <v>31229.736</v>
      </c>
      <c r="BS141" s="12">
        <v>204957.937</v>
      </c>
      <c r="BT141" s="12">
        <v>0.0</v>
      </c>
      <c r="BU141" s="12">
        <v>333.686</v>
      </c>
      <c r="BV141" s="12">
        <v>55.907</v>
      </c>
      <c r="BW141" s="12">
        <v>236577.266</v>
      </c>
      <c r="BX141" s="12">
        <v>0.0</v>
      </c>
      <c r="BY141" s="12">
        <v>0.0</v>
      </c>
      <c r="BZ141" s="12">
        <v>0.0</v>
      </c>
      <c r="CA141" s="12">
        <v>170334.685</v>
      </c>
      <c r="CB141" s="12">
        <v>66242.581</v>
      </c>
      <c r="CC141" s="12">
        <v>35567.669</v>
      </c>
      <c r="CD141" s="12">
        <v>30951.168</v>
      </c>
      <c r="CE141" s="12">
        <v>632.057</v>
      </c>
      <c r="CF141" s="12">
        <v>3939.794</v>
      </c>
      <c r="CG141" s="12">
        <v>0.0</v>
      </c>
      <c r="CH141" s="12">
        <v>3939.794</v>
      </c>
      <c r="CI141" s="12">
        <v>0.0</v>
      </c>
      <c r="CJ141" s="12">
        <v>44.65</v>
      </c>
      <c r="CK141" s="12">
        <v>18207.116</v>
      </c>
      <c r="CL141" s="12">
        <v>15189.678</v>
      </c>
      <c r="CM141" s="12">
        <v>1483.083</v>
      </c>
      <c r="CN141" s="12">
        <v>1492.131</v>
      </c>
      <c r="CO141" s="12">
        <v>42.224</v>
      </c>
      <c r="CP141" s="12">
        <v>3326.781</v>
      </c>
      <c r="CQ141" s="12">
        <v>2359.965</v>
      </c>
      <c r="CR141" s="12">
        <v>0.0</v>
      </c>
      <c r="CS141" s="12">
        <v>0.0</v>
      </c>
      <c r="CT141" s="12">
        <v>0.0</v>
      </c>
      <c r="CU141" s="12">
        <v>879.783</v>
      </c>
      <c r="CV141" s="12">
        <v>0.0</v>
      </c>
      <c r="CW141" s="12">
        <v>1561.549</v>
      </c>
      <c r="CX141" s="12">
        <v>-1010.707</v>
      </c>
      <c r="CY141" s="12">
        <v>0.0</v>
      </c>
      <c r="CZ141" s="12">
        <v>-154.51</v>
      </c>
      <c r="DA141" s="12">
        <v>-10.542</v>
      </c>
      <c r="DB141" s="12">
        <v>-102.879</v>
      </c>
      <c r="DC141" s="12">
        <v>-175.303</v>
      </c>
      <c r="DD141" s="12">
        <v>-20.575</v>
      </c>
      <c r="DE141" s="12">
        <v>548.47</v>
      </c>
      <c r="DF141" s="12">
        <v>411.784</v>
      </c>
      <c r="DG141" s="12">
        <v>1115.821</v>
      </c>
      <c r="DH141" s="12">
        <v>0.0</v>
      </c>
      <c r="DI141" s="12">
        <v>0.0</v>
      </c>
      <c r="DJ141" s="12">
        <v>-214.733</v>
      </c>
      <c r="DK141" s="12">
        <v>-764.402</v>
      </c>
      <c r="DL141" s="12">
        <v>0.0</v>
      </c>
      <c r="DM141" s="12">
        <v>0.0</v>
      </c>
      <c r="DN141" s="12">
        <v>0.0</v>
      </c>
      <c r="DO141" s="12">
        <v>0.0</v>
      </c>
      <c r="DP141" s="12">
        <v>0.0</v>
      </c>
      <c r="DQ141" s="12">
        <v>0.0</v>
      </c>
      <c r="DR141" s="12">
        <v>129.73</v>
      </c>
      <c r="DS141" s="12">
        <v>187.808</v>
      </c>
      <c r="DT141" s="12">
        <v>0.0</v>
      </c>
      <c r="DU141" s="12">
        <v>-61.827</v>
      </c>
      <c r="DV141" s="12">
        <v>0.0</v>
      </c>
      <c r="DW141" s="12">
        <v>12.225</v>
      </c>
      <c r="DX141" s="12">
        <v>-8.476</v>
      </c>
      <c r="DY141" s="12">
        <v>791.614</v>
      </c>
      <c r="DZ141" s="12">
        <v>692.749</v>
      </c>
      <c r="EA141" s="12">
        <v>0.0</v>
      </c>
      <c r="EB141" s="12">
        <v>0.0</v>
      </c>
      <c r="EC141" s="12">
        <v>0.0</v>
      </c>
      <c r="ED141" s="12">
        <v>59.265</v>
      </c>
      <c r="EE141" s="12">
        <v>98.2</v>
      </c>
      <c r="EF141" s="12">
        <v>0.0</v>
      </c>
      <c r="EG141" s="12">
        <v>0.0</v>
      </c>
      <c r="EH141" s="12">
        <v>0.0</v>
      </c>
      <c r="EI141" s="12">
        <v>-28.332</v>
      </c>
      <c r="EJ141" s="12">
        <v>0.0</v>
      </c>
      <c r="EK141" s="12">
        <v>-30.268</v>
      </c>
      <c r="EL141" s="12">
        <v>6610.743</v>
      </c>
      <c r="EM141" s="12">
        <v>58.069</v>
      </c>
      <c r="EN141" s="12">
        <v>4350.225</v>
      </c>
      <c r="EO141" s="12">
        <v>4350.225</v>
      </c>
      <c r="EP141" s="12">
        <v>0.0</v>
      </c>
      <c r="EQ141" s="12">
        <v>0.0</v>
      </c>
      <c r="ER141" s="12">
        <v>0.0</v>
      </c>
      <c r="ES141" s="12">
        <v>0.0</v>
      </c>
      <c r="ET141" s="12">
        <v>1290.219</v>
      </c>
      <c r="EU141" s="12">
        <v>165.965</v>
      </c>
      <c r="EV141" s="12">
        <v>1124.254</v>
      </c>
      <c r="EW141" s="12">
        <v>708.544</v>
      </c>
      <c r="EX141" s="12">
        <v>203.686</v>
      </c>
      <c r="EY141" s="12">
        <v>0.0</v>
      </c>
      <c r="EZ141" s="12">
        <v>0.0</v>
      </c>
      <c r="FA141" s="12">
        <v>0.0</v>
      </c>
    </row>
    <row r="142" ht="14.25" customHeight="1">
      <c r="A142" s="7">
        <v>14.0</v>
      </c>
      <c r="B142" s="14">
        <v>2024.0</v>
      </c>
      <c r="C142" s="12"/>
      <c r="D142" s="12"/>
      <c r="E142" s="12"/>
      <c r="F142" s="12">
        <v>324009.713</v>
      </c>
      <c r="G142" s="12">
        <v>23755.78</v>
      </c>
      <c r="H142" s="12">
        <v>875.303</v>
      </c>
      <c r="I142" s="12">
        <v>25712.204</v>
      </c>
      <c r="J142" s="12">
        <v>19648.895</v>
      </c>
      <c r="K142" s="12">
        <v>3935.354</v>
      </c>
      <c r="L142" s="12">
        <v>133.07</v>
      </c>
      <c r="M142" s="12">
        <v>1994.885</v>
      </c>
      <c r="N142" s="12">
        <v>3402.17</v>
      </c>
      <c r="O142" s="12">
        <v>233697.77</v>
      </c>
      <c r="P142" s="12">
        <v>0.0</v>
      </c>
      <c r="Q142" s="12">
        <v>0.0</v>
      </c>
      <c r="R142" s="12">
        <v>74.935</v>
      </c>
      <c r="S142" s="12">
        <v>42.897</v>
      </c>
      <c r="T142" s="12">
        <v>298.338</v>
      </c>
      <c r="U142" s="12">
        <v>0.0</v>
      </c>
      <c r="V142" s="12">
        <v>233183.844</v>
      </c>
      <c r="W142" s="12">
        <v>97.756</v>
      </c>
      <c r="X142" s="12">
        <v>9806.074</v>
      </c>
      <c r="Y142" s="12">
        <v>9208.267</v>
      </c>
      <c r="Z142" s="12">
        <v>597.807</v>
      </c>
      <c r="AA142" s="12">
        <v>2023.26</v>
      </c>
      <c r="AB142" s="12">
        <v>735.418</v>
      </c>
      <c r="AC142" s="12">
        <v>1287.842</v>
      </c>
      <c r="AD142" s="12">
        <v>5695.936</v>
      </c>
      <c r="AE142" s="12">
        <v>1354.475</v>
      </c>
      <c r="AF142" s="12">
        <v>17686.741</v>
      </c>
      <c r="AG142" s="12">
        <v>0.0</v>
      </c>
      <c r="AH142" s="12">
        <v>324009.713</v>
      </c>
      <c r="AI142" s="12">
        <v>301905.639</v>
      </c>
      <c r="AJ142" s="12">
        <v>10730.56</v>
      </c>
      <c r="AK142" s="12">
        <v>2305.497</v>
      </c>
      <c r="AL142" s="12">
        <v>2670.58</v>
      </c>
      <c r="AM142" s="12">
        <v>6397.437</v>
      </c>
      <c r="AN142" s="12">
        <v>324009.713</v>
      </c>
      <c r="AO142" s="12">
        <v>142051.273</v>
      </c>
      <c r="AP142" s="12">
        <v>20244.697</v>
      </c>
      <c r="AQ142" s="12">
        <v>161713.743</v>
      </c>
      <c r="AR142" s="12">
        <v>324009.713</v>
      </c>
      <c r="AS142" s="12">
        <v>7776.642</v>
      </c>
      <c r="AT142" s="12">
        <v>58132.149</v>
      </c>
      <c r="AU142" s="12">
        <v>3514.605</v>
      </c>
      <c r="AV142" s="12">
        <v>0.0</v>
      </c>
      <c r="AW142" s="12">
        <v>254572.871</v>
      </c>
      <c r="AX142" s="12">
        <v>13.446</v>
      </c>
      <c r="AY142" s="12">
        <v>50344.312</v>
      </c>
      <c r="AZ142" s="12">
        <v>50344.312</v>
      </c>
      <c r="BA142" s="12">
        <v>50345.812</v>
      </c>
      <c r="BB142" s="12">
        <v>9933.479</v>
      </c>
      <c r="BC142" s="12">
        <v>0.0</v>
      </c>
      <c r="BD142" s="12">
        <v>39862.333</v>
      </c>
      <c r="BE142" s="12">
        <v>550.0</v>
      </c>
      <c r="BF142" s="12"/>
      <c r="BG142" s="12"/>
      <c r="BH142" s="12"/>
      <c r="BI142" s="12">
        <v>42.38</v>
      </c>
      <c r="BJ142" s="12"/>
      <c r="BK142" s="12"/>
      <c r="BL142" s="12"/>
      <c r="BM142" s="12"/>
      <c r="BN142" s="12"/>
      <c r="BO142" s="12">
        <v>-42.38</v>
      </c>
      <c r="BP142" s="12"/>
      <c r="BQ142" s="12">
        <v>276308.322</v>
      </c>
      <c r="BR142" s="12">
        <v>38534.487</v>
      </c>
      <c r="BS142" s="12">
        <v>237300.951</v>
      </c>
      <c r="BT142" s="12">
        <v>0.0</v>
      </c>
      <c r="BU142" s="12">
        <v>399.777</v>
      </c>
      <c r="BV142" s="12">
        <v>73.107</v>
      </c>
      <c r="BW142" s="12">
        <v>276308.322</v>
      </c>
      <c r="BX142" s="12">
        <v>0.0</v>
      </c>
      <c r="BY142" s="12">
        <v>0.0</v>
      </c>
      <c r="BZ142" s="12">
        <v>0.0</v>
      </c>
      <c r="CA142" s="12">
        <v>194754.588</v>
      </c>
      <c r="CB142" s="12">
        <v>81553.734</v>
      </c>
      <c r="CC142" s="12">
        <v>32442.938</v>
      </c>
      <c r="CD142" s="12">
        <v>28688.072</v>
      </c>
      <c r="CE142" s="12">
        <v>1090.191</v>
      </c>
      <c r="CF142" s="12">
        <v>2616.09</v>
      </c>
      <c r="CG142" s="12">
        <v>0.0</v>
      </c>
      <c r="CH142" s="12">
        <v>2616.09</v>
      </c>
      <c r="CI142" s="12">
        <v>0.0</v>
      </c>
      <c r="CJ142" s="12">
        <v>48.585</v>
      </c>
      <c r="CK142" s="12">
        <v>15692.526</v>
      </c>
      <c r="CL142" s="12">
        <v>12696.554</v>
      </c>
      <c r="CM142" s="12">
        <v>1849.522</v>
      </c>
      <c r="CN142" s="12">
        <v>1112.775</v>
      </c>
      <c r="CO142" s="12">
        <v>33.675</v>
      </c>
      <c r="CP142" s="12">
        <v>1765.459</v>
      </c>
      <c r="CQ142" s="12">
        <v>2401.066</v>
      </c>
      <c r="CR142" s="12">
        <v>0.0</v>
      </c>
      <c r="CS142" s="12">
        <v>0.0</v>
      </c>
      <c r="CT142" s="12">
        <v>0.0</v>
      </c>
      <c r="CU142" s="12">
        <v>447.037</v>
      </c>
      <c r="CV142" s="12">
        <v>0.0</v>
      </c>
      <c r="CW142" s="12">
        <v>354.824</v>
      </c>
      <c r="CX142" s="12">
        <v>-960.341</v>
      </c>
      <c r="CY142" s="12">
        <v>0.0</v>
      </c>
      <c r="CZ142" s="12">
        <v>-135.448</v>
      </c>
      <c r="DA142" s="12">
        <v>-48.853</v>
      </c>
      <c r="DB142" s="12">
        <v>-56.682</v>
      </c>
      <c r="DC142" s="12">
        <v>-176.27</v>
      </c>
      <c r="DD142" s="12">
        <v>-59.874</v>
      </c>
      <c r="DE142" s="12">
        <v>500.968</v>
      </c>
      <c r="DF142" s="12">
        <v>538.06</v>
      </c>
      <c r="DG142" s="12">
        <v>1442.68</v>
      </c>
      <c r="DH142" s="12">
        <v>0.0</v>
      </c>
      <c r="DI142" s="12">
        <v>0.0</v>
      </c>
      <c r="DJ142" s="12">
        <v>-348.962</v>
      </c>
      <c r="DK142" s="12">
        <v>-1130.81</v>
      </c>
      <c r="DL142" s="12">
        <v>0.0</v>
      </c>
      <c r="DM142" s="12">
        <v>0.0</v>
      </c>
      <c r="DN142" s="12">
        <v>0.0</v>
      </c>
      <c r="DO142" s="12">
        <v>0.0</v>
      </c>
      <c r="DP142" s="12">
        <v>0.0</v>
      </c>
      <c r="DQ142" s="12">
        <v>0.0</v>
      </c>
      <c r="DR142" s="12">
        <v>247.967</v>
      </c>
      <c r="DS142" s="12">
        <v>421.004</v>
      </c>
      <c r="DT142" s="12">
        <v>0.0</v>
      </c>
      <c r="DU142" s="12">
        <v>-139.451</v>
      </c>
      <c r="DV142" s="12">
        <v>0.0</v>
      </c>
      <c r="DW142" s="12">
        <v>0.0</v>
      </c>
      <c r="DX142" s="12">
        <v>-33.586</v>
      </c>
      <c r="DY142" s="12">
        <v>1300.5</v>
      </c>
      <c r="DZ142" s="12">
        <v>1247.253</v>
      </c>
      <c r="EA142" s="12">
        <v>0.0</v>
      </c>
      <c r="EB142" s="12">
        <v>0.0</v>
      </c>
      <c r="EC142" s="12">
        <v>0.0</v>
      </c>
      <c r="ED142" s="12">
        <v>215.834</v>
      </c>
      <c r="EE142" s="12">
        <v>55.577</v>
      </c>
      <c r="EF142" s="12">
        <v>0.0</v>
      </c>
      <c r="EG142" s="12">
        <v>0.0</v>
      </c>
      <c r="EH142" s="12">
        <v>0.0</v>
      </c>
      <c r="EI142" s="12">
        <v>-187.066</v>
      </c>
      <c r="EJ142" s="12">
        <v>0.0</v>
      </c>
      <c r="EK142" s="12">
        <v>-31.098</v>
      </c>
      <c r="EL142" s="12">
        <v>7211.292</v>
      </c>
      <c r="EM142" s="12">
        <v>66.023</v>
      </c>
      <c r="EN142" s="12">
        <v>4708.481</v>
      </c>
      <c r="EO142" s="12">
        <v>4708.481</v>
      </c>
      <c r="EP142" s="12">
        <v>0.0</v>
      </c>
      <c r="EQ142" s="12">
        <v>0.0</v>
      </c>
      <c r="ER142" s="12">
        <v>0.0</v>
      </c>
      <c r="ES142" s="12">
        <v>0.0</v>
      </c>
      <c r="ET142" s="12">
        <v>1390.001</v>
      </c>
      <c r="EU142" s="12">
        <v>186.535</v>
      </c>
      <c r="EV142" s="12">
        <v>1203.466</v>
      </c>
      <c r="EW142" s="12">
        <v>804.696</v>
      </c>
      <c r="EX142" s="12">
        <v>242.091</v>
      </c>
      <c r="EY142" s="12">
        <v>0.0</v>
      </c>
      <c r="EZ142" s="12">
        <v>0.0</v>
      </c>
      <c r="FA142" s="12">
        <v>0.0</v>
      </c>
    </row>
    <row r="143" ht="14.25" customHeight="1">
      <c r="A143" s="7">
        <v>15.0</v>
      </c>
      <c r="B143" s="14">
        <v>2015.0</v>
      </c>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2"/>
      <c r="CY143" s="12"/>
      <c r="CZ143" s="12"/>
      <c r="DA143" s="12"/>
      <c r="DB143" s="12"/>
      <c r="DC143" s="12"/>
      <c r="DD143" s="12"/>
      <c r="DE143" s="12"/>
      <c r="DF143" s="12"/>
      <c r="DG143" s="12"/>
      <c r="DH143" s="12"/>
      <c r="DI143" s="12"/>
      <c r="DJ143" s="12"/>
      <c r="DK143" s="12"/>
      <c r="DL143" s="12"/>
      <c r="DM143" s="12"/>
      <c r="DN143" s="12"/>
      <c r="DO143" s="12"/>
      <c r="DP143" s="12"/>
      <c r="DQ143" s="12"/>
      <c r="DR143" s="12"/>
      <c r="DS143" s="12"/>
      <c r="DT143" s="12"/>
      <c r="DU143" s="12"/>
      <c r="DV143" s="12"/>
      <c r="DW143" s="12"/>
      <c r="DX143" s="12"/>
      <c r="DY143" s="12"/>
      <c r="DZ143" s="12"/>
      <c r="EA143" s="12"/>
      <c r="EB143" s="12"/>
      <c r="EC143" s="12"/>
      <c r="ED143" s="12"/>
      <c r="EE143" s="12"/>
      <c r="EF143" s="12"/>
      <c r="EG143" s="12"/>
      <c r="EH143" s="12"/>
      <c r="EI143" s="12"/>
      <c r="EJ143" s="12"/>
      <c r="EK143" s="12"/>
      <c r="EL143" s="12"/>
      <c r="EM143" s="12"/>
      <c r="EN143" s="12"/>
      <c r="EO143" s="12"/>
      <c r="EP143" s="12"/>
      <c r="EQ143" s="12"/>
      <c r="ER143" s="12"/>
      <c r="ES143" s="12"/>
      <c r="ET143" s="12"/>
      <c r="EU143" s="12"/>
      <c r="EV143" s="12"/>
      <c r="EW143" s="12"/>
      <c r="EX143" s="12"/>
      <c r="EY143" s="12"/>
      <c r="EZ143" s="12"/>
      <c r="FA143" s="12"/>
    </row>
    <row r="144" ht="14.25" customHeight="1">
      <c r="A144" s="7">
        <v>15.0</v>
      </c>
      <c r="B144" s="14">
        <v>2016.0</v>
      </c>
      <c r="C144" s="12">
        <v>0.0</v>
      </c>
      <c r="D144" s="12">
        <v>0.0</v>
      </c>
      <c r="E144" s="12">
        <v>0.0</v>
      </c>
      <c r="F144" s="12">
        <v>38506.723127255</v>
      </c>
      <c r="G144" s="12">
        <v>7477.511264479</v>
      </c>
      <c r="H144" s="12">
        <v>1031.544287444</v>
      </c>
      <c r="I144" s="12">
        <v>5825.956496989</v>
      </c>
      <c r="J144" s="12">
        <v>3935.300125478</v>
      </c>
      <c r="K144" s="12">
        <v>1723.322582858</v>
      </c>
      <c r="L144" s="12">
        <v>24.827860063</v>
      </c>
      <c r="M144" s="12">
        <v>142.50592859</v>
      </c>
      <c r="N144" s="12">
        <v>6685.725355014</v>
      </c>
      <c r="O144" s="12">
        <v>5650.879713813</v>
      </c>
      <c r="P144" s="12">
        <v>0.0</v>
      </c>
      <c r="Q144" s="12">
        <v>31.485489495</v>
      </c>
      <c r="R144" s="12">
        <v>91.993399225</v>
      </c>
      <c r="S144" s="12">
        <v>66.824910903</v>
      </c>
      <c r="T144" s="12">
        <v>518.520327297</v>
      </c>
      <c r="U144" s="12">
        <v>82.248262279</v>
      </c>
      <c r="V144" s="12">
        <v>764.488449226</v>
      </c>
      <c r="W144" s="12">
        <v>4095.318875388</v>
      </c>
      <c r="X144" s="12">
        <v>3922.05074463</v>
      </c>
      <c r="Y144" s="12">
        <v>3840.181843741</v>
      </c>
      <c r="Z144" s="12">
        <v>81.868900889</v>
      </c>
      <c r="AA144" s="12">
        <v>448.907850855</v>
      </c>
      <c r="AB144" s="12">
        <v>156.923563029</v>
      </c>
      <c r="AC144" s="12">
        <v>291.984287826</v>
      </c>
      <c r="AD144" s="12">
        <v>5095.014436111</v>
      </c>
      <c r="AE144" s="12">
        <v>1773.339155025</v>
      </c>
      <c r="AF144" s="12">
        <v>595.793822895</v>
      </c>
      <c r="AG144" s="12">
        <v>0.0</v>
      </c>
      <c r="AH144" s="12">
        <v>38506.723127255</v>
      </c>
      <c r="AI144" s="12">
        <v>36936.966661835</v>
      </c>
      <c r="AJ144" s="12">
        <v>894.257113257</v>
      </c>
      <c r="AK144" s="12">
        <v>105.821757194</v>
      </c>
      <c r="AL144" s="12">
        <v>94.852415726</v>
      </c>
      <c r="AM144" s="12">
        <v>474.825179243</v>
      </c>
      <c r="AN144" s="12">
        <v>38506.723127255</v>
      </c>
      <c r="AO144" s="12">
        <v>12095.557076751</v>
      </c>
      <c r="AP144" s="12">
        <v>12024.517781788</v>
      </c>
      <c r="AQ144" s="12">
        <v>14386.648268716</v>
      </c>
      <c r="AR144" s="12">
        <v>38506.723127255</v>
      </c>
      <c r="AS144" s="12">
        <v>958.896771694</v>
      </c>
      <c r="AT144" s="12">
        <v>21885.968321229</v>
      </c>
      <c r="AU144" s="12">
        <v>266.101855796</v>
      </c>
      <c r="AV144" s="12">
        <v>342.513199055</v>
      </c>
      <c r="AW144" s="12">
        <v>15052.657929491</v>
      </c>
      <c r="AX144" s="12">
        <v>0.58504999</v>
      </c>
      <c r="AY144" s="12">
        <v>0.0</v>
      </c>
      <c r="AZ144" s="12">
        <v>0.0</v>
      </c>
      <c r="BA144" s="12">
        <v>0.0</v>
      </c>
      <c r="BB144" s="12">
        <v>0.0</v>
      </c>
      <c r="BC144" s="12">
        <v>0.0</v>
      </c>
      <c r="BD144" s="12">
        <v>0.0</v>
      </c>
      <c r="BE144" s="12">
        <v>0.0</v>
      </c>
      <c r="BF144" s="12">
        <v>0.0</v>
      </c>
      <c r="BG144" s="12">
        <v>0.0</v>
      </c>
      <c r="BH144" s="12">
        <v>0.0</v>
      </c>
      <c r="BI144" s="12">
        <v>0.0</v>
      </c>
      <c r="BJ144" s="12">
        <v>0.0</v>
      </c>
      <c r="BK144" s="12">
        <v>0.0</v>
      </c>
      <c r="BL144" s="12">
        <v>0.0</v>
      </c>
      <c r="BM144" s="12">
        <v>0.0</v>
      </c>
      <c r="BN144" s="12">
        <v>0.0</v>
      </c>
      <c r="BO144" s="12">
        <v>0.0</v>
      </c>
      <c r="BP144" s="12">
        <v>0.0</v>
      </c>
      <c r="BQ144" s="12">
        <v>43063.985057813</v>
      </c>
      <c r="BR144" s="12">
        <v>42920.84022912</v>
      </c>
      <c r="BS144" s="12">
        <v>0.0</v>
      </c>
      <c r="BT144" s="12">
        <v>0.018518216</v>
      </c>
      <c r="BU144" s="12">
        <v>143.126310477</v>
      </c>
      <c r="BV144" s="12">
        <v>0.0</v>
      </c>
      <c r="BW144" s="12">
        <v>43063.985057813</v>
      </c>
      <c r="BX144" s="12">
        <v>3130.292652285</v>
      </c>
      <c r="BY144" s="12">
        <v>8629.687960365</v>
      </c>
      <c r="BZ144" s="12">
        <v>471.079035003</v>
      </c>
      <c r="CA144" s="12">
        <v>28387.354960661</v>
      </c>
      <c r="CB144" s="12">
        <v>2445.570449499</v>
      </c>
      <c r="CC144" s="12">
        <v>4040.605954179</v>
      </c>
      <c r="CD144" s="12">
        <v>2973.233452454</v>
      </c>
      <c r="CE144" s="12">
        <v>82.868762684</v>
      </c>
      <c r="CF144" s="12">
        <v>926.970871305</v>
      </c>
      <c r="CG144" s="12"/>
      <c r="CH144" s="12">
        <v>926.970871305</v>
      </c>
      <c r="CI144" s="12">
        <v>0.0</v>
      </c>
      <c r="CJ144" s="12">
        <v>57.532867736</v>
      </c>
      <c r="CK144" s="12">
        <v>2379.925934113</v>
      </c>
      <c r="CL144" s="12">
        <v>2178.051689656</v>
      </c>
      <c r="CM144" s="12">
        <v>154.998261545</v>
      </c>
      <c r="CN144" s="12">
        <v>13.862208862</v>
      </c>
      <c r="CO144" s="12">
        <v>33.01377405</v>
      </c>
      <c r="CP144" s="12">
        <v>97.511130746</v>
      </c>
      <c r="CQ144" s="12">
        <v>23.546097658</v>
      </c>
      <c r="CR144" s="12">
        <v>2.936920093</v>
      </c>
      <c r="CS144" s="12">
        <v>0.0</v>
      </c>
      <c r="CT144" s="12">
        <v>0.0</v>
      </c>
      <c r="CU144" s="12">
        <v>5.606304661</v>
      </c>
      <c r="CV144" s="12">
        <v>0.0</v>
      </c>
      <c r="CW144" s="12">
        <v>100.221753771</v>
      </c>
      <c r="CX144" s="12">
        <v>-9.801431653</v>
      </c>
      <c r="CY144" s="12">
        <v>-0.866399926</v>
      </c>
      <c r="CZ144" s="12">
        <v>-0.56090884</v>
      </c>
      <c r="DA144" s="12">
        <v>-0.092541906</v>
      </c>
      <c r="DB144" s="12">
        <v>0.0</v>
      </c>
      <c r="DC144" s="12">
        <v>-12.420424304</v>
      </c>
      <c r="DD144" s="12">
        <v>-11.058238808</v>
      </c>
      <c r="DE144" s="12">
        <v>-3.005136267</v>
      </c>
      <c r="DF144" s="12">
        <v>59.267760788</v>
      </c>
      <c r="DG144" s="12">
        <v>51.754784464</v>
      </c>
      <c r="DH144" s="12">
        <v>0.33182112</v>
      </c>
      <c r="DI144" s="12">
        <v>0.0</v>
      </c>
      <c r="DJ144" s="12">
        <v>-36.526199103</v>
      </c>
      <c r="DK144" s="12">
        <v>-77.12728768</v>
      </c>
      <c r="DL144" s="12">
        <v>-0.706015856</v>
      </c>
      <c r="DM144" s="12">
        <v>0.0</v>
      </c>
      <c r="DN144" s="12">
        <v>0.0</v>
      </c>
      <c r="DO144" s="12">
        <v>0.0</v>
      </c>
      <c r="DP144" s="12">
        <v>0.0</v>
      </c>
      <c r="DQ144" s="12">
        <v>0.0</v>
      </c>
      <c r="DR144" s="12">
        <v>-0.261534284</v>
      </c>
      <c r="DS144" s="12">
        <v>85.887897169</v>
      </c>
      <c r="DT144" s="12">
        <v>0.0</v>
      </c>
      <c r="DU144" s="12">
        <v>-93.341931453</v>
      </c>
      <c r="DV144" s="12">
        <v>0.0</v>
      </c>
      <c r="DW144" s="12">
        <v>7.1925</v>
      </c>
      <c r="DX144" s="12">
        <v>0.0</v>
      </c>
      <c r="DY144" s="12">
        <v>0.0</v>
      </c>
      <c r="DZ144" s="12">
        <v>0.0</v>
      </c>
      <c r="EA144" s="12">
        <v>0.0</v>
      </c>
      <c r="EB144" s="12">
        <v>0.0</v>
      </c>
      <c r="EC144" s="12">
        <v>0.0</v>
      </c>
      <c r="ED144" s="12">
        <v>0.0</v>
      </c>
      <c r="EE144" s="12">
        <v>0.0</v>
      </c>
      <c r="EF144" s="12">
        <v>0.0</v>
      </c>
      <c r="EG144" s="12">
        <v>0.0</v>
      </c>
      <c r="EH144" s="12">
        <v>0.0</v>
      </c>
      <c r="EI144" s="12">
        <v>0.0</v>
      </c>
      <c r="EJ144" s="12">
        <v>0.0</v>
      </c>
      <c r="EK144" s="12">
        <v>0.0</v>
      </c>
      <c r="EL144" s="12">
        <v>1041.027008638</v>
      </c>
      <c r="EM144" s="12">
        <v>4.035702801</v>
      </c>
      <c r="EN144" s="12">
        <v>324.21074573</v>
      </c>
      <c r="EO144" s="12">
        <v>241.823383275</v>
      </c>
      <c r="EP144" s="12">
        <v>46.33242799</v>
      </c>
      <c r="EQ144" s="12">
        <v>1.283726955</v>
      </c>
      <c r="ER144" s="12">
        <v>0.0</v>
      </c>
      <c r="ES144" s="12">
        <v>34.77120751</v>
      </c>
      <c r="ET144" s="12">
        <v>239.685647198</v>
      </c>
      <c r="EU144" s="12">
        <v>45.610746707</v>
      </c>
      <c r="EV144" s="12">
        <v>194.074900491</v>
      </c>
      <c r="EW144" s="12">
        <v>440.475000058</v>
      </c>
      <c r="EX144" s="12">
        <v>32.619912851</v>
      </c>
      <c r="EY144" s="12">
        <v>0.0</v>
      </c>
      <c r="EZ144" s="12">
        <v>0.0</v>
      </c>
      <c r="FA144" s="12">
        <v>0.0</v>
      </c>
    </row>
    <row r="145" ht="14.25" customHeight="1">
      <c r="A145" s="7">
        <v>15.0</v>
      </c>
      <c r="B145" s="14">
        <v>2017.0</v>
      </c>
      <c r="C145" s="12">
        <v>0.0</v>
      </c>
      <c r="D145" s="12">
        <v>0.0</v>
      </c>
      <c r="E145" s="12">
        <v>0.0</v>
      </c>
      <c r="F145" s="12">
        <v>48182.976683825</v>
      </c>
      <c r="G145" s="12">
        <v>9023.110531137</v>
      </c>
      <c r="H145" s="12">
        <v>1454.348605296</v>
      </c>
      <c r="I145" s="12">
        <v>8134.737634094</v>
      </c>
      <c r="J145" s="12">
        <v>6266.890246931</v>
      </c>
      <c r="K145" s="12">
        <v>1681.79602249</v>
      </c>
      <c r="L145" s="12">
        <v>35.685394872</v>
      </c>
      <c r="M145" s="12">
        <v>150.365969801</v>
      </c>
      <c r="N145" s="12">
        <v>8581.262527231</v>
      </c>
      <c r="O145" s="12">
        <v>8523.688900749</v>
      </c>
      <c r="P145" s="12">
        <v>0.0</v>
      </c>
      <c r="Q145" s="12">
        <v>13.1308034</v>
      </c>
      <c r="R145" s="12">
        <v>168.097487091</v>
      </c>
      <c r="S145" s="12">
        <v>61.113364199</v>
      </c>
      <c r="T145" s="12">
        <v>573.05325019</v>
      </c>
      <c r="U145" s="12">
        <v>76.703026665</v>
      </c>
      <c r="V145" s="12">
        <v>2149.160880875</v>
      </c>
      <c r="W145" s="12">
        <v>5482.430088329</v>
      </c>
      <c r="X145" s="12">
        <v>4094.852618078</v>
      </c>
      <c r="Y145" s="12">
        <v>4020.617311962</v>
      </c>
      <c r="Z145" s="12">
        <v>74.235306116</v>
      </c>
      <c r="AA145" s="12">
        <v>360.184967361</v>
      </c>
      <c r="AB145" s="12">
        <v>264.871644297</v>
      </c>
      <c r="AC145" s="12">
        <v>95.313323064</v>
      </c>
      <c r="AD145" s="12">
        <v>4423.443894553</v>
      </c>
      <c r="AE145" s="12">
        <v>2779.1780424</v>
      </c>
      <c r="AF145" s="12">
        <v>808.168962926</v>
      </c>
      <c r="AG145" s="12">
        <v>0.0</v>
      </c>
      <c r="AH145" s="12">
        <v>48182.976683825</v>
      </c>
      <c r="AI145" s="12">
        <v>46732.0672874</v>
      </c>
      <c r="AJ145" s="12">
        <v>586.335354898</v>
      </c>
      <c r="AK145" s="12">
        <v>162.410019608</v>
      </c>
      <c r="AL145" s="12">
        <v>130.311394024</v>
      </c>
      <c r="AM145" s="12">
        <v>571.852627895</v>
      </c>
      <c r="AN145" s="12">
        <v>48182.976683825</v>
      </c>
      <c r="AO145" s="12">
        <v>15392.983584209</v>
      </c>
      <c r="AP145" s="12">
        <v>15009.729045392</v>
      </c>
      <c r="AQ145" s="12">
        <v>17780.264054224</v>
      </c>
      <c r="AR145" s="12">
        <v>48182.976683825</v>
      </c>
      <c r="AS145" s="12">
        <v>187.479066152</v>
      </c>
      <c r="AT145" s="12">
        <v>26216.500555388</v>
      </c>
      <c r="AU145" s="12">
        <v>3296.11280161</v>
      </c>
      <c r="AV145" s="12">
        <v>114.564863588</v>
      </c>
      <c r="AW145" s="12">
        <v>18368.319397087</v>
      </c>
      <c r="AX145" s="12">
        <v>0.0</v>
      </c>
      <c r="AY145" s="12">
        <v>16446.0</v>
      </c>
      <c r="AZ145" s="12">
        <v>16093.0</v>
      </c>
      <c r="BA145" s="12">
        <v>16093.0</v>
      </c>
      <c r="BB145" s="12">
        <v>14558.0</v>
      </c>
      <c r="BC145" s="12">
        <v>0.0</v>
      </c>
      <c r="BD145" s="12">
        <v>1109.0</v>
      </c>
      <c r="BE145" s="12">
        <v>361.0</v>
      </c>
      <c r="BF145" s="12">
        <v>66.0</v>
      </c>
      <c r="BG145" s="12">
        <v>-57.0</v>
      </c>
      <c r="BH145" s="12">
        <v>411.0</v>
      </c>
      <c r="BI145" s="12">
        <v>411.0</v>
      </c>
      <c r="BJ145" s="12">
        <v>0.0</v>
      </c>
      <c r="BK145" s="12">
        <v>0.0</v>
      </c>
      <c r="BL145" s="12">
        <v>0.0</v>
      </c>
      <c r="BM145" s="12">
        <v>0.0</v>
      </c>
      <c r="BN145" s="12">
        <v>728.0</v>
      </c>
      <c r="BO145" s="12">
        <v>-317.0</v>
      </c>
      <c r="BP145" s="12">
        <v>-317.0</v>
      </c>
      <c r="BQ145" s="12">
        <v>53205.792395177</v>
      </c>
      <c r="BR145" s="12">
        <v>4966.280391653</v>
      </c>
      <c r="BS145" s="12">
        <v>48047.642915305</v>
      </c>
      <c r="BT145" s="12">
        <v>0.0</v>
      </c>
      <c r="BU145" s="12">
        <v>181.159202651</v>
      </c>
      <c r="BV145" s="12">
        <v>10.709885568</v>
      </c>
      <c r="BW145" s="12">
        <v>53205.792395177</v>
      </c>
      <c r="BX145" s="12">
        <v>3389.733387371</v>
      </c>
      <c r="BY145" s="12">
        <v>14.421803203</v>
      </c>
      <c r="BZ145" s="12">
        <v>783.478670361</v>
      </c>
      <c r="CA145" s="12">
        <v>33871.371955526</v>
      </c>
      <c r="CB145" s="12">
        <v>15146.786578716</v>
      </c>
      <c r="CC145" s="12">
        <v>5612.708027276</v>
      </c>
      <c r="CD145" s="12">
        <v>4276.621612777</v>
      </c>
      <c r="CE145" s="12">
        <v>143.44988664</v>
      </c>
      <c r="CF145" s="12">
        <v>1120.39547854</v>
      </c>
      <c r="CG145" s="12"/>
      <c r="CH145" s="12">
        <v>1120.39547854</v>
      </c>
      <c r="CI145" s="12">
        <v>0.0</v>
      </c>
      <c r="CJ145" s="12">
        <v>72.241049319</v>
      </c>
      <c r="CK145" s="12">
        <v>3211.564137126</v>
      </c>
      <c r="CL145" s="12">
        <v>2882.59513073</v>
      </c>
      <c r="CM145" s="12">
        <v>132.257858894</v>
      </c>
      <c r="CN145" s="12">
        <v>149.450050923</v>
      </c>
      <c r="CO145" s="12">
        <v>47.261096579</v>
      </c>
      <c r="CP145" s="12">
        <v>195.619962173</v>
      </c>
      <c r="CQ145" s="12">
        <v>36.211127769</v>
      </c>
      <c r="CR145" s="12">
        <v>4.708738735</v>
      </c>
      <c r="CS145" s="12">
        <v>0.0</v>
      </c>
      <c r="CT145" s="12">
        <v>0.0</v>
      </c>
      <c r="CU145" s="12">
        <v>19.91084408</v>
      </c>
      <c r="CV145" s="12">
        <v>0.0</v>
      </c>
      <c r="CW145" s="12">
        <v>176.683856162</v>
      </c>
      <c r="CX145" s="12">
        <v>-12.368932461</v>
      </c>
      <c r="CY145" s="12">
        <v>-0.501702462</v>
      </c>
      <c r="CZ145" s="12">
        <v>-1.285880633</v>
      </c>
      <c r="DA145" s="12">
        <v>-0.776781502</v>
      </c>
      <c r="DB145" s="12">
        <v>0.0</v>
      </c>
      <c r="DC145" s="12">
        <v>-15.11673265</v>
      </c>
      <c r="DD145" s="12">
        <v>-11.844574865</v>
      </c>
      <c r="DE145" s="12">
        <v>46.999721794</v>
      </c>
      <c r="DF145" s="12">
        <v>75.61248978</v>
      </c>
      <c r="DG145" s="12">
        <v>127.753947034</v>
      </c>
      <c r="DH145" s="12">
        <v>0.034454791</v>
      </c>
      <c r="DI145" s="12">
        <v>0.0</v>
      </c>
      <c r="DJ145" s="12">
        <v>-8.631745964</v>
      </c>
      <c r="DK145" s="12">
        <v>-147.667851792</v>
      </c>
      <c r="DL145" s="12">
        <v>-0.101572055</v>
      </c>
      <c r="DM145" s="12">
        <v>0.0</v>
      </c>
      <c r="DN145" s="12">
        <v>14.777345406</v>
      </c>
      <c r="DO145" s="12">
        <v>14.777345406</v>
      </c>
      <c r="DP145" s="12">
        <v>0.0</v>
      </c>
      <c r="DQ145" s="12">
        <v>0.0</v>
      </c>
      <c r="DR145" s="12">
        <v>48.694519051</v>
      </c>
      <c r="DS145" s="12">
        <v>252.310922379</v>
      </c>
      <c r="DT145" s="12">
        <v>0.0</v>
      </c>
      <c r="DU145" s="12">
        <v>-159.484775342</v>
      </c>
      <c r="DV145" s="12">
        <v>0.0</v>
      </c>
      <c r="DW145" s="12">
        <v>-44.131627986</v>
      </c>
      <c r="DX145" s="12">
        <v>0.0</v>
      </c>
      <c r="DY145" s="12">
        <v>0.0</v>
      </c>
      <c r="DZ145" s="12">
        <v>0.0</v>
      </c>
      <c r="EA145" s="12">
        <v>0.0</v>
      </c>
      <c r="EB145" s="12">
        <v>0.0</v>
      </c>
      <c r="EC145" s="12">
        <v>0.0</v>
      </c>
      <c r="ED145" s="12">
        <v>0.0</v>
      </c>
      <c r="EE145" s="12">
        <v>0.0</v>
      </c>
      <c r="EF145" s="12">
        <v>0.0</v>
      </c>
      <c r="EG145" s="12">
        <v>0.0</v>
      </c>
      <c r="EH145" s="12">
        <v>0.0</v>
      </c>
      <c r="EI145" s="12">
        <v>0.0</v>
      </c>
      <c r="EJ145" s="12">
        <v>0.0</v>
      </c>
      <c r="EK145" s="12">
        <v>0.0</v>
      </c>
      <c r="EL145" s="12">
        <v>1445.884669813</v>
      </c>
      <c r="EM145" s="12">
        <v>4.014641242</v>
      </c>
      <c r="EN145" s="12">
        <v>417.75686289</v>
      </c>
      <c r="EO145" s="12">
        <v>307.877201066</v>
      </c>
      <c r="EP145" s="12">
        <v>56.796836185</v>
      </c>
      <c r="EQ145" s="12">
        <v>1.119554614</v>
      </c>
      <c r="ER145" s="12">
        <v>0.0</v>
      </c>
      <c r="ES145" s="12">
        <v>51.963271025</v>
      </c>
      <c r="ET145" s="12">
        <v>248.88597537</v>
      </c>
      <c r="EU145" s="12">
        <v>47.681122767</v>
      </c>
      <c r="EV145" s="12">
        <v>201.204852603</v>
      </c>
      <c r="EW145" s="12">
        <v>731.022747216</v>
      </c>
      <c r="EX145" s="12">
        <v>42.748305813</v>
      </c>
      <c r="EY145" s="12">
        <v>1.456137282</v>
      </c>
      <c r="EZ145" s="12">
        <v>0.0</v>
      </c>
      <c r="FA145" s="12">
        <v>0.0</v>
      </c>
    </row>
    <row r="146" ht="14.25" customHeight="1">
      <c r="A146" s="7">
        <v>15.0</v>
      </c>
      <c r="B146" s="14">
        <v>2018.0</v>
      </c>
      <c r="C146" s="12">
        <v>0.0</v>
      </c>
      <c r="D146" s="12">
        <v>0.0</v>
      </c>
      <c r="E146" s="12">
        <v>0.0</v>
      </c>
      <c r="F146" s="12">
        <v>56316.351513938</v>
      </c>
      <c r="G146" s="12">
        <v>9514.45006505</v>
      </c>
      <c r="H146" s="12">
        <v>1636.215801634</v>
      </c>
      <c r="I146" s="12">
        <v>10278.547233701</v>
      </c>
      <c r="J146" s="12">
        <v>8295.940610844</v>
      </c>
      <c r="K146" s="12">
        <v>1982.606622857</v>
      </c>
      <c r="L146" s="12">
        <v>0.0</v>
      </c>
      <c r="M146" s="12">
        <v>0.0</v>
      </c>
      <c r="N146" s="12">
        <v>7541.376156172</v>
      </c>
      <c r="O146" s="12">
        <v>12621.457855801</v>
      </c>
      <c r="P146" s="12">
        <v>0.0</v>
      </c>
      <c r="Q146" s="12">
        <v>0.0</v>
      </c>
      <c r="R146" s="12">
        <v>0.0</v>
      </c>
      <c r="S146" s="12">
        <v>0.0</v>
      </c>
      <c r="T146" s="12">
        <v>777.71278213</v>
      </c>
      <c r="U146" s="12">
        <v>0.0</v>
      </c>
      <c r="V146" s="12">
        <v>5243.371304445</v>
      </c>
      <c r="W146" s="12">
        <v>6600.373769226</v>
      </c>
      <c r="X146" s="12">
        <v>3990.453081898</v>
      </c>
      <c r="Y146" s="12">
        <v>3990.453081898</v>
      </c>
      <c r="Z146" s="12">
        <v>0.0</v>
      </c>
      <c r="AA146" s="12">
        <v>0.0</v>
      </c>
      <c r="AB146" s="12">
        <v>0.0</v>
      </c>
      <c r="AC146" s="12">
        <v>0.0</v>
      </c>
      <c r="AD146" s="12">
        <v>4902.282783502</v>
      </c>
      <c r="AE146" s="12">
        <v>2463.215755169</v>
      </c>
      <c r="AF146" s="12">
        <v>1001.011985322</v>
      </c>
      <c r="AG146" s="12">
        <v>2367.340795689</v>
      </c>
      <c r="AH146" s="12">
        <v>56316.351513938</v>
      </c>
      <c r="AI146" s="12">
        <v>54162.864382633</v>
      </c>
      <c r="AJ146" s="12">
        <v>865.159943794</v>
      </c>
      <c r="AK146" s="12">
        <v>432.4938684</v>
      </c>
      <c r="AL146" s="12">
        <v>180.204614472</v>
      </c>
      <c r="AM146" s="12">
        <v>675.628704639</v>
      </c>
      <c r="AN146" s="12">
        <v>56316.351513838</v>
      </c>
      <c r="AO146" s="12">
        <v>16777.356077909</v>
      </c>
      <c r="AP146" s="12">
        <v>17813.808266357</v>
      </c>
      <c r="AQ146" s="12">
        <v>21725.187169572</v>
      </c>
      <c r="AR146" s="12">
        <v>56316.351513938</v>
      </c>
      <c r="AS146" s="12">
        <v>1244.095616376</v>
      </c>
      <c r="AT146" s="12">
        <v>31772.150973106</v>
      </c>
      <c r="AU146" s="12">
        <v>700.953124061</v>
      </c>
      <c r="AV146" s="12">
        <v>253.965834413</v>
      </c>
      <c r="AW146" s="12">
        <v>22345.185965982</v>
      </c>
      <c r="AX146" s="12">
        <v>0.0</v>
      </c>
      <c r="AY146" s="12">
        <v>24387.912715695</v>
      </c>
      <c r="AZ146" s="12">
        <v>24387.912715695</v>
      </c>
      <c r="BA146" s="12">
        <v>24378.468921372</v>
      </c>
      <c r="BB146" s="12">
        <v>17551.490161668</v>
      </c>
      <c r="BC146" s="12">
        <v>0.0</v>
      </c>
      <c r="BD146" s="12">
        <v>5343.359057241</v>
      </c>
      <c r="BE146" s="12">
        <v>1483.619702463</v>
      </c>
      <c r="BF146" s="12">
        <v>65.554809147</v>
      </c>
      <c r="BG146" s="12">
        <v>-56.111014824</v>
      </c>
      <c r="BH146" s="12">
        <v>0.0</v>
      </c>
      <c r="BI146" s="12">
        <v>0.0</v>
      </c>
      <c r="BJ146" s="12">
        <v>0.0</v>
      </c>
      <c r="BK146" s="12">
        <v>0.0</v>
      </c>
      <c r="BL146" s="12">
        <v>0.0</v>
      </c>
      <c r="BM146" s="12">
        <v>0.0</v>
      </c>
      <c r="BN146" s="12">
        <v>0.0</v>
      </c>
      <c r="BO146" s="12">
        <v>0.0</v>
      </c>
      <c r="BP146" s="12">
        <v>0.0</v>
      </c>
      <c r="BQ146" s="12">
        <v>60362.575007</v>
      </c>
      <c r="BR146" s="12">
        <v>7751.734108825</v>
      </c>
      <c r="BS146" s="12">
        <v>52253.311518345</v>
      </c>
      <c r="BT146" s="12">
        <v>0.0</v>
      </c>
      <c r="BU146" s="12">
        <v>192.313217498</v>
      </c>
      <c r="BV146" s="12">
        <v>165.216162332</v>
      </c>
      <c r="BW146" s="12">
        <v>60362.575007</v>
      </c>
      <c r="BX146" s="12">
        <v>2837.744856989</v>
      </c>
      <c r="BY146" s="12">
        <v>17102.847671641</v>
      </c>
      <c r="BZ146" s="12">
        <v>1757.743126164</v>
      </c>
      <c r="CA146" s="12">
        <v>36742.077630215</v>
      </c>
      <c r="CB146" s="12">
        <v>1922.161721991</v>
      </c>
      <c r="CC146" s="12">
        <v>7656.988766889</v>
      </c>
      <c r="CD146" s="12">
        <v>6053.100876972</v>
      </c>
      <c r="CE146" s="12">
        <v>228.195550916</v>
      </c>
      <c r="CF146" s="12">
        <v>1118.35143158</v>
      </c>
      <c r="CG146" s="12"/>
      <c r="CH146" s="12">
        <v>1118.35143158</v>
      </c>
      <c r="CI146" s="12">
        <v>0.0</v>
      </c>
      <c r="CJ146" s="12">
        <v>257.340907421</v>
      </c>
      <c r="CK146" s="12">
        <v>4221.019182442</v>
      </c>
      <c r="CL146" s="12">
        <v>3541.912874381</v>
      </c>
      <c r="CM146" s="12">
        <v>105.050590261</v>
      </c>
      <c r="CN146" s="12">
        <v>445.766766727</v>
      </c>
      <c r="CO146" s="12">
        <v>128.288951073</v>
      </c>
      <c r="CP146" s="12">
        <v>337.762358314</v>
      </c>
      <c r="CQ146" s="12">
        <v>46.412356678</v>
      </c>
      <c r="CR146" s="12">
        <v>4.1427699</v>
      </c>
      <c r="CS146" s="12">
        <v>0.0</v>
      </c>
      <c r="CT146" s="12">
        <v>0.0</v>
      </c>
      <c r="CU146" s="12">
        <v>252.45840485</v>
      </c>
      <c r="CV146" s="12">
        <v>0.0</v>
      </c>
      <c r="CW146" s="12">
        <v>85.077850621</v>
      </c>
      <c r="CX146" s="12">
        <v>-18.256155227</v>
      </c>
      <c r="CY146" s="12">
        <v>-2.627336303</v>
      </c>
      <c r="CZ146" s="12">
        <v>-0.606346733</v>
      </c>
      <c r="DA146" s="12">
        <v>-0.291818182</v>
      </c>
      <c r="DB146" s="12">
        <v>0.0</v>
      </c>
      <c r="DC146" s="12">
        <v>-2.437508895</v>
      </c>
      <c r="DD146" s="12">
        <v>-26.109858395</v>
      </c>
      <c r="DE146" s="12">
        <v>83.519035834</v>
      </c>
      <c r="DF146" s="12">
        <v>623.026205324</v>
      </c>
      <c r="DG146" s="12">
        <v>124.129520053</v>
      </c>
      <c r="DH146" s="12">
        <v>2.541828079</v>
      </c>
      <c r="DI146" s="12">
        <v>0.0</v>
      </c>
      <c r="DJ146" s="12">
        <v>-523.868467642</v>
      </c>
      <c r="DK146" s="12">
        <v>-142.26832597</v>
      </c>
      <c r="DL146" s="12">
        <v>-0.04172401</v>
      </c>
      <c r="DM146" s="12">
        <v>0.0</v>
      </c>
      <c r="DN146" s="12">
        <v>24.327463984</v>
      </c>
      <c r="DO146" s="12">
        <v>24.327463984</v>
      </c>
      <c r="DP146" s="12">
        <v>0.0</v>
      </c>
      <c r="DQ146" s="12">
        <v>0.0</v>
      </c>
      <c r="DR146" s="12">
        <v>939.235020184</v>
      </c>
      <c r="DS146" s="12">
        <v>937.343603984</v>
      </c>
      <c r="DT146" s="12">
        <v>0.0</v>
      </c>
      <c r="DU146" s="12">
        <v>-0.217611</v>
      </c>
      <c r="DV146" s="12">
        <v>0.0</v>
      </c>
      <c r="DW146" s="12">
        <v>2.1090272</v>
      </c>
      <c r="DX146" s="12">
        <v>0.0</v>
      </c>
      <c r="DY146" s="12">
        <v>194.893759741</v>
      </c>
      <c r="DZ146" s="12">
        <v>119.157439779</v>
      </c>
      <c r="EA146" s="12">
        <v>148.7992495</v>
      </c>
      <c r="EB146" s="12">
        <v>62.371852822</v>
      </c>
      <c r="EC146" s="12">
        <v>12.547917428</v>
      </c>
      <c r="ED146" s="12">
        <v>0.0</v>
      </c>
      <c r="EE146" s="12">
        <v>8.463221491</v>
      </c>
      <c r="EF146" s="12">
        <v>0.0</v>
      </c>
      <c r="EG146" s="12">
        <v>-136.997488812</v>
      </c>
      <c r="EH146" s="12">
        <v>-0.196877474</v>
      </c>
      <c r="EI146" s="12">
        <v>0.0</v>
      </c>
      <c r="EJ146" s="12">
        <v>0.0</v>
      </c>
      <c r="EK146" s="12">
        <v>-19.251554993</v>
      </c>
      <c r="EL146" s="12">
        <v>1869.767287781</v>
      </c>
      <c r="EM146" s="12">
        <v>0.0</v>
      </c>
      <c r="EN146" s="12">
        <v>623.416923074</v>
      </c>
      <c r="EO146" s="12">
        <v>470.483643911</v>
      </c>
      <c r="EP146" s="12">
        <v>106.056208843</v>
      </c>
      <c r="EQ146" s="12">
        <v>1.961384273</v>
      </c>
      <c r="ER146" s="12">
        <v>0.0</v>
      </c>
      <c r="ES146" s="12">
        <v>44.915686047</v>
      </c>
      <c r="ET146" s="12">
        <v>291.970117935</v>
      </c>
      <c r="EU146" s="12">
        <v>61.078817972</v>
      </c>
      <c r="EV146" s="12">
        <v>230.891299963</v>
      </c>
      <c r="EW146" s="12">
        <v>911.065635039</v>
      </c>
      <c r="EX146" s="12">
        <v>51.059777641</v>
      </c>
      <c r="EY146" s="12">
        <v>-11.89</v>
      </c>
      <c r="EZ146" s="12">
        <v>0.0</v>
      </c>
      <c r="FA146" s="12">
        <v>4.144834092</v>
      </c>
    </row>
    <row r="147" ht="14.25" customHeight="1">
      <c r="A147" s="7">
        <v>15.0</v>
      </c>
      <c r="B147" s="14">
        <v>2019.0</v>
      </c>
      <c r="C147" s="12">
        <v>496.581</v>
      </c>
      <c r="D147" s="12">
        <v>496.581</v>
      </c>
      <c r="E147" s="12">
        <v>0.0</v>
      </c>
      <c r="F147" s="12">
        <v>71090.741071723</v>
      </c>
      <c r="G147" s="12">
        <v>14203.471615622</v>
      </c>
      <c r="H147" s="12">
        <v>2217.735433422</v>
      </c>
      <c r="I147" s="12">
        <v>13071.65365988</v>
      </c>
      <c r="J147" s="12">
        <v>7092.594962215</v>
      </c>
      <c r="K147" s="12">
        <v>5979.058697665</v>
      </c>
      <c r="L147" s="12">
        <v>0.0</v>
      </c>
      <c r="M147" s="12">
        <v>0.0</v>
      </c>
      <c r="N147" s="12">
        <v>7780.281474101</v>
      </c>
      <c r="O147" s="12">
        <v>9895.458037079</v>
      </c>
      <c r="P147" s="12">
        <v>0.0</v>
      </c>
      <c r="Q147" s="12">
        <v>0.0</v>
      </c>
      <c r="R147" s="12">
        <v>0.0</v>
      </c>
      <c r="S147" s="12">
        <v>0.0</v>
      </c>
      <c r="T147" s="12">
        <v>625.049334334</v>
      </c>
      <c r="U147" s="12">
        <v>0.0</v>
      </c>
      <c r="V147" s="12">
        <v>7490.663357287</v>
      </c>
      <c r="W147" s="12">
        <v>1779.745345458</v>
      </c>
      <c r="X147" s="12">
        <v>5268.849858822</v>
      </c>
      <c r="Y147" s="12">
        <v>5268.849858822</v>
      </c>
      <c r="Z147" s="12">
        <v>0.0</v>
      </c>
      <c r="AA147" s="12">
        <v>0.0</v>
      </c>
      <c r="AB147" s="12">
        <v>0.0</v>
      </c>
      <c r="AC147" s="12">
        <v>0.0</v>
      </c>
      <c r="AD147" s="12">
        <v>5154.589033775</v>
      </c>
      <c r="AE147" s="12">
        <v>8242.987547895</v>
      </c>
      <c r="AF147" s="12">
        <v>2761.840363975</v>
      </c>
      <c r="AG147" s="12">
        <v>2493.874047152</v>
      </c>
      <c r="AH147" s="12">
        <v>71090.741071723</v>
      </c>
      <c r="AI147" s="12">
        <v>68538.435812901</v>
      </c>
      <c r="AJ147" s="12">
        <v>1243.068444191</v>
      </c>
      <c r="AK147" s="12">
        <v>351.415095527</v>
      </c>
      <c r="AL147" s="12">
        <v>225.490821722</v>
      </c>
      <c r="AM147" s="12">
        <v>732.330897382</v>
      </c>
      <c r="AN147" s="12">
        <v>71090.741071723</v>
      </c>
      <c r="AO147" s="12">
        <v>19514.534127296</v>
      </c>
      <c r="AP147" s="12">
        <v>20459.094866511</v>
      </c>
      <c r="AQ147" s="12">
        <v>31117.112077916</v>
      </c>
      <c r="AR147" s="12">
        <v>71090.741071723</v>
      </c>
      <c r="AS147" s="12">
        <v>1223.80019366</v>
      </c>
      <c r="AT147" s="12">
        <v>39795.347104579</v>
      </c>
      <c r="AU147" s="12">
        <v>618.122978114</v>
      </c>
      <c r="AV147" s="12">
        <v>104.776210979</v>
      </c>
      <c r="AW147" s="12">
        <v>29348.694584391</v>
      </c>
      <c r="AX147" s="12">
        <v>0.0</v>
      </c>
      <c r="AY147" s="12">
        <v>22873.713733332</v>
      </c>
      <c r="AZ147" s="12">
        <v>22873.713733332</v>
      </c>
      <c r="BA147" s="12">
        <v>22868.572619583</v>
      </c>
      <c r="BB147" s="12">
        <v>14907.201876123</v>
      </c>
      <c r="BC147" s="12">
        <v>0.0</v>
      </c>
      <c r="BD147" s="12">
        <v>6500.008456155</v>
      </c>
      <c r="BE147" s="12">
        <v>1461.362287305</v>
      </c>
      <c r="BF147" s="12">
        <v>65.554809147</v>
      </c>
      <c r="BG147" s="12">
        <v>-60.413695398</v>
      </c>
      <c r="BH147" s="12">
        <v>0.0</v>
      </c>
      <c r="BI147" s="12">
        <v>0.0</v>
      </c>
      <c r="BJ147" s="12">
        <v>0.0</v>
      </c>
      <c r="BK147" s="12">
        <v>0.0</v>
      </c>
      <c r="BL147" s="12">
        <v>0.0</v>
      </c>
      <c r="BM147" s="12">
        <v>0.0</v>
      </c>
      <c r="BN147" s="12">
        <v>0.0</v>
      </c>
      <c r="BO147" s="12">
        <v>0.0</v>
      </c>
      <c r="BP147" s="12">
        <v>0.0</v>
      </c>
      <c r="BQ147" s="12">
        <v>69142.056294441</v>
      </c>
      <c r="BR147" s="12">
        <v>7934.611627064</v>
      </c>
      <c r="BS147" s="12">
        <v>60709.781127574</v>
      </c>
      <c r="BT147" s="12">
        <v>0.0</v>
      </c>
      <c r="BU147" s="12">
        <v>366.777814106</v>
      </c>
      <c r="BV147" s="12">
        <v>130.885725697</v>
      </c>
      <c r="BW147" s="12">
        <v>69142.056294441</v>
      </c>
      <c r="BX147" s="12">
        <v>2575.797821516</v>
      </c>
      <c r="BY147" s="12">
        <v>19297.504189261</v>
      </c>
      <c r="BZ147" s="12">
        <v>1698.652215592</v>
      </c>
      <c r="CA147" s="12">
        <v>42741.28029494</v>
      </c>
      <c r="CB147" s="12">
        <v>2828.821773132</v>
      </c>
      <c r="CC147" s="12">
        <v>9638.359257256</v>
      </c>
      <c r="CD147" s="12">
        <v>7721.296727481</v>
      </c>
      <c r="CE147" s="12">
        <v>296.329892204</v>
      </c>
      <c r="CF147" s="12">
        <v>1336.425499524</v>
      </c>
      <c r="CG147" s="12"/>
      <c r="CH147" s="12">
        <v>1336.425499524</v>
      </c>
      <c r="CI147" s="12">
        <v>0.0</v>
      </c>
      <c r="CJ147" s="12">
        <v>284.307138047</v>
      </c>
      <c r="CK147" s="12">
        <v>5537.196484058</v>
      </c>
      <c r="CL147" s="12">
        <v>4226.45116444</v>
      </c>
      <c r="CM147" s="12">
        <v>351.978708157</v>
      </c>
      <c r="CN147" s="12">
        <v>717.750231634</v>
      </c>
      <c r="CO147" s="12">
        <v>241.016379827</v>
      </c>
      <c r="CP147" s="12">
        <v>545.797223084</v>
      </c>
      <c r="CQ147" s="12">
        <v>55.421719644</v>
      </c>
      <c r="CR147" s="12">
        <v>3.220065075</v>
      </c>
      <c r="CS147" s="12">
        <v>0.0</v>
      </c>
      <c r="CT147" s="12">
        <v>0.0</v>
      </c>
      <c r="CU147" s="12">
        <v>387.293840092</v>
      </c>
      <c r="CV147" s="12">
        <v>0.0</v>
      </c>
      <c r="CW147" s="12">
        <v>171.462811402</v>
      </c>
      <c r="CX147" s="12">
        <v>-13.877986255</v>
      </c>
      <c r="CY147" s="12">
        <v>-1.011477566</v>
      </c>
      <c r="CZ147" s="12">
        <v>-1.223721525</v>
      </c>
      <c r="DA147" s="12">
        <v>-1.099848519</v>
      </c>
      <c r="DB147" s="12">
        <v>0.0</v>
      </c>
      <c r="DC147" s="12">
        <v>-8.052801221</v>
      </c>
      <c r="DD147" s="12">
        <v>-46.335378043</v>
      </c>
      <c r="DE147" s="12">
        <v>114.400929022</v>
      </c>
      <c r="DF147" s="12">
        <v>66.45715537</v>
      </c>
      <c r="DG147" s="12">
        <v>220.182989882</v>
      </c>
      <c r="DH147" s="12">
        <v>0.382052674</v>
      </c>
      <c r="DI147" s="12">
        <v>0.0</v>
      </c>
      <c r="DJ147" s="12">
        <v>-1.84994789</v>
      </c>
      <c r="DK147" s="12">
        <v>-170.769939856</v>
      </c>
      <c r="DL147" s="12">
        <v>-0.001381158</v>
      </c>
      <c r="DM147" s="12">
        <v>0.0</v>
      </c>
      <c r="DN147" s="12">
        <v>-6.424930001</v>
      </c>
      <c r="DO147" s="12">
        <v>-6.424930001</v>
      </c>
      <c r="DP147" s="12">
        <v>0.0</v>
      </c>
      <c r="DQ147" s="12">
        <v>0.0</v>
      </c>
      <c r="DR147" s="12">
        <v>1093.550271643</v>
      </c>
      <c r="DS147" s="12">
        <v>1097.852952217</v>
      </c>
      <c r="DT147" s="12">
        <v>0.0</v>
      </c>
      <c r="DU147" s="12">
        <v>0.0</v>
      </c>
      <c r="DV147" s="12">
        <v>0.0</v>
      </c>
      <c r="DW147" s="12">
        <v>2.05619472</v>
      </c>
      <c r="DX147" s="12">
        <v>-6.358875294</v>
      </c>
      <c r="DY147" s="12">
        <v>764.452196124</v>
      </c>
      <c r="DZ147" s="12">
        <v>230.238369106</v>
      </c>
      <c r="EA147" s="12">
        <v>41.203908455</v>
      </c>
      <c r="EB147" s="12">
        <v>40.51126135</v>
      </c>
      <c r="EC147" s="12">
        <v>0.0</v>
      </c>
      <c r="ED147" s="12">
        <v>0.0</v>
      </c>
      <c r="EE147" s="12">
        <v>506.838100527</v>
      </c>
      <c r="EF147" s="12">
        <v>0.0</v>
      </c>
      <c r="EG147" s="12">
        <v>-33.87606336</v>
      </c>
      <c r="EH147" s="12">
        <v>-3.169443787</v>
      </c>
      <c r="EI147" s="12">
        <v>0.0</v>
      </c>
      <c r="EJ147" s="12">
        <v>0.0</v>
      </c>
      <c r="EK147" s="12">
        <v>-17.293936167</v>
      </c>
      <c r="EL147" s="12">
        <v>2449.236101393</v>
      </c>
      <c r="EM147" s="12">
        <v>0.0</v>
      </c>
      <c r="EN147" s="12">
        <v>794.934868878</v>
      </c>
      <c r="EO147" s="12">
        <v>613.418280007</v>
      </c>
      <c r="EP147" s="12">
        <v>116.784645693</v>
      </c>
      <c r="EQ147" s="12">
        <v>3.833955043</v>
      </c>
      <c r="ER147" s="12">
        <v>0.0</v>
      </c>
      <c r="ES147" s="12">
        <v>60.897988135</v>
      </c>
      <c r="ET147" s="12">
        <v>368.972375236</v>
      </c>
      <c r="EU147" s="12">
        <v>83.09011985</v>
      </c>
      <c r="EV147" s="12">
        <v>285.882255386</v>
      </c>
      <c r="EW147" s="12">
        <v>1215.516513885</v>
      </c>
      <c r="EX147" s="12">
        <v>57.009399667</v>
      </c>
      <c r="EY147" s="12">
        <v>9.897812695</v>
      </c>
      <c r="EZ147" s="12">
        <v>0.0</v>
      </c>
      <c r="FA147" s="12">
        <v>2.905131032</v>
      </c>
    </row>
    <row r="148" ht="15.0" customHeight="1">
      <c r="A148" s="7">
        <v>15.0</v>
      </c>
      <c r="B148" s="14">
        <v>2020.0</v>
      </c>
      <c r="C148" s="12">
        <v>929.4095</v>
      </c>
      <c r="D148" s="12">
        <v>929.4095</v>
      </c>
      <c r="E148" s="12">
        <v>0.0</v>
      </c>
      <c r="F148" s="12">
        <v>89237.886166154</v>
      </c>
      <c r="G148" s="12">
        <v>18794.596486211</v>
      </c>
      <c r="H148" s="12">
        <v>2099.663011741</v>
      </c>
      <c r="I148" s="12">
        <v>16379.864716691</v>
      </c>
      <c r="J148" s="12">
        <v>7066.592576041</v>
      </c>
      <c r="K148" s="12">
        <v>9313.27214065</v>
      </c>
      <c r="L148" s="12">
        <v>0.0</v>
      </c>
      <c r="M148" s="12">
        <v>0.0</v>
      </c>
      <c r="N148" s="12">
        <v>9391.398251043</v>
      </c>
      <c r="O148" s="12">
        <v>7537.781217861</v>
      </c>
      <c r="P148" s="12">
        <v>0.0</v>
      </c>
      <c r="Q148" s="12">
        <v>0.0</v>
      </c>
      <c r="R148" s="12">
        <v>0.0</v>
      </c>
      <c r="S148" s="12">
        <v>0.0</v>
      </c>
      <c r="T148" s="12">
        <v>735.299382465</v>
      </c>
      <c r="U148" s="12">
        <v>0.0</v>
      </c>
      <c r="V148" s="12">
        <v>5504.36413308</v>
      </c>
      <c r="W148" s="12">
        <v>1298.117702316</v>
      </c>
      <c r="X148" s="12">
        <v>7117.525860046</v>
      </c>
      <c r="Y148" s="12">
        <v>7117.525860046</v>
      </c>
      <c r="Z148" s="12">
        <v>0.0</v>
      </c>
      <c r="AA148" s="12">
        <v>0.0</v>
      </c>
      <c r="AB148" s="12">
        <v>0.0</v>
      </c>
      <c r="AC148" s="12">
        <v>0.0</v>
      </c>
      <c r="AD148" s="12">
        <v>6268.194676278</v>
      </c>
      <c r="AE148" s="12">
        <v>11230.993688104</v>
      </c>
      <c r="AF148" s="12">
        <v>2331.879699991</v>
      </c>
      <c r="AG148" s="12">
        <v>8085.988558188</v>
      </c>
      <c r="AH148" s="12">
        <v>89237.886166154</v>
      </c>
      <c r="AI148" s="12">
        <v>85018.855999477</v>
      </c>
      <c r="AJ148" s="12">
        <v>2710.560469524</v>
      </c>
      <c r="AK148" s="12">
        <v>488.697139883</v>
      </c>
      <c r="AL148" s="12">
        <v>322.577135849</v>
      </c>
      <c r="AM148" s="12">
        <v>697.195421421</v>
      </c>
      <c r="AN148" s="12">
        <v>89237.886166154</v>
      </c>
      <c r="AO148" s="12">
        <v>21960.097717666</v>
      </c>
      <c r="AP148" s="12">
        <v>23864.544098978</v>
      </c>
      <c r="AQ148" s="12">
        <v>43413.24434951</v>
      </c>
      <c r="AR148" s="12">
        <v>89237.886166154</v>
      </c>
      <c r="AS148" s="12">
        <v>1237.77194092</v>
      </c>
      <c r="AT148" s="12">
        <v>55173.04276313</v>
      </c>
      <c r="AU148" s="12">
        <v>548.965930397</v>
      </c>
      <c r="AV148" s="12">
        <v>86.33883295</v>
      </c>
      <c r="AW148" s="12">
        <v>32191.766698757</v>
      </c>
      <c r="AX148" s="12">
        <v>0.0</v>
      </c>
      <c r="AY148" s="12">
        <v>33588.023036072</v>
      </c>
      <c r="AZ148" s="12">
        <v>33588.023036072</v>
      </c>
      <c r="BA148" s="12">
        <v>33541.63661864</v>
      </c>
      <c r="BB148" s="12">
        <v>24438.185983398</v>
      </c>
      <c r="BC148" s="12">
        <v>0.0</v>
      </c>
      <c r="BD148" s="12">
        <v>8494.190520404</v>
      </c>
      <c r="BE148" s="12">
        <v>609.260114838</v>
      </c>
      <c r="BF148" s="12">
        <v>65.554809147</v>
      </c>
      <c r="BG148" s="12">
        <v>-19.168391715</v>
      </c>
      <c r="BH148" s="12">
        <v>0.0</v>
      </c>
      <c r="BI148" s="12">
        <v>0.0</v>
      </c>
      <c r="BJ148" s="12">
        <v>0.0</v>
      </c>
      <c r="BK148" s="12">
        <v>0.0</v>
      </c>
      <c r="BL148" s="12">
        <v>0.0</v>
      </c>
      <c r="BM148" s="12">
        <v>0.0</v>
      </c>
      <c r="BN148" s="12">
        <v>0.0</v>
      </c>
      <c r="BO148" s="12">
        <v>0.0</v>
      </c>
      <c r="BP148" s="12">
        <v>0.0</v>
      </c>
      <c r="BQ148" s="12">
        <v>87171.375610769</v>
      </c>
      <c r="BR148" s="12">
        <v>10103.367889847</v>
      </c>
      <c r="BS148" s="12">
        <v>76712.467098124</v>
      </c>
      <c r="BT148" s="12">
        <v>0.0</v>
      </c>
      <c r="BU148" s="12">
        <v>310.898869483</v>
      </c>
      <c r="BV148" s="12">
        <v>44.641753315</v>
      </c>
      <c r="BW148" s="12">
        <v>87171.375610769</v>
      </c>
      <c r="BX148" s="12">
        <v>3985.463405062</v>
      </c>
      <c r="BY148" s="12">
        <v>29683.30152133</v>
      </c>
      <c r="BZ148" s="12">
        <v>3019.050952189</v>
      </c>
      <c r="CA148" s="12">
        <v>46041.388074251</v>
      </c>
      <c r="CB148" s="12">
        <v>4442.171657937</v>
      </c>
      <c r="CC148" s="12">
        <v>10793.397261084</v>
      </c>
      <c r="CD148" s="12">
        <v>8834.045881483</v>
      </c>
      <c r="CE148" s="12">
        <v>157.333183634</v>
      </c>
      <c r="CF148" s="12">
        <v>1317.980389586</v>
      </c>
      <c r="CG148" s="12"/>
      <c r="CH148" s="12">
        <v>1317.980389586</v>
      </c>
      <c r="CI148" s="12">
        <v>0.0</v>
      </c>
      <c r="CJ148" s="12">
        <v>484.037806381</v>
      </c>
      <c r="CK148" s="12">
        <v>5811.686078906</v>
      </c>
      <c r="CL148" s="12">
        <v>4523.310334071</v>
      </c>
      <c r="CM148" s="12">
        <v>259.128930278</v>
      </c>
      <c r="CN148" s="12">
        <v>888.070985059</v>
      </c>
      <c r="CO148" s="12">
        <v>141.175829498</v>
      </c>
      <c r="CP148" s="12">
        <v>840.561444289</v>
      </c>
      <c r="CQ148" s="12">
        <v>60.845921819</v>
      </c>
      <c r="CR148" s="12">
        <v>2.874652803</v>
      </c>
      <c r="CS148" s="12">
        <v>0.0</v>
      </c>
      <c r="CT148" s="12">
        <v>0.0</v>
      </c>
      <c r="CU148" s="12">
        <v>616.651775087</v>
      </c>
      <c r="CV148" s="12">
        <v>0.0</v>
      </c>
      <c r="CW148" s="12">
        <v>239.081362456</v>
      </c>
      <c r="CX148" s="12">
        <v>-11.009168587</v>
      </c>
      <c r="CY148" s="12">
        <v>-1.38706969</v>
      </c>
      <c r="CZ148" s="12">
        <v>-0.964854553</v>
      </c>
      <c r="DA148" s="12">
        <v>-4.177210461</v>
      </c>
      <c r="DB148" s="12">
        <v>0.0</v>
      </c>
      <c r="DC148" s="12">
        <v>-2.245248941</v>
      </c>
      <c r="DD148" s="12">
        <v>-59.108715644</v>
      </c>
      <c r="DE148" s="12">
        <v>94.975111343</v>
      </c>
      <c r="DF148" s="12">
        <v>129.527222006</v>
      </c>
      <c r="DG148" s="12">
        <v>205.391860938</v>
      </c>
      <c r="DH148" s="12">
        <v>1.320410792</v>
      </c>
      <c r="DI148" s="12">
        <v>0.0</v>
      </c>
      <c r="DJ148" s="12">
        <v>-22.467664145</v>
      </c>
      <c r="DK148" s="12">
        <v>-218.796718248</v>
      </c>
      <c r="DL148" s="12">
        <v>0.0</v>
      </c>
      <c r="DM148" s="12">
        <v>0.0</v>
      </c>
      <c r="DN148" s="12">
        <v>130.76895</v>
      </c>
      <c r="DO148" s="12">
        <v>132.63145</v>
      </c>
      <c r="DP148" s="12">
        <v>-1.8625</v>
      </c>
      <c r="DQ148" s="12">
        <v>0.0</v>
      </c>
      <c r="DR148" s="12">
        <v>1751.95086409</v>
      </c>
      <c r="DS148" s="12">
        <v>1872.939586918</v>
      </c>
      <c r="DT148" s="12">
        <v>0.0</v>
      </c>
      <c r="DU148" s="12">
        <v>-162.234026511</v>
      </c>
      <c r="DV148" s="12">
        <v>0.0</v>
      </c>
      <c r="DW148" s="12">
        <v>41.245303683</v>
      </c>
      <c r="DX148" s="12">
        <v>0.0</v>
      </c>
      <c r="DY148" s="12">
        <v>210.997438677</v>
      </c>
      <c r="DZ148" s="12">
        <v>157.003803154</v>
      </c>
      <c r="EA148" s="12">
        <v>83.521994999</v>
      </c>
      <c r="EB148" s="12">
        <v>0.002724964</v>
      </c>
      <c r="EC148" s="12">
        <v>0.0</v>
      </c>
      <c r="ED148" s="12">
        <v>0.0</v>
      </c>
      <c r="EE148" s="12">
        <v>83.202965035</v>
      </c>
      <c r="EF148" s="12">
        <v>0.0</v>
      </c>
      <c r="EG148" s="12">
        <v>-38.057490869</v>
      </c>
      <c r="EH148" s="12">
        <v>0.0</v>
      </c>
      <c r="EI148" s="12">
        <v>0.0</v>
      </c>
      <c r="EJ148" s="12">
        <v>0.0</v>
      </c>
      <c r="EK148" s="12">
        <v>-74.676558606</v>
      </c>
      <c r="EL148" s="12">
        <v>2330.118602224</v>
      </c>
      <c r="EM148" s="12">
        <v>2.319426686</v>
      </c>
      <c r="EN148" s="12">
        <v>1550.209010147</v>
      </c>
      <c r="EO148" s="12">
        <v>1381.24054327</v>
      </c>
      <c r="EP148" s="12">
        <v>109.431859351</v>
      </c>
      <c r="EQ148" s="12">
        <v>2.24764289</v>
      </c>
      <c r="ER148" s="12">
        <v>0.0</v>
      </c>
      <c r="ES148" s="12">
        <v>57.288964636</v>
      </c>
      <c r="ET148" s="12">
        <v>354.535082594</v>
      </c>
      <c r="EU148" s="12">
        <v>92.286802544</v>
      </c>
      <c r="EV148" s="12">
        <v>262.24828005</v>
      </c>
      <c r="EW148" s="12">
        <v>358.847047713</v>
      </c>
      <c r="EX148" s="12">
        <v>64.274805816</v>
      </c>
      <c r="EY148" s="12">
        <v>-0.066770732</v>
      </c>
      <c r="EZ148" s="12">
        <v>0.0</v>
      </c>
      <c r="FA148" s="12">
        <v>0.0</v>
      </c>
    </row>
    <row r="149" ht="15.0" customHeight="1">
      <c r="A149" s="7">
        <v>15.0</v>
      </c>
      <c r="B149" s="15">
        <v>2021.0</v>
      </c>
      <c r="C149" s="12">
        <v>4565.00002</v>
      </c>
      <c r="D149" s="12">
        <v>4565.00002</v>
      </c>
      <c r="E149" s="12">
        <v>0.0</v>
      </c>
      <c r="F149" s="12">
        <v>102050.733038455</v>
      </c>
      <c r="G149" s="12">
        <v>22828.912786394</v>
      </c>
      <c r="H149" s="12">
        <v>2327.239980365</v>
      </c>
      <c r="I149" s="12">
        <v>17268.012857066</v>
      </c>
      <c r="J149" s="12">
        <v>8072.388937232</v>
      </c>
      <c r="K149" s="12">
        <v>9195.623919834</v>
      </c>
      <c r="L149" s="12">
        <v>0.0</v>
      </c>
      <c r="M149" s="12">
        <v>0.0</v>
      </c>
      <c r="N149" s="12">
        <v>9440.80836935</v>
      </c>
      <c r="O149" s="12">
        <v>7017.681723482</v>
      </c>
      <c r="P149" s="12">
        <v>0.0</v>
      </c>
      <c r="Q149" s="12">
        <v>0.0</v>
      </c>
      <c r="R149" s="12">
        <v>0.0</v>
      </c>
      <c r="S149" s="12">
        <v>0.0</v>
      </c>
      <c r="T149" s="12">
        <v>939.794836732</v>
      </c>
      <c r="U149" s="12">
        <v>0.0</v>
      </c>
      <c r="V149" s="12">
        <v>5200.487481312</v>
      </c>
      <c r="W149" s="12">
        <v>877.399405438</v>
      </c>
      <c r="X149" s="12">
        <v>6845.87635778</v>
      </c>
      <c r="Y149" s="12">
        <v>6845.87635778</v>
      </c>
      <c r="Z149" s="12">
        <v>0.0</v>
      </c>
      <c r="AA149" s="12">
        <v>0.0</v>
      </c>
      <c r="AB149" s="12">
        <v>0.0</v>
      </c>
      <c r="AC149" s="12">
        <v>0.0</v>
      </c>
      <c r="AD149" s="12">
        <v>9130.381959034</v>
      </c>
      <c r="AE149" s="12">
        <v>14556.254303636</v>
      </c>
      <c r="AF149" s="12">
        <v>6054.164780172</v>
      </c>
      <c r="AG149" s="12">
        <v>6581.399921176</v>
      </c>
      <c r="AH149" s="12">
        <v>102050.733038455</v>
      </c>
      <c r="AI149" s="12">
        <v>98364.606862235</v>
      </c>
      <c r="AJ149" s="12">
        <v>2336.585998893</v>
      </c>
      <c r="AK149" s="12">
        <v>325.97316127</v>
      </c>
      <c r="AL149" s="12">
        <v>290.448984366</v>
      </c>
      <c r="AM149" s="12">
        <v>733.118031691</v>
      </c>
      <c r="AN149" s="12">
        <v>102050.733038455</v>
      </c>
      <c r="AO149" s="12">
        <v>24848.820191651</v>
      </c>
      <c r="AP149" s="12">
        <v>23358.567091763</v>
      </c>
      <c r="AQ149" s="12">
        <v>53843.345755041</v>
      </c>
      <c r="AR149" s="12">
        <v>102050.733038455</v>
      </c>
      <c r="AS149" s="12">
        <v>921.945555317</v>
      </c>
      <c r="AT149" s="12">
        <v>62220.394336928</v>
      </c>
      <c r="AU149" s="12">
        <v>551.651754695</v>
      </c>
      <c r="AV149" s="12">
        <v>230.71448758</v>
      </c>
      <c r="AW149" s="12">
        <v>38126.026903935</v>
      </c>
      <c r="AX149" s="12">
        <v>0.0</v>
      </c>
      <c r="AY149" s="12">
        <v>40968.392205017</v>
      </c>
      <c r="AZ149" s="12">
        <v>40968.392205017</v>
      </c>
      <c r="BA149" s="12">
        <v>40914.873991767</v>
      </c>
      <c r="BB149" s="12">
        <v>25766.658328877</v>
      </c>
      <c r="BC149" s="12">
        <v>0.0</v>
      </c>
      <c r="BD149" s="12">
        <v>13604.894216973</v>
      </c>
      <c r="BE149" s="12">
        <v>1543.321445917</v>
      </c>
      <c r="BF149" s="12">
        <v>65.554809147</v>
      </c>
      <c r="BG149" s="12">
        <v>-12.036595897</v>
      </c>
      <c r="BH149" s="12">
        <v>0.0</v>
      </c>
      <c r="BI149" s="12">
        <v>0.0</v>
      </c>
      <c r="BJ149" s="12">
        <v>0.0</v>
      </c>
      <c r="BK149" s="12">
        <v>0.0</v>
      </c>
      <c r="BL149" s="12">
        <v>0.0</v>
      </c>
      <c r="BM149" s="12">
        <v>0.0</v>
      </c>
      <c r="BN149" s="12">
        <v>0.0</v>
      </c>
      <c r="BO149" s="12">
        <v>0.0</v>
      </c>
      <c r="BP149" s="12">
        <v>0.0</v>
      </c>
      <c r="BQ149" s="12">
        <v>98804.612775544</v>
      </c>
      <c r="BR149" s="12">
        <v>14920.387866325</v>
      </c>
      <c r="BS149" s="12">
        <v>83181.526520755</v>
      </c>
      <c r="BT149" s="12">
        <v>0.0</v>
      </c>
      <c r="BU149" s="12">
        <v>565.733092452</v>
      </c>
      <c r="BV149" s="12">
        <v>136.965296012</v>
      </c>
      <c r="BW149" s="12">
        <v>98804.612775544</v>
      </c>
      <c r="BX149" s="12">
        <v>3483.172140363</v>
      </c>
      <c r="BY149" s="12">
        <v>36488.959217597</v>
      </c>
      <c r="BZ149" s="12">
        <v>4852.715171151</v>
      </c>
      <c r="CA149" s="12">
        <v>50781.982337987</v>
      </c>
      <c r="CB149" s="12">
        <v>3197.783908446</v>
      </c>
      <c r="CC149" s="12">
        <v>11720.10126815</v>
      </c>
      <c r="CD149" s="12">
        <v>9665.515933612</v>
      </c>
      <c r="CE149" s="12">
        <v>88.669768484</v>
      </c>
      <c r="CF149" s="12">
        <v>1387.567770977</v>
      </c>
      <c r="CG149" s="12"/>
      <c r="CH149" s="12">
        <v>1387.567770977</v>
      </c>
      <c r="CI149" s="12">
        <v>0.0</v>
      </c>
      <c r="CJ149" s="12">
        <v>578.347795077</v>
      </c>
      <c r="CK149" s="12">
        <v>5954.516274613</v>
      </c>
      <c r="CL149" s="12">
        <v>4629.497793777</v>
      </c>
      <c r="CM149" s="12">
        <v>245.913643184</v>
      </c>
      <c r="CN149" s="12">
        <v>965.958104776</v>
      </c>
      <c r="CO149" s="12">
        <v>113.146732876</v>
      </c>
      <c r="CP149" s="12">
        <v>784.500726282</v>
      </c>
      <c r="CQ149" s="12">
        <v>69.510723985</v>
      </c>
      <c r="CR149" s="12">
        <v>2.493849397</v>
      </c>
      <c r="CS149" s="12">
        <v>0.0</v>
      </c>
      <c r="CT149" s="12">
        <v>0.0</v>
      </c>
      <c r="CU149" s="12">
        <v>351.749752734</v>
      </c>
      <c r="CV149" s="12">
        <v>0.0</v>
      </c>
      <c r="CW149" s="12">
        <v>443.986022793</v>
      </c>
      <c r="CX149" s="12">
        <v>-10.943648218</v>
      </c>
      <c r="CY149" s="12">
        <v>-0.953026694</v>
      </c>
      <c r="CZ149" s="12">
        <v>-0.979259164</v>
      </c>
      <c r="DA149" s="12">
        <v>-2.41875</v>
      </c>
      <c r="DB149" s="12">
        <v>0.0</v>
      </c>
      <c r="DC149" s="12">
        <v>-14.08077429</v>
      </c>
      <c r="DD149" s="12">
        <v>-53.864164261</v>
      </c>
      <c r="DE149" s="12">
        <v>99.732528303</v>
      </c>
      <c r="DF149" s="12">
        <v>217.844185844</v>
      </c>
      <c r="DG149" s="12">
        <v>199.757816307</v>
      </c>
      <c r="DH149" s="12">
        <v>0.330721426</v>
      </c>
      <c r="DI149" s="12">
        <v>0.0</v>
      </c>
      <c r="DJ149" s="12">
        <v>-42.832765907</v>
      </c>
      <c r="DK149" s="12">
        <v>-275.365725765</v>
      </c>
      <c r="DL149" s="12">
        <v>-0.001703602</v>
      </c>
      <c r="DM149" s="12">
        <v>0.0</v>
      </c>
      <c r="DN149" s="12">
        <v>123.818226554</v>
      </c>
      <c r="DO149" s="12">
        <v>187.1349055</v>
      </c>
      <c r="DP149" s="12">
        <v>-63.316678946</v>
      </c>
      <c r="DQ149" s="12">
        <v>0.0</v>
      </c>
      <c r="DR149" s="12">
        <v>1744.618886811</v>
      </c>
      <c r="DS149" s="12">
        <v>1834.520224933</v>
      </c>
      <c r="DT149" s="12">
        <v>0.0</v>
      </c>
      <c r="DU149" s="12">
        <v>-97.03313394</v>
      </c>
      <c r="DV149" s="12">
        <v>0.0</v>
      </c>
      <c r="DW149" s="12">
        <v>7.131795818</v>
      </c>
      <c r="DX149" s="12">
        <v>0.0</v>
      </c>
      <c r="DY149" s="12">
        <v>400.897681604</v>
      </c>
      <c r="DZ149" s="12">
        <v>133.087089496</v>
      </c>
      <c r="EA149" s="12">
        <v>0.888813636</v>
      </c>
      <c r="EB149" s="12">
        <v>0.0</v>
      </c>
      <c r="EC149" s="12">
        <v>0.0</v>
      </c>
      <c r="ED149" s="12">
        <v>0.0</v>
      </c>
      <c r="EE149" s="12">
        <v>429.535839826</v>
      </c>
      <c r="EF149" s="12">
        <v>0.0</v>
      </c>
      <c r="EG149" s="12">
        <v>-0.677205507</v>
      </c>
      <c r="EH149" s="12">
        <v>0.0</v>
      </c>
      <c r="EI149" s="12">
        <v>0.0</v>
      </c>
      <c r="EJ149" s="12">
        <v>0.0</v>
      </c>
      <c r="EK149" s="12">
        <v>-161.936855847</v>
      </c>
      <c r="EL149" s="12">
        <v>2402.923565171</v>
      </c>
      <c r="EM149" s="12">
        <v>2.521043925</v>
      </c>
      <c r="EN149" s="12">
        <v>1584.030955013</v>
      </c>
      <c r="EO149" s="12">
        <v>1410.204650164</v>
      </c>
      <c r="EP149" s="12">
        <v>113.784298441</v>
      </c>
      <c r="EQ149" s="12">
        <v>0.426959674</v>
      </c>
      <c r="ER149" s="12">
        <v>0.0</v>
      </c>
      <c r="ES149" s="12">
        <v>59.615046734</v>
      </c>
      <c r="ET149" s="12">
        <v>374.599267142</v>
      </c>
      <c r="EU149" s="12">
        <v>97.024064734</v>
      </c>
      <c r="EV149" s="12">
        <v>277.575202408</v>
      </c>
      <c r="EW149" s="12">
        <v>371.503765301</v>
      </c>
      <c r="EX149" s="12">
        <v>70.934635791</v>
      </c>
      <c r="EY149" s="12">
        <v>-0.666102001</v>
      </c>
      <c r="EZ149" s="12">
        <v>0.0</v>
      </c>
      <c r="FA149" s="12">
        <v>0.0</v>
      </c>
    </row>
    <row r="150" ht="15.0" customHeight="1">
      <c r="A150" s="7">
        <v>15.0</v>
      </c>
      <c r="B150" s="14">
        <v>2022.0</v>
      </c>
      <c r="C150" s="12">
        <v>142.8375</v>
      </c>
      <c r="D150" s="12">
        <v>142.8375</v>
      </c>
      <c r="E150" s="12"/>
      <c r="F150" s="12">
        <v>119802.569762625</v>
      </c>
      <c r="G150" s="12">
        <v>26717.023325927</v>
      </c>
      <c r="H150" s="12">
        <v>2138.5464771</v>
      </c>
      <c r="I150" s="12">
        <v>16751.126325564</v>
      </c>
      <c r="J150" s="12">
        <v>6158.529645742</v>
      </c>
      <c r="K150" s="12">
        <v>10592.596679822</v>
      </c>
      <c r="L150" s="12">
        <v>0.0</v>
      </c>
      <c r="M150" s="12">
        <v>0.0</v>
      </c>
      <c r="N150" s="12">
        <v>11921.364043605</v>
      </c>
      <c r="O150" s="12">
        <v>9277.856286864</v>
      </c>
      <c r="P150" s="12">
        <v>0.0</v>
      </c>
      <c r="Q150" s="12">
        <v>0.0</v>
      </c>
      <c r="R150" s="12">
        <v>0.0</v>
      </c>
      <c r="S150" s="12">
        <v>0.0</v>
      </c>
      <c r="T150" s="12">
        <v>711.42870397</v>
      </c>
      <c r="U150" s="12">
        <v>0.0</v>
      </c>
      <c r="V150" s="12">
        <v>7622.417635892</v>
      </c>
      <c r="W150" s="12">
        <v>944.009947002</v>
      </c>
      <c r="X150" s="12">
        <v>8261.253579734</v>
      </c>
      <c r="Y150" s="12">
        <v>8261.253579734</v>
      </c>
      <c r="Z150" s="12">
        <v>0.0</v>
      </c>
      <c r="AA150" s="12">
        <v>0.0</v>
      </c>
      <c r="AB150" s="12">
        <v>0.0</v>
      </c>
      <c r="AC150" s="12">
        <v>0.0</v>
      </c>
      <c r="AD150" s="12">
        <v>13058.855033539</v>
      </c>
      <c r="AE150" s="12">
        <v>19104.610086186</v>
      </c>
      <c r="AF150" s="12">
        <v>1861.347068583</v>
      </c>
      <c r="AG150" s="12">
        <v>10710.587535523</v>
      </c>
      <c r="AH150" s="12">
        <v>119802.569762625</v>
      </c>
      <c r="AI150" s="12">
        <v>114097.472965814</v>
      </c>
      <c r="AJ150" s="12">
        <v>3034.114928596</v>
      </c>
      <c r="AK150" s="12">
        <v>670.539465956</v>
      </c>
      <c r="AL150" s="12">
        <v>625.718716589</v>
      </c>
      <c r="AM150" s="12">
        <v>1374.72368567</v>
      </c>
      <c r="AN150" s="12">
        <v>119802.569762625</v>
      </c>
      <c r="AO150" s="12">
        <v>26277.220130612</v>
      </c>
      <c r="AP150" s="12">
        <v>22404.039156612</v>
      </c>
      <c r="AQ150" s="12">
        <v>71121.310475401</v>
      </c>
      <c r="AR150" s="12">
        <v>119802.569762625</v>
      </c>
      <c r="AS150" s="12">
        <v>716.682310965</v>
      </c>
      <c r="AT150" s="12">
        <v>67695.927965795</v>
      </c>
      <c r="AU150" s="12">
        <v>2008.300492053</v>
      </c>
      <c r="AV150" s="12">
        <v>104.5065055</v>
      </c>
      <c r="AW150" s="12">
        <v>49276.945688312</v>
      </c>
      <c r="AX150" s="12">
        <v>0.2068</v>
      </c>
      <c r="AY150" s="12">
        <v>37333.104826049</v>
      </c>
      <c r="AZ150" s="12">
        <v>37333.104826049</v>
      </c>
      <c r="BA150" s="12">
        <v>37301.811064784</v>
      </c>
      <c r="BB150" s="12">
        <v>20050.384534651</v>
      </c>
      <c r="BC150" s="12">
        <v>0.0</v>
      </c>
      <c r="BD150" s="12">
        <v>14262.304919754</v>
      </c>
      <c r="BE150" s="12">
        <v>2989.121610379</v>
      </c>
      <c r="BF150" s="12">
        <v>65.554809147</v>
      </c>
      <c r="BG150" s="12">
        <v>-34.261047882</v>
      </c>
      <c r="BH150" s="12"/>
      <c r="BI150" s="12"/>
      <c r="BJ150" s="12"/>
      <c r="BK150" s="12"/>
      <c r="BL150" s="12"/>
      <c r="BM150" s="12"/>
      <c r="BN150" s="12"/>
      <c r="BO150" s="12"/>
      <c r="BP150" s="12"/>
      <c r="BQ150" s="12">
        <v>102203.189310223</v>
      </c>
      <c r="BR150" s="12">
        <f>10809+17</f>
        <v>10826</v>
      </c>
      <c r="BS150" s="12">
        <f>35139+55692</f>
        <v>90831</v>
      </c>
      <c r="BT150" s="12">
        <v>0.0</v>
      </c>
      <c r="BU150" s="12">
        <v>313.047546474</v>
      </c>
      <c r="BV150" s="12">
        <v>232.057556135</v>
      </c>
      <c r="BW150" s="12">
        <v>102203.189310223</v>
      </c>
      <c r="BX150" s="12">
        <v>1839.720483137</v>
      </c>
      <c r="BY150" s="12">
        <v>25718.252260652</v>
      </c>
      <c r="BZ150" s="12">
        <v>9801.909857288</v>
      </c>
      <c r="CA150" s="12">
        <v>62173.391453488</v>
      </c>
      <c r="CB150" s="12">
        <v>2669.915255658</v>
      </c>
      <c r="CC150" s="12">
        <v>14067.732085064</v>
      </c>
      <c r="CD150" s="12">
        <v>11844.124962969</v>
      </c>
      <c r="CE150" s="12">
        <v>418.826269921</v>
      </c>
      <c r="CF150" s="12">
        <v>1335.93745788</v>
      </c>
      <c r="CG150" s="12">
        <v>0.0</v>
      </c>
      <c r="CH150" s="12">
        <v>1335.93745788</v>
      </c>
      <c r="CI150" s="12">
        <v>0.0</v>
      </c>
      <c r="CJ150" s="12">
        <v>468.843394294</v>
      </c>
      <c r="CK150" s="12">
        <v>7120.149043887</v>
      </c>
      <c r="CL150" s="12">
        <v>5387.07277364</v>
      </c>
      <c r="CM150" s="12">
        <v>397.252117334</v>
      </c>
      <c r="CN150" s="12">
        <v>1162.321877858</v>
      </c>
      <c r="CO150" s="12">
        <v>173.502275055</v>
      </c>
      <c r="CP150" s="12">
        <v>1014.174306465</v>
      </c>
      <c r="CQ150" s="12">
        <v>70.000476772</v>
      </c>
      <c r="CR150" s="12">
        <v>4.17311212</v>
      </c>
      <c r="CS150" s="12">
        <v>0.0</v>
      </c>
      <c r="CT150" s="12">
        <v>0.0</v>
      </c>
      <c r="CU150" s="12">
        <v>432.510995595</v>
      </c>
      <c r="CV150" s="12">
        <v>0.0</v>
      </c>
      <c r="CW150" s="12">
        <v>617.895825001</v>
      </c>
      <c r="CX150" s="12">
        <v>-11.12507489</v>
      </c>
      <c r="CY150" s="12">
        <v>-2.314195505</v>
      </c>
      <c r="CZ150" s="12">
        <v>-0.937931202</v>
      </c>
      <c r="DA150" s="12">
        <v>0.0</v>
      </c>
      <c r="DB150" s="12">
        <v>0.0</v>
      </c>
      <c r="DC150" s="12">
        <v>-24.357686364</v>
      </c>
      <c r="DD150" s="12">
        <v>-71.671215062</v>
      </c>
      <c r="DE150" s="12">
        <v>145.113883664</v>
      </c>
      <c r="DF150" s="12">
        <v>360.041202217</v>
      </c>
      <c r="DG150" s="12">
        <v>440.233831434</v>
      </c>
      <c r="DH150" s="12">
        <v>0.171316336</v>
      </c>
      <c r="DI150" s="12">
        <v>0.0</v>
      </c>
      <c r="DJ150" s="12">
        <v>-208.999621636</v>
      </c>
      <c r="DK150" s="12">
        <v>-446.287949285</v>
      </c>
      <c r="DL150" s="12">
        <v>-0.044895402</v>
      </c>
      <c r="DM150" s="12">
        <v>0.0</v>
      </c>
      <c r="DN150" s="12">
        <v>-77.26501775</v>
      </c>
      <c r="DO150" s="12">
        <v>49.32635225</v>
      </c>
      <c r="DP150" s="12">
        <v>-126.59137</v>
      </c>
      <c r="DQ150" s="12">
        <v>0.0</v>
      </c>
      <c r="DR150" s="12">
        <v>-140.196342607</v>
      </c>
      <c r="DS150" s="12">
        <v>190.259400906</v>
      </c>
      <c r="DT150" s="12">
        <v>0.0</v>
      </c>
      <c r="DU150" s="12">
        <v>-308.231291528</v>
      </c>
      <c r="DV150" s="12">
        <v>0.0</v>
      </c>
      <c r="DW150" s="12">
        <v>-22.224451985</v>
      </c>
      <c r="DX150" s="12">
        <v>0.0</v>
      </c>
      <c r="DY150" s="12">
        <v>644.161627316</v>
      </c>
      <c r="DZ150" s="12">
        <v>351.078636811</v>
      </c>
      <c r="EA150" s="12">
        <v>0.232775204</v>
      </c>
      <c r="EB150" s="12">
        <v>0.232775204</v>
      </c>
      <c r="EC150" s="12">
        <v>0.0</v>
      </c>
      <c r="ED150" s="12">
        <v>0.0</v>
      </c>
      <c r="EE150" s="12">
        <v>432.117668544</v>
      </c>
      <c r="EF150" s="12">
        <v>0.0</v>
      </c>
      <c r="EG150" s="12">
        <v>-0.595784581</v>
      </c>
      <c r="EH150" s="12">
        <v>0.0</v>
      </c>
      <c r="EI150" s="12">
        <v>0.0</v>
      </c>
      <c r="EJ150" s="12">
        <v>0.0</v>
      </c>
      <c r="EK150" s="12">
        <v>-138.904443866</v>
      </c>
      <c r="EL150" s="12">
        <v>3076.802357805</v>
      </c>
      <c r="EM150" s="12">
        <v>5.417610744</v>
      </c>
      <c r="EN150" s="12">
        <v>2030.006109354</v>
      </c>
      <c r="EO150" s="12">
        <v>1819.400972627</v>
      </c>
      <c r="EP150" s="12">
        <v>133.364781365</v>
      </c>
      <c r="EQ150" s="12">
        <v>0.834267462</v>
      </c>
      <c r="ER150" s="12">
        <v>0.0</v>
      </c>
      <c r="ES150" s="12">
        <v>76.4060879</v>
      </c>
      <c r="ET150" s="12">
        <v>411.791512218</v>
      </c>
      <c r="EU150" s="12">
        <v>98.438354804</v>
      </c>
      <c r="EV150" s="12">
        <v>313.353157414</v>
      </c>
      <c r="EW150" s="12">
        <v>552.496210602</v>
      </c>
      <c r="EX150" s="12">
        <v>77.090914887</v>
      </c>
      <c r="EY150" s="12">
        <v>0.0</v>
      </c>
      <c r="EZ150" s="12">
        <v>0.0</v>
      </c>
      <c r="FA150" s="12">
        <v>0.0</v>
      </c>
    </row>
    <row r="151" ht="15.0" customHeight="1">
      <c r="A151" s="7">
        <v>15.0</v>
      </c>
      <c r="B151" s="14">
        <v>2023.0</v>
      </c>
      <c r="C151" s="12"/>
      <c r="D151" s="12"/>
      <c r="E151" s="12"/>
      <c r="F151" s="12">
        <v>147206.466215571</v>
      </c>
      <c r="G151" s="12">
        <v>33499.204836459</v>
      </c>
      <c r="H151" s="12">
        <v>2472.096207549</v>
      </c>
      <c r="I151" s="12">
        <v>18647.002079641</v>
      </c>
      <c r="J151" s="12">
        <v>5913.009935955</v>
      </c>
      <c r="K151" s="12">
        <v>12733.992143686</v>
      </c>
      <c r="L151" s="12">
        <v>0.0</v>
      </c>
      <c r="M151" s="12">
        <v>0.0</v>
      </c>
      <c r="N151" s="12">
        <v>9363.793514185</v>
      </c>
      <c r="O151" s="12">
        <v>8850.4824167</v>
      </c>
      <c r="P151" s="12">
        <v>0.0</v>
      </c>
      <c r="Q151" s="12">
        <v>0.0</v>
      </c>
      <c r="R151" s="12">
        <v>0.0</v>
      </c>
      <c r="S151" s="12">
        <v>0.0</v>
      </c>
      <c r="T151" s="12">
        <v>560.882454002</v>
      </c>
      <c r="U151" s="12">
        <v>0.0</v>
      </c>
      <c r="V151" s="12">
        <v>6999.9567564</v>
      </c>
      <c r="W151" s="12">
        <v>1289.643206298</v>
      </c>
      <c r="X151" s="12">
        <v>8846.534398858</v>
      </c>
      <c r="Y151" s="12">
        <v>8846.534398858</v>
      </c>
      <c r="Z151" s="12">
        <v>0.0</v>
      </c>
      <c r="AA151" s="12">
        <v>0.0</v>
      </c>
      <c r="AB151" s="12">
        <v>0.0</v>
      </c>
      <c r="AC151" s="12">
        <v>0.0</v>
      </c>
      <c r="AD151" s="12">
        <v>12532.556029515</v>
      </c>
      <c r="AE151" s="12">
        <v>16722.57201745</v>
      </c>
      <c r="AF151" s="12">
        <v>912.176268705</v>
      </c>
      <c r="AG151" s="12">
        <v>35360.048446509</v>
      </c>
      <c r="AH151" s="12">
        <v>147206.466215571</v>
      </c>
      <c r="AI151" s="12">
        <v>137184.721927528</v>
      </c>
      <c r="AJ151" s="12">
        <v>3138.545588757</v>
      </c>
      <c r="AK151" s="12">
        <v>967.259763141</v>
      </c>
      <c r="AL151" s="12">
        <v>1255.63881917</v>
      </c>
      <c r="AM151" s="12">
        <v>4660.300116975</v>
      </c>
      <c r="AN151" s="12">
        <v>147206.466215571</v>
      </c>
      <c r="AO151" s="12">
        <v>38033.766274271</v>
      </c>
      <c r="AP151" s="12">
        <v>28064.635883567</v>
      </c>
      <c r="AQ151" s="12">
        <v>81108.064057733</v>
      </c>
      <c r="AR151" s="12">
        <v>147206.466215571</v>
      </c>
      <c r="AS151" s="12">
        <v>463.495698638</v>
      </c>
      <c r="AT151" s="12">
        <v>90531.169704276</v>
      </c>
      <c r="AU151" s="12">
        <v>1754.825566491</v>
      </c>
      <c r="AV151" s="12">
        <v>94.645741098</v>
      </c>
      <c r="AW151" s="12">
        <v>54362.329505068</v>
      </c>
      <c r="AX151" s="12">
        <v>0.0</v>
      </c>
      <c r="AY151" s="12">
        <v>40291.755021791</v>
      </c>
      <c r="AZ151" s="12">
        <v>40291.755021791</v>
      </c>
      <c r="BA151" s="12">
        <v>40265.842911369</v>
      </c>
      <c r="BB151" s="12">
        <v>23171.492258634</v>
      </c>
      <c r="BC151" s="12">
        <v>0.0</v>
      </c>
      <c r="BD151" s="12">
        <v>13938.53010301</v>
      </c>
      <c r="BE151" s="12">
        <v>3155.820549725</v>
      </c>
      <c r="BF151" s="12">
        <v>65.554809147</v>
      </c>
      <c r="BG151" s="12">
        <v>-39.642698725</v>
      </c>
      <c r="BH151" s="12"/>
      <c r="BI151" s="12"/>
      <c r="BJ151" s="12"/>
      <c r="BK151" s="12"/>
      <c r="BL151" s="12"/>
      <c r="BM151" s="12"/>
      <c r="BN151" s="12"/>
      <c r="BO151" s="12"/>
      <c r="BP151" s="12"/>
      <c r="BQ151" s="12">
        <v>125945.932418559</v>
      </c>
      <c r="BR151" s="12">
        <v>15029.688541614</v>
      </c>
      <c r="BS151" s="12">
        <v>42266.684275056</v>
      </c>
      <c r="BT151" s="12">
        <v>68304.48875716</v>
      </c>
      <c r="BU151" s="12">
        <v>308.794452844</v>
      </c>
      <c r="BV151" s="12">
        <v>36.276391885</v>
      </c>
      <c r="BW151" s="12">
        <v>125945.932418559</v>
      </c>
      <c r="BX151" s="12">
        <v>2133.792134453</v>
      </c>
      <c r="BY151" s="12">
        <v>33409.026312307</v>
      </c>
      <c r="BZ151" s="12">
        <v>10522.114401701</v>
      </c>
      <c r="CA151" s="12">
        <v>76763.595304632</v>
      </c>
      <c r="CB151" s="12">
        <v>3117.404265466</v>
      </c>
      <c r="CC151" s="12">
        <v>18126.740691299</v>
      </c>
      <c r="CD151" s="12">
        <v>15213.404380869</v>
      </c>
      <c r="CE151" s="12">
        <v>591.907050032</v>
      </c>
      <c r="CF151" s="12">
        <v>1905.76076477</v>
      </c>
      <c r="CG151" s="12">
        <v>0.0</v>
      </c>
      <c r="CH151" s="12">
        <v>1905.76076477</v>
      </c>
      <c r="CI151" s="12">
        <v>0.0</v>
      </c>
      <c r="CJ151" s="12">
        <v>415.668495628</v>
      </c>
      <c r="CK151" s="12">
        <v>11361.222432425</v>
      </c>
      <c r="CL151" s="12">
        <v>8315.620304956</v>
      </c>
      <c r="CM151" s="12">
        <v>489.525234668</v>
      </c>
      <c r="CN151" s="12">
        <v>2368.162591912</v>
      </c>
      <c r="CO151" s="12">
        <v>187.914300889</v>
      </c>
      <c r="CP151" s="12">
        <v>882.062943945</v>
      </c>
      <c r="CQ151" s="12">
        <v>59.217979068</v>
      </c>
      <c r="CR151" s="12">
        <v>1.672052424</v>
      </c>
      <c r="CS151" s="12">
        <v>0.0</v>
      </c>
      <c r="CT151" s="12">
        <v>0.0</v>
      </c>
      <c r="CU151" s="12">
        <v>197.182841756</v>
      </c>
      <c r="CV151" s="12">
        <v>0.0</v>
      </c>
      <c r="CW151" s="12">
        <v>739.430818992</v>
      </c>
      <c r="CX151" s="12">
        <v>-12.24943956</v>
      </c>
      <c r="CY151" s="12">
        <v>-0.997012664</v>
      </c>
      <c r="CZ151" s="12">
        <v>-0.924118037</v>
      </c>
      <c r="DA151" s="12">
        <v>0.0</v>
      </c>
      <c r="DB151" s="12">
        <v>0.0</v>
      </c>
      <c r="DC151" s="12">
        <v>-3.124292713</v>
      </c>
      <c r="DD151" s="12">
        <v>-98.145885321</v>
      </c>
      <c r="DE151" s="12">
        <v>389.064968099</v>
      </c>
      <c r="DF151" s="12">
        <v>136.045782571</v>
      </c>
      <c r="DG151" s="12">
        <v>714.231353738</v>
      </c>
      <c r="DH151" s="12">
        <v>0.716786432</v>
      </c>
      <c r="DI151" s="12">
        <v>0.0</v>
      </c>
      <c r="DJ151" s="12">
        <v>-6.658543081</v>
      </c>
      <c r="DK151" s="12">
        <v>-455.270411561</v>
      </c>
      <c r="DL151" s="12">
        <v>0.0</v>
      </c>
      <c r="DM151" s="12">
        <v>0.0</v>
      </c>
      <c r="DN151" s="12">
        <v>1.4963475</v>
      </c>
      <c r="DO151" s="12">
        <v>1.4963475</v>
      </c>
      <c r="DP151" s="12">
        <v>0.0</v>
      </c>
      <c r="DQ151" s="12">
        <v>0.0</v>
      </c>
      <c r="DR151" s="12">
        <v>646.561649571</v>
      </c>
      <c r="DS151" s="12">
        <v>731.155077296</v>
      </c>
      <c r="DT151" s="12">
        <v>0.0</v>
      </c>
      <c r="DU151" s="12">
        <v>-79.211776882</v>
      </c>
      <c r="DV151" s="12">
        <v>0.0</v>
      </c>
      <c r="DW151" s="12">
        <v>-5.381650843</v>
      </c>
      <c r="DX151" s="12">
        <v>0.0</v>
      </c>
      <c r="DY151" s="12">
        <v>253.422391053</v>
      </c>
      <c r="DZ151" s="12">
        <v>86.690315928</v>
      </c>
      <c r="EA151" s="12">
        <v>0.311713634</v>
      </c>
      <c r="EB151" s="12">
        <v>0.0</v>
      </c>
      <c r="EC151" s="12">
        <v>0.0</v>
      </c>
      <c r="ED151" s="12">
        <v>0.0</v>
      </c>
      <c r="EE151" s="12">
        <v>1412.973095467</v>
      </c>
      <c r="EF151" s="12">
        <v>0.0</v>
      </c>
      <c r="EG151" s="12">
        <v>-1.196848633</v>
      </c>
      <c r="EH151" s="12">
        <v>0.0</v>
      </c>
      <c r="EI151" s="12">
        <v>0.0</v>
      </c>
      <c r="EJ151" s="12">
        <v>0.0</v>
      </c>
      <c r="EK151" s="12">
        <v>-1245.355885343</v>
      </c>
      <c r="EL151" s="12">
        <v>3171.42503856</v>
      </c>
      <c r="EM151" s="12">
        <v>3.384466924</v>
      </c>
      <c r="EN151" s="12">
        <v>1939.838578351</v>
      </c>
      <c r="EO151" s="12">
        <v>1701.608988298</v>
      </c>
      <c r="EP151" s="12">
        <v>153.085837915</v>
      </c>
      <c r="EQ151" s="12">
        <v>4.945886707</v>
      </c>
      <c r="ER151" s="12">
        <v>0.0</v>
      </c>
      <c r="ES151" s="12">
        <v>80.197865431</v>
      </c>
      <c r="ET151" s="12">
        <v>496.478499699</v>
      </c>
      <c r="EU151" s="12">
        <v>103.741071791</v>
      </c>
      <c r="EV151" s="12">
        <v>392.737427908</v>
      </c>
      <c r="EW151" s="12">
        <v>633.346741724</v>
      </c>
      <c r="EX151" s="12">
        <v>98.376751862</v>
      </c>
      <c r="EY151" s="12">
        <v>0.0</v>
      </c>
      <c r="EZ151" s="12">
        <v>0.0</v>
      </c>
      <c r="FA151" s="12">
        <v>0.0</v>
      </c>
    </row>
    <row r="152" ht="15.0" customHeight="1">
      <c r="A152" s="7">
        <v>15.0</v>
      </c>
      <c r="B152" s="14">
        <v>2024.0</v>
      </c>
      <c r="C152" s="12"/>
      <c r="D152" s="12"/>
      <c r="E152" s="12"/>
      <c r="F152" s="12">
        <v>170844.469638663</v>
      </c>
      <c r="G152" s="12">
        <v>40809.797227319</v>
      </c>
      <c r="H152" s="12">
        <v>4214.788033892</v>
      </c>
      <c r="I152" s="12">
        <v>21401.253146546</v>
      </c>
      <c r="J152" s="12">
        <v>9430.489967418</v>
      </c>
      <c r="K152" s="12">
        <v>11970.763179128</v>
      </c>
      <c r="L152" s="12">
        <v>0.0</v>
      </c>
      <c r="M152" s="12">
        <v>0.0</v>
      </c>
      <c r="N152" s="12">
        <v>6521.603613929</v>
      </c>
      <c r="O152" s="12">
        <v>8302.025761512</v>
      </c>
      <c r="P152" s="12">
        <v>0.0</v>
      </c>
      <c r="Q152" s="12">
        <v>0.0</v>
      </c>
      <c r="R152" s="12">
        <v>0.0</v>
      </c>
      <c r="S152" s="12">
        <v>0.0</v>
      </c>
      <c r="T152" s="12">
        <v>523.463806362</v>
      </c>
      <c r="U152" s="12">
        <v>0.0</v>
      </c>
      <c r="V152" s="12">
        <v>6364.752796998</v>
      </c>
      <c r="W152" s="12">
        <v>1413.809158152</v>
      </c>
      <c r="X152" s="12">
        <v>13541.295798436</v>
      </c>
      <c r="Y152" s="12">
        <v>13541.295798436</v>
      </c>
      <c r="Z152" s="12">
        <v>0.0</v>
      </c>
      <c r="AA152" s="12">
        <v>0.0</v>
      </c>
      <c r="AB152" s="12">
        <v>0.0</v>
      </c>
      <c r="AC152" s="12">
        <v>0.0</v>
      </c>
      <c r="AD152" s="12">
        <v>28851.442834099</v>
      </c>
      <c r="AE152" s="12">
        <v>17402.254475969</v>
      </c>
      <c r="AF152" s="12">
        <v>435.927395983</v>
      </c>
      <c r="AG152" s="12">
        <v>29364.081350978</v>
      </c>
      <c r="AH152" s="12">
        <v>170844.469638663</v>
      </c>
      <c r="AI152" s="12">
        <v>161502.376407449</v>
      </c>
      <c r="AJ152" s="12">
        <v>3933.969784987</v>
      </c>
      <c r="AK152" s="12">
        <v>1075.77680531</v>
      </c>
      <c r="AL152" s="12">
        <v>1710.943603143</v>
      </c>
      <c r="AM152" s="12">
        <v>2621.403037774</v>
      </c>
      <c r="AN152" s="12">
        <v>170844.469638663</v>
      </c>
      <c r="AO152" s="12">
        <v>49564.199330061</v>
      </c>
      <c r="AP152" s="12">
        <v>34385.606526892</v>
      </c>
      <c r="AQ152" s="12">
        <v>86894.66378171</v>
      </c>
      <c r="AR152" s="12">
        <v>170844.469638663</v>
      </c>
      <c r="AS152" s="12">
        <v>326.116983634</v>
      </c>
      <c r="AT152" s="12">
        <v>110986.667867195</v>
      </c>
      <c r="AU152" s="12">
        <v>1496.462341275</v>
      </c>
      <c r="AV152" s="12">
        <v>121.482008412</v>
      </c>
      <c r="AW152" s="12">
        <v>57913.740438147</v>
      </c>
      <c r="AX152" s="12">
        <v>0.0</v>
      </c>
      <c r="AY152" s="12">
        <v>52589.033787156</v>
      </c>
      <c r="AZ152" s="12">
        <v>52589.033787156</v>
      </c>
      <c r="BA152" s="12">
        <v>52570.05571831</v>
      </c>
      <c r="BB152" s="12">
        <v>19132.716627953</v>
      </c>
      <c r="BC152" s="12">
        <v>0.0</v>
      </c>
      <c r="BD152" s="12">
        <v>29050.157917998</v>
      </c>
      <c r="BE152" s="12">
        <v>4387.181172359</v>
      </c>
      <c r="BF152" s="12">
        <v>65.554809147</v>
      </c>
      <c r="BG152" s="12">
        <v>-46.576740301</v>
      </c>
      <c r="BH152" s="12"/>
      <c r="BI152" s="12"/>
      <c r="BJ152" s="12"/>
      <c r="BK152" s="12"/>
      <c r="BL152" s="12"/>
      <c r="BM152" s="12"/>
      <c r="BN152" s="12"/>
      <c r="BO152" s="12"/>
      <c r="BP152" s="12"/>
      <c r="BQ152" s="12">
        <v>142459.763487912</v>
      </c>
      <c r="BR152" s="12">
        <v>20520.449982806</v>
      </c>
      <c r="BS152" s="12">
        <v>40144.91162652</v>
      </c>
      <c r="BT152" s="12">
        <v>81103.678377792</v>
      </c>
      <c r="BU152" s="12">
        <v>414.488189426</v>
      </c>
      <c r="BV152" s="12">
        <v>276.235311368</v>
      </c>
      <c r="BW152" s="12">
        <v>142459.763487912</v>
      </c>
      <c r="BX152" s="12">
        <v>2073.746792397</v>
      </c>
      <c r="BY152" s="12">
        <v>38487.393896214</v>
      </c>
      <c r="BZ152" s="12">
        <v>8029.101082926</v>
      </c>
      <c r="CA152" s="12">
        <v>90599.696796955</v>
      </c>
      <c r="CB152" s="12">
        <v>3269.82491942</v>
      </c>
      <c r="CC152" s="12">
        <v>17954.213013236</v>
      </c>
      <c r="CD152" s="12">
        <v>14660.428140607</v>
      </c>
      <c r="CE152" s="12">
        <v>1166.102458984</v>
      </c>
      <c r="CF152" s="12">
        <v>1553.849222694</v>
      </c>
      <c r="CG152" s="12">
        <v>0.0</v>
      </c>
      <c r="CH152" s="12">
        <v>1553.849222694</v>
      </c>
      <c r="CI152" s="12">
        <v>0.0</v>
      </c>
      <c r="CJ152" s="12">
        <v>573.833190951</v>
      </c>
      <c r="CK152" s="12">
        <v>9347.544341743</v>
      </c>
      <c r="CL152" s="12">
        <v>6788.976901608</v>
      </c>
      <c r="CM152" s="12">
        <v>415.233839435</v>
      </c>
      <c r="CN152" s="12">
        <v>2102.810498978</v>
      </c>
      <c r="CO152" s="12">
        <v>40.523101722</v>
      </c>
      <c r="CP152" s="12">
        <v>930.981459789</v>
      </c>
      <c r="CQ152" s="12">
        <v>69.975062323</v>
      </c>
      <c r="CR152" s="12">
        <v>1.429274311</v>
      </c>
      <c r="CS152" s="12">
        <v>0.0</v>
      </c>
      <c r="CT152" s="12">
        <v>0.0</v>
      </c>
      <c r="CU152" s="12">
        <v>193.826733064</v>
      </c>
      <c r="CV152" s="12">
        <v>0.0</v>
      </c>
      <c r="CW152" s="12">
        <v>808.233648384</v>
      </c>
      <c r="CX152" s="12">
        <v>-16.300772986</v>
      </c>
      <c r="CY152" s="12">
        <v>-1.104051718</v>
      </c>
      <c r="CZ152" s="12">
        <v>-1.991694822</v>
      </c>
      <c r="DA152" s="12">
        <v>0.0</v>
      </c>
      <c r="DB152" s="12">
        <v>0.0</v>
      </c>
      <c r="DC152" s="12">
        <v>-2.098543589</v>
      </c>
      <c r="DD152" s="12">
        <v>-120.988195178</v>
      </c>
      <c r="DE152" s="12">
        <v>310.954000786</v>
      </c>
      <c r="DF152" s="12">
        <v>282.756681069</v>
      </c>
      <c r="DG152" s="12">
        <v>564.703623624</v>
      </c>
      <c r="DH152" s="12">
        <v>0.548129618</v>
      </c>
      <c r="DI152" s="12">
        <v>0.0</v>
      </c>
      <c r="DJ152" s="12">
        <v>-4.9558737</v>
      </c>
      <c r="DK152" s="12">
        <v>-532.092581539</v>
      </c>
      <c r="DL152" s="12">
        <v>-0.005978286</v>
      </c>
      <c r="DM152" s="12">
        <v>0.0</v>
      </c>
      <c r="DN152" s="12">
        <v>2.25003</v>
      </c>
      <c r="DO152" s="12">
        <v>2.25003</v>
      </c>
      <c r="DP152" s="12">
        <v>0.0</v>
      </c>
      <c r="DQ152" s="12">
        <v>0.0</v>
      </c>
      <c r="DR152" s="12">
        <v>-188.421795033</v>
      </c>
      <c r="DS152" s="12">
        <v>129.460854582</v>
      </c>
      <c r="DT152" s="12">
        <v>0.0</v>
      </c>
      <c r="DU152" s="12">
        <v>-310.948608039</v>
      </c>
      <c r="DV152" s="12">
        <v>0.0</v>
      </c>
      <c r="DW152" s="12">
        <v>-6.934041576</v>
      </c>
      <c r="DX152" s="12">
        <v>0.0</v>
      </c>
      <c r="DY152" s="12">
        <v>406.650545083</v>
      </c>
      <c r="DZ152" s="12">
        <v>211.356985356</v>
      </c>
      <c r="EA152" s="12">
        <v>45.664732665</v>
      </c>
      <c r="EB152" s="12">
        <v>0.0</v>
      </c>
      <c r="EC152" s="12">
        <v>0.0</v>
      </c>
      <c r="ED152" s="12">
        <v>0.0</v>
      </c>
      <c r="EE152" s="12">
        <v>764.949028484</v>
      </c>
      <c r="EF152" s="12">
        <v>0.0</v>
      </c>
      <c r="EG152" s="12">
        <v>-12.722531785</v>
      </c>
      <c r="EH152" s="12">
        <v>0.0</v>
      </c>
      <c r="EI152" s="12">
        <v>0.0</v>
      </c>
      <c r="EJ152" s="12">
        <v>0.0</v>
      </c>
      <c r="EK152" s="12">
        <v>-602.597669637</v>
      </c>
      <c r="EL152" s="12">
        <v>3803.760652156</v>
      </c>
      <c r="EM152" s="12">
        <v>3.925714188</v>
      </c>
      <c r="EN152" s="12">
        <v>2261.241024089</v>
      </c>
      <c r="EO152" s="12">
        <v>1992.858256291</v>
      </c>
      <c r="EP152" s="12">
        <v>181.066395543</v>
      </c>
      <c r="EQ152" s="12">
        <v>0.932763041</v>
      </c>
      <c r="ER152" s="12">
        <v>0.0</v>
      </c>
      <c r="ES152" s="12">
        <v>86.383609214</v>
      </c>
      <c r="ET152" s="12">
        <v>593.65610041</v>
      </c>
      <c r="EU152" s="12">
        <v>211.239994481</v>
      </c>
      <c r="EV152" s="12">
        <v>382.416105929</v>
      </c>
      <c r="EW152" s="12">
        <v>823.085967928</v>
      </c>
      <c r="EX152" s="12">
        <v>121.851845541</v>
      </c>
      <c r="EY152" s="12">
        <v>0.0</v>
      </c>
      <c r="EZ152" s="12">
        <v>0.0</v>
      </c>
      <c r="FA152" s="12">
        <v>0.0</v>
      </c>
    </row>
    <row r="153" ht="15.0" customHeight="1">
      <c r="A153" s="7">
        <v>16.0</v>
      </c>
      <c r="B153" s="14">
        <v>2015.0</v>
      </c>
      <c r="C153" s="12">
        <v>0.0</v>
      </c>
      <c r="D153" s="12">
        <v>0.0</v>
      </c>
      <c r="E153" s="12">
        <v>0.0</v>
      </c>
      <c r="F153" s="12">
        <v>79676.162</v>
      </c>
      <c r="G153" s="12">
        <v>0.0</v>
      </c>
      <c r="H153" s="12">
        <v>1578.507</v>
      </c>
      <c r="I153" s="12">
        <v>8313.716</v>
      </c>
      <c r="J153" s="12">
        <v>2421.711</v>
      </c>
      <c r="K153" s="12">
        <v>4480.821</v>
      </c>
      <c r="L153" s="12">
        <v>101.202</v>
      </c>
      <c r="M153" s="12">
        <v>1309.982</v>
      </c>
      <c r="N153" s="12">
        <v>19426.457</v>
      </c>
      <c r="O153" s="12">
        <v>23770.719</v>
      </c>
      <c r="P153" s="12">
        <v>3092.202</v>
      </c>
      <c r="Q153" s="12">
        <v>0.0</v>
      </c>
      <c r="R153" s="12">
        <v>10.97</v>
      </c>
      <c r="S153" s="12">
        <v>168.279</v>
      </c>
      <c r="T153" s="12">
        <v>68.689</v>
      </c>
      <c r="U153" s="12">
        <v>9.169</v>
      </c>
      <c r="V153" s="12">
        <v>20292.955</v>
      </c>
      <c r="W153" s="12">
        <v>128.455</v>
      </c>
      <c r="X153" s="12">
        <v>1044.085</v>
      </c>
      <c r="Y153" s="12">
        <v>945.514</v>
      </c>
      <c r="Z153" s="12">
        <v>98.571</v>
      </c>
      <c r="AA153" s="12">
        <v>111.419</v>
      </c>
      <c r="AB153" s="12">
        <v>23.985</v>
      </c>
      <c r="AC153" s="12">
        <v>87.434</v>
      </c>
      <c r="AD153" s="12">
        <v>9009.211</v>
      </c>
      <c r="AE153" s="12">
        <v>0.0</v>
      </c>
      <c r="AF153" s="12">
        <v>373.155</v>
      </c>
      <c r="AG153" s="12">
        <v>16048.893</v>
      </c>
      <c r="AH153" s="12">
        <v>56164.794</v>
      </c>
      <c r="AI153" s="12">
        <v>55045.532</v>
      </c>
      <c r="AJ153" s="12">
        <v>576.589</v>
      </c>
      <c r="AK153" s="12">
        <v>108.688</v>
      </c>
      <c r="AL153" s="12">
        <v>45.832</v>
      </c>
      <c r="AM153" s="12">
        <v>388.153</v>
      </c>
      <c r="AN153" s="12">
        <v>56164.794</v>
      </c>
      <c r="AO153" s="12">
        <v>13311.72</v>
      </c>
      <c r="AP153" s="12">
        <v>26519.807</v>
      </c>
      <c r="AQ153" s="12">
        <v>16333.267</v>
      </c>
      <c r="AR153" s="12">
        <v>56164.794</v>
      </c>
      <c r="AS153" s="12">
        <v>6571.177</v>
      </c>
      <c r="AT153" s="12">
        <v>33098.04</v>
      </c>
      <c r="AU153" s="12">
        <v>22.732</v>
      </c>
      <c r="AV153" s="12">
        <v>358.612</v>
      </c>
      <c r="AW153" s="12">
        <v>16110.014</v>
      </c>
      <c r="AX153" s="12">
        <v>4.219</v>
      </c>
      <c r="AY153" s="12">
        <v>32159.897</v>
      </c>
      <c r="AZ153" s="12">
        <v>29789.817</v>
      </c>
      <c r="BA153" s="12">
        <v>28955.122</v>
      </c>
      <c r="BB153" s="12">
        <v>16816.526</v>
      </c>
      <c r="BC153" s="12">
        <v>0.0</v>
      </c>
      <c r="BD153" s="12">
        <v>3006.634</v>
      </c>
      <c r="BE153" s="12">
        <v>5189.844</v>
      </c>
      <c r="BF153" s="12">
        <v>872.042</v>
      </c>
      <c r="BG153" s="12">
        <v>-37.347</v>
      </c>
      <c r="BH153" s="12">
        <v>2370.08</v>
      </c>
      <c r="BI153" s="12">
        <v>2680.135</v>
      </c>
      <c r="BJ153" s="12">
        <v>0.0</v>
      </c>
      <c r="BK153" s="12">
        <v>0.0</v>
      </c>
      <c r="BL153" s="12">
        <v>0.0</v>
      </c>
      <c r="BM153" s="12">
        <v>0.0</v>
      </c>
      <c r="BN153" s="12">
        <v>2680.135</v>
      </c>
      <c r="BO153" s="12">
        <v>-310.055</v>
      </c>
      <c r="BP153" s="12">
        <v>-310.055</v>
      </c>
      <c r="BQ153" s="12">
        <v>110984.894</v>
      </c>
      <c r="BR153" s="12">
        <v>45745.23</v>
      </c>
      <c r="BS153" s="12">
        <v>65002.138</v>
      </c>
      <c r="BT153" s="12">
        <v>0.0</v>
      </c>
      <c r="BU153" s="12">
        <v>164.869</v>
      </c>
      <c r="BV153" s="12">
        <v>72.657</v>
      </c>
      <c r="BW153" s="12">
        <v>110984.894</v>
      </c>
      <c r="BX153" s="12">
        <v>0.0</v>
      </c>
      <c r="BY153" s="12">
        <v>68060.185</v>
      </c>
      <c r="BZ153" s="12">
        <v>0.0</v>
      </c>
      <c r="CA153" s="12">
        <v>42924.709</v>
      </c>
      <c r="CB153" s="12">
        <v>0.0</v>
      </c>
      <c r="CC153" s="12">
        <v>6968.76</v>
      </c>
      <c r="CD153" s="12">
        <v>4360.214</v>
      </c>
      <c r="CE153" s="12">
        <v>430.296</v>
      </c>
      <c r="CF153" s="12">
        <v>2126.617</v>
      </c>
      <c r="CG153" s="12">
        <v>0.0</v>
      </c>
      <c r="CH153" s="12">
        <v>2126.617</v>
      </c>
      <c r="CI153" s="12">
        <v>0.0</v>
      </c>
      <c r="CJ153" s="12">
        <v>51.633</v>
      </c>
      <c r="CK153" s="12">
        <v>4348.857</v>
      </c>
      <c r="CL153" s="12">
        <v>3943.201</v>
      </c>
      <c r="CM153" s="12">
        <v>115.232</v>
      </c>
      <c r="CN153" s="12">
        <v>7.304</v>
      </c>
      <c r="CO153" s="12">
        <v>283.12</v>
      </c>
      <c r="CP153" s="12">
        <v>6.045</v>
      </c>
      <c r="CQ153" s="12">
        <v>37.213</v>
      </c>
      <c r="CR153" s="12">
        <v>0.0</v>
      </c>
      <c r="CS153" s="12">
        <v>0.0</v>
      </c>
      <c r="CT153" s="12">
        <v>5.887</v>
      </c>
      <c r="CU153" s="12">
        <v>0.0</v>
      </c>
      <c r="CV153" s="12">
        <v>0.0</v>
      </c>
      <c r="CW153" s="12">
        <v>35.443</v>
      </c>
      <c r="CX153" s="12">
        <v>-30.508</v>
      </c>
      <c r="CY153" s="12">
        <v>0.0</v>
      </c>
      <c r="CZ153" s="12">
        <v>0.0</v>
      </c>
      <c r="DA153" s="12">
        <v>0.0</v>
      </c>
      <c r="DB153" s="12">
        <v>0.0</v>
      </c>
      <c r="DC153" s="12">
        <v>0.0</v>
      </c>
      <c r="DD153" s="12">
        <v>-41.99</v>
      </c>
      <c r="DE153" s="12">
        <v>-10.469</v>
      </c>
      <c r="DF153" s="12">
        <v>113.008</v>
      </c>
      <c r="DG153" s="12">
        <v>166.176</v>
      </c>
      <c r="DH153" s="12">
        <v>0.0</v>
      </c>
      <c r="DI153" s="12">
        <v>0.0</v>
      </c>
      <c r="DJ153" s="12">
        <v>-107.687</v>
      </c>
      <c r="DK153" s="12">
        <v>-181.966</v>
      </c>
      <c r="DL153" s="12">
        <v>0.0</v>
      </c>
      <c r="DM153" s="12">
        <v>0.0</v>
      </c>
      <c r="DN153" s="12">
        <v>0.0</v>
      </c>
      <c r="DO153" s="12">
        <v>0.0</v>
      </c>
      <c r="DP153" s="12">
        <v>0.0</v>
      </c>
      <c r="DQ153" s="12">
        <v>0.0</v>
      </c>
      <c r="DR153" s="12">
        <v>10.959</v>
      </c>
      <c r="DS153" s="12">
        <v>6.863</v>
      </c>
      <c r="DT153" s="12">
        <v>0.0</v>
      </c>
      <c r="DU153" s="12">
        <v>-4.336</v>
      </c>
      <c r="DV153" s="12">
        <v>0.0</v>
      </c>
      <c r="DW153" s="12">
        <v>8.432</v>
      </c>
      <c r="DX153" s="12">
        <v>0.0</v>
      </c>
      <c r="DY153" s="12">
        <v>-138.491</v>
      </c>
      <c r="DZ153" s="12">
        <v>0.0</v>
      </c>
      <c r="EA153" s="12">
        <v>0.458</v>
      </c>
      <c r="EB153" s="12">
        <v>0.0</v>
      </c>
      <c r="EC153" s="12">
        <v>0.0</v>
      </c>
      <c r="ED153" s="12">
        <v>0.0</v>
      </c>
      <c r="EE153" s="12">
        <v>16.299</v>
      </c>
      <c r="EF153" s="12">
        <v>0.0</v>
      </c>
      <c r="EG153" s="12">
        <v>0.0</v>
      </c>
      <c r="EH153" s="12">
        <v>0.0</v>
      </c>
      <c r="EI153" s="12">
        <v>0.0</v>
      </c>
      <c r="EJ153" s="12">
        <v>-62.17</v>
      </c>
      <c r="EK153" s="12">
        <v>-93.078</v>
      </c>
      <c r="EL153" s="12">
        <v>1563.456</v>
      </c>
      <c r="EM153" s="12">
        <v>55.792</v>
      </c>
      <c r="EN153" s="12">
        <v>679.507</v>
      </c>
      <c r="EO153" s="12">
        <v>555.487</v>
      </c>
      <c r="EP153" s="12">
        <v>70.129</v>
      </c>
      <c r="EQ153" s="12">
        <v>0.887</v>
      </c>
      <c r="ER153" s="12">
        <v>0.0</v>
      </c>
      <c r="ES153" s="12">
        <v>53.004</v>
      </c>
      <c r="ET153" s="12">
        <v>414.902</v>
      </c>
      <c r="EU153" s="12">
        <v>145.254</v>
      </c>
      <c r="EV153" s="12">
        <v>269.648</v>
      </c>
      <c r="EW153" s="12">
        <v>365.924</v>
      </c>
      <c r="EX153" s="12">
        <v>44.901</v>
      </c>
      <c r="EY153" s="12">
        <v>0.0</v>
      </c>
      <c r="EZ153" s="12">
        <v>0.0</v>
      </c>
      <c r="FA153" s="12">
        <v>2.43</v>
      </c>
    </row>
    <row r="154" ht="15.0" customHeight="1">
      <c r="A154" s="7">
        <v>16.0</v>
      </c>
      <c r="B154" s="14">
        <v>2016.0</v>
      </c>
      <c r="C154" s="12">
        <v>0.0</v>
      </c>
      <c r="D154" s="12">
        <v>0.0</v>
      </c>
      <c r="E154" s="12">
        <v>0.0</v>
      </c>
      <c r="F154" s="12">
        <v>79676.162</v>
      </c>
      <c r="G154" s="12">
        <v>7764.46</v>
      </c>
      <c r="H154" s="12">
        <v>2564.1</v>
      </c>
      <c r="I154" s="12">
        <v>11046.969</v>
      </c>
      <c r="J154" s="12">
        <v>4666.27</v>
      </c>
      <c r="K154" s="12">
        <v>5027.774</v>
      </c>
      <c r="L154" s="12">
        <v>153.926</v>
      </c>
      <c r="M154" s="12">
        <v>1198.999</v>
      </c>
      <c r="N154" s="12">
        <v>23554.905</v>
      </c>
      <c r="O154" s="12">
        <v>20678.56</v>
      </c>
      <c r="P154" s="12">
        <v>0.0</v>
      </c>
      <c r="Q154" s="12">
        <v>0.043</v>
      </c>
      <c r="R154" s="12">
        <v>10.97</v>
      </c>
      <c r="S154" s="12">
        <v>168.279</v>
      </c>
      <c r="T154" s="12">
        <v>68.689</v>
      </c>
      <c r="U154" s="12">
        <v>9.169</v>
      </c>
      <c r="V154" s="12">
        <v>20292.955</v>
      </c>
      <c r="W154" s="12">
        <v>128.455</v>
      </c>
      <c r="X154" s="12">
        <v>1481.181</v>
      </c>
      <c r="Y154" s="12">
        <v>1412.788</v>
      </c>
      <c r="Z154" s="12">
        <v>68.393</v>
      </c>
      <c r="AA154" s="12">
        <v>111.419</v>
      </c>
      <c r="AB154" s="12">
        <v>23.985</v>
      </c>
      <c r="AC154" s="12">
        <v>87.434</v>
      </c>
      <c r="AD154" s="12">
        <v>9009.211</v>
      </c>
      <c r="AE154" s="12">
        <v>3092.202</v>
      </c>
      <c r="AF154" s="12">
        <v>373.155</v>
      </c>
      <c r="AG154" s="12">
        <v>0.0</v>
      </c>
      <c r="AH154" s="12">
        <v>79676.162</v>
      </c>
      <c r="AI154" s="12">
        <v>77802.729</v>
      </c>
      <c r="AJ154" s="12">
        <v>985.89</v>
      </c>
      <c r="AK154" s="12">
        <v>160.52</v>
      </c>
      <c r="AL154" s="12">
        <v>109.998</v>
      </c>
      <c r="AM154" s="12">
        <v>617.025</v>
      </c>
      <c r="AN154" s="12">
        <v>79676.162</v>
      </c>
      <c r="AO154" s="12">
        <v>20909.75</v>
      </c>
      <c r="AP154" s="12">
        <v>42115.885</v>
      </c>
      <c r="AQ154" s="12">
        <v>16650.527</v>
      </c>
      <c r="AR154" s="12">
        <v>79676.162</v>
      </c>
      <c r="AS154" s="12">
        <v>340.706</v>
      </c>
      <c r="AT154" s="12">
        <v>52572.305</v>
      </c>
      <c r="AU154" s="12">
        <v>16.348</v>
      </c>
      <c r="AV154" s="12">
        <v>385.008</v>
      </c>
      <c r="AW154" s="12">
        <v>26357.639</v>
      </c>
      <c r="AX154" s="12">
        <v>4.156</v>
      </c>
      <c r="AY154" s="12">
        <v>33246.425</v>
      </c>
      <c r="AZ154" s="12">
        <v>32230.114</v>
      </c>
      <c r="BA154" s="12">
        <v>31624.67</v>
      </c>
      <c r="BB154" s="12">
        <v>15426.872</v>
      </c>
      <c r="BC154" s="12">
        <v>0.0</v>
      </c>
      <c r="BD154" s="12">
        <v>13703.798</v>
      </c>
      <c r="BE154" s="12">
        <v>2494.0</v>
      </c>
      <c r="BF154" s="12">
        <v>872.042</v>
      </c>
      <c r="BG154" s="12">
        <v>-266.598</v>
      </c>
      <c r="BH154" s="12">
        <v>1016.311</v>
      </c>
      <c r="BI154" s="12">
        <v>1553.047</v>
      </c>
      <c r="BJ154" s="12">
        <v>0.0</v>
      </c>
      <c r="BK154" s="12">
        <v>0.0</v>
      </c>
      <c r="BL154" s="12">
        <v>0.0</v>
      </c>
      <c r="BM154" s="12">
        <v>0.0</v>
      </c>
      <c r="BN154" s="12">
        <v>1553.047</v>
      </c>
      <c r="BO154" s="12">
        <v>-536.736</v>
      </c>
      <c r="BP154" s="12">
        <v>-536.736</v>
      </c>
      <c r="BQ154" s="12">
        <v>110984.894</v>
      </c>
      <c r="BR154" s="12">
        <v>45745.23</v>
      </c>
      <c r="BS154" s="12">
        <v>65002.138</v>
      </c>
      <c r="BT154" s="12">
        <v>0.0</v>
      </c>
      <c r="BU154" s="12">
        <v>164.869</v>
      </c>
      <c r="BV154" s="12">
        <v>72.657</v>
      </c>
      <c r="BW154" s="12">
        <v>110984.894</v>
      </c>
      <c r="BX154" s="12">
        <v>0.0</v>
      </c>
      <c r="BY154" s="12">
        <v>0.0</v>
      </c>
      <c r="BZ154" s="12">
        <v>0.0</v>
      </c>
      <c r="CA154" s="12">
        <v>42924.709</v>
      </c>
      <c r="CB154" s="12">
        <v>68060.185</v>
      </c>
      <c r="CC154" s="12">
        <v>8907.851</v>
      </c>
      <c r="CD154" s="12">
        <v>6342.591</v>
      </c>
      <c r="CE154" s="12">
        <v>254.385</v>
      </c>
      <c r="CF154" s="12">
        <v>2264.574</v>
      </c>
      <c r="CG154" s="12">
        <v>2264.574</v>
      </c>
      <c r="CH154" s="12">
        <v>0.0</v>
      </c>
      <c r="CI154" s="12">
        <v>0.0</v>
      </c>
      <c r="CJ154" s="12">
        <v>46.301</v>
      </c>
      <c r="CK154" s="12">
        <v>4884.081</v>
      </c>
      <c r="CL154" s="12">
        <v>4158.817</v>
      </c>
      <c r="CM154" s="12">
        <v>169.834</v>
      </c>
      <c r="CN154" s="12">
        <v>202.322</v>
      </c>
      <c r="CO154" s="12">
        <v>353.108</v>
      </c>
      <c r="CP154" s="12">
        <v>76.064999999</v>
      </c>
      <c r="CQ154" s="12">
        <v>48.837</v>
      </c>
      <c r="CR154" s="12">
        <v>0.0</v>
      </c>
      <c r="CS154" s="12">
        <v>0.0</v>
      </c>
      <c r="CT154" s="12">
        <v>20.156</v>
      </c>
      <c r="CU154" s="12">
        <v>0.0</v>
      </c>
      <c r="CV154" s="12">
        <v>0.0</v>
      </c>
      <c r="CW154" s="12">
        <v>95.183999999</v>
      </c>
      <c r="CX154" s="12">
        <v>-46.697</v>
      </c>
      <c r="CY154" s="12">
        <v>0.0</v>
      </c>
      <c r="CZ154" s="12">
        <v>0.0</v>
      </c>
      <c r="DA154" s="12">
        <v>0.0</v>
      </c>
      <c r="DB154" s="12">
        <v>0.0</v>
      </c>
      <c r="DC154" s="12">
        <v>0.0</v>
      </c>
      <c r="DD154" s="12">
        <v>-41.415</v>
      </c>
      <c r="DE154" s="12">
        <v>137.810999999</v>
      </c>
      <c r="DF154" s="12">
        <v>201.908</v>
      </c>
      <c r="DG154" s="12">
        <v>252.182</v>
      </c>
      <c r="DH154" s="12">
        <v>0.0</v>
      </c>
      <c r="DI154" s="12">
        <v>0.0</v>
      </c>
      <c r="DJ154" s="12">
        <v>-61.925</v>
      </c>
      <c r="DK154" s="12">
        <v>-254.354000001</v>
      </c>
      <c r="DL154" s="12">
        <v>0.0</v>
      </c>
      <c r="DM154" s="12">
        <v>0.0</v>
      </c>
      <c r="DN154" s="12">
        <v>0.0</v>
      </c>
      <c r="DO154" s="12">
        <v>0.0</v>
      </c>
      <c r="DP154" s="12">
        <v>0.0</v>
      </c>
      <c r="DQ154" s="12">
        <v>0.0</v>
      </c>
      <c r="DR154" s="12">
        <v>-222.44</v>
      </c>
      <c r="DS154" s="12">
        <v>33.73</v>
      </c>
      <c r="DT154" s="12">
        <v>0.0</v>
      </c>
      <c r="DU154" s="12">
        <v>-13.877</v>
      </c>
      <c r="DV154" s="12">
        <v>0.0</v>
      </c>
      <c r="DW154" s="12">
        <v>-242.293</v>
      </c>
      <c r="DX154" s="12">
        <v>0.0</v>
      </c>
      <c r="DY154" s="12">
        <v>-143.237</v>
      </c>
      <c r="DZ154" s="12">
        <v>0.0</v>
      </c>
      <c r="EA154" s="12">
        <v>0.553</v>
      </c>
      <c r="EB154" s="12">
        <v>0.0</v>
      </c>
      <c r="EC154" s="12">
        <v>0.0</v>
      </c>
      <c r="ED154" s="12">
        <v>0.0</v>
      </c>
      <c r="EE154" s="12">
        <v>4.812</v>
      </c>
      <c r="EF154" s="12">
        <v>0.0</v>
      </c>
      <c r="EG154" s="12">
        <v>0.0</v>
      </c>
      <c r="EH154" s="12">
        <v>0.0</v>
      </c>
      <c r="EI154" s="12">
        <v>0.0</v>
      </c>
      <c r="EJ154" s="12">
        <v>-126.478</v>
      </c>
      <c r="EK154" s="12">
        <v>-22.124</v>
      </c>
      <c r="EL154" s="12">
        <v>2031.488</v>
      </c>
      <c r="EM154" s="12">
        <v>67.79</v>
      </c>
      <c r="EN154" s="12">
        <v>1023.221</v>
      </c>
      <c r="EO154" s="12">
        <v>869.775</v>
      </c>
      <c r="EP154" s="12">
        <v>79.247</v>
      </c>
      <c r="EQ154" s="12">
        <v>0.748</v>
      </c>
      <c r="ER154" s="12">
        <v>0.0</v>
      </c>
      <c r="ES154" s="12">
        <v>73.451</v>
      </c>
      <c r="ET154" s="12">
        <v>454.633</v>
      </c>
      <c r="EU154" s="12">
        <v>163.029</v>
      </c>
      <c r="EV154" s="12">
        <v>291.604</v>
      </c>
      <c r="EW154" s="12">
        <v>429.634</v>
      </c>
      <c r="EX154" s="12">
        <v>52.997</v>
      </c>
      <c r="EY154" s="12">
        <v>0.0</v>
      </c>
      <c r="EZ154" s="12">
        <v>0.0</v>
      </c>
      <c r="FA154" s="12">
        <v>3.213</v>
      </c>
    </row>
    <row r="155" ht="15.0" customHeight="1">
      <c r="A155" s="7">
        <v>16.0</v>
      </c>
      <c r="B155" s="14">
        <v>2017.0</v>
      </c>
      <c r="C155" s="12">
        <v>0.0</v>
      </c>
      <c r="D155" s="12">
        <v>0.0</v>
      </c>
      <c r="E155" s="12">
        <v>0.0</v>
      </c>
      <c r="F155" s="12">
        <v>100621.236</v>
      </c>
      <c r="G155" s="12">
        <v>0.0</v>
      </c>
      <c r="H155" s="12">
        <v>3703.349</v>
      </c>
      <c r="I155" s="12">
        <v>12187.907</v>
      </c>
      <c r="J155" s="12">
        <v>4840.41</v>
      </c>
      <c r="K155" s="12">
        <v>5848.497</v>
      </c>
      <c r="L155" s="12">
        <v>195.979</v>
      </c>
      <c r="M155" s="12">
        <v>1303.021</v>
      </c>
      <c r="N155" s="12">
        <v>26525.023</v>
      </c>
      <c r="O155" s="12">
        <v>30730.439</v>
      </c>
      <c r="P155" s="12">
        <v>0.0</v>
      </c>
      <c r="Q155" s="12">
        <v>0.0</v>
      </c>
      <c r="R155" s="12">
        <v>206.706</v>
      </c>
      <c r="S155" s="12">
        <v>921.293</v>
      </c>
      <c r="T155" s="12">
        <v>137.664</v>
      </c>
      <c r="U155" s="12">
        <v>6.027</v>
      </c>
      <c r="V155" s="12">
        <v>29458.749</v>
      </c>
      <c r="W155" s="12">
        <v>0.0</v>
      </c>
      <c r="X155" s="12">
        <v>2895.715</v>
      </c>
      <c r="Y155" s="12">
        <v>2859.236</v>
      </c>
      <c r="Z155" s="12">
        <v>36.479</v>
      </c>
      <c r="AA155" s="12">
        <v>621.451</v>
      </c>
      <c r="AB155" s="12">
        <v>323.376</v>
      </c>
      <c r="AC155" s="12">
        <v>298.075</v>
      </c>
      <c r="AD155" s="12">
        <v>11703.282</v>
      </c>
      <c r="AE155" s="12">
        <v>0.0</v>
      </c>
      <c r="AF155" s="12">
        <v>969.468</v>
      </c>
      <c r="AG155" s="12">
        <v>11284.602</v>
      </c>
      <c r="AH155" s="12">
        <v>100621.236</v>
      </c>
      <c r="AI155" s="12">
        <v>97662.286</v>
      </c>
      <c r="AJ155" s="12">
        <v>1885.061</v>
      </c>
      <c r="AK155" s="12">
        <v>189.204</v>
      </c>
      <c r="AL155" s="12">
        <v>154.283</v>
      </c>
      <c r="AM155" s="12">
        <v>730.402</v>
      </c>
      <c r="AN155" s="12">
        <v>100621.236</v>
      </c>
      <c r="AO155" s="12">
        <v>26585.887</v>
      </c>
      <c r="AP155" s="12">
        <v>51384.071</v>
      </c>
      <c r="AQ155" s="12">
        <v>22651.278</v>
      </c>
      <c r="AR155" s="12">
        <v>100621.236</v>
      </c>
      <c r="AS155" s="12">
        <v>8202.562</v>
      </c>
      <c r="AT155" s="12">
        <v>54172.034</v>
      </c>
      <c r="AU155" s="12">
        <v>11.888</v>
      </c>
      <c r="AV155" s="12">
        <v>173.855</v>
      </c>
      <c r="AW155" s="12">
        <v>38048.342</v>
      </c>
      <c r="AX155" s="12">
        <v>12.555</v>
      </c>
      <c r="AY155" s="12">
        <v>31863.91</v>
      </c>
      <c r="AZ155" s="12">
        <v>30896.172</v>
      </c>
      <c r="BA155" s="12">
        <v>30062.218</v>
      </c>
      <c r="BB155" s="12">
        <v>15834.836</v>
      </c>
      <c r="BC155" s="12">
        <v>0.0</v>
      </c>
      <c r="BD155" s="12">
        <v>11727.432</v>
      </c>
      <c r="BE155" s="12">
        <v>2499.95</v>
      </c>
      <c r="BF155" s="12">
        <v>872.042</v>
      </c>
      <c r="BG155" s="12">
        <v>-38.088</v>
      </c>
      <c r="BH155" s="12">
        <v>967.738</v>
      </c>
      <c r="BI155" s="12">
        <v>1715.663</v>
      </c>
      <c r="BJ155" s="12">
        <v>0.0</v>
      </c>
      <c r="BK155" s="12">
        <v>0.0</v>
      </c>
      <c r="BL155" s="12">
        <v>0.0</v>
      </c>
      <c r="BM155" s="12">
        <v>0.0</v>
      </c>
      <c r="BN155" s="12">
        <v>1715.663</v>
      </c>
      <c r="BO155" s="12">
        <v>-747.925</v>
      </c>
      <c r="BP155" s="12">
        <v>-747.925</v>
      </c>
      <c r="BQ155" s="12">
        <v>128275.377</v>
      </c>
      <c r="BR155" s="12">
        <v>36412.964</v>
      </c>
      <c r="BS155" s="12">
        <v>91554.384</v>
      </c>
      <c r="BT155" s="12">
        <v>0.0</v>
      </c>
      <c r="BU155" s="12">
        <v>266.461</v>
      </c>
      <c r="BV155" s="12">
        <v>41.568</v>
      </c>
      <c r="BW155" s="12">
        <v>128275.377</v>
      </c>
      <c r="BX155" s="12">
        <v>0.0</v>
      </c>
      <c r="BY155" s="12">
        <v>0.0</v>
      </c>
      <c r="BZ155" s="12">
        <v>0.0</v>
      </c>
      <c r="CA155" s="12">
        <v>59528.778</v>
      </c>
      <c r="CB155" s="12">
        <v>68746.599</v>
      </c>
      <c r="CC155" s="12">
        <v>11509.779</v>
      </c>
      <c r="CD155" s="12">
        <v>9119.891</v>
      </c>
      <c r="CE155" s="12">
        <v>108.963</v>
      </c>
      <c r="CF155" s="12">
        <v>2236.356</v>
      </c>
      <c r="CG155" s="12">
        <v>0.0</v>
      </c>
      <c r="CH155" s="12">
        <v>2236.356</v>
      </c>
      <c r="CI155" s="12">
        <v>0.0</v>
      </c>
      <c r="CJ155" s="12">
        <v>44.569</v>
      </c>
      <c r="CK155" s="12">
        <v>6282.936</v>
      </c>
      <c r="CL155" s="12">
        <v>5119.84</v>
      </c>
      <c r="CM155" s="12">
        <v>237.743</v>
      </c>
      <c r="CN155" s="12">
        <v>442.32</v>
      </c>
      <c r="CO155" s="12">
        <v>483.033</v>
      </c>
      <c r="CP155" s="12">
        <v>64.88</v>
      </c>
      <c r="CQ155" s="12">
        <v>0.0</v>
      </c>
      <c r="CR155" s="12">
        <v>68.13</v>
      </c>
      <c r="CS155" s="12">
        <v>0.0</v>
      </c>
      <c r="CT155" s="12">
        <v>34.674</v>
      </c>
      <c r="CU155" s="12">
        <v>0.0</v>
      </c>
      <c r="CV155" s="12">
        <v>0.0</v>
      </c>
      <c r="CW155" s="12">
        <v>87.28</v>
      </c>
      <c r="CX155" s="12">
        <v>0.0</v>
      </c>
      <c r="CY155" s="12">
        <v>-69.25</v>
      </c>
      <c r="CZ155" s="12">
        <v>0.0</v>
      </c>
      <c r="DA155" s="12">
        <v>0.0</v>
      </c>
      <c r="DB155" s="12">
        <v>0.0</v>
      </c>
      <c r="DC155" s="12">
        <v>0.0</v>
      </c>
      <c r="DD155" s="12">
        <v>-55.954</v>
      </c>
      <c r="DE155" s="12">
        <v>5.659</v>
      </c>
      <c r="DF155" s="12">
        <v>76.866</v>
      </c>
      <c r="DG155" s="12">
        <v>173.621</v>
      </c>
      <c r="DH155" s="12">
        <v>0.0</v>
      </c>
      <c r="DI155" s="12">
        <v>0.0</v>
      </c>
      <c r="DJ155" s="12">
        <v>-30.341</v>
      </c>
      <c r="DK155" s="12">
        <v>-214.487</v>
      </c>
      <c r="DL155" s="12">
        <v>0.0</v>
      </c>
      <c r="DM155" s="12">
        <v>0.0</v>
      </c>
      <c r="DN155" s="12">
        <v>0.0</v>
      </c>
      <c r="DO155" s="12">
        <v>0.0</v>
      </c>
      <c r="DP155" s="12">
        <v>0.0</v>
      </c>
      <c r="DQ155" s="12">
        <v>0.0</v>
      </c>
      <c r="DR155" s="12">
        <v>370.117</v>
      </c>
      <c r="DS155" s="12">
        <v>153.952</v>
      </c>
      <c r="DT155" s="12">
        <v>0.0</v>
      </c>
      <c r="DU155" s="12">
        <v>-9.533</v>
      </c>
      <c r="DV155" s="12">
        <v>0.0</v>
      </c>
      <c r="DW155" s="12">
        <v>225.698</v>
      </c>
      <c r="DX155" s="12">
        <v>0.0</v>
      </c>
      <c r="DY155" s="12">
        <v>-578.634</v>
      </c>
      <c r="DZ155" s="12">
        <v>0.0</v>
      </c>
      <c r="EA155" s="12">
        <v>8.188</v>
      </c>
      <c r="EB155" s="12">
        <v>0.0</v>
      </c>
      <c r="EC155" s="12">
        <v>0.0</v>
      </c>
      <c r="ED155" s="12">
        <v>0.0</v>
      </c>
      <c r="EE155" s="12">
        <v>24.981</v>
      </c>
      <c r="EF155" s="12">
        <v>0.0</v>
      </c>
      <c r="EG155" s="12">
        <v>0.0</v>
      </c>
      <c r="EH155" s="12">
        <v>0.0</v>
      </c>
      <c r="EI155" s="12">
        <v>0.0</v>
      </c>
      <c r="EJ155" s="12">
        <v>-483.636</v>
      </c>
      <c r="EK155" s="12">
        <v>-128.167</v>
      </c>
      <c r="EL155" s="12">
        <v>2813.096</v>
      </c>
      <c r="EM155" s="12">
        <v>75.391</v>
      </c>
      <c r="EN155" s="12">
        <v>1506.146</v>
      </c>
      <c r="EO155" s="12">
        <v>1285.366</v>
      </c>
      <c r="EP155" s="12">
        <v>106.436</v>
      </c>
      <c r="EQ155" s="12">
        <v>0.308</v>
      </c>
      <c r="ER155" s="12">
        <v>0.0</v>
      </c>
      <c r="ES155" s="12">
        <v>114.036</v>
      </c>
      <c r="ET155" s="12">
        <v>565.216</v>
      </c>
      <c r="EU155" s="12">
        <v>194.299</v>
      </c>
      <c r="EV155" s="12">
        <v>370.917</v>
      </c>
      <c r="EW155" s="12">
        <v>593.638</v>
      </c>
      <c r="EX155" s="12">
        <v>67.758</v>
      </c>
      <c r="EY155" s="12">
        <v>0.0</v>
      </c>
      <c r="EZ155" s="12">
        <v>0.0</v>
      </c>
      <c r="FA155" s="12">
        <v>4.947</v>
      </c>
    </row>
    <row r="156" ht="15.0" customHeight="1">
      <c r="A156" s="7">
        <v>16.0</v>
      </c>
      <c r="B156" s="14">
        <v>2018.0</v>
      </c>
      <c r="C156" s="12">
        <v>0.0</v>
      </c>
      <c r="D156" s="12">
        <v>0.0</v>
      </c>
      <c r="E156" s="12">
        <v>0.0</v>
      </c>
      <c r="F156" s="12">
        <v>119193.424</v>
      </c>
      <c r="G156" s="12">
        <v>0.0</v>
      </c>
      <c r="H156" s="12">
        <v>4499.177</v>
      </c>
      <c r="I156" s="12">
        <v>14156.994</v>
      </c>
      <c r="J156" s="12">
        <v>6918.55</v>
      </c>
      <c r="K156" s="12">
        <v>5980.515</v>
      </c>
      <c r="L156" s="12">
        <v>168.792</v>
      </c>
      <c r="M156" s="12">
        <v>1089.137</v>
      </c>
      <c r="N156" s="12">
        <v>28303.886</v>
      </c>
      <c r="O156" s="12">
        <v>39844.301</v>
      </c>
      <c r="P156" s="12">
        <v>0.0</v>
      </c>
      <c r="Q156" s="12">
        <v>0.0</v>
      </c>
      <c r="R156" s="12">
        <v>329.172</v>
      </c>
      <c r="S156" s="12">
        <v>2716.075</v>
      </c>
      <c r="T156" s="12">
        <v>166.765</v>
      </c>
      <c r="U156" s="12">
        <v>2.476</v>
      </c>
      <c r="V156" s="12">
        <v>36419.69</v>
      </c>
      <c r="W156" s="12">
        <v>210.123</v>
      </c>
      <c r="X156" s="12">
        <v>3457.826</v>
      </c>
      <c r="Y156" s="12">
        <v>2939.413</v>
      </c>
      <c r="Z156" s="12">
        <v>518.413</v>
      </c>
      <c r="AA156" s="12">
        <v>1007.852</v>
      </c>
      <c r="AB156" s="12">
        <v>683.117</v>
      </c>
      <c r="AC156" s="12">
        <v>324.735</v>
      </c>
      <c r="AD156" s="12">
        <v>13051.904</v>
      </c>
      <c r="AE156" s="12">
        <v>0.0</v>
      </c>
      <c r="AF156" s="12">
        <v>0.0</v>
      </c>
      <c r="AG156" s="12">
        <v>14871.484</v>
      </c>
      <c r="AH156" s="12">
        <v>119193.424</v>
      </c>
      <c r="AI156" s="12">
        <v>116079.083</v>
      </c>
      <c r="AJ156" s="12">
        <v>1433.886</v>
      </c>
      <c r="AK156" s="12">
        <v>501.728</v>
      </c>
      <c r="AL156" s="12">
        <v>233.61</v>
      </c>
      <c r="AM156" s="12">
        <v>945.117</v>
      </c>
      <c r="AN156" s="12">
        <v>119193.424</v>
      </c>
      <c r="AO156" s="12">
        <v>36078.919</v>
      </c>
      <c r="AP156" s="12">
        <v>56910.191</v>
      </c>
      <c r="AQ156" s="12">
        <v>26204.314</v>
      </c>
      <c r="AR156" s="12">
        <v>119193.424</v>
      </c>
      <c r="AS156" s="12">
        <v>7877.057</v>
      </c>
      <c r="AT156" s="12">
        <v>61962.01</v>
      </c>
      <c r="AU156" s="12">
        <v>28.885</v>
      </c>
      <c r="AV156" s="12">
        <v>133.704</v>
      </c>
      <c r="AW156" s="12">
        <v>49158.529</v>
      </c>
      <c r="AX156" s="12">
        <v>33.239</v>
      </c>
      <c r="AY156" s="12">
        <v>35665.848</v>
      </c>
      <c r="AZ156" s="12">
        <v>35128.089</v>
      </c>
      <c r="BA156" s="12">
        <v>34749.258</v>
      </c>
      <c r="BB156" s="12">
        <v>17656.721</v>
      </c>
      <c r="BC156" s="12">
        <v>0.0</v>
      </c>
      <c r="BD156" s="12">
        <v>15314.188</v>
      </c>
      <c r="BE156" s="12">
        <v>1778.349</v>
      </c>
      <c r="BF156" s="12">
        <v>431.113</v>
      </c>
      <c r="BG156" s="12">
        <v>-52.282</v>
      </c>
      <c r="BH156" s="12">
        <v>537.759</v>
      </c>
      <c r="BI156" s="12">
        <v>1175.212</v>
      </c>
      <c r="BJ156" s="12">
        <v>0.0</v>
      </c>
      <c r="BK156" s="12">
        <v>0.0</v>
      </c>
      <c r="BL156" s="12">
        <v>0.0</v>
      </c>
      <c r="BM156" s="12">
        <v>0.0</v>
      </c>
      <c r="BN156" s="12">
        <v>1175.212</v>
      </c>
      <c r="BO156" s="12">
        <v>-637.453</v>
      </c>
      <c r="BP156" s="12">
        <v>-637.453</v>
      </c>
      <c r="BQ156" s="12">
        <v>124948.075</v>
      </c>
      <c r="BR156" s="12">
        <v>22719.344</v>
      </c>
      <c r="BS156" s="12">
        <v>101937.653</v>
      </c>
      <c r="BT156" s="12">
        <v>0.0</v>
      </c>
      <c r="BU156" s="12">
        <v>274.919</v>
      </c>
      <c r="BV156" s="12">
        <v>16.159</v>
      </c>
      <c r="BW156" s="12">
        <v>124948.075</v>
      </c>
      <c r="BX156" s="12">
        <v>28658.457</v>
      </c>
      <c r="BY156" s="12">
        <v>21.926</v>
      </c>
      <c r="BZ156" s="12">
        <v>280.685</v>
      </c>
      <c r="CA156" s="12">
        <v>76030.818</v>
      </c>
      <c r="CB156" s="12">
        <v>19956.189</v>
      </c>
      <c r="CC156" s="12">
        <v>13856.32</v>
      </c>
      <c r="CD156" s="12">
        <v>11480.033</v>
      </c>
      <c r="CE156" s="12">
        <v>128.767</v>
      </c>
      <c r="CF156" s="12">
        <v>2193.191</v>
      </c>
      <c r="CG156" s="12">
        <v>0.0</v>
      </c>
      <c r="CH156" s="12">
        <v>2193.191</v>
      </c>
      <c r="CI156" s="12">
        <v>0.0</v>
      </c>
      <c r="CJ156" s="12">
        <v>54.329</v>
      </c>
      <c r="CK156" s="12">
        <v>8840.534</v>
      </c>
      <c r="CL156" s="12">
        <v>7291.472</v>
      </c>
      <c r="CM156" s="12">
        <v>185.664</v>
      </c>
      <c r="CN156" s="12">
        <v>653.689</v>
      </c>
      <c r="CO156" s="12">
        <v>709.709</v>
      </c>
      <c r="CP156" s="12">
        <v>152.825</v>
      </c>
      <c r="CQ156" s="12">
        <v>0.0</v>
      </c>
      <c r="CR156" s="12">
        <v>113.267</v>
      </c>
      <c r="CS156" s="12">
        <v>0.0</v>
      </c>
      <c r="CT156" s="12">
        <v>86.151</v>
      </c>
      <c r="CU156" s="12">
        <v>0.0</v>
      </c>
      <c r="CV156" s="12">
        <v>0.0</v>
      </c>
      <c r="CW156" s="12">
        <v>131.74</v>
      </c>
      <c r="CX156" s="12">
        <v>0.0</v>
      </c>
      <c r="CY156" s="12">
        <v>-97.381</v>
      </c>
      <c r="CZ156" s="12">
        <v>0.0</v>
      </c>
      <c r="DA156" s="12">
        <v>0.0</v>
      </c>
      <c r="DB156" s="12">
        <v>0.0</v>
      </c>
      <c r="DC156" s="12">
        <v>0.0</v>
      </c>
      <c r="DD156" s="12">
        <v>-80.952</v>
      </c>
      <c r="DE156" s="12">
        <v>6.914</v>
      </c>
      <c r="DF156" s="12">
        <v>151.72</v>
      </c>
      <c r="DG156" s="12">
        <v>143.551</v>
      </c>
      <c r="DH156" s="12">
        <v>0.0</v>
      </c>
      <c r="DI156" s="12">
        <v>0.0</v>
      </c>
      <c r="DJ156" s="12">
        <v>-3.322</v>
      </c>
      <c r="DK156" s="12">
        <v>-285.035</v>
      </c>
      <c r="DL156" s="12">
        <v>0.0</v>
      </c>
      <c r="DM156" s="12">
        <v>0.0</v>
      </c>
      <c r="DN156" s="12">
        <v>0.0</v>
      </c>
      <c r="DO156" s="12">
        <v>0.0</v>
      </c>
      <c r="DP156" s="12">
        <v>0.0</v>
      </c>
      <c r="DQ156" s="12">
        <v>0.0</v>
      </c>
      <c r="DR156" s="12">
        <v>-4.683</v>
      </c>
      <c r="DS156" s="12">
        <v>81.594</v>
      </c>
      <c r="DT156" s="12">
        <v>0.0</v>
      </c>
      <c r="DU156" s="12">
        <v>-66.368</v>
      </c>
      <c r="DV156" s="12">
        <v>0.0</v>
      </c>
      <c r="DW156" s="12">
        <v>-19.909</v>
      </c>
      <c r="DX156" s="12">
        <v>0.0</v>
      </c>
      <c r="DY156" s="12">
        <v>-291.397</v>
      </c>
      <c r="DZ156" s="12">
        <v>0.0</v>
      </c>
      <c r="EA156" s="12">
        <v>5.882</v>
      </c>
      <c r="EB156" s="12">
        <v>0.0</v>
      </c>
      <c r="EC156" s="12">
        <v>0.0</v>
      </c>
      <c r="ED156" s="12">
        <v>0.0</v>
      </c>
      <c r="EE156" s="12">
        <v>52.318</v>
      </c>
      <c r="EF156" s="12">
        <v>0.0</v>
      </c>
      <c r="EG156" s="12">
        <v>0.0</v>
      </c>
      <c r="EH156" s="12">
        <v>0.0</v>
      </c>
      <c r="EI156" s="12">
        <v>0.0</v>
      </c>
      <c r="EJ156" s="12">
        <v>-321.69</v>
      </c>
      <c r="EK156" s="12">
        <v>-27.907</v>
      </c>
      <c r="EL156" s="12">
        <v>3048.068</v>
      </c>
      <c r="EM156" s="12">
        <v>92.731</v>
      </c>
      <c r="EN156" s="12">
        <v>1620.343</v>
      </c>
      <c r="EO156" s="12">
        <v>1331.332</v>
      </c>
      <c r="EP156" s="12">
        <v>138.442</v>
      </c>
      <c r="EQ156" s="12">
        <v>0.486</v>
      </c>
      <c r="ER156" s="12">
        <v>0.0</v>
      </c>
      <c r="ES156" s="12">
        <v>150.083</v>
      </c>
      <c r="ET156" s="12">
        <v>662.755</v>
      </c>
      <c r="EU156" s="12">
        <v>235.196</v>
      </c>
      <c r="EV156" s="12">
        <v>427.559</v>
      </c>
      <c r="EW156" s="12">
        <v>487.796</v>
      </c>
      <c r="EX156" s="12">
        <v>109.73</v>
      </c>
      <c r="EY156" s="12">
        <v>0.0</v>
      </c>
      <c r="EZ156" s="12">
        <v>0.0</v>
      </c>
      <c r="FA156" s="12">
        <v>74.713</v>
      </c>
    </row>
    <row r="157" ht="15.0" customHeight="1">
      <c r="A157" s="7">
        <v>16.0</v>
      </c>
      <c r="B157" s="14">
        <v>2019.0</v>
      </c>
      <c r="C157" s="12">
        <v>0.0</v>
      </c>
      <c r="D157" s="12">
        <v>0.0</v>
      </c>
      <c r="E157" s="12">
        <v>0.0</v>
      </c>
      <c r="F157" s="12">
        <v>140522.626</v>
      </c>
      <c r="G157" s="12">
        <v>0.0</v>
      </c>
      <c r="H157" s="12">
        <v>5995.308</v>
      </c>
      <c r="I157" s="12">
        <v>13968.976</v>
      </c>
      <c r="J157" s="12">
        <v>7790.904</v>
      </c>
      <c r="K157" s="12">
        <v>5165.018</v>
      </c>
      <c r="L157" s="12">
        <v>267.189</v>
      </c>
      <c r="M157" s="12">
        <v>745.865</v>
      </c>
      <c r="N157" s="12">
        <v>25363.537</v>
      </c>
      <c r="O157" s="12">
        <v>54871.699</v>
      </c>
      <c r="P157" s="12">
        <v>0.0</v>
      </c>
      <c r="Q157" s="12">
        <v>0.0</v>
      </c>
      <c r="R157" s="12">
        <v>418.186</v>
      </c>
      <c r="S157" s="12">
        <v>8362.743</v>
      </c>
      <c r="T157" s="12">
        <v>4695.967</v>
      </c>
      <c r="U157" s="12">
        <v>2622.957</v>
      </c>
      <c r="V157" s="12">
        <v>38573.361</v>
      </c>
      <c r="W157" s="12">
        <v>198.485</v>
      </c>
      <c r="X157" s="12">
        <v>4976.678</v>
      </c>
      <c r="Y157" s="12">
        <v>3755.422</v>
      </c>
      <c r="Z157" s="12">
        <v>1221.256</v>
      </c>
      <c r="AA157" s="12">
        <v>2479.954</v>
      </c>
      <c r="AB157" s="12">
        <v>1265.225</v>
      </c>
      <c r="AC157" s="12">
        <v>1214.729</v>
      </c>
      <c r="AD157" s="12">
        <v>7986.088</v>
      </c>
      <c r="AE157" s="12">
        <v>0.0</v>
      </c>
      <c r="AF157" s="12">
        <v>0.0</v>
      </c>
      <c r="AG157" s="12">
        <v>24880.386</v>
      </c>
      <c r="AH157" s="12">
        <v>140522.626</v>
      </c>
      <c r="AI157" s="12">
        <v>136969.744</v>
      </c>
      <c r="AJ157" s="12">
        <v>1522.545</v>
      </c>
      <c r="AK157" s="12">
        <v>279.874</v>
      </c>
      <c r="AL157" s="12">
        <v>324.179</v>
      </c>
      <c r="AM157" s="12">
        <v>1426.284</v>
      </c>
      <c r="AN157" s="12">
        <v>140522.626</v>
      </c>
      <c r="AO157" s="12">
        <v>43149.269</v>
      </c>
      <c r="AP157" s="12">
        <v>65687.71</v>
      </c>
      <c r="AQ157" s="12">
        <v>31685.647</v>
      </c>
      <c r="AR157" s="12">
        <v>140522.626</v>
      </c>
      <c r="AS157" s="12">
        <v>7011.535</v>
      </c>
      <c r="AT157" s="12">
        <v>77640.34</v>
      </c>
      <c r="AU157" s="12">
        <v>11.69</v>
      </c>
      <c r="AV157" s="12">
        <v>122.932</v>
      </c>
      <c r="AW157" s="12">
        <v>55702.863</v>
      </c>
      <c r="AX157" s="12">
        <v>33.266</v>
      </c>
      <c r="AY157" s="12">
        <v>34796.118</v>
      </c>
      <c r="AZ157" s="12">
        <v>34611.957</v>
      </c>
      <c r="BA157" s="12">
        <v>34351.206</v>
      </c>
      <c r="BB157" s="12">
        <v>20157.9</v>
      </c>
      <c r="BC157" s="12">
        <v>0.0</v>
      </c>
      <c r="BD157" s="12">
        <v>13833.311</v>
      </c>
      <c r="BE157" s="12">
        <v>359.995</v>
      </c>
      <c r="BF157" s="12">
        <v>431.113</v>
      </c>
      <c r="BG157" s="12">
        <v>-170.362</v>
      </c>
      <c r="BH157" s="12">
        <v>184.161</v>
      </c>
      <c r="BI157" s="12">
        <v>359.343</v>
      </c>
      <c r="BJ157" s="12">
        <v>0.0</v>
      </c>
      <c r="BK157" s="12">
        <v>0.0</v>
      </c>
      <c r="BL157" s="12">
        <v>0.0</v>
      </c>
      <c r="BM157" s="12">
        <v>0.0</v>
      </c>
      <c r="BN157" s="12">
        <v>359.343</v>
      </c>
      <c r="BO157" s="12">
        <v>-175.182</v>
      </c>
      <c r="BP157" s="12">
        <v>-175.182</v>
      </c>
      <c r="BQ157" s="12">
        <v>136847.259</v>
      </c>
      <c r="BR157" s="12">
        <v>19684.437</v>
      </c>
      <c r="BS157" s="12">
        <v>116936.659</v>
      </c>
      <c r="BT157" s="12">
        <v>0.0</v>
      </c>
      <c r="BU157" s="12">
        <v>184.349</v>
      </c>
      <c r="BV157" s="12">
        <v>41.814</v>
      </c>
      <c r="BW157" s="12">
        <v>136847.259</v>
      </c>
      <c r="BX157" s="12">
        <v>31832.468</v>
      </c>
      <c r="BY157" s="12">
        <v>27.495</v>
      </c>
      <c r="BZ157" s="12">
        <v>574.48</v>
      </c>
      <c r="CA157" s="12">
        <v>86180.767</v>
      </c>
      <c r="CB157" s="12">
        <v>18232.049</v>
      </c>
      <c r="CC157" s="12">
        <v>16259.848</v>
      </c>
      <c r="CD157" s="12">
        <v>13816.657</v>
      </c>
      <c r="CE157" s="12">
        <v>169.516</v>
      </c>
      <c r="CF157" s="12">
        <v>2224.569</v>
      </c>
      <c r="CG157" s="12">
        <v>0.0</v>
      </c>
      <c r="CH157" s="12">
        <v>2224.569</v>
      </c>
      <c r="CI157" s="12">
        <v>0.0</v>
      </c>
      <c r="CJ157" s="12">
        <v>49.106</v>
      </c>
      <c r="CK157" s="12">
        <v>10198.972</v>
      </c>
      <c r="CL157" s="12">
        <v>7680.265</v>
      </c>
      <c r="CM157" s="12">
        <v>321.37</v>
      </c>
      <c r="CN157" s="12">
        <v>1392.564</v>
      </c>
      <c r="CO157" s="12">
        <v>804.773</v>
      </c>
      <c r="CP157" s="12">
        <v>393.411</v>
      </c>
      <c r="CQ157" s="12">
        <v>0.0</v>
      </c>
      <c r="CR157" s="12">
        <v>165.538</v>
      </c>
      <c r="CS157" s="12">
        <v>0.0</v>
      </c>
      <c r="CT157" s="12">
        <v>272.983</v>
      </c>
      <c r="CU157" s="12">
        <v>0.0</v>
      </c>
      <c r="CV157" s="12">
        <v>0.0</v>
      </c>
      <c r="CW157" s="12">
        <v>153.962</v>
      </c>
      <c r="CX157" s="12">
        <v>0.0</v>
      </c>
      <c r="CY157" s="12">
        <v>-122.142</v>
      </c>
      <c r="CZ157" s="12">
        <v>0.0</v>
      </c>
      <c r="DA157" s="12">
        <v>0.0</v>
      </c>
      <c r="DB157" s="12">
        <v>0.0</v>
      </c>
      <c r="DC157" s="12">
        <v>0.0</v>
      </c>
      <c r="DD157" s="12">
        <v>-76.93</v>
      </c>
      <c r="DE157" s="12">
        <v>63.982</v>
      </c>
      <c r="DF157" s="12">
        <v>99.44</v>
      </c>
      <c r="DG157" s="12">
        <v>303.712</v>
      </c>
      <c r="DH157" s="12">
        <v>0.0</v>
      </c>
      <c r="DI157" s="12">
        <v>0.0</v>
      </c>
      <c r="DJ157" s="12">
        <v>-42.276</v>
      </c>
      <c r="DK157" s="12">
        <v>-296.894</v>
      </c>
      <c r="DL157" s="12">
        <v>0.0</v>
      </c>
      <c r="DM157" s="12">
        <v>0.0</v>
      </c>
      <c r="DN157" s="12">
        <v>4.07</v>
      </c>
      <c r="DO157" s="12">
        <v>4.07</v>
      </c>
      <c r="DP157" s="12">
        <v>0.0</v>
      </c>
      <c r="DQ157" s="12">
        <v>0.0</v>
      </c>
      <c r="DR157" s="12">
        <v>-53.806</v>
      </c>
      <c r="DS157" s="12">
        <v>23.797</v>
      </c>
      <c r="DT157" s="12">
        <v>0.0</v>
      </c>
      <c r="DU157" s="12">
        <v>-3.915</v>
      </c>
      <c r="DV157" s="12">
        <v>0.0</v>
      </c>
      <c r="DW157" s="12">
        <v>-73.688</v>
      </c>
      <c r="DX157" s="12">
        <v>0.0</v>
      </c>
      <c r="DY157" s="12">
        <v>37.787</v>
      </c>
      <c r="DZ157" s="12">
        <v>0.0</v>
      </c>
      <c r="EA157" s="12">
        <v>12.035</v>
      </c>
      <c r="EB157" s="12">
        <v>0.0</v>
      </c>
      <c r="EC157" s="12">
        <v>0.0</v>
      </c>
      <c r="ED157" s="12">
        <v>0.0</v>
      </c>
      <c r="EE157" s="12">
        <v>78.876</v>
      </c>
      <c r="EF157" s="12">
        <v>0.0</v>
      </c>
      <c r="EG157" s="12">
        <v>0.0</v>
      </c>
      <c r="EH157" s="12">
        <v>0.0</v>
      </c>
      <c r="EI157" s="12">
        <v>0.0</v>
      </c>
      <c r="EJ157" s="12">
        <v>0.0</v>
      </c>
      <c r="EK157" s="12">
        <v>-53.124</v>
      </c>
      <c r="EL157" s="12">
        <v>4032.18</v>
      </c>
      <c r="EM157" s="12">
        <v>94.536</v>
      </c>
      <c r="EN157" s="12">
        <v>1864.881</v>
      </c>
      <c r="EO157" s="12">
        <v>1556.561</v>
      </c>
      <c r="EP157" s="12">
        <v>158.303</v>
      </c>
      <c r="EQ157" s="12">
        <v>0.569</v>
      </c>
      <c r="ER157" s="12">
        <v>0.0</v>
      </c>
      <c r="ES157" s="12">
        <v>149.448</v>
      </c>
      <c r="ET157" s="12">
        <v>726.329</v>
      </c>
      <c r="EU157" s="12">
        <v>239.834</v>
      </c>
      <c r="EV157" s="12">
        <v>486.495</v>
      </c>
      <c r="EW157" s="12">
        <v>1144.726</v>
      </c>
      <c r="EX157" s="12">
        <v>126.409</v>
      </c>
      <c r="EY157" s="12">
        <v>0.0</v>
      </c>
      <c r="EZ157" s="12">
        <v>0.0</v>
      </c>
      <c r="FA157" s="12">
        <v>75.299</v>
      </c>
    </row>
    <row r="158" ht="15.0" customHeight="1">
      <c r="A158" s="7">
        <v>16.0</v>
      </c>
      <c r="B158" s="14">
        <v>2020.0</v>
      </c>
      <c r="C158" s="12">
        <v>279.0</v>
      </c>
      <c r="D158" s="12">
        <v>0.0</v>
      </c>
      <c r="E158" s="12">
        <v>0.0</v>
      </c>
      <c r="F158" s="12">
        <v>176621.536</v>
      </c>
      <c r="G158" s="12">
        <v>0.0</v>
      </c>
      <c r="H158" s="12">
        <v>9208.73</v>
      </c>
      <c r="I158" s="12">
        <v>19738.414</v>
      </c>
      <c r="J158" s="12">
        <v>13874.231</v>
      </c>
      <c r="K158" s="12">
        <v>4893.446</v>
      </c>
      <c r="L158" s="12">
        <v>574.28</v>
      </c>
      <c r="M158" s="12">
        <v>396.457</v>
      </c>
      <c r="N158" s="12">
        <v>24320.61</v>
      </c>
      <c r="O158" s="12">
        <v>65495.23</v>
      </c>
      <c r="P158" s="12">
        <v>0.0</v>
      </c>
      <c r="Q158" s="12">
        <v>0.0</v>
      </c>
      <c r="R158" s="12">
        <v>585.854</v>
      </c>
      <c r="S158" s="12">
        <v>9292.412</v>
      </c>
      <c r="T158" s="12">
        <v>4743.932</v>
      </c>
      <c r="U158" s="12">
        <v>2801.154</v>
      </c>
      <c r="V158" s="12">
        <v>47653.037</v>
      </c>
      <c r="W158" s="12">
        <v>418.841</v>
      </c>
      <c r="X158" s="12">
        <v>4760.346</v>
      </c>
      <c r="Y158" s="12">
        <v>3550.012</v>
      </c>
      <c r="Z158" s="12">
        <v>1210.334</v>
      </c>
      <c r="AA158" s="12">
        <v>15090.848</v>
      </c>
      <c r="AB158" s="12">
        <v>5166.342</v>
      </c>
      <c r="AC158" s="12">
        <v>9924.506</v>
      </c>
      <c r="AD158" s="12">
        <v>3495.247</v>
      </c>
      <c r="AE158" s="12">
        <v>0.0</v>
      </c>
      <c r="AF158" s="12">
        <v>0.0</v>
      </c>
      <c r="AG158" s="12">
        <v>34512.111</v>
      </c>
      <c r="AH158" s="12">
        <v>176621.536</v>
      </c>
      <c r="AI158" s="12">
        <v>172777.892</v>
      </c>
      <c r="AJ158" s="12">
        <v>1316.295</v>
      </c>
      <c r="AK158" s="12">
        <v>404.729</v>
      </c>
      <c r="AL158" s="12">
        <v>356.353</v>
      </c>
      <c r="AM158" s="12">
        <v>1766.267</v>
      </c>
      <c r="AN158" s="12">
        <v>176621.536</v>
      </c>
      <c r="AO158" s="12">
        <v>56199.575</v>
      </c>
      <c r="AP158" s="12">
        <v>81581.195</v>
      </c>
      <c r="AQ158" s="12">
        <v>38840.766</v>
      </c>
      <c r="AR158" s="12">
        <v>176621.536</v>
      </c>
      <c r="AS158" s="12">
        <v>6278.928</v>
      </c>
      <c r="AT158" s="12">
        <v>93880.756</v>
      </c>
      <c r="AU158" s="12">
        <v>0.0</v>
      </c>
      <c r="AV158" s="12">
        <v>131.234</v>
      </c>
      <c r="AW158" s="12">
        <v>76279.13</v>
      </c>
      <c r="AX158" s="12">
        <v>51.488</v>
      </c>
      <c r="AY158" s="12">
        <v>33360.012</v>
      </c>
      <c r="AZ158" s="12">
        <v>33360.012</v>
      </c>
      <c r="BA158" s="12">
        <v>32943.215</v>
      </c>
      <c r="BB158" s="12">
        <v>23508.65</v>
      </c>
      <c r="BC158" s="12">
        <v>2656.0</v>
      </c>
      <c r="BD158" s="12">
        <f>9032-BC158</f>
        <v>6376</v>
      </c>
      <c r="BE158" s="12">
        <v>402.612</v>
      </c>
      <c r="BF158" s="12">
        <v>431.113</v>
      </c>
      <c r="BG158" s="12">
        <v>-14.316</v>
      </c>
      <c r="BH158" s="12">
        <v>0.0</v>
      </c>
      <c r="BI158" s="12">
        <v>0.0</v>
      </c>
      <c r="BJ158" s="12">
        <v>0.0</v>
      </c>
      <c r="BK158" s="12">
        <v>0.0</v>
      </c>
      <c r="BL158" s="12">
        <v>0.0</v>
      </c>
      <c r="BM158" s="12">
        <v>0.0</v>
      </c>
      <c r="BN158" s="12">
        <v>0.0</v>
      </c>
      <c r="BO158" s="12">
        <v>0.0</v>
      </c>
      <c r="BP158" s="12">
        <v>0.0</v>
      </c>
      <c r="BQ158" s="12">
        <v>174525.987</v>
      </c>
      <c r="BR158" s="12">
        <v>25281.802</v>
      </c>
      <c r="BS158" s="12">
        <v>148969.339</v>
      </c>
      <c r="BT158" s="12">
        <v>0.0</v>
      </c>
      <c r="BU158" s="12">
        <v>252.861</v>
      </c>
      <c r="BV158" s="12">
        <v>21.985</v>
      </c>
      <c r="BW158" s="12">
        <v>174525.987</v>
      </c>
      <c r="BX158" s="12">
        <v>43970.163</v>
      </c>
      <c r="BY158" s="12">
        <v>7.426</v>
      </c>
      <c r="BZ158" s="12">
        <v>1110.799</v>
      </c>
      <c r="CA158" s="12">
        <v>106265.748</v>
      </c>
      <c r="CB158" s="12">
        <v>23171.851</v>
      </c>
      <c r="CC158" s="12">
        <v>17869.155</v>
      </c>
      <c r="CD158" s="12">
        <v>15724.389</v>
      </c>
      <c r="CE158" s="12">
        <v>75.214</v>
      </c>
      <c r="CF158" s="12">
        <v>2036.835</v>
      </c>
      <c r="CG158" s="12">
        <v>0.0</v>
      </c>
      <c r="CH158" s="12">
        <v>2036.835</v>
      </c>
      <c r="CI158" s="12">
        <v>0.0</v>
      </c>
      <c r="CJ158" s="12">
        <v>32.717</v>
      </c>
      <c r="CK158" s="12">
        <v>11148.984</v>
      </c>
      <c r="CL158" s="12">
        <v>8187.26</v>
      </c>
      <c r="CM158" s="12">
        <v>135.83</v>
      </c>
      <c r="CN158" s="12">
        <v>1961.186</v>
      </c>
      <c r="CO158" s="12">
        <v>864.708</v>
      </c>
      <c r="CP158" s="12">
        <v>626.801</v>
      </c>
      <c r="CQ158" s="12">
        <v>0.0</v>
      </c>
      <c r="CR158" s="12">
        <v>201.901</v>
      </c>
      <c r="CS158" s="12">
        <v>0.0</v>
      </c>
      <c r="CT158" s="12">
        <v>458.029</v>
      </c>
      <c r="CU158" s="12">
        <v>0.0</v>
      </c>
      <c r="CV158" s="12">
        <v>0.0</v>
      </c>
      <c r="CW158" s="12">
        <v>199.893</v>
      </c>
      <c r="CX158" s="12">
        <v>0.0</v>
      </c>
      <c r="CY158" s="12">
        <v>-138.509</v>
      </c>
      <c r="CZ158" s="12">
        <v>0.0</v>
      </c>
      <c r="DA158" s="12">
        <v>0.0</v>
      </c>
      <c r="DB158" s="12">
        <v>0.0</v>
      </c>
      <c r="DC158" s="12">
        <v>0.0</v>
      </c>
      <c r="DD158" s="12">
        <v>-94.513</v>
      </c>
      <c r="DE158" s="12">
        <v>62.043</v>
      </c>
      <c r="DF158" s="12">
        <v>69.094</v>
      </c>
      <c r="DG158" s="12">
        <v>340.052</v>
      </c>
      <c r="DH158" s="12">
        <v>0.0</v>
      </c>
      <c r="DI158" s="12">
        <v>0.0</v>
      </c>
      <c r="DJ158" s="12">
        <v>-67.331</v>
      </c>
      <c r="DK158" s="12">
        <v>-279.772</v>
      </c>
      <c r="DL158" s="12">
        <v>0.0</v>
      </c>
      <c r="DM158" s="12">
        <v>0.0</v>
      </c>
      <c r="DN158" s="12">
        <v>33.65</v>
      </c>
      <c r="DO158" s="12">
        <v>33.65</v>
      </c>
      <c r="DP158" s="12">
        <v>0.0</v>
      </c>
      <c r="DQ158" s="12">
        <v>0.0</v>
      </c>
      <c r="DR158" s="12">
        <v>137.734</v>
      </c>
      <c r="DS158" s="12">
        <v>62.901</v>
      </c>
      <c r="DT158" s="12">
        <v>0.0</v>
      </c>
      <c r="DU158" s="12">
        <v>-26.538</v>
      </c>
      <c r="DV158" s="12">
        <v>0.0</v>
      </c>
      <c r="DW158" s="12">
        <v>101.371</v>
      </c>
      <c r="DX158" s="12">
        <v>0.0</v>
      </c>
      <c r="DY158" s="12">
        <v>190.412</v>
      </c>
      <c r="DZ158" s="12">
        <v>135.023</v>
      </c>
      <c r="EA158" s="12">
        <v>9.606</v>
      </c>
      <c r="EB158" s="12">
        <v>0.0</v>
      </c>
      <c r="EC158" s="12">
        <v>0.0</v>
      </c>
      <c r="ED158" s="12">
        <v>0.0</v>
      </c>
      <c r="EE158" s="12">
        <v>112.459</v>
      </c>
      <c r="EF158" s="12">
        <v>0.0</v>
      </c>
      <c r="EG158" s="12">
        <v>0.0</v>
      </c>
      <c r="EH158" s="12">
        <v>0.0</v>
      </c>
      <c r="EI158" s="12">
        <v>0.0</v>
      </c>
      <c r="EJ158" s="12">
        <v>0.0</v>
      </c>
      <c r="EK158" s="12">
        <v>-66.676</v>
      </c>
      <c r="EL158" s="12">
        <v>4645.147</v>
      </c>
      <c r="EM158" s="12">
        <v>103.59</v>
      </c>
      <c r="EN158" s="12">
        <v>2239.354</v>
      </c>
      <c r="EO158" s="12">
        <v>1892.102</v>
      </c>
      <c r="EP158" s="12">
        <v>186.579</v>
      </c>
      <c r="EQ158" s="12">
        <v>0.517</v>
      </c>
      <c r="ER158" s="12">
        <v>0.0</v>
      </c>
      <c r="ES158" s="12">
        <v>160.156</v>
      </c>
      <c r="ET158" s="12">
        <v>810.693</v>
      </c>
      <c r="EU158" s="12">
        <v>257.567</v>
      </c>
      <c r="EV158" s="12">
        <v>553.126</v>
      </c>
      <c r="EW158" s="12">
        <v>1268.976</v>
      </c>
      <c r="EX158" s="12">
        <v>145.93</v>
      </c>
      <c r="EY158" s="12">
        <v>0.0</v>
      </c>
      <c r="EZ158" s="12">
        <v>0.0</v>
      </c>
      <c r="FA158" s="12">
        <v>76.604</v>
      </c>
    </row>
    <row r="159" ht="15.0" customHeight="1">
      <c r="A159" s="7">
        <v>16.0</v>
      </c>
      <c r="B159" s="15">
        <v>2021.0</v>
      </c>
      <c r="C159" s="12">
        <v>232.521</v>
      </c>
      <c r="D159" s="12">
        <v>0.0</v>
      </c>
      <c r="E159" s="12">
        <v>0.0</v>
      </c>
      <c r="F159" s="12">
        <v>208954.136</v>
      </c>
      <c r="G159" s="12">
        <v>0.0</v>
      </c>
      <c r="H159" s="12">
        <v>13470.163</v>
      </c>
      <c r="I159" s="12">
        <v>25884.095</v>
      </c>
      <c r="J159" s="12">
        <v>16862.684</v>
      </c>
      <c r="K159" s="12">
        <v>4535.069</v>
      </c>
      <c r="L159" s="12">
        <v>3685.765</v>
      </c>
      <c r="M159" s="12">
        <v>800.577</v>
      </c>
      <c r="N159" s="12">
        <v>22122.535</v>
      </c>
      <c r="O159" s="12">
        <v>68394.834</v>
      </c>
      <c r="P159" s="12">
        <v>0.0</v>
      </c>
      <c r="Q159" s="12">
        <v>0.0</v>
      </c>
      <c r="R159" s="12">
        <v>410.519</v>
      </c>
      <c r="S159" s="12">
        <v>7921.959</v>
      </c>
      <c r="T159" s="12">
        <v>6742.539</v>
      </c>
      <c r="U159" s="12">
        <v>1562.237</v>
      </c>
      <c r="V159" s="12">
        <v>51256.686</v>
      </c>
      <c r="W159" s="12">
        <v>500.894</v>
      </c>
      <c r="X159" s="12">
        <v>6440.891</v>
      </c>
      <c r="Y159" s="12">
        <v>5423.936</v>
      </c>
      <c r="Z159" s="12">
        <v>1016.955</v>
      </c>
      <c r="AA159" s="12">
        <v>9081.251</v>
      </c>
      <c r="AB159" s="12">
        <v>3300.602</v>
      </c>
      <c r="AC159" s="12">
        <v>5780.649</v>
      </c>
      <c r="AD159" s="12">
        <v>1018.201</v>
      </c>
      <c r="AE159" s="12">
        <v>0.0</v>
      </c>
      <c r="AF159" s="12">
        <v>0.0</v>
      </c>
      <c r="AG159" s="12">
        <v>62542.166</v>
      </c>
      <c r="AH159" s="12">
        <v>208954.136</v>
      </c>
      <c r="AI159" s="12">
        <v>204089.692</v>
      </c>
      <c r="AJ159" s="12">
        <v>2000.99</v>
      </c>
      <c r="AK159" s="12">
        <v>460.296</v>
      </c>
      <c r="AL159" s="12">
        <v>1069.63</v>
      </c>
      <c r="AM159" s="12">
        <v>1333.528</v>
      </c>
      <c r="AN159" s="12">
        <v>208954.136</v>
      </c>
      <c r="AO159" s="12">
        <v>70667.278</v>
      </c>
      <c r="AP159" s="12">
        <v>92483.21</v>
      </c>
      <c r="AQ159" s="12">
        <v>45803.648</v>
      </c>
      <c r="AR159" s="12">
        <v>208954.136</v>
      </c>
      <c r="AS159" s="12">
        <v>5092.309</v>
      </c>
      <c r="AT159" s="12">
        <v>106559.826</v>
      </c>
      <c r="AU159" s="12">
        <v>0.0</v>
      </c>
      <c r="AV159" s="12">
        <v>124.109</v>
      </c>
      <c r="AW159" s="12">
        <v>97147.593</v>
      </c>
      <c r="AX159" s="12">
        <v>30.299</v>
      </c>
      <c r="AY159" s="12">
        <v>38689.486</v>
      </c>
      <c r="AZ159" s="12">
        <v>38689.486</v>
      </c>
      <c r="BA159" s="12">
        <v>38275.693</v>
      </c>
      <c r="BB159" s="12">
        <v>25003.99</v>
      </c>
      <c r="BC159" s="12">
        <v>0.0</v>
      </c>
      <c r="BD159" s="12">
        <v>13196.903</v>
      </c>
      <c r="BE159" s="12">
        <v>74.8</v>
      </c>
      <c r="BF159" s="12">
        <v>431.113</v>
      </c>
      <c r="BG159" s="12">
        <v>-17.319</v>
      </c>
      <c r="BH159" s="12">
        <v>0.0</v>
      </c>
      <c r="BI159" s="12">
        <v>0.0</v>
      </c>
      <c r="BJ159" s="12">
        <v>0.0</v>
      </c>
      <c r="BK159" s="12">
        <v>0.0</v>
      </c>
      <c r="BL159" s="12">
        <v>0.0</v>
      </c>
      <c r="BM159" s="12">
        <v>0.0</v>
      </c>
      <c r="BN159" s="12">
        <v>0.0</v>
      </c>
      <c r="BO159" s="12">
        <v>0.0</v>
      </c>
      <c r="BP159" s="12">
        <v>0.0</v>
      </c>
      <c r="BQ159" s="12">
        <v>180273.213</v>
      </c>
      <c r="BR159" s="12">
        <v>17843.308</v>
      </c>
      <c r="BS159" s="12">
        <v>162156.84</v>
      </c>
      <c r="BT159" s="12">
        <v>0.0</v>
      </c>
      <c r="BU159" s="12">
        <v>263.984</v>
      </c>
      <c r="BV159" s="12">
        <v>9.081</v>
      </c>
      <c r="BW159" s="12">
        <v>180276.346</v>
      </c>
      <c r="BX159" s="12">
        <v>48282.184</v>
      </c>
      <c r="BY159" s="12">
        <v>17.391</v>
      </c>
      <c r="BZ159" s="12">
        <v>973.892</v>
      </c>
      <c r="CA159" s="12">
        <v>115085.412</v>
      </c>
      <c r="CB159" s="12">
        <v>15917.467</v>
      </c>
      <c r="CC159" s="12">
        <v>20925.551</v>
      </c>
      <c r="CD159" s="12">
        <v>19093.098</v>
      </c>
      <c r="CE159" s="12">
        <v>106.258</v>
      </c>
      <c r="CF159" s="12">
        <v>1694.722</v>
      </c>
      <c r="CG159" s="12">
        <v>0.0</v>
      </c>
      <c r="CH159" s="12">
        <v>1694.722</v>
      </c>
      <c r="CI159" s="12">
        <v>0.0</v>
      </c>
      <c r="CJ159" s="12">
        <v>31.473</v>
      </c>
      <c r="CK159" s="12">
        <v>11908.392</v>
      </c>
      <c r="CL159" s="12">
        <v>8985.045</v>
      </c>
      <c r="CM159" s="12">
        <v>101.041</v>
      </c>
      <c r="CN159" s="12">
        <v>1945.335</v>
      </c>
      <c r="CO159" s="12">
        <v>876.971</v>
      </c>
      <c r="CP159" s="12">
        <v>857.882</v>
      </c>
      <c r="CQ159" s="12">
        <v>0.0</v>
      </c>
      <c r="CR159" s="12">
        <v>207.883</v>
      </c>
      <c r="CS159" s="12">
        <v>0.0</v>
      </c>
      <c r="CT159" s="12">
        <v>660.064</v>
      </c>
      <c r="CU159" s="12">
        <v>0.0</v>
      </c>
      <c r="CV159" s="12">
        <v>0.0</v>
      </c>
      <c r="CW159" s="12">
        <v>245.949</v>
      </c>
      <c r="CX159" s="12">
        <v>0.0</v>
      </c>
      <c r="CY159" s="12">
        <v>-160.784</v>
      </c>
      <c r="CZ159" s="12">
        <v>0.0</v>
      </c>
      <c r="DA159" s="12">
        <v>0.0</v>
      </c>
      <c r="DB159" s="12">
        <v>0.0</v>
      </c>
      <c r="DC159" s="12">
        <v>0.0</v>
      </c>
      <c r="DD159" s="12">
        <v>-95.23</v>
      </c>
      <c r="DE159" s="12">
        <v>138.787</v>
      </c>
      <c r="DF159" s="12">
        <v>512.956</v>
      </c>
      <c r="DG159" s="12">
        <v>350.58</v>
      </c>
      <c r="DH159" s="12">
        <v>0.0</v>
      </c>
      <c r="DI159" s="12">
        <v>0.0</v>
      </c>
      <c r="DJ159" s="12">
        <v>-63.702</v>
      </c>
      <c r="DK159" s="12">
        <v>-661.047</v>
      </c>
      <c r="DL159" s="12">
        <v>0.0</v>
      </c>
      <c r="DM159" s="12">
        <v>0.0</v>
      </c>
      <c r="DN159" s="12">
        <v>4.543</v>
      </c>
      <c r="DO159" s="12">
        <v>4.625</v>
      </c>
      <c r="DP159" s="12">
        <v>-0.082</v>
      </c>
      <c r="DQ159" s="12">
        <v>0.0</v>
      </c>
      <c r="DR159" s="12">
        <v>-1.384</v>
      </c>
      <c r="DS159" s="12">
        <v>34.404</v>
      </c>
      <c r="DT159" s="12">
        <v>0.0</v>
      </c>
      <c r="DU159" s="12">
        <v>-30.367</v>
      </c>
      <c r="DV159" s="12">
        <v>0.0</v>
      </c>
      <c r="DW159" s="12">
        <v>-5.421</v>
      </c>
      <c r="DX159" s="12">
        <v>0.0</v>
      </c>
      <c r="DY159" s="12">
        <v>33.702</v>
      </c>
      <c r="DZ159" s="12">
        <v>162.114</v>
      </c>
      <c r="EA159" s="12">
        <v>12.768</v>
      </c>
      <c r="EB159" s="12">
        <v>0.0</v>
      </c>
      <c r="EC159" s="12">
        <v>0.0</v>
      </c>
      <c r="ED159" s="12">
        <v>0.0</v>
      </c>
      <c r="EE159" s="12">
        <v>24.151</v>
      </c>
      <c r="EF159" s="12">
        <v>0.0</v>
      </c>
      <c r="EG159" s="12">
        <v>0.0</v>
      </c>
      <c r="EH159" s="12">
        <v>0.0</v>
      </c>
      <c r="EI159" s="12">
        <v>0.0</v>
      </c>
      <c r="EJ159" s="12">
        <v>0.0</v>
      </c>
      <c r="EK159" s="12">
        <v>-165.331</v>
      </c>
      <c r="EL159" s="12">
        <v>5090.421</v>
      </c>
      <c r="EM159" s="12">
        <v>108.199</v>
      </c>
      <c r="EN159" s="12">
        <v>2737.169</v>
      </c>
      <c r="EO159" s="12">
        <v>2345.285</v>
      </c>
      <c r="EP159" s="12">
        <v>205.835</v>
      </c>
      <c r="EQ159" s="12">
        <v>0.782</v>
      </c>
      <c r="ER159" s="12">
        <v>0.0</v>
      </c>
      <c r="ES159" s="12">
        <v>185.267</v>
      </c>
      <c r="ET159" s="12">
        <v>855.389</v>
      </c>
      <c r="EU159" s="12">
        <v>273.136</v>
      </c>
      <c r="EV159" s="12">
        <v>582.253</v>
      </c>
      <c r="EW159" s="12">
        <v>1179.131</v>
      </c>
      <c r="EX159" s="12">
        <v>170.195</v>
      </c>
      <c r="EY159" s="12">
        <v>0.0</v>
      </c>
      <c r="EZ159" s="12">
        <v>0.0</v>
      </c>
      <c r="FA159" s="12">
        <v>40.338</v>
      </c>
    </row>
    <row r="160" ht="15.0" customHeight="1">
      <c r="A160" s="7">
        <v>16.0</v>
      </c>
      <c r="B160" s="14">
        <v>2022.0</v>
      </c>
      <c r="C160" s="12">
        <v>566.28</v>
      </c>
      <c r="D160" s="12">
        <v>0.0</v>
      </c>
      <c r="E160" s="12"/>
      <c r="F160" s="12">
        <v>235506.871</v>
      </c>
      <c r="G160" s="12">
        <v>0.0</v>
      </c>
      <c r="H160" s="12">
        <v>18225.025</v>
      </c>
      <c r="I160" s="12">
        <v>20981.0</v>
      </c>
      <c r="J160" s="12">
        <v>16893.51</v>
      </c>
      <c r="K160" s="12">
        <v>3707.662</v>
      </c>
      <c r="L160" s="12">
        <v>178.952</v>
      </c>
      <c r="M160" s="12">
        <v>200.876</v>
      </c>
      <c r="N160" s="12">
        <v>44511.469</v>
      </c>
      <c r="O160" s="12">
        <v>71719.988</v>
      </c>
      <c r="P160" s="12">
        <v>0.0</v>
      </c>
      <c r="Q160" s="12">
        <v>0.0</v>
      </c>
      <c r="R160" s="12">
        <v>376.457</v>
      </c>
      <c r="S160" s="12">
        <v>14998.363</v>
      </c>
      <c r="T160" s="12">
        <v>1585.087</v>
      </c>
      <c r="U160" s="12">
        <v>12.971</v>
      </c>
      <c r="V160" s="12">
        <v>54006.469</v>
      </c>
      <c r="W160" s="12">
        <v>740.641</v>
      </c>
      <c r="X160" s="12">
        <v>1742.802</v>
      </c>
      <c r="Y160" s="12">
        <v>1672.054</v>
      </c>
      <c r="Z160" s="12">
        <v>70.748</v>
      </c>
      <c r="AA160" s="12">
        <v>2477.942</v>
      </c>
      <c r="AB160" s="12">
        <v>1695.501</v>
      </c>
      <c r="AC160" s="12">
        <v>782.441</v>
      </c>
      <c r="AD160" s="12">
        <v>3911.365</v>
      </c>
      <c r="AE160" s="12">
        <v>15287.303</v>
      </c>
      <c r="AF160" s="12">
        <v>290.832</v>
      </c>
      <c r="AG160" s="12">
        <v>56359.145</v>
      </c>
      <c r="AH160" s="12">
        <v>235506.871</v>
      </c>
      <c r="AI160" s="12">
        <v>228513.627</v>
      </c>
      <c r="AJ160" s="12">
        <v>3566.426</v>
      </c>
      <c r="AK160" s="12">
        <v>1069.695</v>
      </c>
      <c r="AL160" s="12">
        <v>1004.566</v>
      </c>
      <c r="AM160" s="12">
        <v>1352.557</v>
      </c>
      <c r="AN160" s="12">
        <v>235506.871</v>
      </c>
      <c r="AO160" s="12">
        <v>88471.294</v>
      </c>
      <c r="AP160" s="12">
        <v>100339.749</v>
      </c>
      <c r="AQ160" s="12">
        <v>46695.828</v>
      </c>
      <c r="AR160" s="12">
        <v>235506.871</v>
      </c>
      <c r="AS160" s="12">
        <v>3692.104</v>
      </c>
      <c r="AT160" s="12">
        <v>114770.55</v>
      </c>
      <c r="AU160" s="12">
        <v>0.0</v>
      </c>
      <c r="AV160" s="12">
        <v>75.614</v>
      </c>
      <c r="AW160" s="12">
        <v>116942.677</v>
      </c>
      <c r="AX160" s="12">
        <v>25.926</v>
      </c>
      <c r="AY160" s="12">
        <v>42007.29</v>
      </c>
      <c r="AZ160" s="12">
        <v>42007.29</v>
      </c>
      <c r="BA160" s="12">
        <v>42007.289</v>
      </c>
      <c r="BB160" s="12">
        <v>27915.448</v>
      </c>
      <c r="BC160" s="12">
        <v>0.0</v>
      </c>
      <c r="BD160" s="12">
        <v>14091.841</v>
      </c>
      <c r="BE160" s="12">
        <v>0.0</v>
      </c>
      <c r="BF160" s="12"/>
      <c r="BG160" s="12"/>
      <c r="BH160" s="12"/>
      <c r="BI160" s="12"/>
      <c r="BJ160" s="12"/>
      <c r="BK160" s="12"/>
      <c r="BL160" s="12"/>
      <c r="BM160" s="12"/>
      <c r="BN160" s="12"/>
      <c r="BO160" s="12"/>
      <c r="BP160" s="12"/>
      <c r="BQ160" s="12">
        <v>215888.025</v>
      </c>
      <c r="BR160" s="12">
        <v>18760.984</v>
      </c>
      <c r="BS160" s="12">
        <v>196966.597</v>
      </c>
      <c r="BT160" s="12">
        <v>0.0</v>
      </c>
      <c r="BU160" s="12">
        <v>139.663</v>
      </c>
      <c r="BV160" s="12">
        <v>20.781</v>
      </c>
      <c r="BW160" s="12">
        <v>215888.025</v>
      </c>
      <c r="BX160" s="12">
        <v>53622.557</v>
      </c>
      <c r="BY160" s="12">
        <v>23.106</v>
      </c>
      <c r="BZ160" s="12">
        <v>4013.522</v>
      </c>
      <c r="CA160" s="12">
        <v>139353.905</v>
      </c>
      <c r="CB160" s="12">
        <v>18874.935</v>
      </c>
      <c r="CC160" s="12">
        <v>25225.644</v>
      </c>
      <c r="CD160" s="12">
        <v>22696.143</v>
      </c>
      <c r="CE160" s="12">
        <v>583.502</v>
      </c>
      <c r="CF160" s="12">
        <v>1868.956</v>
      </c>
      <c r="CG160" s="12">
        <v>0.0</v>
      </c>
      <c r="CH160" s="12">
        <v>1868.956</v>
      </c>
      <c r="CI160" s="12">
        <v>0.0</v>
      </c>
      <c r="CJ160" s="12">
        <v>77.043</v>
      </c>
      <c r="CK160" s="12">
        <v>13325.675</v>
      </c>
      <c r="CL160" s="12">
        <v>10242.271</v>
      </c>
      <c r="CM160" s="12">
        <v>356.843</v>
      </c>
      <c r="CN160" s="12">
        <v>1903.706</v>
      </c>
      <c r="CO160" s="12">
        <v>822.855</v>
      </c>
      <c r="CP160" s="12">
        <v>1661.862</v>
      </c>
      <c r="CQ160" s="12">
        <v>216.823</v>
      </c>
      <c r="CR160" s="12">
        <v>0.0</v>
      </c>
      <c r="CS160" s="12">
        <v>0.0</v>
      </c>
      <c r="CT160" s="12">
        <v>1623.724</v>
      </c>
      <c r="CU160" s="12">
        <v>0.0</v>
      </c>
      <c r="CV160" s="12">
        <v>0.0</v>
      </c>
      <c r="CW160" s="12">
        <v>255.965</v>
      </c>
      <c r="CX160" s="12">
        <v>-190.804</v>
      </c>
      <c r="CY160" s="12">
        <v>0.0</v>
      </c>
      <c r="CZ160" s="12">
        <v>0.0</v>
      </c>
      <c r="DA160" s="12">
        <v>0.0</v>
      </c>
      <c r="DB160" s="12">
        <v>0.0</v>
      </c>
      <c r="DC160" s="12">
        <v>0.0</v>
      </c>
      <c r="DD160" s="12">
        <v>-243.846</v>
      </c>
      <c r="DE160" s="12">
        <v>10.463</v>
      </c>
      <c r="DF160" s="12">
        <v>448.513</v>
      </c>
      <c r="DG160" s="12">
        <v>1222.39</v>
      </c>
      <c r="DH160" s="12">
        <v>0.0</v>
      </c>
      <c r="DI160" s="12">
        <v>0.0</v>
      </c>
      <c r="DJ160" s="12">
        <v>-475.913</v>
      </c>
      <c r="DK160" s="12">
        <v>-1184.527</v>
      </c>
      <c r="DL160" s="12">
        <v>0.0</v>
      </c>
      <c r="DM160" s="12">
        <v>0.0</v>
      </c>
      <c r="DN160" s="12">
        <v>-2.769</v>
      </c>
      <c r="DO160" s="12">
        <v>0.0</v>
      </c>
      <c r="DP160" s="12">
        <v>-2.769</v>
      </c>
      <c r="DQ160" s="12">
        <v>0.0</v>
      </c>
      <c r="DR160" s="12">
        <v>345.762</v>
      </c>
      <c r="DS160" s="12">
        <v>343.379</v>
      </c>
      <c r="DT160" s="12">
        <v>0.0</v>
      </c>
      <c r="DU160" s="12">
        <v>-14.302</v>
      </c>
      <c r="DV160" s="12">
        <v>0.0</v>
      </c>
      <c r="DW160" s="12">
        <v>16.685</v>
      </c>
      <c r="DX160" s="12">
        <v>0.0</v>
      </c>
      <c r="DY160" s="12">
        <v>201.147</v>
      </c>
      <c r="DZ160" s="12">
        <v>298.26</v>
      </c>
      <c r="EA160" s="12">
        <v>8.816</v>
      </c>
      <c r="EB160" s="12">
        <v>0.0</v>
      </c>
      <c r="EC160" s="12">
        <v>0.0</v>
      </c>
      <c r="ED160" s="12">
        <v>0.0</v>
      </c>
      <c r="EE160" s="12">
        <v>27.251</v>
      </c>
      <c r="EF160" s="12">
        <v>0.0</v>
      </c>
      <c r="EG160" s="12">
        <v>0.0</v>
      </c>
      <c r="EH160" s="12">
        <v>0.0</v>
      </c>
      <c r="EI160" s="12">
        <v>0.0</v>
      </c>
      <c r="EJ160" s="12">
        <v>0.0</v>
      </c>
      <c r="EK160" s="12">
        <v>-133.18</v>
      </c>
      <c r="EL160" s="12">
        <v>5306.893</v>
      </c>
      <c r="EM160" s="12">
        <v>118.935</v>
      </c>
      <c r="EN160" s="12">
        <v>3038.695</v>
      </c>
      <c r="EO160" s="12">
        <v>2563.451</v>
      </c>
      <c r="EP160" s="12">
        <v>237.687</v>
      </c>
      <c r="EQ160" s="12">
        <v>1.183</v>
      </c>
      <c r="ER160" s="12">
        <v>0.0</v>
      </c>
      <c r="ES160" s="12">
        <v>236.374</v>
      </c>
      <c r="ET160" s="12">
        <v>884.358</v>
      </c>
      <c r="EU160" s="12">
        <v>282.836</v>
      </c>
      <c r="EV160" s="12">
        <v>601.522</v>
      </c>
      <c r="EW160" s="12">
        <v>1072.013</v>
      </c>
      <c r="EX160" s="12">
        <v>181.642</v>
      </c>
      <c r="EY160" s="12">
        <v>2.166</v>
      </c>
      <c r="EZ160" s="12">
        <v>0.0</v>
      </c>
      <c r="FA160" s="12">
        <v>9.084</v>
      </c>
    </row>
    <row r="161" ht="15.0" customHeight="1">
      <c r="A161" s="7">
        <v>16.0</v>
      </c>
      <c r="B161" s="14">
        <v>2023.0</v>
      </c>
      <c r="C161" s="12">
        <v>580.44</v>
      </c>
      <c r="D161" s="12">
        <v>0.0</v>
      </c>
      <c r="E161" s="12">
        <v>0.0</v>
      </c>
      <c r="F161" s="12">
        <v>275430.884</v>
      </c>
      <c r="G161" s="12">
        <v>0.0</v>
      </c>
      <c r="H161" s="12">
        <v>21381.814</v>
      </c>
      <c r="I161" s="12">
        <v>32762.956</v>
      </c>
      <c r="J161" s="12">
        <v>23272.541</v>
      </c>
      <c r="K161" s="12">
        <v>9280.687</v>
      </c>
      <c r="L161" s="12">
        <v>101.788</v>
      </c>
      <c r="M161" s="12">
        <v>107.94</v>
      </c>
      <c r="N161" s="12">
        <v>40917.258</v>
      </c>
      <c r="O161" s="12">
        <v>73282.213</v>
      </c>
      <c r="P161" s="12">
        <v>0.0</v>
      </c>
      <c r="Q161" s="12">
        <v>0.0</v>
      </c>
      <c r="R161" s="12">
        <v>267.549</v>
      </c>
      <c r="S161" s="12">
        <v>23386.552</v>
      </c>
      <c r="T161" s="12">
        <v>1157.097</v>
      </c>
      <c r="U161" s="12">
        <v>0.0</v>
      </c>
      <c r="V161" s="12">
        <v>47821.301</v>
      </c>
      <c r="W161" s="12">
        <v>649.714</v>
      </c>
      <c r="X161" s="12">
        <v>9347.575</v>
      </c>
      <c r="Y161" s="12">
        <v>1539.252</v>
      </c>
      <c r="Z161" s="12">
        <v>7808.323</v>
      </c>
      <c r="AA161" s="12">
        <v>279.179</v>
      </c>
      <c r="AB161" s="12">
        <v>67.805</v>
      </c>
      <c r="AC161" s="12">
        <v>211.374</v>
      </c>
      <c r="AD161" s="12">
        <v>13982.476</v>
      </c>
      <c r="AE161" s="12">
        <v>23618.699</v>
      </c>
      <c r="AF161" s="12">
        <v>286.343</v>
      </c>
      <c r="AG161" s="12">
        <v>59572.371</v>
      </c>
      <c r="AH161" s="12">
        <v>275430.884</v>
      </c>
      <c r="AI161" s="12">
        <v>268630.841</v>
      </c>
      <c r="AJ161" s="12">
        <v>3111.392</v>
      </c>
      <c r="AK161" s="12">
        <v>812.753</v>
      </c>
      <c r="AL161" s="12">
        <v>1706.597</v>
      </c>
      <c r="AM161" s="12">
        <v>1169.301</v>
      </c>
      <c r="AN161" s="12">
        <v>275430.884</v>
      </c>
      <c r="AO161" s="12">
        <v>114751.09</v>
      </c>
      <c r="AP161" s="12">
        <v>117315.182</v>
      </c>
      <c r="AQ161" s="12">
        <v>43364.612</v>
      </c>
      <c r="AR161" s="12">
        <v>275430.884</v>
      </c>
      <c r="AS161" s="12">
        <v>3615.55</v>
      </c>
      <c r="AT161" s="12">
        <v>156541.575</v>
      </c>
      <c r="AU161" s="12">
        <v>0.0</v>
      </c>
      <c r="AV161" s="12">
        <v>40.03</v>
      </c>
      <c r="AW161" s="12">
        <v>115176.261</v>
      </c>
      <c r="AX161" s="12">
        <v>57.468</v>
      </c>
      <c r="AY161" s="12">
        <v>46844.368</v>
      </c>
      <c r="AZ161" s="12">
        <v>46844.368</v>
      </c>
      <c r="BA161" s="12">
        <v>46844.367</v>
      </c>
      <c r="BB161" s="12">
        <v>27708.77</v>
      </c>
      <c r="BC161" s="12">
        <v>0.0</v>
      </c>
      <c r="BD161" s="12">
        <v>19135.597</v>
      </c>
      <c r="BE161" s="12"/>
      <c r="BF161" s="12"/>
      <c r="BG161" s="12"/>
      <c r="BH161" s="12"/>
      <c r="BI161" s="12"/>
      <c r="BJ161" s="12"/>
      <c r="BK161" s="12"/>
      <c r="BL161" s="12"/>
      <c r="BM161" s="12"/>
      <c r="BN161" s="12"/>
      <c r="BO161" s="12"/>
      <c r="BP161" s="12"/>
      <c r="BQ161" s="12">
        <v>237391.609</v>
      </c>
      <c r="BR161" s="12">
        <v>22919.137</v>
      </c>
      <c r="BS161" s="12">
        <v>214351.072</v>
      </c>
      <c r="BT161" s="12">
        <v>0.0</v>
      </c>
      <c r="BU161" s="12">
        <v>117.514</v>
      </c>
      <c r="BV161" s="12">
        <v>3.886</v>
      </c>
      <c r="BW161" s="12">
        <v>237391.609</v>
      </c>
      <c r="BX161" s="12">
        <v>46149.076</v>
      </c>
      <c r="BY161" s="12">
        <v>17.244</v>
      </c>
      <c r="BZ161" s="12">
        <v>221.379</v>
      </c>
      <c r="CA161" s="12">
        <v>174069.549</v>
      </c>
      <c r="CB161" s="12">
        <v>16934.361</v>
      </c>
      <c r="CC161" s="12">
        <v>32353.651</v>
      </c>
      <c r="CD161" s="12">
        <v>28449.092</v>
      </c>
      <c r="CE161" s="12">
        <v>1121.923</v>
      </c>
      <c r="CF161" s="12">
        <v>2254.66</v>
      </c>
      <c r="CG161" s="12">
        <v>0.0</v>
      </c>
      <c r="CH161" s="12">
        <v>2254.66</v>
      </c>
      <c r="CI161" s="12">
        <v>0.0</v>
      </c>
      <c r="CJ161" s="12">
        <v>527.976</v>
      </c>
      <c r="CK161" s="12">
        <v>21150.522</v>
      </c>
      <c r="CL161" s="12">
        <v>16700.017</v>
      </c>
      <c r="CM161" s="12">
        <v>178.172</v>
      </c>
      <c r="CN161" s="12">
        <v>3064.227</v>
      </c>
      <c r="CO161" s="12">
        <v>1208.106</v>
      </c>
      <c r="CP161" s="12">
        <v>3565.627</v>
      </c>
      <c r="CQ161" s="12">
        <v>182.265</v>
      </c>
      <c r="CR161" s="12">
        <v>32.528</v>
      </c>
      <c r="CS161" s="12">
        <v>0.0</v>
      </c>
      <c r="CT161" s="12">
        <v>2689.397</v>
      </c>
      <c r="CU161" s="12">
        <v>0.0</v>
      </c>
      <c r="CV161" s="12">
        <v>0.0</v>
      </c>
      <c r="CW161" s="12">
        <v>1001.799</v>
      </c>
      <c r="CX161" s="12">
        <v>-181.982</v>
      </c>
      <c r="CY161" s="12">
        <v>-0.855</v>
      </c>
      <c r="CZ161" s="12">
        <v>0.0</v>
      </c>
      <c r="DA161" s="12">
        <v>0.0</v>
      </c>
      <c r="DB161" s="12">
        <v>0.0</v>
      </c>
      <c r="DC161" s="12">
        <v>0.0</v>
      </c>
      <c r="DD161" s="12">
        <v>-157.525</v>
      </c>
      <c r="DE161" s="12">
        <v>435.098</v>
      </c>
      <c r="DF161" s="12">
        <v>363.617</v>
      </c>
      <c r="DG161" s="12">
        <v>1613.915</v>
      </c>
      <c r="DH161" s="12">
        <v>0.0</v>
      </c>
      <c r="DI161" s="12">
        <v>0.0</v>
      </c>
      <c r="DJ161" s="12">
        <v>-83.867</v>
      </c>
      <c r="DK161" s="12">
        <v>-1458.567</v>
      </c>
      <c r="DL161" s="12">
        <v>0.0</v>
      </c>
      <c r="DM161" s="12">
        <v>0.0</v>
      </c>
      <c r="DN161" s="12">
        <v>30.208</v>
      </c>
      <c r="DO161" s="12">
        <v>30.208</v>
      </c>
      <c r="DP161" s="12">
        <v>0.0</v>
      </c>
      <c r="DQ161" s="12">
        <v>0.0</v>
      </c>
      <c r="DR161" s="12">
        <v>-5.254</v>
      </c>
      <c r="DS161" s="12">
        <v>1.464</v>
      </c>
      <c r="DT161" s="12">
        <v>0.0</v>
      </c>
      <c r="DU161" s="12">
        <v>-6.718</v>
      </c>
      <c r="DV161" s="12">
        <v>0.0</v>
      </c>
      <c r="DW161" s="12">
        <v>0.0</v>
      </c>
      <c r="DX161" s="12">
        <v>0.0</v>
      </c>
      <c r="DY161" s="12">
        <v>347.152</v>
      </c>
      <c r="DZ161" s="12">
        <v>376.721</v>
      </c>
      <c r="EA161" s="12">
        <v>16.163</v>
      </c>
      <c r="EB161" s="12">
        <v>0.0</v>
      </c>
      <c r="EC161" s="12">
        <v>0.0</v>
      </c>
      <c r="ED161" s="12">
        <v>0.0</v>
      </c>
      <c r="EE161" s="12">
        <v>97.64</v>
      </c>
      <c r="EF161" s="12">
        <v>-63.874</v>
      </c>
      <c r="EG161" s="12">
        <v>0.0</v>
      </c>
      <c r="EH161" s="12">
        <v>0.0</v>
      </c>
      <c r="EI161" s="12">
        <v>0.0</v>
      </c>
      <c r="EJ161" s="12">
        <v>0.0</v>
      </c>
      <c r="EK161" s="12">
        <v>-79.498</v>
      </c>
      <c r="EL161" s="12">
        <v>5759.872</v>
      </c>
      <c r="EM161" s="12">
        <v>156.982</v>
      </c>
      <c r="EN161" s="12">
        <v>3233.81</v>
      </c>
      <c r="EO161" s="12">
        <v>2793.324</v>
      </c>
      <c r="EP161" s="12">
        <v>271.746</v>
      </c>
      <c r="EQ161" s="12">
        <v>3.868</v>
      </c>
      <c r="ER161" s="12">
        <v>0.0</v>
      </c>
      <c r="ES161" s="12">
        <v>164.872</v>
      </c>
      <c r="ET161" s="12">
        <v>1023.185</v>
      </c>
      <c r="EU161" s="12">
        <v>253.705</v>
      </c>
      <c r="EV161" s="12">
        <v>769.48</v>
      </c>
      <c r="EW161" s="12">
        <v>1097.649</v>
      </c>
      <c r="EX161" s="12">
        <v>236.979</v>
      </c>
      <c r="EY161" s="12">
        <v>0.351</v>
      </c>
      <c r="EZ161" s="12">
        <v>0.0</v>
      </c>
      <c r="FA161" s="12">
        <v>10.916</v>
      </c>
    </row>
    <row r="162" ht="15.0" customHeight="1">
      <c r="A162" s="7">
        <v>16.0</v>
      </c>
      <c r="B162" s="14">
        <v>2024.0</v>
      </c>
      <c r="C162" s="12"/>
      <c r="D162" s="12"/>
      <c r="E162" s="12"/>
      <c r="F162" s="12">
        <v>331606.315</v>
      </c>
      <c r="G162" s="12">
        <v>0.0</v>
      </c>
      <c r="H162" s="12">
        <v>26522.985</v>
      </c>
      <c r="I162" s="12">
        <v>43940.044</v>
      </c>
      <c r="J162" s="12">
        <v>30163.735</v>
      </c>
      <c r="K162" s="12">
        <v>13457.532</v>
      </c>
      <c r="L162" s="12">
        <v>209.745</v>
      </c>
      <c r="M162" s="12">
        <v>109.032</v>
      </c>
      <c r="N162" s="12">
        <v>31582.281</v>
      </c>
      <c r="O162" s="12">
        <v>76975.774</v>
      </c>
      <c r="P162" s="12">
        <v>0.0</v>
      </c>
      <c r="Q162" s="12">
        <v>0.0</v>
      </c>
      <c r="R162" s="12">
        <v>186.24</v>
      </c>
      <c r="S162" s="12">
        <v>20109.512</v>
      </c>
      <c r="T162" s="12">
        <v>466.779</v>
      </c>
      <c r="U162" s="12">
        <v>0.0</v>
      </c>
      <c r="V162" s="12">
        <v>55515.387</v>
      </c>
      <c r="W162" s="12">
        <v>697.856</v>
      </c>
      <c r="X162" s="12">
        <v>11771.602</v>
      </c>
      <c r="Y162" s="12">
        <v>4275.751</v>
      </c>
      <c r="Z162" s="12">
        <v>7495.851</v>
      </c>
      <c r="AA162" s="12">
        <v>223.407</v>
      </c>
      <c r="AB162" s="12">
        <v>39.47</v>
      </c>
      <c r="AC162" s="12">
        <v>183.937</v>
      </c>
      <c r="AD162" s="12">
        <v>10136.979</v>
      </c>
      <c r="AE162" s="12">
        <v>30837.424</v>
      </c>
      <c r="AF162" s="12">
        <v>652.977</v>
      </c>
      <c r="AG162" s="12">
        <v>98962.842</v>
      </c>
      <c r="AH162" s="12">
        <v>331606.315</v>
      </c>
      <c r="AI162" s="12">
        <v>323148.343</v>
      </c>
      <c r="AJ162" s="12">
        <v>3259.329</v>
      </c>
      <c r="AK162" s="12">
        <v>855.049</v>
      </c>
      <c r="AL162" s="12">
        <v>1921.132</v>
      </c>
      <c r="AM162" s="12">
        <v>2422.462</v>
      </c>
      <c r="AN162" s="12">
        <v>331606.315</v>
      </c>
      <c r="AO162" s="12">
        <v>163195.414</v>
      </c>
      <c r="AP162" s="12">
        <v>120168.087</v>
      </c>
      <c r="AQ162" s="12">
        <v>48242.814</v>
      </c>
      <c r="AR162" s="12">
        <v>331606.315</v>
      </c>
      <c r="AS162" s="12">
        <v>3373.718</v>
      </c>
      <c r="AT162" s="12">
        <v>187969.414</v>
      </c>
      <c r="AU162" s="12">
        <v>0.429</v>
      </c>
      <c r="AV162" s="12">
        <v>54.047</v>
      </c>
      <c r="AW162" s="12">
        <v>140188.718</v>
      </c>
      <c r="AX162" s="12">
        <v>19.989</v>
      </c>
      <c r="AY162" s="12">
        <v>58080.339</v>
      </c>
      <c r="AZ162" s="12">
        <v>58080.339</v>
      </c>
      <c r="BA162" s="12">
        <v>58080.339</v>
      </c>
      <c r="BB162" s="12">
        <v>34258.078</v>
      </c>
      <c r="BC162" s="12">
        <v>0.0</v>
      </c>
      <c r="BD162" s="12">
        <v>23720.261</v>
      </c>
      <c r="BE162" s="12">
        <v>0.0</v>
      </c>
      <c r="BF162" s="12"/>
      <c r="BG162" s="12"/>
      <c r="BH162" s="12"/>
      <c r="BI162" s="12"/>
      <c r="BJ162" s="12"/>
      <c r="BK162" s="12"/>
      <c r="BL162" s="12"/>
      <c r="BM162" s="12"/>
      <c r="BN162" s="12"/>
      <c r="BO162" s="12"/>
      <c r="BP162" s="12"/>
      <c r="BQ162" s="12">
        <v>283171.846</v>
      </c>
      <c r="BR162" s="12">
        <v>27721.935</v>
      </c>
      <c r="BS162" s="12">
        <v>255345.415</v>
      </c>
      <c r="BT162" s="12">
        <v>0.0</v>
      </c>
      <c r="BU162" s="12">
        <v>103.291</v>
      </c>
      <c r="BV162" s="12">
        <v>1.205</v>
      </c>
      <c r="BW162" s="12">
        <v>283171.846</v>
      </c>
      <c r="BX162" s="12">
        <v>47589.28</v>
      </c>
      <c r="BY162" s="12">
        <v>24.753</v>
      </c>
      <c r="BZ162" s="12">
        <v>865.881</v>
      </c>
      <c r="CA162" s="12">
        <v>203367.205</v>
      </c>
      <c r="CB162" s="12">
        <v>31324.727</v>
      </c>
      <c r="CC162" s="12">
        <v>34137.034</v>
      </c>
      <c r="CD162" s="12">
        <v>29348.182</v>
      </c>
      <c r="CE162" s="12">
        <v>1855.404</v>
      </c>
      <c r="CF162" s="12">
        <v>2272.537</v>
      </c>
      <c r="CG162" s="12">
        <v>0.0</v>
      </c>
      <c r="CH162" s="12">
        <v>2272.537</v>
      </c>
      <c r="CI162" s="12">
        <v>0.0</v>
      </c>
      <c r="CJ162" s="12">
        <v>660.911</v>
      </c>
      <c r="CK162" s="12">
        <v>18743.291</v>
      </c>
      <c r="CL162" s="12">
        <v>14949.435</v>
      </c>
      <c r="CM162" s="12">
        <v>181.01</v>
      </c>
      <c r="CN162" s="12">
        <v>2884.485</v>
      </c>
      <c r="CO162" s="12">
        <v>728.361</v>
      </c>
      <c r="CP162" s="12">
        <v>3210.999</v>
      </c>
      <c r="CQ162" s="12">
        <v>173.346</v>
      </c>
      <c r="CR162" s="12">
        <v>37.941</v>
      </c>
      <c r="CS162" s="12">
        <v>0.0</v>
      </c>
      <c r="CT162" s="12">
        <v>565.37</v>
      </c>
      <c r="CU162" s="12">
        <v>0.0</v>
      </c>
      <c r="CV162" s="12">
        <v>0.0</v>
      </c>
      <c r="CW162" s="12">
        <v>2817.477</v>
      </c>
      <c r="CX162" s="12">
        <v>-181.576</v>
      </c>
      <c r="CY162" s="12">
        <v>-5.418</v>
      </c>
      <c r="CZ162" s="12">
        <v>0.0</v>
      </c>
      <c r="DA162" s="12">
        <v>0.0</v>
      </c>
      <c r="DB162" s="12">
        <v>0.0</v>
      </c>
      <c r="DC162" s="12">
        <v>0.0</v>
      </c>
      <c r="DD162" s="12">
        <v>-196.141</v>
      </c>
      <c r="DE162" s="12">
        <v>273.305</v>
      </c>
      <c r="DF162" s="12">
        <v>526.341</v>
      </c>
      <c r="DG162" s="12">
        <v>1127.606</v>
      </c>
      <c r="DH162" s="12">
        <v>0.0</v>
      </c>
      <c r="DI162" s="12">
        <v>0.0</v>
      </c>
      <c r="DJ162" s="12">
        <v>-278.192</v>
      </c>
      <c r="DK162" s="12">
        <v>-1102.45</v>
      </c>
      <c r="DL162" s="12">
        <v>0.0</v>
      </c>
      <c r="DM162" s="12">
        <v>0.0</v>
      </c>
      <c r="DN162" s="12">
        <v>43.021</v>
      </c>
      <c r="DO162" s="12">
        <v>43.021</v>
      </c>
      <c r="DP162" s="12">
        <v>0.0</v>
      </c>
      <c r="DQ162" s="12">
        <v>0.0</v>
      </c>
      <c r="DR162" s="12">
        <v>-1.462</v>
      </c>
      <c r="DS162" s="12">
        <v>0.049</v>
      </c>
      <c r="DT162" s="12">
        <v>0.0</v>
      </c>
      <c r="DU162" s="12">
        <v>-1.511</v>
      </c>
      <c r="DV162" s="12">
        <v>0.0</v>
      </c>
      <c r="DW162" s="12">
        <v>0.0</v>
      </c>
      <c r="DX162" s="12">
        <v>0.0</v>
      </c>
      <c r="DY162" s="12">
        <v>937.807</v>
      </c>
      <c r="DZ162" s="12">
        <v>945.522</v>
      </c>
      <c r="EA162" s="12">
        <v>118.655</v>
      </c>
      <c r="EB162" s="12">
        <v>0.0</v>
      </c>
      <c r="EC162" s="12">
        <v>0.0</v>
      </c>
      <c r="ED162" s="12">
        <v>0.0</v>
      </c>
      <c r="EE162" s="12">
        <v>182.096</v>
      </c>
      <c r="EF162" s="12">
        <v>-155.694</v>
      </c>
      <c r="EG162" s="12">
        <v>0.0</v>
      </c>
      <c r="EH162" s="12">
        <v>0.0</v>
      </c>
      <c r="EI162" s="12">
        <v>0.0</v>
      </c>
      <c r="EJ162" s="12">
        <v>0.0</v>
      </c>
      <c r="EK162" s="12">
        <v>-152.772</v>
      </c>
      <c r="EL162" s="12">
        <v>5810.443</v>
      </c>
      <c r="EM162" s="12">
        <v>128.709</v>
      </c>
      <c r="EN162" s="12">
        <v>3150.672</v>
      </c>
      <c r="EO162" s="12">
        <v>2728.178</v>
      </c>
      <c r="EP162" s="12">
        <v>265.565</v>
      </c>
      <c r="EQ162" s="12">
        <v>4.104</v>
      </c>
      <c r="ER162" s="12">
        <v>0.0</v>
      </c>
      <c r="ES162" s="12">
        <v>152.825</v>
      </c>
      <c r="ET162" s="12">
        <v>1173.005</v>
      </c>
      <c r="EU162" s="12">
        <v>224.79</v>
      </c>
      <c r="EV162" s="12">
        <v>948.215</v>
      </c>
      <c r="EW162" s="12">
        <v>1054.423</v>
      </c>
      <c r="EX162" s="12">
        <v>281.854</v>
      </c>
      <c r="EY162" s="12">
        <v>0.038</v>
      </c>
      <c r="EZ162" s="12">
        <v>0.0</v>
      </c>
      <c r="FA162" s="12">
        <v>21.742</v>
      </c>
    </row>
    <row r="163" ht="15.0" customHeight="1">
      <c r="A163" s="7">
        <v>17.0</v>
      </c>
      <c r="B163" s="14">
        <v>2015.0</v>
      </c>
      <c r="C163" s="12">
        <v>0.0</v>
      </c>
      <c r="D163" s="12">
        <v>0.0</v>
      </c>
      <c r="E163" s="12">
        <v>0.0</v>
      </c>
      <c r="F163" s="12">
        <v>42805.631</v>
      </c>
      <c r="G163" s="12">
        <v>9315.656</v>
      </c>
      <c r="H163" s="12">
        <v>1228.6</v>
      </c>
      <c r="I163" s="12">
        <v>5973.982</v>
      </c>
      <c r="J163" s="12">
        <v>3592.247</v>
      </c>
      <c r="K163" s="12">
        <v>1005.574</v>
      </c>
      <c r="L163" s="12">
        <v>32.774</v>
      </c>
      <c r="M163" s="12">
        <v>1343.387</v>
      </c>
      <c r="N163" s="12">
        <v>3166.33</v>
      </c>
      <c r="O163" s="12">
        <v>13019.083</v>
      </c>
      <c r="P163" s="12">
        <v>0.0</v>
      </c>
      <c r="Q163" s="12">
        <v>0.0</v>
      </c>
      <c r="R163" s="12">
        <v>249.946</v>
      </c>
      <c r="S163" s="12">
        <v>1274.912</v>
      </c>
      <c r="T163" s="12">
        <v>593.803</v>
      </c>
      <c r="U163" s="12">
        <v>94.825</v>
      </c>
      <c r="V163" s="12">
        <v>6870.109</v>
      </c>
      <c r="W163" s="12">
        <v>3935.488</v>
      </c>
      <c r="X163" s="12">
        <v>2080.362</v>
      </c>
      <c r="Y163" s="12">
        <v>1957.236</v>
      </c>
      <c r="Z163" s="12">
        <v>123.126</v>
      </c>
      <c r="AA163" s="12">
        <v>1368.736</v>
      </c>
      <c r="AB163" s="12">
        <v>215.315</v>
      </c>
      <c r="AC163" s="12">
        <v>1153.421</v>
      </c>
      <c r="AD163" s="12">
        <v>3807.86</v>
      </c>
      <c r="AE163" s="12">
        <v>2631.86</v>
      </c>
      <c r="AF163" s="12">
        <v>213.162</v>
      </c>
      <c r="AG163" s="12">
        <v>0.0</v>
      </c>
      <c r="AH163" s="12">
        <v>42805.631</v>
      </c>
      <c r="AI163" s="12">
        <v>42006.501</v>
      </c>
      <c r="AJ163" s="12">
        <v>187.692</v>
      </c>
      <c r="AK163" s="12">
        <v>438.473</v>
      </c>
      <c r="AL163" s="12">
        <v>29.83</v>
      </c>
      <c r="AM163" s="12">
        <v>143.135</v>
      </c>
      <c r="AN163" s="12">
        <v>42804.631</v>
      </c>
      <c r="AO163" s="12">
        <v>7193.69</v>
      </c>
      <c r="AP163" s="12">
        <v>20715.521</v>
      </c>
      <c r="AQ163" s="12">
        <v>14895.42</v>
      </c>
      <c r="AR163" s="12">
        <v>42805.631</v>
      </c>
      <c r="AS163" s="12">
        <v>3486.255</v>
      </c>
      <c r="AT163" s="12">
        <v>27175.678</v>
      </c>
      <c r="AU163" s="12">
        <v>696.925</v>
      </c>
      <c r="AV163" s="12">
        <v>1267.301</v>
      </c>
      <c r="AW163" s="12">
        <v>9969.514</v>
      </c>
      <c r="AX163" s="12">
        <v>209.958</v>
      </c>
      <c r="AY163" s="12">
        <v>17525.52</v>
      </c>
      <c r="AZ163" s="12">
        <v>11978.691</v>
      </c>
      <c r="BA163" s="12">
        <v>12002.991</v>
      </c>
      <c r="BB163" s="12">
        <v>4993.762</v>
      </c>
      <c r="BC163" s="12">
        <v>0.0</v>
      </c>
      <c r="BD163" s="12">
        <v>3517.303</v>
      </c>
      <c r="BE163" s="12">
        <v>3491.926</v>
      </c>
      <c r="BF163" s="12">
        <v>0.0</v>
      </c>
      <c r="BG163" s="12">
        <v>-24.3</v>
      </c>
      <c r="BH163" s="12">
        <v>5546.829</v>
      </c>
      <c r="BI163" s="12">
        <v>5659.934</v>
      </c>
      <c r="BJ163" s="12">
        <v>0.0</v>
      </c>
      <c r="BK163" s="12">
        <v>0.0</v>
      </c>
      <c r="BL163" s="12">
        <v>0.0</v>
      </c>
      <c r="BM163" s="12">
        <v>319.364</v>
      </c>
      <c r="BN163" s="12">
        <v>5340.57</v>
      </c>
      <c r="BO163" s="12">
        <v>-113.105</v>
      </c>
      <c r="BP163" s="12">
        <v>-113.105</v>
      </c>
      <c r="BQ163" s="12">
        <v>57018.437</v>
      </c>
      <c r="BR163" s="12">
        <v>6236.356</v>
      </c>
      <c r="BS163" s="12">
        <v>50600.617</v>
      </c>
      <c r="BT163" s="12">
        <v>0.0</v>
      </c>
      <c r="BU163" s="12">
        <v>157.806</v>
      </c>
      <c r="BV163" s="12">
        <v>23.658</v>
      </c>
      <c r="BW163" s="12">
        <v>57018.437</v>
      </c>
      <c r="BX163" s="12">
        <v>18033.602</v>
      </c>
      <c r="BY163" s="12">
        <v>478.973</v>
      </c>
      <c r="BZ163" s="12">
        <v>622.463</v>
      </c>
      <c r="CA163" s="12">
        <v>33606.26</v>
      </c>
      <c r="CB163" s="12">
        <v>4277.139</v>
      </c>
      <c r="CC163" s="12">
        <v>4337.09</v>
      </c>
      <c r="CD163" s="12">
        <v>3074.575</v>
      </c>
      <c r="CE163" s="12">
        <v>172.424</v>
      </c>
      <c r="CF163" s="12">
        <v>998.762</v>
      </c>
      <c r="CG163" s="12">
        <v>0.0</v>
      </c>
      <c r="CH163" s="12">
        <v>998.762</v>
      </c>
      <c r="CI163" s="12">
        <v>0.0</v>
      </c>
      <c r="CJ163" s="12">
        <v>91.329</v>
      </c>
      <c r="CK163" s="12">
        <v>3190.529</v>
      </c>
      <c r="CL163" s="12">
        <v>2634.825</v>
      </c>
      <c r="CM163" s="12">
        <v>295.911</v>
      </c>
      <c r="CN163" s="12">
        <v>244.5</v>
      </c>
      <c r="CO163" s="12">
        <v>15.293</v>
      </c>
      <c r="CP163" s="12">
        <v>40.503</v>
      </c>
      <c r="CQ163" s="12">
        <v>35.133</v>
      </c>
      <c r="CR163" s="12">
        <v>2.635</v>
      </c>
      <c r="CS163" s="12">
        <v>0.0</v>
      </c>
      <c r="CT163" s="12">
        <v>0.009</v>
      </c>
      <c r="CU163" s="12">
        <v>0.0</v>
      </c>
      <c r="CV163" s="12">
        <v>0.0</v>
      </c>
      <c r="CW163" s="12">
        <v>63.486</v>
      </c>
      <c r="CX163" s="12">
        <v>-5.203</v>
      </c>
      <c r="CY163" s="12">
        <v>-4.627</v>
      </c>
      <c r="CZ163" s="12">
        <v>0.0</v>
      </c>
      <c r="DA163" s="12">
        <v>0.0</v>
      </c>
      <c r="DB163" s="12">
        <v>0.0</v>
      </c>
      <c r="DC163" s="12">
        <v>0.0</v>
      </c>
      <c r="DD163" s="12">
        <v>-50.93</v>
      </c>
      <c r="DE163" s="12">
        <v>-22.678</v>
      </c>
      <c r="DF163" s="12">
        <v>44.82</v>
      </c>
      <c r="DG163" s="12">
        <v>4.19</v>
      </c>
      <c r="DH163" s="12">
        <v>0.011</v>
      </c>
      <c r="DI163" s="12">
        <v>0.0</v>
      </c>
      <c r="DJ163" s="12">
        <v>-5.651</v>
      </c>
      <c r="DK163" s="12">
        <v>-65.843</v>
      </c>
      <c r="DL163" s="12">
        <v>-0.205</v>
      </c>
      <c r="DM163" s="12">
        <v>0.0</v>
      </c>
      <c r="DN163" s="12">
        <v>1.63689E-4</v>
      </c>
      <c r="DO163" s="12">
        <v>1.5063E-5</v>
      </c>
      <c r="DP163" s="12">
        <v>1.48626E-4</v>
      </c>
      <c r="DQ163" s="12">
        <v>0.0</v>
      </c>
      <c r="DR163" s="12">
        <v>3.52</v>
      </c>
      <c r="DS163" s="12">
        <v>9.364</v>
      </c>
      <c r="DT163" s="12">
        <v>1.497</v>
      </c>
      <c r="DU163" s="12">
        <v>-7.341</v>
      </c>
      <c r="DV163" s="12">
        <v>0.0</v>
      </c>
      <c r="DW163" s="12">
        <v>0.0</v>
      </c>
      <c r="DX163" s="12">
        <v>0.0</v>
      </c>
      <c r="DY163" s="12">
        <v>0.0</v>
      </c>
      <c r="DZ163" s="12">
        <v>0.0</v>
      </c>
      <c r="EA163" s="12">
        <v>0.0</v>
      </c>
      <c r="EB163" s="12">
        <v>0.0</v>
      </c>
      <c r="EC163" s="12">
        <v>0.0</v>
      </c>
      <c r="ED163" s="12">
        <v>0.0</v>
      </c>
      <c r="EE163" s="12">
        <v>0.0</v>
      </c>
      <c r="EF163" s="12">
        <v>0.0</v>
      </c>
      <c r="EG163" s="12">
        <v>0.0</v>
      </c>
      <c r="EH163" s="12">
        <v>0.0</v>
      </c>
      <c r="EI163" s="12">
        <v>0.0</v>
      </c>
      <c r="EJ163" s="12">
        <v>0.0</v>
      </c>
      <c r="EK163" s="12">
        <v>0.0</v>
      </c>
      <c r="EL163" s="12">
        <v>967.923</v>
      </c>
      <c r="EM163" s="12">
        <v>26.841</v>
      </c>
      <c r="EN163" s="12">
        <v>373.381</v>
      </c>
      <c r="EO163" s="12">
        <v>326.749</v>
      </c>
      <c r="EP163" s="12">
        <v>24.843</v>
      </c>
      <c r="EQ163" s="12">
        <v>0.325</v>
      </c>
      <c r="ER163" s="12">
        <v>0.0</v>
      </c>
      <c r="ES163" s="12">
        <v>21.464</v>
      </c>
      <c r="ET163" s="12">
        <v>246.791</v>
      </c>
      <c r="EU163" s="12">
        <v>45.724</v>
      </c>
      <c r="EV163" s="12">
        <v>201.067</v>
      </c>
      <c r="EW163" s="12">
        <v>163.689</v>
      </c>
      <c r="EX163" s="12">
        <v>29.24</v>
      </c>
      <c r="EY163" s="12">
        <v>0.0</v>
      </c>
      <c r="EZ163" s="12">
        <v>0.0</v>
      </c>
      <c r="FA163" s="12">
        <v>127.981</v>
      </c>
    </row>
    <row r="164" ht="15.0" customHeight="1">
      <c r="A164" s="7">
        <v>17.0</v>
      </c>
      <c r="B164" s="14">
        <v>2016.0</v>
      </c>
      <c r="C164" s="12">
        <v>0.0</v>
      </c>
      <c r="D164" s="12">
        <v>0.0</v>
      </c>
      <c r="E164" s="12">
        <v>0.0</v>
      </c>
      <c r="F164" s="12">
        <v>58988.895</v>
      </c>
      <c r="G164" s="12">
        <v>12487.074</v>
      </c>
      <c r="H164" s="12">
        <v>1238.341</v>
      </c>
      <c r="I164" s="12">
        <v>10371.305</v>
      </c>
      <c r="J164" s="12">
        <v>7444.362</v>
      </c>
      <c r="K164" s="12">
        <v>1527.707</v>
      </c>
      <c r="L164" s="12">
        <v>25.032</v>
      </c>
      <c r="M164" s="12">
        <v>1374.204</v>
      </c>
      <c r="N164" s="12">
        <v>3170.979</v>
      </c>
      <c r="O164" s="12">
        <v>18301.647</v>
      </c>
      <c r="P164" s="12">
        <v>0.0</v>
      </c>
      <c r="Q164" s="12">
        <v>0.0</v>
      </c>
      <c r="R164" s="12">
        <v>270.779</v>
      </c>
      <c r="S164" s="12">
        <v>4870.98</v>
      </c>
      <c r="T164" s="12">
        <v>600.512</v>
      </c>
      <c r="U164" s="12">
        <v>126.354</v>
      </c>
      <c r="V164" s="12">
        <v>7447.422</v>
      </c>
      <c r="W164" s="12">
        <v>4985.6</v>
      </c>
      <c r="X164" s="12">
        <v>2223.753</v>
      </c>
      <c r="Y164" s="12">
        <v>2092.807</v>
      </c>
      <c r="Z164" s="12">
        <v>130.946</v>
      </c>
      <c r="AA164" s="12">
        <v>2624.489</v>
      </c>
      <c r="AB164" s="12">
        <v>239.146</v>
      </c>
      <c r="AC164" s="12">
        <v>2385.343</v>
      </c>
      <c r="AD164" s="12">
        <v>3778.208</v>
      </c>
      <c r="AE164" s="12">
        <v>4558.072</v>
      </c>
      <c r="AF164" s="12">
        <v>235.027</v>
      </c>
      <c r="AG164" s="12">
        <v>0.0</v>
      </c>
      <c r="AH164" s="12">
        <v>58988.895</v>
      </c>
      <c r="AI164" s="12">
        <v>57827.452</v>
      </c>
      <c r="AJ164" s="12">
        <v>156.742</v>
      </c>
      <c r="AK164" s="12">
        <v>739.728</v>
      </c>
      <c r="AL164" s="12">
        <v>21.93</v>
      </c>
      <c r="AM164" s="12">
        <v>243.043</v>
      </c>
      <c r="AN164" s="12">
        <v>58988.895</v>
      </c>
      <c r="AO164" s="12">
        <v>10235.116</v>
      </c>
      <c r="AP164" s="12">
        <v>28384.397</v>
      </c>
      <c r="AQ164" s="12">
        <v>20369.382</v>
      </c>
      <c r="AR164" s="12">
        <v>58988.895</v>
      </c>
      <c r="AS164" s="12">
        <v>4300.594</v>
      </c>
      <c r="AT164" s="12">
        <v>38452.647</v>
      </c>
      <c r="AU164" s="12">
        <v>1928.956</v>
      </c>
      <c r="AV164" s="12">
        <v>2374.947</v>
      </c>
      <c r="AW164" s="12">
        <v>11754.92</v>
      </c>
      <c r="AX164" s="12">
        <v>176.831</v>
      </c>
      <c r="AY164" s="12">
        <v>19731.935</v>
      </c>
      <c r="AZ164" s="12">
        <v>15429.575</v>
      </c>
      <c r="BA164" s="12">
        <v>15446.564</v>
      </c>
      <c r="BB164" s="12">
        <v>8576.889</v>
      </c>
      <c r="BC164" s="12">
        <v>5519.675</v>
      </c>
      <c r="BD164" s="12">
        <v>1350.0</v>
      </c>
      <c r="BE164" s="12">
        <v>0.0</v>
      </c>
      <c r="BF164" s="12">
        <v>0.0</v>
      </c>
      <c r="BG164" s="12">
        <v>-16.989</v>
      </c>
      <c r="BH164" s="12">
        <v>4302.36</v>
      </c>
      <c r="BI164" s="12">
        <v>4897.11</v>
      </c>
      <c r="BJ164" s="12">
        <v>0.0</v>
      </c>
      <c r="BK164" s="12">
        <v>0.0</v>
      </c>
      <c r="BL164" s="12">
        <v>0.0</v>
      </c>
      <c r="BM164" s="12">
        <v>319.364</v>
      </c>
      <c r="BN164" s="12">
        <v>4577.746</v>
      </c>
      <c r="BO164" s="12">
        <v>-594.75</v>
      </c>
      <c r="BP164" s="12">
        <v>-594.75</v>
      </c>
      <c r="BQ164" s="12">
        <v>72130.806</v>
      </c>
      <c r="BR164" s="12">
        <v>6875.576</v>
      </c>
      <c r="BS164" s="12">
        <v>65100.639</v>
      </c>
      <c r="BT164" s="12">
        <v>0.0</v>
      </c>
      <c r="BU164" s="12">
        <v>79.491</v>
      </c>
      <c r="BV164" s="12">
        <v>75.1</v>
      </c>
      <c r="BW164" s="12">
        <v>72130.806</v>
      </c>
      <c r="BX164" s="12">
        <v>12789.146</v>
      </c>
      <c r="BY164" s="12">
        <v>340.168</v>
      </c>
      <c r="BZ164" s="12">
        <v>1614.965</v>
      </c>
      <c r="CA164" s="12">
        <v>49183.49</v>
      </c>
      <c r="CB164" s="12">
        <v>8203.037</v>
      </c>
      <c r="CC164" s="12">
        <v>6149.615</v>
      </c>
      <c r="CD164" s="12">
        <v>4989.712</v>
      </c>
      <c r="CE164" s="12">
        <v>76.245</v>
      </c>
      <c r="CF164" s="12">
        <v>1023.753</v>
      </c>
      <c r="CG164" s="12">
        <v>0.0</v>
      </c>
      <c r="CH164" s="12">
        <v>1023.753</v>
      </c>
      <c r="CI164" s="12">
        <v>0.0</v>
      </c>
      <c r="CJ164" s="12">
        <v>59.905</v>
      </c>
      <c r="CK164" s="12">
        <v>4306.583</v>
      </c>
      <c r="CL164" s="12">
        <v>3856.682</v>
      </c>
      <c r="CM164" s="12">
        <v>193.823</v>
      </c>
      <c r="CN164" s="12">
        <v>244.5</v>
      </c>
      <c r="CO164" s="12">
        <v>11.578</v>
      </c>
      <c r="CP164" s="12">
        <v>44.195</v>
      </c>
      <c r="CQ164" s="12">
        <v>38.195</v>
      </c>
      <c r="CR164" s="12">
        <v>3.183</v>
      </c>
      <c r="CS164" s="12">
        <v>0.0</v>
      </c>
      <c r="CT164" s="12">
        <v>0.0</v>
      </c>
      <c r="CU164" s="12">
        <v>0.0</v>
      </c>
      <c r="CV164" s="12">
        <v>0.0</v>
      </c>
      <c r="CW164" s="12">
        <v>108.273</v>
      </c>
      <c r="CX164" s="12">
        <v>-9.194</v>
      </c>
      <c r="CY164" s="12">
        <v>-7.285</v>
      </c>
      <c r="CZ164" s="12">
        <v>0.0</v>
      </c>
      <c r="DA164" s="12">
        <v>0.0</v>
      </c>
      <c r="DB164" s="12">
        <v>0.0</v>
      </c>
      <c r="DC164" s="12">
        <v>0.0</v>
      </c>
      <c r="DD164" s="12">
        <v>-88.977</v>
      </c>
      <c r="DE164" s="12">
        <v>-15.548</v>
      </c>
      <c r="DF164" s="12">
        <v>53.472</v>
      </c>
      <c r="DG164" s="12">
        <v>20.082</v>
      </c>
      <c r="DH164" s="12">
        <v>0.205</v>
      </c>
      <c r="DI164" s="12">
        <v>0.0</v>
      </c>
      <c r="DJ164" s="12">
        <v>-39.124</v>
      </c>
      <c r="DK164" s="12">
        <v>-50.18</v>
      </c>
      <c r="DL164" s="12">
        <v>-0.003</v>
      </c>
      <c r="DM164" s="12">
        <v>0.0</v>
      </c>
      <c r="DN164" s="12">
        <v>0.0</v>
      </c>
      <c r="DO164" s="12">
        <v>0.0</v>
      </c>
      <c r="DP164" s="12">
        <v>0.0</v>
      </c>
      <c r="DQ164" s="12">
        <v>0.0</v>
      </c>
      <c r="DR164" s="12">
        <v>36.589</v>
      </c>
      <c r="DS164" s="12">
        <v>46.867</v>
      </c>
      <c r="DT164" s="12">
        <v>0.0</v>
      </c>
      <c r="DU164" s="12">
        <v>-10.278</v>
      </c>
      <c r="DV164" s="12">
        <v>0.0</v>
      </c>
      <c r="DW164" s="12">
        <v>0.0</v>
      </c>
      <c r="DX164" s="12">
        <v>0.0</v>
      </c>
      <c r="DY164" s="12">
        <v>0.0</v>
      </c>
      <c r="DZ164" s="12">
        <v>0.0</v>
      </c>
      <c r="EA164" s="12">
        <v>0.0</v>
      </c>
      <c r="EB164" s="12">
        <v>0.0</v>
      </c>
      <c r="EC164" s="12">
        <v>0.0</v>
      </c>
      <c r="ED164" s="12">
        <v>0.0</v>
      </c>
      <c r="EE164" s="12">
        <v>0.0</v>
      </c>
      <c r="EF164" s="12">
        <v>0.0</v>
      </c>
      <c r="EG164" s="12">
        <v>0.0</v>
      </c>
      <c r="EH164" s="12">
        <v>0.0</v>
      </c>
      <c r="EI164" s="12">
        <v>0.0</v>
      </c>
      <c r="EJ164" s="12">
        <v>0.0</v>
      </c>
      <c r="EK164" s="12">
        <v>0.0</v>
      </c>
      <c r="EL164" s="12">
        <v>1119.317</v>
      </c>
      <c r="EM164" s="12">
        <v>18.521</v>
      </c>
      <c r="EN164" s="12">
        <v>436.915</v>
      </c>
      <c r="EO164" s="12">
        <v>384.684</v>
      </c>
      <c r="EP164" s="12">
        <v>26.558</v>
      </c>
      <c r="EQ164" s="12">
        <v>0.358</v>
      </c>
      <c r="ER164" s="12">
        <v>0.0</v>
      </c>
      <c r="ES164" s="12">
        <v>25.315</v>
      </c>
      <c r="ET164" s="12">
        <v>284.106</v>
      </c>
      <c r="EU164" s="12">
        <v>50.509</v>
      </c>
      <c r="EV164" s="12">
        <v>233.597</v>
      </c>
      <c r="EW164" s="12">
        <v>169.931</v>
      </c>
      <c r="EX164" s="12">
        <v>55.449</v>
      </c>
      <c r="EY164" s="12">
        <v>0.0</v>
      </c>
      <c r="EZ164" s="12">
        <v>0.0</v>
      </c>
      <c r="FA164" s="12">
        <v>154.395</v>
      </c>
    </row>
    <row r="165" ht="15.0" customHeight="1">
      <c r="A165" s="7">
        <v>17.0</v>
      </c>
      <c r="B165" s="14">
        <v>2017.0</v>
      </c>
      <c r="C165" s="12">
        <v>4460.342</v>
      </c>
      <c r="D165" s="12">
        <v>4460.342</v>
      </c>
      <c r="E165" s="12">
        <v>0.0</v>
      </c>
      <c r="F165" s="12">
        <v>70525.51</v>
      </c>
      <c r="G165" s="12">
        <v>10813.668</v>
      </c>
      <c r="H165" s="12">
        <v>871.305</v>
      </c>
      <c r="I165" s="12">
        <v>13046.035</v>
      </c>
      <c r="J165" s="12">
        <v>7775.449</v>
      </c>
      <c r="K165" s="12">
        <v>3469.337</v>
      </c>
      <c r="L165" s="12">
        <v>13.506</v>
      </c>
      <c r="M165" s="12">
        <v>1787.743</v>
      </c>
      <c r="N165" s="12">
        <v>1562.693</v>
      </c>
      <c r="O165" s="12">
        <v>24555.099</v>
      </c>
      <c r="P165" s="12">
        <v>0.0</v>
      </c>
      <c r="Q165" s="12">
        <v>0.0</v>
      </c>
      <c r="R165" s="12">
        <v>166.775</v>
      </c>
      <c r="S165" s="12">
        <v>7419.081</v>
      </c>
      <c r="T165" s="12">
        <v>562.411</v>
      </c>
      <c r="U165" s="12">
        <v>75.996</v>
      </c>
      <c r="V165" s="12">
        <v>10069.025</v>
      </c>
      <c r="W165" s="12">
        <v>6261.811</v>
      </c>
      <c r="X165" s="12">
        <v>2897.233</v>
      </c>
      <c r="Y165" s="12">
        <v>2827.899</v>
      </c>
      <c r="Z165" s="12">
        <v>69.334</v>
      </c>
      <c r="AA165" s="12">
        <v>4545.949</v>
      </c>
      <c r="AB165" s="12">
        <v>143.996</v>
      </c>
      <c r="AC165" s="12">
        <v>4401.953</v>
      </c>
      <c r="AD165" s="12">
        <v>5280.32</v>
      </c>
      <c r="AE165" s="12">
        <v>6815.451</v>
      </c>
      <c r="AF165" s="12">
        <v>137.757</v>
      </c>
      <c r="AG165" s="12">
        <v>0.0</v>
      </c>
      <c r="AH165" s="12">
        <v>70525.51</v>
      </c>
      <c r="AI165" s="12">
        <v>69807.692</v>
      </c>
      <c r="AJ165" s="12">
        <v>123.079</v>
      </c>
      <c r="AK165" s="12">
        <v>203.597</v>
      </c>
      <c r="AL165" s="12">
        <v>116.282</v>
      </c>
      <c r="AM165" s="12">
        <v>274.86</v>
      </c>
      <c r="AN165" s="12">
        <v>70525.51</v>
      </c>
      <c r="AO165" s="12">
        <v>13898.736</v>
      </c>
      <c r="AP165" s="12">
        <v>30951.57</v>
      </c>
      <c r="AQ165" s="12">
        <v>25675.204</v>
      </c>
      <c r="AR165" s="12">
        <v>70525.51</v>
      </c>
      <c r="AS165" s="12">
        <v>5507.532</v>
      </c>
      <c r="AT165" s="12">
        <v>47133.261</v>
      </c>
      <c r="AU165" s="12">
        <v>2927.944</v>
      </c>
      <c r="AV165" s="12">
        <v>1055.51</v>
      </c>
      <c r="AW165" s="12">
        <v>13764.053</v>
      </c>
      <c r="AX165" s="12">
        <v>137.21</v>
      </c>
      <c r="AY165" s="12">
        <v>22060.211</v>
      </c>
      <c r="AZ165" s="12">
        <v>18227.918</v>
      </c>
      <c r="BA165" s="12">
        <v>18248.264</v>
      </c>
      <c r="BB165" s="12">
        <v>9340.171</v>
      </c>
      <c r="BC165" s="12">
        <v>0.0</v>
      </c>
      <c r="BD165" s="12">
        <v>5895.438</v>
      </c>
      <c r="BE165" s="12">
        <v>3012.655</v>
      </c>
      <c r="BF165" s="12">
        <v>0.0</v>
      </c>
      <c r="BG165" s="12">
        <v>-20.346</v>
      </c>
      <c r="BH165" s="12">
        <v>3832.293</v>
      </c>
      <c r="BI165" s="12">
        <v>4876.43</v>
      </c>
      <c r="BJ165" s="12">
        <v>0.0</v>
      </c>
      <c r="BK165" s="12">
        <v>0.0</v>
      </c>
      <c r="BL165" s="12">
        <v>0.0</v>
      </c>
      <c r="BM165" s="12">
        <v>319.364</v>
      </c>
      <c r="BN165" s="12">
        <v>4557.066</v>
      </c>
      <c r="BO165" s="12">
        <v>-1044.137</v>
      </c>
      <c r="BP165" s="12">
        <v>-1044.137</v>
      </c>
      <c r="BQ165" s="12">
        <v>80039.516</v>
      </c>
      <c r="BR165" s="12">
        <v>5810.77</v>
      </c>
      <c r="BS165" s="12">
        <v>74086.309</v>
      </c>
      <c r="BT165" s="12">
        <v>0.0</v>
      </c>
      <c r="BU165" s="12">
        <v>89.518</v>
      </c>
      <c r="BV165" s="12">
        <v>52.919</v>
      </c>
      <c r="BW165" s="12">
        <v>80039.516</v>
      </c>
      <c r="BX165" s="12">
        <v>12369.717</v>
      </c>
      <c r="BY165" s="12">
        <v>125.229</v>
      </c>
      <c r="BZ165" s="12">
        <v>903.893</v>
      </c>
      <c r="CA165" s="12">
        <v>55931.669</v>
      </c>
      <c r="CB165" s="12">
        <v>10709.008</v>
      </c>
      <c r="CC165" s="12">
        <v>7371.235</v>
      </c>
      <c r="CD165" s="12">
        <v>5797.143</v>
      </c>
      <c r="CE165" s="12">
        <v>162.005</v>
      </c>
      <c r="CF165" s="12">
        <v>1323.889</v>
      </c>
      <c r="CG165" s="12">
        <v>0.0</v>
      </c>
      <c r="CH165" s="12">
        <v>1323.889</v>
      </c>
      <c r="CI165" s="12">
        <v>0.0</v>
      </c>
      <c r="CJ165" s="12">
        <v>88.198</v>
      </c>
      <c r="CK165" s="12">
        <v>5398.816</v>
      </c>
      <c r="CL165" s="12">
        <v>4785.366</v>
      </c>
      <c r="CM165" s="12">
        <v>351.615</v>
      </c>
      <c r="CN165" s="12">
        <v>245.072</v>
      </c>
      <c r="CO165" s="12">
        <v>16.763</v>
      </c>
      <c r="CP165" s="12">
        <v>65.478</v>
      </c>
      <c r="CQ165" s="12">
        <v>46.722</v>
      </c>
      <c r="CR165" s="12">
        <v>5.2</v>
      </c>
      <c r="CS165" s="12">
        <v>0.0</v>
      </c>
      <c r="CT165" s="12">
        <v>0.0</v>
      </c>
      <c r="CU165" s="12">
        <v>0.0</v>
      </c>
      <c r="CV165" s="12">
        <v>12.197</v>
      </c>
      <c r="CW165" s="12">
        <v>148.59</v>
      </c>
      <c r="CX165" s="12">
        <v>-13.633</v>
      </c>
      <c r="CY165" s="12">
        <v>-10.337</v>
      </c>
      <c r="CZ165" s="12">
        <v>0.0</v>
      </c>
      <c r="DA165" s="12">
        <v>0.0</v>
      </c>
      <c r="DB165" s="12">
        <v>0.0</v>
      </c>
      <c r="DC165" s="12">
        <v>0.0</v>
      </c>
      <c r="DD165" s="12">
        <v>-123.261</v>
      </c>
      <c r="DE165" s="12">
        <v>7.57</v>
      </c>
      <c r="DF165" s="12">
        <v>152.61</v>
      </c>
      <c r="DG165" s="12">
        <v>237.7</v>
      </c>
      <c r="DH165" s="12">
        <v>0.285</v>
      </c>
      <c r="DI165" s="12">
        <v>0.0</v>
      </c>
      <c r="DJ165" s="12">
        <v>-42.912</v>
      </c>
      <c r="DK165" s="12">
        <v>-339.895</v>
      </c>
      <c r="DL165" s="12">
        <v>-0.218</v>
      </c>
      <c r="DM165" s="12">
        <v>0.0</v>
      </c>
      <c r="DN165" s="12">
        <v>0.0</v>
      </c>
      <c r="DO165" s="12">
        <v>0.0</v>
      </c>
      <c r="DP165" s="12">
        <v>0.0</v>
      </c>
      <c r="DQ165" s="12">
        <v>0.0</v>
      </c>
      <c r="DR165" s="12">
        <v>89.671</v>
      </c>
      <c r="DS165" s="12">
        <v>105.55</v>
      </c>
      <c r="DT165" s="12">
        <v>0.0</v>
      </c>
      <c r="DU165" s="12">
        <v>-12.523</v>
      </c>
      <c r="DV165" s="12">
        <v>0.0</v>
      </c>
      <c r="DW165" s="12">
        <v>-3.356</v>
      </c>
      <c r="DX165" s="12">
        <v>0.0</v>
      </c>
      <c r="DY165" s="12">
        <v>0.0</v>
      </c>
      <c r="DZ165" s="12">
        <v>0.0</v>
      </c>
      <c r="EA165" s="12">
        <v>0.0</v>
      </c>
      <c r="EB165" s="12">
        <v>0.0</v>
      </c>
      <c r="EC165" s="12">
        <v>0.0</v>
      </c>
      <c r="ED165" s="12">
        <v>0.0</v>
      </c>
      <c r="EE165" s="12">
        <v>0.0</v>
      </c>
      <c r="EF165" s="12">
        <v>0.0</v>
      </c>
      <c r="EG165" s="12">
        <v>0.0</v>
      </c>
      <c r="EH165" s="12">
        <v>0.0</v>
      </c>
      <c r="EI165" s="12">
        <v>0.0</v>
      </c>
      <c r="EJ165" s="12">
        <v>0.0</v>
      </c>
      <c r="EK165" s="12">
        <v>0.0</v>
      </c>
      <c r="EL165" s="12">
        <v>1268.553</v>
      </c>
      <c r="EM165" s="12">
        <v>21.966</v>
      </c>
      <c r="EN165" s="12">
        <v>547.997</v>
      </c>
      <c r="EO165" s="12">
        <v>506.32</v>
      </c>
      <c r="EP165" s="12">
        <v>34.648</v>
      </c>
      <c r="EQ165" s="12">
        <v>0.489</v>
      </c>
      <c r="ER165" s="12">
        <v>0.0</v>
      </c>
      <c r="ES165" s="12">
        <v>6.54</v>
      </c>
      <c r="ET165" s="12">
        <v>311.47</v>
      </c>
      <c r="EU165" s="12">
        <v>57.046</v>
      </c>
      <c r="EV165" s="12">
        <v>254.424</v>
      </c>
      <c r="EW165" s="12">
        <v>158.746</v>
      </c>
      <c r="EX165" s="12">
        <v>72.394</v>
      </c>
      <c r="EY165" s="12">
        <v>2.768</v>
      </c>
      <c r="EZ165" s="12">
        <v>0.0</v>
      </c>
      <c r="FA165" s="12">
        <v>153.212</v>
      </c>
    </row>
    <row r="166" ht="15.0" customHeight="1">
      <c r="A166" s="7">
        <v>17.0</v>
      </c>
      <c r="B166" s="14">
        <v>2018.0</v>
      </c>
      <c r="C166" s="12">
        <v>7221.868</v>
      </c>
      <c r="D166" s="12">
        <v>7100.889</v>
      </c>
      <c r="E166" s="12">
        <v>204.732</v>
      </c>
      <c r="F166" s="12">
        <v>83910.159</v>
      </c>
      <c r="G166" s="12">
        <v>16704.918</v>
      </c>
      <c r="H166" s="12">
        <v>880.83</v>
      </c>
      <c r="I166" s="12">
        <v>11086.873</v>
      </c>
      <c r="J166" s="12">
        <v>7287.551</v>
      </c>
      <c r="K166" s="12">
        <v>2317.98</v>
      </c>
      <c r="L166" s="12">
        <v>2.088</v>
      </c>
      <c r="M166" s="12">
        <v>1479.254</v>
      </c>
      <c r="N166" s="12">
        <v>2304.334</v>
      </c>
      <c r="O166" s="12">
        <v>30988.851</v>
      </c>
      <c r="P166" s="12">
        <v>0.0</v>
      </c>
      <c r="Q166" s="12">
        <v>0.0</v>
      </c>
      <c r="R166" s="12">
        <v>278.834</v>
      </c>
      <c r="S166" s="12">
        <v>8851.162</v>
      </c>
      <c r="T166" s="12">
        <v>414.97</v>
      </c>
      <c r="U166" s="12">
        <v>7.356</v>
      </c>
      <c r="V166" s="12">
        <v>15315.267</v>
      </c>
      <c r="W166" s="12">
        <v>6121.262</v>
      </c>
      <c r="X166" s="12">
        <v>2116.189</v>
      </c>
      <c r="Y166" s="12">
        <v>2007.518</v>
      </c>
      <c r="Z166" s="12">
        <v>108.671</v>
      </c>
      <c r="AA166" s="12">
        <v>4334.023</v>
      </c>
      <c r="AB166" s="12">
        <v>15.702</v>
      </c>
      <c r="AC166" s="12">
        <v>4318.321</v>
      </c>
      <c r="AD166" s="12">
        <v>5521.582</v>
      </c>
      <c r="AE166" s="12">
        <v>9672.004</v>
      </c>
      <c r="AF166" s="12">
        <v>300.555</v>
      </c>
      <c r="AG166" s="12">
        <v>0.0</v>
      </c>
      <c r="AH166" s="12">
        <v>83910.159</v>
      </c>
      <c r="AI166" s="12">
        <v>82497.315</v>
      </c>
      <c r="AJ166" s="12">
        <v>147.091</v>
      </c>
      <c r="AK166" s="12">
        <v>355.356</v>
      </c>
      <c r="AL166" s="12">
        <v>537.625</v>
      </c>
      <c r="AM166" s="12">
        <v>372.772</v>
      </c>
      <c r="AN166" s="12">
        <v>83910.159</v>
      </c>
      <c r="AO166" s="12">
        <v>22718.658</v>
      </c>
      <c r="AP166" s="12">
        <v>35960.192</v>
      </c>
      <c r="AQ166" s="12">
        <v>25231.309</v>
      </c>
      <c r="AR166" s="12">
        <v>84987.483</v>
      </c>
      <c r="AS166" s="12">
        <v>3792.916</v>
      </c>
      <c r="AT166" s="12">
        <v>61331.169</v>
      </c>
      <c r="AU166" s="12">
        <v>473.775</v>
      </c>
      <c r="AV166" s="12">
        <v>951.124</v>
      </c>
      <c r="AW166" s="12">
        <v>17899.837</v>
      </c>
      <c r="AX166" s="12">
        <v>538.662</v>
      </c>
      <c r="AY166" s="12">
        <v>20533.761</v>
      </c>
      <c r="AZ166" s="12">
        <v>17826.583</v>
      </c>
      <c r="BA166" s="12">
        <v>17751.132</v>
      </c>
      <c r="BB166" s="12">
        <v>8084.233</v>
      </c>
      <c r="BC166" s="12">
        <v>0.0</v>
      </c>
      <c r="BD166" s="12">
        <v>5985.812</v>
      </c>
      <c r="BE166" s="12">
        <v>3681.087</v>
      </c>
      <c r="BF166" s="12">
        <v>88.373</v>
      </c>
      <c r="BG166" s="12">
        <v>-12.922</v>
      </c>
      <c r="BH166" s="12">
        <v>2707.178</v>
      </c>
      <c r="BI166" s="12">
        <v>3858.617</v>
      </c>
      <c r="BJ166" s="12">
        <v>0.0</v>
      </c>
      <c r="BK166" s="12">
        <v>0.0</v>
      </c>
      <c r="BL166" s="12">
        <v>0.0</v>
      </c>
      <c r="BM166" s="12">
        <v>3858.617</v>
      </c>
      <c r="BN166" s="12">
        <v>0.0</v>
      </c>
      <c r="BO166" s="12">
        <v>-1151.439</v>
      </c>
      <c r="BP166" s="12">
        <v>0.0</v>
      </c>
      <c r="BQ166" s="12">
        <v>84344.557</v>
      </c>
      <c r="BR166" s="12">
        <v>5696.931</v>
      </c>
      <c r="BS166" s="12">
        <v>78467.396</v>
      </c>
      <c r="BT166" s="12">
        <v>0.0</v>
      </c>
      <c r="BU166" s="12">
        <v>114.383</v>
      </c>
      <c r="BV166" s="12">
        <v>65.847</v>
      </c>
      <c r="BW166" s="12">
        <v>84344.557</v>
      </c>
      <c r="BX166" s="12">
        <v>12292.597</v>
      </c>
      <c r="BY166" s="12">
        <v>199.192</v>
      </c>
      <c r="BZ166" s="12">
        <v>1413.889</v>
      </c>
      <c r="CA166" s="12">
        <v>59292.734</v>
      </c>
      <c r="CB166" s="12">
        <v>11146.145</v>
      </c>
      <c r="CC166" s="12">
        <v>8659.444</v>
      </c>
      <c r="CD166" s="12">
        <v>6855.331</v>
      </c>
      <c r="CE166" s="12">
        <v>97.755</v>
      </c>
      <c r="CF166" s="12">
        <v>1604.471</v>
      </c>
      <c r="CG166" s="12">
        <v>0.0</v>
      </c>
      <c r="CH166" s="12">
        <v>1604.471</v>
      </c>
      <c r="CI166" s="12">
        <v>0.0</v>
      </c>
      <c r="CJ166" s="12">
        <v>101.887</v>
      </c>
      <c r="CK166" s="12">
        <v>6322.331</v>
      </c>
      <c r="CL166" s="12">
        <v>5415.133</v>
      </c>
      <c r="CM166" s="12">
        <v>357.99</v>
      </c>
      <c r="CN166" s="12">
        <v>481.932</v>
      </c>
      <c r="CO166" s="12">
        <v>67.276</v>
      </c>
      <c r="CP166" s="12">
        <v>185.851</v>
      </c>
      <c r="CQ166" s="12">
        <v>67.105</v>
      </c>
      <c r="CR166" s="12">
        <v>19.584</v>
      </c>
      <c r="CS166" s="12">
        <v>0.0</v>
      </c>
      <c r="CT166" s="12">
        <v>0.0</v>
      </c>
      <c r="CU166" s="12">
        <v>0.0</v>
      </c>
      <c r="CV166" s="12">
        <v>83.08</v>
      </c>
      <c r="CW166" s="12">
        <v>131.255</v>
      </c>
      <c r="CX166" s="12">
        <v>-22.509</v>
      </c>
      <c r="CY166" s="12">
        <v>-13.188</v>
      </c>
      <c r="CZ166" s="12">
        <v>0.0</v>
      </c>
      <c r="DA166" s="12">
        <v>0.0</v>
      </c>
      <c r="DB166" s="12">
        <v>0.0</v>
      </c>
      <c r="DC166" s="12">
        <v>0.0</v>
      </c>
      <c r="DD166" s="12">
        <v>-79.476</v>
      </c>
      <c r="DE166" s="12">
        <v>32.258</v>
      </c>
      <c r="DF166" s="12">
        <v>240.472</v>
      </c>
      <c r="DG166" s="12">
        <v>205.024</v>
      </c>
      <c r="DH166" s="12">
        <v>0.159</v>
      </c>
      <c r="DI166" s="12">
        <v>0.0</v>
      </c>
      <c r="DJ166" s="12">
        <v>-5.207</v>
      </c>
      <c r="DK166" s="12">
        <v>-408.13</v>
      </c>
      <c r="DL166" s="12">
        <v>-0.06</v>
      </c>
      <c r="DM166" s="12">
        <v>0.0</v>
      </c>
      <c r="DN166" s="12">
        <v>49.672</v>
      </c>
      <c r="DO166" s="12">
        <v>84.869</v>
      </c>
      <c r="DP166" s="12">
        <v>-19.5</v>
      </c>
      <c r="DQ166" s="12">
        <v>-15.697</v>
      </c>
      <c r="DR166" s="12">
        <v>184.706</v>
      </c>
      <c r="DS166" s="12">
        <v>286.712</v>
      </c>
      <c r="DT166" s="12">
        <v>0.0</v>
      </c>
      <c r="DU166" s="12">
        <v>-112.399</v>
      </c>
      <c r="DV166" s="12">
        <v>0.0</v>
      </c>
      <c r="DW166" s="12">
        <v>10.393</v>
      </c>
      <c r="DX166" s="12">
        <v>0.0</v>
      </c>
      <c r="DY166" s="12">
        <v>0.0</v>
      </c>
      <c r="DZ166" s="12">
        <v>0.0</v>
      </c>
      <c r="EA166" s="12">
        <v>0.0</v>
      </c>
      <c r="EB166" s="12">
        <v>0.0</v>
      </c>
      <c r="EC166" s="12">
        <v>0.0</v>
      </c>
      <c r="ED166" s="12">
        <v>0.0</v>
      </c>
      <c r="EE166" s="12">
        <v>0.0</v>
      </c>
      <c r="EF166" s="12">
        <v>0.0</v>
      </c>
      <c r="EG166" s="12">
        <v>0.0</v>
      </c>
      <c r="EH166" s="12">
        <v>0.0</v>
      </c>
      <c r="EI166" s="12">
        <v>0.0</v>
      </c>
      <c r="EJ166" s="12">
        <v>0.0</v>
      </c>
      <c r="EK166" s="12">
        <v>0.0</v>
      </c>
      <c r="EL166" s="12">
        <v>1632.86</v>
      </c>
      <c r="EM166" s="12">
        <v>26.798</v>
      </c>
      <c r="EN166" s="12">
        <v>791.029</v>
      </c>
      <c r="EO166" s="12">
        <v>743.01</v>
      </c>
      <c r="EP166" s="12">
        <v>41.277</v>
      </c>
      <c r="EQ166" s="12">
        <v>0.697</v>
      </c>
      <c r="ER166" s="12">
        <v>0.0</v>
      </c>
      <c r="ES166" s="12">
        <v>6.045</v>
      </c>
      <c r="ET166" s="12">
        <v>334.558</v>
      </c>
      <c r="EU166" s="12">
        <v>59.074</v>
      </c>
      <c r="EV166" s="12">
        <v>275.484</v>
      </c>
      <c r="EW166" s="12">
        <v>375.005</v>
      </c>
      <c r="EX166" s="12">
        <v>84.134</v>
      </c>
      <c r="EY166" s="12">
        <v>3.535</v>
      </c>
      <c r="EZ166" s="12">
        <v>0.0</v>
      </c>
      <c r="FA166" s="12">
        <v>17.801</v>
      </c>
    </row>
    <row r="167" ht="15.0" customHeight="1">
      <c r="A167" s="7">
        <v>17.0</v>
      </c>
      <c r="B167" s="14">
        <v>2019.0</v>
      </c>
      <c r="C167" s="12">
        <v>1262.704</v>
      </c>
      <c r="D167" s="12">
        <v>1202.578</v>
      </c>
      <c r="E167" s="12">
        <v>108.118</v>
      </c>
      <c r="F167" s="12">
        <v>98613.839</v>
      </c>
      <c r="G167" s="12">
        <v>24032.883</v>
      </c>
      <c r="H167" s="12">
        <v>807.417</v>
      </c>
      <c r="I167" s="12">
        <v>11095.47</v>
      </c>
      <c r="J167" s="12">
        <v>7285.743</v>
      </c>
      <c r="K167" s="12">
        <v>2341.238</v>
      </c>
      <c r="L167" s="12">
        <v>0.0</v>
      </c>
      <c r="M167" s="12">
        <v>1468.489</v>
      </c>
      <c r="N167" s="12">
        <v>3959.003</v>
      </c>
      <c r="O167" s="12">
        <v>31457.399</v>
      </c>
      <c r="P167" s="12">
        <v>0.0</v>
      </c>
      <c r="Q167" s="12">
        <v>0.0</v>
      </c>
      <c r="R167" s="12">
        <v>231.136</v>
      </c>
      <c r="S167" s="12">
        <v>5063.3</v>
      </c>
      <c r="T167" s="12">
        <v>0.0</v>
      </c>
      <c r="U167" s="12">
        <v>0.0</v>
      </c>
      <c r="V167" s="12">
        <v>16336.452</v>
      </c>
      <c r="W167" s="12">
        <v>9826.511</v>
      </c>
      <c r="X167" s="12">
        <v>4698.381</v>
      </c>
      <c r="Y167" s="12">
        <v>2991.103</v>
      </c>
      <c r="Z167" s="12">
        <v>1707.278</v>
      </c>
      <c r="AA167" s="12">
        <v>7362.971</v>
      </c>
      <c r="AB167" s="12">
        <v>3.359</v>
      </c>
      <c r="AC167" s="12">
        <v>7359.612</v>
      </c>
      <c r="AD167" s="12">
        <v>4851.996</v>
      </c>
      <c r="AE167" s="12">
        <v>9842.996</v>
      </c>
      <c r="AF167" s="12">
        <v>505.323</v>
      </c>
      <c r="AG167" s="12">
        <v>0.0</v>
      </c>
      <c r="AH167" s="12">
        <v>98613.839</v>
      </c>
      <c r="AI167" s="12">
        <v>96194.585</v>
      </c>
      <c r="AJ167" s="12">
        <v>139.245</v>
      </c>
      <c r="AK167" s="12">
        <v>417.278</v>
      </c>
      <c r="AL167" s="12">
        <v>757.451</v>
      </c>
      <c r="AM167" s="12">
        <v>1105.28</v>
      </c>
      <c r="AN167" s="12">
        <v>98613.839</v>
      </c>
      <c r="AO167" s="12">
        <v>41016.971</v>
      </c>
      <c r="AP167" s="12">
        <v>30194.592</v>
      </c>
      <c r="AQ167" s="12">
        <v>27402.276</v>
      </c>
      <c r="AR167" s="12">
        <v>98613.839</v>
      </c>
      <c r="AS167" s="12">
        <v>2645.596</v>
      </c>
      <c r="AT167" s="12">
        <v>72332.453</v>
      </c>
      <c r="AU167" s="12">
        <v>476.93</v>
      </c>
      <c r="AV167" s="12">
        <v>232.212</v>
      </c>
      <c r="AW167" s="12">
        <v>22886.783</v>
      </c>
      <c r="AX167" s="12">
        <v>39.865</v>
      </c>
      <c r="AY167" s="12">
        <v>20620.978</v>
      </c>
      <c r="AZ167" s="12">
        <v>20334.918</v>
      </c>
      <c r="BA167" s="12">
        <v>20283.488</v>
      </c>
      <c r="BB167" s="12">
        <v>20283.488</v>
      </c>
      <c r="BC167" s="12">
        <v>0.0</v>
      </c>
      <c r="BD167" s="12">
        <v>0.0</v>
      </c>
      <c r="BE167" s="12">
        <v>0.0</v>
      </c>
      <c r="BF167" s="12">
        <v>84.733</v>
      </c>
      <c r="BG167" s="12">
        <v>-33.303</v>
      </c>
      <c r="BH167" s="12">
        <v>286.06</v>
      </c>
      <c r="BI167" s="12">
        <v>319.364</v>
      </c>
      <c r="BJ167" s="12">
        <v>0.0</v>
      </c>
      <c r="BK167" s="12">
        <v>0.0</v>
      </c>
      <c r="BL167" s="12">
        <v>0.0</v>
      </c>
      <c r="BM167" s="12">
        <v>319.364</v>
      </c>
      <c r="BN167" s="12">
        <v>0.0</v>
      </c>
      <c r="BO167" s="12">
        <v>-33.304</v>
      </c>
      <c r="BP167" s="12">
        <v>0.0</v>
      </c>
      <c r="BQ167" s="12">
        <v>95727.318</v>
      </c>
      <c r="BR167" s="12">
        <v>9774.501</v>
      </c>
      <c r="BS167" s="12">
        <v>83812.747</v>
      </c>
      <c r="BT167" s="12">
        <v>0.0</v>
      </c>
      <c r="BU167" s="12">
        <v>221.55</v>
      </c>
      <c r="BV167" s="12">
        <v>1918.52</v>
      </c>
      <c r="BW167" s="12">
        <v>95727.318</v>
      </c>
      <c r="BX167" s="12">
        <v>13285.409</v>
      </c>
      <c r="BY167" s="12">
        <v>552.284</v>
      </c>
      <c r="BZ167" s="12">
        <v>683.655</v>
      </c>
      <c r="CA167" s="12">
        <v>65174.74</v>
      </c>
      <c r="CB167" s="12">
        <v>16031.23</v>
      </c>
      <c r="CC167" s="12">
        <v>10208.207</v>
      </c>
      <c r="CD167" s="12">
        <v>8439.055</v>
      </c>
      <c r="CE167" s="12">
        <v>129.873</v>
      </c>
      <c r="CF167" s="12">
        <v>1523.898</v>
      </c>
      <c r="CG167" s="12">
        <v>0.0</v>
      </c>
      <c r="CH167" s="12">
        <v>1523.898</v>
      </c>
      <c r="CI167" s="12">
        <v>0.0</v>
      </c>
      <c r="CJ167" s="12">
        <v>115.381</v>
      </c>
      <c r="CK167" s="12">
        <v>7313.638</v>
      </c>
      <c r="CL167" s="12">
        <v>5807.484</v>
      </c>
      <c r="CM167" s="12">
        <v>492.12</v>
      </c>
      <c r="CN167" s="12">
        <v>940.21</v>
      </c>
      <c r="CO167" s="12">
        <v>73.824</v>
      </c>
      <c r="CP167" s="12">
        <v>335.486</v>
      </c>
      <c r="CQ167" s="12">
        <v>151.254</v>
      </c>
      <c r="CR167" s="12">
        <v>5.611</v>
      </c>
      <c r="CS167" s="12">
        <v>0.0</v>
      </c>
      <c r="CT167" s="12">
        <v>0.0</v>
      </c>
      <c r="CU167" s="12">
        <v>235.576</v>
      </c>
      <c r="CV167" s="12">
        <v>0.0</v>
      </c>
      <c r="CW167" s="12">
        <v>130.789</v>
      </c>
      <c r="CX167" s="12">
        <v>-53.943</v>
      </c>
      <c r="CY167" s="12">
        <v>-13.703</v>
      </c>
      <c r="CZ167" s="12">
        <v>0.0</v>
      </c>
      <c r="DA167" s="12">
        <v>0.0</v>
      </c>
      <c r="DB167" s="12">
        <v>0.0</v>
      </c>
      <c r="DC167" s="12">
        <v>0.0</v>
      </c>
      <c r="DD167" s="12">
        <v>-120.098</v>
      </c>
      <c r="DE167" s="12">
        <v>10.301</v>
      </c>
      <c r="DF167" s="12">
        <v>439.421</v>
      </c>
      <c r="DG167" s="12">
        <v>444.802</v>
      </c>
      <c r="DH167" s="12">
        <v>0.4</v>
      </c>
      <c r="DI167" s="12">
        <v>0.0</v>
      </c>
      <c r="DJ167" s="12">
        <v>-10.503</v>
      </c>
      <c r="DK167" s="12">
        <v>-863.762</v>
      </c>
      <c r="DL167" s="12">
        <v>-0.057</v>
      </c>
      <c r="DM167" s="12">
        <v>0.0</v>
      </c>
      <c r="DN167" s="12">
        <v>171.124</v>
      </c>
      <c r="DO167" s="12">
        <v>210.998</v>
      </c>
      <c r="DP167" s="12">
        <v>-75.635</v>
      </c>
      <c r="DQ167" s="12">
        <v>35.761</v>
      </c>
      <c r="DR167" s="12">
        <v>235.002</v>
      </c>
      <c r="DS167" s="12">
        <v>270.558</v>
      </c>
      <c r="DT167" s="12">
        <v>0.0</v>
      </c>
      <c r="DU167" s="12">
        <v>-15.174</v>
      </c>
      <c r="DV167" s="12">
        <v>0.0</v>
      </c>
      <c r="DW167" s="12">
        <v>-20.382</v>
      </c>
      <c r="DX167" s="12">
        <v>0.0</v>
      </c>
      <c r="DY167" s="12">
        <v>1533.706</v>
      </c>
      <c r="DZ167" s="12">
        <v>0.0</v>
      </c>
      <c r="EA167" s="12">
        <v>0.0</v>
      </c>
      <c r="EB167" s="12">
        <v>0.0</v>
      </c>
      <c r="EC167" s="12">
        <v>0.0</v>
      </c>
      <c r="ED167" s="12">
        <v>144.916</v>
      </c>
      <c r="EE167" s="12">
        <v>1532.015</v>
      </c>
      <c r="EF167" s="12">
        <v>0.0</v>
      </c>
      <c r="EG167" s="12">
        <v>0.0</v>
      </c>
      <c r="EH167" s="12">
        <v>0.0</v>
      </c>
      <c r="EI167" s="12">
        <v>-112.098</v>
      </c>
      <c r="EJ167" s="12">
        <v>0.0</v>
      </c>
      <c r="EK167" s="12">
        <v>-31.127</v>
      </c>
      <c r="EL167" s="12">
        <v>1988.35</v>
      </c>
      <c r="EM167" s="12">
        <v>28.475</v>
      </c>
      <c r="EN167" s="12">
        <v>1034.888</v>
      </c>
      <c r="EO167" s="12">
        <v>963.069</v>
      </c>
      <c r="EP167" s="12">
        <v>49.233</v>
      </c>
      <c r="EQ167" s="12">
        <v>2.218</v>
      </c>
      <c r="ER167" s="12">
        <v>0.0</v>
      </c>
      <c r="ES167" s="12">
        <v>20.368</v>
      </c>
      <c r="ET167" s="12">
        <v>340.504</v>
      </c>
      <c r="EU167" s="12">
        <v>58.167</v>
      </c>
      <c r="EV167" s="12">
        <v>282.337</v>
      </c>
      <c r="EW167" s="12">
        <v>301.885</v>
      </c>
      <c r="EX167" s="12">
        <v>92.653</v>
      </c>
      <c r="EY167" s="12">
        <v>0.0</v>
      </c>
      <c r="EZ167" s="12">
        <v>0.0</v>
      </c>
      <c r="FA167" s="12">
        <v>189.945</v>
      </c>
    </row>
    <row r="168" ht="15.0" customHeight="1">
      <c r="A168" s="7">
        <v>17.0</v>
      </c>
      <c r="B168" s="14">
        <v>2020.0</v>
      </c>
      <c r="C168" s="12">
        <v>2693.849</v>
      </c>
      <c r="D168" s="12">
        <v>2683.659</v>
      </c>
      <c r="E168" s="12">
        <v>22.261</v>
      </c>
      <c r="F168" s="12">
        <v>108869.236</v>
      </c>
      <c r="G168" s="12">
        <v>20055.213</v>
      </c>
      <c r="H168" s="12">
        <v>386.188</v>
      </c>
      <c r="I168" s="12">
        <v>9466.74</v>
      </c>
      <c r="J168" s="12">
        <v>7679.934</v>
      </c>
      <c r="K168" s="12">
        <v>1173.278</v>
      </c>
      <c r="L168" s="12">
        <v>0.0</v>
      </c>
      <c r="M168" s="12">
        <v>613.528</v>
      </c>
      <c r="N168" s="12">
        <v>4893.402</v>
      </c>
      <c r="O168" s="12">
        <v>42616.754</v>
      </c>
      <c r="P168" s="12">
        <v>0.0</v>
      </c>
      <c r="Q168" s="12">
        <v>0.0</v>
      </c>
      <c r="R168" s="12">
        <v>105.861</v>
      </c>
      <c r="S168" s="12">
        <v>6586.426</v>
      </c>
      <c r="T168" s="12">
        <v>0.0</v>
      </c>
      <c r="U168" s="12">
        <v>0.0</v>
      </c>
      <c r="V168" s="12">
        <v>19676.065</v>
      </c>
      <c r="W168" s="12">
        <v>16248.402</v>
      </c>
      <c r="X168" s="12">
        <v>7090.675</v>
      </c>
      <c r="Y168" s="12">
        <v>3594.541</v>
      </c>
      <c r="Z168" s="12">
        <v>3496.134</v>
      </c>
      <c r="AA168" s="12">
        <v>8587.202</v>
      </c>
      <c r="AB168" s="12">
        <v>10.157</v>
      </c>
      <c r="AC168" s="12">
        <v>8577.045</v>
      </c>
      <c r="AD168" s="12">
        <v>5875.123</v>
      </c>
      <c r="AE168" s="12">
        <v>9452.275</v>
      </c>
      <c r="AF168" s="12">
        <v>445.664</v>
      </c>
      <c r="AG168" s="12">
        <v>0.0</v>
      </c>
      <c r="AH168" s="12">
        <v>108869.236</v>
      </c>
      <c r="AI168" s="12">
        <v>106733.552</v>
      </c>
      <c r="AJ168" s="12">
        <v>114.723</v>
      </c>
      <c r="AK168" s="12">
        <v>305.721</v>
      </c>
      <c r="AL168" s="12">
        <v>380.456</v>
      </c>
      <c r="AM168" s="12">
        <v>1334.784</v>
      </c>
      <c r="AN168" s="12">
        <v>108869.236</v>
      </c>
      <c r="AO168" s="12">
        <v>53146.83</v>
      </c>
      <c r="AP168" s="12">
        <v>30973.169</v>
      </c>
      <c r="AQ168" s="12">
        <v>24749.237</v>
      </c>
      <c r="AR168" s="12">
        <v>108869.236</v>
      </c>
      <c r="AS168" s="12">
        <v>2026.03</v>
      </c>
      <c r="AT168" s="12">
        <v>82696.546</v>
      </c>
      <c r="AU168" s="12">
        <v>443.275</v>
      </c>
      <c r="AV168" s="12">
        <v>163.308</v>
      </c>
      <c r="AW168" s="12">
        <v>23366.417</v>
      </c>
      <c r="AX168" s="12">
        <v>173.66</v>
      </c>
      <c r="AY168" s="12">
        <v>32180.304</v>
      </c>
      <c r="AZ168" s="12">
        <v>31863.335</v>
      </c>
      <c r="BA168" s="12">
        <v>31818.476</v>
      </c>
      <c r="BB168" s="12">
        <v>20800.896</v>
      </c>
      <c r="BC168" s="12">
        <v>0.0</v>
      </c>
      <c r="BD168" s="12">
        <v>5985.578</v>
      </c>
      <c r="BE168" s="12">
        <v>5032.002</v>
      </c>
      <c r="BF168" s="12">
        <v>82.661</v>
      </c>
      <c r="BG168" s="12">
        <v>-37.802</v>
      </c>
      <c r="BH168" s="12">
        <v>316.969</v>
      </c>
      <c r="BI168" s="12">
        <v>319.364</v>
      </c>
      <c r="BJ168" s="12">
        <v>0.0</v>
      </c>
      <c r="BK168" s="12">
        <v>0.0</v>
      </c>
      <c r="BL168" s="12">
        <v>0.0</v>
      </c>
      <c r="BM168" s="12">
        <v>319.364</v>
      </c>
      <c r="BN168" s="12">
        <v>0.0</v>
      </c>
      <c r="BO168" s="12">
        <v>-2.395</v>
      </c>
      <c r="BP168" s="12">
        <v>0.0</v>
      </c>
      <c r="BQ168" s="12">
        <v>113276.597</v>
      </c>
      <c r="BR168" s="12">
        <v>11094.48</v>
      </c>
      <c r="BS168" s="12">
        <v>101535.148</v>
      </c>
      <c r="BT168" s="12">
        <v>0.0</v>
      </c>
      <c r="BU168" s="12">
        <v>287.895</v>
      </c>
      <c r="BV168" s="12">
        <v>359.074</v>
      </c>
      <c r="BW168" s="12">
        <v>113276.597</v>
      </c>
      <c r="BX168" s="12">
        <v>15571.26</v>
      </c>
      <c r="BY168" s="12">
        <v>282.401</v>
      </c>
      <c r="BZ168" s="12">
        <v>290.024</v>
      </c>
      <c r="CA168" s="12">
        <v>74574.823</v>
      </c>
      <c r="CB168" s="12">
        <v>22558.089</v>
      </c>
      <c r="CC168" s="12">
        <v>10695.78</v>
      </c>
      <c r="CD168" s="12">
        <v>8940.567</v>
      </c>
      <c r="CE168" s="12">
        <v>129.953</v>
      </c>
      <c r="CF168" s="12">
        <v>1484.305</v>
      </c>
      <c r="CG168" s="12">
        <v>0.0</v>
      </c>
      <c r="CH168" s="12">
        <v>1484.305</v>
      </c>
      <c r="CI168" s="12">
        <v>0.0</v>
      </c>
      <c r="CJ168" s="12">
        <v>140.955</v>
      </c>
      <c r="CK168" s="12">
        <v>7634.064</v>
      </c>
      <c r="CL168" s="12">
        <v>6478.058</v>
      </c>
      <c r="CM168" s="12">
        <v>113.501</v>
      </c>
      <c r="CN168" s="12">
        <v>965.548</v>
      </c>
      <c r="CO168" s="12">
        <v>76.957</v>
      </c>
      <c r="CP168" s="12">
        <v>356.198</v>
      </c>
      <c r="CQ168" s="12">
        <v>149.658</v>
      </c>
      <c r="CR168" s="12">
        <v>8.123</v>
      </c>
      <c r="CS168" s="12">
        <v>0.0</v>
      </c>
      <c r="CT168" s="12">
        <v>0.0</v>
      </c>
      <c r="CU168" s="12">
        <v>135.267</v>
      </c>
      <c r="CV168" s="12">
        <v>0.0</v>
      </c>
      <c r="CW168" s="12">
        <v>229.631</v>
      </c>
      <c r="CX168" s="12">
        <v>-55.884</v>
      </c>
      <c r="CY168" s="12">
        <v>-17.364</v>
      </c>
      <c r="CZ168" s="12">
        <v>0.0</v>
      </c>
      <c r="DA168" s="12">
        <v>0.0</v>
      </c>
      <c r="DB168" s="12">
        <v>0.0</v>
      </c>
      <c r="DC168" s="12">
        <v>0.0</v>
      </c>
      <c r="DD168" s="12">
        <v>-93.233</v>
      </c>
      <c r="DE168" s="12">
        <v>74.729</v>
      </c>
      <c r="DF168" s="12">
        <v>692.217</v>
      </c>
      <c r="DG168" s="12">
        <v>534.132</v>
      </c>
      <c r="DH168" s="12">
        <v>0.632</v>
      </c>
      <c r="DI168" s="12">
        <v>0.0</v>
      </c>
      <c r="DJ168" s="12">
        <v>-6.828</v>
      </c>
      <c r="DK168" s="12">
        <v>-1145.424</v>
      </c>
      <c r="DL168" s="12">
        <v>0.0</v>
      </c>
      <c r="DM168" s="12">
        <v>0.0</v>
      </c>
      <c r="DN168" s="12">
        <v>166.774</v>
      </c>
      <c r="DO168" s="12">
        <v>198.846</v>
      </c>
      <c r="DP168" s="12">
        <v>-67.993</v>
      </c>
      <c r="DQ168" s="12">
        <v>35.921</v>
      </c>
      <c r="DR168" s="12">
        <v>171.671</v>
      </c>
      <c r="DS168" s="12">
        <v>255.836</v>
      </c>
      <c r="DT168" s="12">
        <v>0.0</v>
      </c>
      <c r="DU168" s="12">
        <v>-77.272</v>
      </c>
      <c r="DV168" s="12">
        <v>0.0</v>
      </c>
      <c r="DW168" s="12">
        <v>-6.893</v>
      </c>
      <c r="DX168" s="12">
        <v>0.0</v>
      </c>
      <c r="DY168" s="12">
        <v>748.293</v>
      </c>
      <c r="DZ168" s="12">
        <v>0.0</v>
      </c>
      <c r="EA168" s="12">
        <v>0.0</v>
      </c>
      <c r="EB168" s="12">
        <v>0.0</v>
      </c>
      <c r="EC168" s="12">
        <v>0.0</v>
      </c>
      <c r="ED168" s="12">
        <v>267.81</v>
      </c>
      <c r="EE168" s="12">
        <v>884.588</v>
      </c>
      <c r="EF168" s="12">
        <v>0.0</v>
      </c>
      <c r="EG168" s="12">
        <v>0.0</v>
      </c>
      <c r="EH168" s="12">
        <v>0.0</v>
      </c>
      <c r="EI168" s="12">
        <v>-191.832</v>
      </c>
      <c r="EJ168" s="12">
        <v>0.0</v>
      </c>
      <c r="EK168" s="12">
        <v>-212.273</v>
      </c>
      <c r="EL168" s="12">
        <v>2177.375</v>
      </c>
      <c r="EM168" s="12">
        <v>24.061</v>
      </c>
      <c r="EN168" s="12">
        <v>1177.906</v>
      </c>
      <c r="EO168" s="12">
        <v>1096.557</v>
      </c>
      <c r="EP168" s="12">
        <v>55.773</v>
      </c>
      <c r="EQ168" s="12">
        <v>0.293</v>
      </c>
      <c r="ER168" s="12">
        <v>0.0</v>
      </c>
      <c r="ES168" s="12">
        <v>25.283</v>
      </c>
      <c r="ET168" s="12">
        <v>353.709</v>
      </c>
      <c r="EU168" s="12">
        <v>67.355</v>
      </c>
      <c r="EV168" s="12">
        <v>286.354</v>
      </c>
      <c r="EW168" s="12">
        <v>327.22</v>
      </c>
      <c r="EX168" s="12">
        <v>107.923</v>
      </c>
      <c r="EY168" s="12">
        <v>0.0</v>
      </c>
      <c r="EZ168" s="12">
        <v>0.0</v>
      </c>
      <c r="FA168" s="12">
        <v>186.556</v>
      </c>
    </row>
    <row r="169" ht="15.0" customHeight="1">
      <c r="A169" s="7">
        <v>17.0</v>
      </c>
      <c r="B169" s="15">
        <v>2021.0</v>
      </c>
      <c r="C169" s="12">
        <v>13082.63</v>
      </c>
      <c r="D169" s="12">
        <v>13094.009</v>
      </c>
      <c r="E169" s="12">
        <v>0.0</v>
      </c>
      <c r="F169" s="12">
        <v>127588.159</v>
      </c>
      <c r="G169" s="12">
        <v>21195.602</v>
      </c>
      <c r="H169" s="12">
        <v>186.674</v>
      </c>
      <c r="I169" s="12">
        <v>10603.723</v>
      </c>
      <c r="J169" s="12">
        <v>7857.069</v>
      </c>
      <c r="K169" s="12">
        <v>1563.952</v>
      </c>
      <c r="L169" s="12">
        <v>0.0</v>
      </c>
      <c r="M169" s="12">
        <v>1182.702</v>
      </c>
      <c r="N169" s="12">
        <v>4597.966</v>
      </c>
      <c r="O169" s="12">
        <v>52659.911</v>
      </c>
      <c r="P169" s="12">
        <v>0.0</v>
      </c>
      <c r="Q169" s="12">
        <v>0.0</v>
      </c>
      <c r="R169" s="12">
        <v>119.426</v>
      </c>
      <c r="S169" s="12">
        <v>7585.494</v>
      </c>
      <c r="T169" s="12">
        <v>0.0</v>
      </c>
      <c r="U169" s="12">
        <v>0.0</v>
      </c>
      <c r="V169" s="12">
        <v>29234.563</v>
      </c>
      <c r="W169" s="12">
        <v>15720.428</v>
      </c>
      <c r="X169" s="12">
        <v>11236.149</v>
      </c>
      <c r="Y169" s="12">
        <v>8615.412</v>
      </c>
      <c r="Z169" s="12">
        <v>2620.737</v>
      </c>
      <c r="AA169" s="12">
        <v>7994.75</v>
      </c>
      <c r="AB169" s="12">
        <v>4.19</v>
      </c>
      <c r="AC169" s="12">
        <v>7990.56</v>
      </c>
      <c r="AD169" s="12">
        <v>5845.064</v>
      </c>
      <c r="AE169" s="12">
        <v>10969.642</v>
      </c>
      <c r="AF169" s="12">
        <v>2298.678</v>
      </c>
      <c r="AG169" s="12">
        <v>0.0</v>
      </c>
      <c r="AH169" s="12">
        <v>127588.159</v>
      </c>
      <c r="AI169" s="12">
        <v>125274.231</v>
      </c>
      <c r="AJ169" s="12">
        <v>209.319</v>
      </c>
      <c r="AK169" s="12">
        <v>345.515</v>
      </c>
      <c r="AL169" s="12">
        <v>331.68</v>
      </c>
      <c r="AM169" s="12">
        <v>1427.414</v>
      </c>
      <c r="AN169" s="12">
        <v>127588.159</v>
      </c>
      <c r="AO169" s="12">
        <v>72328.675</v>
      </c>
      <c r="AP169" s="12">
        <v>27424.345</v>
      </c>
      <c r="AQ169" s="12">
        <v>27835.139</v>
      </c>
      <c r="AR169" s="12">
        <v>127588.159</v>
      </c>
      <c r="AS169" s="12">
        <v>4553.227</v>
      </c>
      <c r="AT169" s="12">
        <v>93142.603</v>
      </c>
      <c r="AU169" s="12">
        <v>437.743</v>
      </c>
      <c r="AV169" s="12">
        <v>191.559</v>
      </c>
      <c r="AW169" s="12">
        <v>29234.563</v>
      </c>
      <c r="AX169" s="12">
        <v>28.464</v>
      </c>
      <c r="AY169" s="12">
        <v>16819.782</v>
      </c>
      <c r="AZ169" s="12">
        <v>16158.955</v>
      </c>
      <c r="BA169" s="12">
        <v>16117.832</v>
      </c>
      <c r="BB169" s="12">
        <v>6705.572</v>
      </c>
      <c r="BC169" s="12">
        <v>0.0</v>
      </c>
      <c r="BD169" s="12">
        <v>3954.856</v>
      </c>
      <c r="BE169" s="12">
        <v>5457.404</v>
      </c>
      <c r="BF169" s="12">
        <v>82.054</v>
      </c>
      <c r="BG169" s="12">
        <v>-40.931</v>
      </c>
      <c r="BH169" s="12">
        <v>660.827</v>
      </c>
      <c r="BI169" s="12">
        <v>663.222</v>
      </c>
      <c r="BJ169" s="12">
        <v>0.0</v>
      </c>
      <c r="BK169" s="12">
        <v>0.0</v>
      </c>
      <c r="BL169" s="12">
        <v>0.0</v>
      </c>
      <c r="BM169" s="12">
        <v>663.222</v>
      </c>
      <c r="BN169" s="12">
        <v>0.0</v>
      </c>
      <c r="BO169" s="12">
        <v>-2.395</v>
      </c>
      <c r="BP169" s="12">
        <v>0.0</v>
      </c>
      <c r="BQ169" s="12">
        <v>109784.637</v>
      </c>
      <c r="BR169" s="12">
        <v>8500.025</v>
      </c>
      <c r="BS169" s="12">
        <v>100050.199</v>
      </c>
      <c r="BT169" s="12">
        <v>0.0</v>
      </c>
      <c r="BU169" s="12">
        <v>883.787</v>
      </c>
      <c r="BV169" s="12">
        <v>350.626</v>
      </c>
      <c r="BW169" s="12">
        <v>109784.637</v>
      </c>
      <c r="BX169" s="12">
        <v>15311.521</v>
      </c>
      <c r="BY169" s="12">
        <v>391.654</v>
      </c>
      <c r="BZ169" s="12">
        <v>955.081</v>
      </c>
      <c r="CA169" s="12">
        <v>66614.614</v>
      </c>
      <c r="CB169" s="12">
        <v>26511.767</v>
      </c>
      <c r="CC169" s="12">
        <v>11804.488</v>
      </c>
      <c r="CD169" s="12">
        <v>9720.976</v>
      </c>
      <c r="CE169" s="12">
        <v>165.613</v>
      </c>
      <c r="CF169" s="12">
        <v>1751.934</v>
      </c>
      <c r="CG169" s="12">
        <v>0.0</v>
      </c>
      <c r="CH169" s="12">
        <v>1751.934</v>
      </c>
      <c r="CI169" s="12">
        <v>0.0</v>
      </c>
      <c r="CJ169" s="12">
        <v>165.965</v>
      </c>
      <c r="CK169" s="12">
        <v>6618.395</v>
      </c>
      <c r="CL169" s="12">
        <v>5820.082</v>
      </c>
      <c r="CM169" s="12">
        <v>153.714</v>
      </c>
      <c r="CN169" s="12">
        <v>538.819</v>
      </c>
      <c r="CO169" s="12">
        <v>105.78</v>
      </c>
      <c r="CP169" s="12">
        <v>1145.887</v>
      </c>
      <c r="CQ169" s="12">
        <v>184.938</v>
      </c>
      <c r="CR169" s="12">
        <v>5.411</v>
      </c>
      <c r="CS169" s="12">
        <v>0.0</v>
      </c>
      <c r="CT169" s="12">
        <v>0.0</v>
      </c>
      <c r="CU169" s="12">
        <v>249.392</v>
      </c>
      <c r="CV169" s="12">
        <v>0.0</v>
      </c>
      <c r="CW169" s="12">
        <v>1079.378</v>
      </c>
      <c r="CX169" s="12">
        <v>-59.645</v>
      </c>
      <c r="CY169" s="12">
        <v>-18.29</v>
      </c>
      <c r="CZ169" s="12">
        <v>0.0</v>
      </c>
      <c r="DA169" s="12">
        <v>0.0</v>
      </c>
      <c r="DB169" s="12">
        <v>0.0</v>
      </c>
      <c r="DC169" s="12">
        <v>0.0</v>
      </c>
      <c r="DD169" s="12">
        <v>-295.297</v>
      </c>
      <c r="DE169" s="12">
        <v>148.886</v>
      </c>
      <c r="DF169" s="12">
        <v>1182.391</v>
      </c>
      <c r="DG169" s="12">
        <v>486.641</v>
      </c>
      <c r="DH169" s="12">
        <v>2.606</v>
      </c>
      <c r="DI169" s="12">
        <v>0.0</v>
      </c>
      <c r="DJ169" s="12">
        <v>-77.748</v>
      </c>
      <c r="DK169" s="12">
        <v>-1444.547</v>
      </c>
      <c r="DL169" s="12">
        <v>-0.457</v>
      </c>
      <c r="DM169" s="12">
        <v>0.0</v>
      </c>
      <c r="DN169" s="12">
        <v>58.462</v>
      </c>
      <c r="DO169" s="12">
        <v>378.64</v>
      </c>
      <c r="DP169" s="12">
        <v>-320.869</v>
      </c>
      <c r="DQ169" s="12">
        <v>0.691</v>
      </c>
      <c r="DR169" s="12">
        <v>306.197</v>
      </c>
      <c r="DS169" s="12">
        <v>400.539</v>
      </c>
      <c r="DT169" s="12">
        <v>0.0</v>
      </c>
      <c r="DU169" s="12">
        <v>-91.213</v>
      </c>
      <c r="DV169" s="12">
        <v>0.0</v>
      </c>
      <c r="DW169" s="12">
        <v>-3.129</v>
      </c>
      <c r="DX169" s="12">
        <v>0.0</v>
      </c>
      <c r="DY169" s="12">
        <v>180.514</v>
      </c>
      <c r="DZ169" s="12">
        <v>0.0</v>
      </c>
      <c r="EA169" s="12">
        <v>0.0</v>
      </c>
      <c r="EB169" s="12">
        <v>0.0</v>
      </c>
      <c r="EC169" s="12">
        <v>0.0</v>
      </c>
      <c r="ED169" s="12">
        <v>294.62</v>
      </c>
      <c r="EE169" s="12">
        <v>142.934</v>
      </c>
      <c r="EF169" s="12">
        <v>0.0</v>
      </c>
      <c r="EG169" s="12">
        <v>0.0</v>
      </c>
      <c r="EH169" s="12">
        <v>0.0</v>
      </c>
      <c r="EI169" s="12">
        <v>-197.763</v>
      </c>
      <c r="EJ169" s="12">
        <v>0.0</v>
      </c>
      <c r="EK169" s="12">
        <v>-59.277</v>
      </c>
      <c r="EL169" s="12">
        <v>2529.414</v>
      </c>
      <c r="EM169" s="12">
        <v>78.802</v>
      </c>
      <c r="EN169" s="12">
        <v>1316.617</v>
      </c>
      <c r="EO169" s="12">
        <v>1232.748</v>
      </c>
      <c r="EP169" s="12">
        <v>61.287</v>
      </c>
      <c r="EQ169" s="12">
        <v>0.486</v>
      </c>
      <c r="ER169" s="12">
        <v>0.0</v>
      </c>
      <c r="ES169" s="12">
        <v>22.096</v>
      </c>
      <c r="ET169" s="12">
        <v>413.182</v>
      </c>
      <c r="EU169" s="12">
        <v>74.921</v>
      </c>
      <c r="EV169" s="12">
        <v>338.261</v>
      </c>
      <c r="EW169" s="12">
        <v>409.085</v>
      </c>
      <c r="EX169" s="12">
        <v>112.083</v>
      </c>
      <c r="EY169" s="12">
        <v>0.0</v>
      </c>
      <c r="EZ169" s="12">
        <v>0.0</v>
      </c>
      <c r="FA169" s="12">
        <v>199.645</v>
      </c>
    </row>
    <row r="170" ht="15.0" customHeight="1">
      <c r="A170" s="7">
        <v>17.0</v>
      </c>
      <c r="B170" s="14">
        <v>2022.0</v>
      </c>
      <c r="C170" s="12">
        <v>3987.085</v>
      </c>
      <c r="D170" s="12">
        <v>3987.085</v>
      </c>
      <c r="E170" s="12"/>
      <c r="F170" s="12">
        <v>153955.992</v>
      </c>
      <c r="G170" s="12">
        <v>22605.524</v>
      </c>
      <c r="H170" s="12">
        <v>141.735</v>
      </c>
      <c r="I170" s="12">
        <v>14000.912</v>
      </c>
      <c r="J170" s="12">
        <v>11390.0</v>
      </c>
      <c r="K170" s="12">
        <v>1326.144</v>
      </c>
      <c r="L170" s="12">
        <v>0.0</v>
      </c>
      <c r="M170" s="12">
        <v>1284.768</v>
      </c>
      <c r="N170" s="12">
        <v>6340.235</v>
      </c>
      <c r="O170" s="12">
        <v>64212.31</v>
      </c>
      <c r="P170" s="12">
        <v>0.0</v>
      </c>
      <c r="Q170" s="12">
        <v>0.0</v>
      </c>
      <c r="R170" s="12">
        <v>104.328</v>
      </c>
      <c r="S170" s="12">
        <v>9874.313</v>
      </c>
      <c r="T170" s="12">
        <v>0.0</v>
      </c>
      <c r="U170" s="12">
        <v>0.0</v>
      </c>
      <c r="V170" s="12">
        <v>37065.184</v>
      </c>
      <c r="W170" s="12">
        <v>17168.485</v>
      </c>
      <c r="X170" s="12">
        <v>14169.501</v>
      </c>
      <c r="Y170" s="12">
        <v>9871.501</v>
      </c>
      <c r="Z170" s="12">
        <v>4298.0</v>
      </c>
      <c r="AA170" s="12">
        <v>9809.0</v>
      </c>
      <c r="AB170" s="12">
        <v>0.0</v>
      </c>
      <c r="AC170" s="12">
        <v>9809.0</v>
      </c>
      <c r="AD170" s="12">
        <v>7332.956</v>
      </c>
      <c r="AE170" s="12">
        <v>12035.54</v>
      </c>
      <c r="AF170" s="12">
        <v>3308.279</v>
      </c>
      <c r="AG170" s="12">
        <v>0.0</v>
      </c>
      <c r="AH170" s="12">
        <v>153955.992</v>
      </c>
      <c r="AI170" s="12">
        <v>150926.694</v>
      </c>
      <c r="AJ170" s="12">
        <v>569.193</v>
      </c>
      <c r="AK170" s="12">
        <v>453.553</v>
      </c>
      <c r="AL170" s="12">
        <v>219.567</v>
      </c>
      <c r="AM170" s="12">
        <v>1786.985</v>
      </c>
      <c r="AN170" s="12">
        <v>153955.992</v>
      </c>
      <c r="AO170" s="12">
        <v>75809.545</v>
      </c>
      <c r="AP170" s="12">
        <v>45686.603</v>
      </c>
      <c r="AQ170" s="12">
        <v>32459.844</v>
      </c>
      <c r="AR170" s="12">
        <v>153955.992</v>
      </c>
      <c r="AS170" s="12">
        <v>4344.697</v>
      </c>
      <c r="AT170" s="12">
        <v>111820.525</v>
      </c>
      <c r="AU170" s="12">
        <v>493.395</v>
      </c>
      <c r="AV170" s="12">
        <v>183.942</v>
      </c>
      <c r="AW170" s="12">
        <v>37065.183</v>
      </c>
      <c r="AX170" s="12">
        <v>48.25</v>
      </c>
      <c r="AY170" s="12">
        <v>8646.945</v>
      </c>
      <c r="AZ170" s="12">
        <v>7949.429</v>
      </c>
      <c r="BA170" s="12">
        <v>7869.25</v>
      </c>
      <c r="BB170" s="12">
        <v>3168.253</v>
      </c>
      <c r="BC170" s="12">
        <v>0.0</v>
      </c>
      <c r="BD170" s="12">
        <v>4450.997</v>
      </c>
      <c r="BE170" s="12">
        <v>250.0</v>
      </c>
      <c r="BF170" s="12">
        <v>82.054</v>
      </c>
      <c r="BG170" s="12">
        <v>-1.875</v>
      </c>
      <c r="BH170" s="12">
        <v>697.516</v>
      </c>
      <c r="BI170" s="12">
        <v>715.458</v>
      </c>
      <c r="BJ170" s="12">
        <v>0.0</v>
      </c>
      <c r="BK170" s="12">
        <v>0.0</v>
      </c>
      <c r="BL170" s="12">
        <v>0.0</v>
      </c>
      <c r="BM170" s="12">
        <v>715.458</v>
      </c>
      <c r="BN170" s="12"/>
      <c r="BO170" s="12">
        <v>-17.942</v>
      </c>
      <c r="BP170" s="12"/>
      <c r="BQ170" s="12">
        <v>115547.271</v>
      </c>
      <c r="BR170" s="12">
        <v>10755.314</v>
      </c>
      <c r="BS170" s="12">
        <v>103955.144</v>
      </c>
      <c r="BT170" s="12">
        <v>0.0</v>
      </c>
      <c r="BU170" s="12">
        <v>426.301</v>
      </c>
      <c r="BV170" s="12">
        <v>410.512</v>
      </c>
      <c r="BW170" s="12">
        <v>115547.271</v>
      </c>
      <c r="BX170" s="12">
        <v>21853.799</v>
      </c>
      <c r="BY170" s="12">
        <v>344.397</v>
      </c>
      <c r="BZ170" s="12">
        <v>783.568</v>
      </c>
      <c r="CA170" s="12">
        <v>70742.334</v>
      </c>
      <c r="CB170" s="12">
        <v>21823.173</v>
      </c>
      <c r="CC170" s="12">
        <v>15149.8</v>
      </c>
      <c r="CD170" s="12">
        <v>13426.778</v>
      </c>
      <c r="CE170" s="12">
        <v>760.564</v>
      </c>
      <c r="CF170" s="12">
        <v>746.306</v>
      </c>
      <c r="CG170" s="12">
        <v>0.0</v>
      </c>
      <c r="CH170" s="12">
        <v>746.306</v>
      </c>
      <c r="CI170" s="12">
        <v>0.0</v>
      </c>
      <c r="CJ170" s="12">
        <v>216.152</v>
      </c>
      <c r="CK170" s="12">
        <v>8143.873</v>
      </c>
      <c r="CL170" s="12">
        <v>6494.356</v>
      </c>
      <c r="CM170" s="12">
        <v>556.747</v>
      </c>
      <c r="CN170" s="12">
        <v>972.85</v>
      </c>
      <c r="CO170" s="12">
        <v>119.92</v>
      </c>
      <c r="CP170" s="12">
        <v>1367.317</v>
      </c>
      <c r="CQ170" s="12">
        <v>325.607</v>
      </c>
      <c r="CR170" s="12">
        <v>6.971</v>
      </c>
      <c r="CS170" s="12">
        <v>0.0</v>
      </c>
      <c r="CT170" s="12">
        <v>0.0</v>
      </c>
      <c r="CU170" s="12">
        <v>533.564</v>
      </c>
      <c r="CV170" s="12">
        <v>0.0</v>
      </c>
      <c r="CW170" s="12">
        <v>776.556</v>
      </c>
      <c r="CX170" s="12">
        <v>-83.524</v>
      </c>
      <c r="CY170" s="12">
        <v>-21.384</v>
      </c>
      <c r="CZ170" s="12">
        <v>0.0</v>
      </c>
      <c r="DA170" s="12">
        <v>0.0</v>
      </c>
      <c r="DB170" s="12">
        <v>0.0</v>
      </c>
      <c r="DC170" s="12">
        <v>0.0</v>
      </c>
      <c r="DD170" s="12">
        <v>-170.473</v>
      </c>
      <c r="DE170" s="12">
        <v>223.886</v>
      </c>
      <c r="DF170" s="12">
        <v>1399.358</v>
      </c>
      <c r="DG170" s="12">
        <v>950.759</v>
      </c>
      <c r="DH170" s="12">
        <v>4.774</v>
      </c>
      <c r="DI170" s="12">
        <v>0.0</v>
      </c>
      <c r="DJ170" s="12">
        <v>-38.655</v>
      </c>
      <c r="DK170" s="12">
        <v>-2087.171</v>
      </c>
      <c r="DL170" s="12">
        <v>-5.179</v>
      </c>
      <c r="DM170" s="12">
        <v>0.0</v>
      </c>
      <c r="DN170" s="12">
        <v>228.111</v>
      </c>
      <c r="DO170" s="12">
        <v>371.161</v>
      </c>
      <c r="DP170" s="12">
        <v>-154.429</v>
      </c>
      <c r="DQ170" s="12">
        <v>11.379</v>
      </c>
      <c r="DR170" s="12">
        <v>621.173</v>
      </c>
      <c r="DS170" s="12">
        <v>813.819</v>
      </c>
      <c r="DT170" s="12">
        <v>0.0</v>
      </c>
      <c r="DU170" s="12">
        <v>-216.155</v>
      </c>
      <c r="DV170" s="12">
        <v>0.0</v>
      </c>
      <c r="DW170" s="12">
        <v>23.509</v>
      </c>
      <c r="DX170" s="12">
        <v>0.0</v>
      </c>
      <c r="DY170" s="12">
        <v>192.896</v>
      </c>
      <c r="DZ170" s="12">
        <v>0.0</v>
      </c>
      <c r="EA170" s="12">
        <v>0.0</v>
      </c>
      <c r="EB170" s="12">
        <v>0.0</v>
      </c>
      <c r="EC170" s="12">
        <v>0.0</v>
      </c>
      <c r="ED170" s="12">
        <v>295.649</v>
      </c>
      <c r="EE170" s="12">
        <v>119.867</v>
      </c>
      <c r="EF170" s="12">
        <v>0.0</v>
      </c>
      <c r="EG170" s="12">
        <v>0.0</v>
      </c>
      <c r="EH170" s="12">
        <v>0.0</v>
      </c>
      <c r="EI170" s="12">
        <v>-201.012</v>
      </c>
      <c r="EJ170" s="12">
        <v>0.0</v>
      </c>
      <c r="EK170" s="12">
        <v>-21.608</v>
      </c>
      <c r="EL170" s="12">
        <v>3403.523</v>
      </c>
      <c r="EM170" s="12">
        <v>36.804</v>
      </c>
      <c r="EN170" s="12">
        <v>1800.099</v>
      </c>
      <c r="EO170" s="12">
        <v>1661.091</v>
      </c>
      <c r="EP170" s="12">
        <v>90.619</v>
      </c>
      <c r="EQ170" s="12">
        <v>0.166</v>
      </c>
      <c r="ER170" s="12">
        <v>0.0</v>
      </c>
      <c r="ES170" s="12">
        <v>48.223</v>
      </c>
      <c r="ET170" s="12">
        <v>568.183</v>
      </c>
      <c r="EU170" s="12">
        <v>93.021</v>
      </c>
      <c r="EV170" s="12">
        <v>475.162</v>
      </c>
      <c r="EW170" s="12">
        <v>643.637</v>
      </c>
      <c r="EX170" s="12">
        <v>100.038</v>
      </c>
      <c r="EY170" s="12">
        <v>0.0</v>
      </c>
      <c r="EZ170" s="12">
        <v>0.0</v>
      </c>
      <c r="FA170" s="12">
        <v>254.762</v>
      </c>
    </row>
    <row r="171" ht="15.0" customHeight="1">
      <c r="A171" s="7">
        <v>17.0</v>
      </c>
      <c r="B171" s="14">
        <v>2023.0</v>
      </c>
      <c r="C171" s="12">
        <v>8353.236</v>
      </c>
      <c r="D171" s="12">
        <v>8353.236</v>
      </c>
      <c r="E171" s="12"/>
      <c r="F171" s="12">
        <v>179751.893</v>
      </c>
      <c r="G171" s="12">
        <v>27394.555</v>
      </c>
      <c r="H171" s="12">
        <v>348.709</v>
      </c>
      <c r="I171" s="12">
        <v>18194.134</v>
      </c>
      <c r="J171" s="12">
        <v>15341.45</v>
      </c>
      <c r="K171" s="12">
        <v>1594.262</v>
      </c>
      <c r="L171" s="12">
        <v>0.0</v>
      </c>
      <c r="M171" s="12">
        <v>1258.422</v>
      </c>
      <c r="N171" s="12">
        <v>7461.319</v>
      </c>
      <c r="O171" s="12">
        <v>72624.578</v>
      </c>
      <c r="P171" s="12">
        <v>0.0</v>
      </c>
      <c r="Q171" s="12">
        <v>0.0</v>
      </c>
      <c r="R171" s="12">
        <v>81.756</v>
      </c>
      <c r="S171" s="12">
        <v>14454.873</v>
      </c>
      <c r="T171" s="12">
        <v>5736.5</v>
      </c>
      <c r="U171" s="12">
        <v>0.0</v>
      </c>
      <c r="V171" s="12">
        <v>36857.784</v>
      </c>
      <c r="W171" s="12">
        <v>15493.665</v>
      </c>
      <c r="X171" s="12">
        <v>18100.261</v>
      </c>
      <c r="Y171" s="12">
        <v>12859.261</v>
      </c>
      <c r="Z171" s="12">
        <v>5241.0</v>
      </c>
      <c r="AA171" s="12">
        <v>10748.3</v>
      </c>
      <c r="AB171" s="12">
        <v>1.3</v>
      </c>
      <c r="AC171" s="12">
        <v>10747.0</v>
      </c>
      <c r="AD171" s="12">
        <v>8886.123</v>
      </c>
      <c r="AE171" s="12">
        <v>12507.611</v>
      </c>
      <c r="AF171" s="12">
        <v>3486.303</v>
      </c>
      <c r="AG171" s="12">
        <v>0.0</v>
      </c>
      <c r="AH171" s="12">
        <v>179751.893</v>
      </c>
      <c r="AI171" s="12">
        <v>174248.56</v>
      </c>
      <c r="AJ171" s="12">
        <v>2020.336</v>
      </c>
      <c r="AK171" s="12">
        <v>383.457</v>
      </c>
      <c r="AL171" s="12">
        <v>864.311</v>
      </c>
      <c r="AM171" s="12">
        <v>2235.229</v>
      </c>
      <c r="AN171" s="12">
        <v>179751.893</v>
      </c>
      <c r="AO171" s="12">
        <v>63303.785</v>
      </c>
      <c r="AP171" s="12">
        <v>88769.906</v>
      </c>
      <c r="AQ171" s="12">
        <v>27678.202</v>
      </c>
      <c r="AR171" s="12">
        <v>179751.893</v>
      </c>
      <c r="AS171" s="12">
        <v>4851.083</v>
      </c>
      <c r="AT171" s="12">
        <v>137500.197</v>
      </c>
      <c r="AU171" s="12">
        <v>400.056</v>
      </c>
      <c r="AV171" s="12">
        <v>135.313</v>
      </c>
      <c r="AW171" s="12">
        <v>36857.784</v>
      </c>
      <c r="AX171" s="12">
        <v>7.46</v>
      </c>
      <c r="AY171" s="12">
        <v>14286.766</v>
      </c>
      <c r="AZ171" s="12">
        <v>14033.67</v>
      </c>
      <c r="BA171" s="12">
        <v>13953.491</v>
      </c>
      <c r="BB171" s="12">
        <v>10764.582</v>
      </c>
      <c r="BC171" s="12">
        <v>0.0</v>
      </c>
      <c r="BD171" s="12">
        <v>2938.909</v>
      </c>
      <c r="BE171" s="12">
        <v>250.0</v>
      </c>
      <c r="BF171" s="12">
        <v>82.054</v>
      </c>
      <c r="BG171" s="12">
        <v>-1.875</v>
      </c>
      <c r="BH171" s="12">
        <v>253.096</v>
      </c>
      <c r="BI171" s="12">
        <v>350.458</v>
      </c>
      <c r="BJ171" s="12">
        <v>0.0</v>
      </c>
      <c r="BK171" s="12">
        <v>0.0</v>
      </c>
      <c r="BL171" s="12">
        <v>0.0</v>
      </c>
      <c r="BM171" s="12">
        <v>350.458</v>
      </c>
      <c r="BN171" s="12"/>
      <c r="BO171" s="12">
        <v>-97.362</v>
      </c>
      <c r="BP171" s="12"/>
      <c r="BQ171" s="12">
        <v>144840.006</v>
      </c>
      <c r="BR171" s="12">
        <v>15794.593</v>
      </c>
      <c r="BS171" s="12">
        <v>128138.764</v>
      </c>
      <c r="BT171" s="12">
        <v>0.0</v>
      </c>
      <c r="BU171" s="12">
        <v>495.975</v>
      </c>
      <c r="BV171" s="12">
        <v>410.674</v>
      </c>
      <c r="BW171" s="12">
        <v>144840.006</v>
      </c>
      <c r="BX171" s="12">
        <v>19285.771</v>
      </c>
      <c r="BY171" s="12">
        <v>116.808</v>
      </c>
      <c r="BZ171" s="12">
        <v>678.669</v>
      </c>
      <c r="CA171" s="12">
        <v>89077.488</v>
      </c>
      <c r="CB171" s="12">
        <v>35681.27</v>
      </c>
      <c r="CC171" s="12">
        <v>19718.49</v>
      </c>
      <c r="CD171" s="12">
        <v>17336.233</v>
      </c>
      <c r="CE171" s="12">
        <v>1376.487</v>
      </c>
      <c r="CF171" s="12">
        <v>754.167</v>
      </c>
      <c r="CG171" s="12">
        <v>0.0</v>
      </c>
      <c r="CH171" s="12">
        <v>754.167</v>
      </c>
      <c r="CI171" s="12">
        <v>0.0</v>
      </c>
      <c r="CJ171" s="12">
        <v>251.603</v>
      </c>
      <c r="CK171" s="12">
        <v>12647.771</v>
      </c>
      <c r="CL171" s="12">
        <v>9770.507</v>
      </c>
      <c r="CM171" s="12">
        <v>1558.062</v>
      </c>
      <c r="CN171" s="12">
        <v>1214.618</v>
      </c>
      <c r="CO171" s="12">
        <v>104.584</v>
      </c>
      <c r="CP171" s="12">
        <v>1307.857</v>
      </c>
      <c r="CQ171" s="12">
        <v>1014.792</v>
      </c>
      <c r="CR171" s="12">
        <v>3.718</v>
      </c>
      <c r="CS171" s="12">
        <v>0.0</v>
      </c>
      <c r="CT171" s="12">
        <v>0.0</v>
      </c>
      <c r="CU171" s="12">
        <v>173.661</v>
      </c>
      <c r="CV171" s="12">
        <v>0.0</v>
      </c>
      <c r="CW171" s="12">
        <v>338.82</v>
      </c>
      <c r="CX171" s="12">
        <v>-89.796</v>
      </c>
      <c r="CY171" s="12">
        <v>-19.372</v>
      </c>
      <c r="CZ171" s="12">
        <v>0.0</v>
      </c>
      <c r="DA171" s="12">
        <v>0.0</v>
      </c>
      <c r="DB171" s="12">
        <v>0.0</v>
      </c>
      <c r="DC171" s="12">
        <v>0.0</v>
      </c>
      <c r="DD171" s="12">
        <v>-113.966</v>
      </c>
      <c r="DE171" s="12">
        <v>602.47</v>
      </c>
      <c r="DF171" s="12">
        <v>1438.78</v>
      </c>
      <c r="DG171" s="12">
        <v>1395.077</v>
      </c>
      <c r="DH171" s="12">
        <v>2.337</v>
      </c>
      <c r="DI171" s="12">
        <v>0.0</v>
      </c>
      <c r="DJ171" s="12">
        <v>-51.608</v>
      </c>
      <c r="DK171" s="12">
        <v>-2182.111</v>
      </c>
      <c r="DL171" s="12">
        <v>-0.005</v>
      </c>
      <c r="DM171" s="12">
        <v>0.0</v>
      </c>
      <c r="DN171" s="12">
        <v>109.18</v>
      </c>
      <c r="DO171" s="12">
        <v>580.265</v>
      </c>
      <c r="DP171" s="12">
        <v>-471.085</v>
      </c>
      <c r="DQ171" s="12">
        <v>0.0</v>
      </c>
      <c r="DR171" s="12">
        <v>128.66</v>
      </c>
      <c r="DS171" s="12">
        <v>364.808</v>
      </c>
      <c r="DT171" s="12">
        <v>0.0</v>
      </c>
      <c r="DU171" s="12">
        <v>-156.728</v>
      </c>
      <c r="DV171" s="12">
        <v>0.0</v>
      </c>
      <c r="DW171" s="12">
        <v>-79.42</v>
      </c>
      <c r="DX171" s="12">
        <v>0.0</v>
      </c>
      <c r="DY171" s="12">
        <v>190.721</v>
      </c>
      <c r="DZ171" s="12">
        <v>0.0</v>
      </c>
      <c r="EA171" s="12">
        <v>0.0</v>
      </c>
      <c r="EB171" s="12">
        <v>0.0</v>
      </c>
      <c r="EC171" s="12">
        <v>0.0</v>
      </c>
      <c r="ED171" s="12">
        <v>234.65</v>
      </c>
      <c r="EE171" s="12">
        <v>97.695</v>
      </c>
      <c r="EF171" s="12">
        <v>0.0</v>
      </c>
      <c r="EG171" s="12">
        <v>0.0</v>
      </c>
      <c r="EH171" s="12">
        <v>0.0</v>
      </c>
      <c r="EI171" s="12">
        <v>-128.654</v>
      </c>
      <c r="EJ171" s="12">
        <v>0.0</v>
      </c>
      <c r="EK171" s="12">
        <v>-12.97</v>
      </c>
      <c r="EL171" s="12">
        <v>3607.148</v>
      </c>
      <c r="EM171" s="12">
        <v>41.292</v>
      </c>
      <c r="EN171" s="12">
        <v>1856.595</v>
      </c>
      <c r="EO171" s="12">
        <v>1715.013</v>
      </c>
      <c r="EP171" s="12">
        <v>112.363</v>
      </c>
      <c r="EQ171" s="12">
        <v>0.177</v>
      </c>
      <c r="ER171" s="12">
        <v>0.0</v>
      </c>
      <c r="ES171" s="12">
        <v>29.042</v>
      </c>
      <c r="ET171" s="12">
        <v>671.177</v>
      </c>
      <c r="EU171" s="12">
        <v>126.456</v>
      </c>
      <c r="EV171" s="12">
        <v>544.721</v>
      </c>
      <c r="EW171" s="12">
        <v>653.26</v>
      </c>
      <c r="EX171" s="12">
        <v>117.411</v>
      </c>
      <c r="EY171" s="12">
        <v>0.0</v>
      </c>
      <c r="EZ171" s="12">
        <v>0.0</v>
      </c>
      <c r="FA171" s="12">
        <v>267.413</v>
      </c>
    </row>
    <row r="172" ht="15.0" customHeight="1">
      <c r="A172" s="7">
        <v>17.0</v>
      </c>
      <c r="B172" s="14">
        <v>2024.0</v>
      </c>
      <c r="C172" s="12">
        <v>8866.716</v>
      </c>
      <c r="D172" s="12">
        <v>8868.966</v>
      </c>
      <c r="E172" s="12"/>
      <c r="F172" s="12">
        <v>209354.643</v>
      </c>
      <c r="G172" s="12">
        <v>33489.746</v>
      </c>
      <c r="H172" s="12">
        <v>200.642</v>
      </c>
      <c r="I172" s="12">
        <v>20618.57</v>
      </c>
      <c r="J172" s="12">
        <v>17705.332</v>
      </c>
      <c r="K172" s="12">
        <v>1563.68</v>
      </c>
      <c r="L172" s="12">
        <v>0.0</v>
      </c>
      <c r="M172" s="12">
        <v>1349.558</v>
      </c>
      <c r="N172" s="12">
        <v>10463.95</v>
      </c>
      <c r="O172" s="12">
        <v>81181.204</v>
      </c>
      <c r="P172" s="12">
        <v>0.0</v>
      </c>
      <c r="Q172" s="12">
        <v>0.0</v>
      </c>
      <c r="R172" s="12">
        <v>83.628</v>
      </c>
      <c r="S172" s="12">
        <v>15489.724</v>
      </c>
      <c r="T172" s="12">
        <v>8017.345</v>
      </c>
      <c r="U172" s="12">
        <v>0.0</v>
      </c>
      <c r="V172" s="12">
        <v>45013.587</v>
      </c>
      <c r="W172" s="12">
        <v>12576.92</v>
      </c>
      <c r="X172" s="12">
        <v>19305.518</v>
      </c>
      <c r="Y172" s="12">
        <v>13593.541</v>
      </c>
      <c r="Z172" s="12">
        <v>5711.977</v>
      </c>
      <c r="AA172" s="12">
        <v>12028.991</v>
      </c>
      <c r="AB172" s="12">
        <v>2.083</v>
      </c>
      <c r="AC172" s="12">
        <v>12026.908</v>
      </c>
      <c r="AD172" s="12">
        <v>9949.817</v>
      </c>
      <c r="AE172" s="12">
        <v>14386.765</v>
      </c>
      <c r="AF172" s="12">
        <v>7729.44</v>
      </c>
      <c r="AG172" s="12">
        <v>0.0</v>
      </c>
      <c r="AH172" s="12">
        <v>209354.643</v>
      </c>
      <c r="AI172" s="12">
        <v>204036.375</v>
      </c>
      <c r="AJ172" s="12">
        <v>1358.912</v>
      </c>
      <c r="AK172" s="12">
        <v>202.862</v>
      </c>
      <c r="AL172" s="12">
        <v>695.091</v>
      </c>
      <c r="AM172" s="12">
        <v>3061.403</v>
      </c>
      <c r="AN172" s="12">
        <v>209354.643</v>
      </c>
      <c r="AO172" s="12">
        <v>104496.969</v>
      </c>
      <c r="AP172" s="12">
        <v>73586.267</v>
      </c>
      <c r="AQ172" s="12">
        <v>31271.407</v>
      </c>
      <c r="AR172" s="12">
        <v>209354.643</v>
      </c>
      <c r="AS172" s="12">
        <v>4072.447</v>
      </c>
      <c r="AT172" s="12">
        <v>159634.535</v>
      </c>
      <c r="AU172" s="12">
        <v>533.608</v>
      </c>
      <c r="AV172" s="12">
        <v>69.759</v>
      </c>
      <c r="AW172" s="12">
        <v>45013.591</v>
      </c>
      <c r="AX172" s="12">
        <v>30.703</v>
      </c>
      <c r="AY172" s="12">
        <v>19632.455</v>
      </c>
      <c r="AZ172" s="12">
        <v>17555.894</v>
      </c>
      <c r="BA172" s="12">
        <v>17473.84</v>
      </c>
      <c r="BB172" s="12">
        <v>10340.0</v>
      </c>
      <c r="BC172" s="12">
        <v>0.0</v>
      </c>
      <c r="BD172" s="12">
        <v>3283.476</v>
      </c>
      <c r="BE172" s="12">
        <v>3850.364</v>
      </c>
      <c r="BF172" s="12">
        <v>82.054</v>
      </c>
      <c r="BG172" s="12"/>
      <c r="BH172" s="12">
        <v>2076.561</v>
      </c>
      <c r="BI172" s="12">
        <v>2427.019</v>
      </c>
      <c r="BJ172" s="12">
        <v>2000.0</v>
      </c>
      <c r="BK172" s="12">
        <v>0.0</v>
      </c>
      <c r="BL172" s="12">
        <v>0.0</v>
      </c>
      <c r="BM172" s="12">
        <v>427.019</v>
      </c>
      <c r="BN172" s="12"/>
      <c r="BO172" s="12">
        <v>-350.458</v>
      </c>
      <c r="BP172" s="12"/>
      <c r="BQ172" s="12">
        <v>168320.164</v>
      </c>
      <c r="BR172" s="12">
        <v>31560.724</v>
      </c>
      <c r="BS172" s="12">
        <v>135664.655</v>
      </c>
      <c r="BT172" s="12">
        <v>0.0</v>
      </c>
      <c r="BU172" s="12">
        <v>714.913</v>
      </c>
      <c r="BV172" s="12">
        <v>379.872</v>
      </c>
      <c r="BW172" s="12">
        <v>168320.164</v>
      </c>
      <c r="BX172" s="12">
        <v>19856.042</v>
      </c>
      <c r="BY172" s="12">
        <v>88.428</v>
      </c>
      <c r="BZ172" s="12">
        <v>1038.783</v>
      </c>
      <c r="CA172" s="12">
        <v>92768.783</v>
      </c>
      <c r="CB172" s="12">
        <v>54568.128</v>
      </c>
      <c r="CC172" s="12">
        <v>20716.605</v>
      </c>
      <c r="CD172" s="12">
        <v>18031.205</v>
      </c>
      <c r="CE172" s="12">
        <v>1678.542</v>
      </c>
      <c r="CF172" s="12">
        <v>729.057</v>
      </c>
      <c r="CG172" s="12">
        <v>0.0</v>
      </c>
      <c r="CH172" s="12">
        <v>729.057</v>
      </c>
      <c r="CI172" s="12">
        <v>0.0</v>
      </c>
      <c r="CJ172" s="12">
        <v>277.801</v>
      </c>
      <c r="CK172" s="12">
        <v>10750.195</v>
      </c>
      <c r="CL172" s="12">
        <v>7884.456</v>
      </c>
      <c r="CM172" s="12">
        <v>1596.459</v>
      </c>
      <c r="CN172" s="12">
        <v>939.258</v>
      </c>
      <c r="CO172" s="12">
        <v>330.022</v>
      </c>
      <c r="CP172" s="12">
        <v>1111.695</v>
      </c>
      <c r="CQ172" s="12">
        <v>496.228</v>
      </c>
      <c r="CR172" s="12">
        <v>3.608</v>
      </c>
      <c r="CS172" s="12">
        <v>0.0</v>
      </c>
      <c r="CT172" s="12">
        <v>0.0</v>
      </c>
      <c r="CU172" s="12">
        <v>235.083</v>
      </c>
      <c r="CV172" s="12">
        <v>0.0</v>
      </c>
      <c r="CW172" s="12">
        <v>614.364</v>
      </c>
      <c r="CX172" s="12">
        <v>-106.004</v>
      </c>
      <c r="CY172" s="12">
        <v>-18.295</v>
      </c>
      <c r="CZ172" s="12">
        <v>0.0</v>
      </c>
      <c r="DA172" s="12">
        <v>0.0</v>
      </c>
      <c r="DB172" s="12">
        <v>0.0</v>
      </c>
      <c r="DC172" s="12">
        <v>0.0</v>
      </c>
      <c r="DD172" s="12">
        <v>-113.289</v>
      </c>
      <c r="DE172" s="12">
        <v>570.581</v>
      </c>
      <c r="DF172" s="12">
        <v>781.86</v>
      </c>
      <c r="DG172" s="12">
        <v>776.351</v>
      </c>
      <c r="DH172" s="12">
        <v>1.533</v>
      </c>
      <c r="DI172" s="12">
        <v>0.0</v>
      </c>
      <c r="DJ172" s="12">
        <v>-39.027</v>
      </c>
      <c r="DK172" s="12">
        <v>-950.082</v>
      </c>
      <c r="DL172" s="12">
        <v>-0.054</v>
      </c>
      <c r="DM172" s="12">
        <v>0.0</v>
      </c>
      <c r="DN172" s="12">
        <v>-172.141</v>
      </c>
      <c r="DO172" s="12">
        <v>1242.784</v>
      </c>
      <c r="DP172" s="12">
        <v>-1412.675</v>
      </c>
      <c r="DQ172" s="12">
        <v>-2.25</v>
      </c>
      <c r="DR172" s="12">
        <v>321.407</v>
      </c>
      <c r="DS172" s="12">
        <v>1000.236</v>
      </c>
      <c r="DT172" s="12">
        <v>0.0</v>
      </c>
      <c r="DU172" s="12">
        <v>-427.608</v>
      </c>
      <c r="DV172" s="12">
        <v>0.0</v>
      </c>
      <c r="DW172" s="12">
        <v>-251.221</v>
      </c>
      <c r="DX172" s="12">
        <v>0.0</v>
      </c>
      <c r="DY172" s="12">
        <v>609.602</v>
      </c>
      <c r="DZ172" s="12">
        <v>592.417</v>
      </c>
      <c r="EA172" s="12">
        <v>0.0</v>
      </c>
      <c r="EB172" s="12">
        <v>0.0</v>
      </c>
      <c r="EC172" s="12">
        <v>0.0</v>
      </c>
      <c r="ED172" s="12">
        <v>164.141</v>
      </c>
      <c r="EE172" s="12">
        <v>46.008</v>
      </c>
      <c r="EF172" s="12">
        <v>0.0</v>
      </c>
      <c r="EG172" s="12">
        <v>0.0</v>
      </c>
      <c r="EH172" s="12">
        <v>0.0</v>
      </c>
      <c r="EI172" s="12">
        <v>-172.56</v>
      </c>
      <c r="EJ172" s="12">
        <v>0.0</v>
      </c>
      <c r="EK172" s="12">
        <v>-20.404</v>
      </c>
      <c r="EL172" s="12">
        <v>4130.218</v>
      </c>
      <c r="EM172" s="12">
        <v>108.046</v>
      </c>
      <c r="EN172" s="12">
        <v>2113.46</v>
      </c>
      <c r="EO172" s="12">
        <v>1954.954</v>
      </c>
      <c r="EP172" s="12">
        <v>120.948</v>
      </c>
      <c r="EQ172" s="12">
        <v>0.379</v>
      </c>
      <c r="ER172" s="12">
        <v>0.0</v>
      </c>
      <c r="ES172" s="12">
        <v>37.179</v>
      </c>
      <c r="ET172" s="12">
        <v>774.028</v>
      </c>
      <c r="EU172" s="12">
        <v>139.134</v>
      </c>
      <c r="EV172" s="12">
        <v>634.894</v>
      </c>
      <c r="EW172" s="12">
        <v>705.592</v>
      </c>
      <c r="EX172" s="12">
        <v>135.804</v>
      </c>
      <c r="EY172" s="12">
        <v>-0.903</v>
      </c>
      <c r="EZ172" s="12">
        <v>0.0</v>
      </c>
      <c r="FA172" s="12">
        <v>294.191</v>
      </c>
    </row>
    <row r="173" ht="15.0" customHeight="1">
      <c r="A173" s="7">
        <v>18.0</v>
      </c>
      <c r="B173" s="14">
        <v>2015.0</v>
      </c>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c r="CY173" s="12"/>
      <c r="CZ173" s="12"/>
      <c r="DA173" s="12"/>
      <c r="DB173" s="12"/>
      <c r="DC173" s="12"/>
      <c r="DD173" s="12"/>
      <c r="DE173" s="12"/>
      <c r="DF173" s="12"/>
      <c r="DG173" s="12"/>
      <c r="DH173" s="12"/>
      <c r="DI173" s="12"/>
      <c r="DJ173" s="12"/>
      <c r="DK173" s="12"/>
      <c r="DL173" s="12"/>
      <c r="DM173" s="12"/>
      <c r="DN173" s="12"/>
      <c r="DO173" s="12"/>
      <c r="DP173" s="12"/>
      <c r="DQ173" s="12"/>
      <c r="DR173" s="12"/>
      <c r="DS173" s="12"/>
      <c r="DT173" s="12"/>
      <c r="DU173" s="12"/>
      <c r="DV173" s="12"/>
      <c r="DW173" s="12"/>
      <c r="DX173" s="12"/>
      <c r="DY173" s="12"/>
      <c r="DZ173" s="12"/>
      <c r="EA173" s="12"/>
      <c r="EB173" s="12"/>
      <c r="EC173" s="12"/>
      <c r="ED173" s="12"/>
      <c r="EE173" s="12"/>
      <c r="EF173" s="12"/>
      <c r="EG173" s="12"/>
      <c r="EH173" s="12"/>
      <c r="EI173" s="12"/>
      <c r="EJ173" s="12"/>
      <c r="EK173" s="12"/>
      <c r="EL173" s="12"/>
      <c r="EM173" s="12"/>
      <c r="EN173" s="12"/>
      <c r="EO173" s="12"/>
      <c r="EP173" s="12"/>
      <c r="EQ173" s="12"/>
      <c r="ER173" s="12"/>
      <c r="ES173" s="12"/>
      <c r="ET173" s="12"/>
      <c r="EU173" s="12"/>
      <c r="EV173" s="12"/>
      <c r="EW173" s="12"/>
      <c r="EX173" s="12"/>
      <c r="EY173" s="12"/>
      <c r="EZ173" s="12"/>
      <c r="FA173" s="12"/>
    </row>
    <row r="174" ht="15.0" customHeight="1">
      <c r="A174" s="7">
        <v>18.0</v>
      </c>
      <c r="B174" s="14">
        <v>2016.0</v>
      </c>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row>
    <row r="175" ht="15.0" customHeight="1">
      <c r="A175" s="7">
        <v>18.0</v>
      </c>
      <c r="B175" s="14">
        <v>2017.0</v>
      </c>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row>
    <row r="176" ht="15.0" customHeight="1">
      <c r="A176" s="7">
        <v>18.0</v>
      </c>
      <c r="B176" s="14">
        <v>2018.0</v>
      </c>
      <c r="C176" s="12"/>
      <c r="D176" s="12"/>
      <c r="E176" s="12"/>
      <c r="F176" s="12">
        <v>77185.148</v>
      </c>
      <c r="G176" s="12">
        <v>4461.678</v>
      </c>
      <c r="H176" s="12">
        <v>3299.326</v>
      </c>
      <c r="I176" s="12">
        <v>10805.782</v>
      </c>
      <c r="J176" s="12">
        <v>6521.571</v>
      </c>
      <c r="K176" s="12">
        <v>2936.017</v>
      </c>
      <c r="L176" s="12">
        <v>320.971</v>
      </c>
      <c r="M176" s="12">
        <v>1027.223</v>
      </c>
      <c r="N176" s="12">
        <v>4866.845</v>
      </c>
      <c r="O176" s="12">
        <v>42528.477</v>
      </c>
      <c r="P176" s="12">
        <v>0.0</v>
      </c>
      <c r="Q176" s="12">
        <v>0.0</v>
      </c>
      <c r="R176" s="12">
        <v>111.149</v>
      </c>
      <c r="S176" s="12">
        <v>395.002</v>
      </c>
      <c r="T176" s="12">
        <v>295.579</v>
      </c>
      <c r="U176" s="12">
        <v>0.0</v>
      </c>
      <c r="V176" s="12">
        <v>38990.527</v>
      </c>
      <c r="W176" s="12">
        <v>2736.22</v>
      </c>
      <c r="X176" s="12">
        <v>5776.86</v>
      </c>
      <c r="Y176" s="12">
        <v>3539.708</v>
      </c>
      <c r="Z176" s="12">
        <v>2237.152</v>
      </c>
      <c r="AA176" s="12">
        <v>261.237</v>
      </c>
      <c r="AB176" s="12">
        <v>221.729</v>
      </c>
      <c r="AC176" s="12">
        <v>39.508</v>
      </c>
      <c r="AD176" s="12">
        <v>4715.957</v>
      </c>
      <c r="AE176" s="12">
        <v>468.986</v>
      </c>
      <c r="AF176" s="12">
        <v>0.0</v>
      </c>
      <c r="AG176" s="12">
        <v>0.0</v>
      </c>
      <c r="AH176" s="12">
        <v>77185.148</v>
      </c>
      <c r="AI176" s="12">
        <v>74732.049</v>
      </c>
      <c r="AJ176" s="12">
        <v>1591.765</v>
      </c>
      <c r="AK176" s="12">
        <v>295.942</v>
      </c>
      <c r="AL176" s="12">
        <v>242.441</v>
      </c>
      <c r="AM176" s="12">
        <v>322.951</v>
      </c>
      <c r="AN176" s="12">
        <v>77185.148</v>
      </c>
      <c r="AO176" s="12">
        <v>17367.653</v>
      </c>
      <c r="AP176" s="12">
        <v>24545.522</v>
      </c>
      <c r="AQ176" s="12">
        <v>35271.973</v>
      </c>
      <c r="AR176" s="12">
        <v>77185.148</v>
      </c>
      <c r="AS176" s="12">
        <v>2780.78</v>
      </c>
      <c r="AT176" s="12">
        <v>34861.727</v>
      </c>
      <c r="AU176" s="12">
        <v>41.533</v>
      </c>
      <c r="AV176" s="12">
        <v>314.284</v>
      </c>
      <c r="AW176" s="12">
        <v>38990.04</v>
      </c>
      <c r="AX176" s="12">
        <v>196.784</v>
      </c>
      <c r="AY176" s="12">
        <v>24899.523</v>
      </c>
      <c r="AZ176" s="12">
        <v>24461.684</v>
      </c>
      <c r="BA176" s="12">
        <v>24326.174</v>
      </c>
      <c r="BB176" s="12">
        <v>13120.203</v>
      </c>
      <c r="BC176" s="12">
        <v>0.0</v>
      </c>
      <c r="BD176" s="12">
        <v>6136.615</v>
      </c>
      <c r="BE176" s="12">
        <v>5069.356</v>
      </c>
      <c r="BF176" s="12">
        <v>315.169</v>
      </c>
      <c r="BG176" s="12">
        <v>-179.659</v>
      </c>
      <c r="BH176" s="12">
        <v>437.839</v>
      </c>
      <c r="BI176" s="12">
        <v>801.215</v>
      </c>
      <c r="BJ176" s="12">
        <v>0.0</v>
      </c>
      <c r="BK176" s="12">
        <v>0.0</v>
      </c>
      <c r="BL176" s="12">
        <v>0.0</v>
      </c>
      <c r="BM176" s="12">
        <v>44.7</v>
      </c>
      <c r="BN176" s="12">
        <v>756.515</v>
      </c>
      <c r="BO176" s="12">
        <v>-363.376</v>
      </c>
      <c r="BP176" s="12">
        <v>-363.041</v>
      </c>
      <c r="BQ176" s="12">
        <v>76138.062</v>
      </c>
      <c r="BR176" s="12">
        <v>13825.712</v>
      </c>
      <c r="BS176" s="12">
        <v>61575.281</v>
      </c>
      <c r="BT176" s="12">
        <v>0.0</v>
      </c>
      <c r="BU176" s="12">
        <v>704.349</v>
      </c>
      <c r="BV176" s="12">
        <v>32.72</v>
      </c>
      <c r="BW176" s="12">
        <v>76138.062</v>
      </c>
      <c r="BX176" s="12">
        <v>2078.843</v>
      </c>
      <c r="BY176" s="12">
        <v>14.778</v>
      </c>
      <c r="BZ176" s="12">
        <v>2133.36</v>
      </c>
      <c r="CA176" s="12">
        <v>40705.911</v>
      </c>
      <c r="CB176" s="12">
        <v>31205.17</v>
      </c>
      <c r="CC176" s="12">
        <v>9373.839</v>
      </c>
      <c r="CD176" s="12">
        <v>6449.812</v>
      </c>
      <c r="CE176" s="12">
        <v>327.83</v>
      </c>
      <c r="CF176" s="12">
        <v>2032.818</v>
      </c>
      <c r="CG176" s="12">
        <v>0.0</v>
      </c>
      <c r="CH176" s="12">
        <v>2032.818</v>
      </c>
      <c r="CI176" s="12">
        <v>0.0</v>
      </c>
      <c r="CJ176" s="12">
        <v>563.379</v>
      </c>
      <c r="CK176" s="12">
        <v>4996.062</v>
      </c>
      <c r="CL176" s="12">
        <v>3987.784</v>
      </c>
      <c r="CM176" s="12">
        <v>453.756</v>
      </c>
      <c r="CN176" s="12">
        <v>351.672</v>
      </c>
      <c r="CO176" s="12">
        <v>202.85</v>
      </c>
      <c r="CP176" s="12">
        <v>676.185</v>
      </c>
      <c r="CQ176" s="12">
        <v>268.234</v>
      </c>
      <c r="CR176" s="12">
        <v>5.289</v>
      </c>
      <c r="CS176" s="12">
        <v>0.0</v>
      </c>
      <c r="CT176" s="12">
        <v>0.0</v>
      </c>
      <c r="CU176" s="12">
        <v>371.708</v>
      </c>
      <c r="CV176" s="12">
        <v>0.0</v>
      </c>
      <c r="CW176" s="12">
        <v>219.48</v>
      </c>
      <c r="CX176" s="12">
        <v>-131.499</v>
      </c>
      <c r="CY176" s="12">
        <v>-18.185</v>
      </c>
      <c r="CZ176" s="12">
        <v>-26.144</v>
      </c>
      <c r="DA176" s="12">
        <v>-1.388</v>
      </c>
      <c r="DB176" s="12">
        <v>0.0</v>
      </c>
      <c r="DC176" s="12">
        <v>0.0</v>
      </c>
      <c r="DD176" s="12">
        <v>-11.31</v>
      </c>
      <c r="DE176" s="12">
        <v>81.31</v>
      </c>
      <c r="DF176" s="12">
        <v>213.573</v>
      </c>
      <c r="DG176" s="12">
        <v>489.07</v>
      </c>
      <c r="DH176" s="12">
        <v>0.0</v>
      </c>
      <c r="DI176" s="12">
        <v>0.0</v>
      </c>
      <c r="DJ176" s="12">
        <v>-119.569</v>
      </c>
      <c r="DK176" s="12">
        <v>-501.764</v>
      </c>
      <c r="DL176" s="12">
        <v>0.0</v>
      </c>
      <c r="DM176" s="12">
        <v>0.0</v>
      </c>
      <c r="DN176" s="12">
        <v>0.0</v>
      </c>
      <c r="DO176" s="12">
        <v>0.0</v>
      </c>
      <c r="DP176" s="12">
        <v>0.0</v>
      </c>
      <c r="DQ176" s="12">
        <v>0.0</v>
      </c>
      <c r="DR176" s="12">
        <v>351.959</v>
      </c>
      <c r="DS176" s="12">
        <v>418.482</v>
      </c>
      <c r="DT176" s="12">
        <v>0.0</v>
      </c>
      <c r="DU176" s="12">
        <v>-21.913</v>
      </c>
      <c r="DV176" s="12">
        <v>0.0</v>
      </c>
      <c r="DW176" s="12">
        <v>-44.61</v>
      </c>
      <c r="DX176" s="12">
        <v>0.0</v>
      </c>
      <c r="DY176" s="12">
        <v>139.569</v>
      </c>
      <c r="DZ176" s="12">
        <v>30.974</v>
      </c>
      <c r="EA176" s="12">
        <v>0.297</v>
      </c>
      <c r="EB176" s="12">
        <v>0.0</v>
      </c>
      <c r="EC176" s="12">
        <v>0.0</v>
      </c>
      <c r="ED176" s="12">
        <v>0.0</v>
      </c>
      <c r="EE176" s="12">
        <v>117.999</v>
      </c>
      <c r="EF176" s="12">
        <v>0.0</v>
      </c>
      <c r="EG176" s="12">
        <v>-0.828</v>
      </c>
      <c r="EH176" s="12">
        <v>0.0</v>
      </c>
      <c r="EI176" s="12">
        <v>0.0</v>
      </c>
      <c r="EJ176" s="12">
        <v>0.0</v>
      </c>
      <c r="EK176" s="12">
        <v>-8.873</v>
      </c>
      <c r="EL176" s="12">
        <v>2846.688</v>
      </c>
      <c r="EM176" s="12">
        <v>0.652</v>
      </c>
      <c r="EN176" s="12">
        <v>1509.599</v>
      </c>
      <c r="EO176" s="12">
        <v>1384.634</v>
      </c>
      <c r="EP176" s="12">
        <v>68.642</v>
      </c>
      <c r="EQ176" s="12">
        <v>9.848</v>
      </c>
      <c r="ER176" s="12">
        <v>0.0</v>
      </c>
      <c r="ES176" s="12">
        <v>46.475</v>
      </c>
      <c r="ET176" s="12">
        <v>352.708</v>
      </c>
      <c r="EU176" s="12">
        <v>88.818</v>
      </c>
      <c r="EV176" s="12">
        <v>263.89</v>
      </c>
      <c r="EW176" s="12">
        <v>909.609</v>
      </c>
      <c r="EX176" s="12">
        <v>52.745</v>
      </c>
      <c r="EY176" s="12">
        <v>21.375</v>
      </c>
      <c r="EZ176" s="12">
        <v>0.0</v>
      </c>
      <c r="FA176" s="12">
        <v>0.0</v>
      </c>
    </row>
    <row r="177" ht="15.0" customHeight="1">
      <c r="A177" s="7">
        <v>18.0</v>
      </c>
      <c r="B177" s="14">
        <v>2019.0</v>
      </c>
      <c r="C177" s="12"/>
      <c r="D177" s="12"/>
      <c r="E177" s="12"/>
      <c r="F177" s="12">
        <v>95643.7</v>
      </c>
      <c r="G177" s="12">
        <v>5660.944</v>
      </c>
      <c r="H177" s="12">
        <v>4500.14</v>
      </c>
      <c r="I177" s="12">
        <v>13114.592</v>
      </c>
      <c r="J177" s="12">
        <v>7605.312</v>
      </c>
      <c r="K177" s="12">
        <v>3853.95</v>
      </c>
      <c r="L177" s="12">
        <v>384.71</v>
      </c>
      <c r="M177" s="12">
        <v>1270.62</v>
      </c>
      <c r="N177" s="12">
        <v>6908.052</v>
      </c>
      <c r="O177" s="12">
        <v>54260.097</v>
      </c>
      <c r="P177" s="12">
        <v>0.0</v>
      </c>
      <c r="Q177" s="12">
        <v>0.0</v>
      </c>
      <c r="R177" s="12">
        <v>128.553</v>
      </c>
      <c r="S177" s="12">
        <v>414.821</v>
      </c>
      <c r="T177" s="12">
        <v>373.852</v>
      </c>
      <c r="U177" s="12">
        <v>0.0</v>
      </c>
      <c r="V177" s="12">
        <v>51627.588</v>
      </c>
      <c r="W177" s="12">
        <v>1715.283</v>
      </c>
      <c r="X177" s="12">
        <v>6306.356</v>
      </c>
      <c r="Y177" s="12">
        <v>3976.252</v>
      </c>
      <c r="Z177" s="12">
        <v>2330.104</v>
      </c>
      <c r="AA177" s="12">
        <v>287.731</v>
      </c>
      <c r="AB177" s="12">
        <v>219.823</v>
      </c>
      <c r="AC177" s="12">
        <v>67.908</v>
      </c>
      <c r="AD177" s="12">
        <v>4220.688</v>
      </c>
      <c r="AE177" s="12">
        <v>385.1</v>
      </c>
      <c r="AF177" s="12">
        <v>0.0</v>
      </c>
      <c r="AG177" s="12">
        <v>0.0</v>
      </c>
      <c r="AH177" s="12">
        <v>95643.7</v>
      </c>
      <c r="AI177" s="12">
        <v>92479.838</v>
      </c>
      <c r="AJ177" s="12">
        <v>1928.827</v>
      </c>
      <c r="AK177" s="12">
        <v>480.956</v>
      </c>
      <c r="AL177" s="12">
        <v>305.467</v>
      </c>
      <c r="AM177" s="12">
        <v>448.612</v>
      </c>
      <c r="AN177" s="12">
        <v>95643.7</v>
      </c>
      <c r="AO177" s="12">
        <v>24089.782</v>
      </c>
      <c r="AP177" s="12">
        <v>26198.123</v>
      </c>
      <c r="AQ177" s="12">
        <v>45355.795</v>
      </c>
      <c r="AR177" s="12">
        <v>95643.7</v>
      </c>
      <c r="AS177" s="12">
        <v>3015.68</v>
      </c>
      <c r="AT177" s="12">
        <v>40739.082</v>
      </c>
      <c r="AU177" s="12">
        <v>0.733</v>
      </c>
      <c r="AV177" s="12">
        <v>171.782</v>
      </c>
      <c r="AW177" s="12">
        <v>51568.181</v>
      </c>
      <c r="AX177" s="12">
        <v>148.242</v>
      </c>
      <c r="AY177" s="12">
        <v>26075.064</v>
      </c>
      <c r="AZ177" s="12">
        <v>26030.699</v>
      </c>
      <c r="BA177" s="12">
        <v>25823.935</v>
      </c>
      <c r="BB177" s="12">
        <v>5608.261</v>
      </c>
      <c r="BC177" s="12">
        <v>0.0</v>
      </c>
      <c r="BD177" s="12">
        <v>15434.453</v>
      </c>
      <c r="BE177" s="12">
        <v>4781.221</v>
      </c>
      <c r="BF177" s="12">
        <v>315.169</v>
      </c>
      <c r="BG177" s="12">
        <v>-108.405</v>
      </c>
      <c r="BH177" s="12">
        <v>44.365</v>
      </c>
      <c r="BI177" s="12">
        <v>44.7</v>
      </c>
      <c r="BJ177" s="12">
        <v>0.0</v>
      </c>
      <c r="BK177" s="12">
        <v>0.0</v>
      </c>
      <c r="BL177" s="12">
        <v>0.0</v>
      </c>
      <c r="BM177" s="12">
        <v>44.7</v>
      </c>
      <c r="BN177" s="12">
        <v>0.0</v>
      </c>
      <c r="BO177" s="12">
        <v>-0.335</v>
      </c>
      <c r="BP177" s="12">
        <v>0.0</v>
      </c>
      <c r="BQ177" s="12">
        <v>92439.495</v>
      </c>
      <c r="BR177" s="12">
        <v>14340.219</v>
      </c>
      <c r="BS177" s="12">
        <v>77168.735</v>
      </c>
      <c r="BT177" s="12">
        <v>0.0</v>
      </c>
      <c r="BU177" s="12">
        <v>927.646</v>
      </c>
      <c r="BV177" s="12">
        <v>2.895</v>
      </c>
      <c r="BW177" s="12">
        <v>92439.495</v>
      </c>
      <c r="BX177" s="12">
        <v>2366.172</v>
      </c>
      <c r="BY177" s="12">
        <v>16.263</v>
      </c>
      <c r="BZ177" s="12">
        <v>2069.646</v>
      </c>
      <c r="CA177" s="12">
        <v>47874.5</v>
      </c>
      <c r="CB177" s="12">
        <v>40112.914</v>
      </c>
      <c r="CC177" s="12">
        <v>11850.763</v>
      </c>
      <c r="CD177" s="12">
        <v>8916.46</v>
      </c>
      <c r="CE177" s="12">
        <v>325.887</v>
      </c>
      <c r="CF177" s="12">
        <v>1781.69</v>
      </c>
      <c r="CG177" s="12">
        <v>0.0</v>
      </c>
      <c r="CH177" s="12">
        <v>1781.69</v>
      </c>
      <c r="CI177" s="12">
        <v>0.0</v>
      </c>
      <c r="CJ177" s="12">
        <v>826.726</v>
      </c>
      <c r="CK177" s="12">
        <v>6217.441</v>
      </c>
      <c r="CL177" s="12">
        <v>4590.451</v>
      </c>
      <c r="CM177" s="12">
        <v>606.327</v>
      </c>
      <c r="CN177" s="12">
        <v>634.24</v>
      </c>
      <c r="CO177" s="12">
        <v>386.423</v>
      </c>
      <c r="CP177" s="12">
        <v>1173.945</v>
      </c>
      <c r="CQ177" s="12">
        <v>420.202</v>
      </c>
      <c r="CR177" s="12">
        <v>4.387</v>
      </c>
      <c r="CS177" s="12">
        <v>0.0</v>
      </c>
      <c r="CT177" s="12">
        <v>0.0</v>
      </c>
      <c r="CU177" s="12">
        <v>688.175</v>
      </c>
      <c r="CV177" s="12">
        <v>0.0</v>
      </c>
      <c r="CW177" s="12">
        <v>354.282</v>
      </c>
      <c r="CX177" s="12">
        <v>-207.989</v>
      </c>
      <c r="CY177" s="12">
        <v>-24.635</v>
      </c>
      <c r="CZ177" s="12">
        <v>-46.967</v>
      </c>
      <c r="DA177" s="12">
        <v>-12.949</v>
      </c>
      <c r="DB177" s="12">
        <v>0.0</v>
      </c>
      <c r="DC177" s="12">
        <v>0.0</v>
      </c>
      <c r="DD177" s="12">
        <v>-0.561</v>
      </c>
      <c r="DE177" s="12">
        <v>43.861</v>
      </c>
      <c r="DF177" s="12">
        <v>474.283</v>
      </c>
      <c r="DG177" s="12">
        <v>585.113</v>
      </c>
      <c r="DH177" s="12">
        <v>0.0</v>
      </c>
      <c r="DI177" s="12">
        <v>0.0</v>
      </c>
      <c r="DJ177" s="12">
        <v>-378.32</v>
      </c>
      <c r="DK177" s="12">
        <v>-637.215</v>
      </c>
      <c r="DL177" s="12">
        <v>0.0</v>
      </c>
      <c r="DM177" s="12">
        <v>0.0</v>
      </c>
      <c r="DN177" s="12">
        <v>0.0</v>
      </c>
      <c r="DO177" s="12">
        <v>0.0</v>
      </c>
      <c r="DP177" s="12">
        <v>0.0</v>
      </c>
      <c r="DQ177" s="12">
        <v>0.0</v>
      </c>
      <c r="DR177" s="12">
        <v>910.692</v>
      </c>
      <c r="DS177" s="12">
        <v>904.842</v>
      </c>
      <c r="DT177" s="12">
        <v>0.0</v>
      </c>
      <c r="DU177" s="12">
        <v>-65.404</v>
      </c>
      <c r="DV177" s="12">
        <v>0.0</v>
      </c>
      <c r="DW177" s="12">
        <v>71.254</v>
      </c>
      <c r="DX177" s="12">
        <v>0.0</v>
      </c>
      <c r="DY177" s="12">
        <v>707.643</v>
      </c>
      <c r="DZ177" s="12">
        <v>62.069</v>
      </c>
      <c r="EA177" s="12">
        <v>0.265</v>
      </c>
      <c r="EB177" s="12">
        <v>0.0</v>
      </c>
      <c r="EC177" s="12">
        <v>0.0</v>
      </c>
      <c r="ED177" s="12">
        <v>0.0</v>
      </c>
      <c r="EE177" s="12">
        <v>964.671</v>
      </c>
      <c r="EF177" s="12">
        <v>0.0</v>
      </c>
      <c r="EG177" s="12">
        <v>0.0</v>
      </c>
      <c r="EH177" s="12">
        <v>0.0</v>
      </c>
      <c r="EI177" s="12">
        <v>0.0</v>
      </c>
      <c r="EJ177" s="12">
        <v>0.0</v>
      </c>
      <c r="EK177" s="12">
        <v>-319.362</v>
      </c>
      <c r="EL177" s="12">
        <v>3303.325</v>
      </c>
      <c r="EM177" s="12">
        <v>0.388</v>
      </c>
      <c r="EN177" s="12">
        <v>1816.921</v>
      </c>
      <c r="EO177" s="12">
        <v>1642.402</v>
      </c>
      <c r="EP177" s="12">
        <v>85.03</v>
      </c>
      <c r="EQ177" s="12">
        <v>10.074</v>
      </c>
      <c r="ER177" s="12">
        <v>0.0</v>
      </c>
      <c r="ES177" s="12">
        <v>79.415</v>
      </c>
      <c r="ET177" s="12">
        <v>480.184</v>
      </c>
      <c r="EU177" s="12">
        <v>147.218</v>
      </c>
      <c r="EV177" s="12">
        <v>332.966</v>
      </c>
      <c r="EW177" s="12">
        <v>930.279</v>
      </c>
      <c r="EX177" s="12">
        <v>60.245</v>
      </c>
      <c r="EY177" s="12">
        <v>15.308</v>
      </c>
      <c r="EZ177" s="12">
        <v>0.0</v>
      </c>
      <c r="FA177" s="12">
        <v>0.0</v>
      </c>
    </row>
    <row r="178" ht="15.0" customHeight="1">
      <c r="A178" s="7">
        <v>18.0</v>
      </c>
      <c r="B178" s="14">
        <v>2020.0</v>
      </c>
      <c r="C178" s="12"/>
      <c r="D178" s="12"/>
      <c r="E178" s="12"/>
      <c r="F178" s="12">
        <v>119990.991</v>
      </c>
      <c r="G178" s="12">
        <v>7256.439</v>
      </c>
      <c r="H178" s="12">
        <v>6518.128</v>
      </c>
      <c r="I178" s="12">
        <v>18043.043</v>
      </c>
      <c r="J178" s="12">
        <v>11264.294</v>
      </c>
      <c r="K178" s="12">
        <v>4994.533</v>
      </c>
      <c r="L178" s="12">
        <v>362.683</v>
      </c>
      <c r="M178" s="12">
        <v>1421.533</v>
      </c>
      <c r="N178" s="12">
        <v>7502.514</v>
      </c>
      <c r="O178" s="12">
        <v>64176.606</v>
      </c>
      <c r="P178" s="12">
        <v>0.0</v>
      </c>
      <c r="Q178" s="12">
        <v>0.0</v>
      </c>
      <c r="R178" s="12">
        <v>96.805</v>
      </c>
      <c r="S178" s="12">
        <v>306.319</v>
      </c>
      <c r="T178" s="12">
        <v>336.268</v>
      </c>
      <c r="U178" s="12">
        <v>0.0</v>
      </c>
      <c r="V178" s="12">
        <v>59840.06</v>
      </c>
      <c r="W178" s="12">
        <v>3597.154</v>
      </c>
      <c r="X178" s="12">
        <v>7742.008</v>
      </c>
      <c r="Y178" s="12">
        <v>5601.945</v>
      </c>
      <c r="Z178" s="12">
        <v>2140.063</v>
      </c>
      <c r="AA178" s="12">
        <v>203.026</v>
      </c>
      <c r="AB178" s="12">
        <v>128.812</v>
      </c>
      <c r="AC178" s="12">
        <v>74.214</v>
      </c>
      <c r="AD178" s="12">
        <v>8112.076</v>
      </c>
      <c r="AE178" s="12">
        <v>437.151</v>
      </c>
      <c r="AF178" s="12">
        <v>0.0</v>
      </c>
      <c r="AG178" s="12">
        <v>0.0</v>
      </c>
      <c r="AH178" s="12">
        <v>119990.991</v>
      </c>
      <c r="AI178" s="12">
        <v>116947.32</v>
      </c>
      <c r="AJ178" s="12">
        <v>1623.222</v>
      </c>
      <c r="AK178" s="12">
        <v>661.225</v>
      </c>
      <c r="AL178" s="12">
        <v>330.799</v>
      </c>
      <c r="AM178" s="12">
        <v>428.425</v>
      </c>
      <c r="AN178" s="12">
        <v>119990.991</v>
      </c>
      <c r="AO178" s="12">
        <v>35328.32</v>
      </c>
      <c r="AP178" s="12">
        <v>29601.337</v>
      </c>
      <c r="AQ178" s="12">
        <v>55061.334</v>
      </c>
      <c r="AR178" s="12">
        <v>119990.991</v>
      </c>
      <c r="AS178" s="12">
        <v>3618.069</v>
      </c>
      <c r="AT178" s="12">
        <v>55963.501</v>
      </c>
      <c r="AU178" s="12">
        <v>410.777</v>
      </c>
      <c r="AV178" s="12">
        <v>128.75</v>
      </c>
      <c r="AW178" s="12">
        <v>59869.894</v>
      </c>
      <c r="AX178" s="12">
        <v>0.0</v>
      </c>
      <c r="AY178" s="12">
        <v>48095.142</v>
      </c>
      <c r="AZ178" s="12">
        <v>48050.777</v>
      </c>
      <c r="BA178" s="12">
        <v>48107.236</v>
      </c>
      <c r="BB178" s="12">
        <v>20673.971</v>
      </c>
      <c r="BC178" s="12">
        <v>0.0</v>
      </c>
      <c r="BD178" s="12">
        <v>16172.639</v>
      </c>
      <c r="BE178" s="12">
        <v>11260.626</v>
      </c>
      <c r="BF178" s="12">
        <v>90.1</v>
      </c>
      <c r="BG178" s="12">
        <v>-146.559</v>
      </c>
      <c r="BH178" s="12">
        <v>44.365</v>
      </c>
      <c r="BI178" s="12">
        <v>44.7</v>
      </c>
      <c r="BJ178" s="12">
        <v>0.0</v>
      </c>
      <c r="BK178" s="12">
        <v>0.0</v>
      </c>
      <c r="BL178" s="12">
        <v>0.0</v>
      </c>
      <c r="BM178" s="12">
        <v>44.7</v>
      </c>
      <c r="BN178" s="12">
        <v>0.0</v>
      </c>
      <c r="BO178" s="12">
        <v>-0.335</v>
      </c>
      <c r="BP178" s="12">
        <v>0.0</v>
      </c>
      <c r="BQ178" s="12">
        <v>115903.526</v>
      </c>
      <c r="BR178" s="12">
        <v>21201.387</v>
      </c>
      <c r="BS178" s="12">
        <v>93444.094</v>
      </c>
      <c r="BT178" s="12">
        <v>0.0</v>
      </c>
      <c r="BU178" s="12">
        <v>1256.617</v>
      </c>
      <c r="BV178" s="12">
        <v>1.428</v>
      </c>
      <c r="BW178" s="12">
        <v>115903.526</v>
      </c>
      <c r="BX178" s="12">
        <v>2967.046</v>
      </c>
      <c r="BY178" s="12">
        <v>22.002</v>
      </c>
      <c r="BZ178" s="12">
        <v>845.871</v>
      </c>
      <c r="CA178" s="12">
        <v>56063.22</v>
      </c>
      <c r="CB178" s="12">
        <v>56005.387</v>
      </c>
      <c r="CC178" s="12">
        <v>14828.235</v>
      </c>
      <c r="CD178" s="12">
        <v>11192.942</v>
      </c>
      <c r="CE178" s="12">
        <v>172.062</v>
      </c>
      <c r="CF178" s="12">
        <v>2591.931</v>
      </c>
      <c r="CG178" s="12">
        <v>2591.931</v>
      </c>
      <c r="CH178" s="12">
        <v>0.0</v>
      </c>
      <c r="CI178" s="12">
        <v>0.0</v>
      </c>
      <c r="CJ178" s="12">
        <v>871.3</v>
      </c>
      <c r="CK178" s="12">
        <v>7209.178</v>
      </c>
      <c r="CL178" s="12">
        <v>5166.52</v>
      </c>
      <c r="CM178" s="12">
        <v>394.936</v>
      </c>
      <c r="CN178" s="12">
        <v>1181.703</v>
      </c>
      <c r="CO178" s="12">
        <v>466.019</v>
      </c>
      <c r="CP178" s="12">
        <v>937.033</v>
      </c>
      <c r="CQ178" s="12">
        <v>566.441</v>
      </c>
      <c r="CR178" s="12">
        <v>5.77</v>
      </c>
      <c r="CS178" s="12">
        <v>0.0</v>
      </c>
      <c r="CT178" s="12">
        <v>0.0</v>
      </c>
      <c r="CU178" s="12">
        <v>575.909</v>
      </c>
      <c r="CV178" s="12">
        <v>0.0</v>
      </c>
      <c r="CW178" s="12">
        <v>391.73</v>
      </c>
      <c r="CX178" s="12">
        <v>-301.448</v>
      </c>
      <c r="CY178" s="12">
        <v>-15.181</v>
      </c>
      <c r="CZ178" s="12">
        <v>-82.975</v>
      </c>
      <c r="DA178" s="12">
        <v>-5.044</v>
      </c>
      <c r="DB178" s="12">
        <v>0.0</v>
      </c>
      <c r="DC178" s="12">
        <v>0.0</v>
      </c>
      <c r="DD178" s="12">
        <v>-198.169</v>
      </c>
      <c r="DE178" s="12">
        <v>408.138</v>
      </c>
      <c r="DF178" s="12">
        <v>686.546</v>
      </c>
      <c r="DG178" s="12">
        <v>675.245</v>
      </c>
      <c r="DH178" s="12">
        <v>0.0</v>
      </c>
      <c r="DI178" s="12">
        <v>0.0</v>
      </c>
      <c r="DJ178" s="12">
        <v>-304.394</v>
      </c>
      <c r="DK178" s="12">
        <v>-649.259</v>
      </c>
      <c r="DL178" s="12">
        <v>0.0</v>
      </c>
      <c r="DM178" s="12">
        <v>0.0</v>
      </c>
      <c r="DN178" s="12">
        <v>0.0</v>
      </c>
      <c r="DO178" s="12">
        <v>0.0</v>
      </c>
      <c r="DP178" s="12">
        <v>0.0</v>
      </c>
      <c r="DQ178" s="12">
        <v>0.0</v>
      </c>
      <c r="DR178" s="12">
        <v>710.68</v>
      </c>
      <c r="DS178" s="12">
        <v>850.76</v>
      </c>
      <c r="DT178" s="12">
        <v>0.0</v>
      </c>
      <c r="DU178" s="12">
        <v>-101.926</v>
      </c>
      <c r="DV178" s="12">
        <v>0.0</v>
      </c>
      <c r="DW178" s="12">
        <v>-38.154</v>
      </c>
      <c r="DX178" s="12">
        <v>0.0</v>
      </c>
      <c r="DY178" s="12">
        <v>694.281</v>
      </c>
      <c r="DZ178" s="12">
        <v>138.506</v>
      </c>
      <c r="EA178" s="12">
        <v>0.001</v>
      </c>
      <c r="EB178" s="12">
        <v>0.0</v>
      </c>
      <c r="EC178" s="12">
        <v>0.0</v>
      </c>
      <c r="ED178" s="12">
        <v>0.0</v>
      </c>
      <c r="EE178" s="12">
        <v>958.129</v>
      </c>
      <c r="EF178" s="12">
        <v>0.0</v>
      </c>
      <c r="EG178" s="12">
        <v>0.0</v>
      </c>
      <c r="EH178" s="12">
        <v>0.0</v>
      </c>
      <c r="EI178" s="12">
        <v>0.0</v>
      </c>
      <c r="EJ178" s="12">
        <v>0.0</v>
      </c>
      <c r="EK178" s="12">
        <v>-402.355</v>
      </c>
      <c r="EL178" s="12">
        <v>4197.293</v>
      </c>
      <c r="EM178" s="12">
        <v>0.195</v>
      </c>
      <c r="EN178" s="12">
        <v>2254.907</v>
      </c>
      <c r="EO178" s="12">
        <v>2052.293</v>
      </c>
      <c r="EP178" s="12">
        <v>110.359</v>
      </c>
      <c r="EQ178" s="12">
        <v>10.99</v>
      </c>
      <c r="ER178" s="12">
        <v>0.0</v>
      </c>
      <c r="ES178" s="12">
        <v>81.265</v>
      </c>
      <c r="ET178" s="12">
        <v>702.215</v>
      </c>
      <c r="EU178" s="12">
        <v>211.559</v>
      </c>
      <c r="EV178" s="12">
        <v>490.656</v>
      </c>
      <c r="EW178" s="12">
        <v>1127.922</v>
      </c>
      <c r="EX178" s="12">
        <v>73.58</v>
      </c>
      <c r="EY178" s="12">
        <v>38.474</v>
      </c>
      <c r="EZ178" s="12">
        <v>0.0</v>
      </c>
      <c r="FA178" s="12">
        <v>0.0</v>
      </c>
    </row>
    <row r="179" ht="15.0" customHeight="1">
      <c r="A179" s="7">
        <v>18.0</v>
      </c>
      <c r="B179" s="15">
        <v>2021.0</v>
      </c>
      <c r="C179" s="12"/>
      <c r="D179" s="12"/>
      <c r="E179" s="12"/>
      <c r="F179" s="12">
        <v>141227.857</v>
      </c>
      <c r="G179" s="12">
        <v>9034.877</v>
      </c>
      <c r="H179" s="12">
        <v>7222.086</v>
      </c>
      <c r="I179" s="12">
        <v>18442.613</v>
      </c>
      <c r="J179" s="12">
        <v>11427.319</v>
      </c>
      <c r="K179" s="12">
        <v>5414.112</v>
      </c>
      <c r="L179" s="12">
        <v>257.923</v>
      </c>
      <c r="M179" s="12">
        <v>1343.259</v>
      </c>
      <c r="N179" s="12">
        <v>7765.761</v>
      </c>
      <c r="O179" s="12">
        <v>79937.407</v>
      </c>
      <c r="P179" s="12">
        <v>0.0</v>
      </c>
      <c r="Q179" s="12">
        <v>0.0</v>
      </c>
      <c r="R179" s="12">
        <v>81.769</v>
      </c>
      <c r="S179" s="12">
        <v>338.16</v>
      </c>
      <c r="T179" s="12">
        <v>386.305</v>
      </c>
      <c r="U179" s="12">
        <v>0.0</v>
      </c>
      <c r="V179" s="12">
        <v>76272.243</v>
      </c>
      <c r="W179" s="12">
        <v>2858.93</v>
      </c>
      <c r="X179" s="12">
        <v>8171.5</v>
      </c>
      <c r="Y179" s="12">
        <v>7224.515</v>
      </c>
      <c r="Z179" s="12">
        <v>946.985</v>
      </c>
      <c r="AA179" s="12">
        <v>449.594</v>
      </c>
      <c r="AB179" s="12">
        <v>232.436</v>
      </c>
      <c r="AC179" s="12">
        <v>217.158</v>
      </c>
      <c r="AD179" s="12">
        <v>9762.749</v>
      </c>
      <c r="AE179" s="12">
        <v>441.27</v>
      </c>
      <c r="AF179" s="12">
        <v>0.0</v>
      </c>
      <c r="AG179" s="12">
        <v>0.0</v>
      </c>
      <c r="AH179" s="12">
        <v>141227.857</v>
      </c>
      <c r="AI179" s="12">
        <v>137993.967</v>
      </c>
      <c r="AJ179" s="12">
        <v>2077.054</v>
      </c>
      <c r="AK179" s="12">
        <v>510.516</v>
      </c>
      <c r="AL179" s="12">
        <v>348.89</v>
      </c>
      <c r="AM179" s="12">
        <v>297.43</v>
      </c>
      <c r="AN179" s="12">
        <v>141227.857</v>
      </c>
      <c r="AO179" s="12">
        <v>36990.602</v>
      </c>
      <c r="AP179" s="12">
        <v>29931.933</v>
      </c>
      <c r="AQ179" s="12">
        <v>74305.322</v>
      </c>
      <c r="AR179" s="12">
        <v>141227.857</v>
      </c>
      <c r="AS179" s="12">
        <v>3511.069</v>
      </c>
      <c r="AT179" s="12">
        <v>60914.129</v>
      </c>
      <c r="AU179" s="12">
        <v>402.373</v>
      </c>
      <c r="AV179" s="12">
        <v>96.367</v>
      </c>
      <c r="AW179" s="12">
        <v>76219.942</v>
      </c>
      <c r="AX179" s="12">
        <v>83.977</v>
      </c>
      <c r="AY179" s="12">
        <v>62404.684</v>
      </c>
      <c r="AZ179" s="12">
        <v>62360.319</v>
      </c>
      <c r="BA179" s="12">
        <v>62554.995</v>
      </c>
      <c r="BB179" s="12">
        <v>18849.337</v>
      </c>
      <c r="BC179" s="12">
        <v>0.0</v>
      </c>
      <c r="BD179" s="12">
        <v>25128.995</v>
      </c>
      <c r="BE179" s="12">
        <v>18576.663</v>
      </c>
      <c r="BF179" s="12">
        <v>180.2</v>
      </c>
      <c r="BG179" s="12">
        <v>-374.876</v>
      </c>
      <c r="BH179" s="12">
        <v>44.365</v>
      </c>
      <c r="BI179" s="12">
        <v>44.7</v>
      </c>
      <c r="BJ179" s="12">
        <v>0.0</v>
      </c>
      <c r="BK179" s="12">
        <v>0.0</v>
      </c>
      <c r="BL179" s="12">
        <v>0.0</v>
      </c>
      <c r="BM179" s="12">
        <v>44.7</v>
      </c>
      <c r="BN179" s="12">
        <v>0.0</v>
      </c>
      <c r="BO179" s="12">
        <v>-0.335</v>
      </c>
      <c r="BP179" s="12">
        <v>0.0</v>
      </c>
      <c r="BQ179" s="12">
        <v>139562.262</v>
      </c>
      <c r="BR179" s="12">
        <v>30774.996</v>
      </c>
      <c r="BS179" s="12">
        <v>107067.53</v>
      </c>
      <c r="BT179" s="12">
        <v>0.0</v>
      </c>
      <c r="BU179" s="12">
        <v>1700.029</v>
      </c>
      <c r="BV179" s="12">
        <v>19.707</v>
      </c>
      <c r="BW179" s="12">
        <v>139562.262</v>
      </c>
      <c r="BX179" s="12">
        <v>6820.28</v>
      </c>
      <c r="BY179" s="12">
        <v>35.129</v>
      </c>
      <c r="BZ179" s="12">
        <v>445.274</v>
      </c>
      <c r="CA179" s="12">
        <v>61687.299</v>
      </c>
      <c r="CB179" s="12">
        <v>70574.28</v>
      </c>
      <c r="CC179" s="12">
        <v>17426.817</v>
      </c>
      <c r="CD179" s="12">
        <v>13361.893</v>
      </c>
      <c r="CE179" s="12">
        <v>43.824</v>
      </c>
      <c r="CF179" s="12">
        <v>2955.947</v>
      </c>
      <c r="CG179" s="12">
        <v>2955.947</v>
      </c>
      <c r="CH179" s="12">
        <v>0.0</v>
      </c>
      <c r="CI179" s="12">
        <v>0.0</v>
      </c>
      <c r="CJ179" s="12">
        <v>1065.153</v>
      </c>
      <c r="CK179" s="12">
        <v>7480.768</v>
      </c>
      <c r="CL179" s="12">
        <v>5059.22</v>
      </c>
      <c r="CM179" s="12">
        <v>356.603</v>
      </c>
      <c r="CN179" s="12">
        <v>1456.974</v>
      </c>
      <c r="CO179" s="12">
        <v>607.971</v>
      </c>
      <c r="CP179" s="12">
        <v>1542.466</v>
      </c>
      <c r="CQ179" s="12">
        <v>703.007</v>
      </c>
      <c r="CR179" s="12">
        <v>6.473</v>
      </c>
      <c r="CS179" s="12">
        <v>0.0</v>
      </c>
      <c r="CT179" s="12">
        <v>0.0</v>
      </c>
      <c r="CU179" s="12">
        <v>955.483</v>
      </c>
      <c r="CV179" s="12">
        <v>0.0</v>
      </c>
      <c r="CW179" s="12">
        <v>594.726</v>
      </c>
      <c r="CX179" s="12">
        <v>-304.174</v>
      </c>
      <c r="CY179" s="12">
        <v>-18.009</v>
      </c>
      <c r="CZ179" s="12">
        <v>-116.895</v>
      </c>
      <c r="DA179" s="12">
        <v>-3.361</v>
      </c>
      <c r="DB179" s="12">
        <v>0.0</v>
      </c>
      <c r="DC179" s="12">
        <v>0.0</v>
      </c>
      <c r="DD179" s="12">
        <v>-274.784</v>
      </c>
      <c r="DE179" s="12">
        <v>373.374</v>
      </c>
      <c r="DF179" s="12">
        <v>772.655</v>
      </c>
      <c r="DG179" s="12">
        <v>909.189</v>
      </c>
      <c r="DH179" s="12">
        <v>0.0</v>
      </c>
      <c r="DI179" s="12">
        <v>0.0</v>
      </c>
      <c r="DJ179" s="12">
        <v>-364.8</v>
      </c>
      <c r="DK179" s="12">
        <v>-943.67</v>
      </c>
      <c r="DL179" s="12">
        <v>0.0</v>
      </c>
      <c r="DM179" s="12">
        <v>0.0</v>
      </c>
      <c r="DN179" s="12">
        <v>0.0</v>
      </c>
      <c r="DO179" s="12">
        <v>0.0</v>
      </c>
      <c r="DP179" s="12">
        <v>0.0</v>
      </c>
      <c r="DQ179" s="12">
        <v>0.0</v>
      </c>
      <c r="DR179" s="12">
        <v>1409.742</v>
      </c>
      <c r="DS179" s="12">
        <v>1791.644</v>
      </c>
      <c r="DT179" s="12">
        <v>0.0</v>
      </c>
      <c r="DU179" s="12">
        <v>-153.585</v>
      </c>
      <c r="DV179" s="12">
        <v>0.0</v>
      </c>
      <c r="DW179" s="12">
        <v>-228.317</v>
      </c>
      <c r="DX179" s="12">
        <v>0.0</v>
      </c>
      <c r="DY179" s="12">
        <v>245.777</v>
      </c>
      <c r="DZ179" s="12">
        <v>247.956</v>
      </c>
      <c r="EA179" s="12">
        <v>0.166</v>
      </c>
      <c r="EB179" s="12">
        <v>1.296</v>
      </c>
      <c r="EC179" s="12">
        <v>0.0</v>
      </c>
      <c r="ED179" s="12">
        <v>0.0</v>
      </c>
      <c r="EE179" s="12">
        <v>246.343</v>
      </c>
      <c r="EF179" s="12">
        <v>0.0</v>
      </c>
      <c r="EG179" s="12">
        <v>0.0</v>
      </c>
      <c r="EH179" s="12">
        <v>0.0</v>
      </c>
      <c r="EI179" s="12">
        <v>0.0</v>
      </c>
      <c r="EJ179" s="12">
        <v>0.0</v>
      </c>
      <c r="EK179" s="12">
        <v>-249.984</v>
      </c>
      <c r="EL179" s="12">
        <v>4570.696</v>
      </c>
      <c r="EM179" s="12">
        <v>0.996</v>
      </c>
      <c r="EN179" s="12">
        <v>2537.952</v>
      </c>
      <c r="EO179" s="12">
        <v>2323.22</v>
      </c>
      <c r="EP179" s="12">
        <v>123.597</v>
      </c>
      <c r="EQ179" s="12">
        <v>10.983</v>
      </c>
      <c r="ER179" s="12">
        <v>0.0</v>
      </c>
      <c r="ES179" s="12">
        <v>80.152</v>
      </c>
      <c r="ET179" s="12">
        <v>816.441</v>
      </c>
      <c r="EU179" s="12">
        <v>257.062</v>
      </c>
      <c r="EV179" s="12">
        <v>559.379</v>
      </c>
      <c r="EW179" s="12">
        <v>1126.074</v>
      </c>
      <c r="EX179" s="12">
        <v>88.23</v>
      </c>
      <c r="EY179" s="12">
        <v>1.003</v>
      </c>
      <c r="EZ179" s="12">
        <v>0.0</v>
      </c>
      <c r="FA179" s="12">
        <v>0.0</v>
      </c>
    </row>
    <row r="180" ht="15.0" customHeight="1">
      <c r="A180" s="7">
        <v>18.0</v>
      </c>
      <c r="B180" s="14">
        <v>2022.0</v>
      </c>
      <c r="C180" s="12"/>
      <c r="D180" s="12"/>
      <c r="E180" s="12"/>
      <c r="F180" s="12">
        <v>160992.963</v>
      </c>
      <c r="G180" s="12">
        <v>9482.537</v>
      </c>
      <c r="H180" s="12">
        <v>7511.886</v>
      </c>
      <c r="I180" s="12">
        <v>18148.668</v>
      </c>
      <c r="J180" s="12">
        <v>11859.776</v>
      </c>
      <c r="K180" s="12">
        <v>4784.79</v>
      </c>
      <c r="L180" s="12">
        <v>271.017</v>
      </c>
      <c r="M180" s="12">
        <v>1233.085</v>
      </c>
      <c r="N180" s="12">
        <v>10423.584</v>
      </c>
      <c r="O180" s="12">
        <v>96607.2</v>
      </c>
      <c r="P180" s="12">
        <v>0.0</v>
      </c>
      <c r="Q180" s="12">
        <v>0.0</v>
      </c>
      <c r="R180" s="12">
        <v>148.164</v>
      </c>
      <c r="S180" s="12">
        <v>390.558</v>
      </c>
      <c r="T180" s="12">
        <v>286.964</v>
      </c>
      <c r="U180" s="12">
        <v>0.0</v>
      </c>
      <c r="V180" s="12">
        <v>93897.292</v>
      </c>
      <c r="W180" s="12">
        <v>1884.222</v>
      </c>
      <c r="X180" s="12">
        <v>7623.308</v>
      </c>
      <c r="Y180" s="12">
        <v>7017.374</v>
      </c>
      <c r="Z180" s="12">
        <v>605.934</v>
      </c>
      <c r="AA180" s="12">
        <v>459.054</v>
      </c>
      <c r="AB180" s="12">
        <v>262.049</v>
      </c>
      <c r="AC180" s="12">
        <v>197.005</v>
      </c>
      <c r="AD180" s="12">
        <v>10165.315</v>
      </c>
      <c r="AE180" s="12">
        <v>571.411</v>
      </c>
      <c r="AF180" s="12">
        <v>0.0</v>
      </c>
      <c r="AG180" s="12">
        <v>0.0</v>
      </c>
      <c r="AH180" s="12">
        <v>160992.963</v>
      </c>
      <c r="AI180" s="12">
        <v>156544.301</v>
      </c>
      <c r="AJ180" s="12">
        <v>3091.212</v>
      </c>
      <c r="AK180" s="12">
        <v>385.026</v>
      </c>
      <c r="AL180" s="12">
        <v>467.003</v>
      </c>
      <c r="AM180" s="12">
        <v>505.421</v>
      </c>
      <c r="AN180" s="12">
        <v>160992.963</v>
      </c>
      <c r="AO180" s="12">
        <v>42359.769</v>
      </c>
      <c r="AP180" s="12">
        <v>29000.877</v>
      </c>
      <c r="AQ180" s="12">
        <v>89632.317</v>
      </c>
      <c r="AR180" s="12">
        <v>160992.963</v>
      </c>
      <c r="AS180" s="12">
        <v>2334.211</v>
      </c>
      <c r="AT180" s="12">
        <v>64132.241</v>
      </c>
      <c r="AU180" s="12">
        <v>561.187</v>
      </c>
      <c r="AV180" s="12">
        <v>56.552</v>
      </c>
      <c r="AW180" s="12">
        <v>93853.775</v>
      </c>
      <c r="AX180" s="12">
        <v>54.997</v>
      </c>
      <c r="AY180" s="12">
        <v>74376.644</v>
      </c>
      <c r="AZ180" s="12">
        <v>74332.279</v>
      </c>
      <c r="BA180" s="12">
        <v>74340.473</v>
      </c>
      <c r="BB180" s="12">
        <v>24326.689</v>
      </c>
      <c r="BC180" s="12">
        <v>0.0</v>
      </c>
      <c r="BD180" s="12">
        <v>28390.133</v>
      </c>
      <c r="BE180" s="12">
        <v>21623.651</v>
      </c>
      <c r="BF180" s="12">
        <v>180.2</v>
      </c>
      <c r="BG180" s="12">
        <v>-188.394</v>
      </c>
      <c r="BH180" s="12">
        <v>44.365</v>
      </c>
      <c r="BI180" s="12">
        <v>44.7</v>
      </c>
      <c r="BJ180" s="12">
        <v>0.0</v>
      </c>
      <c r="BK180" s="12">
        <v>0.0</v>
      </c>
      <c r="BL180" s="12">
        <v>0.0</v>
      </c>
      <c r="BM180" s="12">
        <v>44.7</v>
      </c>
      <c r="BN180" s="12">
        <v>0.0</v>
      </c>
      <c r="BO180" s="12">
        <v>-0.335</v>
      </c>
      <c r="BP180" s="12">
        <v>0.0</v>
      </c>
      <c r="BQ180" s="12">
        <v>194959.921</v>
      </c>
      <c r="BR180" s="12">
        <v>32525.186</v>
      </c>
      <c r="BS180" s="12">
        <v>159778.007</v>
      </c>
      <c r="BT180" s="12">
        <v>0.0</v>
      </c>
      <c r="BU180" s="12">
        <v>2613.839</v>
      </c>
      <c r="BV180" s="12">
        <v>42.889</v>
      </c>
      <c r="BW180" s="12">
        <v>194959.921</v>
      </c>
      <c r="BX180" s="12">
        <v>10255.03</v>
      </c>
      <c r="BY180" s="12">
        <v>82.864</v>
      </c>
      <c r="BZ180" s="12">
        <v>460.065</v>
      </c>
      <c r="CA180" s="12">
        <v>89974.361</v>
      </c>
      <c r="CB180" s="12">
        <v>94187.601</v>
      </c>
      <c r="CC180" s="12">
        <v>21811.015</v>
      </c>
      <c r="CD180" s="12">
        <v>16420.009</v>
      </c>
      <c r="CE180" s="12">
        <v>156.992</v>
      </c>
      <c r="CF180" s="12">
        <v>4079.043</v>
      </c>
      <c r="CG180" s="12">
        <v>4079.043</v>
      </c>
      <c r="CH180" s="12">
        <v>0.0</v>
      </c>
      <c r="CI180" s="12">
        <v>0.0</v>
      </c>
      <c r="CJ180" s="12">
        <v>1154.971</v>
      </c>
      <c r="CK180" s="12">
        <v>10424.418</v>
      </c>
      <c r="CL180" s="12">
        <v>7092.18</v>
      </c>
      <c r="CM180" s="12">
        <v>1208.644</v>
      </c>
      <c r="CN180" s="12">
        <v>1321.453</v>
      </c>
      <c r="CO180" s="12">
        <v>802.141</v>
      </c>
      <c r="CP180" s="12">
        <v>2691.98</v>
      </c>
      <c r="CQ180" s="12">
        <v>1829.389</v>
      </c>
      <c r="CR180" s="12">
        <v>6.307</v>
      </c>
      <c r="CS180" s="12">
        <v>0.0</v>
      </c>
      <c r="CT180" s="12">
        <v>0.0</v>
      </c>
      <c r="CU180" s="12">
        <v>876.552</v>
      </c>
      <c r="CV180" s="12">
        <v>0.0</v>
      </c>
      <c r="CW180" s="12">
        <v>884.053</v>
      </c>
      <c r="CX180" s="12">
        <v>-411.466</v>
      </c>
      <c r="CY180" s="12">
        <v>-17.35</v>
      </c>
      <c r="CZ180" s="12">
        <v>-158.98</v>
      </c>
      <c r="DA180" s="12">
        <v>-2.34</v>
      </c>
      <c r="DB180" s="12">
        <v>0.0</v>
      </c>
      <c r="DC180" s="12">
        <v>0.0</v>
      </c>
      <c r="DD180" s="12">
        <v>-314.185</v>
      </c>
      <c r="DE180" s="12">
        <v>410.216</v>
      </c>
      <c r="DF180" s="12">
        <v>1058.757</v>
      </c>
      <c r="DG180" s="12">
        <v>987.733</v>
      </c>
      <c r="DH180" s="12">
        <v>0.0</v>
      </c>
      <c r="DI180" s="12">
        <v>0.0</v>
      </c>
      <c r="DJ180" s="12">
        <v>-621.826</v>
      </c>
      <c r="DK180" s="12">
        <v>-1014.448</v>
      </c>
      <c r="DL180" s="12">
        <v>0.0</v>
      </c>
      <c r="DM180" s="12">
        <v>0.0</v>
      </c>
      <c r="DN180" s="12">
        <v>0.0</v>
      </c>
      <c r="DO180" s="12">
        <v>0.0</v>
      </c>
      <c r="DP180" s="12">
        <v>0.0</v>
      </c>
      <c r="DQ180" s="12">
        <v>0.0</v>
      </c>
      <c r="DR180" s="12">
        <v>426.255</v>
      </c>
      <c r="DS180" s="12">
        <v>545.507</v>
      </c>
      <c r="DT180" s="12">
        <v>0.0</v>
      </c>
      <c r="DU180" s="12">
        <v>-305.734</v>
      </c>
      <c r="DV180" s="12">
        <v>0.0</v>
      </c>
      <c r="DW180" s="12">
        <v>186.482</v>
      </c>
      <c r="DX180" s="12">
        <v>0.0</v>
      </c>
      <c r="DY180" s="12">
        <v>702.141</v>
      </c>
      <c r="DZ180" s="12">
        <v>622.037</v>
      </c>
      <c r="EA180" s="12">
        <v>0.629</v>
      </c>
      <c r="EB180" s="12">
        <v>0.0</v>
      </c>
      <c r="EC180" s="12">
        <v>0.0</v>
      </c>
      <c r="ED180" s="12">
        <v>0.0</v>
      </c>
      <c r="EE180" s="12">
        <v>702.283</v>
      </c>
      <c r="EF180" s="12">
        <v>0.0</v>
      </c>
      <c r="EG180" s="12">
        <v>-0.041</v>
      </c>
      <c r="EH180" s="12">
        <v>0.0</v>
      </c>
      <c r="EI180" s="12">
        <v>0.0</v>
      </c>
      <c r="EJ180" s="12">
        <v>0.0</v>
      </c>
      <c r="EK180" s="12">
        <v>-622.767</v>
      </c>
      <c r="EL180" s="12">
        <v>5945.257</v>
      </c>
      <c r="EM180" s="12">
        <v>0.915</v>
      </c>
      <c r="EN180" s="12">
        <v>3201.585</v>
      </c>
      <c r="EO180" s="12">
        <v>2919.946</v>
      </c>
      <c r="EP180" s="12">
        <v>150.35</v>
      </c>
      <c r="EQ180" s="12">
        <v>14.03</v>
      </c>
      <c r="ER180" s="12">
        <v>0.0</v>
      </c>
      <c r="ES180" s="12">
        <v>117.259</v>
      </c>
      <c r="ET180" s="12">
        <v>1023.737</v>
      </c>
      <c r="EU180" s="12">
        <v>310.816</v>
      </c>
      <c r="EV180" s="12">
        <v>712.921</v>
      </c>
      <c r="EW180" s="12">
        <v>1613.285</v>
      </c>
      <c r="EX180" s="12">
        <v>104.26</v>
      </c>
      <c r="EY180" s="12">
        <v>1.475</v>
      </c>
      <c r="EZ180" s="12">
        <v>0.0</v>
      </c>
      <c r="FA180" s="12">
        <v>0.0</v>
      </c>
    </row>
    <row r="181" ht="15.0" customHeight="1">
      <c r="A181" s="7">
        <v>18.0</v>
      </c>
      <c r="B181" s="14">
        <v>2023.0</v>
      </c>
      <c r="C181" s="12"/>
      <c r="D181" s="12"/>
      <c r="E181" s="12"/>
      <c r="F181" s="12">
        <v>205262.092</v>
      </c>
      <c r="G181" s="12">
        <v>10872.346</v>
      </c>
      <c r="H181" s="12">
        <v>8399.094</v>
      </c>
      <c r="I181" s="12">
        <v>21859.726</v>
      </c>
      <c r="J181" s="12">
        <v>13976.647</v>
      </c>
      <c r="K181" s="12">
        <v>4991.892</v>
      </c>
      <c r="L181" s="12">
        <v>0.0</v>
      </c>
      <c r="M181" s="12">
        <v>2891.187</v>
      </c>
      <c r="N181" s="12">
        <v>17170.358</v>
      </c>
      <c r="O181" s="12">
        <v>120330.392</v>
      </c>
      <c r="P181" s="12">
        <v>0.0</v>
      </c>
      <c r="Q181" s="12">
        <v>0.0</v>
      </c>
      <c r="R181" s="12">
        <v>0.0</v>
      </c>
      <c r="S181" s="12">
        <v>0.0</v>
      </c>
      <c r="T181" s="12">
        <v>0.0</v>
      </c>
      <c r="U181" s="12">
        <v>0.0</v>
      </c>
      <c r="V181" s="12">
        <v>108378.242</v>
      </c>
      <c r="W181" s="12">
        <v>11952.15</v>
      </c>
      <c r="X181" s="12">
        <v>12007.915</v>
      </c>
      <c r="Y181" s="12">
        <v>10384.611</v>
      </c>
      <c r="Z181" s="12">
        <v>1623.304</v>
      </c>
      <c r="AA181" s="12">
        <v>0.0</v>
      </c>
      <c r="AB181" s="12">
        <v>0.0</v>
      </c>
      <c r="AC181" s="12">
        <v>0.0</v>
      </c>
      <c r="AD181" s="12">
        <v>14622.261</v>
      </c>
      <c r="AE181" s="12">
        <v>0.0</v>
      </c>
      <c r="AF181" s="12">
        <v>0.0</v>
      </c>
      <c r="AG181" s="12">
        <v>0.0</v>
      </c>
      <c r="AH181" s="12">
        <v>205262.092</v>
      </c>
      <c r="AI181" s="12">
        <v>195297.952</v>
      </c>
      <c r="AJ181" s="12">
        <v>5763.793</v>
      </c>
      <c r="AK181" s="12">
        <v>1659.094</v>
      </c>
      <c r="AL181" s="12">
        <v>1426.187</v>
      </c>
      <c r="AM181" s="12">
        <v>1115.066</v>
      </c>
      <c r="AN181" s="12">
        <v>205262.092</v>
      </c>
      <c r="AO181" s="12">
        <v>81998.643</v>
      </c>
      <c r="AP181" s="12">
        <v>32031.909</v>
      </c>
      <c r="AQ181" s="12">
        <v>91231.54</v>
      </c>
      <c r="AR181" s="12">
        <v>205262.092</v>
      </c>
      <c r="AS181" s="12">
        <v>1288.023</v>
      </c>
      <c r="AT181" s="12">
        <v>94197.276</v>
      </c>
      <c r="AU181" s="12">
        <v>586.959</v>
      </c>
      <c r="AV181" s="12">
        <v>58.031</v>
      </c>
      <c r="AW181" s="12">
        <v>108371.153</v>
      </c>
      <c r="AX181" s="12">
        <v>760.65</v>
      </c>
      <c r="AY181" s="12">
        <v>65335.805</v>
      </c>
      <c r="AZ181" s="12">
        <v>65300.38</v>
      </c>
      <c r="BA181" s="12">
        <v>65211.352</v>
      </c>
      <c r="BB181" s="12">
        <v>18483.207</v>
      </c>
      <c r="BC181" s="12">
        <v>0.0</v>
      </c>
      <c r="BD181" s="12">
        <v>34571.946</v>
      </c>
      <c r="BE181" s="12">
        <v>12156.199</v>
      </c>
      <c r="BF181" s="12">
        <v>180.2</v>
      </c>
      <c r="BG181" s="12">
        <v>-91.172</v>
      </c>
      <c r="BH181" s="12">
        <v>35.425</v>
      </c>
      <c r="BI181" s="12">
        <v>44.7</v>
      </c>
      <c r="BJ181" s="12">
        <v>0.0</v>
      </c>
      <c r="BK181" s="12">
        <v>0.0</v>
      </c>
      <c r="BL181" s="12">
        <v>0.0</v>
      </c>
      <c r="BM181" s="12">
        <v>44.7</v>
      </c>
      <c r="BN181" s="12">
        <v>0.0</v>
      </c>
      <c r="BO181" s="12">
        <v>-9.275</v>
      </c>
      <c r="BP181" s="12">
        <v>0.0</v>
      </c>
      <c r="BQ181" s="12">
        <v>208261.56</v>
      </c>
      <c r="BR181" s="12">
        <v>44038.415</v>
      </c>
      <c r="BS181" s="12">
        <v>161027.834</v>
      </c>
      <c r="BT181" s="12">
        <v>0.0</v>
      </c>
      <c r="BU181" s="12">
        <v>3181.042</v>
      </c>
      <c r="BV181" s="12">
        <v>14.269</v>
      </c>
      <c r="BW181" s="12">
        <v>208261.56</v>
      </c>
      <c r="BX181" s="12">
        <v>10241.694</v>
      </c>
      <c r="BY181" s="12">
        <v>212.489</v>
      </c>
      <c r="BZ181" s="12">
        <v>3307.782</v>
      </c>
      <c r="CA181" s="12">
        <v>106757.017</v>
      </c>
      <c r="CB181" s="12">
        <v>87742.578</v>
      </c>
      <c r="CC181" s="12">
        <v>28562.417</v>
      </c>
      <c r="CD181" s="12">
        <v>21962.162</v>
      </c>
      <c r="CE181" s="12">
        <v>162.633</v>
      </c>
      <c r="CF181" s="12">
        <v>4345.306</v>
      </c>
      <c r="CG181" s="12">
        <v>4345.306</v>
      </c>
      <c r="CH181" s="12">
        <v>0.0</v>
      </c>
      <c r="CI181" s="12">
        <v>0.0</v>
      </c>
      <c r="CJ181" s="12">
        <v>2092.316</v>
      </c>
      <c r="CK181" s="12">
        <v>16134.589</v>
      </c>
      <c r="CL181" s="12">
        <v>12750.126</v>
      </c>
      <c r="CM181" s="12">
        <v>1582.975</v>
      </c>
      <c r="CN181" s="12">
        <v>784.038</v>
      </c>
      <c r="CO181" s="12">
        <v>1017.45</v>
      </c>
      <c r="CP181" s="12">
        <v>2279.248</v>
      </c>
      <c r="CQ181" s="12">
        <v>1364.618</v>
      </c>
      <c r="CR181" s="12">
        <v>9.442</v>
      </c>
      <c r="CS181" s="12">
        <v>0.0</v>
      </c>
      <c r="CT181" s="12">
        <v>0.0</v>
      </c>
      <c r="CU181" s="12">
        <v>377.011</v>
      </c>
      <c r="CV181" s="12">
        <v>0.0</v>
      </c>
      <c r="CW181" s="12">
        <v>1427.394</v>
      </c>
      <c r="CX181" s="12">
        <v>-516.74</v>
      </c>
      <c r="CY181" s="12">
        <v>-17.7</v>
      </c>
      <c r="CZ181" s="12">
        <v>-161.225</v>
      </c>
      <c r="DA181" s="12">
        <v>-5.242</v>
      </c>
      <c r="DB181" s="12">
        <v>0.0</v>
      </c>
      <c r="DC181" s="12">
        <v>0.0</v>
      </c>
      <c r="DD181" s="12">
        <v>-198.31</v>
      </c>
      <c r="DE181" s="12">
        <v>779.153</v>
      </c>
      <c r="DF181" s="12">
        <v>876.668</v>
      </c>
      <c r="DG181" s="12">
        <v>1883.642</v>
      </c>
      <c r="DH181" s="12">
        <v>0.0</v>
      </c>
      <c r="DI181" s="12">
        <v>0.0</v>
      </c>
      <c r="DJ181" s="12">
        <v>-534.009</v>
      </c>
      <c r="DK181" s="12">
        <v>-1447.148</v>
      </c>
      <c r="DL181" s="12">
        <v>0.0</v>
      </c>
      <c r="DM181" s="12">
        <v>0.0</v>
      </c>
      <c r="DN181" s="12">
        <v>0.0</v>
      </c>
      <c r="DO181" s="12">
        <v>0.0</v>
      </c>
      <c r="DP181" s="12">
        <v>0.0</v>
      </c>
      <c r="DQ181" s="12">
        <v>0.0</v>
      </c>
      <c r="DR181" s="12">
        <v>855.841</v>
      </c>
      <c r="DS181" s="12">
        <v>948.019</v>
      </c>
      <c r="DT181" s="12">
        <v>0.0</v>
      </c>
      <c r="DU181" s="12">
        <v>-180.46</v>
      </c>
      <c r="DV181" s="12">
        <v>0.0</v>
      </c>
      <c r="DW181" s="12">
        <v>88.282</v>
      </c>
      <c r="DX181" s="12">
        <v>0.0</v>
      </c>
      <c r="DY181" s="12">
        <v>-105.313</v>
      </c>
      <c r="DZ181" s="12">
        <v>303.664</v>
      </c>
      <c r="EA181" s="12">
        <v>0.484</v>
      </c>
      <c r="EB181" s="12">
        <v>0.0</v>
      </c>
      <c r="EC181" s="12">
        <v>0.0</v>
      </c>
      <c r="ED181" s="12">
        <v>0.0</v>
      </c>
      <c r="EE181" s="12">
        <v>568.142</v>
      </c>
      <c r="EF181" s="12">
        <v>0.0</v>
      </c>
      <c r="EG181" s="12">
        <v>0.0</v>
      </c>
      <c r="EH181" s="12">
        <v>0.0</v>
      </c>
      <c r="EI181" s="12">
        <v>0.0</v>
      </c>
      <c r="EJ181" s="12">
        <v>0.0</v>
      </c>
      <c r="EK181" s="12">
        <v>-977.603</v>
      </c>
      <c r="EL181" s="12">
        <v>6701.533</v>
      </c>
      <c r="EM181" s="12">
        <v>0.983</v>
      </c>
      <c r="EN181" s="12">
        <v>3787.673</v>
      </c>
      <c r="EO181" s="12">
        <v>3494.529</v>
      </c>
      <c r="EP181" s="12">
        <v>177.952</v>
      </c>
      <c r="EQ181" s="12">
        <v>17.945</v>
      </c>
      <c r="ER181" s="12">
        <v>0.0</v>
      </c>
      <c r="ES181" s="12">
        <v>97.247</v>
      </c>
      <c r="ET181" s="12">
        <v>1137.44</v>
      </c>
      <c r="EU181" s="12">
        <v>345.552</v>
      </c>
      <c r="EV181" s="12">
        <v>791.888</v>
      </c>
      <c r="EW181" s="12">
        <v>1641.595</v>
      </c>
      <c r="EX181" s="12">
        <v>138.933</v>
      </c>
      <c r="EY181" s="12">
        <v>-5.091</v>
      </c>
      <c r="EZ181" s="12">
        <v>0.0</v>
      </c>
      <c r="FA181" s="12">
        <v>0.0</v>
      </c>
    </row>
    <row r="182" ht="15.0" customHeight="1">
      <c r="A182" s="7">
        <v>18.0</v>
      </c>
      <c r="B182" s="14">
        <v>2024.0</v>
      </c>
      <c r="C182" s="12"/>
      <c r="D182" s="12"/>
      <c r="E182" s="12"/>
      <c r="F182" s="12">
        <v>250331.368</v>
      </c>
      <c r="G182" s="12">
        <v>23288.538</v>
      </c>
      <c r="H182" s="12">
        <v>3912.189</v>
      </c>
      <c r="I182" s="12">
        <v>28708.053</v>
      </c>
      <c r="J182" s="12">
        <v>24118.782</v>
      </c>
      <c r="K182" s="12">
        <v>4109.73</v>
      </c>
      <c r="L182" s="12">
        <v>0.0</v>
      </c>
      <c r="M182" s="12">
        <v>479.541</v>
      </c>
      <c r="N182" s="12">
        <v>20427.101</v>
      </c>
      <c r="O182" s="12">
        <v>136600.11</v>
      </c>
      <c r="P182" s="12">
        <v>0.0</v>
      </c>
      <c r="Q182" s="12">
        <v>0.0</v>
      </c>
      <c r="R182" s="12">
        <v>0.0</v>
      </c>
      <c r="S182" s="12">
        <v>0.0</v>
      </c>
      <c r="T182" s="12">
        <v>0.0</v>
      </c>
      <c r="U182" s="12">
        <v>0.0</v>
      </c>
      <c r="V182" s="12">
        <v>122422.807</v>
      </c>
      <c r="W182" s="12">
        <v>14177.303</v>
      </c>
      <c r="X182" s="12">
        <v>16039.997</v>
      </c>
      <c r="Y182" s="12">
        <v>14249.743</v>
      </c>
      <c r="Z182" s="12">
        <v>1790.254</v>
      </c>
      <c r="AA182" s="12">
        <v>0.0</v>
      </c>
      <c r="AB182" s="12">
        <v>0.0</v>
      </c>
      <c r="AC182" s="12">
        <v>0.0</v>
      </c>
      <c r="AD182" s="12">
        <v>21355.38</v>
      </c>
      <c r="AE182" s="12">
        <v>0.0</v>
      </c>
      <c r="AF182" s="12">
        <v>0.0</v>
      </c>
      <c r="AG182" s="12">
        <v>0.0</v>
      </c>
      <c r="AH182" s="12">
        <v>250331.368</v>
      </c>
      <c r="AI182" s="12">
        <v>242098.053</v>
      </c>
      <c r="AJ182" s="12">
        <v>4430.059</v>
      </c>
      <c r="AK182" s="12">
        <v>1502.788</v>
      </c>
      <c r="AL182" s="12">
        <v>1188.627</v>
      </c>
      <c r="AM182" s="12">
        <v>1111.841</v>
      </c>
      <c r="AN182" s="12">
        <v>250331.368</v>
      </c>
      <c r="AO182" s="12">
        <v>100727.851</v>
      </c>
      <c r="AP182" s="12">
        <v>42581.021</v>
      </c>
      <c r="AQ182" s="12">
        <v>107022.496</v>
      </c>
      <c r="AR182" s="12">
        <v>250331.368</v>
      </c>
      <c r="AS182" s="12">
        <v>1486.424</v>
      </c>
      <c r="AT182" s="12">
        <v>125631.194</v>
      </c>
      <c r="AU182" s="12">
        <v>679.244</v>
      </c>
      <c r="AV182" s="12">
        <v>102.271</v>
      </c>
      <c r="AW182" s="12">
        <v>122419.191</v>
      </c>
      <c r="AX182" s="12">
        <v>13.044</v>
      </c>
      <c r="AY182" s="12">
        <v>59472.044</v>
      </c>
      <c r="AZ182" s="12">
        <v>59472.044</v>
      </c>
      <c r="BA182" s="12">
        <v>59279.067</v>
      </c>
      <c r="BB182" s="12">
        <v>15573.947</v>
      </c>
      <c r="BC182" s="12">
        <v>0.0</v>
      </c>
      <c r="BD182" s="12">
        <v>33395.333</v>
      </c>
      <c r="BE182" s="12">
        <v>10309.787</v>
      </c>
      <c r="BF182" s="12">
        <v>270.3</v>
      </c>
      <c r="BG182" s="12">
        <v>-77.323</v>
      </c>
      <c r="BH182" s="12">
        <v>0.0</v>
      </c>
      <c r="BI182" s="12">
        <v>44.7</v>
      </c>
      <c r="BJ182" s="12">
        <v>0.0</v>
      </c>
      <c r="BK182" s="12">
        <v>0.0</v>
      </c>
      <c r="BL182" s="12">
        <v>0.0</v>
      </c>
      <c r="BM182" s="12">
        <v>44.7</v>
      </c>
      <c r="BN182" s="12">
        <v>0.0</v>
      </c>
      <c r="BO182" s="12">
        <v>-44.7</v>
      </c>
      <c r="BP182" s="12">
        <v>0.0</v>
      </c>
      <c r="BQ182" s="12">
        <v>242805.789</v>
      </c>
      <c r="BR182" s="12">
        <v>50724.387</v>
      </c>
      <c r="BS182" s="12">
        <v>188872.858</v>
      </c>
      <c r="BT182" s="12">
        <v>0.0</v>
      </c>
      <c r="BU182" s="12">
        <v>3181.888</v>
      </c>
      <c r="BV182" s="12">
        <v>26.656</v>
      </c>
      <c r="BW182" s="12">
        <v>242805.789</v>
      </c>
      <c r="BX182" s="12">
        <v>30594.327</v>
      </c>
      <c r="BY182" s="12">
        <v>376.111</v>
      </c>
      <c r="BZ182" s="12">
        <v>5000.918</v>
      </c>
      <c r="CA182" s="12">
        <v>127099.133</v>
      </c>
      <c r="CB182" s="12">
        <v>79735.3</v>
      </c>
      <c r="CC182" s="12">
        <v>25948.638</v>
      </c>
      <c r="CD182" s="12">
        <v>20426.098</v>
      </c>
      <c r="CE182" s="12">
        <v>286.272</v>
      </c>
      <c r="CF182" s="12">
        <v>3201.291</v>
      </c>
      <c r="CG182" s="12">
        <v>3201.291</v>
      </c>
      <c r="CH182" s="12">
        <v>0.0</v>
      </c>
      <c r="CI182" s="12">
        <v>0.0</v>
      </c>
      <c r="CJ182" s="12">
        <v>2034.977</v>
      </c>
      <c r="CK182" s="12">
        <v>13041.982</v>
      </c>
      <c r="CL182" s="12">
        <v>8638.048</v>
      </c>
      <c r="CM182" s="12">
        <v>1118.375</v>
      </c>
      <c r="CN182" s="12">
        <v>1820.682</v>
      </c>
      <c r="CO182" s="12">
        <v>1464.877</v>
      </c>
      <c r="CP182" s="12">
        <v>3363.61</v>
      </c>
      <c r="CQ182" s="12">
        <v>1655.928</v>
      </c>
      <c r="CR182" s="12">
        <v>4.708</v>
      </c>
      <c r="CS182" s="12">
        <v>0.0</v>
      </c>
      <c r="CT182" s="12">
        <v>0.0</v>
      </c>
      <c r="CU182" s="12">
        <v>368.429</v>
      </c>
      <c r="CV182" s="12">
        <v>0.0</v>
      </c>
      <c r="CW182" s="12">
        <v>2357.229</v>
      </c>
      <c r="CX182" s="12">
        <v>-650.703</v>
      </c>
      <c r="CY182" s="12">
        <v>-20.784</v>
      </c>
      <c r="CZ182" s="12">
        <v>-151.663</v>
      </c>
      <c r="DA182" s="12">
        <v>-2.439</v>
      </c>
      <c r="DB182" s="12">
        <v>0.0</v>
      </c>
      <c r="DC182" s="12">
        <v>0.0</v>
      </c>
      <c r="DD182" s="12">
        <v>-197.095</v>
      </c>
      <c r="DE182" s="12">
        <v>318.932</v>
      </c>
      <c r="DF182" s="12">
        <v>814.786</v>
      </c>
      <c r="DG182" s="12">
        <v>996.936</v>
      </c>
      <c r="DH182" s="12">
        <v>0.0</v>
      </c>
      <c r="DI182" s="12">
        <v>0.0</v>
      </c>
      <c r="DJ182" s="12">
        <v>-476.565</v>
      </c>
      <c r="DK182" s="12">
        <v>-1016.225</v>
      </c>
      <c r="DL182" s="12">
        <v>0.0</v>
      </c>
      <c r="DM182" s="12">
        <v>0.0</v>
      </c>
      <c r="DN182" s="12">
        <v>0.18</v>
      </c>
      <c r="DO182" s="12">
        <v>1.2</v>
      </c>
      <c r="DP182" s="12">
        <v>-1.02</v>
      </c>
      <c r="DQ182" s="12">
        <v>0.0</v>
      </c>
      <c r="DR182" s="12">
        <v>1094.914</v>
      </c>
      <c r="DS182" s="12">
        <v>1675.598</v>
      </c>
      <c r="DT182" s="12">
        <v>0.0</v>
      </c>
      <c r="DU182" s="12">
        <v>-559.108</v>
      </c>
      <c r="DV182" s="12">
        <v>0.0</v>
      </c>
      <c r="DW182" s="12">
        <v>-21.576</v>
      </c>
      <c r="DX182" s="12">
        <v>0.0</v>
      </c>
      <c r="DY182" s="12">
        <v>353.935</v>
      </c>
      <c r="DZ182" s="12">
        <v>669.54</v>
      </c>
      <c r="EA182" s="12">
        <v>0.251</v>
      </c>
      <c r="EB182" s="12">
        <v>0.0</v>
      </c>
      <c r="EC182" s="12">
        <v>0.0</v>
      </c>
      <c r="ED182" s="12">
        <v>492.885</v>
      </c>
      <c r="EE182" s="12">
        <v>66.568</v>
      </c>
      <c r="EF182" s="12">
        <v>0.0</v>
      </c>
      <c r="EG182" s="12">
        <v>-0.136</v>
      </c>
      <c r="EH182" s="12">
        <v>0.0</v>
      </c>
      <c r="EI182" s="12">
        <v>-416.631</v>
      </c>
      <c r="EJ182" s="12">
        <v>0.0</v>
      </c>
      <c r="EK182" s="12">
        <v>-458.542</v>
      </c>
      <c r="EL182" s="12">
        <v>6278.857</v>
      </c>
      <c r="EM182" s="12">
        <v>1.456</v>
      </c>
      <c r="EN182" s="12">
        <v>3506.951</v>
      </c>
      <c r="EO182" s="12">
        <v>3231.348</v>
      </c>
      <c r="EP182" s="12">
        <v>167.437</v>
      </c>
      <c r="EQ182" s="12">
        <v>15.356</v>
      </c>
      <c r="ER182" s="12">
        <v>0.0</v>
      </c>
      <c r="ES182" s="12">
        <v>92.81</v>
      </c>
      <c r="ET182" s="12">
        <v>1159.277</v>
      </c>
      <c r="EU182" s="12">
        <v>340.039</v>
      </c>
      <c r="EV182" s="12">
        <v>819.238</v>
      </c>
      <c r="EW182" s="12">
        <v>1438.397</v>
      </c>
      <c r="EX182" s="12">
        <v>172.776</v>
      </c>
      <c r="EY182" s="12">
        <v>0.0</v>
      </c>
      <c r="EZ182" s="12">
        <v>0.0</v>
      </c>
      <c r="FA182" s="12">
        <v>0.0</v>
      </c>
    </row>
    <row r="183" ht="15.0" customHeight="1">
      <c r="A183" s="7">
        <v>19.0</v>
      </c>
      <c r="B183" s="14">
        <v>2015.0</v>
      </c>
      <c r="C183" s="12">
        <v>0.0</v>
      </c>
      <c r="D183" s="12">
        <v>0.0</v>
      </c>
      <c r="E183" s="12">
        <v>0.0</v>
      </c>
      <c r="F183" s="12">
        <v>30915.308</v>
      </c>
      <c r="G183" s="12">
        <v>4143.761</v>
      </c>
      <c r="H183" s="12">
        <v>1390.685</v>
      </c>
      <c r="I183" s="12">
        <v>4286.276</v>
      </c>
      <c r="J183" s="12">
        <v>2267.457</v>
      </c>
      <c r="K183" s="12">
        <v>1998.834</v>
      </c>
      <c r="L183" s="12">
        <v>0.0</v>
      </c>
      <c r="M183" s="12">
        <v>19.985</v>
      </c>
      <c r="N183" s="12">
        <v>3854.794</v>
      </c>
      <c r="O183" s="12">
        <v>153.015</v>
      </c>
      <c r="P183" s="12">
        <v>0.281</v>
      </c>
      <c r="Q183" s="12">
        <v>0.0</v>
      </c>
      <c r="R183" s="12">
        <v>89.486</v>
      </c>
      <c r="S183" s="12">
        <v>0.0</v>
      </c>
      <c r="T183" s="12">
        <v>0.0</v>
      </c>
      <c r="U183" s="12">
        <v>0.0</v>
      </c>
      <c r="V183" s="12">
        <v>19.384</v>
      </c>
      <c r="W183" s="12">
        <v>43.864</v>
      </c>
      <c r="X183" s="12">
        <v>931.442</v>
      </c>
      <c r="Y183" s="12">
        <v>931.442</v>
      </c>
      <c r="Z183" s="12">
        <v>0.0</v>
      </c>
      <c r="AA183" s="12">
        <v>223.53</v>
      </c>
      <c r="AB183" s="12">
        <v>223.53</v>
      </c>
      <c r="AC183" s="12">
        <v>0.0</v>
      </c>
      <c r="AD183" s="12">
        <v>1325.846</v>
      </c>
      <c r="AE183" s="12">
        <v>594.925</v>
      </c>
      <c r="AF183" s="12">
        <v>103.512</v>
      </c>
      <c r="AG183" s="12">
        <v>13907.522</v>
      </c>
      <c r="AH183" s="12">
        <v>30915.308</v>
      </c>
      <c r="AI183" s="12">
        <v>29848.664</v>
      </c>
      <c r="AJ183" s="12">
        <v>317.291</v>
      </c>
      <c r="AK183" s="12">
        <v>77.417</v>
      </c>
      <c r="AL183" s="12">
        <v>77.144</v>
      </c>
      <c r="AM183" s="12">
        <v>594.792</v>
      </c>
      <c r="AN183" s="12">
        <v>30915.308</v>
      </c>
      <c r="AO183" s="12">
        <v>14776.882</v>
      </c>
      <c r="AP183" s="12">
        <v>7375.118</v>
      </c>
      <c r="AQ183" s="12">
        <v>8763.308</v>
      </c>
      <c r="AR183" s="12">
        <v>30915.308</v>
      </c>
      <c r="AS183" s="12">
        <v>973.101</v>
      </c>
      <c r="AT183" s="12">
        <v>18516.854</v>
      </c>
      <c r="AU183" s="12">
        <v>380.797</v>
      </c>
      <c r="AV183" s="12">
        <v>518.049</v>
      </c>
      <c r="AW183" s="12">
        <v>10523.349</v>
      </c>
      <c r="AX183" s="12">
        <v>3.158</v>
      </c>
      <c r="AY183" s="12">
        <v>0.0</v>
      </c>
      <c r="AZ183" s="12">
        <v>0.0</v>
      </c>
      <c r="BA183" s="12">
        <v>0.0</v>
      </c>
      <c r="BB183" s="12">
        <v>0.0</v>
      </c>
      <c r="BC183" s="12">
        <v>0.0</v>
      </c>
      <c r="BD183" s="12">
        <v>0.0</v>
      </c>
      <c r="BE183" s="12">
        <v>0.0</v>
      </c>
      <c r="BF183" s="12">
        <v>0.0</v>
      </c>
      <c r="BG183" s="12">
        <v>0.0</v>
      </c>
      <c r="BH183" s="12">
        <v>0.0</v>
      </c>
      <c r="BI183" s="12">
        <v>0.0</v>
      </c>
      <c r="BJ183" s="12">
        <v>0.0</v>
      </c>
      <c r="BK183" s="12">
        <v>0.0</v>
      </c>
      <c r="BL183" s="12">
        <v>0.0</v>
      </c>
      <c r="BM183" s="12">
        <v>0.0</v>
      </c>
      <c r="BN183" s="12">
        <v>0.0</v>
      </c>
      <c r="BO183" s="12">
        <v>0.0</v>
      </c>
      <c r="BP183" s="12">
        <v>0.0</v>
      </c>
      <c r="BQ183" s="12">
        <v>47529.915</v>
      </c>
      <c r="BR183" s="12">
        <v>10278.399</v>
      </c>
      <c r="BS183" s="12">
        <v>36924.616</v>
      </c>
      <c r="BT183" s="12">
        <v>0.0</v>
      </c>
      <c r="BU183" s="12">
        <v>326.9</v>
      </c>
      <c r="BV183" s="12">
        <v>0.0</v>
      </c>
      <c r="BW183" s="12">
        <v>0.0</v>
      </c>
      <c r="BX183" s="12">
        <v>0.0</v>
      </c>
      <c r="BY183" s="12">
        <v>0.0</v>
      </c>
      <c r="BZ183" s="12">
        <v>0.0</v>
      </c>
      <c r="CA183" s="12">
        <v>0.0</v>
      </c>
      <c r="CB183" s="12">
        <v>0.0</v>
      </c>
      <c r="CC183" s="12">
        <v>4089.097</v>
      </c>
      <c r="CD183" s="12">
        <v>2886.144</v>
      </c>
      <c r="CE183" s="12">
        <v>157.426</v>
      </c>
      <c r="CF183" s="12">
        <v>926.31</v>
      </c>
      <c r="CG183" s="12">
        <v>0.0</v>
      </c>
      <c r="CH183" s="12">
        <v>926.31</v>
      </c>
      <c r="CI183" s="12">
        <v>0.0</v>
      </c>
      <c r="CJ183" s="12">
        <v>119.217</v>
      </c>
      <c r="CK183" s="12">
        <v>2441.841</v>
      </c>
      <c r="CL183" s="12">
        <v>1925.121</v>
      </c>
      <c r="CM183" s="12">
        <v>516.684</v>
      </c>
      <c r="CN183" s="12">
        <v>0.0</v>
      </c>
      <c r="CO183" s="12">
        <v>0.036</v>
      </c>
      <c r="CP183" s="12">
        <v>57.557</v>
      </c>
      <c r="CQ183" s="12">
        <v>77.89</v>
      </c>
      <c r="CR183" s="12">
        <v>4.396</v>
      </c>
      <c r="CS183" s="12">
        <v>0.0</v>
      </c>
      <c r="CT183" s="12">
        <v>5.691</v>
      </c>
      <c r="CU183" s="12">
        <v>0.0</v>
      </c>
      <c r="CV183" s="12">
        <v>0.0</v>
      </c>
      <c r="CW183" s="12">
        <v>66.979</v>
      </c>
      <c r="CX183" s="12">
        <v>-6.381</v>
      </c>
      <c r="CY183" s="12">
        <v>0.0</v>
      </c>
      <c r="CZ183" s="12">
        <v>0.0</v>
      </c>
      <c r="DA183" s="12">
        <v>-0.674</v>
      </c>
      <c r="DB183" s="12">
        <v>0.0</v>
      </c>
      <c r="DC183" s="12">
        <v>-1.588</v>
      </c>
      <c r="DD183" s="12">
        <v>-88.756</v>
      </c>
      <c r="DE183" s="12">
        <v>63.679</v>
      </c>
      <c r="DF183" s="12">
        <v>349.65</v>
      </c>
      <c r="DG183" s="12">
        <v>36.7</v>
      </c>
      <c r="DH183" s="12">
        <v>0.0</v>
      </c>
      <c r="DI183" s="12">
        <v>0.0</v>
      </c>
      <c r="DJ183" s="12">
        <v>-276.393</v>
      </c>
      <c r="DK183" s="12">
        <v>-46.278</v>
      </c>
      <c r="DL183" s="12">
        <v>0.0</v>
      </c>
      <c r="DM183" s="12">
        <v>0.0</v>
      </c>
      <c r="DN183" s="12">
        <v>0.0</v>
      </c>
      <c r="DO183" s="12">
        <v>0.0</v>
      </c>
      <c r="DP183" s="12">
        <v>0.0</v>
      </c>
      <c r="DQ183" s="12">
        <v>0.0</v>
      </c>
      <c r="DR183" s="12">
        <v>131.697</v>
      </c>
      <c r="DS183" s="12">
        <v>126.929</v>
      </c>
      <c r="DT183" s="12">
        <v>0.0</v>
      </c>
      <c r="DU183" s="12">
        <v>-4.147</v>
      </c>
      <c r="DV183" s="12">
        <v>0.0</v>
      </c>
      <c r="DW183" s="12">
        <v>8.915</v>
      </c>
      <c r="DX183" s="12">
        <v>0.0</v>
      </c>
      <c r="DY183" s="12">
        <v>0.0</v>
      </c>
      <c r="DZ183" s="12">
        <v>0.0</v>
      </c>
      <c r="EA183" s="12">
        <v>0.0</v>
      </c>
      <c r="EB183" s="12">
        <v>0.0</v>
      </c>
      <c r="EC183" s="12">
        <v>0.0</v>
      </c>
      <c r="ED183" s="12">
        <v>0.0</v>
      </c>
      <c r="EE183" s="12">
        <v>0.0</v>
      </c>
      <c r="EF183" s="12">
        <v>0.0</v>
      </c>
      <c r="EG183" s="12">
        <v>0.0</v>
      </c>
      <c r="EH183" s="12">
        <v>0.0</v>
      </c>
      <c r="EI183" s="12">
        <v>0.0</v>
      </c>
      <c r="EJ183" s="12">
        <v>0.0</v>
      </c>
      <c r="EK183" s="12">
        <v>0.0</v>
      </c>
      <c r="EL183" s="12">
        <v>1190.073</v>
      </c>
      <c r="EM183" s="12">
        <v>1.029</v>
      </c>
      <c r="EN183" s="12">
        <v>538.052</v>
      </c>
      <c r="EO183" s="12">
        <v>474.305</v>
      </c>
      <c r="EP183" s="12">
        <v>21.563</v>
      </c>
      <c r="EQ183" s="12">
        <v>42.184</v>
      </c>
      <c r="ER183" s="12">
        <v>0.0</v>
      </c>
      <c r="ES183" s="12">
        <v>0.0</v>
      </c>
      <c r="ET183" s="12">
        <v>262.372</v>
      </c>
      <c r="EU183" s="12">
        <v>75.094</v>
      </c>
      <c r="EV183" s="12">
        <v>187.278</v>
      </c>
      <c r="EW183" s="12">
        <v>0.0</v>
      </c>
      <c r="EX183" s="12">
        <v>27.084</v>
      </c>
      <c r="EY183" s="12">
        <v>0.0</v>
      </c>
      <c r="EZ183" s="12">
        <v>0.0</v>
      </c>
      <c r="FA183" s="12">
        <v>361.536</v>
      </c>
    </row>
    <row r="184" ht="15.0" customHeight="1">
      <c r="A184" s="7">
        <v>19.0</v>
      </c>
      <c r="B184" s="14">
        <v>2016.0</v>
      </c>
      <c r="C184" s="12">
        <v>0.0</v>
      </c>
      <c r="D184" s="12">
        <v>0.0</v>
      </c>
      <c r="E184" s="12">
        <v>0.0</v>
      </c>
      <c r="F184" s="12">
        <v>39796.167</v>
      </c>
      <c r="G184" s="12">
        <v>6117.851</v>
      </c>
      <c r="H184" s="12">
        <v>1356.65</v>
      </c>
      <c r="I184" s="12">
        <v>4969.074</v>
      </c>
      <c r="J184" s="12">
        <v>1955.286</v>
      </c>
      <c r="K184" s="12">
        <v>2913.984</v>
      </c>
      <c r="L184" s="12">
        <v>68.784</v>
      </c>
      <c r="M184" s="12">
        <v>31.02</v>
      </c>
      <c r="N184" s="12">
        <v>5430.775</v>
      </c>
      <c r="O184" s="12">
        <v>2369.579</v>
      </c>
      <c r="P184" s="12">
        <v>0.0</v>
      </c>
      <c r="Q184" s="12">
        <v>0.0</v>
      </c>
      <c r="R184" s="12">
        <v>102.317</v>
      </c>
      <c r="S184" s="12">
        <v>249.376</v>
      </c>
      <c r="T184" s="12">
        <v>3.73</v>
      </c>
      <c r="U184" s="12">
        <v>0.0</v>
      </c>
      <c r="V184" s="12">
        <v>22.943</v>
      </c>
      <c r="W184" s="12">
        <v>1991.213</v>
      </c>
      <c r="X184" s="12">
        <v>1508.391</v>
      </c>
      <c r="Y184" s="12">
        <v>1302.186</v>
      </c>
      <c r="Z184" s="12">
        <v>206.205</v>
      </c>
      <c r="AA184" s="12">
        <v>376.294</v>
      </c>
      <c r="AB184" s="12">
        <v>268.67</v>
      </c>
      <c r="AC184" s="12">
        <v>107.624</v>
      </c>
      <c r="AD184" s="12">
        <v>1402.195</v>
      </c>
      <c r="AE184" s="12">
        <v>651.75</v>
      </c>
      <c r="AF184" s="12">
        <v>598.751</v>
      </c>
      <c r="AG184" s="12">
        <v>15014.857</v>
      </c>
      <c r="AH184" s="12">
        <v>39796.167</v>
      </c>
      <c r="AI184" s="12">
        <v>38374.953</v>
      </c>
      <c r="AJ184" s="12">
        <v>400.879</v>
      </c>
      <c r="AK184" s="12">
        <v>165.416</v>
      </c>
      <c r="AL184" s="12">
        <v>183.624</v>
      </c>
      <c r="AM184" s="12">
        <v>671.295</v>
      </c>
      <c r="AN184" s="12">
        <v>39796.167006963</v>
      </c>
      <c r="AO184" s="12">
        <v>17719.633006963</v>
      </c>
      <c r="AP184" s="12">
        <v>9190.337</v>
      </c>
      <c r="AQ184" s="12">
        <v>12886.197</v>
      </c>
      <c r="AR184" s="12">
        <v>39796.167</v>
      </c>
      <c r="AS184" s="12">
        <v>1015.769</v>
      </c>
      <c r="AT184" s="12">
        <v>22270.982</v>
      </c>
      <c r="AU184" s="12">
        <v>511.9</v>
      </c>
      <c r="AV184" s="12">
        <v>857.562</v>
      </c>
      <c r="AW184" s="12">
        <v>14991.524</v>
      </c>
      <c r="AX184" s="12">
        <v>148.43</v>
      </c>
      <c r="AY184" s="12">
        <v>0.0</v>
      </c>
      <c r="AZ184" s="12">
        <v>0.0</v>
      </c>
      <c r="BA184" s="12">
        <v>0.0</v>
      </c>
      <c r="BB184" s="12">
        <v>0.0</v>
      </c>
      <c r="BC184" s="12">
        <v>0.0</v>
      </c>
      <c r="BD184" s="12">
        <v>0.0</v>
      </c>
      <c r="BE184" s="12">
        <v>0.0</v>
      </c>
      <c r="BF184" s="12">
        <v>0.0</v>
      </c>
      <c r="BG184" s="12">
        <v>0.0</v>
      </c>
      <c r="BH184" s="12">
        <v>0.0</v>
      </c>
      <c r="BI184" s="12">
        <v>0.0</v>
      </c>
      <c r="BJ184" s="12">
        <v>0.0</v>
      </c>
      <c r="BK184" s="12">
        <v>0.0</v>
      </c>
      <c r="BL184" s="12">
        <v>0.0</v>
      </c>
      <c r="BM184" s="12">
        <v>0.0</v>
      </c>
      <c r="BN184" s="12">
        <v>0.0</v>
      </c>
      <c r="BO184" s="12">
        <v>0.0</v>
      </c>
      <c r="BP184" s="12">
        <v>0.0</v>
      </c>
      <c r="BQ184" s="12">
        <v>51524.592</v>
      </c>
      <c r="BR184" s="12">
        <v>10224.981</v>
      </c>
      <c r="BS184" s="12">
        <v>40685.084</v>
      </c>
      <c r="BT184" s="12">
        <v>0.0</v>
      </c>
      <c r="BU184" s="12">
        <v>173.108</v>
      </c>
      <c r="BV184" s="12">
        <v>441.419</v>
      </c>
      <c r="BW184" s="12">
        <v>0.0</v>
      </c>
      <c r="BX184" s="12">
        <v>0.0</v>
      </c>
      <c r="BY184" s="12">
        <v>0.0</v>
      </c>
      <c r="BZ184" s="12">
        <v>0.0</v>
      </c>
      <c r="CA184" s="12">
        <v>0.0</v>
      </c>
      <c r="CB184" s="12">
        <v>0.0</v>
      </c>
      <c r="CC184" s="12">
        <v>4489.011</v>
      </c>
      <c r="CD184" s="12">
        <v>3329.139</v>
      </c>
      <c r="CE184" s="12">
        <v>37.492</v>
      </c>
      <c r="CF184" s="12">
        <v>895.452</v>
      </c>
      <c r="CG184" s="12">
        <v>0.0</v>
      </c>
      <c r="CH184" s="12">
        <v>895.452</v>
      </c>
      <c r="CI184" s="12">
        <v>0.0</v>
      </c>
      <c r="CJ184" s="12">
        <v>226.928</v>
      </c>
      <c r="CK184" s="12">
        <v>2663.061</v>
      </c>
      <c r="CL184" s="12">
        <v>2335.357</v>
      </c>
      <c r="CM184" s="12">
        <v>317.628</v>
      </c>
      <c r="CN184" s="12">
        <v>8.329</v>
      </c>
      <c r="CO184" s="12">
        <v>1.747</v>
      </c>
      <c r="CP184" s="12">
        <v>137.052</v>
      </c>
      <c r="CQ184" s="12">
        <v>95.519</v>
      </c>
      <c r="CR184" s="12">
        <v>4.139</v>
      </c>
      <c r="CS184" s="12">
        <v>0.0</v>
      </c>
      <c r="CT184" s="12">
        <v>6.72</v>
      </c>
      <c r="CU184" s="12">
        <v>0.0</v>
      </c>
      <c r="CV184" s="12">
        <v>0.0</v>
      </c>
      <c r="CW184" s="12">
        <v>124.708</v>
      </c>
      <c r="CX184" s="12">
        <v>-7.81</v>
      </c>
      <c r="CY184" s="12">
        <v>-14.078</v>
      </c>
      <c r="CZ184" s="12">
        <v>0.0</v>
      </c>
      <c r="DA184" s="12">
        <v>-0.81</v>
      </c>
      <c r="DB184" s="12">
        <v>0.0</v>
      </c>
      <c r="DC184" s="12">
        <v>0.0</v>
      </c>
      <c r="DD184" s="12">
        <v>-71.336</v>
      </c>
      <c r="DE184" s="12">
        <v>113.012</v>
      </c>
      <c r="DF184" s="12">
        <v>356.674</v>
      </c>
      <c r="DG184" s="12">
        <v>99.483</v>
      </c>
      <c r="DH184" s="12">
        <v>0.0</v>
      </c>
      <c r="DI184" s="12">
        <v>0.0</v>
      </c>
      <c r="DJ184" s="12">
        <v>-299.937</v>
      </c>
      <c r="DK184" s="12">
        <v>-43.208</v>
      </c>
      <c r="DL184" s="12">
        <v>0.0</v>
      </c>
      <c r="DM184" s="12">
        <v>0.0</v>
      </c>
      <c r="DN184" s="12">
        <v>2.121</v>
      </c>
      <c r="DO184" s="12">
        <v>2.236</v>
      </c>
      <c r="DP184" s="12">
        <v>-0.115</v>
      </c>
      <c r="DQ184" s="12">
        <v>0.0</v>
      </c>
      <c r="DR184" s="12">
        <v>165.162</v>
      </c>
      <c r="DS184" s="12">
        <v>173.769</v>
      </c>
      <c r="DT184" s="12">
        <v>0.0</v>
      </c>
      <c r="DU184" s="12">
        <v>-5.742</v>
      </c>
      <c r="DV184" s="12">
        <v>0.0</v>
      </c>
      <c r="DW184" s="12">
        <v>-2.865</v>
      </c>
      <c r="DX184" s="12">
        <v>0.0</v>
      </c>
      <c r="DY184" s="12">
        <v>0.0</v>
      </c>
      <c r="DZ184" s="12">
        <v>0.0</v>
      </c>
      <c r="EA184" s="12">
        <v>0.0</v>
      </c>
      <c r="EB184" s="12">
        <v>0.0</v>
      </c>
      <c r="EC184" s="12">
        <v>0.0</v>
      </c>
      <c r="ED184" s="12">
        <v>0.0</v>
      </c>
      <c r="EE184" s="12">
        <v>0.0</v>
      </c>
      <c r="EF184" s="12">
        <v>0.0</v>
      </c>
      <c r="EG184" s="12">
        <v>0.0</v>
      </c>
      <c r="EH184" s="12">
        <v>0.0</v>
      </c>
      <c r="EI184" s="12">
        <v>0.0</v>
      </c>
      <c r="EJ184" s="12">
        <v>0.0</v>
      </c>
      <c r="EK184" s="12">
        <v>0.0</v>
      </c>
      <c r="EL184" s="12">
        <v>1299.207</v>
      </c>
      <c r="EM184" s="12">
        <v>0.0</v>
      </c>
      <c r="EN184" s="12">
        <v>615.529</v>
      </c>
      <c r="EO184" s="12">
        <v>541.382</v>
      </c>
      <c r="EP184" s="12">
        <v>37.452</v>
      </c>
      <c r="EQ184" s="12">
        <v>24.404</v>
      </c>
      <c r="ER184" s="12">
        <v>0.0</v>
      </c>
      <c r="ES184" s="12">
        <v>12.291</v>
      </c>
      <c r="ET184" s="12">
        <v>304.751</v>
      </c>
      <c r="EU184" s="12">
        <v>75.974</v>
      </c>
      <c r="EV184" s="12">
        <v>228.777</v>
      </c>
      <c r="EW184" s="12">
        <v>0.0</v>
      </c>
      <c r="EX184" s="12">
        <v>0.0</v>
      </c>
      <c r="EY184" s="12">
        <v>0.0</v>
      </c>
      <c r="EZ184" s="12">
        <v>0.0</v>
      </c>
      <c r="FA184" s="12">
        <v>378.927</v>
      </c>
    </row>
    <row r="185" ht="15.0" customHeight="1">
      <c r="A185" s="7">
        <v>19.0</v>
      </c>
      <c r="B185" s="14">
        <v>2017.0</v>
      </c>
      <c r="C185" s="12">
        <v>0.0</v>
      </c>
      <c r="D185" s="12">
        <v>0.0</v>
      </c>
      <c r="E185" s="12">
        <v>0.0</v>
      </c>
      <c r="F185" s="12">
        <v>47902.493</v>
      </c>
      <c r="G185" s="12">
        <v>5689.647</v>
      </c>
      <c r="H185" s="12">
        <v>628.898</v>
      </c>
      <c r="I185" s="12">
        <v>7658.592</v>
      </c>
      <c r="J185" s="12">
        <v>4200.452</v>
      </c>
      <c r="K185" s="12">
        <v>3252.229</v>
      </c>
      <c r="L185" s="12">
        <v>135.607</v>
      </c>
      <c r="M185" s="12">
        <v>70.304</v>
      </c>
      <c r="N185" s="12">
        <v>6818.557</v>
      </c>
      <c r="O185" s="12">
        <v>1736.73</v>
      </c>
      <c r="P185" s="12">
        <v>0.0</v>
      </c>
      <c r="Q185" s="12">
        <v>0.0</v>
      </c>
      <c r="R185" s="12">
        <v>96.952</v>
      </c>
      <c r="S185" s="12">
        <v>23.705</v>
      </c>
      <c r="T185" s="12">
        <v>85.812</v>
      </c>
      <c r="U185" s="12">
        <v>0.0</v>
      </c>
      <c r="V185" s="12">
        <v>15.93</v>
      </c>
      <c r="W185" s="12">
        <v>1514.331</v>
      </c>
      <c r="X185" s="12">
        <v>1167.396</v>
      </c>
      <c r="Y185" s="12">
        <v>1063.153</v>
      </c>
      <c r="Z185" s="12">
        <v>104.243</v>
      </c>
      <c r="AA185" s="12">
        <v>200.483</v>
      </c>
      <c r="AB185" s="12">
        <v>120.915</v>
      </c>
      <c r="AC185" s="12">
        <v>79.568</v>
      </c>
      <c r="AD185" s="12">
        <v>2787.212</v>
      </c>
      <c r="AE185" s="12">
        <v>705.305</v>
      </c>
      <c r="AF185" s="12">
        <v>855.006</v>
      </c>
      <c r="AG185" s="12">
        <v>19654.667</v>
      </c>
      <c r="AH185" s="12">
        <v>47902.493</v>
      </c>
      <c r="AI185" s="12">
        <v>45973.603</v>
      </c>
      <c r="AJ185" s="12">
        <v>601.866</v>
      </c>
      <c r="AK185" s="12">
        <v>172.679</v>
      </c>
      <c r="AL185" s="12">
        <v>222.058</v>
      </c>
      <c r="AM185" s="12">
        <v>932.287</v>
      </c>
      <c r="AN185" s="12">
        <v>47902.493</v>
      </c>
      <c r="AO185" s="12">
        <v>22308.137</v>
      </c>
      <c r="AP185" s="12">
        <v>8267.143</v>
      </c>
      <c r="AQ185" s="12">
        <v>17327.213</v>
      </c>
      <c r="AR185" s="12">
        <v>47902.493</v>
      </c>
      <c r="AS185" s="12">
        <v>1820.3</v>
      </c>
      <c r="AT185" s="12">
        <v>25562.702</v>
      </c>
      <c r="AU185" s="12">
        <v>475.348</v>
      </c>
      <c r="AV185" s="12">
        <v>338.441</v>
      </c>
      <c r="AW185" s="12">
        <v>19654.667</v>
      </c>
      <c r="AX185" s="12">
        <v>51.035</v>
      </c>
      <c r="AY185" s="12">
        <v>0.0</v>
      </c>
      <c r="AZ185" s="12">
        <v>0.0</v>
      </c>
      <c r="BA185" s="12">
        <v>0.0</v>
      </c>
      <c r="BB185" s="12">
        <v>0.0</v>
      </c>
      <c r="BC185" s="12">
        <v>0.0</v>
      </c>
      <c r="BD185" s="12">
        <v>0.0</v>
      </c>
      <c r="BE185" s="12">
        <v>0.0</v>
      </c>
      <c r="BF185" s="12">
        <v>0.0</v>
      </c>
      <c r="BG185" s="12">
        <v>0.0</v>
      </c>
      <c r="BH185" s="12">
        <v>0.0</v>
      </c>
      <c r="BI185" s="12">
        <v>0.0</v>
      </c>
      <c r="BJ185" s="12">
        <v>0.0</v>
      </c>
      <c r="BK185" s="12">
        <v>0.0</v>
      </c>
      <c r="BL185" s="12">
        <v>0.0</v>
      </c>
      <c r="BM185" s="12">
        <v>0.0</v>
      </c>
      <c r="BN185" s="12">
        <v>0.0</v>
      </c>
      <c r="BO185" s="12">
        <v>0.0</v>
      </c>
      <c r="BP185" s="12">
        <v>0.0</v>
      </c>
      <c r="BQ185" s="12">
        <v>57897.88</v>
      </c>
      <c r="BR185" s="12">
        <v>12179.501</v>
      </c>
      <c r="BS185" s="12">
        <v>45148.041</v>
      </c>
      <c r="BT185" s="12">
        <v>0.0</v>
      </c>
      <c r="BU185" s="12">
        <v>479.496</v>
      </c>
      <c r="BV185" s="12">
        <v>90.842</v>
      </c>
      <c r="BW185" s="12">
        <v>57897.88</v>
      </c>
      <c r="BX185" s="12">
        <v>12377.016</v>
      </c>
      <c r="BY185" s="12">
        <v>14323.261</v>
      </c>
      <c r="BZ185" s="12">
        <v>405.416</v>
      </c>
      <c r="CA185" s="12">
        <v>29767.526</v>
      </c>
      <c r="CB185" s="12">
        <v>1024.661</v>
      </c>
      <c r="CC185" s="12">
        <v>5390.187</v>
      </c>
      <c r="CD185" s="12">
        <v>4209.103</v>
      </c>
      <c r="CE185" s="12">
        <v>136.824</v>
      </c>
      <c r="CF185" s="12">
        <v>904.778</v>
      </c>
      <c r="CG185" s="12">
        <v>0.0</v>
      </c>
      <c r="CH185" s="12">
        <v>904.778</v>
      </c>
      <c r="CI185" s="12">
        <v>0.0</v>
      </c>
      <c r="CJ185" s="12">
        <v>139.482</v>
      </c>
      <c r="CK185" s="12">
        <v>3208.348</v>
      </c>
      <c r="CL185" s="12">
        <v>2834.062</v>
      </c>
      <c r="CM185" s="12">
        <v>264.524</v>
      </c>
      <c r="CN185" s="12">
        <v>100.628</v>
      </c>
      <c r="CO185" s="12">
        <v>9.134</v>
      </c>
      <c r="CP185" s="12">
        <v>186.296</v>
      </c>
      <c r="CQ185" s="12">
        <v>111.658</v>
      </c>
      <c r="CR185" s="12">
        <v>4.562</v>
      </c>
      <c r="CS185" s="12">
        <v>0.0</v>
      </c>
      <c r="CT185" s="12">
        <v>16.533</v>
      </c>
      <c r="CU185" s="12">
        <v>0.0</v>
      </c>
      <c r="CV185" s="12">
        <v>0.0</v>
      </c>
      <c r="CW185" s="12">
        <v>168.517</v>
      </c>
      <c r="CX185" s="12">
        <v>-9.214</v>
      </c>
      <c r="CY185" s="12">
        <v>-16.506</v>
      </c>
      <c r="CZ185" s="12">
        <v>0.0</v>
      </c>
      <c r="DA185" s="12">
        <v>-0.767</v>
      </c>
      <c r="DB185" s="12">
        <v>0.0</v>
      </c>
      <c r="DC185" s="12">
        <v>0.0</v>
      </c>
      <c r="DD185" s="12">
        <v>-88.487</v>
      </c>
      <c r="DE185" s="12">
        <v>103.886</v>
      </c>
      <c r="DF185" s="12">
        <v>315.161</v>
      </c>
      <c r="DG185" s="12">
        <v>223.222</v>
      </c>
      <c r="DH185" s="12">
        <v>0.0</v>
      </c>
      <c r="DI185" s="12">
        <v>0.0</v>
      </c>
      <c r="DJ185" s="12">
        <v>-281.033</v>
      </c>
      <c r="DK185" s="12">
        <v>-153.464</v>
      </c>
      <c r="DL185" s="12">
        <v>0.0</v>
      </c>
      <c r="DM185" s="12">
        <v>0.0</v>
      </c>
      <c r="DN185" s="12">
        <v>0.0</v>
      </c>
      <c r="DO185" s="12">
        <v>0.0</v>
      </c>
      <c r="DP185" s="12">
        <v>0.0</v>
      </c>
      <c r="DQ185" s="12">
        <v>0.0</v>
      </c>
      <c r="DR185" s="12">
        <v>195.408</v>
      </c>
      <c r="DS185" s="12">
        <v>237.295</v>
      </c>
      <c r="DT185" s="12">
        <v>0.0</v>
      </c>
      <c r="DU185" s="12">
        <v>-13.84</v>
      </c>
      <c r="DV185" s="12">
        <v>0.0</v>
      </c>
      <c r="DW185" s="12">
        <v>-28.047</v>
      </c>
      <c r="DX185" s="12">
        <v>0.0</v>
      </c>
      <c r="DY185" s="12">
        <v>0.0</v>
      </c>
      <c r="DZ185" s="12">
        <v>0.0</v>
      </c>
      <c r="EA185" s="12">
        <v>0.0</v>
      </c>
      <c r="EB185" s="12">
        <v>0.0</v>
      </c>
      <c r="EC185" s="12">
        <v>0.0</v>
      </c>
      <c r="ED185" s="12">
        <v>0.0</v>
      </c>
      <c r="EE185" s="12">
        <v>0.0</v>
      </c>
      <c r="EF185" s="12">
        <v>0.0</v>
      </c>
      <c r="EG185" s="12">
        <v>0.0</v>
      </c>
      <c r="EH185" s="12">
        <v>0.0</v>
      </c>
      <c r="EI185" s="12">
        <v>0.0</v>
      </c>
      <c r="EJ185" s="12">
        <v>0.0</v>
      </c>
      <c r="EK185" s="12">
        <v>0.0</v>
      </c>
      <c r="EL185" s="12">
        <v>1603.068</v>
      </c>
      <c r="EM185" s="12">
        <v>1.954</v>
      </c>
      <c r="EN185" s="12">
        <v>732.587</v>
      </c>
      <c r="EO185" s="12">
        <v>637.306</v>
      </c>
      <c r="EP185" s="12">
        <v>44.061</v>
      </c>
      <c r="EQ185" s="12">
        <v>27.336</v>
      </c>
      <c r="ER185" s="12">
        <v>0.0</v>
      </c>
      <c r="ES185" s="12">
        <v>23.884</v>
      </c>
      <c r="ET185" s="12">
        <v>356.695</v>
      </c>
      <c r="EU185" s="12">
        <v>79.792</v>
      </c>
      <c r="EV185" s="12">
        <v>276.903</v>
      </c>
      <c r="EW185" s="12">
        <v>0.0</v>
      </c>
      <c r="EX185" s="12">
        <v>37.617</v>
      </c>
      <c r="EY185" s="12">
        <v>88.062</v>
      </c>
      <c r="EZ185" s="12">
        <v>0.0</v>
      </c>
      <c r="FA185" s="12">
        <v>386.153</v>
      </c>
    </row>
    <row r="186" ht="15.0" customHeight="1">
      <c r="A186" s="7">
        <v>19.0</v>
      </c>
      <c r="B186" s="14">
        <v>2018.0</v>
      </c>
      <c r="C186" s="12">
        <v>0.0</v>
      </c>
      <c r="D186" s="12">
        <v>0.0</v>
      </c>
      <c r="E186" s="12">
        <v>0.0</v>
      </c>
      <c r="F186" s="12">
        <v>52184.147</v>
      </c>
      <c r="G186" s="12">
        <v>6767.306</v>
      </c>
      <c r="H186" s="12">
        <v>493.021</v>
      </c>
      <c r="I186" s="12">
        <v>8046.962</v>
      </c>
      <c r="J186" s="12">
        <v>3709.984</v>
      </c>
      <c r="K186" s="12">
        <v>3852.6</v>
      </c>
      <c r="L186" s="12">
        <v>121.392</v>
      </c>
      <c r="M186" s="12">
        <v>362.986</v>
      </c>
      <c r="N186" s="12">
        <v>7355.455</v>
      </c>
      <c r="O186" s="12">
        <v>1836.152</v>
      </c>
      <c r="P186" s="12">
        <v>0.0</v>
      </c>
      <c r="Q186" s="12">
        <v>0.0</v>
      </c>
      <c r="R186" s="12">
        <v>143.351</v>
      </c>
      <c r="S186" s="12">
        <v>28.933</v>
      </c>
      <c r="T186" s="12">
        <v>83.582</v>
      </c>
      <c r="U186" s="12">
        <v>0.0</v>
      </c>
      <c r="V186" s="12">
        <v>224.665</v>
      </c>
      <c r="W186" s="12">
        <v>1355.621</v>
      </c>
      <c r="X186" s="12">
        <v>936.379</v>
      </c>
      <c r="Y186" s="12">
        <v>872.341</v>
      </c>
      <c r="Z186" s="12">
        <v>64.038</v>
      </c>
      <c r="AA186" s="12">
        <v>208.758</v>
      </c>
      <c r="AB186" s="12">
        <v>101.999</v>
      </c>
      <c r="AC186" s="12">
        <v>106.759</v>
      </c>
      <c r="AD186" s="12">
        <v>2699.262</v>
      </c>
      <c r="AE186" s="12">
        <v>1043.486</v>
      </c>
      <c r="AF186" s="12">
        <v>291.056</v>
      </c>
      <c r="AG186" s="12">
        <v>22506.31</v>
      </c>
      <c r="AH186" s="12">
        <v>52184.147</v>
      </c>
      <c r="AI186" s="12">
        <v>50210.955</v>
      </c>
      <c r="AJ186" s="12">
        <v>988.962</v>
      </c>
      <c r="AK186" s="12">
        <v>142.084</v>
      </c>
      <c r="AL186" s="12">
        <v>189.921</v>
      </c>
      <c r="AM186" s="12">
        <v>652.225</v>
      </c>
      <c r="AN186" s="12">
        <v>52184.147</v>
      </c>
      <c r="AO186" s="12">
        <v>26361.314</v>
      </c>
      <c r="AP186" s="12">
        <v>6367.488</v>
      </c>
      <c r="AQ186" s="12">
        <v>19455.345</v>
      </c>
      <c r="AR186" s="12">
        <v>52184.147</v>
      </c>
      <c r="AS186" s="12">
        <v>2478.798</v>
      </c>
      <c r="AT186" s="12">
        <v>26547.034</v>
      </c>
      <c r="AU186" s="12">
        <v>472.711</v>
      </c>
      <c r="AV186" s="12">
        <v>158.063</v>
      </c>
      <c r="AW186" s="12">
        <v>22506.31</v>
      </c>
      <c r="AX186" s="12">
        <v>21.231</v>
      </c>
      <c r="AY186" s="12">
        <v>21151.186</v>
      </c>
      <c r="AZ186" s="12">
        <v>18411.845</v>
      </c>
      <c r="BA186" s="12">
        <v>18417.714</v>
      </c>
      <c r="BB186" s="12">
        <v>13106.023</v>
      </c>
      <c r="BC186" s="12">
        <v>0.0</v>
      </c>
      <c r="BD186" s="12">
        <v>1461.588</v>
      </c>
      <c r="BE186" s="12">
        <v>3850.103</v>
      </c>
      <c r="BF186" s="12">
        <v>2.4</v>
      </c>
      <c r="BG186" s="12">
        <v>-8.269</v>
      </c>
      <c r="BH186" s="12">
        <v>2739.341</v>
      </c>
      <c r="BI186" s="12">
        <v>3670.5</v>
      </c>
      <c r="BJ186" s="12">
        <v>273.984</v>
      </c>
      <c r="BK186" s="12">
        <v>0.0</v>
      </c>
      <c r="BL186" s="12">
        <v>0.0</v>
      </c>
      <c r="BM186" s="12">
        <v>1010.389</v>
      </c>
      <c r="BN186" s="12">
        <v>2386.127</v>
      </c>
      <c r="BO186" s="12">
        <v>-931.159</v>
      </c>
      <c r="BP186" s="12">
        <v>-904.209</v>
      </c>
      <c r="BQ186" s="12">
        <v>62259.884</v>
      </c>
      <c r="BR186" s="12">
        <v>11342.439</v>
      </c>
      <c r="BS186" s="12">
        <v>50360.543</v>
      </c>
      <c r="BT186" s="12">
        <v>0.0</v>
      </c>
      <c r="BU186" s="12">
        <v>508.688</v>
      </c>
      <c r="BV186" s="12">
        <v>48.214</v>
      </c>
      <c r="BW186" s="12">
        <v>62259.884</v>
      </c>
      <c r="BX186" s="12">
        <v>11818.344</v>
      </c>
      <c r="BY186" s="12">
        <v>15164.001</v>
      </c>
      <c r="BZ186" s="12">
        <v>522.652</v>
      </c>
      <c r="CA186" s="12">
        <v>30624.249</v>
      </c>
      <c r="CB186" s="12">
        <v>4130.638</v>
      </c>
      <c r="CC186" s="12">
        <v>5478.075</v>
      </c>
      <c r="CD186" s="12">
        <v>4428.3</v>
      </c>
      <c r="CE186" s="12">
        <v>95.171</v>
      </c>
      <c r="CF186" s="12">
        <v>855.523</v>
      </c>
      <c r="CG186" s="12">
        <v>0.0</v>
      </c>
      <c r="CH186" s="12">
        <v>855.523</v>
      </c>
      <c r="CI186" s="12">
        <v>0.0</v>
      </c>
      <c r="CJ186" s="12">
        <v>99.081</v>
      </c>
      <c r="CK186" s="12">
        <v>3439.575</v>
      </c>
      <c r="CL186" s="12">
        <v>3035.326</v>
      </c>
      <c r="CM186" s="12">
        <v>252.049</v>
      </c>
      <c r="CN186" s="12">
        <v>152.174</v>
      </c>
      <c r="CO186" s="12">
        <v>0.026</v>
      </c>
      <c r="CP186" s="12">
        <v>333.819</v>
      </c>
      <c r="CQ186" s="12">
        <v>120.132</v>
      </c>
      <c r="CR186" s="12">
        <v>4.886</v>
      </c>
      <c r="CS186" s="12">
        <v>0.0</v>
      </c>
      <c r="CT186" s="12">
        <v>7.223</v>
      </c>
      <c r="CU186" s="12">
        <v>0.0</v>
      </c>
      <c r="CV186" s="12">
        <v>0.0</v>
      </c>
      <c r="CW186" s="12">
        <v>335.545</v>
      </c>
      <c r="CX186" s="12">
        <v>-21.738</v>
      </c>
      <c r="CY186" s="12">
        <v>-19.935</v>
      </c>
      <c r="CZ186" s="12">
        <v>0.0</v>
      </c>
      <c r="DA186" s="12">
        <v>-2.151</v>
      </c>
      <c r="DB186" s="12">
        <v>0.0</v>
      </c>
      <c r="DC186" s="12">
        <v>-3.53</v>
      </c>
      <c r="DD186" s="12">
        <v>-86.613</v>
      </c>
      <c r="DE186" s="12">
        <v>196.175</v>
      </c>
      <c r="DF186" s="12">
        <v>249.126</v>
      </c>
      <c r="DG186" s="12">
        <v>249.119</v>
      </c>
      <c r="DH186" s="12">
        <v>0.0</v>
      </c>
      <c r="DI186" s="12">
        <v>0.0</v>
      </c>
      <c r="DJ186" s="12">
        <v>-87.251</v>
      </c>
      <c r="DK186" s="12">
        <v>-214.819</v>
      </c>
      <c r="DL186" s="12">
        <v>0.0</v>
      </c>
      <c r="DM186" s="12">
        <v>0.0</v>
      </c>
      <c r="DN186" s="12">
        <v>8.508</v>
      </c>
      <c r="DO186" s="12">
        <v>7.008</v>
      </c>
      <c r="DP186" s="12">
        <v>0.0</v>
      </c>
      <c r="DQ186" s="12">
        <v>1.5</v>
      </c>
      <c r="DR186" s="12">
        <v>372.078</v>
      </c>
      <c r="DS186" s="12">
        <v>379.048</v>
      </c>
      <c r="DT186" s="12">
        <v>0.0</v>
      </c>
      <c r="DU186" s="12">
        <v>-14.684</v>
      </c>
      <c r="DV186" s="12">
        <v>0.0</v>
      </c>
      <c r="DW186" s="12">
        <v>7.714</v>
      </c>
      <c r="DX186" s="12">
        <v>0.0</v>
      </c>
      <c r="DY186" s="12">
        <v>-38.287</v>
      </c>
      <c r="DZ186" s="12">
        <v>17.729</v>
      </c>
      <c r="EA186" s="12">
        <v>29.016</v>
      </c>
      <c r="EB186" s="12">
        <v>0.893</v>
      </c>
      <c r="EC186" s="12">
        <v>0.0</v>
      </c>
      <c r="ED186" s="12">
        <v>0.0</v>
      </c>
      <c r="EE186" s="12">
        <v>23.846</v>
      </c>
      <c r="EF186" s="12">
        <v>-6.292</v>
      </c>
      <c r="EG186" s="12">
        <v>-26.112</v>
      </c>
      <c r="EH186" s="12">
        <v>-2.624</v>
      </c>
      <c r="EI186" s="12">
        <v>0.0</v>
      </c>
      <c r="EJ186" s="12">
        <v>-4.241</v>
      </c>
      <c r="EK186" s="12">
        <v>-70.502</v>
      </c>
      <c r="EL186" s="12">
        <v>1670.432</v>
      </c>
      <c r="EM186" s="12">
        <v>1.728</v>
      </c>
      <c r="EN186" s="12">
        <v>795.374</v>
      </c>
      <c r="EO186" s="12">
        <v>687.403</v>
      </c>
      <c r="EP186" s="12">
        <v>63.265</v>
      </c>
      <c r="EQ186" s="12">
        <v>33.065</v>
      </c>
      <c r="ER186" s="12">
        <v>0.0</v>
      </c>
      <c r="ES186" s="12">
        <v>11.641</v>
      </c>
      <c r="ET186" s="12">
        <v>376.903</v>
      </c>
      <c r="EU186" s="12">
        <v>76.916</v>
      </c>
      <c r="EV186" s="12">
        <v>299.987</v>
      </c>
      <c r="EW186" s="12">
        <v>392.984</v>
      </c>
      <c r="EX186" s="12">
        <v>43.541</v>
      </c>
      <c r="EY186" s="12">
        <v>-4.581</v>
      </c>
      <c r="EZ186" s="12">
        <v>0.0</v>
      </c>
      <c r="FA186" s="12">
        <v>64.483</v>
      </c>
    </row>
    <row r="187" ht="15.0" customHeight="1">
      <c r="A187" s="7">
        <v>19.0</v>
      </c>
      <c r="B187" s="14">
        <v>2019.0</v>
      </c>
      <c r="C187" s="12">
        <v>0.0</v>
      </c>
      <c r="D187" s="12">
        <v>0.0</v>
      </c>
      <c r="E187" s="12">
        <v>0.0</v>
      </c>
      <c r="F187" s="12">
        <v>56802.965</v>
      </c>
      <c r="G187" s="12">
        <v>6588.253</v>
      </c>
      <c r="H187" s="12">
        <v>877.071</v>
      </c>
      <c r="I187" s="12">
        <v>8138.531</v>
      </c>
      <c r="J187" s="12">
        <v>3620.498</v>
      </c>
      <c r="K187" s="12">
        <v>4184.261</v>
      </c>
      <c r="L187" s="12">
        <v>263.334</v>
      </c>
      <c r="M187" s="12">
        <v>70.438</v>
      </c>
      <c r="N187" s="12">
        <v>7755.198</v>
      </c>
      <c r="O187" s="12">
        <v>27428.531</v>
      </c>
      <c r="P187" s="12">
        <v>25081.051</v>
      </c>
      <c r="Q187" s="12">
        <v>0.0</v>
      </c>
      <c r="R187" s="12">
        <v>201.087</v>
      </c>
      <c r="S187" s="12">
        <v>47.092</v>
      </c>
      <c r="T187" s="12">
        <v>69.011</v>
      </c>
      <c r="U187" s="12">
        <v>0.0</v>
      </c>
      <c r="V187" s="12">
        <v>28.986</v>
      </c>
      <c r="W187" s="12">
        <v>2001.304</v>
      </c>
      <c r="X187" s="12">
        <v>1422.667</v>
      </c>
      <c r="Y187" s="12">
        <v>1304.567</v>
      </c>
      <c r="Z187" s="12">
        <v>118.1</v>
      </c>
      <c r="AA187" s="12">
        <v>183.561</v>
      </c>
      <c r="AB187" s="12">
        <v>109.257</v>
      </c>
      <c r="AC187" s="12">
        <v>74.304</v>
      </c>
      <c r="AD187" s="12">
        <v>3175.653</v>
      </c>
      <c r="AE187" s="12">
        <v>1012.415</v>
      </c>
      <c r="AF187" s="12">
        <v>221.085</v>
      </c>
      <c r="AG187" s="12">
        <v>0.0</v>
      </c>
      <c r="AH187" s="12">
        <v>56802.965</v>
      </c>
      <c r="AI187" s="12">
        <v>54803.342</v>
      </c>
      <c r="AJ187" s="12">
        <v>687.244</v>
      </c>
      <c r="AK187" s="12">
        <v>291.751</v>
      </c>
      <c r="AL187" s="12">
        <v>423.449</v>
      </c>
      <c r="AM187" s="12">
        <v>597.179</v>
      </c>
      <c r="AN187" s="12">
        <v>56802.965</v>
      </c>
      <c r="AO187" s="12">
        <v>27625.361</v>
      </c>
      <c r="AP187" s="12">
        <v>6595.698</v>
      </c>
      <c r="AQ187" s="12">
        <v>22581.906</v>
      </c>
      <c r="AR187" s="12">
        <v>56802.965</v>
      </c>
      <c r="AS187" s="12">
        <v>2366.544</v>
      </c>
      <c r="AT187" s="12">
        <v>28699.097</v>
      </c>
      <c r="AU187" s="12">
        <v>409.967</v>
      </c>
      <c r="AV187" s="12">
        <v>174.976</v>
      </c>
      <c r="AW187" s="12">
        <v>25081.051</v>
      </c>
      <c r="AX187" s="12">
        <v>71.33</v>
      </c>
      <c r="AY187" s="12">
        <v>16472.167</v>
      </c>
      <c r="AZ187" s="12">
        <v>14968.775</v>
      </c>
      <c r="BA187" s="12">
        <v>14998.65</v>
      </c>
      <c r="BB187" s="12">
        <v>7694.932</v>
      </c>
      <c r="BC187" s="12">
        <v>0.0</v>
      </c>
      <c r="BD187" s="12">
        <v>1617.04</v>
      </c>
      <c r="BE187" s="12">
        <v>5686.678</v>
      </c>
      <c r="BF187" s="12">
        <v>11.3</v>
      </c>
      <c r="BG187" s="12">
        <v>-41.175</v>
      </c>
      <c r="BH187" s="12">
        <v>1503.392</v>
      </c>
      <c r="BI187" s="12">
        <v>1867.538</v>
      </c>
      <c r="BJ187" s="12">
        <v>73.639</v>
      </c>
      <c r="BK187" s="12">
        <v>0.0</v>
      </c>
      <c r="BL187" s="12">
        <v>320.0</v>
      </c>
      <c r="BM187" s="12">
        <v>385.0</v>
      </c>
      <c r="BN187" s="12">
        <v>1088.899</v>
      </c>
      <c r="BO187" s="12">
        <v>-364.146</v>
      </c>
      <c r="BP187" s="12">
        <v>-364.146</v>
      </c>
      <c r="BQ187" s="12">
        <v>69574.328</v>
      </c>
      <c r="BR187" s="12">
        <v>7873.924</v>
      </c>
      <c r="BS187" s="12">
        <v>60490.785</v>
      </c>
      <c r="BT187" s="12">
        <v>0.0</v>
      </c>
      <c r="BU187" s="12">
        <v>342.33</v>
      </c>
      <c r="BV187" s="12">
        <v>867.289</v>
      </c>
      <c r="BW187" s="12">
        <v>69574.328</v>
      </c>
      <c r="BX187" s="12">
        <v>15766.975</v>
      </c>
      <c r="BY187" s="12">
        <v>17.882</v>
      </c>
      <c r="BZ187" s="12">
        <v>1093.886</v>
      </c>
      <c r="CA187" s="12">
        <v>35522.959</v>
      </c>
      <c r="CB187" s="12">
        <v>17172.626</v>
      </c>
      <c r="CC187" s="12">
        <v>6525.9</v>
      </c>
      <c r="CD187" s="12">
        <v>5053.677</v>
      </c>
      <c r="CE187" s="12">
        <v>155.164</v>
      </c>
      <c r="CF187" s="12">
        <v>1185.794</v>
      </c>
      <c r="CG187" s="12">
        <v>0.0</v>
      </c>
      <c r="CH187" s="12">
        <v>1185.794</v>
      </c>
      <c r="CI187" s="12">
        <v>0.0</v>
      </c>
      <c r="CJ187" s="12">
        <v>131.265</v>
      </c>
      <c r="CK187" s="12">
        <v>4047.648</v>
      </c>
      <c r="CL187" s="12">
        <v>3516.527</v>
      </c>
      <c r="CM187" s="12">
        <v>257.294</v>
      </c>
      <c r="CN187" s="12">
        <v>271.933</v>
      </c>
      <c r="CO187" s="12">
        <v>1.894</v>
      </c>
      <c r="CP187" s="12">
        <v>193.464</v>
      </c>
      <c r="CQ187" s="12">
        <v>175.871</v>
      </c>
      <c r="CR187" s="12">
        <v>5.141</v>
      </c>
      <c r="CS187" s="12">
        <v>0.0</v>
      </c>
      <c r="CT187" s="12">
        <v>33.7</v>
      </c>
      <c r="CU187" s="12">
        <v>26.96</v>
      </c>
      <c r="CV187" s="12">
        <v>0.0</v>
      </c>
      <c r="CW187" s="12">
        <v>113.406</v>
      </c>
      <c r="CX187" s="12">
        <v>-69.294</v>
      </c>
      <c r="CY187" s="12">
        <v>-20.536</v>
      </c>
      <c r="CZ187" s="12">
        <v>-17.582</v>
      </c>
      <c r="DA187" s="12">
        <v>-3.389</v>
      </c>
      <c r="DB187" s="12">
        <v>0.0</v>
      </c>
      <c r="DC187" s="12">
        <v>-4.859</v>
      </c>
      <c r="DD187" s="12">
        <v>-45.954</v>
      </c>
      <c r="DE187" s="12">
        <v>195.817</v>
      </c>
      <c r="DF187" s="12">
        <v>122.56</v>
      </c>
      <c r="DG187" s="12">
        <v>362.01</v>
      </c>
      <c r="DH187" s="12">
        <v>0.0</v>
      </c>
      <c r="DI187" s="12">
        <v>0.0</v>
      </c>
      <c r="DJ187" s="12">
        <v>-29.08</v>
      </c>
      <c r="DK187" s="12">
        <v>-259.673</v>
      </c>
      <c r="DL187" s="12">
        <v>0.0</v>
      </c>
      <c r="DM187" s="12">
        <v>0.0</v>
      </c>
      <c r="DN187" s="12">
        <v>0.0</v>
      </c>
      <c r="DO187" s="12">
        <v>0.0</v>
      </c>
      <c r="DP187" s="12">
        <v>0.0</v>
      </c>
      <c r="DQ187" s="12">
        <v>0.0</v>
      </c>
      <c r="DR187" s="12">
        <v>578.759</v>
      </c>
      <c r="DS187" s="12">
        <v>612.417</v>
      </c>
      <c r="DT187" s="12">
        <v>0.0</v>
      </c>
      <c r="DU187" s="12">
        <v>-27.702</v>
      </c>
      <c r="DV187" s="12">
        <v>0.0</v>
      </c>
      <c r="DW187" s="12">
        <v>-32.906</v>
      </c>
      <c r="DX187" s="12">
        <v>26.95</v>
      </c>
      <c r="DY187" s="12">
        <v>190.401</v>
      </c>
      <c r="DZ187" s="12">
        <v>34.847</v>
      </c>
      <c r="EA187" s="12">
        <v>125.233</v>
      </c>
      <c r="EB187" s="12">
        <v>85.496</v>
      </c>
      <c r="EC187" s="12">
        <v>13.206</v>
      </c>
      <c r="ED187" s="12">
        <v>0.0</v>
      </c>
      <c r="EE187" s="12">
        <v>56.619</v>
      </c>
      <c r="EF187" s="12">
        <v>-6.926</v>
      </c>
      <c r="EG187" s="12">
        <v>-111.552</v>
      </c>
      <c r="EH187" s="12">
        <v>0.0</v>
      </c>
      <c r="EI187" s="12">
        <v>0.0</v>
      </c>
      <c r="EJ187" s="12">
        <v>-2.173</v>
      </c>
      <c r="EK187" s="12">
        <v>-4.349</v>
      </c>
      <c r="EL187" s="12">
        <v>1870.98</v>
      </c>
      <c r="EM187" s="12">
        <v>1.869</v>
      </c>
      <c r="EN187" s="12">
        <v>877.938</v>
      </c>
      <c r="EO187" s="12">
        <v>758.955</v>
      </c>
      <c r="EP187" s="12">
        <v>73.498</v>
      </c>
      <c r="EQ187" s="12">
        <v>0.0</v>
      </c>
      <c r="ER187" s="12">
        <v>0.0</v>
      </c>
      <c r="ES187" s="12">
        <v>45.485</v>
      </c>
      <c r="ET187" s="12">
        <v>420.484</v>
      </c>
      <c r="EU187" s="12">
        <v>87.441</v>
      </c>
      <c r="EV187" s="12">
        <v>333.043</v>
      </c>
      <c r="EW187" s="12">
        <v>0.0</v>
      </c>
      <c r="EX187" s="12">
        <v>45.208</v>
      </c>
      <c r="EY187" s="12">
        <v>41.496</v>
      </c>
      <c r="EZ187" s="12">
        <v>0.0</v>
      </c>
      <c r="FA187" s="12">
        <v>483.985</v>
      </c>
    </row>
    <row r="188" ht="15.0" customHeight="1">
      <c r="A188" s="7">
        <v>19.0</v>
      </c>
      <c r="B188" s="14">
        <v>2020.0</v>
      </c>
      <c r="C188" s="12">
        <v>2001.253</v>
      </c>
      <c r="D188" s="12">
        <v>2001.459</v>
      </c>
      <c r="E188" s="12">
        <v>0.0</v>
      </c>
      <c r="F188" s="12">
        <v>63293.151</v>
      </c>
      <c r="G188" s="12">
        <v>9889.335</v>
      </c>
      <c r="H188" s="12">
        <v>2930.688</v>
      </c>
      <c r="I188" s="12">
        <v>9144.902</v>
      </c>
      <c r="J188" s="12">
        <v>4679.662</v>
      </c>
      <c r="K188" s="12">
        <v>4263.982</v>
      </c>
      <c r="L188" s="12">
        <v>128.872</v>
      </c>
      <c r="M188" s="12">
        <v>72.386</v>
      </c>
      <c r="N188" s="12">
        <v>8451.744</v>
      </c>
      <c r="O188" s="12">
        <v>25148.072</v>
      </c>
      <c r="P188" s="12">
        <v>0.0</v>
      </c>
      <c r="Q188" s="12">
        <v>4.334</v>
      </c>
      <c r="R188" s="12">
        <v>193.982</v>
      </c>
      <c r="S188" s="12">
        <v>98.367</v>
      </c>
      <c r="T188" s="12">
        <v>285.505</v>
      </c>
      <c r="U188" s="12">
        <v>51.214</v>
      </c>
      <c r="V188" s="12">
        <v>20407.838</v>
      </c>
      <c r="W188" s="12">
        <v>4106.832</v>
      </c>
      <c r="X188" s="12">
        <v>1803.631</v>
      </c>
      <c r="Y188" s="12">
        <v>1542.503</v>
      </c>
      <c r="Z188" s="12">
        <v>261.128</v>
      </c>
      <c r="AA188" s="12">
        <v>463.087</v>
      </c>
      <c r="AB188" s="12">
        <v>206.495</v>
      </c>
      <c r="AC188" s="12">
        <v>256.592</v>
      </c>
      <c r="AD188" s="12">
        <v>3104.656</v>
      </c>
      <c r="AE188" s="12">
        <v>916.874</v>
      </c>
      <c r="AF188" s="12">
        <v>1440.162</v>
      </c>
      <c r="AG188" s="12">
        <v>0.0</v>
      </c>
      <c r="AH188" s="12">
        <v>63293.151</v>
      </c>
      <c r="AI188" s="12">
        <v>60931.045</v>
      </c>
      <c r="AJ188" s="12">
        <v>1038.32</v>
      </c>
      <c r="AK188" s="12">
        <v>208.448</v>
      </c>
      <c r="AL188" s="12">
        <v>493.346</v>
      </c>
      <c r="AM188" s="12">
        <v>621.992</v>
      </c>
      <c r="AN188" s="12">
        <v>63293.151</v>
      </c>
      <c r="AO188" s="12">
        <v>33646.693</v>
      </c>
      <c r="AP188" s="12">
        <v>5276.153</v>
      </c>
      <c r="AQ188" s="12">
        <v>24370.305</v>
      </c>
      <c r="AR188" s="12">
        <v>63293.151</v>
      </c>
      <c r="AS188" s="12">
        <v>1930.535</v>
      </c>
      <c r="AT188" s="12">
        <v>31566.266</v>
      </c>
      <c r="AU188" s="12">
        <v>417.46</v>
      </c>
      <c r="AV188" s="12">
        <v>123.673</v>
      </c>
      <c r="AW188" s="12">
        <v>29222.971</v>
      </c>
      <c r="AX188" s="12">
        <v>32.246</v>
      </c>
      <c r="AY188" s="12">
        <v>16685.823</v>
      </c>
      <c r="AZ188" s="12">
        <v>14995.542</v>
      </c>
      <c r="BA188" s="12">
        <v>15001.31</v>
      </c>
      <c r="BB188" s="12">
        <v>2314.947</v>
      </c>
      <c r="BC188" s="12">
        <v>0.0</v>
      </c>
      <c r="BD188" s="12">
        <v>7048.398</v>
      </c>
      <c r="BE188" s="12">
        <v>5637.965</v>
      </c>
      <c r="BF188" s="12">
        <v>11.3</v>
      </c>
      <c r="BG188" s="12">
        <v>-17.068</v>
      </c>
      <c r="BH188" s="12">
        <v>1690.281</v>
      </c>
      <c r="BI188" s="12">
        <v>1970.387</v>
      </c>
      <c r="BJ188" s="12">
        <v>23.293</v>
      </c>
      <c r="BK188" s="12">
        <v>50.0</v>
      </c>
      <c r="BL188" s="12">
        <v>0.0</v>
      </c>
      <c r="BM188" s="12">
        <v>385.0</v>
      </c>
      <c r="BN188" s="12">
        <v>1512.094</v>
      </c>
      <c r="BO188" s="12">
        <v>-280.106</v>
      </c>
      <c r="BP188" s="12">
        <v>-278.343</v>
      </c>
      <c r="BQ188" s="12">
        <v>72508.223</v>
      </c>
      <c r="BR188" s="12">
        <v>12498.186</v>
      </c>
      <c r="BS188" s="12">
        <v>59138.174</v>
      </c>
      <c r="BT188" s="12">
        <v>0.0</v>
      </c>
      <c r="BU188" s="12">
        <v>387.671</v>
      </c>
      <c r="BV188" s="12">
        <v>484.192</v>
      </c>
      <c r="BW188" s="17">
        <v>0.0</v>
      </c>
      <c r="BX188" s="17">
        <v>0.0</v>
      </c>
      <c r="BY188" s="17">
        <v>0.0</v>
      </c>
      <c r="BZ188" s="17">
        <v>0.0</v>
      </c>
      <c r="CA188" s="17">
        <v>0.0</v>
      </c>
      <c r="CB188" s="17">
        <v>0.0</v>
      </c>
      <c r="CC188" s="12">
        <v>6684.626</v>
      </c>
      <c r="CD188" s="12">
        <v>5597.336</v>
      </c>
      <c r="CE188" s="12">
        <v>58.867</v>
      </c>
      <c r="CF188" s="12">
        <v>885.763</v>
      </c>
      <c r="CG188" s="12">
        <v>0.0</v>
      </c>
      <c r="CH188" s="12">
        <v>885.763</v>
      </c>
      <c r="CI188" s="12">
        <v>0.0</v>
      </c>
      <c r="CJ188" s="12">
        <v>142.66</v>
      </c>
      <c r="CK188" s="12">
        <v>4303.08</v>
      </c>
      <c r="CL188" s="12">
        <v>3963.6</v>
      </c>
      <c r="CM188" s="12">
        <v>157.99</v>
      </c>
      <c r="CN188" s="12">
        <v>181.49</v>
      </c>
      <c r="CO188" s="12">
        <v>0.0</v>
      </c>
      <c r="CP188" s="12">
        <v>193.827</v>
      </c>
      <c r="CQ188" s="12">
        <v>182.84</v>
      </c>
      <c r="CR188" s="12">
        <v>4.864</v>
      </c>
      <c r="CS188" s="12">
        <v>0.0</v>
      </c>
      <c r="CT188" s="12">
        <v>6.365</v>
      </c>
      <c r="CU188" s="12">
        <v>47.236</v>
      </c>
      <c r="CV188" s="12">
        <v>0.0</v>
      </c>
      <c r="CW188" s="12">
        <v>142.087</v>
      </c>
      <c r="CX188" s="12">
        <v>0.0</v>
      </c>
      <c r="CY188" s="12">
        <v>-73.156</v>
      </c>
      <c r="CZ188" s="12">
        <v>-22.88</v>
      </c>
      <c r="DA188" s="12">
        <v>-7.157</v>
      </c>
      <c r="DB188" s="12">
        <v>0.0</v>
      </c>
      <c r="DC188" s="12">
        <v>-5.584</v>
      </c>
      <c r="DD188" s="12">
        <v>-80.788</v>
      </c>
      <c r="DE188" s="12">
        <v>302.089</v>
      </c>
      <c r="DF188" s="12">
        <v>278.787</v>
      </c>
      <c r="DG188" s="12">
        <v>463.323</v>
      </c>
      <c r="DH188" s="12">
        <v>0.0</v>
      </c>
      <c r="DI188" s="12">
        <v>0.0</v>
      </c>
      <c r="DJ188" s="12">
        <v>-30.314</v>
      </c>
      <c r="DK188" s="12">
        <v>-409.707</v>
      </c>
      <c r="DL188" s="12">
        <v>0.0</v>
      </c>
      <c r="DM188" s="12">
        <v>0.0</v>
      </c>
      <c r="DN188" s="12">
        <v>6.504</v>
      </c>
      <c r="DO188" s="12">
        <v>6.724</v>
      </c>
      <c r="DP188" s="12">
        <v>-0.014</v>
      </c>
      <c r="DQ188" s="12">
        <v>-0.206</v>
      </c>
      <c r="DR188" s="12">
        <v>757.624</v>
      </c>
      <c r="DS188" s="12">
        <v>855.444</v>
      </c>
      <c r="DT188" s="12">
        <v>0.0</v>
      </c>
      <c r="DU188" s="12">
        <v>-120.164</v>
      </c>
      <c r="DV188" s="12">
        <v>0.0</v>
      </c>
      <c r="DW188" s="12">
        <v>24.107</v>
      </c>
      <c r="DX188" s="12">
        <v>-1.763</v>
      </c>
      <c r="DY188" s="12">
        <v>143.921</v>
      </c>
      <c r="DZ188" s="12">
        <v>119.364</v>
      </c>
      <c r="EA188" s="12">
        <v>1.047</v>
      </c>
      <c r="EB188" s="12">
        <v>21.426</v>
      </c>
      <c r="EC188" s="12">
        <v>0.0</v>
      </c>
      <c r="ED188" s="12">
        <v>46.734</v>
      </c>
      <c r="EE188" s="12">
        <v>0.0</v>
      </c>
      <c r="EF188" s="12">
        <v>-37.196</v>
      </c>
      <c r="EG188" s="12">
        <v>0.0</v>
      </c>
      <c r="EH188" s="12">
        <v>0.0</v>
      </c>
      <c r="EI188" s="12">
        <v>0.0</v>
      </c>
      <c r="EJ188" s="12">
        <v>-6.023</v>
      </c>
      <c r="EK188" s="12">
        <v>-1.431</v>
      </c>
      <c r="EL188" s="12">
        <v>1858.323</v>
      </c>
      <c r="EM188" s="12">
        <v>1.78</v>
      </c>
      <c r="EN188" s="12">
        <v>928.879</v>
      </c>
      <c r="EO188" s="12">
        <v>806.3</v>
      </c>
      <c r="EP188" s="12">
        <v>72.204</v>
      </c>
      <c r="EQ188" s="12">
        <v>15.126</v>
      </c>
      <c r="ER188" s="12">
        <v>0.0</v>
      </c>
      <c r="ES188" s="12">
        <v>35.249</v>
      </c>
      <c r="ET188" s="12">
        <v>472.511</v>
      </c>
      <c r="EU188" s="12">
        <v>92.088</v>
      </c>
      <c r="EV188" s="12">
        <v>380.423</v>
      </c>
      <c r="EW188" s="12">
        <v>0.0</v>
      </c>
      <c r="EX188" s="12">
        <v>53.356</v>
      </c>
      <c r="EY188" s="12">
        <v>16.654</v>
      </c>
      <c r="EZ188" s="12">
        <v>0.0</v>
      </c>
      <c r="FA188" s="12">
        <v>385.143</v>
      </c>
    </row>
    <row r="189" ht="15.0" customHeight="1">
      <c r="A189" s="7">
        <v>19.0</v>
      </c>
      <c r="B189" s="15">
        <v>2021.0</v>
      </c>
      <c r="C189" s="12">
        <v>4875.651</v>
      </c>
      <c r="D189" s="12">
        <v>4876.884</v>
      </c>
      <c r="E189" s="12">
        <v>0.0</v>
      </c>
      <c r="F189" s="12">
        <v>68983.999</v>
      </c>
      <c r="G189" s="12">
        <v>9858.107</v>
      </c>
      <c r="H189" s="12">
        <v>2358.286</v>
      </c>
      <c r="I189" s="12">
        <v>9391.743</v>
      </c>
      <c r="J189" s="12">
        <v>5256.347</v>
      </c>
      <c r="K189" s="12">
        <v>3964.64</v>
      </c>
      <c r="L189" s="12">
        <v>95.733</v>
      </c>
      <c r="M189" s="12">
        <v>75.023</v>
      </c>
      <c r="N189" s="12">
        <v>8454.937</v>
      </c>
      <c r="O189" s="12">
        <v>30077.644</v>
      </c>
      <c r="P189" s="12">
        <v>0.0</v>
      </c>
      <c r="Q189" s="12">
        <v>17.0</v>
      </c>
      <c r="R189" s="12">
        <v>167.217</v>
      </c>
      <c r="S189" s="12">
        <v>111.599</v>
      </c>
      <c r="T189" s="12">
        <v>265.488</v>
      </c>
      <c r="U189" s="12">
        <v>44.601</v>
      </c>
      <c r="V189" s="12">
        <v>24367.601</v>
      </c>
      <c r="W189" s="12">
        <v>5104.138</v>
      </c>
      <c r="X189" s="12">
        <v>1384.603</v>
      </c>
      <c r="Y189" s="12">
        <v>1177.453</v>
      </c>
      <c r="Z189" s="12">
        <v>207.15</v>
      </c>
      <c r="AA189" s="12">
        <v>412.799</v>
      </c>
      <c r="AB189" s="12">
        <v>161.453</v>
      </c>
      <c r="AC189" s="12">
        <v>251.346</v>
      </c>
      <c r="AD189" s="12">
        <v>2503.504</v>
      </c>
      <c r="AE189" s="12">
        <v>659.272</v>
      </c>
      <c r="AF189" s="12">
        <v>3883.104</v>
      </c>
      <c r="AG189" s="12">
        <v>0.0</v>
      </c>
      <c r="AH189" s="12">
        <v>68983.999</v>
      </c>
      <c r="AI189" s="12">
        <v>65372.339</v>
      </c>
      <c r="AJ189" s="12">
        <v>1994.898</v>
      </c>
      <c r="AK189" s="12">
        <v>334.497</v>
      </c>
      <c r="AL189" s="12">
        <v>418.614</v>
      </c>
      <c r="AM189" s="12">
        <v>863.651</v>
      </c>
      <c r="AN189" s="12">
        <v>68983.999</v>
      </c>
      <c r="AO189" s="12">
        <v>38180.558</v>
      </c>
      <c r="AP189" s="12">
        <v>4770.771</v>
      </c>
      <c r="AQ189" s="12">
        <v>26032.67</v>
      </c>
      <c r="AR189" s="12">
        <v>68983.999</v>
      </c>
      <c r="AS189" s="12">
        <v>1748.046</v>
      </c>
      <c r="AT189" s="12">
        <v>33657.216</v>
      </c>
      <c r="AU189" s="12">
        <v>352.213</v>
      </c>
      <c r="AV189" s="12">
        <v>44.138</v>
      </c>
      <c r="AW189" s="12">
        <v>33154.317</v>
      </c>
      <c r="AX189" s="12">
        <v>28.069</v>
      </c>
      <c r="AY189" s="12">
        <v>17011.398</v>
      </c>
      <c r="AZ189" s="12">
        <v>15282.483</v>
      </c>
      <c r="BA189" s="12">
        <v>15344.448</v>
      </c>
      <c r="BB189" s="12">
        <v>1983.586</v>
      </c>
      <c r="BC189" s="12">
        <v>0.0</v>
      </c>
      <c r="BD189" s="12">
        <v>4942.308</v>
      </c>
      <c r="BE189" s="12">
        <v>8418.554</v>
      </c>
      <c r="BF189" s="12">
        <v>2.4</v>
      </c>
      <c r="BG189" s="12">
        <v>-64.365</v>
      </c>
      <c r="BH189" s="12">
        <v>1728.915</v>
      </c>
      <c r="BI189" s="12">
        <v>1981.37</v>
      </c>
      <c r="BJ189" s="12">
        <v>0.0</v>
      </c>
      <c r="BK189" s="12">
        <v>50.0</v>
      </c>
      <c r="BL189" s="12">
        <v>0.0</v>
      </c>
      <c r="BM189" s="12">
        <v>1107.558</v>
      </c>
      <c r="BN189" s="12">
        <v>823.812</v>
      </c>
      <c r="BO189" s="12">
        <v>-252.455</v>
      </c>
      <c r="BP189" s="12">
        <v>-245.442</v>
      </c>
      <c r="BQ189" s="12">
        <v>67839.732</v>
      </c>
      <c r="BR189" s="12">
        <v>11075.462</v>
      </c>
      <c r="BS189" s="12">
        <v>56251.538</v>
      </c>
      <c r="BT189" s="12">
        <v>0.0</v>
      </c>
      <c r="BU189" s="12">
        <v>441.075</v>
      </c>
      <c r="BV189" s="12">
        <v>71.657</v>
      </c>
      <c r="BW189" s="12">
        <v>67839.732</v>
      </c>
      <c r="BX189" s="12">
        <v>3156.443</v>
      </c>
      <c r="BY189" s="12">
        <v>40.376</v>
      </c>
      <c r="BZ189" s="12">
        <v>1386.63</v>
      </c>
      <c r="CA189" s="12">
        <v>32075.367</v>
      </c>
      <c r="CB189" s="12">
        <v>31180.916</v>
      </c>
      <c r="CC189" s="12">
        <v>6467.259</v>
      </c>
      <c r="CD189" s="12">
        <v>5472.048</v>
      </c>
      <c r="CE189" s="12">
        <v>48.42</v>
      </c>
      <c r="CF189" s="12">
        <v>806.18</v>
      </c>
      <c r="CG189" s="12">
        <v>0.0</v>
      </c>
      <c r="CH189" s="12">
        <v>806.18</v>
      </c>
      <c r="CI189" s="12">
        <v>0.0</v>
      </c>
      <c r="CJ189" s="12">
        <v>140.611</v>
      </c>
      <c r="CK189" s="12">
        <v>3402.696</v>
      </c>
      <c r="CL189" s="12">
        <v>3068.231</v>
      </c>
      <c r="CM189" s="12">
        <v>93.527</v>
      </c>
      <c r="CN189" s="12">
        <v>240.844</v>
      </c>
      <c r="CO189" s="12">
        <v>0.094</v>
      </c>
      <c r="CP189" s="12">
        <v>352.239</v>
      </c>
      <c r="CQ189" s="12">
        <v>293.921</v>
      </c>
      <c r="CR189" s="12">
        <v>4.091</v>
      </c>
      <c r="CS189" s="12">
        <v>0.0</v>
      </c>
      <c r="CT189" s="12">
        <v>6.207</v>
      </c>
      <c r="CU189" s="12">
        <v>41.011</v>
      </c>
      <c r="CV189" s="12">
        <v>0.0</v>
      </c>
      <c r="CW189" s="12">
        <v>265.846</v>
      </c>
      <c r="CX189" s="12">
        <v>-117.135</v>
      </c>
      <c r="CY189" s="12">
        <v>-19.574</v>
      </c>
      <c r="CZ189" s="12">
        <v>-24.826</v>
      </c>
      <c r="DA189" s="12">
        <v>-12.859</v>
      </c>
      <c r="DB189" s="12">
        <v>0.0</v>
      </c>
      <c r="DC189" s="12">
        <v>-16.602</v>
      </c>
      <c r="DD189" s="12">
        <v>-67.841</v>
      </c>
      <c r="DE189" s="12">
        <v>412.046</v>
      </c>
      <c r="DF189" s="12">
        <v>1409.615</v>
      </c>
      <c r="DG189" s="12">
        <v>624.918</v>
      </c>
      <c r="DH189" s="12">
        <v>0.0</v>
      </c>
      <c r="DI189" s="12">
        <v>0.0</v>
      </c>
      <c r="DJ189" s="12">
        <v>-199.135</v>
      </c>
      <c r="DK189" s="12">
        <v>-1423.352</v>
      </c>
      <c r="DL189" s="12">
        <v>0.0</v>
      </c>
      <c r="DM189" s="12">
        <v>0.0</v>
      </c>
      <c r="DN189" s="12">
        <v>249.184</v>
      </c>
      <c r="DO189" s="12">
        <v>267.373</v>
      </c>
      <c r="DP189" s="12">
        <v>-17.162</v>
      </c>
      <c r="DQ189" s="12">
        <v>-1.027</v>
      </c>
      <c r="DR189" s="12">
        <v>202.878</v>
      </c>
      <c r="DS189" s="12">
        <v>273.881</v>
      </c>
      <c r="DT189" s="12">
        <v>0.0</v>
      </c>
      <c r="DU189" s="12">
        <v>-18.456</v>
      </c>
      <c r="DV189" s="12">
        <v>0.0</v>
      </c>
      <c r="DW189" s="12">
        <v>-47.297</v>
      </c>
      <c r="DX189" s="12">
        <v>-5.25</v>
      </c>
      <c r="DY189" s="12">
        <v>170.693</v>
      </c>
      <c r="DZ189" s="12">
        <v>182.675</v>
      </c>
      <c r="EA189" s="12">
        <v>1.949</v>
      </c>
      <c r="EB189" s="12">
        <v>29.212</v>
      </c>
      <c r="EC189" s="12">
        <v>0.0</v>
      </c>
      <c r="ED189" s="12">
        <v>0.0</v>
      </c>
      <c r="EE189" s="12">
        <v>21.298</v>
      </c>
      <c r="EF189" s="12">
        <v>-37.524</v>
      </c>
      <c r="EG189" s="12">
        <v>0.0</v>
      </c>
      <c r="EH189" s="12">
        <v>0.0</v>
      </c>
      <c r="EI189" s="12">
        <v>0.0</v>
      </c>
      <c r="EJ189" s="12">
        <v>-24.147</v>
      </c>
      <c r="EK189" s="12">
        <v>-2.77</v>
      </c>
      <c r="EL189" s="12">
        <v>1829.863</v>
      </c>
      <c r="EM189" s="12">
        <v>1.529</v>
      </c>
      <c r="EN189" s="12">
        <v>991.083</v>
      </c>
      <c r="EO189" s="12">
        <v>875.468</v>
      </c>
      <c r="EP189" s="12">
        <v>69.208</v>
      </c>
      <c r="EQ189" s="12">
        <v>11.986</v>
      </c>
      <c r="ER189" s="12">
        <v>0.0</v>
      </c>
      <c r="ES189" s="12">
        <v>34.421</v>
      </c>
      <c r="ET189" s="12">
        <v>494.552</v>
      </c>
      <c r="EU189" s="12">
        <v>89.243</v>
      </c>
      <c r="EV189" s="12">
        <v>405.309</v>
      </c>
      <c r="EW189" s="12">
        <v>247.048</v>
      </c>
      <c r="EX189" s="12">
        <v>50.527</v>
      </c>
      <c r="EY189" s="12">
        <v>1.562</v>
      </c>
      <c r="EZ189" s="12">
        <v>0.0</v>
      </c>
      <c r="FA189" s="12">
        <v>43.562</v>
      </c>
    </row>
    <row r="190" ht="15.0" customHeight="1">
      <c r="A190" s="7">
        <v>19.0</v>
      </c>
      <c r="B190" s="14">
        <v>2022.0</v>
      </c>
      <c r="C190" s="12">
        <v>134.799</v>
      </c>
      <c r="D190" s="12">
        <v>134.799</v>
      </c>
      <c r="E190" s="12"/>
      <c r="F190" s="12">
        <v>82010.652</v>
      </c>
      <c r="G190" s="12">
        <v>10362.786</v>
      </c>
      <c r="H190" s="12">
        <v>2894.481</v>
      </c>
      <c r="I190" s="12">
        <v>8538.207</v>
      </c>
      <c r="J190" s="12">
        <v>4933.636</v>
      </c>
      <c r="K190" s="12">
        <v>3332.524</v>
      </c>
      <c r="L190" s="12">
        <v>97.675</v>
      </c>
      <c r="M190" s="12">
        <v>174.372</v>
      </c>
      <c r="N190" s="12">
        <v>11539.18</v>
      </c>
      <c r="O190" s="12">
        <v>40832.999</v>
      </c>
      <c r="P190" s="12">
        <v>0.0</v>
      </c>
      <c r="Q190" s="12">
        <v>7.0</v>
      </c>
      <c r="R190" s="12">
        <v>178.386</v>
      </c>
      <c r="S190" s="12">
        <v>80.61</v>
      </c>
      <c r="T190" s="12">
        <v>264.109</v>
      </c>
      <c r="U190" s="12">
        <v>33.97</v>
      </c>
      <c r="V190" s="12">
        <v>32149.677</v>
      </c>
      <c r="W190" s="12">
        <v>8119.247</v>
      </c>
      <c r="X190" s="12">
        <v>1441.12</v>
      </c>
      <c r="Y190" s="12">
        <v>1007.4</v>
      </c>
      <c r="Z190" s="12">
        <v>433.72</v>
      </c>
      <c r="AA190" s="12">
        <v>401.491</v>
      </c>
      <c r="AB190" s="12">
        <v>162.627</v>
      </c>
      <c r="AC190" s="12">
        <v>238.864</v>
      </c>
      <c r="AD190" s="12">
        <v>2101.955</v>
      </c>
      <c r="AE190" s="12">
        <v>623.508</v>
      </c>
      <c r="AF190" s="12">
        <v>3274.925</v>
      </c>
      <c r="AG190" s="12">
        <v>0.0</v>
      </c>
      <c r="AH190" s="12">
        <v>82010.652</v>
      </c>
      <c r="AI190" s="12">
        <v>77986.208</v>
      </c>
      <c r="AJ190" s="12">
        <v>1658.835</v>
      </c>
      <c r="AK190" s="12">
        <v>540.524</v>
      </c>
      <c r="AL190" s="12">
        <v>420.714</v>
      </c>
      <c r="AM190" s="12">
        <v>1404.371</v>
      </c>
      <c r="AN190" s="12">
        <v>82010.652</v>
      </c>
      <c r="AO190" s="12">
        <v>41749.322</v>
      </c>
      <c r="AP190" s="12">
        <v>9175.791</v>
      </c>
      <c r="AQ190" s="12">
        <v>31085.539</v>
      </c>
      <c r="AR190" s="12">
        <v>82010.652</v>
      </c>
      <c r="AS190" s="12">
        <v>1495.726</v>
      </c>
      <c r="AT190" s="12">
        <v>36791.231</v>
      </c>
      <c r="AU190" s="12">
        <v>473.977</v>
      </c>
      <c r="AV190" s="12">
        <v>17.153</v>
      </c>
      <c r="AW190" s="12">
        <v>43216.382</v>
      </c>
      <c r="AX190" s="12">
        <v>16.183</v>
      </c>
      <c r="AY190" s="12">
        <v>17437.307</v>
      </c>
      <c r="AZ190" s="12">
        <v>16781.742</v>
      </c>
      <c r="BA190" s="12">
        <v>16817.811</v>
      </c>
      <c r="BB190" s="12">
        <v>9137.436</v>
      </c>
      <c r="BC190" s="12">
        <v>0.0</v>
      </c>
      <c r="BD190" s="12">
        <v>2871.13</v>
      </c>
      <c r="BE190" s="12">
        <v>4809.245</v>
      </c>
      <c r="BF190" s="12">
        <v>2.4</v>
      </c>
      <c r="BG190" s="12">
        <v>-38.469</v>
      </c>
      <c r="BH190" s="12">
        <v>655.565</v>
      </c>
      <c r="BI190" s="12">
        <v>659.385</v>
      </c>
      <c r="BJ190" s="12">
        <v>0.0</v>
      </c>
      <c r="BK190" s="12">
        <v>0.0</v>
      </c>
      <c r="BL190" s="12">
        <v>0.0</v>
      </c>
      <c r="BM190" s="12">
        <v>659.385</v>
      </c>
      <c r="BN190" s="12"/>
      <c r="BO190" s="12">
        <v>-3.82</v>
      </c>
      <c r="BP190" s="12"/>
      <c r="BQ190" s="12">
        <v>84124.615</v>
      </c>
      <c r="BR190" s="12">
        <v>9991.258</v>
      </c>
      <c r="BS190" s="12">
        <v>73430.177</v>
      </c>
      <c r="BT190" s="12">
        <v>0.0</v>
      </c>
      <c r="BU190" s="12">
        <v>471.118</v>
      </c>
      <c r="BV190" s="12">
        <v>232.062</v>
      </c>
      <c r="BW190" s="12">
        <v>84124.615</v>
      </c>
      <c r="BX190" s="12">
        <v>4623.635</v>
      </c>
      <c r="BY190" s="12">
        <v>34.995</v>
      </c>
      <c r="BZ190" s="12">
        <v>1507.998</v>
      </c>
      <c r="CA190" s="12">
        <v>55606.675</v>
      </c>
      <c r="CB190" s="12">
        <v>22351.312</v>
      </c>
      <c r="CC190" s="12">
        <v>8160.575</v>
      </c>
      <c r="CD190" s="12">
        <v>6740.676</v>
      </c>
      <c r="CE190" s="12">
        <v>358.935</v>
      </c>
      <c r="CF190" s="12">
        <v>839.584</v>
      </c>
      <c r="CG190" s="12">
        <v>0.0</v>
      </c>
      <c r="CH190" s="12">
        <v>839.584</v>
      </c>
      <c r="CI190" s="12">
        <v>0.0</v>
      </c>
      <c r="CJ190" s="12">
        <v>221.38</v>
      </c>
      <c r="CK190" s="12">
        <v>4395.195</v>
      </c>
      <c r="CL190" s="12">
        <v>3831.132</v>
      </c>
      <c r="CM190" s="12">
        <v>154.274</v>
      </c>
      <c r="CN190" s="12">
        <v>409.759</v>
      </c>
      <c r="CO190" s="12">
        <v>0.03</v>
      </c>
      <c r="CP190" s="12">
        <v>232.042</v>
      </c>
      <c r="CQ190" s="12">
        <v>661.846</v>
      </c>
      <c r="CR190" s="12">
        <v>0.0</v>
      </c>
      <c r="CS190" s="12">
        <v>0.0</v>
      </c>
      <c r="CT190" s="12">
        <v>5.724</v>
      </c>
      <c r="CU190" s="12">
        <v>4.552</v>
      </c>
      <c r="CV190" s="12">
        <v>0.0</v>
      </c>
      <c r="CW190" s="12">
        <v>259.695</v>
      </c>
      <c r="CX190" s="12">
        <v>-282.998</v>
      </c>
      <c r="CY190" s="12">
        <v>-27.946</v>
      </c>
      <c r="CZ190" s="12">
        <v>-30.084</v>
      </c>
      <c r="DA190" s="12">
        <v>-12.689</v>
      </c>
      <c r="DB190" s="12">
        <v>-240.419</v>
      </c>
      <c r="DC190" s="12">
        <v>-32.867</v>
      </c>
      <c r="DD190" s="12">
        <v>-72.772</v>
      </c>
      <c r="DE190" s="12">
        <v>192.865</v>
      </c>
      <c r="DF190" s="12">
        <v>1545.854</v>
      </c>
      <c r="DG190" s="12">
        <v>1404.325</v>
      </c>
      <c r="DH190" s="12">
        <v>0.0</v>
      </c>
      <c r="DI190" s="12">
        <v>0.0</v>
      </c>
      <c r="DJ190" s="12">
        <v>-240.124</v>
      </c>
      <c r="DK190" s="12">
        <v>-2517.19</v>
      </c>
      <c r="DL190" s="12">
        <v>0.0</v>
      </c>
      <c r="DM190" s="12">
        <v>0.0</v>
      </c>
      <c r="DN190" s="12">
        <v>-56.174</v>
      </c>
      <c r="DO190" s="12">
        <v>48.831</v>
      </c>
      <c r="DP190" s="12">
        <v>-106.238</v>
      </c>
      <c r="DQ190" s="12">
        <v>1.233</v>
      </c>
      <c r="DR190" s="12">
        <v>-21.343</v>
      </c>
      <c r="DS190" s="12">
        <v>5.668</v>
      </c>
      <c r="DT190" s="12">
        <v>0.0</v>
      </c>
      <c r="DU190" s="12">
        <v>-56.1</v>
      </c>
      <c r="DV190" s="12">
        <v>0.0</v>
      </c>
      <c r="DW190" s="12">
        <v>29.089</v>
      </c>
      <c r="DX190" s="12">
        <v>0.0</v>
      </c>
      <c r="DY190" s="12">
        <v>346.636</v>
      </c>
      <c r="DZ190" s="12">
        <v>345.889</v>
      </c>
      <c r="EA190" s="12">
        <v>1.175</v>
      </c>
      <c r="EB190" s="12">
        <v>7.993</v>
      </c>
      <c r="EC190" s="12">
        <v>0.0</v>
      </c>
      <c r="ED190" s="12">
        <v>0.0</v>
      </c>
      <c r="EE190" s="12">
        <v>20.281</v>
      </c>
      <c r="EF190" s="12">
        <v>-10.035</v>
      </c>
      <c r="EG190" s="12">
        <v>0.0</v>
      </c>
      <c r="EH190" s="12">
        <v>0.0</v>
      </c>
      <c r="EI190" s="12">
        <v>0.0</v>
      </c>
      <c r="EJ190" s="12">
        <v>-13.098</v>
      </c>
      <c r="EK190" s="12">
        <v>-5.569</v>
      </c>
      <c r="EL190" s="12">
        <v>2006.536</v>
      </c>
      <c r="EM190" s="12">
        <v>2.885</v>
      </c>
      <c r="EN190" s="12">
        <v>1038.874</v>
      </c>
      <c r="EO190" s="12">
        <v>901.389</v>
      </c>
      <c r="EP190" s="12">
        <v>80.278</v>
      </c>
      <c r="EQ190" s="12">
        <v>20.599</v>
      </c>
      <c r="ER190" s="12">
        <v>0.0</v>
      </c>
      <c r="ES190" s="12">
        <v>36.608</v>
      </c>
      <c r="ET190" s="12">
        <v>518.873</v>
      </c>
      <c r="EU190" s="12">
        <v>88.41</v>
      </c>
      <c r="EV190" s="12">
        <v>430.463</v>
      </c>
      <c r="EW190" s="12">
        <v>327.154</v>
      </c>
      <c r="EX190" s="12">
        <v>52.416</v>
      </c>
      <c r="EY190" s="12">
        <v>-11.044</v>
      </c>
      <c r="EZ190" s="12">
        <v>0.0</v>
      </c>
      <c r="FA190" s="12">
        <v>77.378</v>
      </c>
    </row>
    <row r="191" ht="15.0" customHeight="1">
      <c r="A191" s="7">
        <v>19.0</v>
      </c>
      <c r="B191" s="14">
        <v>2023.0</v>
      </c>
      <c r="C191" s="12">
        <v>871.942</v>
      </c>
      <c r="D191" s="12">
        <v>871.942</v>
      </c>
      <c r="E191" s="12"/>
      <c r="F191" s="12">
        <v>98107.189</v>
      </c>
      <c r="G191" s="12">
        <v>10900.993</v>
      </c>
      <c r="H191" s="12">
        <v>3515.622</v>
      </c>
      <c r="I191" s="12">
        <v>7846.846</v>
      </c>
      <c r="J191" s="12">
        <v>5130.997</v>
      </c>
      <c r="K191" s="12">
        <v>2605.254</v>
      </c>
      <c r="L191" s="12">
        <v>67.197</v>
      </c>
      <c r="M191" s="12">
        <v>43.398</v>
      </c>
      <c r="N191" s="12">
        <v>11005.389</v>
      </c>
      <c r="O191" s="12">
        <v>56977.235</v>
      </c>
      <c r="P191" s="12">
        <v>0.0</v>
      </c>
      <c r="Q191" s="12">
        <v>7.0</v>
      </c>
      <c r="R191" s="12">
        <v>133.338</v>
      </c>
      <c r="S191" s="12">
        <v>58.539</v>
      </c>
      <c r="T191" s="12">
        <v>211.871</v>
      </c>
      <c r="U191" s="12">
        <v>53.344</v>
      </c>
      <c r="V191" s="12">
        <v>44650.738</v>
      </c>
      <c r="W191" s="12">
        <v>11862.405</v>
      </c>
      <c r="X191" s="12">
        <v>805.295</v>
      </c>
      <c r="Y191" s="12">
        <v>670.434</v>
      </c>
      <c r="Z191" s="12">
        <v>134.861</v>
      </c>
      <c r="AA191" s="12">
        <v>349.817</v>
      </c>
      <c r="AB191" s="12">
        <v>108.649</v>
      </c>
      <c r="AC191" s="12">
        <v>241.168</v>
      </c>
      <c r="AD191" s="12">
        <v>2931.594</v>
      </c>
      <c r="AE191" s="12">
        <v>278.41</v>
      </c>
      <c r="AF191" s="12">
        <v>3495.988</v>
      </c>
      <c r="AG191" s="12">
        <v>0.0</v>
      </c>
      <c r="AH191" s="12">
        <v>98107.189</v>
      </c>
      <c r="AI191" s="12">
        <v>93640.274</v>
      </c>
      <c r="AJ191" s="12">
        <v>1609.75</v>
      </c>
      <c r="AK191" s="12">
        <v>732.173</v>
      </c>
      <c r="AL191" s="12">
        <v>1089.785</v>
      </c>
      <c r="AM191" s="12">
        <v>1035.207</v>
      </c>
      <c r="AN191" s="12">
        <v>98107.189</v>
      </c>
      <c r="AO191" s="12">
        <v>56970.02</v>
      </c>
      <c r="AP191" s="12">
        <v>17905.207</v>
      </c>
      <c r="AQ191" s="12">
        <v>23231.962</v>
      </c>
      <c r="AR191" s="12">
        <v>98107.189</v>
      </c>
      <c r="AS191" s="12">
        <v>1356.287</v>
      </c>
      <c r="AT191" s="12">
        <v>37595.767</v>
      </c>
      <c r="AU191" s="12">
        <v>441.442</v>
      </c>
      <c r="AV191" s="12">
        <v>11.82</v>
      </c>
      <c r="AW191" s="12">
        <v>58692.118</v>
      </c>
      <c r="AX191" s="12">
        <v>9.755</v>
      </c>
      <c r="AY191" s="12">
        <v>18404.913</v>
      </c>
      <c r="AZ191" s="12">
        <v>15351.903</v>
      </c>
      <c r="BA191" s="12">
        <v>15375.269</v>
      </c>
      <c r="BB191" s="12">
        <v>8988.566</v>
      </c>
      <c r="BC191" s="12">
        <v>0.0</v>
      </c>
      <c r="BD191" s="12">
        <v>3564.95</v>
      </c>
      <c r="BE191" s="12">
        <v>2821.753</v>
      </c>
      <c r="BF191" s="12"/>
      <c r="BG191" s="12"/>
      <c r="BH191" s="12">
        <v>3053.01</v>
      </c>
      <c r="BI191" s="12">
        <v>3275.068</v>
      </c>
      <c r="BJ191" s="12">
        <v>0.0</v>
      </c>
      <c r="BK191" s="12">
        <v>0.0</v>
      </c>
      <c r="BL191" s="12">
        <v>0.0</v>
      </c>
      <c r="BM191" s="12">
        <v>554.11</v>
      </c>
      <c r="BN191" s="12">
        <v>2720.958</v>
      </c>
      <c r="BO191" s="12">
        <v>-222.058</v>
      </c>
      <c r="BP191" s="12">
        <v>0.0</v>
      </c>
      <c r="BQ191" s="12">
        <v>100034.291</v>
      </c>
      <c r="BR191" s="12">
        <v>11237.895</v>
      </c>
      <c r="BS191" s="12">
        <v>88433.155</v>
      </c>
      <c r="BT191" s="12">
        <v>0.0</v>
      </c>
      <c r="BU191" s="12">
        <v>351.396</v>
      </c>
      <c r="BV191" s="12">
        <v>11.845</v>
      </c>
      <c r="BW191" s="12">
        <v>100034.291</v>
      </c>
      <c r="BX191" s="12">
        <v>2159.077</v>
      </c>
      <c r="BY191" s="12">
        <v>246.327</v>
      </c>
      <c r="BZ191" s="12">
        <v>1284.898</v>
      </c>
      <c r="CA191" s="12">
        <v>71323.752</v>
      </c>
      <c r="CB191" s="12">
        <v>25020.237</v>
      </c>
      <c r="CC191" s="12">
        <v>10464.069</v>
      </c>
      <c r="CD191" s="12">
        <v>8394.444</v>
      </c>
      <c r="CE191" s="12">
        <v>964.535</v>
      </c>
      <c r="CF191" s="12">
        <v>783.241</v>
      </c>
      <c r="CG191" s="12">
        <v>0.0</v>
      </c>
      <c r="CH191" s="12">
        <v>783.241</v>
      </c>
      <c r="CI191" s="12">
        <v>0.0</v>
      </c>
      <c r="CJ191" s="12">
        <v>321.849</v>
      </c>
      <c r="CK191" s="12">
        <v>7705.863</v>
      </c>
      <c r="CL191" s="12">
        <v>6729.205</v>
      </c>
      <c r="CM191" s="12">
        <v>227.847</v>
      </c>
      <c r="CN191" s="12">
        <v>618.468</v>
      </c>
      <c r="CO191" s="12">
        <v>130.343</v>
      </c>
      <c r="CP191" s="12">
        <v>748.954</v>
      </c>
      <c r="CQ191" s="12">
        <v>1097.222</v>
      </c>
      <c r="CR191" s="12">
        <v>1.742</v>
      </c>
      <c r="CS191" s="12">
        <v>0.0</v>
      </c>
      <c r="CT191" s="12">
        <v>0.196</v>
      </c>
      <c r="CU191" s="12">
        <v>160.454</v>
      </c>
      <c r="CV191" s="12">
        <v>0.0</v>
      </c>
      <c r="CW191" s="12">
        <v>389.34</v>
      </c>
      <c r="CX191" s="12">
        <v>-728.366</v>
      </c>
      <c r="CY191" s="12">
        <v>-21.094</v>
      </c>
      <c r="CZ191" s="12">
        <v>-34.518</v>
      </c>
      <c r="DA191" s="12">
        <v>-24.156</v>
      </c>
      <c r="DB191" s="12">
        <v>0.0</v>
      </c>
      <c r="DC191" s="12">
        <v>-9.562</v>
      </c>
      <c r="DD191" s="12">
        <v>-82.304</v>
      </c>
      <c r="DE191" s="12">
        <v>228.453</v>
      </c>
      <c r="DF191" s="12">
        <v>617.473</v>
      </c>
      <c r="DG191" s="12">
        <v>1070.736</v>
      </c>
      <c r="DH191" s="12">
        <v>0.0</v>
      </c>
      <c r="DI191" s="12">
        <v>0.0</v>
      </c>
      <c r="DJ191" s="12">
        <v>-76.944</v>
      </c>
      <c r="DK191" s="12">
        <v>-1382.812</v>
      </c>
      <c r="DL191" s="12">
        <v>0.0</v>
      </c>
      <c r="DM191" s="12">
        <v>0.0</v>
      </c>
      <c r="DN191" s="12">
        <v>5.038</v>
      </c>
      <c r="DO191" s="12">
        <v>8.066</v>
      </c>
      <c r="DP191" s="12">
        <v>-3.028</v>
      </c>
      <c r="DQ191" s="12">
        <v>0.0</v>
      </c>
      <c r="DR191" s="12">
        <v>117.442</v>
      </c>
      <c r="DS191" s="12">
        <v>225.894</v>
      </c>
      <c r="DT191" s="12">
        <v>0.0</v>
      </c>
      <c r="DU191" s="12">
        <v>-90.819</v>
      </c>
      <c r="DV191" s="12">
        <v>0.0</v>
      </c>
      <c r="DW191" s="12">
        <v>12.703</v>
      </c>
      <c r="DX191" s="12">
        <v>-30.336</v>
      </c>
      <c r="DY191" s="12">
        <v>379.983</v>
      </c>
      <c r="DZ191" s="12">
        <v>376.296</v>
      </c>
      <c r="EA191" s="12">
        <v>0.613</v>
      </c>
      <c r="EB191" s="12">
        <v>8.191</v>
      </c>
      <c r="EC191" s="12">
        <v>0.0</v>
      </c>
      <c r="ED191" s="12">
        <v>0.0</v>
      </c>
      <c r="EE191" s="12">
        <v>20.773</v>
      </c>
      <c r="EF191" s="12">
        <v>-0.062</v>
      </c>
      <c r="EG191" s="12">
        <v>0.0</v>
      </c>
      <c r="EH191" s="12">
        <v>0.0</v>
      </c>
      <c r="EI191" s="12">
        <v>0.0</v>
      </c>
      <c r="EJ191" s="12">
        <v>-13.453</v>
      </c>
      <c r="EK191" s="12">
        <v>-12.375</v>
      </c>
      <c r="EL191" s="12">
        <v>2252.222</v>
      </c>
      <c r="EM191" s="12">
        <v>5.677</v>
      </c>
      <c r="EN191" s="12">
        <v>1246.455</v>
      </c>
      <c r="EO191" s="12">
        <v>1107.748</v>
      </c>
      <c r="EP191" s="12">
        <v>89.525</v>
      </c>
      <c r="EQ191" s="12">
        <v>13.354</v>
      </c>
      <c r="ER191" s="12">
        <v>0.0</v>
      </c>
      <c r="ES191" s="12">
        <v>35.828</v>
      </c>
      <c r="ET191" s="12">
        <v>574.631</v>
      </c>
      <c r="EU191" s="12">
        <v>95.228</v>
      </c>
      <c r="EV191" s="12">
        <v>479.403</v>
      </c>
      <c r="EW191" s="12">
        <v>279.688</v>
      </c>
      <c r="EX191" s="12">
        <v>85.961</v>
      </c>
      <c r="EY191" s="12">
        <v>27.184</v>
      </c>
      <c r="EZ191" s="12">
        <v>0.0</v>
      </c>
      <c r="FA191" s="12">
        <v>32.626</v>
      </c>
    </row>
    <row r="192" ht="15.0" customHeight="1">
      <c r="A192" s="7">
        <v>19.0</v>
      </c>
      <c r="B192" s="14">
        <v>2024.0</v>
      </c>
      <c r="C192" s="12">
        <v>118.272</v>
      </c>
      <c r="D192" s="12">
        <v>118.272</v>
      </c>
      <c r="E192" s="12"/>
      <c r="F192" s="12"/>
      <c r="G192" s="12"/>
      <c r="H192" s="12"/>
      <c r="I192" s="12"/>
      <c r="J192" s="12"/>
      <c r="K192" s="12"/>
      <c r="L192" s="12"/>
      <c r="M192" s="12"/>
      <c r="N192" s="12">
        <v>7681.0</v>
      </c>
      <c r="O192" s="12"/>
      <c r="P192" s="12"/>
      <c r="Q192" s="12"/>
      <c r="R192" s="12"/>
      <c r="S192" s="12"/>
      <c r="T192" s="12"/>
      <c r="U192" s="12"/>
      <c r="V192" s="12"/>
      <c r="W192" s="12"/>
      <c r="X192" s="12"/>
      <c r="Y192" s="12"/>
      <c r="Z192" s="12"/>
      <c r="AA192" s="12"/>
      <c r="AB192" s="12"/>
      <c r="AC192" s="12"/>
      <c r="AD192" s="12">
        <v>6971.0</v>
      </c>
      <c r="AE192" s="12"/>
      <c r="AF192" s="12"/>
      <c r="AG192" s="12"/>
      <c r="AH192" s="12">
        <v>98738.175</v>
      </c>
      <c r="AI192" s="12">
        <v>93607.645</v>
      </c>
      <c r="AJ192" s="12">
        <v>1439.319</v>
      </c>
      <c r="AK192" s="12">
        <v>630.133</v>
      </c>
      <c r="AL192" s="12">
        <v>954.041</v>
      </c>
      <c r="AM192" s="12">
        <v>2107.037</v>
      </c>
      <c r="AN192" s="12">
        <v>98738.175</v>
      </c>
      <c r="AO192" s="12">
        <v>58571.029</v>
      </c>
      <c r="AP192" s="12">
        <v>19110.583</v>
      </c>
      <c r="AQ192" s="12">
        <v>21056.563</v>
      </c>
      <c r="AR192" s="12">
        <v>98738.0</v>
      </c>
      <c r="AS192" s="12">
        <v>1020.0</v>
      </c>
      <c r="AT192" s="12">
        <f>17972+35922</f>
        <v>53894</v>
      </c>
      <c r="AU192" s="12">
        <v>496.0</v>
      </c>
      <c r="AV192" s="12">
        <v>6.0</v>
      </c>
      <c r="AW192" s="12">
        <v>43320.0</v>
      </c>
      <c r="AX192" s="12">
        <v>0.0</v>
      </c>
      <c r="AY192" s="12">
        <v>20922.0</v>
      </c>
      <c r="AZ192" s="12">
        <v>17727.0</v>
      </c>
      <c r="BA192" s="12">
        <v>17725.0</v>
      </c>
      <c r="BB192" s="12">
        <v>9358.0</v>
      </c>
      <c r="BC192" s="12">
        <v>0.0</v>
      </c>
      <c r="BD192" s="12">
        <v>3435.0</v>
      </c>
      <c r="BE192" s="12">
        <v>4971.0</v>
      </c>
      <c r="BF192" s="12"/>
      <c r="BG192" s="12"/>
      <c r="BH192" s="12">
        <v>3195.0</v>
      </c>
      <c r="BI192" s="12">
        <v>3195.0</v>
      </c>
      <c r="BJ192" s="12"/>
      <c r="BK192" s="12"/>
      <c r="BL192" s="12"/>
      <c r="BM192" s="12">
        <v>150.0</v>
      </c>
      <c r="BN192" s="12">
        <v>4023.0</v>
      </c>
      <c r="BO192" s="12">
        <v>-828.0</v>
      </c>
      <c r="BP192" s="12"/>
      <c r="BQ192" s="12">
        <v>90719.121</v>
      </c>
      <c r="BR192" s="12">
        <v>10996.0</v>
      </c>
      <c r="BS192" s="12">
        <v>79293.873</v>
      </c>
      <c r="BT192" s="12">
        <v>0.0</v>
      </c>
      <c r="BU192" s="12">
        <v>416.515</v>
      </c>
      <c r="BV192" s="12">
        <v>12.733</v>
      </c>
      <c r="BW192" s="12">
        <v>90719.0</v>
      </c>
      <c r="BX192" s="12"/>
      <c r="BY192" s="12"/>
      <c r="BZ192" s="12"/>
      <c r="CA192" s="12">
        <v>64121.0</v>
      </c>
      <c r="CB192" s="12"/>
      <c r="CC192" s="12">
        <v>9027.696</v>
      </c>
      <c r="CD192" s="12">
        <v>7009.031</v>
      </c>
      <c r="CE192" s="12">
        <v>1169.112</v>
      </c>
      <c r="CF192" s="12">
        <v>548.256</v>
      </c>
      <c r="CG192" s="12">
        <v>0.0</v>
      </c>
      <c r="CH192" s="12">
        <v>548.256</v>
      </c>
      <c r="CI192" s="12">
        <v>0.0</v>
      </c>
      <c r="CJ192" s="12">
        <v>301.297</v>
      </c>
      <c r="CK192" s="12">
        <v>5992.437</v>
      </c>
      <c r="CL192" s="12">
        <v>4941.857</v>
      </c>
      <c r="CM192" s="12">
        <v>88.071</v>
      </c>
      <c r="CN192" s="12">
        <v>962.346</v>
      </c>
      <c r="CO192" s="12">
        <v>0.163</v>
      </c>
      <c r="CP192" s="12">
        <v>0.0</v>
      </c>
      <c r="CQ192" s="12">
        <v>0.0</v>
      </c>
      <c r="CR192" s="12">
        <v>0.0</v>
      </c>
      <c r="CS192" s="12">
        <v>0.0</v>
      </c>
      <c r="CT192" s="12">
        <v>0.0</v>
      </c>
      <c r="CU192" s="12">
        <v>0.0</v>
      </c>
      <c r="CV192" s="12">
        <v>0.0</v>
      </c>
      <c r="CW192" s="12">
        <v>0.0</v>
      </c>
      <c r="CX192" s="12">
        <v>0.0</v>
      </c>
      <c r="CY192" s="12">
        <v>0.0</v>
      </c>
      <c r="CZ192" s="12">
        <v>0.0</v>
      </c>
      <c r="DA192" s="12">
        <v>0.0</v>
      </c>
      <c r="DB192" s="12">
        <v>0.0</v>
      </c>
      <c r="DC192" s="12">
        <v>0.0</v>
      </c>
      <c r="DD192" s="12">
        <v>0.0</v>
      </c>
      <c r="DE192" s="12">
        <v>0.0</v>
      </c>
      <c r="DF192" s="12">
        <v>0.0</v>
      </c>
      <c r="DG192" s="12">
        <v>0.0</v>
      </c>
      <c r="DH192" s="12">
        <v>0.0</v>
      </c>
      <c r="DI192" s="12">
        <v>0.0</v>
      </c>
      <c r="DJ192" s="12">
        <v>0.0</v>
      </c>
      <c r="DK192" s="12">
        <v>0.0</v>
      </c>
      <c r="DL192" s="12">
        <v>0.0</v>
      </c>
      <c r="DM192" s="12">
        <v>0.0</v>
      </c>
      <c r="DN192" s="12">
        <v>3.386</v>
      </c>
      <c r="DO192" s="12">
        <v>6.408</v>
      </c>
      <c r="DP192" s="12">
        <v>-3.022</v>
      </c>
      <c r="DQ192" s="12">
        <v>0.0</v>
      </c>
      <c r="DR192" s="12">
        <v>109.475</v>
      </c>
      <c r="DS192" s="12">
        <v>290.92</v>
      </c>
      <c r="DT192" s="12">
        <v>0.0</v>
      </c>
      <c r="DU192" s="12">
        <v>-51.36</v>
      </c>
      <c r="DV192" s="12">
        <v>0.0</v>
      </c>
      <c r="DW192" s="12">
        <v>-130.085</v>
      </c>
      <c r="DX192" s="12">
        <v>0.0</v>
      </c>
      <c r="DY192" s="12">
        <v>0.0</v>
      </c>
      <c r="DZ192" s="12">
        <v>0.0</v>
      </c>
      <c r="EA192" s="12">
        <v>0.0</v>
      </c>
      <c r="EB192" s="12">
        <v>0.0</v>
      </c>
      <c r="EC192" s="12">
        <v>0.0</v>
      </c>
      <c r="ED192" s="12">
        <v>0.0</v>
      </c>
      <c r="EE192" s="12">
        <v>0.0</v>
      </c>
      <c r="EF192" s="12">
        <v>0.0</v>
      </c>
      <c r="EG192" s="12">
        <v>0.0</v>
      </c>
      <c r="EH192" s="12">
        <v>0.0</v>
      </c>
      <c r="EI192" s="12">
        <v>0.0</v>
      </c>
      <c r="EJ192" s="12">
        <v>0.0</v>
      </c>
      <c r="EK192" s="12">
        <v>0.0</v>
      </c>
      <c r="EL192" s="12">
        <v>2338.384</v>
      </c>
      <c r="EM192" s="12">
        <v>2.096</v>
      </c>
      <c r="EN192" s="12">
        <v>1215.138</v>
      </c>
      <c r="EO192" s="12">
        <v>1080.029</v>
      </c>
      <c r="EP192" s="12">
        <v>86.139</v>
      </c>
      <c r="EQ192" s="12">
        <v>14.983</v>
      </c>
      <c r="ER192" s="12">
        <v>0.0</v>
      </c>
      <c r="ES192" s="12">
        <v>33.987</v>
      </c>
      <c r="ET192" s="12">
        <v>598.63</v>
      </c>
      <c r="EU192" s="12">
        <v>106.383</v>
      </c>
      <c r="EV192" s="12">
        <v>492.247</v>
      </c>
      <c r="EW192" s="12">
        <v>408.56</v>
      </c>
      <c r="EX192" s="12">
        <v>94.408</v>
      </c>
      <c r="EY192" s="12">
        <v>19.552</v>
      </c>
      <c r="EZ192" s="12">
        <v>0.0</v>
      </c>
      <c r="FA192" s="12">
        <v>0.0</v>
      </c>
    </row>
    <row r="193" ht="15.0" customHeight="1">
      <c r="A193" s="7">
        <v>20.0</v>
      </c>
      <c r="B193" s="14">
        <v>2015.0</v>
      </c>
      <c r="C193" s="12">
        <v>97.681</v>
      </c>
      <c r="D193" s="12">
        <v>0.0</v>
      </c>
      <c r="E193" s="12">
        <v>121.187</v>
      </c>
      <c r="F193" s="12">
        <v>0.0</v>
      </c>
      <c r="G193" s="12">
        <v>0.0</v>
      </c>
      <c r="H193" s="12">
        <v>0.0</v>
      </c>
      <c r="I193" s="12">
        <v>0.0</v>
      </c>
      <c r="J193" s="12">
        <v>0.0</v>
      </c>
      <c r="K193" s="12">
        <v>0.0</v>
      </c>
      <c r="L193" s="12">
        <v>0.0</v>
      </c>
      <c r="M193" s="12">
        <v>0.0</v>
      </c>
      <c r="N193" s="12">
        <v>0.0</v>
      </c>
      <c r="O193" s="12">
        <v>0.0</v>
      </c>
      <c r="P193" s="12">
        <v>0.0</v>
      </c>
      <c r="Q193" s="12">
        <v>0.0</v>
      </c>
      <c r="R193" s="12">
        <v>0.0</v>
      </c>
      <c r="S193" s="12">
        <v>0.0</v>
      </c>
      <c r="T193" s="12">
        <v>0.0</v>
      </c>
      <c r="U193" s="12">
        <v>0.0</v>
      </c>
      <c r="V193" s="12">
        <v>0.0</v>
      </c>
      <c r="W193" s="12">
        <v>0.0</v>
      </c>
      <c r="X193" s="12">
        <v>0.0</v>
      </c>
      <c r="Y193" s="12">
        <v>0.0</v>
      </c>
      <c r="Z193" s="12">
        <v>0.0</v>
      </c>
      <c r="AA193" s="12">
        <v>0.0</v>
      </c>
      <c r="AB193" s="12">
        <v>0.0</v>
      </c>
      <c r="AC193" s="12">
        <v>0.0</v>
      </c>
      <c r="AD193" s="12">
        <v>0.0</v>
      </c>
      <c r="AE193" s="12">
        <v>0.0</v>
      </c>
      <c r="AF193" s="12">
        <v>0.0</v>
      </c>
      <c r="AG193" s="12">
        <v>0.0</v>
      </c>
      <c r="AH193" s="12">
        <v>41754.607</v>
      </c>
      <c r="AI193" s="12">
        <v>41413.873</v>
      </c>
      <c r="AJ193" s="12">
        <v>47.914</v>
      </c>
      <c r="AK193" s="12">
        <v>5.581</v>
      </c>
      <c r="AL193" s="12">
        <v>7.984</v>
      </c>
      <c r="AM193" s="12">
        <v>279.255</v>
      </c>
      <c r="AN193" s="12">
        <v>41754.607</v>
      </c>
      <c r="AO193" s="12">
        <v>13674.755</v>
      </c>
      <c r="AP193" s="12">
        <v>21643.18</v>
      </c>
      <c r="AQ193" s="12">
        <v>6436.672</v>
      </c>
      <c r="AR193" s="12">
        <v>41754.607</v>
      </c>
      <c r="AS193" s="12">
        <v>0.0</v>
      </c>
      <c r="AT193" s="12">
        <v>7347.878</v>
      </c>
      <c r="AU193" s="12">
        <v>0.0</v>
      </c>
      <c r="AV193" s="12">
        <v>11.951</v>
      </c>
      <c r="AW193" s="12">
        <v>34394.727</v>
      </c>
      <c r="AX193" s="12">
        <v>0.051</v>
      </c>
      <c r="AY193" s="12">
        <v>14980.757</v>
      </c>
      <c r="AZ193" s="12">
        <v>14401.064</v>
      </c>
      <c r="BA193" s="12">
        <v>14419.064</v>
      </c>
      <c r="BB193" s="12">
        <v>8205.469</v>
      </c>
      <c r="BC193" s="12">
        <v>0.0</v>
      </c>
      <c r="BD193" s="12">
        <v>5371.027</v>
      </c>
      <c r="BE193" s="12">
        <v>842.568</v>
      </c>
      <c r="BF193" s="12">
        <v>0.0</v>
      </c>
      <c r="BG193" s="12">
        <v>-18.0</v>
      </c>
      <c r="BH193" s="12">
        <v>579.693</v>
      </c>
      <c r="BI193" s="12">
        <v>625.875</v>
      </c>
      <c r="BJ193" s="12">
        <v>0.0</v>
      </c>
      <c r="BK193" s="12">
        <v>0.0</v>
      </c>
      <c r="BL193" s="12">
        <v>0.0</v>
      </c>
      <c r="BM193" s="12">
        <v>0.0</v>
      </c>
      <c r="BN193" s="12">
        <v>625.875</v>
      </c>
      <c r="BO193" s="12">
        <v>-46.182</v>
      </c>
      <c r="BP193" s="12">
        <v>-46.182</v>
      </c>
      <c r="BQ193" s="12">
        <v>52895.602</v>
      </c>
      <c r="BR193" s="12">
        <v>489.755</v>
      </c>
      <c r="BS193" s="12">
        <v>52375.007</v>
      </c>
      <c r="BT193" s="12">
        <v>0.0</v>
      </c>
      <c r="BU193" s="12">
        <v>30.838</v>
      </c>
      <c r="BV193" s="12">
        <v>0.002</v>
      </c>
      <c r="BW193" s="12">
        <v>0.0</v>
      </c>
      <c r="BX193" s="12">
        <v>0.0</v>
      </c>
      <c r="BY193" s="12">
        <v>0.0</v>
      </c>
      <c r="BZ193" s="12">
        <v>0.0</v>
      </c>
      <c r="CA193" s="12">
        <v>0.0</v>
      </c>
      <c r="CB193" s="12">
        <v>0.0</v>
      </c>
      <c r="CC193" s="12">
        <v>4737.688</v>
      </c>
      <c r="CD193" s="12">
        <v>3434.537</v>
      </c>
      <c r="CE193" s="12">
        <v>69.417</v>
      </c>
      <c r="CF193" s="12">
        <v>1227.608</v>
      </c>
      <c r="CG193" s="12">
        <v>1227.608</v>
      </c>
      <c r="CH193" s="12">
        <v>0.0</v>
      </c>
      <c r="CI193" s="12">
        <v>0.0</v>
      </c>
      <c r="CJ193" s="12">
        <v>6.126</v>
      </c>
      <c r="CK193" s="12">
        <v>3654.073</v>
      </c>
      <c r="CL193" s="12">
        <v>3590.141</v>
      </c>
      <c r="CM193" s="12">
        <v>4.313</v>
      </c>
      <c r="CN193" s="12">
        <v>56.524</v>
      </c>
      <c r="CO193" s="12">
        <v>3.095</v>
      </c>
      <c r="CP193" s="12">
        <v>3.441</v>
      </c>
      <c r="CQ193" s="12">
        <v>7.52</v>
      </c>
      <c r="CR193" s="12">
        <v>0.418</v>
      </c>
      <c r="CS193" s="12">
        <v>0.0</v>
      </c>
      <c r="CT193" s="12">
        <v>12.053</v>
      </c>
      <c r="CU193" s="12">
        <v>0.0</v>
      </c>
      <c r="CV193" s="12">
        <v>0.0</v>
      </c>
      <c r="CW193" s="12">
        <v>6.033</v>
      </c>
      <c r="CX193" s="12">
        <v>-5.69</v>
      </c>
      <c r="CY193" s="12">
        <v>-1.56</v>
      </c>
      <c r="CZ193" s="12">
        <v>0.0</v>
      </c>
      <c r="DA193" s="12">
        <v>-1.889</v>
      </c>
      <c r="DB193" s="12">
        <v>0.0</v>
      </c>
      <c r="DC193" s="12">
        <v>0.0</v>
      </c>
      <c r="DD193" s="12">
        <v>-13.444</v>
      </c>
      <c r="DE193" s="12">
        <v>-16.27</v>
      </c>
      <c r="DF193" s="12">
        <v>82.993</v>
      </c>
      <c r="DG193" s="12">
        <v>0.0</v>
      </c>
      <c r="DH193" s="12">
        <v>0.0</v>
      </c>
      <c r="DI193" s="12">
        <v>0.0</v>
      </c>
      <c r="DJ193" s="12">
        <v>-99.263</v>
      </c>
      <c r="DK193" s="12">
        <v>0.0</v>
      </c>
      <c r="DL193" s="12">
        <v>0.0</v>
      </c>
      <c r="DM193" s="12">
        <v>0.0</v>
      </c>
      <c r="DN193" s="12">
        <v>-0.158</v>
      </c>
      <c r="DO193" s="12">
        <v>0.0</v>
      </c>
      <c r="DP193" s="12">
        <v>-0.158</v>
      </c>
      <c r="DQ193" s="12">
        <v>0.0</v>
      </c>
      <c r="DR193" s="12">
        <v>45.438</v>
      </c>
      <c r="DS193" s="12">
        <v>109.449</v>
      </c>
      <c r="DT193" s="12">
        <v>0.0</v>
      </c>
      <c r="DU193" s="12">
        <v>-64.011</v>
      </c>
      <c r="DV193" s="12">
        <v>0.0</v>
      </c>
      <c r="DW193" s="12">
        <v>0.0</v>
      </c>
      <c r="DX193" s="12">
        <v>0.0</v>
      </c>
      <c r="DY193" s="12">
        <v>61.962</v>
      </c>
      <c r="DZ193" s="12">
        <v>0.0</v>
      </c>
      <c r="EA193" s="12">
        <v>0.0</v>
      </c>
      <c r="EB193" s="12">
        <v>0.0</v>
      </c>
      <c r="EC193" s="12">
        <v>0.0</v>
      </c>
      <c r="ED193" s="12">
        <v>0.0</v>
      </c>
      <c r="EE193" s="12">
        <v>78.774</v>
      </c>
      <c r="EF193" s="12">
        <v>0.0</v>
      </c>
      <c r="EG193" s="12">
        <v>0.0</v>
      </c>
      <c r="EH193" s="12">
        <v>0.0</v>
      </c>
      <c r="EI193" s="12">
        <v>0.0</v>
      </c>
      <c r="EJ193" s="12">
        <v>0.0</v>
      </c>
      <c r="EK193" s="12">
        <v>-16.812</v>
      </c>
      <c r="EL193" s="12">
        <v>579.541</v>
      </c>
      <c r="EM193" s="12">
        <v>3.229</v>
      </c>
      <c r="EN193" s="12">
        <v>239.967</v>
      </c>
      <c r="EO193" s="12">
        <v>198.967</v>
      </c>
      <c r="EP193" s="12">
        <v>17.662</v>
      </c>
      <c r="EQ193" s="12">
        <v>2.282</v>
      </c>
      <c r="ER193" s="12">
        <v>0.0</v>
      </c>
      <c r="ES193" s="12">
        <v>21.056</v>
      </c>
      <c r="ET193" s="12">
        <v>123.467</v>
      </c>
      <c r="EU193" s="12">
        <v>35.41</v>
      </c>
      <c r="EV193" s="12">
        <v>88.057</v>
      </c>
      <c r="EW193" s="12">
        <v>142.371</v>
      </c>
      <c r="EX193" s="12">
        <v>70.507</v>
      </c>
      <c r="EY193" s="12">
        <v>0.0</v>
      </c>
      <c r="EZ193" s="12">
        <v>0.0</v>
      </c>
      <c r="FA193" s="12">
        <v>0.0</v>
      </c>
    </row>
    <row r="194" ht="15.0" customHeight="1">
      <c r="A194" s="7">
        <v>20.0</v>
      </c>
      <c r="B194" s="14">
        <v>2016.0</v>
      </c>
      <c r="C194" s="12">
        <v>104.963</v>
      </c>
      <c r="D194" s="12">
        <v>0.0</v>
      </c>
      <c r="E194" s="12">
        <v>128.469</v>
      </c>
      <c r="F194" s="12">
        <v>48102.315</v>
      </c>
      <c r="G194" s="12">
        <v>2166.101</v>
      </c>
      <c r="H194" s="12">
        <v>23670.131</v>
      </c>
      <c r="I194" s="12">
        <v>6016.586</v>
      </c>
      <c r="J194" s="12">
        <v>5341.456</v>
      </c>
      <c r="K194" s="12">
        <v>132.759</v>
      </c>
      <c r="L194" s="12">
        <v>20.526</v>
      </c>
      <c r="M194" s="12">
        <v>521.845</v>
      </c>
      <c r="N194" s="12">
        <v>8388.665</v>
      </c>
      <c r="O194" s="12">
        <v>3161.906</v>
      </c>
      <c r="P194" s="12">
        <v>0.0</v>
      </c>
      <c r="Q194" s="12">
        <v>0.0</v>
      </c>
      <c r="R194" s="12">
        <v>188.111</v>
      </c>
      <c r="S194" s="12">
        <v>300.726</v>
      </c>
      <c r="T194" s="12">
        <v>35.248</v>
      </c>
      <c r="U194" s="12">
        <v>2.658</v>
      </c>
      <c r="V194" s="12">
        <v>1822.149</v>
      </c>
      <c r="W194" s="12">
        <v>813.014</v>
      </c>
      <c r="X194" s="12">
        <v>1757.914</v>
      </c>
      <c r="Y194" s="12">
        <v>1471.156</v>
      </c>
      <c r="Z194" s="12">
        <v>286.758</v>
      </c>
      <c r="AA194" s="12">
        <v>307.49</v>
      </c>
      <c r="AB194" s="12">
        <v>300.588</v>
      </c>
      <c r="AC194" s="12">
        <v>6.902</v>
      </c>
      <c r="AD194" s="12">
        <v>955.267</v>
      </c>
      <c r="AE194" s="12">
        <v>1289.582</v>
      </c>
      <c r="AF194" s="12">
        <v>388.673</v>
      </c>
      <c r="AG194" s="12">
        <v>0.0</v>
      </c>
      <c r="AH194" s="12">
        <v>48102.315</v>
      </c>
      <c r="AI194" s="12">
        <v>47667.434</v>
      </c>
      <c r="AJ194" s="12">
        <v>44.693</v>
      </c>
      <c r="AK194" s="12">
        <v>3.153</v>
      </c>
      <c r="AL194" s="12">
        <v>5.242</v>
      </c>
      <c r="AM194" s="12">
        <v>381.793</v>
      </c>
      <c r="AN194" s="12">
        <v>48102.315</v>
      </c>
      <c r="AO194" s="12">
        <v>13573.478</v>
      </c>
      <c r="AP194" s="12">
        <v>24855.283</v>
      </c>
      <c r="AQ194" s="12">
        <v>9673.554</v>
      </c>
      <c r="AR194" s="12">
        <v>48102.315</v>
      </c>
      <c r="AS194" s="12">
        <v>0.0</v>
      </c>
      <c r="AT194" s="12">
        <v>10428.777</v>
      </c>
      <c r="AU194" s="12">
        <v>0.0</v>
      </c>
      <c r="AV194" s="12">
        <v>12.489</v>
      </c>
      <c r="AW194" s="12">
        <v>37661.049</v>
      </c>
      <c r="AX194" s="12">
        <v>0.0</v>
      </c>
      <c r="AY194" s="12">
        <v>17231.308</v>
      </c>
      <c r="AZ194" s="12">
        <v>16768.01</v>
      </c>
      <c r="BA194" s="12">
        <v>16786.01</v>
      </c>
      <c r="BB194" s="12">
        <v>11067.118</v>
      </c>
      <c r="BC194" s="12">
        <v>0.0</v>
      </c>
      <c r="BD194" s="12">
        <v>5179.786</v>
      </c>
      <c r="BE194" s="12">
        <v>539.106</v>
      </c>
      <c r="BF194" s="12">
        <v>0.0</v>
      </c>
      <c r="BG194" s="12">
        <v>-18.0</v>
      </c>
      <c r="BH194" s="12">
        <v>463.298</v>
      </c>
      <c r="BI194" s="12">
        <v>611.95</v>
      </c>
      <c r="BJ194" s="12">
        <v>0.0</v>
      </c>
      <c r="BK194" s="12">
        <v>0.0</v>
      </c>
      <c r="BL194" s="12">
        <v>0.0</v>
      </c>
      <c r="BM194" s="12">
        <v>0.0</v>
      </c>
      <c r="BN194" s="12">
        <v>611.95</v>
      </c>
      <c r="BO194" s="12">
        <v>-148.652</v>
      </c>
      <c r="BP194" s="12">
        <v>-148.652</v>
      </c>
      <c r="BQ194" s="12">
        <v>59156.703</v>
      </c>
      <c r="BR194" s="12">
        <v>721.012</v>
      </c>
      <c r="BS194" s="12">
        <v>58412.418</v>
      </c>
      <c r="BT194" s="12">
        <v>0.0</v>
      </c>
      <c r="BU194" s="12">
        <v>23.271</v>
      </c>
      <c r="BV194" s="12">
        <v>0.002</v>
      </c>
      <c r="BW194" s="12">
        <v>0.0</v>
      </c>
      <c r="BX194" s="12">
        <v>0.0</v>
      </c>
      <c r="BY194" s="12">
        <v>0.0</v>
      </c>
      <c r="BZ194" s="12">
        <v>0.0</v>
      </c>
      <c r="CA194" s="12">
        <v>0.0</v>
      </c>
      <c r="CB194" s="12">
        <v>0.0</v>
      </c>
      <c r="CC194" s="12">
        <v>5637.737</v>
      </c>
      <c r="CD194" s="12">
        <v>4461.197</v>
      </c>
      <c r="CE194" s="12">
        <v>88.876</v>
      </c>
      <c r="CF194" s="12">
        <v>1074.514</v>
      </c>
      <c r="CG194" s="12">
        <v>1074.514</v>
      </c>
      <c r="CH194" s="12">
        <v>0.0</v>
      </c>
      <c r="CI194" s="12">
        <v>0.0</v>
      </c>
      <c r="CJ194" s="12">
        <v>13.15</v>
      </c>
      <c r="CK194" s="12">
        <v>4303.825</v>
      </c>
      <c r="CL194" s="12">
        <v>4227.99</v>
      </c>
      <c r="CM194" s="12">
        <v>11.525</v>
      </c>
      <c r="CN194" s="12">
        <v>47.464</v>
      </c>
      <c r="CO194" s="12">
        <v>16.846</v>
      </c>
      <c r="CP194" s="12">
        <v>3.545</v>
      </c>
      <c r="CQ194" s="12">
        <v>21.78</v>
      </c>
      <c r="CR194" s="12">
        <v>0.38</v>
      </c>
      <c r="CS194" s="12">
        <v>0.0</v>
      </c>
      <c r="CT194" s="12">
        <v>1.202</v>
      </c>
      <c r="CU194" s="12">
        <v>0.0</v>
      </c>
      <c r="CV194" s="12">
        <v>0.0</v>
      </c>
      <c r="CW194" s="12">
        <v>4.235</v>
      </c>
      <c r="CX194" s="12">
        <v>-7.24</v>
      </c>
      <c r="CY194" s="12">
        <v>-1.714</v>
      </c>
      <c r="CZ194" s="12">
        <v>0.0</v>
      </c>
      <c r="DA194" s="12">
        <v>-2.983</v>
      </c>
      <c r="DB194" s="12">
        <v>0.0</v>
      </c>
      <c r="DC194" s="12">
        <v>0.0</v>
      </c>
      <c r="DD194" s="12">
        <v>-12.115</v>
      </c>
      <c r="DE194" s="12">
        <v>17.331</v>
      </c>
      <c r="DF194" s="12">
        <v>72.983</v>
      </c>
      <c r="DG194" s="12">
        <v>0.0</v>
      </c>
      <c r="DH194" s="12">
        <v>0.0</v>
      </c>
      <c r="DI194" s="12">
        <v>0.0</v>
      </c>
      <c r="DJ194" s="12">
        <v>-55.652</v>
      </c>
      <c r="DK194" s="12">
        <v>0.0</v>
      </c>
      <c r="DL194" s="12">
        <v>0.0</v>
      </c>
      <c r="DM194" s="12">
        <v>0.0</v>
      </c>
      <c r="DN194" s="12">
        <v>0.0</v>
      </c>
      <c r="DO194" s="12">
        <v>0.0</v>
      </c>
      <c r="DP194" s="12">
        <v>0.0</v>
      </c>
      <c r="DQ194" s="12">
        <v>0.0</v>
      </c>
      <c r="DR194" s="12">
        <v>4.042</v>
      </c>
      <c r="DS194" s="12">
        <v>50.321</v>
      </c>
      <c r="DT194" s="12">
        <v>0.0</v>
      </c>
      <c r="DU194" s="12">
        <v>-46.279</v>
      </c>
      <c r="DV194" s="12">
        <v>0.0</v>
      </c>
      <c r="DW194" s="12">
        <v>0.0</v>
      </c>
      <c r="DX194" s="12">
        <v>0.0</v>
      </c>
      <c r="DY194" s="12">
        <v>28.016</v>
      </c>
      <c r="DZ194" s="12">
        <v>0.0</v>
      </c>
      <c r="EA194" s="12">
        <v>0.0</v>
      </c>
      <c r="EB194" s="12">
        <v>0.0</v>
      </c>
      <c r="EC194" s="12">
        <v>0.0</v>
      </c>
      <c r="ED194" s="12">
        <v>0.0</v>
      </c>
      <c r="EE194" s="12">
        <v>41.216</v>
      </c>
      <c r="EF194" s="12">
        <v>0.0</v>
      </c>
      <c r="EG194" s="12">
        <v>0.0</v>
      </c>
      <c r="EH194" s="12">
        <v>0.0</v>
      </c>
      <c r="EI194" s="12">
        <v>0.0</v>
      </c>
      <c r="EJ194" s="12">
        <v>0.0</v>
      </c>
      <c r="EK194" s="12">
        <v>-13.2</v>
      </c>
      <c r="EL194" s="12">
        <v>704.966</v>
      </c>
      <c r="EM194" s="12">
        <v>13.237</v>
      </c>
      <c r="EN194" s="12">
        <v>335.924</v>
      </c>
      <c r="EO194" s="12">
        <v>284.523</v>
      </c>
      <c r="EP194" s="12">
        <v>19.764</v>
      </c>
      <c r="EQ194" s="12">
        <v>5.309</v>
      </c>
      <c r="ER194" s="12">
        <v>0.0</v>
      </c>
      <c r="ES194" s="12">
        <v>26.328</v>
      </c>
      <c r="ET194" s="12">
        <v>128.097</v>
      </c>
      <c r="EU194" s="12">
        <v>33.808</v>
      </c>
      <c r="EV194" s="12">
        <v>94.289</v>
      </c>
      <c r="EW194" s="12">
        <v>147.128</v>
      </c>
      <c r="EX194" s="12">
        <v>80.58</v>
      </c>
      <c r="EY194" s="12">
        <v>0.0</v>
      </c>
      <c r="EZ194" s="12">
        <v>0.0</v>
      </c>
      <c r="FA194" s="12">
        <v>0.0</v>
      </c>
    </row>
    <row r="195" ht="15.0" customHeight="1">
      <c r="A195" s="7">
        <v>20.0</v>
      </c>
      <c r="B195" s="14">
        <v>2017.0</v>
      </c>
      <c r="C195" s="12">
        <v>1110.918</v>
      </c>
      <c r="D195" s="12">
        <v>1000.0</v>
      </c>
      <c r="E195" s="12">
        <v>135.82</v>
      </c>
      <c r="F195" s="12">
        <v>55487.573</v>
      </c>
      <c r="G195" s="12">
        <v>4914.278</v>
      </c>
      <c r="H195" s="12">
        <v>17464.98</v>
      </c>
      <c r="I195" s="12">
        <v>13369.369</v>
      </c>
      <c r="J195" s="12">
        <v>12803.216</v>
      </c>
      <c r="K195" s="12">
        <v>0.637</v>
      </c>
      <c r="L195" s="12">
        <v>107.913</v>
      </c>
      <c r="M195" s="12">
        <v>457.603</v>
      </c>
      <c r="N195" s="12">
        <v>9475.962</v>
      </c>
      <c r="O195" s="12">
        <v>5924.257</v>
      </c>
      <c r="P195" s="12">
        <v>0.0</v>
      </c>
      <c r="Q195" s="12">
        <v>0.0</v>
      </c>
      <c r="R195" s="12">
        <v>3.67</v>
      </c>
      <c r="S195" s="12">
        <v>249.322</v>
      </c>
      <c r="T195" s="12">
        <v>64.665</v>
      </c>
      <c r="U195" s="12">
        <v>0.193</v>
      </c>
      <c r="V195" s="12">
        <v>2284.331</v>
      </c>
      <c r="W195" s="12">
        <v>3322.076</v>
      </c>
      <c r="X195" s="12">
        <v>1774.339</v>
      </c>
      <c r="Y195" s="12">
        <v>1295.081</v>
      </c>
      <c r="Z195" s="12">
        <v>479.258</v>
      </c>
      <c r="AA195" s="12">
        <v>847.556</v>
      </c>
      <c r="AB195" s="12">
        <v>842.898</v>
      </c>
      <c r="AC195" s="12">
        <v>4.658</v>
      </c>
      <c r="AD195" s="12">
        <v>238.279</v>
      </c>
      <c r="AE195" s="12">
        <v>900.129</v>
      </c>
      <c r="AF195" s="12">
        <v>578.424</v>
      </c>
      <c r="AG195" s="12">
        <v>0.0</v>
      </c>
      <c r="AH195" s="12">
        <v>55487.573</v>
      </c>
      <c r="AI195" s="12">
        <v>55093.807</v>
      </c>
      <c r="AJ195" s="12">
        <v>42.154</v>
      </c>
      <c r="AK195" s="12">
        <v>5.004</v>
      </c>
      <c r="AL195" s="12">
        <v>9.209</v>
      </c>
      <c r="AM195" s="12">
        <v>337.399</v>
      </c>
      <c r="AN195" s="12">
        <v>55487.573</v>
      </c>
      <c r="AO195" s="12">
        <v>20231.85</v>
      </c>
      <c r="AP195" s="12">
        <v>16394.035</v>
      </c>
      <c r="AQ195" s="12">
        <v>18861.688</v>
      </c>
      <c r="AR195" s="12">
        <v>55487.573</v>
      </c>
      <c r="AS195" s="12">
        <v>0.0</v>
      </c>
      <c r="AT195" s="12">
        <v>13721.645</v>
      </c>
      <c r="AU195" s="12">
        <v>0.0</v>
      </c>
      <c r="AV195" s="12">
        <v>2.672</v>
      </c>
      <c r="AW195" s="12">
        <v>41763.256</v>
      </c>
      <c r="AX195" s="12">
        <v>0.0</v>
      </c>
      <c r="AY195" s="12">
        <v>18112.279</v>
      </c>
      <c r="AZ195" s="12">
        <v>17792.674</v>
      </c>
      <c r="BA195" s="12">
        <v>17810.674</v>
      </c>
      <c r="BB195" s="12">
        <v>10166.763</v>
      </c>
      <c r="BC195" s="12">
        <v>0.0</v>
      </c>
      <c r="BD195" s="12">
        <v>7475.808</v>
      </c>
      <c r="BE195" s="12">
        <v>168.103</v>
      </c>
      <c r="BF195" s="12">
        <v>0.0</v>
      </c>
      <c r="BG195" s="12">
        <v>-18.0</v>
      </c>
      <c r="BH195" s="12">
        <v>319.605</v>
      </c>
      <c r="BI195" s="12">
        <v>595.725</v>
      </c>
      <c r="BJ195" s="12">
        <v>0.0</v>
      </c>
      <c r="BK195" s="12">
        <v>0.0</v>
      </c>
      <c r="BL195" s="12">
        <v>0.0</v>
      </c>
      <c r="BM195" s="12">
        <v>0.0</v>
      </c>
      <c r="BN195" s="12">
        <v>595.725</v>
      </c>
      <c r="BO195" s="12">
        <v>-276.12</v>
      </c>
      <c r="BP195" s="12">
        <v>-276.12</v>
      </c>
      <c r="BQ195" s="12">
        <v>63415.099</v>
      </c>
      <c r="BR195" s="12">
        <v>762.285</v>
      </c>
      <c r="BS195" s="12">
        <v>62631.938</v>
      </c>
      <c r="BT195" s="12">
        <v>0.0</v>
      </c>
      <c r="BU195" s="12">
        <v>20.871</v>
      </c>
      <c r="BV195" s="12">
        <v>0.005</v>
      </c>
      <c r="BW195" s="12">
        <v>0.0</v>
      </c>
      <c r="BX195" s="12">
        <v>0.0</v>
      </c>
      <c r="BY195" s="12">
        <v>0.0</v>
      </c>
      <c r="BZ195" s="12">
        <v>0.0</v>
      </c>
      <c r="CA195" s="12">
        <v>0.0</v>
      </c>
      <c r="CB195" s="12">
        <v>0.0</v>
      </c>
      <c r="CC195" s="12">
        <v>6812.157</v>
      </c>
      <c r="CD195" s="12">
        <v>5029.583</v>
      </c>
      <c r="CE195" s="12">
        <v>341.378</v>
      </c>
      <c r="CF195" s="12">
        <v>1392.992</v>
      </c>
      <c r="CG195" s="12">
        <v>1392.992</v>
      </c>
      <c r="CH195" s="12">
        <v>0.0</v>
      </c>
      <c r="CI195" s="12">
        <v>0.0</v>
      </c>
      <c r="CJ195" s="12">
        <v>48.204</v>
      </c>
      <c r="CK195" s="12">
        <v>5154.239</v>
      </c>
      <c r="CL195" s="12">
        <v>4956.064</v>
      </c>
      <c r="CM195" s="12">
        <v>36.139</v>
      </c>
      <c r="CN195" s="12">
        <v>124.143</v>
      </c>
      <c r="CO195" s="12">
        <v>37.893</v>
      </c>
      <c r="CP195" s="12">
        <v>61.695</v>
      </c>
      <c r="CQ195" s="12">
        <v>24.976</v>
      </c>
      <c r="CR195" s="12">
        <v>0.511</v>
      </c>
      <c r="CS195" s="12">
        <v>0.0</v>
      </c>
      <c r="CT195" s="12">
        <v>4.157</v>
      </c>
      <c r="CU195" s="12">
        <v>0.0</v>
      </c>
      <c r="CV195" s="12">
        <v>0.0</v>
      </c>
      <c r="CW195" s="12">
        <v>45.91</v>
      </c>
      <c r="CX195" s="12">
        <v>-6.838</v>
      </c>
      <c r="CY195" s="12">
        <v>-1.857</v>
      </c>
      <c r="CZ195" s="12">
        <v>-3.934</v>
      </c>
      <c r="DA195" s="12">
        <v>-0.374</v>
      </c>
      <c r="DB195" s="12">
        <v>0.0</v>
      </c>
      <c r="DC195" s="12">
        <v>0.0</v>
      </c>
      <c r="DD195" s="12">
        <v>-0.856</v>
      </c>
      <c r="DE195" s="12">
        <v>25.476</v>
      </c>
      <c r="DF195" s="12">
        <v>132.083</v>
      </c>
      <c r="DG195" s="12">
        <v>0.0</v>
      </c>
      <c r="DH195" s="12">
        <v>0.0</v>
      </c>
      <c r="DI195" s="12">
        <v>0.0</v>
      </c>
      <c r="DJ195" s="12">
        <v>-106.607</v>
      </c>
      <c r="DK195" s="12">
        <v>0.0</v>
      </c>
      <c r="DL195" s="12">
        <v>0.0</v>
      </c>
      <c r="DM195" s="12">
        <v>0.0</v>
      </c>
      <c r="DN195" s="12">
        <v>0.0</v>
      </c>
      <c r="DO195" s="12">
        <v>0.0</v>
      </c>
      <c r="DP195" s="12">
        <v>0.0</v>
      </c>
      <c r="DQ195" s="12">
        <v>0.0</v>
      </c>
      <c r="DR195" s="12">
        <v>2.384</v>
      </c>
      <c r="DS195" s="12">
        <v>37.23</v>
      </c>
      <c r="DT195" s="12">
        <v>0.0</v>
      </c>
      <c r="DU195" s="12">
        <v>-33.45</v>
      </c>
      <c r="DV195" s="12">
        <v>0.0</v>
      </c>
      <c r="DW195" s="12">
        <v>-1.396</v>
      </c>
      <c r="DX195" s="12">
        <v>0.0</v>
      </c>
      <c r="DY195" s="12">
        <v>25.829</v>
      </c>
      <c r="DZ195" s="12">
        <v>0.0</v>
      </c>
      <c r="EA195" s="12">
        <v>32.544</v>
      </c>
      <c r="EB195" s="12">
        <v>0.0</v>
      </c>
      <c r="EC195" s="12">
        <v>0.0</v>
      </c>
      <c r="ED195" s="12">
        <v>0.0</v>
      </c>
      <c r="EE195" s="12">
        <v>34.519</v>
      </c>
      <c r="EF195" s="12">
        <v>0.0</v>
      </c>
      <c r="EG195" s="12">
        <v>-32.689</v>
      </c>
      <c r="EH195" s="12">
        <v>0.0</v>
      </c>
      <c r="EI195" s="12">
        <v>0.0</v>
      </c>
      <c r="EJ195" s="12">
        <v>0.0</v>
      </c>
      <c r="EK195" s="12">
        <v>-8.545</v>
      </c>
      <c r="EL195" s="12">
        <v>748.903</v>
      </c>
      <c r="EM195" s="12">
        <v>4.087</v>
      </c>
      <c r="EN195" s="12">
        <v>367.116</v>
      </c>
      <c r="EO195" s="12">
        <v>308.181</v>
      </c>
      <c r="EP195" s="12">
        <v>21.368</v>
      </c>
      <c r="EQ195" s="12">
        <v>3.135</v>
      </c>
      <c r="ER195" s="12">
        <v>0.0</v>
      </c>
      <c r="ES195" s="12">
        <v>34.432</v>
      </c>
      <c r="ET195" s="12">
        <v>131.154</v>
      </c>
      <c r="EU195" s="12">
        <v>33.848</v>
      </c>
      <c r="EV195" s="12">
        <v>97.306</v>
      </c>
      <c r="EW195" s="12">
        <v>156.655</v>
      </c>
      <c r="EX195" s="12">
        <v>88.844</v>
      </c>
      <c r="EY195" s="12">
        <v>1.047</v>
      </c>
      <c r="EZ195" s="12">
        <v>0.0</v>
      </c>
      <c r="FA195" s="12">
        <v>0.0</v>
      </c>
    </row>
    <row r="196" ht="15.0" customHeight="1">
      <c r="A196" s="7">
        <v>20.0</v>
      </c>
      <c r="B196" s="14">
        <v>2018.0</v>
      </c>
      <c r="C196" s="12">
        <v>2099.151</v>
      </c>
      <c r="D196" s="12">
        <v>1970.0</v>
      </c>
      <c r="E196" s="12">
        <v>129.151</v>
      </c>
      <c r="F196" s="12">
        <v>63979.415</v>
      </c>
      <c r="G196" s="12">
        <v>4489.815</v>
      </c>
      <c r="H196" s="12">
        <v>15428.179</v>
      </c>
      <c r="I196" s="12">
        <v>23840.168</v>
      </c>
      <c r="J196" s="12">
        <v>20506.854</v>
      </c>
      <c r="K196" s="12">
        <v>1.215</v>
      </c>
      <c r="L196" s="12">
        <v>2573.233</v>
      </c>
      <c r="M196" s="12">
        <v>758.866</v>
      </c>
      <c r="N196" s="12">
        <v>6692.063</v>
      </c>
      <c r="O196" s="12">
        <v>8416.951</v>
      </c>
      <c r="P196" s="12">
        <v>0.0</v>
      </c>
      <c r="Q196" s="12">
        <v>0.74</v>
      </c>
      <c r="R196" s="12">
        <v>530.499</v>
      </c>
      <c r="S196" s="12">
        <v>251.123</v>
      </c>
      <c r="T196" s="12">
        <v>56.678</v>
      </c>
      <c r="U196" s="12">
        <v>0.65</v>
      </c>
      <c r="V196" s="12">
        <v>3544.091</v>
      </c>
      <c r="W196" s="12">
        <v>4033.17</v>
      </c>
      <c r="X196" s="12">
        <v>1820.702</v>
      </c>
      <c r="Y196" s="12">
        <v>1358.679</v>
      </c>
      <c r="Z196" s="12">
        <v>462.023</v>
      </c>
      <c r="AA196" s="12">
        <v>1857.365</v>
      </c>
      <c r="AB196" s="12">
        <v>1842.509</v>
      </c>
      <c r="AC196" s="12">
        <v>14.856</v>
      </c>
      <c r="AD196" s="12">
        <v>846.666</v>
      </c>
      <c r="AE196" s="12">
        <v>219.361</v>
      </c>
      <c r="AF196" s="12">
        <v>368.145</v>
      </c>
      <c r="AG196" s="12">
        <v>0.0</v>
      </c>
      <c r="AH196" s="12">
        <v>63979.415</v>
      </c>
      <c r="AI196" s="12">
        <v>63451.15</v>
      </c>
      <c r="AJ196" s="12">
        <v>40.19</v>
      </c>
      <c r="AK196" s="12">
        <v>251.322</v>
      </c>
      <c r="AL196" s="12">
        <v>7.448</v>
      </c>
      <c r="AM196" s="12">
        <v>229.305</v>
      </c>
      <c r="AN196" s="12">
        <v>63979.415</v>
      </c>
      <c r="AO196" s="12">
        <v>27251.471</v>
      </c>
      <c r="AP196" s="12">
        <v>12758.26</v>
      </c>
      <c r="AQ196" s="12">
        <v>23969.684</v>
      </c>
      <c r="AR196" s="12">
        <v>63979.415</v>
      </c>
      <c r="AS196" s="12">
        <v>0.0</v>
      </c>
      <c r="AT196" s="12">
        <v>17912.158</v>
      </c>
      <c r="AU196" s="12">
        <v>0.0</v>
      </c>
      <c r="AV196" s="12">
        <v>3.385</v>
      </c>
      <c r="AW196" s="12">
        <v>46063.872</v>
      </c>
      <c r="AX196" s="12">
        <v>0.0</v>
      </c>
      <c r="AY196" s="12">
        <v>15695.965</v>
      </c>
      <c r="AZ196" s="12">
        <v>15498.63</v>
      </c>
      <c r="BA196" s="12">
        <v>15498.63</v>
      </c>
      <c r="BB196" s="12">
        <v>8778.17</v>
      </c>
      <c r="BC196" s="12">
        <v>0.0</v>
      </c>
      <c r="BD196" s="12">
        <v>6720.46</v>
      </c>
      <c r="BE196" s="12">
        <v>0.0</v>
      </c>
      <c r="BF196" s="12">
        <v>0.0</v>
      </c>
      <c r="BG196" s="12">
        <v>0.0</v>
      </c>
      <c r="BH196" s="12">
        <v>197.335</v>
      </c>
      <c r="BI196" s="12">
        <v>487.355</v>
      </c>
      <c r="BJ196" s="12">
        <v>0.0</v>
      </c>
      <c r="BK196" s="12">
        <v>0.0</v>
      </c>
      <c r="BL196" s="12">
        <v>0.0</v>
      </c>
      <c r="BM196" s="12">
        <v>0.0</v>
      </c>
      <c r="BN196" s="12">
        <v>487.355</v>
      </c>
      <c r="BO196" s="12">
        <v>-290.02</v>
      </c>
      <c r="BP196" s="12">
        <v>-290.02</v>
      </c>
      <c r="BQ196" s="12">
        <v>72534.422</v>
      </c>
      <c r="BR196" s="12">
        <v>751.244</v>
      </c>
      <c r="BS196" s="12">
        <v>71752.183</v>
      </c>
      <c r="BT196" s="12">
        <v>0.0</v>
      </c>
      <c r="BU196" s="12">
        <v>30.99</v>
      </c>
      <c r="BV196" s="12">
        <v>0.005</v>
      </c>
      <c r="BW196" s="12">
        <v>0.0</v>
      </c>
      <c r="BX196" s="12">
        <v>0.0</v>
      </c>
      <c r="BY196" s="12">
        <v>0.0</v>
      </c>
      <c r="BZ196" s="12">
        <v>0.0</v>
      </c>
      <c r="CA196" s="12">
        <v>0.0</v>
      </c>
      <c r="CB196" s="12">
        <v>0.0</v>
      </c>
      <c r="CC196" s="12">
        <v>7588.025</v>
      </c>
      <c r="CD196" s="12">
        <v>5949.57</v>
      </c>
      <c r="CE196" s="12">
        <v>250.009</v>
      </c>
      <c r="CF196" s="12">
        <v>1191.12</v>
      </c>
      <c r="CG196" s="12">
        <v>1191.12</v>
      </c>
      <c r="CH196" s="12">
        <v>0.0</v>
      </c>
      <c r="CI196" s="12">
        <v>0.0</v>
      </c>
      <c r="CJ196" s="12">
        <v>197.326</v>
      </c>
      <c r="CK196" s="12">
        <v>5889.353</v>
      </c>
      <c r="CL196" s="12">
        <v>5613.563</v>
      </c>
      <c r="CM196" s="12">
        <v>1.829</v>
      </c>
      <c r="CN196" s="12">
        <v>86.735</v>
      </c>
      <c r="CO196" s="12">
        <v>187.226</v>
      </c>
      <c r="CP196" s="12">
        <v>73.004</v>
      </c>
      <c r="CQ196" s="12">
        <v>24.165</v>
      </c>
      <c r="CR196" s="12">
        <v>0.531</v>
      </c>
      <c r="CS196" s="12">
        <v>0.0</v>
      </c>
      <c r="CT196" s="12">
        <v>1.615</v>
      </c>
      <c r="CU196" s="12">
        <v>0.0</v>
      </c>
      <c r="CV196" s="12">
        <v>0.0</v>
      </c>
      <c r="CW196" s="12">
        <v>66.499</v>
      </c>
      <c r="CX196" s="12">
        <v>-7.458</v>
      </c>
      <c r="CY196" s="12">
        <v>-2.722</v>
      </c>
      <c r="CZ196" s="12">
        <v>0.0</v>
      </c>
      <c r="DA196" s="12">
        <v>0.0</v>
      </c>
      <c r="DB196" s="12">
        <v>0.0</v>
      </c>
      <c r="DC196" s="12">
        <v>0.0</v>
      </c>
      <c r="DD196" s="12">
        <v>-9.626</v>
      </c>
      <c r="DE196" s="12">
        <v>16.686</v>
      </c>
      <c r="DF196" s="12">
        <v>137.237</v>
      </c>
      <c r="DG196" s="12">
        <v>0.0</v>
      </c>
      <c r="DH196" s="12">
        <v>0.0</v>
      </c>
      <c r="DI196" s="12">
        <v>0.0</v>
      </c>
      <c r="DJ196" s="12">
        <v>-120.551</v>
      </c>
      <c r="DK196" s="12">
        <v>0.0</v>
      </c>
      <c r="DL196" s="12">
        <v>0.0</v>
      </c>
      <c r="DM196" s="12">
        <v>0.0</v>
      </c>
      <c r="DN196" s="12">
        <v>4.749</v>
      </c>
      <c r="DO196" s="12">
        <v>0.0</v>
      </c>
      <c r="DP196" s="12">
        <v>0.0</v>
      </c>
      <c r="DQ196" s="12">
        <v>4.749</v>
      </c>
      <c r="DR196" s="12">
        <v>80.201</v>
      </c>
      <c r="DS196" s="12">
        <v>123.614</v>
      </c>
      <c r="DT196" s="12">
        <v>0.0</v>
      </c>
      <c r="DU196" s="12">
        <v>-43.413</v>
      </c>
      <c r="DV196" s="12">
        <v>0.0</v>
      </c>
      <c r="DW196" s="12">
        <v>0.0</v>
      </c>
      <c r="DX196" s="12">
        <v>0.0</v>
      </c>
      <c r="DY196" s="12">
        <v>98.073</v>
      </c>
      <c r="DZ196" s="12">
        <v>0.0</v>
      </c>
      <c r="EA196" s="12">
        <v>0.0</v>
      </c>
      <c r="EB196" s="12">
        <v>0.0</v>
      </c>
      <c r="EC196" s="12">
        <v>0.0</v>
      </c>
      <c r="ED196" s="12">
        <v>0.0</v>
      </c>
      <c r="EE196" s="12">
        <v>103.93</v>
      </c>
      <c r="EF196" s="12">
        <v>0.0</v>
      </c>
      <c r="EG196" s="12">
        <v>0.0</v>
      </c>
      <c r="EH196" s="12">
        <v>0.0</v>
      </c>
      <c r="EI196" s="12">
        <v>0.0</v>
      </c>
      <c r="EJ196" s="12">
        <v>0.0</v>
      </c>
      <c r="EK196" s="12">
        <v>-5.857</v>
      </c>
      <c r="EL196" s="12">
        <v>879.857</v>
      </c>
      <c r="EM196" s="12">
        <v>3.988</v>
      </c>
      <c r="EN196" s="12">
        <v>496.096</v>
      </c>
      <c r="EO196" s="12">
        <v>409.073</v>
      </c>
      <c r="EP196" s="12">
        <v>43.433</v>
      </c>
      <c r="EQ196" s="12">
        <v>1.589</v>
      </c>
      <c r="ER196" s="12">
        <v>0.0</v>
      </c>
      <c r="ES196" s="12">
        <v>42.001</v>
      </c>
      <c r="ET196" s="12">
        <v>141.37</v>
      </c>
      <c r="EU196" s="12">
        <v>29.542</v>
      </c>
      <c r="EV196" s="12">
        <v>111.828</v>
      </c>
      <c r="EW196" s="12">
        <v>165.148</v>
      </c>
      <c r="EX196" s="12">
        <v>94.258</v>
      </c>
      <c r="EY196" s="12">
        <v>-21.003</v>
      </c>
      <c r="EZ196" s="12">
        <v>0.0</v>
      </c>
      <c r="FA196" s="12">
        <v>0.0</v>
      </c>
    </row>
    <row r="197" ht="15.0" customHeight="1">
      <c r="A197" s="7">
        <v>20.0</v>
      </c>
      <c r="B197" s="14">
        <v>2019.0</v>
      </c>
      <c r="C197" s="12">
        <v>3136.5</v>
      </c>
      <c r="D197" s="12">
        <v>3000.0</v>
      </c>
      <c r="E197" s="12">
        <v>136.5</v>
      </c>
      <c r="F197" s="12">
        <v>72933.312</v>
      </c>
      <c r="G197" s="12">
        <v>4764.033</v>
      </c>
      <c r="H197" s="12">
        <v>15445.036</v>
      </c>
      <c r="I197" s="12">
        <v>27479.443</v>
      </c>
      <c r="J197" s="12">
        <v>24009.353</v>
      </c>
      <c r="K197" s="12">
        <v>2.456</v>
      </c>
      <c r="L197" s="12">
        <v>2622.654</v>
      </c>
      <c r="M197" s="12">
        <v>844.98</v>
      </c>
      <c r="N197" s="12">
        <v>6783.157</v>
      </c>
      <c r="O197" s="12">
        <v>13346.468</v>
      </c>
      <c r="P197" s="12">
        <v>0.0</v>
      </c>
      <c r="Q197" s="12">
        <v>0.598</v>
      </c>
      <c r="R197" s="12">
        <v>564.852</v>
      </c>
      <c r="S197" s="12">
        <v>249.178</v>
      </c>
      <c r="T197" s="12">
        <v>68.955</v>
      </c>
      <c r="U197" s="12">
        <v>7.176</v>
      </c>
      <c r="V197" s="12">
        <v>5782.706</v>
      </c>
      <c r="W197" s="12">
        <v>6673.003</v>
      </c>
      <c r="X197" s="12">
        <v>1863.214</v>
      </c>
      <c r="Y197" s="12">
        <v>1442.333</v>
      </c>
      <c r="Z197" s="12">
        <v>420.881</v>
      </c>
      <c r="AA197" s="12">
        <v>1763.534</v>
      </c>
      <c r="AB197" s="12">
        <v>1741.508</v>
      </c>
      <c r="AC197" s="12">
        <v>22.026</v>
      </c>
      <c r="AD197" s="12">
        <v>914.79</v>
      </c>
      <c r="AE197" s="12">
        <v>204.146</v>
      </c>
      <c r="AF197" s="12">
        <v>369.491</v>
      </c>
      <c r="AG197" s="12">
        <v>0.0</v>
      </c>
      <c r="AH197" s="12">
        <v>72933.312</v>
      </c>
      <c r="AI197" s="12">
        <v>72385.261</v>
      </c>
      <c r="AJ197" s="12">
        <v>48.025</v>
      </c>
      <c r="AK197" s="12">
        <v>264.743</v>
      </c>
      <c r="AL197" s="12">
        <v>17.576</v>
      </c>
      <c r="AM197" s="12">
        <v>217.707</v>
      </c>
      <c r="AN197" s="12">
        <v>72933.312</v>
      </c>
      <c r="AO197" s="12">
        <v>31383.29</v>
      </c>
      <c r="AP197" s="12">
        <v>13876.856</v>
      </c>
      <c r="AQ197" s="12">
        <v>27673.166</v>
      </c>
      <c r="AR197" s="12">
        <v>0.0</v>
      </c>
      <c r="AS197" s="12">
        <v>0.0</v>
      </c>
      <c r="AT197" s="12">
        <v>0.0</v>
      </c>
      <c r="AU197" s="12">
        <v>0.0</v>
      </c>
      <c r="AV197" s="12">
        <v>0.0</v>
      </c>
      <c r="AW197" s="12">
        <v>0.0</v>
      </c>
      <c r="AX197" s="12">
        <v>0.0</v>
      </c>
      <c r="AY197" s="12">
        <v>14729.864</v>
      </c>
      <c r="AZ197" s="12">
        <v>14629.381</v>
      </c>
      <c r="BA197" s="12">
        <v>14636.506</v>
      </c>
      <c r="BB197" s="12">
        <v>8266.224</v>
      </c>
      <c r="BC197" s="12">
        <v>0.0</v>
      </c>
      <c r="BD197" s="12">
        <v>6370.282</v>
      </c>
      <c r="BE197" s="12">
        <v>0.0</v>
      </c>
      <c r="BF197" s="12">
        <v>0.0</v>
      </c>
      <c r="BG197" s="12">
        <v>-7.125</v>
      </c>
      <c r="BH197" s="12">
        <v>100.483</v>
      </c>
      <c r="BI197" s="12">
        <v>473.078</v>
      </c>
      <c r="BJ197" s="12">
        <v>0.0</v>
      </c>
      <c r="BK197" s="12">
        <v>0.0</v>
      </c>
      <c r="BL197" s="12">
        <v>0.0</v>
      </c>
      <c r="BM197" s="12">
        <v>0.0</v>
      </c>
      <c r="BN197" s="12">
        <v>473.078</v>
      </c>
      <c r="BO197" s="12">
        <v>-372.595</v>
      </c>
      <c r="BP197" s="12">
        <v>-372.595</v>
      </c>
      <c r="BQ197" s="12">
        <v>76163.271</v>
      </c>
      <c r="BR197" s="12">
        <v>1352.82</v>
      </c>
      <c r="BS197" s="12">
        <v>74741.607</v>
      </c>
      <c r="BT197" s="12">
        <v>0.0</v>
      </c>
      <c r="BU197" s="12">
        <v>65.363</v>
      </c>
      <c r="BV197" s="12">
        <v>3.481</v>
      </c>
      <c r="BW197" s="12">
        <v>0.0</v>
      </c>
      <c r="BX197" s="12">
        <v>0.0</v>
      </c>
      <c r="BY197" s="12">
        <v>0.0</v>
      </c>
      <c r="BZ197" s="12">
        <v>0.0</v>
      </c>
      <c r="CA197" s="12">
        <v>0.0</v>
      </c>
      <c r="CB197" s="12">
        <v>0.0</v>
      </c>
      <c r="CC197" s="12">
        <v>8936.134</v>
      </c>
      <c r="CD197" s="12">
        <v>7407.561</v>
      </c>
      <c r="CE197" s="12">
        <v>273.075</v>
      </c>
      <c r="CF197" s="12">
        <v>1212.778</v>
      </c>
      <c r="CG197" s="12">
        <v>1212.778</v>
      </c>
      <c r="CH197" s="12">
        <v>0.0</v>
      </c>
      <c r="CI197" s="12">
        <v>0.0</v>
      </c>
      <c r="CJ197" s="12">
        <v>42.72</v>
      </c>
      <c r="CK197" s="12">
        <v>6969.579</v>
      </c>
      <c r="CL197" s="12">
        <v>6670.185</v>
      </c>
      <c r="CM197" s="12">
        <v>0.513</v>
      </c>
      <c r="CN197" s="12">
        <v>263.89</v>
      </c>
      <c r="CO197" s="12">
        <v>34.991</v>
      </c>
      <c r="CP197" s="12">
        <v>72.725</v>
      </c>
      <c r="CQ197" s="12">
        <v>22.779</v>
      </c>
      <c r="CR197" s="12">
        <v>0.819</v>
      </c>
      <c r="CS197" s="12">
        <v>0.0</v>
      </c>
      <c r="CT197" s="12">
        <v>0.473</v>
      </c>
      <c r="CU197" s="12">
        <v>0.0</v>
      </c>
      <c r="CV197" s="12">
        <v>0.0</v>
      </c>
      <c r="CW197" s="12">
        <v>83.108</v>
      </c>
      <c r="CX197" s="12">
        <v>-9.31</v>
      </c>
      <c r="CY197" s="12">
        <v>-2.822</v>
      </c>
      <c r="CZ197" s="12">
        <v>0.0</v>
      </c>
      <c r="DA197" s="12">
        <v>-9.526</v>
      </c>
      <c r="DB197" s="12">
        <v>0.0</v>
      </c>
      <c r="DC197" s="12">
        <v>0.0</v>
      </c>
      <c r="DD197" s="12">
        <v>-12.796</v>
      </c>
      <c r="DE197" s="12">
        <v>30.655</v>
      </c>
      <c r="DF197" s="12">
        <v>88.127</v>
      </c>
      <c r="DG197" s="12">
        <v>0.0</v>
      </c>
      <c r="DH197" s="12">
        <v>0.0</v>
      </c>
      <c r="DI197" s="12">
        <v>0.0</v>
      </c>
      <c r="DJ197" s="12">
        <v>-57.472</v>
      </c>
      <c r="DK197" s="12">
        <v>0.0</v>
      </c>
      <c r="DL197" s="12">
        <v>0.0</v>
      </c>
      <c r="DM197" s="12">
        <v>0.0</v>
      </c>
      <c r="DN197" s="12">
        <v>0.0</v>
      </c>
      <c r="DO197" s="12">
        <v>0.0</v>
      </c>
      <c r="DP197" s="12">
        <v>0.0</v>
      </c>
      <c r="DQ197" s="12">
        <v>0.0</v>
      </c>
      <c r="DR197" s="12">
        <v>25.974</v>
      </c>
      <c r="DS197" s="12">
        <v>59.066</v>
      </c>
      <c r="DT197" s="12">
        <v>0.0</v>
      </c>
      <c r="DU197" s="12">
        <v>-25.967</v>
      </c>
      <c r="DV197" s="12">
        <v>0.0</v>
      </c>
      <c r="DW197" s="12">
        <v>-7.125</v>
      </c>
      <c r="DX197" s="12">
        <v>0.0</v>
      </c>
      <c r="DY197" s="12">
        <v>81.18</v>
      </c>
      <c r="DZ197" s="12">
        <v>66.212</v>
      </c>
      <c r="EA197" s="12">
        <v>0.0</v>
      </c>
      <c r="EB197" s="12">
        <v>0.0</v>
      </c>
      <c r="EC197" s="12">
        <v>0.0</v>
      </c>
      <c r="ED197" s="12">
        <v>0.0</v>
      </c>
      <c r="EE197" s="12">
        <v>22.667</v>
      </c>
      <c r="EF197" s="12">
        <v>0.0</v>
      </c>
      <c r="EG197" s="12">
        <v>0.0</v>
      </c>
      <c r="EH197" s="12">
        <v>0.0</v>
      </c>
      <c r="EI197" s="12">
        <v>0.0</v>
      </c>
      <c r="EJ197" s="12">
        <v>0.0</v>
      </c>
      <c r="EK197" s="12">
        <v>-7.699</v>
      </c>
      <c r="EL197" s="12">
        <v>1103.592</v>
      </c>
      <c r="EM197" s="12">
        <v>4.901</v>
      </c>
      <c r="EN197" s="12">
        <v>631.317</v>
      </c>
      <c r="EO197" s="12">
        <v>504.092</v>
      </c>
      <c r="EP197" s="12">
        <v>55.152</v>
      </c>
      <c r="EQ197" s="12">
        <v>2.531</v>
      </c>
      <c r="ER197" s="12">
        <v>0.0</v>
      </c>
      <c r="ES197" s="12">
        <v>69.542</v>
      </c>
      <c r="ET197" s="12">
        <v>163.603</v>
      </c>
      <c r="EU197" s="12">
        <v>31.777</v>
      </c>
      <c r="EV197" s="12">
        <v>131.826</v>
      </c>
      <c r="EW197" s="12">
        <v>195.059</v>
      </c>
      <c r="EX197" s="12">
        <v>109.274</v>
      </c>
      <c r="EY197" s="12">
        <v>-0.562</v>
      </c>
      <c r="EZ197" s="12">
        <v>0.0</v>
      </c>
      <c r="FA197" s="12">
        <v>0.0</v>
      </c>
    </row>
    <row r="198" ht="15.0" customHeight="1">
      <c r="A198" s="7">
        <v>20.0</v>
      </c>
      <c r="B198" s="14">
        <v>2020.0</v>
      </c>
      <c r="C198" s="12">
        <v>7836.5</v>
      </c>
      <c r="D198" s="12">
        <v>7700.0</v>
      </c>
      <c r="E198" s="12">
        <v>136.5</v>
      </c>
      <c r="F198" s="12">
        <v>79440.423</v>
      </c>
      <c r="G198" s="12">
        <v>5250.881</v>
      </c>
      <c r="H198" s="12">
        <v>15167.324</v>
      </c>
      <c r="I198" s="12">
        <v>30808.873</v>
      </c>
      <c r="J198" s="12">
        <v>27083.418</v>
      </c>
      <c r="K198" s="12">
        <v>52.086</v>
      </c>
      <c r="L198" s="12">
        <v>2743.149</v>
      </c>
      <c r="M198" s="12">
        <v>930.22</v>
      </c>
      <c r="N198" s="12">
        <v>5634.051</v>
      </c>
      <c r="O198" s="12">
        <v>18051.405</v>
      </c>
      <c r="P198" s="12">
        <v>0.0</v>
      </c>
      <c r="Q198" s="12">
        <v>5.315</v>
      </c>
      <c r="R198" s="12">
        <v>455.113</v>
      </c>
      <c r="S198" s="12">
        <v>302.082</v>
      </c>
      <c r="T198" s="12">
        <v>60.777</v>
      </c>
      <c r="U198" s="12">
        <v>18.372</v>
      </c>
      <c r="V198" s="12">
        <v>6224.724</v>
      </c>
      <c r="W198" s="12">
        <v>10985.022</v>
      </c>
      <c r="X198" s="12">
        <v>1512.917</v>
      </c>
      <c r="Y198" s="12">
        <v>1384.963</v>
      </c>
      <c r="Z198" s="12">
        <v>127.954</v>
      </c>
      <c r="AA198" s="12">
        <v>1666.534</v>
      </c>
      <c r="AB198" s="12">
        <v>1637.081</v>
      </c>
      <c r="AC198" s="12">
        <v>29.453</v>
      </c>
      <c r="AD198" s="12">
        <v>924.045</v>
      </c>
      <c r="AE198" s="12">
        <v>191.313</v>
      </c>
      <c r="AF198" s="12">
        <v>233.08</v>
      </c>
      <c r="AG198" s="12">
        <v>0.0</v>
      </c>
      <c r="AH198" s="12">
        <v>79440.423</v>
      </c>
      <c r="AI198" s="12">
        <v>78768.014</v>
      </c>
      <c r="AJ198" s="12">
        <v>44.409</v>
      </c>
      <c r="AK198" s="12">
        <v>23.123</v>
      </c>
      <c r="AL198" s="12">
        <v>271.073</v>
      </c>
      <c r="AM198" s="12">
        <v>333.804</v>
      </c>
      <c r="AN198" s="12">
        <v>79440.423</v>
      </c>
      <c r="AO198" s="12">
        <v>35650.639</v>
      </c>
      <c r="AP198" s="12">
        <v>14393.929</v>
      </c>
      <c r="AQ198" s="12">
        <v>29395.855</v>
      </c>
      <c r="AR198" s="12">
        <v>79440.423</v>
      </c>
      <c r="AS198" s="12">
        <v>0.0</v>
      </c>
      <c r="AT198" s="12">
        <v>25968.126</v>
      </c>
      <c r="AU198" s="12">
        <v>0.0</v>
      </c>
      <c r="AV198" s="12">
        <v>15.0</v>
      </c>
      <c r="AW198" s="12">
        <v>53457.297</v>
      </c>
      <c r="AX198" s="12">
        <v>0.0</v>
      </c>
      <c r="AY198" s="12">
        <v>13218.57</v>
      </c>
      <c r="AZ198" s="12">
        <v>13218.57</v>
      </c>
      <c r="BA198" s="12">
        <v>13232.445</v>
      </c>
      <c r="BB198" s="12">
        <v>8254.249</v>
      </c>
      <c r="BC198" s="12">
        <v>3121.0</v>
      </c>
      <c r="BD198" s="12">
        <v>1858.0</v>
      </c>
      <c r="BE198" s="12">
        <v>0.0</v>
      </c>
      <c r="BF198" s="12">
        <v>0.0</v>
      </c>
      <c r="BG198" s="12">
        <v>-13.875</v>
      </c>
      <c r="BH198" s="12">
        <v>0.0</v>
      </c>
      <c r="BI198" s="12">
        <v>0.0</v>
      </c>
      <c r="BJ198" s="12">
        <v>0.0</v>
      </c>
      <c r="BK198" s="12">
        <v>0.0</v>
      </c>
      <c r="BL198" s="12">
        <v>0.0</v>
      </c>
      <c r="BM198" s="12">
        <v>0.0</v>
      </c>
      <c r="BN198" s="12">
        <v>0.0</v>
      </c>
      <c r="BO198" s="12">
        <v>0.0</v>
      </c>
      <c r="BP198" s="12">
        <v>0.0</v>
      </c>
      <c r="BQ198" s="12">
        <v>86442.223</v>
      </c>
      <c r="BR198" s="12">
        <v>1409.379</v>
      </c>
      <c r="BS198" s="12">
        <v>84986.92</v>
      </c>
      <c r="BT198" s="12">
        <v>0.0</v>
      </c>
      <c r="BU198" s="12">
        <v>45.225</v>
      </c>
      <c r="BV198" s="12">
        <v>0.699</v>
      </c>
      <c r="BW198" s="12">
        <v>1.4E-8</v>
      </c>
      <c r="BX198" s="12">
        <v>0.0</v>
      </c>
      <c r="BY198" s="12">
        <v>0.0</v>
      </c>
      <c r="BZ198" s="12">
        <v>1.4E-8</v>
      </c>
      <c r="CA198" s="12">
        <v>0.0</v>
      </c>
      <c r="CB198" s="12">
        <v>0.0</v>
      </c>
      <c r="CC198" s="12">
        <v>9824.59</v>
      </c>
      <c r="CD198" s="12">
        <v>8244.882</v>
      </c>
      <c r="CE198" s="12">
        <v>174.669</v>
      </c>
      <c r="CF198" s="12">
        <v>1309.962</v>
      </c>
      <c r="CG198" s="12">
        <v>1309.962</v>
      </c>
      <c r="CH198" s="12">
        <v>0.0</v>
      </c>
      <c r="CI198" s="12">
        <v>0.0</v>
      </c>
      <c r="CJ198" s="12">
        <v>95.077</v>
      </c>
      <c r="CK198" s="12">
        <v>7793.519</v>
      </c>
      <c r="CL198" s="12">
        <v>7184.19</v>
      </c>
      <c r="CM198" s="12">
        <v>0.219</v>
      </c>
      <c r="CN198" s="12">
        <v>522.476</v>
      </c>
      <c r="CO198" s="12">
        <v>86.634</v>
      </c>
      <c r="CP198" s="12">
        <v>59.762</v>
      </c>
      <c r="CQ198" s="12">
        <v>24.37</v>
      </c>
      <c r="CR198" s="12">
        <v>0.935</v>
      </c>
      <c r="CS198" s="12">
        <v>0.0</v>
      </c>
      <c r="CT198" s="12">
        <v>24.059</v>
      </c>
      <c r="CU198" s="12">
        <v>0.0</v>
      </c>
      <c r="CV198" s="12">
        <v>0.0</v>
      </c>
      <c r="CW198" s="12">
        <v>41.779</v>
      </c>
      <c r="CX198" s="12">
        <v>-9.685</v>
      </c>
      <c r="CY198" s="12">
        <v>-2.488</v>
      </c>
      <c r="CZ198" s="12">
        <v>0.0</v>
      </c>
      <c r="DA198" s="12">
        <v>-7.279</v>
      </c>
      <c r="DB198" s="12">
        <v>0.0</v>
      </c>
      <c r="DC198" s="12">
        <v>0.0</v>
      </c>
      <c r="DD198" s="12">
        <v>-11.929</v>
      </c>
      <c r="DE198" s="12">
        <v>23.782</v>
      </c>
      <c r="DF198" s="12">
        <v>98.861</v>
      </c>
      <c r="DG198" s="12">
        <v>0.0</v>
      </c>
      <c r="DH198" s="12">
        <v>0.0</v>
      </c>
      <c r="DI198" s="12">
        <v>0.0</v>
      </c>
      <c r="DJ198" s="12">
        <v>-75.079</v>
      </c>
      <c r="DK198" s="12">
        <v>0.0</v>
      </c>
      <c r="DL198" s="12">
        <v>0.0</v>
      </c>
      <c r="DM198" s="12">
        <v>0.0</v>
      </c>
      <c r="DN198" s="12">
        <v>0.0</v>
      </c>
      <c r="DO198" s="12">
        <v>0.0</v>
      </c>
      <c r="DP198" s="12">
        <v>0.0</v>
      </c>
      <c r="DQ198" s="12">
        <v>0.0</v>
      </c>
      <c r="DR198" s="12">
        <v>46.735</v>
      </c>
      <c r="DS198" s="12">
        <v>73.946</v>
      </c>
      <c r="DT198" s="12">
        <v>0.0</v>
      </c>
      <c r="DU198" s="12">
        <v>-20.461</v>
      </c>
      <c r="DV198" s="12">
        <v>0.0</v>
      </c>
      <c r="DW198" s="12">
        <v>-6.75</v>
      </c>
      <c r="DX198" s="12">
        <v>0.0</v>
      </c>
      <c r="DY198" s="12">
        <v>64.951</v>
      </c>
      <c r="DZ198" s="12">
        <v>75.775</v>
      </c>
      <c r="EA198" s="12">
        <v>0.0</v>
      </c>
      <c r="EB198" s="12">
        <v>0.0</v>
      </c>
      <c r="EC198" s="12">
        <v>0.0</v>
      </c>
      <c r="ED198" s="12">
        <v>0.0</v>
      </c>
      <c r="EE198" s="12">
        <v>5.613</v>
      </c>
      <c r="EF198" s="12">
        <v>0.0</v>
      </c>
      <c r="EG198" s="12">
        <v>0.0</v>
      </c>
      <c r="EH198" s="12">
        <v>-0.22</v>
      </c>
      <c r="EI198" s="12">
        <v>0.0</v>
      </c>
      <c r="EJ198" s="12">
        <v>0.0</v>
      </c>
      <c r="EK198" s="12">
        <v>-16.217</v>
      </c>
      <c r="EL198" s="12">
        <v>1240.389</v>
      </c>
      <c r="EM198" s="12">
        <v>5.179</v>
      </c>
      <c r="EN198" s="12">
        <v>723.402</v>
      </c>
      <c r="EO198" s="12">
        <v>576.812</v>
      </c>
      <c r="EP198" s="12">
        <v>57.942</v>
      </c>
      <c r="EQ198" s="12">
        <v>2.4</v>
      </c>
      <c r="ER198" s="12">
        <v>0.0</v>
      </c>
      <c r="ES198" s="12">
        <v>86.248</v>
      </c>
      <c r="ET198" s="12">
        <v>174.426</v>
      </c>
      <c r="EU198" s="12">
        <v>32.459</v>
      </c>
      <c r="EV198" s="12">
        <v>141.967</v>
      </c>
      <c r="EW198" s="12">
        <v>217.307</v>
      </c>
      <c r="EX198" s="12">
        <v>120.075</v>
      </c>
      <c r="EY198" s="12">
        <v>0.0</v>
      </c>
      <c r="EZ198" s="12">
        <v>0.0</v>
      </c>
      <c r="FA198" s="12">
        <v>0.0</v>
      </c>
    </row>
    <row r="199" ht="15.0" customHeight="1">
      <c r="A199" s="7">
        <v>20.0</v>
      </c>
      <c r="B199" s="15">
        <v>2021.0</v>
      </c>
      <c r="C199" s="12">
        <v>8528.001</v>
      </c>
      <c r="D199" s="12">
        <v>8528.001</v>
      </c>
      <c r="E199" s="12">
        <v>0.0</v>
      </c>
      <c r="F199" s="12">
        <v>84598.379</v>
      </c>
      <c r="G199" s="12">
        <v>6367.877</v>
      </c>
      <c r="H199" s="12">
        <v>16424.267</v>
      </c>
      <c r="I199" s="12">
        <v>32845.36</v>
      </c>
      <c r="J199" s="12">
        <v>28014.383</v>
      </c>
      <c r="K199" s="12">
        <v>1308.117</v>
      </c>
      <c r="L199" s="12">
        <v>2561.865</v>
      </c>
      <c r="M199" s="12">
        <v>960.995</v>
      </c>
      <c r="N199" s="12">
        <v>5113.759</v>
      </c>
      <c r="O199" s="12">
        <v>18468.746</v>
      </c>
      <c r="P199" s="12">
        <v>0.0</v>
      </c>
      <c r="Q199" s="12">
        <v>3.138</v>
      </c>
      <c r="R199" s="12">
        <v>72.922</v>
      </c>
      <c r="S199" s="12">
        <v>262.892</v>
      </c>
      <c r="T199" s="12">
        <v>49.083</v>
      </c>
      <c r="U199" s="12">
        <v>21.428</v>
      </c>
      <c r="V199" s="12">
        <v>8098.265</v>
      </c>
      <c r="W199" s="12">
        <v>9961.018</v>
      </c>
      <c r="X199" s="12">
        <v>1236.33</v>
      </c>
      <c r="Y199" s="12">
        <v>1098.889</v>
      </c>
      <c r="Z199" s="12">
        <v>137.441</v>
      </c>
      <c r="AA199" s="12">
        <v>1494.47</v>
      </c>
      <c r="AB199" s="12">
        <v>1474.078</v>
      </c>
      <c r="AC199" s="12">
        <v>20.392</v>
      </c>
      <c r="AD199" s="12">
        <v>2103.057</v>
      </c>
      <c r="AE199" s="12">
        <v>389.914</v>
      </c>
      <c r="AF199" s="12">
        <v>154.599</v>
      </c>
      <c r="AG199" s="12">
        <v>0.0</v>
      </c>
      <c r="AH199" s="12">
        <v>84598.379</v>
      </c>
      <c r="AI199" s="12">
        <v>83787.699</v>
      </c>
      <c r="AJ199" s="12">
        <v>155.377</v>
      </c>
      <c r="AK199" s="12">
        <v>61.465</v>
      </c>
      <c r="AL199" s="12">
        <v>40.122</v>
      </c>
      <c r="AM199" s="12">
        <v>553.716</v>
      </c>
      <c r="AN199" s="12">
        <v>84598.379</v>
      </c>
      <c r="AO199" s="12">
        <v>39677.845</v>
      </c>
      <c r="AP199" s="12">
        <v>13994.574</v>
      </c>
      <c r="AQ199" s="12">
        <v>30925.96</v>
      </c>
      <c r="AR199" s="12">
        <v>84598.379</v>
      </c>
      <c r="AS199" s="12">
        <v>0.0</v>
      </c>
      <c r="AT199" s="12">
        <v>25682.945</v>
      </c>
      <c r="AU199" s="12">
        <v>0.0</v>
      </c>
      <c r="AV199" s="12">
        <v>10.956</v>
      </c>
      <c r="AW199" s="12">
        <v>58904.403</v>
      </c>
      <c r="AX199" s="12">
        <v>0.075</v>
      </c>
      <c r="AY199" s="12">
        <v>11865.78</v>
      </c>
      <c r="AZ199" s="12">
        <v>11865.78</v>
      </c>
      <c r="BA199" s="12">
        <v>11745.78</v>
      </c>
      <c r="BB199" s="12">
        <v>3896.028</v>
      </c>
      <c r="BC199" s="12">
        <v>0.0</v>
      </c>
      <c r="BD199" s="12">
        <v>5649.752</v>
      </c>
      <c r="BE199" s="12">
        <v>2200.0</v>
      </c>
      <c r="BF199" s="12">
        <v>136.5</v>
      </c>
      <c r="BG199" s="12">
        <v>-16.5</v>
      </c>
      <c r="BH199" s="12">
        <v>0.0</v>
      </c>
      <c r="BI199" s="12">
        <v>0.0</v>
      </c>
      <c r="BJ199" s="12">
        <v>0.0</v>
      </c>
      <c r="BK199" s="12">
        <v>0.0</v>
      </c>
      <c r="BL199" s="12">
        <v>0.0</v>
      </c>
      <c r="BM199" s="12">
        <v>0.0</v>
      </c>
      <c r="BN199" s="12">
        <v>0.0</v>
      </c>
      <c r="BO199" s="12">
        <v>0.0</v>
      </c>
      <c r="BP199" s="12">
        <v>0.0</v>
      </c>
      <c r="BQ199" s="12">
        <v>93440.398</v>
      </c>
      <c r="BR199" s="12">
        <v>3047.94</v>
      </c>
      <c r="BS199" s="12">
        <v>90318.704</v>
      </c>
      <c r="BT199" s="12">
        <v>0.0</v>
      </c>
      <c r="BU199" s="12">
        <v>73.727</v>
      </c>
      <c r="BV199" s="12">
        <v>0.027</v>
      </c>
      <c r="BW199" s="12"/>
      <c r="BX199" s="12"/>
      <c r="BY199" s="12"/>
      <c r="BZ199" s="12"/>
      <c r="CA199" s="12"/>
      <c r="CB199" s="12"/>
      <c r="CC199" s="12">
        <v>9458.828</v>
      </c>
      <c r="CD199" s="12">
        <v>8334.105</v>
      </c>
      <c r="CE199" s="12">
        <v>53.241</v>
      </c>
      <c r="CF199" s="12">
        <v>980.452</v>
      </c>
      <c r="CG199" s="12">
        <v>337.269</v>
      </c>
      <c r="CH199" s="12">
        <v>643.183</v>
      </c>
      <c r="CI199" s="12">
        <v>0.0</v>
      </c>
      <c r="CJ199" s="12">
        <v>91.03</v>
      </c>
      <c r="CK199" s="12">
        <v>7341.6</v>
      </c>
      <c r="CL199" s="12">
        <v>6926.726</v>
      </c>
      <c r="CM199" s="12">
        <v>0.0</v>
      </c>
      <c r="CN199" s="12">
        <v>334.053</v>
      </c>
      <c r="CO199" s="12">
        <v>80.821</v>
      </c>
      <c r="CP199" s="12">
        <v>64.859</v>
      </c>
      <c r="CQ199" s="12">
        <v>26.67</v>
      </c>
      <c r="CR199" s="12">
        <v>0.922</v>
      </c>
      <c r="CS199" s="12">
        <v>0.0</v>
      </c>
      <c r="CT199" s="12">
        <v>37.655</v>
      </c>
      <c r="CU199" s="12">
        <v>0.0</v>
      </c>
      <c r="CV199" s="12">
        <v>0.0</v>
      </c>
      <c r="CW199" s="12">
        <v>24.826</v>
      </c>
      <c r="CX199" s="12">
        <v>-9.465</v>
      </c>
      <c r="CY199" s="12">
        <v>-3.04</v>
      </c>
      <c r="CZ199" s="12">
        <v>0.0</v>
      </c>
      <c r="DA199" s="12">
        <v>-5.621</v>
      </c>
      <c r="DB199" s="12">
        <v>0.0</v>
      </c>
      <c r="DC199" s="12">
        <v>0.0</v>
      </c>
      <c r="DD199" s="12">
        <v>-7.088</v>
      </c>
      <c r="DE199" s="12">
        <v>29.597</v>
      </c>
      <c r="DF199" s="12">
        <v>103.959</v>
      </c>
      <c r="DG199" s="12">
        <v>0.0</v>
      </c>
      <c r="DH199" s="12">
        <v>0.0</v>
      </c>
      <c r="DI199" s="12">
        <v>0.0</v>
      </c>
      <c r="DJ199" s="12">
        <v>-74.362</v>
      </c>
      <c r="DK199" s="12">
        <v>0.0</v>
      </c>
      <c r="DL199" s="12">
        <v>0.0</v>
      </c>
      <c r="DM199" s="12">
        <v>0.0</v>
      </c>
      <c r="DN199" s="12">
        <v>0.0</v>
      </c>
      <c r="DO199" s="12">
        <v>0.0</v>
      </c>
      <c r="DP199" s="12">
        <v>0.0</v>
      </c>
      <c r="DQ199" s="12">
        <v>0.0</v>
      </c>
      <c r="DR199" s="12">
        <v>169.409</v>
      </c>
      <c r="DS199" s="12">
        <v>173.982</v>
      </c>
      <c r="DT199" s="12">
        <v>0.0</v>
      </c>
      <c r="DU199" s="12">
        <v>-1.948</v>
      </c>
      <c r="DV199" s="12">
        <v>0.0</v>
      </c>
      <c r="DW199" s="12">
        <v>-2.625</v>
      </c>
      <c r="DX199" s="12">
        <v>0.0</v>
      </c>
      <c r="DY199" s="12">
        <v>81.017</v>
      </c>
      <c r="DZ199" s="12">
        <v>75.775</v>
      </c>
      <c r="EA199" s="12">
        <v>0.0</v>
      </c>
      <c r="EB199" s="12">
        <v>0.0</v>
      </c>
      <c r="EC199" s="12">
        <v>0.0</v>
      </c>
      <c r="ED199" s="12">
        <v>0.0</v>
      </c>
      <c r="EE199" s="12">
        <v>84.477</v>
      </c>
      <c r="EF199" s="12">
        <v>0.0</v>
      </c>
      <c r="EG199" s="12">
        <v>0.0</v>
      </c>
      <c r="EH199" s="12">
        <v>0.0</v>
      </c>
      <c r="EI199" s="12">
        <v>0.0</v>
      </c>
      <c r="EJ199" s="12">
        <v>0.0</v>
      </c>
      <c r="EK199" s="12">
        <v>-79.235</v>
      </c>
      <c r="EL199" s="12">
        <v>1312.134</v>
      </c>
      <c r="EM199" s="12">
        <v>6.754</v>
      </c>
      <c r="EN199" s="12">
        <v>756.394</v>
      </c>
      <c r="EO199" s="12">
        <v>619.813</v>
      </c>
      <c r="EP199" s="12">
        <v>66.138</v>
      </c>
      <c r="EQ199" s="12">
        <v>5.29</v>
      </c>
      <c r="ER199" s="12">
        <v>0.0</v>
      </c>
      <c r="ES199" s="12">
        <v>65.153</v>
      </c>
      <c r="ET199" s="12">
        <v>184.159</v>
      </c>
      <c r="EU199" s="12">
        <v>35.882</v>
      </c>
      <c r="EV199" s="12">
        <v>148.277</v>
      </c>
      <c r="EW199" s="12">
        <v>22.86</v>
      </c>
      <c r="EX199" s="12">
        <v>127.218</v>
      </c>
      <c r="EY199" s="12">
        <v>13.813</v>
      </c>
      <c r="EZ199" s="12">
        <v>0.0</v>
      </c>
      <c r="FA199" s="12">
        <v>200.936</v>
      </c>
    </row>
    <row r="200" ht="15.0" customHeight="1">
      <c r="A200" s="7">
        <v>20.0</v>
      </c>
      <c r="B200" s="14">
        <v>2022.0</v>
      </c>
      <c r="C200" s="12">
        <v>4768.29</v>
      </c>
      <c r="D200" s="12">
        <v>4768.29</v>
      </c>
      <c r="E200" s="12"/>
      <c r="F200" s="12">
        <v>94120.6</v>
      </c>
      <c r="G200" s="12">
        <v>9131.067</v>
      </c>
      <c r="H200" s="12">
        <v>17415.144</v>
      </c>
      <c r="I200" s="12">
        <v>36544.29</v>
      </c>
      <c r="J200" s="12">
        <v>31919.032</v>
      </c>
      <c r="K200" s="12">
        <v>1232.737</v>
      </c>
      <c r="L200" s="12">
        <v>2049.771</v>
      </c>
      <c r="M200" s="12">
        <v>1342.75</v>
      </c>
      <c r="N200" s="12">
        <v>5082.162</v>
      </c>
      <c r="O200" s="12">
        <v>16591.103</v>
      </c>
      <c r="P200" s="12">
        <v>0.0</v>
      </c>
      <c r="Q200" s="12">
        <v>3.506</v>
      </c>
      <c r="R200" s="12">
        <v>21.213</v>
      </c>
      <c r="S200" s="12">
        <v>253.358</v>
      </c>
      <c r="T200" s="12">
        <v>91.374</v>
      </c>
      <c r="U200" s="12">
        <v>19.56</v>
      </c>
      <c r="V200" s="12">
        <v>5681.901</v>
      </c>
      <c r="W200" s="12">
        <v>10520.191</v>
      </c>
      <c r="X200" s="12">
        <v>1301.404</v>
      </c>
      <c r="Y200" s="12">
        <v>1223.428</v>
      </c>
      <c r="Z200" s="12">
        <v>77.976</v>
      </c>
      <c r="AA200" s="12">
        <v>1289.969</v>
      </c>
      <c r="AB200" s="12">
        <v>1256.763</v>
      </c>
      <c r="AC200" s="12">
        <v>33.206</v>
      </c>
      <c r="AD200" s="12">
        <v>5458.137</v>
      </c>
      <c r="AE200" s="12">
        <v>98.246</v>
      </c>
      <c r="AF200" s="12">
        <v>1209.078</v>
      </c>
      <c r="AG200" s="12">
        <v>0.0</v>
      </c>
      <c r="AH200" s="12">
        <v>94120.6</v>
      </c>
      <c r="AI200" s="12">
        <v>92989.575</v>
      </c>
      <c r="AJ200" s="12">
        <v>617.146</v>
      </c>
      <c r="AK200" s="12">
        <v>42.18</v>
      </c>
      <c r="AL200" s="12">
        <v>49.635</v>
      </c>
      <c r="AM200" s="12">
        <v>422.064</v>
      </c>
      <c r="AN200" s="12">
        <v>94120.6</v>
      </c>
      <c r="AO200" s="12">
        <v>43530.839</v>
      </c>
      <c r="AP200" s="12">
        <v>14211.964</v>
      </c>
      <c r="AQ200" s="12">
        <v>36377.797</v>
      </c>
      <c r="AR200" s="12">
        <v>94120.6</v>
      </c>
      <c r="AS200" s="12">
        <v>0.0</v>
      </c>
      <c r="AT200" s="12">
        <v>31251.388</v>
      </c>
      <c r="AU200" s="12">
        <v>0.0</v>
      </c>
      <c r="AV200" s="12">
        <v>35.642</v>
      </c>
      <c r="AW200" s="12">
        <v>62833.57</v>
      </c>
      <c r="AX200" s="12">
        <v>0.0</v>
      </c>
      <c r="AY200" s="12">
        <v>12948.408</v>
      </c>
      <c r="AZ200" s="12">
        <v>12948.408</v>
      </c>
      <c r="BA200" s="12">
        <v>12839.884</v>
      </c>
      <c r="BB200" s="12">
        <v>3882.099</v>
      </c>
      <c r="BC200" s="12">
        <v>0.0</v>
      </c>
      <c r="BD200" s="12">
        <v>5227.636</v>
      </c>
      <c r="BE200" s="12">
        <v>3730.149</v>
      </c>
      <c r="BF200" s="12">
        <v>136.5</v>
      </c>
      <c r="BG200" s="12">
        <v>-27.976</v>
      </c>
      <c r="BH200" s="12"/>
      <c r="BI200" s="12"/>
      <c r="BJ200" s="12"/>
      <c r="BK200" s="12"/>
      <c r="BL200" s="12"/>
      <c r="BM200" s="12"/>
      <c r="BN200" s="12"/>
      <c r="BO200" s="12"/>
      <c r="BP200" s="12"/>
      <c r="BQ200" s="12">
        <v>96904.601</v>
      </c>
      <c r="BR200" s="12">
        <v>6976.087</v>
      </c>
      <c r="BS200" s="12">
        <v>89849.374</v>
      </c>
      <c r="BT200" s="12">
        <v>0.0</v>
      </c>
      <c r="BU200" s="12">
        <v>79.111</v>
      </c>
      <c r="BV200" s="12">
        <v>0.029</v>
      </c>
      <c r="BW200" s="12"/>
      <c r="BX200" s="12"/>
      <c r="BY200" s="12"/>
      <c r="BZ200" s="12"/>
      <c r="CA200" s="12"/>
      <c r="CB200" s="12"/>
      <c r="CC200" s="12">
        <v>10342.019</v>
      </c>
      <c r="CD200" s="12">
        <v>9112.68</v>
      </c>
      <c r="CE200" s="12">
        <v>16.494</v>
      </c>
      <c r="CF200" s="12">
        <v>1052.15</v>
      </c>
      <c r="CG200" s="12">
        <v>296.327</v>
      </c>
      <c r="CH200" s="12">
        <v>755.823</v>
      </c>
      <c r="CI200" s="12">
        <v>0.0</v>
      </c>
      <c r="CJ200" s="12">
        <v>160.695</v>
      </c>
      <c r="CK200" s="12">
        <v>7828.82</v>
      </c>
      <c r="CL200" s="12">
        <v>7464.176</v>
      </c>
      <c r="CM200" s="12">
        <v>0.0</v>
      </c>
      <c r="CN200" s="12">
        <v>364.504</v>
      </c>
      <c r="CO200" s="12">
        <v>0.14</v>
      </c>
      <c r="CP200" s="12">
        <v>91.13</v>
      </c>
      <c r="CQ200" s="12">
        <v>29.226</v>
      </c>
      <c r="CR200" s="12">
        <v>1.193</v>
      </c>
      <c r="CS200" s="12">
        <v>0.0</v>
      </c>
      <c r="CT200" s="12">
        <v>67.18</v>
      </c>
      <c r="CU200" s="12">
        <v>0.0</v>
      </c>
      <c r="CV200" s="12">
        <v>0.0</v>
      </c>
      <c r="CW200" s="12">
        <v>29.337</v>
      </c>
      <c r="CX200" s="12">
        <v>-10.695</v>
      </c>
      <c r="CY200" s="12">
        <v>-4.036</v>
      </c>
      <c r="CZ200" s="12">
        <v>0.0</v>
      </c>
      <c r="DA200" s="12">
        <v>-9.344</v>
      </c>
      <c r="DB200" s="12">
        <v>0.0</v>
      </c>
      <c r="DC200" s="12">
        <v>0.0</v>
      </c>
      <c r="DD200" s="12">
        <v>-11.731</v>
      </c>
      <c r="DE200" s="12">
        <v>51.64</v>
      </c>
      <c r="DF200" s="12">
        <v>172.255</v>
      </c>
      <c r="DG200" s="12">
        <v>0.0</v>
      </c>
      <c r="DH200" s="12">
        <v>0.0</v>
      </c>
      <c r="DI200" s="12">
        <v>0.0</v>
      </c>
      <c r="DJ200" s="12">
        <v>-120.615</v>
      </c>
      <c r="DK200" s="12">
        <v>0.0</v>
      </c>
      <c r="DL200" s="12">
        <v>0.0</v>
      </c>
      <c r="DM200" s="12">
        <v>0.0</v>
      </c>
      <c r="DN200" s="12">
        <v>0.0</v>
      </c>
      <c r="DO200" s="12">
        <v>0.0</v>
      </c>
      <c r="DP200" s="12">
        <v>0.0</v>
      </c>
      <c r="DQ200" s="12">
        <v>0.0</v>
      </c>
      <c r="DR200" s="12">
        <v>107.476</v>
      </c>
      <c r="DS200" s="12">
        <v>142.285</v>
      </c>
      <c r="DT200" s="12">
        <v>0.0</v>
      </c>
      <c r="DU200" s="12">
        <v>-23.332</v>
      </c>
      <c r="DV200" s="12">
        <v>0.0</v>
      </c>
      <c r="DW200" s="12">
        <v>-11.477</v>
      </c>
      <c r="DX200" s="12">
        <v>0.0</v>
      </c>
      <c r="DY200" s="12">
        <v>97.324</v>
      </c>
      <c r="DZ200" s="12">
        <v>140.507</v>
      </c>
      <c r="EA200" s="12">
        <v>0.0</v>
      </c>
      <c r="EB200" s="12">
        <v>0.0</v>
      </c>
      <c r="EC200" s="12">
        <v>0.0</v>
      </c>
      <c r="ED200" s="12">
        <v>0.0</v>
      </c>
      <c r="EE200" s="12">
        <v>16.191</v>
      </c>
      <c r="EF200" s="12">
        <v>0.0</v>
      </c>
      <c r="EG200" s="12">
        <v>0.0</v>
      </c>
      <c r="EH200" s="12">
        <v>0.0</v>
      </c>
      <c r="EI200" s="12">
        <v>0.0</v>
      </c>
      <c r="EJ200" s="12">
        <v>0.0</v>
      </c>
      <c r="EK200" s="12">
        <v>-59.374</v>
      </c>
      <c r="EL200" s="12">
        <v>1716.333</v>
      </c>
      <c r="EM200" s="12">
        <v>5.69</v>
      </c>
      <c r="EN200" s="12">
        <v>1084.319</v>
      </c>
      <c r="EO200" s="12">
        <v>908.619</v>
      </c>
      <c r="EP200" s="12">
        <v>83.278</v>
      </c>
      <c r="EQ200" s="12">
        <v>4.014</v>
      </c>
      <c r="ER200" s="12">
        <v>0.0</v>
      </c>
      <c r="ES200" s="12">
        <v>88.408</v>
      </c>
      <c r="ET200" s="12">
        <v>200.433</v>
      </c>
      <c r="EU200" s="12">
        <v>42.258</v>
      </c>
      <c r="EV200" s="12">
        <v>158.175</v>
      </c>
      <c r="EW200" s="12">
        <v>43.083</v>
      </c>
      <c r="EX200" s="12">
        <v>133.735</v>
      </c>
      <c r="EY200" s="12">
        <v>4.154</v>
      </c>
      <c r="EZ200" s="12">
        <v>0.0</v>
      </c>
      <c r="FA200" s="12">
        <v>244.919</v>
      </c>
    </row>
    <row r="201" ht="15.0" customHeight="1">
      <c r="A201" s="7">
        <v>20.0</v>
      </c>
      <c r="B201" s="14">
        <v>2023.0</v>
      </c>
      <c r="C201" s="12"/>
      <c r="D201" s="12"/>
      <c r="E201" s="12"/>
      <c r="F201" s="12">
        <v>99853.975</v>
      </c>
      <c r="G201" s="12">
        <v>10435.166</v>
      </c>
      <c r="H201" s="12">
        <v>17785.384</v>
      </c>
      <c r="I201" s="12">
        <v>40551.276</v>
      </c>
      <c r="J201" s="12">
        <v>36859.001</v>
      </c>
      <c r="K201" s="12">
        <v>1209.83</v>
      </c>
      <c r="L201" s="12">
        <v>1678.733</v>
      </c>
      <c r="M201" s="12">
        <v>803.712</v>
      </c>
      <c r="N201" s="12">
        <v>5552.264</v>
      </c>
      <c r="O201" s="12">
        <v>17552.988</v>
      </c>
      <c r="P201" s="12">
        <v>0.0</v>
      </c>
      <c r="Q201" s="12">
        <v>1.53</v>
      </c>
      <c r="R201" s="12">
        <v>24.261</v>
      </c>
      <c r="S201" s="12">
        <v>257.997</v>
      </c>
      <c r="T201" s="12">
        <v>127.114</v>
      </c>
      <c r="U201" s="12">
        <v>14.987</v>
      </c>
      <c r="V201" s="12">
        <v>5090.988</v>
      </c>
      <c r="W201" s="12">
        <v>12036.111</v>
      </c>
      <c r="X201" s="12">
        <v>837.647</v>
      </c>
      <c r="Y201" s="12">
        <v>762.787</v>
      </c>
      <c r="Z201" s="12">
        <v>74.86</v>
      </c>
      <c r="AA201" s="12">
        <v>964.208</v>
      </c>
      <c r="AB201" s="12">
        <v>938.861</v>
      </c>
      <c r="AC201" s="12">
        <v>25.347</v>
      </c>
      <c r="AD201" s="12">
        <v>5630.557</v>
      </c>
      <c r="AE201" s="12">
        <v>131.807</v>
      </c>
      <c r="AF201" s="12">
        <v>412.678</v>
      </c>
      <c r="AG201" s="12">
        <v>0.0</v>
      </c>
      <c r="AH201" s="12">
        <v>99853.975</v>
      </c>
      <c r="AI201" s="12">
        <v>98002.661</v>
      </c>
      <c r="AJ201" s="12">
        <v>935.647</v>
      </c>
      <c r="AK201" s="12">
        <v>170.642</v>
      </c>
      <c r="AL201" s="12">
        <v>229.532</v>
      </c>
      <c r="AM201" s="12">
        <v>515.493</v>
      </c>
      <c r="AN201" s="12">
        <v>99853.975</v>
      </c>
      <c r="AO201" s="12">
        <v>47552.306</v>
      </c>
      <c r="AP201" s="12">
        <v>14446.715</v>
      </c>
      <c r="AQ201" s="12">
        <v>37854.954</v>
      </c>
      <c r="AR201" s="12">
        <v>99853.975</v>
      </c>
      <c r="AS201" s="12">
        <v>0.0</v>
      </c>
      <c r="AT201" s="12">
        <v>31527.411</v>
      </c>
      <c r="AU201" s="12">
        <v>0.0</v>
      </c>
      <c r="AV201" s="12">
        <v>30.199</v>
      </c>
      <c r="AW201" s="12">
        <v>68296.365</v>
      </c>
      <c r="AX201" s="12">
        <v>0.0</v>
      </c>
      <c r="AY201" s="12">
        <v>10548.824</v>
      </c>
      <c r="AZ201" s="12">
        <v>10548.824</v>
      </c>
      <c r="BA201" s="12">
        <v>10433.819</v>
      </c>
      <c r="BB201" s="12">
        <v>4127.43</v>
      </c>
      <c r="BC201" s="12">
        <v>0.0</v>
      </c>
      <c r="BD201" s="12">
        <v>3440.39</v>
      </c>
      <c r="BE201" s="12">
        <v>2865.999</v>
      </c>
      <c r="BF201" s="12">
        <v>136.5</v>
      </c>
      <c r="BG201" s="12">
        <v>-21.495</v>
      </c>
      <c r="BH201" s="12"/>
      <c r="BI201" s="12"/>
      <c r="BJ201" s="12"/>
      <c r="BK201" s="12"/>
      <c r="BL201" s="12"/>
      <c r="BM201" s="12"/>
      <c r="BN201" s="12"/>
      <c r="BO201" s="12"/>
      <c r="BP201" s="12"/>
      <c r="BQ201" s="12">
        <v>118476.923</v>
      </c>
      <c r="BR201" s="12">
        <v>5127.37</v>
      </c>
      <c r="BS201" s="12">
        <v>113228.407</v>
      </c>
      <c r="BT201" s="12">
        <v>0.0</v>
      </c>
      <c r="BU201" s="12">
        <v>121.119</v>
      </c>
      <c r="BV201" s="12">
        <v>0.027</v>
      </c>
      <c r="BW201" s="12"/>
      <c r="BX201" s="12"/>
      <c r="BY201" s="12"/>
      <c r="BZ201" s="12"/>
      <c r="CA201" s="12"/>
      <c r="CB201" s="12"/>
      <c r="CC201" s="12">
        <v>13384.284</v>
      </c>
      <c r="CD201" s="12">
        <v>11132.791</v>
      </c>
      <c r="CE201" s="12">
        <v>144.663</v>
      </c>
      <c r="CF201" s="12">
        <v>1931.148</v>
      </c>
      <c r="CG201" s="12">
        <v>1101.656</v>
      </c>
      <c r="CH201" s="12">
        <v>829.492</v>
      </c>
      <c r="CI201" s="12">
        <v>0.0</v>
      </c>
      <c r="CJ201" s="12">
        <v>175.682</v>
      </c>
      <c r="CK201" s="12">
        <v>10995.013</v>
      </c>
      <c r="CL201" s="12">
        <v>10534.871</v>
      </c>
      <c r="CM201" s="12">
        <v>1.773</v>
      </c>
      <c r="CN201" s="12">
        <v>457.61</v>
      </c>
      <c r="CO201" s="12">
        <v>0.759</v>
      </c>
      <c r="CP201" s="12">
        <v>104.852</v>
      </c>
      <c r="CQ201" s="12">
        <v>27.743</v>
      </c>
      <c r="CR201" s="12">
        <v>1.28</v>
      </c>
      <c r="CS201" s="12">
        <v>0.0</v>
      </c>
      <c r="CT201" s="12">
        <v>62.645</v>
      </c>
      <c r="CU201" s="12">
        <v>0.0</v>
      </c>
      <c r="CV201" s="12">
        <v>0.0</v>
      </c>
      <c r="CW201" s="12">
        <v>46.106</v>
      </c>
      <c r="CX201" s="12">
        <v>-14.052</v>
      </c>
      <c r="CY201" s="12">
        <v>-4.062</v>
      </c>
      <c r="CZ201" s="12">
        <v>0.0</v>
      </c>
      <c r="DA201" s="12">
        <v>-0.468</v>
      </c>
      <c r="DB201" s="12">
        <v>0.0</v>
      </c>
      <c r="DC201" s="12">
        <v>0.0</v>
      </c>
      <c r="DD201" s="12">
        <v>-14.34</v>
      </c>
      <c r="DE201" s="12">
        <v>115.346</v>
      </c>
      <c r="DF201" s="12">
        <v>263.523</v>
      </c>
      <c r="DG201" s="12">
        <v>0.0</v>
      </c>
      <c r="DH201" s="12">
        <v>0.0</v>
      </c>
      <c r="DI201" s="12">
        <v>0.0</v>
      </c>
      <c r="DJ201" s="12">
        <v>-148.177</v>
      </c>
      <c r="DK201" s="12">
        <v>0.0</v>
      </c>
      <c r="DL201" s="12">
        <v>0.0</v>
      </c>
      <c r="DM201" s="12">
        <v>0.0</v>
      </c>
      <c r="DN201" s="12">
        <v>0.0</v>
      </c>
      <c r="DO201" s="12">
        <v>0.0</v>
      </c>
      <c r="DP201" s="12">
        <v>0.0</v>
      </c>
      <c r="DQ201" s="12">
        <v>0.0</v>
      </c>
      <c r="DR201" s="12">
        <v>319.652</v>
      </c>
      <c r="DS201" s="12">
        <v>317.251</v>
      </c>
      <c r="DT201" s="12">
        <v>0.0</v>
      </c>
      <c r="DU201" s="12">
        <v>-4.08</v>
      </c>
      <c r="DV201" s="12">
        <v>0.0</v>
      </c>
      <c r="DW201" s="12">
        <v>6.481</v>
      </c>
      <c r="DX201" s="12">
        <v>0.0</v>
      </c>
      <c r="DY201" s="12">
        <v>89.553</v>
      </c>
      <c r="DZ201" s="12">
        <v>92.723</v>
      </c>
      <c r="EA201" s="12">
        <v>0.0</v>
      </c>
      <c r="EB201" s="12">
        <v>0.0</v>
      </c>
      <c r="EC201" s="12">
        <v>0.0</v>
      </c>
      <c r="ED201" s="12">
        <v>0.0</v>
      </c>
      <c r="EE201" s="12">
        <v>6.483</v>
      </c>
      <c r="EF201" s="12">
        <v>0.0</v>
      </c>
      <c r="EG201" s="12">
        <v>0.0</v>
      </c>
      <c r="EH201" s="12">
        <v>0.0</v>
      </c>
      <c r="EI201" s="12">
        <v>0.0</v>
      </c>
      <c r="EJ201" s="12">
        <v>0.0</v>
      </c>
      <c r="EK201" s="12">
        <v>-9.653</v>
      </c>
      <c r="EL201" s="12">
        <v>1832.911</v>
      </c>
      <c r="EM201" s="12">
        <v>22.885</v>
      </c>
      <c r="EN201" s="12">
        <v>1099.871</v>
      </c>
      <c r="EO201" s="12">
        <v>832.943</v>
      </c>
      <c r="EP201" s="12">
        <v>107.941</v>
      </c>
      <c r="EQ201" s="12">
        <v>0.593</v>
      </c>
      <c r="ER201" s="12">
        <v>0.0</v>
      </c>
      <c r="ES201" s="12">
        <v>158.394</v>
      </c>
      <c r="ET201" s="12">
        <v>248.944</v>
      </c>
      <c r="EU201" s="12">
        <v>46.447</v>
      </c>
      <c r="EV201" s="12">
        <v>202.497</v>
      </c>
      <c r="EW201" s="12">
        <v>16.689</v>
      </c>
      <c r="EX201" s="12">
        <v>144.229</v>
      </c>
      <c r="EY201" s="12">
        <v>0.348</v>
      </c>
      <c r="EZ201" s="12">
        <v>0.0</v>
      </c>
      <c r="FA201" s="12">
        <v>299.945</v>
      </c>
    </row>
    <row r="202" ht="15.0" customHeight="1">
      <c r="A202" s="7">
        <v>20.0</v>
      </c>
      <c r="B202" s="14">
        <v>2024.0</v>
      </c>
      <c r="C202" s="12"/>
      <c r="D202" s="12"/>
      <c r="E202" s="12"/>
      <c r="F202" s="12">
        <v>109552.804</v>
      </c>
      <c r="G202" s="12">
        <v>12608.32</v>
      </c>
      <c r="H202" s="12">
        <v>20183.435</v>
      </c>
      <c r="I202" s="12">
        <v>39401.592</v>
      </c>
      <c r="J202" s="12">
        <v>36207.536</v>
      </c>
      <c r="K202" s="12">
        <v>1107.28</v>
      </c>
      <c r="L202" s="12">
        <v>1281.571</v>
      </c>
      <c r="M202" s="12">
        <v>805.205</v>
      </c>
      <c r="N202" s="12">
        <v>6257.916</v>
      </c>
      <c r="O202" s="12">
        <v>21770.67</v>
      </c>
      <c r="P202" s="12">
        <v>0.0</v>
      </c>
      <c r="Q202" s="12">
        <v>0.268</v>
      </c>
      <c r="R202" s="12">
        <v>40.972</v>
      </c>
      <c r="S202" s="12">
        <v>259.685</v>
      </c>
      <c r="T202" s="12">
        <v>111.237</v>
      </c>
      <c r="U202" s="12">
        <v>0.0</v>
      </c>
      <c r="V202" s="12">
        <v>5753.121</v>
      </c>
      <c r="W202" s="12">
        <v>15605.387</v>
      </c>
      <c r="X202" s="12">
        <v>1006.375</v>
      </c>
      <c r="Y202" s="12">
        <v>924.127</v>
      </c>
      <c r="Z202" s="12">
        <v>82.248</v>
      </c>
      <c r="AA202" s="12">
        <v>941.623</v>
      </c>
      <c r="AB202" s="12">
        <v>885.08</v>
      </c>
      <c r="AC202" s="12">
        <v>56.543</v>
      </c>
      <c r="AD202" s="12">
        <v>6557.89</v>
      </c>
      <c r="AE202" s="12">
        <v>617.362</v>
      </c>
      <c r="AF202" s="12">
        <v>207.621</v>
      </c>
      <c r="AG202" s="12">
        <v>0.0</v>
      </c>
      <c r="AH202" s="12">
        <v>109552.804</v>
      </c>
      <c r="AI202" s="12">
        <v>107804.232</v>
      </c>
      <c r="AJ202" s="12">
        <v>389.411</v>
      </c>
      <c r="AK202" s="12">
        <v>194.36</v>
      </c>
      <c r="AL202" s="12">
        <v>270.901</v>
      </c>
      <c r="AM202" s="12">
        <v>893.9</v>
      </c>
      <c r="AN202" s="12">
        <v>109552.804</v>
      </c>
      <c r="AO202" s="12">
        <v>51798.983</v>
      </c>
      <c r="AP202" s="12">
        <v>15368.916</v>
      </c>
      <c r="AQ202" s="12">
        <v>42384.905</v>
      </c>
      <c r="AR202" s="12">
        <v>109552.804</v>
      </c>
      <c r="AS202" s="12">
        <v>0.0</v>
      </c>
      <c r="AT202" s="12">
        <v>35598.696</v>
      </c>
      <c r="AU202" s="12">
        <v>0.0</v>
      </c>
      <c r="AV202" s="12">
        <v>15.161</v>
      </c>
      <c r="AW202" s="12">
        <v>73938.794</v>
      </c>
      <c r="AX202" s="12">
        <v>0.153</v>
      </c>
      <c r="AY202" s="12">
        <v>9380.559</v>
      </c>
      <c r="AZ202" s="12">
        <v>9380.559</v>
      </c>
      <c r="BA202" s="12">
        <v>9264.055</v>
      </c>
      <c r="BB202" s="12">
        <v>3695.935</v>
      </c>
      <c r="BC202" s="12">
        <v>0.0</v>
      </c>
      <c r="BD202" s="12">
        <v>2902.018</v>
      </c>
      <c r="BE202" s="12">
        <v>2666.102</v>
      </c>
      <c r="BF202" s="12">
        <v>136.5</v>
      </c>
      <c r="BG202" s="12"/>
      <c r="BH202" s="12"/>
      <c r="BI202" s="12"/>
      <c r="BJ202" s="12"/>
      <c r="BK202" s="12"/>
      <c r="BL202" s="12"/>
      <c r="BM202" s="12"/>
      <c r="BN202" s="12"/>
      <c r="BO202" s="12"/>
      <c r="BP202" s="12"/>
      <c r="BQ202" s="12">
        <v>122549.687</v>
      </c>
      <c r="BR202" s="12">
        <v>3433.196</v>
      </c>
      <c r="BS202" s="12">
        <v>118967.213</v>
      </c>
      <c r="BT202" s="12">
        <v>0.0</v>
      </c>
      <c r="BU202" s="12">
        <v>149.251</v>
      </c>
      <c r="BV202" s="12">
        <v>0.027</v>
      </c>
      <c r="BW202" s="12">
        <v>122549.687</v>
      </c>
      <c r="BX202" s="12">
        <v>209.185</v>
      </c>
      <c r="BY202" s="12">
        <v>2.767</v>
      </c>
      <c r="BZ202" s="12">
        <v>21.408</v>
      </c>
      <c r="CA202" s="12">
        <v>117228.056</v>
      </c>
      <c r="CB202" s="12">
        <v>5088.271</v>
      </c>
      <c r="CC202" s="12">
        <v>11812.113</v>
      </c>
      <c r="CD202" s="12">
        <v>10250.733</v>
      </c>
      <c r="CE202" s="12">
        <v>133.09</v>
      </c>
      <c r="CF202" s="12">
        <v>1397.651</v>
      </c>
      <c r="CG202" s="12">
        <v>1108.781</v>
      </c>
      <c r="CH202" s="12">
        <v>288.87</v>
      </c>
      <c r="CI202" s="12">
        <v>0.0</v>
      </c>
      <c r="CJ202" s="12">
        <v>30.639</v>
      </c>
      <c r="CK202" s="12">
        <v>8490.903</v>
      </c>
      <c r="CL202" s="12">
        <v>7927.056</v>
      </c>
      <c r="CM202" s="12">
        <v>0.211</v>
      </c>
      <c r="CN202" s="12">
        <v>563.206</v>
      </c>
      <c r="CO202" s="12">
        <v>0.43</v>
      </c>
      <c r="CP202" s="12">
        <v>105.581</v>
      </c>
      <c r="CQ202" s="12">
        <v>34.75</v>
      </c>
      <c r="CR202" s="12">
        <v>1.241</v>
      </c>
      <c r="CS202" s="12">
        <v>0.0</v>
      </c>
      <c r="CT202" s="12">
        <v>41.951</v>
      </c>
      <c r="CU202" s="12">
        <v>0.0</v>
      </c>
      <c r="CV202" s="12">
        <v>0.0</v>
      </c>
      <c r="CW202" s="12">
        <v>72.072</v>
      </c>
      <c r="CX202" s="12">
        <v>-18.985</v>
      </c>
      <c r="CY202" s="12">
        <v>-4.508</v>
      </c>
      <c r="CZ202" s="12">
        <v>0.0</v>
      </c>
      <c r="DA202" s="12">
        <v>-2.434</v>
      </c>
      <c r="DB202" s="12">
        <v>0.0</v>
      </c>
      <c r="DC202" s="12">
        <v>0.0</v>
      </c>
      <c r="DD202" s="12">
        <v>-18.506</v>
      </c>
      <c r="DE202" s="12">
        <v>-68.252</v>
      </c>
      <c r="DF202" s="12">
        <v>300.698</v>
      </c>
      <c r="DG202" s="12">
        <v>0.0</v>
      </c>
      <c r="DH202" s="12">
        <v>0.0</v>
      </c>
      <c r="DI202" s="12">
        <v>0.0</v>
      </c>
      <c r="DJ202" s="12">
        <v>-368.95</v>
      </c>
      <c r="DK202" s="12">
        <v>0.0</v>
      </c>
      <c r="DL202" s="12">
        <v>0.0</v>
      </c>
      <c r="DM202" s="12">
        <v>0.0</v>
      </c>
      <c r="DN202" s="12">
        <v>0.0</v>
      </c>
      <c r="DO202" s="12">
        <v>0.0</v>
      </c>
      <c r="DP202" s="12">
        <v>0.0</v>
      </c>
      <c r="DQ202" s="12">
        <v>0.0</v>
      </c>
      <c r="DR202" s="12">
        <v>283.676</v>
      </c>
      <c r="DS202" s="12">
        <v>314.178</v>
      </c>
      <c r="DT202" s="12">
        <v>0.0</v>
      </c>
      <c r="DU202" s="12">
        <v>-32.001</v>
      </c>
      <c r="DV202" s="12">
        <v>0.0</v>
      </c>
      <c r="DW202" s="12">
        <v>1.499</v>
      </c>
      <c r="DX202" s="12">
        <v>0.0</v>
      </c>
      <c r="DY202" s="12">
        <v>6.11</v>
      </c>
      <c r="DZ202" s="12">
        <v>15.029</v>
      </c>
      <c r="EA202" s="12">
        <v>0.0</v>
      </c>
      <c r="EB202" s="12">
        <v>0.0</v>
      </c>
      <c r="EC202" s="12">
        <v>0.0</v>
      </c>
      <c r="ED202" s="12">
        <v>0.0</v>
      </c>
      <c r="EE202" s="12">
        <v>12.263</v>
      </c>
      <c r="EF202" s="12">
        <v>0.0</v>
      </c>
      <c r="EG202" s="12">
        <v>0.0</v>
      </c>
      <c r="EH202" s="12">
        <v>0.0</v>
      </c>
      <c r="EI202" s="12">
        <v>0.0</v>
      </c>
      <c r="EJ202" s="12">
        <v>0.0</v>
      </c>
      <c r="EK202" s="12">
        <v>-21.182</v>
      </c>
      <c r="EL202" s="12">
        <v>2249.272</v>
      </c>
      <c r="EM202" s="12">
        <v>8.561</v>
      </c>
      <c r="EN202" s="12">
        <v>1403.176</v>
      </c>
      <c r="EO202" s="12">
        <v>1103.231</v>
      </c>
      <c r="EP202" s="12">
        <v>118.355</v>
      </c>
      <c r="EQ202" s="12">
        <v>0.367</v>
      </c>
      <c r="ER202" s="12">
        <v>0.0</v>
      </c>
      <c r="ES202" s="12">
        <v>181.223</v>
      </c>
      <c r="ET202" s="12">
        <v>268.834</v>
      </c>
      <c r="EU202" s="12">
        <v>50.998</v>
      </c>
      <c r="EV202" s="12">
        <v>217.836</v>
      </c>
      <c r="EW202" s="12">
        <v>30.928</v>
      </c>
      <c r="EX202" s="12">
        <v>172.443</v>
      </c>
      <c r="EY202" s="12">
        <v>1.635</v>
      </c>
      <c r="EZ202" s="12">
        <v>0.0</v>
      </c>
      <c r="FA202" s="12">
        <v>363.695</v>
      </c>
    </row>
    <row r="203" ht="15.0" customHeight="1">
      <c r="A203" s="7">
        <v>21.0</v>
      </c>
      <c r="B203" s="14">
        <v>2015.0</v>
      </c>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c r="CA203" s="12"/>
      <c r="CB203" s="12"/>
      <c r="CC203" s="12"/>
      <c r="CD203" s="12"/>
      <c r="CE203" s="12"/>
      <c r="CF203" s="12"/>
      <c r="CG203" s="12"/>
      <c r="CH203" s="12"/>
      <c r="CI203" s="12"/>
      <c r="CJ203" s="12"/>
      <c r="CK203" s="12"/>
      <c r="CL203" s="12"/>
      <c r="CM203" s="12"/>
      <c r="CN203" s="12"/>
      <c r="CO203" s="12"/>
      <c r="CP203" s="12"/>
      <c r="CQ203" s="12"/>
      <c r="CR203" s="12"/>
      <c r="CS203" s="12"/>
      <c r="CT203" s="12"/>
      <c r="CU203" s="12"/>
      <c r="CV203" s="12"/>
      <c r="CW203" s="12"/>
      <c r="CX203" s="12"/>
      <c r="CY203" s="12"/>
      <c r="CZ203" s="12"/>
      <c r="DA203" s="12"/>
      <c r="DB203" s="12"/>
      <c r="DC203" s="12"/>
      <c r="DD203" s="12"/>
      <c r="DE203" s="12"/>
      <c r="DF203" s="12"/>
      <c r="DG203" s="12"/>
      <c r="DH203" s="12"/>
      <c r="DI203" s="12"/>
      <c r="DJ203" s="12"/>
      <c r="DK203" s="12"/>
      <c r="DL203" s="12"/>
      <c r="DM203" s="12"/>
      <c r="DN203" s="12"/>
      <c r="DO203" s="12"/>
      <c r="DP203" s="12"/>
      <c r="DQ203" s="12"/>
      <c r="DR203" s="12"/>
      <c r="DS203" s="12"/>
      <c r="DT203" s="12"/>
      <c r="DU203" s="12"/>
      <c r="DV203" s="12"/>
      <c r="DW203" s="12"/>
      <c r="DX203" s="12"/>
      <c r="DY203" s="12"/>
      <c r="DZ203" s="12"/>
      <c r="EA203" s="12"/>
      <c r="EB203" s="12"/>
      <c r="EC203" s="12"/>
      <c r="ED203" s="12"/>
      <c r="EE203" s="12"/>
      <c r="EF203" s="12"/>
      <c r="EG203" s="12"/>
      <c r="EH203" s="12"/>
      <c r="EI203" s="12"/>
      <c r="EJ203" s="12"/>
      <c r="EK203" s="12"/>
      <c r="EL203" s="12"/>
      <c r="EM203" s="12"/>
      <c r="EN203" s="12"/>
      <c r="EO203" s="12"/>
      <c r="EP203" s="12"/>
      <c r="EQ203" s="12"/>
      <c r="ER203" s="12"/>
      <c r="ES203" s="12"/>
      <c r="ET203" s="12"/>
      <c r="EU203" s="12"/>
      <c r="EV203" s="12"/>
      <c r="EW203" s="12"/>
      <c r="EX203" s="12"/>
      <c r="EY203" s="12"/>
      <c r="EZ203" s="12"/>
      <c r="FA203" s="12"/>
    </row>
    <row r="204" ht="15.0" customHeight="1">
      <c r="A204" s="7">
        <v>21.0</v>
      </c>
      <c r="B204" s="14">
        <v>2016.0</v>
      </c>
      <c r="C204" s="12">
        <v>0.0</v>
      </c>
      <c r="D204" s="12">
        <v>0.0</v>
      </c>
      <c r="E204" s="12">
        <v>0.0</v>
      </c>
      <c r="F204" s="12">
        <v>20994.294</v>
      </c>
      <c r="G204" s="12">
        <v>3002.054</v>
      </c>
      <c r="H204" s="12">
        <v>962.91</v>
      </c>
      <c r="I204" s="12">
        <v>2590.186</v>
      </c>
      <c r="J204" s="12">
        <v>1932.698</v>
      </c>
      <c r="K204" s="12">
        <v>587.132</v>
      </c>
      <c r="L204" s="12">
        <v>38.771</v>
      </c>
      <c r="M204" s="12">
        <v>31.585</v>
      </c>
      <c r="N204" s="12">
        <v>2840.954</v>
      </c>
      <c r="O204" s="12">
        <v>2604.508</v>
      </c>
      <c r="P204" s="12">
        <v>0.0</v>
      </c>
      <c r="Q204" s="12">
        <v>0.0</v>
      </c>
      <c r="R204" s="12">
        <v>535.247</v>
      </c>
      <c r="S204" s="12">
        <v>121.317</v>
      </c>
      <c r="T204" s="12">
        <v>137.997</v>
      </c>
      <c r="U204" s="12">
        <v>0.0</v>
      </c>
      <c r="V204" s="12">
        <v>1673.731</v>
      </c>
      <c r="W204" s="12">
        <v>136.216</v>
      </c>
      <c r="X204" s="12">
        <v>1195.703</v>
      </c>
      <c r="Y204" s="12">
        <v>857.872</v>
      </c>
      <c r="Z204" s="12">
        <v>337.831</v>
      </c>
      <c r="AA204" s="12">
        <v>29.914</v>
      </c>
      <c r="AB204" s="12">
        <v>13.631</v>
      </c>
      <c r="AC204" s="12">
        <v>16.283</v>
      </c>
      <c r="AD204" s="12">
        <v>6330.923</v>
      </c>
      <c r="AE204" s="12">
        <v>993.356</v>
      </c>
      <c r="AF204" s="12">
        <v>443.786</v>
      </c>
      <c r="AG204" s="12">
        <v>0.0</v>
      </c>
      <c r="AH204" s="12">
        <v>20994.294</v>
      </c>
      <c r="AI204" s="12">
        <v>20473.095</v>
      </c>
      <c r="AJ204" s="12">
        <v>254.595</v>
      </c>
      <c r="AK204" s="12">
        <v>76.032</v>
      </c>
      <c r="AL204" s="12">
        <v>74.172</v>
      </c>
      <c r="AM204" s="12">
        <v>116.4</v>
      </c>
      <c r="AN204" s="12">
        <v>20994.294</v>
      </c>
      <c r="AO204" s="12">
        <v>8080.649</v>
      </c>
      <c r="AP204" s="12">
        <v>4748.15</v>
      </c>
      <c r="AQ204" s="12">
        <v>8165.495</v>
      </c>
      <c r="AR204" s="12">
        <v>20994.294</v>
      </c>
      <c r="AS204" s="12">
        <v>491.038</v>
      </c>
      <c r="AT204" s="12">
        <v>8352.54</v>
      </c>
      <c r="AU204" s="12">
        <v>0.0</v>
      </c>
      <c r="AV204" s="12">
        <v>0.0</v>
      </c>
      <c r="AW204" s="12">
        <v>11922.963</v>
      </c>
      <c r="AX204" s="12">
        <v>227.753</v>
      </c>
      <c r="AY204" s="12">
        <v>0.0</v>
      </c>
      <c r="AZ204" s="12">
        <v>0.0</v>
      </c>
      <c r="BA204" s="12">
        <v>0.0</v>
      </c>
      <c r="BB204" s="12">
        <v>0.0</v>
      </c>
      <c r="BC204" s="12">
        <v>0.0</v>
      </c>
      <c r="BD204" s="12">
        <v>0.0</v>
      </c>
      <c r="BE204" s="12">
        <v>0.0</v>
      </c>
      <c r="BF204" s="12">
        <v>0.0</v>
      </c>
      <c r="BG204" s="12">
        <v>0.0</v>
      </c>
      <c r="BH204" s="12">
        <v>0.0</v>
      </c>
      <c r="BI204" s="12">
        <v>0.0</v>
      </c>
      <c r="BJ204" s="12">
        <v>0.0</v>
      </c>
      <c r="BK204" s="12">
        <v>0.0</v>
      </c>
      <c r="BL204" s="12">
        <v>0.0</v>
      </c>
      <c r="BM204" s="12">
        <v>0.0</v>
      </c>
      <c r="BN204" s="12">
        <v>0.0</v>
      </c>
      <c r="BO204" s="12">
        <v>0.0</v>
      </c>
      <c r="BP204" s="12">
        <v>0.0</v>
      </c>
      <c r="BQ204" s="12">
        <v>24610.095</v>
      </c>
      <c r="BR204" s="12">
        <v>1369.177</v>
      </c>
      <c r="BS204" s="12">
        <v>23197.607</v>
      </c>
      <c r="BT204" s="12">
        <v>0.0</v>
      </c>
      <c r="BU204" s="12">
        <v>40.877</v>
      </c>
      <c r="BV204" s="12">
        <v>2.434</v>
      </c>
      <c r="BW204" s="12">
        <v>24610.095</v>
      </c>
      <c r="BX204" s="12">
        <v>629.788</v>
      </c>
      <c r="BY204" s="12">
        <v>10.707</v>
      </c>
      <c r="BZ204" s="12">
        <v>82.66</v>
      </c>
      <c r="CA204" s="12">
        <v>20013.223</v>
      </c>
      <c r="CB204" s="12">
        <v>3873.717</v>
      </c>
      <c r="CC204" s="12">
        <v>1993.149</v>
      </c>
      <c r="CD204" s="12">
        <v>1493.854</v>
      </c>
      <c r="CE204" s="12">
        <v>42.361</v>
      </c>
      <c r="CF204" s="12">
        <v>425.779</v>
      </c>
      <c r="CG204" s="12">
        <v>0.0</v>
      </c>
      <c r="CH204" s="12">
        <v>425.779</v>
      </c>
      <c r="CI204" s="12">
        <v>0.0</v>
      </c>
      <c r="CJ204" s="12">
        <v>31.155</v>
      </c>
      <c r="CK204" s="12">
        <v>1443.526</v>
      </c>
      <c r="CL204" s="12">
        <v>1388.219</v>
      </c>
      <c r="CM204" s="12">
        <v>54.197</v>
      </c>
      <c r="CN204" s="12">
        <v>0.923</v>
      </c>
      <c r="CO204" s="12">
        <v>0.187</v>
      </c>
      <c r="CP204" s="12">
        <v>-4.921</v>
      </c>
      <c r="CQ204" s="12">
        <v>13.7</v>
      </c>
      <c r="CR204" s="12">
        <v>6.508</v>
      </c>
      <c r="CS204" s="12">
        <v>0.0</v>
      </c>
      <c r="CT204" s="12">
        <v>0.0</v>
      </c>
      <c r="CU204" s="12">
        <v>0.0</v>
      </c>
      <c r="CV204" s="12">
        <v>0.0</v>
      </c>
      <c r="CW204" s="12">
        <v>2.24</v>
      </c>
      <c r="CX204" s="12">
        <v>-12.24</v>
      </c>
      <c r="CY204" s="12">
        <v>-4.544</v>
      </c>
      <c r="CZ204" s="12">
        <v>0.0</v>
      </c>
      <c r="DA204" s="12">
        <v>0.0</v>
      </c>
      <c r="DB204" s="12">
        <v>0.0</v>
      </c>
      <c r="DC204" s="12">
        <v>0.0</v>
      </c>
      <c r="DD204" s="12">
        <v>-10.585</v>
      </c>
      <c r="DE204" s="12">
        <v>17.345</v>
      </c>
      <c r="DF204" s="12">
        <v>41.639</v>
      </c>
      <c r="DG204" s="12">
        <v>84.81</v>
      </c>
      <c r="DH204" s="12">
        <v>0.0</v>
      </c>
      <c r="DI204" s="12">
        <v>0.0</v>
      </c>
      <c r="DJ204" s="12">
        <v>-21.784</v>
      </c>
      <c r="DK204" s="12">
        <v>-87.32</v>
      </c>
      <c r="DL204" s="12">
        <v>0.0</v>
      </c>
      <c r="DM204" s="12">
        <v>0.0</v>
      </c>
      <c r="DN204" s="12">
        <v>0.0</v>
      </c>
      <c r="DO204" s="12">
        <v>0.0</v>
      </c>
      <c r="DP204" s="12">
        <v>0.0</v>
      </c>
      <c r="DQ204" s="12">
        <v>0.0</v>
      </c>
      <c r="DR204" s="12">
        <v>51.663</v>
      </c>
      <c r="DS204" s="12">
        <v>54.093</v>
      </c>
      <c r="DT204" s="12">
        <v>0.0</v>
      </c>
      <c r="DU204" s="12">
        <v>-4.434</v>
      </c>
      <c r="DV204" s="12">
        <v>0.0</v>
      </c>
      <c r="DW204" s="12">
        <v>2.004</v>
      </c>
      <c r="DX204" s="12">
        <v>0.0</v>
      </c>
      <c r="DY204" s="12">
        <v>0.0</v>
      </c>
      <c r="DZ204" s="12">
        <v>0.0</v>
      </c>
      <c r="EA204" s="12">
        <v>0.0</v>
      </c>
      <c r="EB204" s="12">
        <v>0.0</v>
      </c>
      <c r="EC204" s="12">
        <v>0.0</v>
      </c>
      <c r="ED204" s="12">
        <v>0.0</v>
      </c>
      <c r="EE204" s="12">
        <v>0.0</v>
      </c>
      <c r="EF204" s="12">
        <v>0.0</v>
      </c>
      <c r="EG204" s="12">
        <v>0.0</v>
      </c>
      <c r="EH204" s="12">
        <v>0.0</v>
      </c>
      <c r="EI204" s="12">
        <v>0.0</v>
      </c>
      <c r="EJ204" s="12">
        <v>0.0</v>
      </c>
      <c r="EK204" s="12">
        <v>0.0</v>
      </c>
      <c r="EL204" s="12">
        <v>602.972</v>
      </c>
      <c r="EM204" s="12">
        <v>0.529</v>
      </c>
      <c r="EN204" s="12">
        <v>269.213</v>
      </c>
      <c r="EO204" s="12">
        <v>234.144</v>
      </c>
      <c r="EP204" s="12">
        <v>30.467</v>
      </c>
      <c r="EQ204" s="12">
        <v>1.56</v>
      </c>
      <c r="ER204" s="12">
        <v>0.0</v>
      </c>
      <c r="ES204" s="12">
        <v>3.042</v>
      </c>
      <c r="ET204" s="12">
        <v>161.193</v>
      </c>
      <c r="EU204" s="12">
        <v>35.325</v>
      </c>
      <c r="EV204" s="12">
        <v>125.868</v>
      </c>
      <c r="EW204" s="12">
        <v>127.81</v>
      </c>
      <c r="EX204" s="12">
        <v>18.44</v>
      </c>
      <c r="EY204" s="12">
        <v>24.102</v>
      </c>
      <c r="EZ204" s="12">
        <v>0.0</v>
      </c>
      <c r="FA204" s="12">
        <v>1.685</v>
      </c>
    </row>
    <row r="205" ht="15.0" customHeight="1">
      <c r="A205" s="7">
        <v>21.0</v>
      </c>
      <c r="B205" s="14">
        <v>2017.0</v>
      </c>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c r="CA205" s="12"/>
      <c r="CB205" s="12"/>
      <c r="CC205" s="12"/>
      <c r="CD205" s="12"/>
      <c r="CE205" s="12"/>
      <c r="CF205" s="12"/>
      <c r="CG205" s="12"/>
      <c r="CH205" s="12"/>
      <c r="CI205" s="12"/>
      <c r="CJ205" s="12"/>
      <c r="CK205" s="12"/>
      <c r="CL205" s="12"/>
      <c r="CM205" s="12"/>
      <c r="CN205" s="12"/>
      <c r="CO205" s="12"/>
      <c r="CP205" s="12"/>
      <c r="CQ205" s="12"/>
      <c r="CR205" s="12"/>
      <c r="CS205" s="12"/>
      <c r="CT205" s="12"/>
      <c r="CU205" s="12"/>
      <c r="CV205" s="12"/>
      <c r="CW205" s="12"/>
      <c r="CX205" s="12"/>
      <c r="CY205" s="12"/>
      <c r="CZ205" s="12"/>
      <c r="DA205" s="12"/>
      <c r="DB205" s="12"/>
      <c r="DC205" s="12"/>
      <c r="DD205" s="12"/>
      <c r="DE205" s="12"/>
      <c r="DF205" s="12"/>
      <c r="DG205" s="12"/>
      <c r="DH205" s="12"/>
      <c r="DI205" s="12"/>
      <c r="DJ205" s="12"/>
      <c r="DK205" s="12"/>
      <c r="DL205" s="12"/>
      <c r="DM205" s="12"/>
      <c r="DN205" s="12"/>
      <c r="DO205" s="12"/>
      <c r="DP205" s="12"/>
      <c r="DQ205" s="12"/>
      <c r="DR205" s="12"/>
      <c r="DS205" s="12"/>
      <c r="DT205" s="12"/>
      <c r="DU205" s="12"/>
      <c r="DV205" s="12"/>
      <c r="DW205" s="12"/>
      <c r="DX205" s="12"/>
      <c r="DY205" s="12"/>
      <c r="DZ205" s="12"/>
      <c r="EA205" s="12"/>
      <c r="EB205" s="12"/>
      <c r="EC205" s="12"/>
      <c r="ED205" s="12"/>
      <c r="EE205" s="12"/>
      <c r="EF205" s="12"/>
      <c r="EG205" s="12"/>
      <c r="EH205" s="12"/>
      <c r="EI205" s="12"/>
      <c r="EJ205" s="12"/>
      <c r="EK205" s="12"/>
      <c r="EL205" s="12"/>
      <c r="EM205" s="12"/>
      <c r="EN205" s="12"/>
      <c r="EO205" s="12"/>
      <c r="EP205" s="12"/>
      <c r="EQ205" s="12"/>
      <c r="ER205" s="12"/>
      <c r="ES205" s="12"/>
      <c r="ET205" s="12"/>
      <c r="EU205" s="12"/>
      <c r="EV205" s="12"/>
      <c r="EW205" s="12"/>
      <c r="EX205" s="12"/>
      <c r="EY205" s="12"/>
      <c r="EZ205" s="12"/>
      <c r="FA205" s="12"/>
    </row>
    <row r="206" ht="15.0" customHeight="1">
      <c r="A206" s="7">
        <v>21.0</v>
      </c>
      <c r="B206" s="14">
        <v>2018.0</v>
      </c>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c r="CA206" s="12"/>
      <c r="CB206" s="12"/>
      <c r="CC206" s="12"/>
      <c r="CD206" s="12"/>
      <c r="CE206" s="12"/>
      <c r="CF206" s="12"/>
      <c r="CG206" s="12"/>
      <c r="CH206" s="12"/>
      <c r="CI206" s="12"/>
      <c r="CJ206" s="12"/>
      <c r="CK206" s="12"/>
      <c r="CL206" s="12"/>
      <c r="CM206" s="12"/>
      <c r="CN206" s="12"/>
      <c r="CO206" s="12"/>
      <c r="CP206" s="12"/>
      <c r="CQ206" s="12"/>
      <c r="CR206" s="12"/>
      <c r="CS206" s="12"/>
      <c r="CT206" s="12"/>
      <c r="CU206" s="12"/>
      <c r="CV206" s="12"/>
      <c r="CW206" s="12"/>
      <c r="CX206" s="12"/>
      <c r="CY206" s="12"/>
      <c r="CZ206" s="12"/>
      <c r="DA206" s="12"/>
      <c r="DB206" s="12"/>
      <c r="DC206" s="12"/>
      <c r="DD206" s="12"/>
      <c r="DE206" s="12"/>
      <c r="DF206" s="12"/>
      <c r="DG206" s="12"/>
      <c r="DH206" s="12"/>
      <c r="DI206" s="12"/>
      <c r="DJ206" s="12"/>
      <c r="DK206" s="12"/>
      <c r="DL206" s="12"/>
      <c r="DM206" s="12"/>
      <c r="DN206" s="12"/>
      <c r="DO206" s="12"/>
      <c r="DP206" s="12"/>
      <c r="DQ206" s="12"/>
      <c r="DR206" s="12"/>
      <c r="DS206" s="12"/>
      <c r="DT206" s="12"/>
      <c r="DU206" s="12"/>
      <c r="DV206" s="12"/>
      <c r="DW206" s="12"/>
      <c r="DX206" s="12"/>
      <c r="DY206" s="12"/>
      <c r="DZ206" s="12"/>
      <c r="EA206" s="12"/>
      <c r="EB206" s="12"/>
      <c r="EC206" s="12"/>
      <c r="ED206" s="12"/>
      <c r="EE206" s="12"/>
      <c r="EF206" s="12"/>
      <c r="EG206" s="12"/>
      <c r="EH206" s="12"/>
      <c r="EI206" s="12"/>
      <c r="EJ206" s="12"/>
      <c r="EK206" s="12"/>
      <c r="EL206" s="12"/>
      <c r="EM206" s="12"/>
      <c r="EN206" s="12"/>
      <c r="EO206" s="12"/>
      <c r="EP206" s="12"/>
      <c r="EQ206" s="12"/>
      <c r="ER206" s="12"/>
      <c r="ES206" s="12"/>
      <c r="ET206" s="12"/>
      <c r="EU206" s="12"/>
      <c r="EV206" s="12"/>
      <c r="EW206" s="12"/>
      <c r="EX206" s="12"/>
      <c r="EY206" s="12"/>
      <c r="EZ206" s="12"/>
      <c r="FA206" s="12"/>
    </row>
    <row r="207" ht="15.0" customHeight="1">
      <c r="A207" s="7">
        <v>21.0</v>
      </c>
      <c r="B207" s="14">
        <v>2019.0</v>
      </c>
      <c r="C207" s="12">
        <v>0.0</v>
      </c>
      <c r="D207" s="12">
        <v>0.0</v>
      </c>
      <c r="E207" s="12">
        <v>0.0</v>
      </c>
      <c r="F207" s="12">
        <v>33994.686</v>
      </c>
      <c r="G207" s="12">
        <v>9123.825</v>
      </c>
      <c r="H207" s="12">
        <v>1088.312</v>
      </c>
      <c r="I207" s="12">
        <v>3142.675</v>
      </c>
      <c r="J207" s="12">
        <v>2598.284</v>
      </c>
      <c r="K207" s="12">
        <v>427.919</v>
      </c>
      <c r="L207" s="12">
        <v>62.928</v>
      </c>
      <c r="M207" s="12">
        <v>53.544</v>
      </c>
      <c r="N207" s="12">
        <v>5801.389</v>
      </c>
      <c r="O207" s="12">
        <v>4817.32</v>
      </c>
      <c r="P207" s="12">
        <v>0.0</v>
      </c>
      <c r="Q207" s="12">
        <v>86.357</v>
      </c>
      <c r="R207" s="12">
        <v>328.824</v>
      </c>
      <c r="S207" s="12">
        <v>52.999</v>
      </c>
      <c r="T207" s="12">
        <v>249.728</v>
      </c>
      <c r="U207" s="12">
        <v>11.469</v>
      </c>
      <c r="V207" s="12">
        <v>3829.185</v>
      </c>
      <c r="W207" s="12">
        <v>258.758</v>
      </c>
      <c r="X207" s="12">
        <v>1136.298</v>
      </c>
      <c r="Y207" s="12">
        <v>872.134</v>
      </c>
      <c r="Z207" s="12">
        <v>264.164</v>
      </c>
      <c r="AA207" s="12">
        <v>153.722</v>
      </c>
      <c r="AB207" s="12">
        <v>95.083</v>
      </c>
      <c r="AC207" s="12">
        <v>58.639</v>
      </c>
      <c r="AD207" s="12">
        <v>0.0</v>
      </c>
      <c r="AE207" s="12">
        <v>0.0</v>
      </c>
      <c r="AF207" s="12">
        <v>586.011</v>
      </c>
      <c r="AG207" s="12">
        <v>8145.134</v>
      </c>
      <c r="AH207" s="12">
        <v>33994.686</v>
      </c>
      <c r="AI207" s="12">
        <v>32706.678</v>
      </c>
      <c r="AJ207" s="12">
        <v>435.26</v>
      </c>
      <c r="AK207" s="12">
        <v>139.354</v>
      </c>
      <c r="AL207" s="12">
        <v>154.649</v>
      </c>
      <c r="AM207" s="12">
        <v>558.745</v>
      </c>
      <c r="AN207" s="12">
        <v>33994.686</v>
      </c>
      <c r="AO207" s="12">
        <v>16902.936</v>
      </c>
      <c r="AP207" s="12">
        <v>5699.078</v>
      </c>
      <c r="AQ207" s="12">
        <v>11392.672</v>
      </c>
      <c r="AR207" s="12">
        <v>33994.686</v>
      </c>
      <c r="AS207" s="12">
        <v>425.671</v>
      </c>
      <c r="AT207" s="12">
        <v>16653.451</v>
      </c>
      <c r="AU207" s="12">
        <v>1.199</v>
      </c>
      <c r="AV207" s="12">
        <v>274.921</v>
      </c>
      <c r="AW207" s="12">
        <v>16633.928</v>
      </c>
      <c r="AX207" s="12">
        <v>5.516</v>
      </c>
      <c r="AY207" s="12">
        <v>3854.322</v>
      </c>
      <c r="AZ207" s="12">
        <v>3581.993</v>
      </c>
      <c r="BA207" s="12">
        <v>3582.523</v>
      </c>
      <c r="BB207" s="12">
        <v>2499.666</v>
      </c>
      <c r="BC207" s="12">
        <v>0.0</v>
      </c>
      <c r="BD207" s="12">
        <v>602.857</v>
      </c>
      <c r="BE207" s="12">
        <v>480.0</v>
      </c>
      <c r="BF207" s="12">
        <v>11.299</v>
      </c>
      <c r="BG207" s="12">
        <v>-11.829</v>
      </c>
      <c r="BH207" s="12">
        <v>272.329</v>
      </c>
      <c r="BI207" s="12">
        <v>377.437</v>
      </c>
      <c r="BJ207" s="12">
        <v>0.0</v>
      </c>
      <c r="BK207" s="12">
        <v>0.0</v>
      </c>
      <c r="BL207" s="12">
        <v>0.0</v>
      </c>
      <c r="BM207" s="12">
        <v>0.0</v>
      </c>
      <c r="BN207" s="12">
        <v>377.437</v>
      </c>
      <c r="BO207" s="12">
        <v>-105.108</v>
      </c>
      <c r="BP207" s="12">
        <v>-105.108</v>
      </c>
      <c r="BQ207" s="12">
        <v>35218.568</v>
      </c>
      <c r="BR207" s="12">
        <v>1408.22</v>
      </c>
      <c r="BS207" s="12">
        <v>4796.136</v>
      </c>
      <c r="BT207" s="12">
        <v>28833.993</v>
      </c>
      <c r="BU207" s="12">
        <v>96.741</v>
      </c>
      <c r="BV207" s="12">
        <v>83.478</v>
      </c>
      <c r="BW207" s="12">
        <v>35218.568</v>
      </c>
      <c r="BX207" s="12">
        <v>456.727</v>
      </c>
      <c r="BY207" s="12">
        <v>2.121</v>
      </c>
      <c r="BZ207" s="12">
        <v>286.623</v>
      </c>
      <c r="CA207" s="12">
        <v>29987.517</v>
      </c>
      <c r="CB207" s="12">
        <v>4485.58</v>
      </c>
      <c r="CC207" s="12">
        <v>3799.434</v>
      </c>
      <c r="CD207" s="12">
        <v>3341.338</v>
      </c>
      <c r="CE207" s="12">
        <v>116.329</v>
      </c>
      <c r="CF207" s="12">
        <v>280.721</v>
      </c>
      <c r="CG207" s="12">
        <v>0.0</v>
      </c>
      <c r="CH207" s="12">
        <v>280.721</v>
      </c>
      <c r="CI207" s="12">
        <v>0.0</v>
      </c>
      <c r="CJ207" s="12">
        <v>61.046</v>
      </c>
      <c r="CK207" s="12">
        <v>2867.058</v>
      </c>
      <c r="CL207" s="12">
        <v>2765.698</v>
      </c>
      <c r="CM207" s="12">
        <v>49.946</v>
      </c>
      <c r="CN207" s="12">
        <v>50.76</v>
      </c>
      <c r="CO207" s="12">
        <v>0.654</v>
      </c>
      <c r="CP207" s="12">
        <v>38.202</v>
      </c>
      <c r="CQ207" s="12">
        <v>67.875</v>
      </c>
      <c r="CR207" s="12">
        <v>6.819</v>
      </c>
      <c r="CS207" s="12">
        <v>0.0</v>
      </c>
      <c r="CT207" s="12">
        <v>0.0</v>
      </c>
      <c r="CU207" s="12">
        <v>0.0</v>
      </c>
      <c r="CV207" s="12">
        <v>0.0</v>
      </c>
      <c r="CW207" s="12">
        <v>2.775</v>
      </c>
      <c r="CX207" s="12">
        <v>-18.795</v>
      </c>
      <c r="CY207" s="12">
        <v>-6.135</v>
      </c>
      <c r="CZ207" s="12">
        <v>0.0</v>
      </c>
      <c r="DA207" s="12">
        <v>0.0</v>
      </c>
      <c r="DB207" s="12">
        <v>0.0</v>
      </c>
      <c r="DC207" s="12">
        <v>0.0</v>
      </c>
      <c r="DD207" s="12">
        <v>-14.337</v>
      </c>
      <c r="DE207" s="12">
        <v>26.826</v>
      </c>
      <c r="DF207" s="12">
        <v>23.535</v>
      </c>
      <c r="DG207" s="12">
        <v>122.736</v>
      </c>
      <c r="DH207" s="12">
        <v>0.0</v>
      </c>
      <c r="DI207" s="12">
        <v>0.0</v>
      </c>
      <c r="DJ207" s="12">
        <v>-6.671</v>
      </c>
      <c r="DK207" s="12">
        <v>-112.774</v>
      </c>
      <c r="DL207" s="12">
        <v>0.0</v>
      </c>
      <c r="DM207" s="12">
        <v>0.0</v>
      </c>
      <c r="DN207" s="12">
        <v>0.0</v>
      </c>
      <c r="DO207" s="12">
        <v>0.0</v>
      </c>
      <c r="DP207" s="12">
        <v>0.0</v>
      </c>
      <c r="DQ207" s="12">
        <v>0.0</v>
      </c>
      <c r="DR207" s="12">
        <v>101.296</v>
      </c>
      <c r="DS207" s="12">
        <v>100.574</v>
      </c>
      <c r="DT207" s="12">
        <v>0.0</v>
      </c>
      <c r="DU207" s="12">
        <v>-1.265</v>
      </c>
      <c r="DV207" s="12">
        <v>0.0</v>
      </c>
      <c r="DW207" s="12">
        <v>1.987</v>
      </c>
      <c r="DX207" s="12">
        <v>0.0</v>
      </c>
      <c r="DY207" s="12">
        <v>28.9</v>
      </c>
      <c r="DZ207" s="12">
        <v>0.0</v>
      </c>
      <c r="EA207" s="12">
        <v>0.0</v>
      </c>
      <c r="EB207" s="12">
        <v>0.0</v>
      </c>
      <c r="EC207" s="12">
        <v>0.0</v>
      </c>
      <c r="ED207" s="12">
        <v>0.0</v>
      </c>
      <c r="EE207" s="12">
        <v>33.101</v>
      </c>
      <c r="EF207" s="12">
        <v>0.0</v>
      </c>
      <c r="EG207" s="12">
        <v>0.0</v>
      </c>
      <c r="EH207" s="12">
        <v>0.0</v>
      </c>
      <c r="EI207" s="12">
        <v>0.0</v>
      </c>
      <c r="EJ207" s="12">
        <v>0.0</v>
      </c>
      <c r="EK207" s="12">
        <v>-4.201</v>
      </c>
      <c r="EL207" s="12">
        <v>859.223</v>
      </c>
      <c r="EM207" s="12">
        <v>0.586</v>
      </c>
      <c r="EN207" s="12">
        <v>403.891</v>
      </c>
      <c r="EO207" s="12">
        <v>336.74</v>
      </c>
      <c r="EP207" s="12">
        <v>41.564</v>
      </c>
      <c r="EQ207" s="12">
        <v>2.234</v>
      </c>
      <c r="ER207" s="12">
        <v>0.0</v>
      </c>
      <c r="ES207" s="12">
        <v>23.353</v>
      </c>
      <c r="ET207" s="12">
        <v>234.235</v>
      </c>
      <c r="EU207" s="12">
        <v>57.408</v>
      </c>
      <c r="EV207" s="12">
        <v>176.827</v>
      </c>
      <c r="EW207" s="12">
        <v>186.369</v>
      </c>
      <c r="EX207" s="12">
        <v>42.244</v>
      </c>
      <c r="EY207" s="12">
        <v>-8.302</v>
      </c>
      <c r="EZ207" s="12">
        <v>0.0</v>
      </c>
      <c r="FA207" s="12">
        <v>0.2</v>
      </c>
    </row>
    <row r="208" ht="15.0" customHeight="1">
      <c r="A208" s="7">
        <v>21.0</v>
      </c>
      <c r="B208" s="14">
        <v>2020.0</v>
      </c>
      <c r="C208" s="12">
        <v>0.0</v>
      </c>
      <c r="D208" s="12">
        <v>0.0</v>
      </c>
      <c r="E208" s="12">
        <v>0.0</v>
      </c>
      <c r="F208" s="12">
        <v>39832.796</v>
      </c>
      <c r="G208" s="12">
        <v>10811.9</v>
      </c>
      <c r="H208" s="12">
        <v>2118.852</v>
      </c>
      <c r="I208" s="12">
        <v>3862.169</v>
      </c>
      <c r="J208" s="12">
        <v>2895.649</v>
      </c>
      <c r="K208" s="12">
        <v>894.645</v>
      </c>
      <c r="L208" s="12">
        <v>37.226</v>
      </c>
      <c r="M208" s="12">
        <v>34.649</v>
      </c>
      <c r="N208" s="12">
        <v>7038.274</v>
      </c>
      <c r="O208" s="12">
        <v>5097.507</v>
      </c>
      <c r="P208" s="12">
        <v>0.0</v>
      </c>
      <c r="Q208" s="12">
        <v>0.0</v>
      </c>
      <c r="R208" s="12">
        <v>344.362</v>
      </c>
      <c r="S208" s="12">
        <v>74.865</v>
      </c>
      <c r="T208" s="12">
        <v>227.201</v>
      </c>
      <c r="U208" s="12">
        <v>8.865</v>
      </c>
      <c r="V208" s="12">
        <v>4144.348</v>
      </c>
      <c r="W208" s="12">
        <v>297.866</v>
      </c>
      <c r="X208" s="12">
        <v>1270.537</v>
      </c>
      <c r="Y208" s="12">
        <v>943.137</v>
      </c>
      <c r="Z208" s="12">
        <v>327.4</v>
      </c>
      <c r="AA208" s="12">
        <v>405.251</v>
      </c>
      <c r="AB208" s="12">
        <v>205.43</v>
      </c>
      <c r="AC208" s="12">
        <v>199.821</v>
      </c>
      <c r="AD208" s="12">
        <v>0.0</v>
      </c>
      <c r="AE208" s="12">
        <v>0.0</v>
      </c>
      <c r="AF208" s="12">
        <v>679.877</v>
      </c>
      <c r="AG208" s="12">
        <v>8548.429</v>
      </c>
      <c r="AH208" s="12">
        <v>39832.796</v>
      </c>
      <c r="AI208" s="12">
        <v>38353.367</v>
      </c>
      <c r="AJ208" s="12">
        <v>367.843</v>
      </c>
      <c r="AK208" s="12">
        <v>133.635</v>
      </c>
      <c r="AL208" s="12">
        <v>217.778</v>
      </c>
      <c r="AM208" s="12">
        <v>760.173</v>
      </c>
      <c r="AN208" s="12">
        <v>39832.796</v>
      </c>
      <c r="AO208" s="12">
        <v>21898.532</v>
      </c>
      <c r="AP208" s="12">
        <v>5085.419</v>
      </c>
      <c r="AQ208" s="12">
        <v>12848.845</v>
      </c>
      <c r="AR208" s="12">
        <v>39832.796</v>
      </c>
      <c r="AS208" s="12">
        <v>305.309</v>
      </c>
      <c r="AT208" s="12">
        <v>19146.979</v>
      </c>
      <c r="AU208" s="12">
        <v>1.195</v>
      </c>
      <c r="AV208" s="12">
        <v>236.826</v>
      </c>
      <c r="AW208" s="12">
        <v>20139.406</v>
      </c>
      <c r="AX208" s="12">
        <v>3.081</v>
      </c>
      <c r="AY208" s="12">
        <v>4702.998</v>
      </c>
      <c r="AZ208" s="12">
        <v>4702.998</v>
      </c>
      <c r="BA208" s="12">
        <v>4697.688</v>
      </c>
      <c r="BB208" s="12">
        <v>3391.209</v>
      </c>
      <c r="BC208" s="12">
        <v>0.0</v>
      </c>
      <c r="BD208" s="12">
        <v>1018.479</v>
      </c>
      <c r="BE208" s="12">
        <v>288.0</v>
      </c>
      <c r="BF208" s="12">
        <v>11.299</v>
      </c>
      <c r="BG208" s="12">
        <v>-5.989</v>
      </c>
      <c r="BH208" s="12">
        <v>0.0</v>
      </c>
      <c r="BI208" s="12">
        <v>0.0</v>
      </c>
      <c r="BJ208" s="12">
        <v>0.0</v>
      </c>
      <c r="BK208" s="12">
        <v>0.0</v>
      </c>
      <c r="BL208" s="12">
        <v>0.0</v>
      </c>
      <c r="BM208" s="12">
        <v>0.0</v>
      </c>
      <c r="BN208" s="12">
        <v>0.0</v>
      </c>
      <c r="BO208" s="12">
        <v>0.0</v>
      </c>
      <c r="BP208" s="12">
        <v>0.0</v>
      </c>
      <c r="BQ208" s="12">
        <v>41372.546</v>
      </c>
      <c r="BR208" s="12">
        <v>1936.419</v>
      </c>
      <c r="BS208" s="12">
        <v>39240.756</v>
      </c>
      <c r="BT208" s="12">
        <v>0.0</v>
      </c>
      <c r="BU208" s="12">
        <v>78.935</v>
      </c>
      <c r="BV208" s="12">
        <v>116.436</v>
      </c>
      <c r="BW208" s="12">
        <v>41372.546</v>
      </c>
      <c r="BX208" s="12">
        <v>387.686</v>
      </c>
      <c r="BY208" s="12">
        <v>2.488</v>
      </c>
      <c r="BZ208" s="12">
        <v>302.172</v>
      </c>
      <c r="CA208" s="12">
        <v>33037.672</v>
      </c>
      <c r="CB208" s="12">
        <v>7642.528</v>
      </c>
      <c r="CC208" s="12">
        <v>4323.598</v>
      </c>
      <c r="CD208" s="12">
        <v>3982.279</v>
      </c>
      <c r="CE208" s="12">
        <v>67.861</v>
      </c>
      <c r="CF208" s="12">
        <v>215.391</v>
      </c>
      <c r="CG208" s="12">
        <v>0.0</v>
      </c>
      <c r="CH208" s="12">
        <v>215.391</v>
      </c>
      <c r="CI208" s="12">
        <v>0.0</v>
      </c>
      <c r="CJ208" s="12">
        <v>58.067</v>
      </c>
      <c r="CK208" s="12">
        <v>3218.923</v>
      </c>
      <c r="CL208" s="12">
        <v>2849.318</v>
      </c>
      <c r="CM208" s="12">
        <v>24.718</v>
      </c>
      <c r="CN208" s="12">
        <v>343.655</v>
      </c>
      <c r="CO208" s="12">
        <v>1.232</v>
      </c>
      <c r="CP208" s="12">
        <v>60.218</v>
      </c>
      <c r="CQ208" s="12">
        <v>103.154</v>
      </c>
      <c r="CR208" s="12">
        <v>5.149</v>
      </c>
      <c r="CS208" s="12">
        <v>0.0</v>
      </c>
      <c r="CT208" s="12">
        <v>0.0</v>
      </c>
      <c r="CU208" s="12">
        <v>0.0</v>
      </c>
      <c r="CV208" s="12">
        <v>0.0</v>
      </c>
      <c r="CW208" s="12">
        <v>2.051</v>
      </c>
      <c r="CX208" s="12">
        <v>-31.029</v>
      </c>
      <c r="CY208" s="12">
        <v>-5.77</v>
      </c>
      <c r="CZ208" s="12">
        <v>0.0</v>
      </c>
      <c r="DA208" s="12">
        <v>0.0</v>
      </c>
      <c r="DB208" s="12">
        <v>0.0</v>
      </c>
      <c r="DC208" s="12">
        <v>0.0</v>
      </c>
      <c r="DD208" s="12">
        <v>-13.337</v>
      </c>
      <c r="DE208" s="12">
        <v>36.957</v>
      </c>
      <c r="DF208" s="12">
        <v>55.356</v>
      </c>
      <c r="DG208" s="12">
        <v>81.362</v>
      </c>
      <c r="DH208" s="12">
        <v>0.0</v>
      </c>
      <c r="DI208" s="12">
        <v>0.0</v>
      </c>
      <c r="DJ208" s="12">
        <v>-18.552</v>
      </c>
      <c r="DK208" s="12">
        <v>-81.209</v>
      </c>
      <c r="DL208" s="12">
        <v>0.0</v>
      </c>
      <c r="DM208" s="12">
        <v>0.0</v>
      </c>
      <c r="DN208" s="12">
        <v>0.0</v>
      </c>
      <c r="DO208" s="12">
        <v>0.0</v>
      </c>
      <c r="DP208" s="12">
        <v>0.0</v>
      </c>
      <c r="DQ208" s="12">
        <v>0.0</v>
      </c>
      <c r="DR208" s="12">
        <v>163.883</v>
      </c>
      <c r="DS208" s="12">
        <v>177.785</v>
      </c>
      <c r="DT208" s="12">
        <v>0.0</v>
      </c>
      <c r="DU208" s="12">
        <v>-19.742</v>
      </c>
      <c r="DV208" s="12">
        <v>0.0</v>
      </c>
      <c r="DW208" s="12">
        <v>5.84</v>
      </c>
      <c r="DX208" s="12">
        <v>0.0</v>
      </c>
      <c r="DY208" s="12">
        <v>49.943</v>
      </c>
      <c r="DZ208" s="12">
        <v>0.0</v>
      </c>
      <c r="EA208" s="12">
        <v>27.619</v>
      </c>
      <c r="EB208" s="12">
        <v>0.0</v>
      </c>
      <c r="EC208" s="12">
        <v>0.0</v>
      </c>
      <c r="ED208" s="12">
        <v>0.0</v>
      </c>
      <c r="EE208" s="12">
        <v>26.686</v>
      </c>
      <c r="EF208" s="12">
        <v>0.0</v>
      </c>
      <c r="EG208" s="12">
        <v>-0.488</v>
      </c>
      <c r="EH208" s="12">
        <v>0.0</v>
      </c>
      <c r="EI208" s="12">
        <v>0.0</v>
      </c>
      <c r="EJ208" s="12">
        <v>-0.972</v>
      </c>
      <c r="EK208" s="12">
        <v>-2.902</v>
      </c>
      <c r="EL208" s="12">
        <v>867.461</v>
      </c>
      <c r="EM208" s="12">
        <v>0.707</v>
      </c>
      <c r="EN208" s="12">
        <v>427.953</v>
      </c>
      <c r="EO208" s="12">
        <v>361.964</v>
      </c>
      <c r="EP208" s="12">
        <v>43.582</v>
      </c>
      <c r="EQ208" s="12">
        <v>1.955</v>
      </c>
      <c r="ER208" s="12">
        <v>0.0</v>
      </c>
      <c r="ES208" s="12">
        <v>20.452</v>
      </c>
      <c r="ET208" s="12">
        <v>233.393</v>
      </c>
      <c r="EU208" s="12">
        <v>59.551</v>
      </c>
      <c r="EV208" s="12">
        <v>173.842</v>
      </c>
      <c r="EW208" s="12">
        <v>154.788</v>
      </c>
      <c r="EX208" s="12">
        <v>50.03</v>
      </c>
      <c r="EY208" s="12">
        <v>0.0</v>
      </c>
      <c r="EZ208" s="12">
        <v>0.0</v>
      </c>
      <c r="FA208" s="12">
        <v>0.59</v>
      </c>
    </row>
    <row r="209" ht="15.0" customHeight="1">
      <c r="A209" s="7">
        <v>21.0</v>
      </c>
      <c r="B209" s="15">
        <v>2021.0</v>
      </c>
      <c r="C209" s="12">
        <v>0.0</v>
      </c>
      <c r="D209" s="12">
        <v>0.0</v>
      </c>
      <c r="E209" s="12">
        <v>0.0</v>
      </c>
      <c r="F209" s="12">
        <v>46389.215</v>
      </c>
      <c r="G209" s="12">
        <v>12140.648</v>
      </c>
      <c r="H209" s="12">
        <v>2944.635</v>
      </c>
      <c r="I209" s="12">
        <v>4097.705</v>
      </c>
      <c r="J209" s="12">
        <v>3232.537</v>
      </c>
      <c r="K209" s="12">
        <v>730.952</v>
      </c>
      <c r="L209" s="12">
        <v>24.025</v>
      </c>
      <c r="M209" s="12">
        <v>110.191</v>
      </c>
      <c r="N209" s="12">
        <v>6884.411</v>
      </c>
      <c r="O209" s="12">
        <v>7098.356</v>
      </c>
      <c r="P209" s="12">
        <v>0.0</v>
      </c>
      <c r="Q209" s="12">
        <v>0.0</v>
      </c>
      <c r="R209" s="12">
        <v>384.56</v>
      </c>
      <c r="S209" s="12">
        <v>216.792</v>
      </c>
      <c r="T209" s="12">
        <v>241.144</v>
      </c>
      <c r="U209" s="12">
        <v>6.962</v>
      </c>
      <c r="V209" s="12">
        <v>5684.012</v>
      </c>
      <c r="W209" s="12">
        <v>564.886</v>
      </c>
      <c r="X209" s="12">
        <v>1380.848</v>
      </c>
      <c r="Y209" s="12">
        <v>999.558</v>
      </c>
      <c r="Z209" s="12">
        <v>381.29</v>
      </c>
      <c r="AA209" s="12">
        <v>273.088</v>
      </c>
      <c r="AB209" s="12">
        <v>52.861</v>
      </c>
      <c r="AC209" s="12">
        <v>220.227</v>
      </c>
      <c r="AD209" s="12">
        <v>7267.088</v>
      </c>
      <c r="AE209" s="12">
        <v>3566.478</v>
      </c>
      <c r="AF209" s="12">
        <v>735.958</v>
      </c>
      <c r="AG209" s="12">
        <v>0.0</v>
      </c>
      <c r="AH209" s="12">
        <v>46389.215</v>
      </c>
      <c r="AI209" s="12">
        <v>44630.469</v>
      </c>
      <c r="AJ209" s="12">
        <v>582.817</v>
      </c>
      <c r="AK209" s="12">
        <v>166.103</v>
      </c>
      <c r="AL209" s="12">
        <v>185.524</v>
      </c>
      <c r="AM209" s="12">
        <v>824.302</v>
      </c>
      <c r="AN209" s="12">
        <v>46389.215</v>
      </c>
      <c r="AO209" s="12">
        <v>25828.707</v>
      </c>
      <c r="AP209" s="12">
        <v>5730.167</v>
      </c>
      <c r="AQ209" s="12">
        <v>14830.341</v>
      </c>
      <c r="AR209" s="12">
        <v>46389.215</v>
      </c>
      <c r="AS209" s="12">
        <v>342.483</v>
      </c>
      <c r="AT209" s="12">
        <v>19647.981</v>
      </c>
      <c r="AU209" s="12">
        <v>1.547</v>
      </c>
      <c r="AV209" s="12">
        <v>12.814</v>
      </c>
      <c r="AW209" s="12">
        <v>26189.034</v>
      </c>
      <c r="AX209" s="12">
        <v>195.356</v>
      </c>
      <c r="AY209" s="12">
        <v>9050.568</v>
      </c>
      <c r="AZ209" s="12">
        <v>9050.568</v>
      </c>
      <c r="BA209" s="12">
        <v>9043.706</v>
      </c>
      <c r="BB209" s="12">
        <v>7425.667</v>
      </c>
      <c r="BC209" s="12">
        <v>0.0</v>
      </c>
      <c r="BD209" s="12">
        <v>1598.039</v>
      </c>
      <c r="BE209" s="12">
        <v>20.0</v>
      </c>
      <c r="BF209" s="12">
        <v>7.774</v>
      </c>
      <c r="BG209" s="12">
        <v>-0.912</v>
      </c>
      <c r="BH209" s="12">
        <v>0.0</v>
      </c>
      <c r="BI209" s="12">
        <v>0.0</v>
      </c>
      <c r="BJ209" s="12">
        <v>0.0</v>
      </c>
      <c r="BK209" s="12">
        <v>0.0</v>
      </c>
      <c r="BL209" s="12">
        <v>0.0</v>
      </c>
      <c r="BM209" s="12">
        <v>0.0</v>
      </c>
      <c r="BN209" s="12">
        <v>0.0</v>
      </c>
      <c r="BO209" s="12">
        <v>0.0</v>
      </c>
      <c r="BP209" s="12">
        <v>0.0</v>
      </c>
      <c r="BQ209" s="12">
        <v>45244.577</v>
      </c>
      <c r="BR209" s="12">
        <v>2875.409</v>
      </c>
      <c r="BS209" s="12">
        <v>42173.511</v>
      </c>
      <c r="BT209" s="12">
        <v>0.0</v>
      </c>
      <c r="BU209" s="12">
        <v>111.841</v>
      </c>
      <c r="BV209" s="12">
        <v>83.816</v>
      </c>
      <c r="BW209" s="12">
        <v>45244.577</v>
      </c>
      <c r="BX209" s="12">
        <v>398.984</v>
      </c>
      <c r="BY209" s="12">
        <v>5.754</v>
      </c>
      <c r="BZ209" s="12">
        <v>314.423</v>
      </c>
      <c r="CA209" s="12">
        <v>35683.774</v>
      </c>
      <c r="CB209" s="12">
        <v>8841.642</v>
      </c>
      <c r="CC209" s="12">
        <v>4586.594</v>
      </c>
      <c r="CD209" s="12">
        <v>4287.901</v>
      </c>
      <c r="CE209" s="12">
        <v>45.626</v>
      </c>
      <c r="CF209" s="12">
        <v>184.166</v>
      </c>
      <c r="CG209" s="12">
        <v>0.0</v>
      </c>
      <c r="CH209" s="12">
        <v>184.166</v>
      </c>
      <c r="CI209" s="12">
        <v>0.0</v>
      </c>
      <c r="CJ209" s="12">
        <v>68.901</v>
      </c>
      <c r="CK209" s="12">
        <v>3151.732</v>
      </c>
      <c r="CL209" s="12">
        <v>2574.329</v>
      </c>
      <c r="CM209" s="12">
        <v>27.472</v>
      </c>
      <c r="CN209" s="12">
        <v>549.01</v>
      </c>
      <c r="CO209" s="12">
        <v>0.921</v>
      </c>
      <c r="CP209" s="12">
        <v>71.002</v>
      </c>
      <c r="CQ209" s="12">
        <v>135.977</v>
      </c>
      <c r="CR209" s="12">
        <v>5.436</v>
      </c>
      <c r="CS209" s="12">
        <v>0.0</v>
      </c>
      <c r="CT209" s="12">
        <v>0.0</v>
      </c>
      <c r="CU209" s="12">
        <v>0.0</v>
      </c>
      <c r="CV209" s="12">
        <v>0.0</v>
      </c>
      <c r="CW209" s="12">
        <v>2.468</v>
      </c>
      <c r="CX209" s="12">
        <v>-41.582</v>
      </c>
      <c r="CY209" s="12">
        <v>-5.728</v>
      </c>
      <c r="CZ209" s="12">
        <v>0.0</v>
      </c>
      <c r="DA209" s="12">
        <v>0.0</v>
      </c>
      <c r="DB209" s="12">
        <v>0.0</v>
      </c>
      <c r="DC209" s="12">
        <v>0.0</v>
      </c>
      <c r="DD209" s="12">
        <v>-25.569</v>
      </c>
      <c r="DE209" s="12">
        <v>32.94</v>
      </c>
      <c r="DF209" s="12">
        <v>142.339</v>
      </c>
      <c r="DG209" s="12">
        <v>42.018</v>
      </c>
      <c r="DH209" s="12">
        <v>0.0</v>
      </c>
      <c r="DI209" s="12">
        <v>0.0</v>
      </c>
      <c r="DJ209" s="12">
        <v>-93.614</v>
      </c>
      <c r="DK209" s="12">
        <v>-57.803</v>
      </c>
      <c r="DL209" s="12">
        <v>0.0</v>
      </c>
      <c r="DM209" s="12">
        <v>0.0</v>
      </c>
      <c r="DN209" s="12">
        <v>0.0</v>
      </c>
      <c r="DO209" s="12">
        <v>0.0</v>
      </c>
      <c r="DP209" s="12">
        <v>0.0</v>
      </c>
      <c r="DQ209" s="12">
        <v>0.0</v>
      </c>
      <c r="DR209" s="12">
        <v>141.903</v>
      </c>
      <c r="DS209" s="12">
        <v>146.303</v>
      </c>
      <c r="DT209" s="12">
        <v>0.0</v>
      </c>
      <c r="DU209" s="12">
        <v>-8.006</v>
      </c>
      <c r="DV209" s="12">
        <v>0.0</v>
      </c>
      <c r="DW209" s="12">
        <v>3.606</v>
      </c>
      <c r="DX209" s="12">
        <v>0.0</v>
      </c>
      <c r="DY209" s="12">
        <v>52.296</v>
      </c>
      <c r="DZ209" s="12">
        <v>0.0</v>
      </c>
      <c r="EA209" s="12">
        <v>0.274</v>
      </c>
      <c r="EB209" s="12">
        <v>0.0</v>
      </c>
      <c r="EC209" s="12">
        <v>0.0</v>
      </c>
      <c r="ED209" s="12">
        <v>0.0</v>
      </c>
      <c r="EE209" s="12">
        <v>58.47</v>
      </c>
      <c r="EF209" s="12">
        <v>0.0</v>
      </c>
      <c r="EG209" s="12">
        <v>-0.067</v>
      </c>
      <c r="EH209" s="12">
        <v>0.0</v>
      </c>
      <c r="EI209" s="12">
        <v>0.0</v>
      </c>
      <c r="EJ209" s="12">
        <v>-4.473</v>
      </c>
      <c r="EK209" s="12">
        <v>-1.908</v>
      </c>
      <c r="EL209" s="12">
        <v>1051.415</v>
      </c>
      <c r="EM209" s="12">
        <v>0.568</v>
      </c>
      <c r="EN209" s="12">
        <v>554.33</v>
      </c>
      <c r="EO209" s="12">
        <v>471.892</v>
      </c>
      <c r="EP209" s="12">
        <v>49.525</v>
      </c>
      <c r="EQ209" s="12">
        <v>2.663</v>
      </c>
      <c r="ER209" s="12">
        <v>0.0</v>
      </c>
      <c r="ES209" s="12">
        <v>30.25</v>
      </c>
      <c r="ET209" s="12">
        <v>259.772</v>
      </c>
      <c r="EU209" s="12">
        <v>62.097</v>
      </c>
      <c r="EV209" s="12">
        <v>197.675</v>
      </c>
      <c r="EW209" s="12">
        <v>170.009</v>
      </c>
      <c r="EX209" s="12">
        <v>53.215</v>
      </c>
      <c r="EY209" s="12">
        <v>13.168</v>
      </c>
      <c r="EZ209" s="12">
        <v>0.0</v>
      </c>
      <c r="FA209" s="12">
        <v>0.353</v>
      </c>
    </row>
    <row r="210" ht="15.0" customHeight="1">
      <c r="A210" s="7">
        <v>21.0</v>
      </c>
      <c r="B210" s="14">
        <v>2022.0</v>
      </c>
      <c r="C210" s="12"/>
      <c r="D210" s="12"/>
      <c r="E210" s="12"/>
      <c r="F210" s="12">
        <v>50859.39</v>
      </c>
      <c r="G210" s="12">
        <v>17222.732</v>
      </c>
      <c r="H210" s="12">
        <v>3463.289</v>
      </c>
      <c r="I210" s="12">
        <v>4338.228</v>
      </c>
      <c r="J210" s="12">
        <v>3658.547</v>
      </c>
      <c r="K210" s="12">
        <v>534.524</v>
      </c>
      <c r="L210" s="12">
        <v>25.831</v>
      </c>
      <c r="M210" s="12">
        <v>119.326</v>
      </c>
      <c r="N210" s="12">
        <v>5308.501</v>
      </c>
      <c r="O210" s="12">
        <v>7791.254</v>
      </c>
      <c r="P210" s="12">
        <v>0.0</v>
      </c>
      <c r="Q210" s="12">
        <v>0.0</v>
      </c>
      <c r="R210" s="12">
        <v>378.423</v>
      </c>
      <c r="S210" s="12">
        <v>78.472</v>
      </c>
      <c r="T210" s="12">
        <v>1001.464</v>
      </c>
      <c r="U210" s="12">
        <v>4.569</v>
      </c>
      <c r="V210" s="12">
        <v>5733.383</v>
      </c>
      <c r="W210" s="12">
        <v>594.943</v>
      </c>
      <c r="X210" s="12">
        <v>892.093</v>
      </c>
      <c r="Y210" s="12">
        <v>557.635</v>
      </c>
      <c r="Z210" s="12">
        <v>334.458</v>
      </c>
      <c r="AA210" s="12">
        <v>161.775</v>
      </c>
      <c r="AB210" s="12">
        <v>52.718</v>
      </c>
      <c r="AC210" s="12">
        <v>109.057</v>
      </c>
      <c r="AD210" s="12">
        <v>7313.302</v>
      </c>
      <c r="AE210" s="12">
        <v>3600.135</v>
      </c>
      <c r="AF210" s="12">
        <v>768.081</v>
      </c>
      <c r="AG210" s="12">
        <v>0.0</v>
      </c>
      <c r="AH210" s="12">
        <v>50859.39</v>
      </c>
      <c r="AI210" s="12">
        <v>48214.197</v>
      </c>
      <c r="AJ210" s="12">
        <v>1226.634</v>
      </c>
      <c r="AK210" s="12">
        <v>149.08</v>
      </c>
      <c r="AL210" s="12">
        <v>407.771</v>
      </c>
      <c r="AM210" s="12">
        <v>861.708</v>
      </c>
      <c r="AN210" s="12">
        <v>50859.39</v>
      </c>
      <c r="AO210" s="12">
        <v>31326.569</v>
      </c>
      <c r="AP210" s="12">
        <v>4591.037</v>
      </c>
      <c r="AQ210" s="12">
        <v>14941.784</v>
      </c>
      <c r="AR210" s="12">
        <v>50859.39</v>
      </c>
      <c r="AS210" s="12">
        <v>226.751</v>
      </c>
      <c r="AT210" s="12">
        <v>18890.99</v>
      </c>
      <c r="AU210" s="12">
        <v>0.999</v>
      </c>
      <c r="AV210" s="12">
        <v>13.7</v>
      </c>
      <c r="AW210" s="12">
        <v>31522.021</v>
      </c>
      <c r="AX210" s="12">
        <v>204.929</v>
      </c>
      <c r="AY210" s="12">
        <v>11282.618</v>
      </c>
      <c r="AZ210" s="12">
        <v>11144.413</v>
      </c>
      <c r="BA210" s="12">
        <v>11144.413</v>
      </c>
      <c r="BB210" s="12">
        <v>8953.968</v>
      </c>
      <c r="BC210" s="12">
        <v>0.0</v>
      </c>
      <c r="BD210" s="12">
        <v>2190.445</v>
      </c>
      <c r="BE210" s="12">
        <v>0.0</v>
      </c>
      <c r="BF210" s="12"/>
      <c r="BG210" s="12">
        <v>138.205</v>
      </c>
      <c r="BH210" s="12">
        <v>138.205</v>
      </c>
      <c r="BI210" s="12">
        <v>138.205</v>
      </c>
      <c r="BJ210" s="12">
        <v>0.0</v>
      </c>
      <c r="BK210" s="12">
        <v>0.0</v>
      </c>
      <c r="BL210" s="12">
        <v>0.0</v>
      </c>
      <c r="BM210" s="12"/>
      <c r="BN210" s="12"/>
      <c r="BO210" s="12"/>
      <c r="BP210" s="12"/>
      <c r="BQ210" s="12">
        <v>50129.097</v>
      </c>
      <c r="BR210" s="12">
        <v>3021.713</v>
      </c>
      <c r="BS210" s="12">
        <v>46900.239</v>
      </c>
      <c r="BT210" s="12">
        <v>0.0</v>
      </c>
      <c r="BU210" s="12">
        <v>100.157</v>
      </c>
      <c r="BV210" s="12">
        <v>106.988</v>
      </c>
      <c r="BW210" s="12">
        <v>50129.097</v>
      </c>
      <c r="BX210" s="12">
        <v>240.734</v>
      </c>
      <c r="BY210" s="12">
        <v>5.132</v>
      </c>
      <c r="BZ210" s="12">
        <v>343.654</v>
      </c>
      <c r="CA210" s="12">
        <v>41919.775</v>
      </c>
      <c r="CB210" s="12">
        <v>7619.802</v>
      </c>
      <c r="CC210" s="12">
        <v>5541.744</v>
      </c>
      <c r="CD210" s="12">
        <v>4986.814</v>
      </c>
      <c r="CE210" s="12">
        <v>173.241</v>
      </c>
      <c r="CF210" s="12">
        <v>299.644</v>
      </c>
      <c r="CG210" s="12">
        <v>0.0</v>
      </c>
      <c r="CH210" s="12">
        <v>299.644</v>
      </c>
      <c r="CI210" s="12">
        <v>0.0</v>
      </c>
      <c r="CJ210" s="12">
        <v>82.045</v>
      </c>
      <c r="CK210" s="12">
        <v>3827.878</v>
      </c>
      <c r="CL210" s="12">
        <v>2953.48</v>
      </c>
      <c r="CM210" s="12">
        <v>123.358</v>
      </c>
      <c r="CN210" s="12">
        <v>747.049</v>
      </c>
      <c r="CO210" s="12">
        <v>3.991</v>
      </c>
      <c r="CP210" s="12">
        <v>99.768</v>
      </c>
      <c r="CQ210" s="12">
        <v>194.153</v>
      </c>
      <c r="CR210" s="12">
        <v>6.234</v>
      </c>
      <c r="CS210" s="12">
        <v>0.0</v>
      </c>
      <c r="CT210" s="12">
        <v>0.0</v>
      </c>
      <c r="CU210" s="12">
        <v>0.0</v>
      </c>
      <c r="CV210" s="12">
        <v>0.0</v>
      </c>
      <c r="CW210" s="12">
        <v>19.542</v>
      </c>
      <c r="CX210" s="12">
        <v>-59.354</v>
      </c>
      <c r="CY210" s="12">
        <v>-7.888</v>
      </c>
      <c r="CZ210" s="12">
        <v>0.0</v>
      </c>
      <c r="DA210" s="12">
        <v>0.0</v>
      </c>
      <c r="DB210" s="12">
        <v>0.0</v>
      </c>
      <c r="DC210" s="12">
        <v>0.0</v>
      </c>
      <c r="DD210" s="12">
        <v>-52.919</v>
      </c>
      <c r="DE210" s="12">
        <v>42.9</v>
      </c>
      <c r="DF210" s="12">
        <v>216.283</v>
      </c>
      <c r="DG210" s="12">
        <v>197.371</v>
      </c>
      <c r="DH210" s="12">
        <v>0.0</v>
      </c>
      <c r="DI210" s="12">
        <v>0.0</v>
      </c>
      <c r="DJ210" s="12">
        <v>-298.654</v>
      </c>
      <c r="DK210" s="12">
        <v>-72.1</v>
      </c>
      <c r="DL210" s="12">
        <v>0.0</v>
      </c>
      <c r="DM210" s="12">
        <v>0.0</v>
      </c>
      <c r="DN210" s="12">
        <v>0.0</v>
      </c>
      <c r="DO210" s="12">
        <v>0.0</v>
      </c>
      <c r="DP210" s="12">
        <v>0.0</v>
      </c>
      <c r="DQ210" s="12">
        <v>0.0</v>
      </c>
      <c r="DR210" s="12">
        <v>-4.78</v>
      </c>
      <c r="DS210" s="12">
        <v>10.052</v>
      </c>
      <c r="DT210" s="12">
        <v>0.0</v>
      </c>
      <c r="DU210" s="12">
        <v>-15.132</v>
      </c>
      <c r="DV210" s="12">
        <v>0.0</v>
      </c>
      <c r="DW210" s="12">
        <v>0.3</v>
      </c>
      <c r="DX210" s="12">
        <v>0.0</v>
      </c>
      <c r="DY210" s="12">
        <v>65.484</v>
      </c>
      <c r="DZ210" s="12">
        <v>25.631</v>
      </c>
      <c r="EA210" s="12">
        <v>1.471</v>
      </c>
      <c r="EB210" s="12">
        <v>0.0</v>
      </c>
      <c r="EC210" s="12">
        <v>0.0</v>
      </c>
      <c r="ED210" s="12">
        <v>0.0</v>
      </c>
      <c r="EE210" s="12">
        <v>43.664</v>
      </c>
      <c r="EF210" s="12">
        <v>0.0</v>
      </c>
      <c r="EG210" s="12">
        <v>-0.422</v>
      </c>
      <c r="EH210" s="12">
        <v>0.0</v>
      </c>
      <c r="EI210" s="12">
        <v>0.0</v>
      </c>
      <c r="EJ210" s="12">
        <v>-2.454</v>
      </c>
      <c r="EK210" s="12">
        <v>-2.406</v>
      </c>
      <c r="EL210" s="12">
        <v>1236.838</v>
      </c>
      <c r="EM210" s="12">
        <v>0.916</v>
      </c>
      <c r="EN210" s="12">
        <v>638.297</v>
      </c>
      <c r="EO210" s="12">
        <v>537.041</v>
      </c>
      <c r="EP210" s="12">
        <v>56.054</v>
      </c>
      <c r="EQ210" s="12">
        <v>3.113</v>
      </c>
      <c r="ER210" s="12">
        <v>0.0</v>
      </c>
      <c r="ES210" s="12">
        <v>42.089</v>
      </c>
      <c r="ET210" s="12">
        <v>281.007</v>
      </c>
      <c r="EU210" s="12">
        <v>65.434</v>
      </c>
      <c r="EV210" s="12">
        <v>215.573</v>
      </c>
      <c r="EW210" s="12">
        <v>228.947</v>
      </c>
      <c r="EX210" s="12">
        <v>57.599</v>
      </c>
      <c r="EY210" s="12">
        <v>29.631</v>
      </c>
      <c r="EZ210" s="12">
        <v>0.0</v>
      </c>
      <c r="FA210" s="12">
        <v>0.441</v>
      </c>
    </row>
    <row r="211" ht="15.0" customHeight="1">
      <c r="A211" s="7">
        <v>21.0</v>
      </c>
      <c r="B211" s="14">
        <v>2023.0</v>
      </c>
      <c r="C211" s="12"/>
      <c r="D211" s="12"/>
      <c r="E211" s="12"/>
      <c r="F211" s="12">
        <v>57768.233</v>
      </c>
      <c r="G211" s="12">
        <v>26339.708</v>
      </c>
      <c r="H211" s="12">
        <v>4753.925</v>
      </c>
      <c r="I211" s="12">
        <v>2521.178</v>
      </c>
      <c r="J211" s="12">
        <v>1985.65</v>
      </c>
      <c r="K211" s="12">
        <v>457.478</v>
      </c>
      <c r="L211" s="12">
        <v>24.15</v>
      </c>
      <c r="M211" s="12">
        <v>53.9</v>
      </c>
      <c r="N211" s="12">
        <v>4558.37</v>
      </c>
      <c r="O211" s="12">
        <v>8268.49</v>
      </c>
      <c r="P211" s="12">
        <v>0.0</v>
      </c>
      <c r="Q211" s="12">
        <v>0.0</v>
      </c>
      <c r="R211" s="12">
        <v>284.924</v>
      </c>
      <c r="S211" s="12">
        <v>75.843</v>
      </c>
      <c r="T211" s="12">
        <v>822.783</v>
      </c>
      <c r="U211" s="12">
        <v>1.199</v>
      </c>
      <c r="V211" s="12">
        <v>6495.668</v>
      </c>
      <c r="W211" s="12">
        <v>588.073</v>
      </c>
      <c r="X211" s="12">
        <v>485.202</v>
      </c>
      <c r="Y211" s="12">
        <v>450.321</v>
      </c>
      <c r="Z211" s="12">
        <v>34.881</v>
      </c>
      <c r="AA211" s="12">
        <v>89.624</v>
      </c>
      <c r="AB211" s="12">
        <v>29.475</v>
      </c>
      <c r="AC211" s="12">
        <v>60.149</v>
      </c>
      <c r="AD211" s="12">
        <v>7465.813</v>
      </c>
      <c r="AE211" s="12">
        <v>2852.663</v>
      </c>
      <c r="AF211" s="12">
        <v>433.26</v>
      </c>
      <c r="AG211" s="12">
        <v>0.0</v>
      </c>
      <c r="AH211" s="12">
        <v>57768.233</v>
      </c>
      <c r="AI211" s="12">
        <v>54664.525</v>
      </c>
      <c r="AJ211" s="12">
        <v>1189.12</v>
      </c>
      <c r="AK211" s="12">
        <v>311.311</v>
      </c>
      <c r="AL211" s="12">
        <v>584.346</v>
      </c>
      <c r="AM211" s="12">
        <v>1018.931</v>
      </c>
      <c r="AN211" s="12">
        <v>57768.233</v>
      </c>
      <c r="AO211" s="12">
        <v>39522.043</v>
      </c>
      <c r="AP211" s="12">
        <v>4145.913</v>
      </c>
      <c r="AQ211" s="12">
        <v>14100.277</v>
      </c>
      <c r="AR211" s="12">
        <v>57768.233</v>
      </c>
      <c r="AS211" s="12">
        <v>69.321</v>
      </c>
      <c r="AT211" s="12">
        <v>16771.009</v>
      </c>
      <c r="AU211" s="12">
        <v>0.649</v>
      </c>
      <c r="AV211" s="12">
        <v>127.767</v>
      </c>
      <c r="AW211" s="12">
        <v>40799.187</v>
      </c>
      <c r="AX211" s="12">
        <v>0.3</v>
      </c>
      <c r="AY211" s="12">
        <v>12067.336</v>
      </c>
      <c r="AZ211" s="12">
        <v>7704.617</v>
      </c>
      <c r="BA211" s="12">
        <v>7704.617</v>
      </c>
      <c r="BB211" s="12">
        <v>7455.243</v>
      </c>
      <c r="BC211" s="12">
        <v>0.0</v>
      </c>
      <c r="BD211" s="12">
        <v>249.374</v>
      </c>
      <c r="BE211" s="12"/>
      <c r="BF211" s="12"/>
      <c r="BG211" s="12">
        <v>4362.719</v>
      </c>
      <c r="BH211" s="12">
        <v>4362.719</v>
      </c>
      <c r="BI211" s="12">
        <v>1493.71</v>
      </c>
      <c r="BJ211" s="12">
        <v>0.0</v>
      </c>
      <c r="BK211" s="12">
        <v>1502.539</v>
      </c>
      <c r="BL211" s="12">
        <v>0.0</v>
      </c>
      <c r="BM211" s="12"/>
      <c r="BN211" s="12">
        <v>1366.47</v>
      </c>
      <c r="BO211" s="12">
        <v>0.0</v>
      </c>
      <c r="BP211" s="12"/>
      <c r="BQ211" s="12">
        <v>57138.791</v>
      </c>
      <c r="BR211" s="12">
        <v>3264.438</v>
      </c>
      <c r="BS211" s="12">
        <v>53641.163</v>
      </c>
      <c r="BT211" s="12">
        <v>0.0</v>
      </c>
      <c r="BU211" s="12">
        <v>67.602</v>
      </c>
      <c r="BV211" s="12">
        <v>165.588</v>
      </c>
      <c r="BW211" s="12">
        <v>57138.791</v>
      </c>
      <c r="BX211" s="12">
        <v>244.605</v>
      </c>
      <c r="BY211" s="12">
        <v>0.679</v>
      </c>
      <c r="BZ211" s="12">
        <v>318.902</v>
      </c>
      <c r="CA211" s="12">
        <v>48681.07</v>
      </c>
      <c r="CB211" s="12">
        <v>7893.535</v>
      </c>
      <c r="CC211" s="12">
        <v>6938.79</v>
      </c>
      <c r="CD211" s="12">
        <v>6263.278</v>
      </c>
      <c r="CE211" s="12">
        <v>215.043</v>
      </c>
      <c r="CF211" s="12">
        <v>363.904</v>
      </c>
      <c r="CG211" s="12">
        <v>0.0</v>
      </c>
      <c r="CH211" s="12">
        <v>363.904</v>
      </c>
      <c r="CI211" s="12">
        <v>0.0</v>
      </c>
      <c r="CJ211" s="12">
        <v>96.565</v>
      </c>
      <c r="CK211" s="12">
        <v>5460.172</v>
      </c>
      <c r="CL211" s="12">
        <v>4524.865</v>
      </c>
      <c r="CM211" s="12">
        <v>149.245</v>
      </c>
      <c r="CN211" s="12">
        <v>781.163</v>
      </c>
      <c r="CO211" s="12">
        <v>4.899</v>
      </c>
      <c r="CP211" s="12">
        <v>54.414</v>
      </c>
      <c r="CQ211" s="12">
        <v>213.254</v>
      </c>
      <c r="CR211" s="12">
        <v>4.488</v>
      </c>
      <c r="CS211" s="12">
        <v>0.0</v>
      </c>
      <c r="CT211" s="12">
        <v>0.0</v>
      </c>
      <c r="CU211" s="12">
        <v>0.0</v>
      </c>
      <c r="CV211" s="12">
        <v>0.0</v>
      </c>
      <c r="CW211" s="12">
        <v>17.964</v>
      </c>
      <c r="CX211" s="12">
        <v>-94.63</v>
      </c>
      <c r="CY211" s="12">
        <v>-6.701</v>
      </c>
      <c r="CZ211" s="12">
        <v>-16.347</v>
      </c>
      <c r="DA211" s="12">
        <v>0.0</v>
      </c>
      <c r="DB211" s="12">
        <v>0.0</v>
      </c>
      <c r="DC211" s="12">
        <v>-8.849</v>
      </c>
      <c r="DD211" s="12">
        <v>-54.765</v>
      </c>
      <c r="DE211" s="12">
        <v>22.314</v>
      </c>
      <c r="DF211" s="12">
        <v>116.516</v>
      </c>
      <c r="DG211" s="12">
        <v>115.19</v>
      </c>
      <c r="DH211" s="12">
        <v>0.0</v>
      </c>
      <c r="DI211" s="12">
        <v>0.0</v>
      </c>
      <c r="DJ211" s="12">
        <v>-41.939</v>
      </c>
      <c r="DK211" s="12">
        <v>-167.453</v>
      </c>
      <c r="DL211" s="12">
        <v>0.0</v>
      </c>
      <c r="DM211" s="12">
        <v>0.0</v>
      </c>
      <c r="DN211" s="12">
        <v>0.0</v>
      </c>
      <c r="DO211" s="12">
        <v>0.0</v>
      </c>
      <c r="DP211" s="12">
        <v>0.0</v>
      </c>
      <c r="DQ211" s="12">
        <v>0.0</v>
      </c>
      <c r="DR211" s="12">
        <v>122.144</v>
      </c>
      <c r="DS211" s="12">
        <v>126.133</v>
      </c>
      <c r="DT211" s="12">
        <v>0.0</v>
      </c>
      <c r="DU211" s="12">
        <v>-3.989</v>
      </c>
      <c r="DV211" s="12">
        <v>0.0</v>
      </c>
      <c r="DW211" s="12">
        <v>0.0</v>
      </c>
      <c r="DX211" s="12">
        <v>0.0</v>
      </c>
      <c r="DY211" s="12">
        <v>77.546</v>
      </c>
      <c r="DZ211" s="12">
        <v>77.429</v>
      </c>
      <c r="EA211" s="12">
        <v>2.384</v>
      </c>
      <c r="EB211" s="12">
        <v>0.0</v>
      </c>
      <c r="EC211" s="12">
        <v>0.0</v>
      </c>
      <c r="ED211" s="12">
        <v>0.0</v>
      </c>
      <c r="EE211" s="12">
        <v>29.85</v>
      </c>
      <c r="EF211" s="12">
        <v>0.0</v>
      </c>
      <c r="EG211" s="12">
        <v>-1.895</v>
      </c>
      <c r="EH211" s="12">
        <v>0.0</v>
      </c>
      <c r="EI211" s="12">
        <v>0.0</v>
      </c>
      <c r="EJ211" s="12">
        <v>-1.683</v>
      </c>
      <c r="EK211" s="12">
        <v>-28.539</v>
      </c>
      <c r="EL211" s="12">
        <v>1406.915</v>
      </c>
      <c r="EM211" s="12">
        <v>0.777</v>
      </c>
      <c r="EN211" s="12">
        <v>719.307</v>
      </c>
      <c r="EO211" s="12">
        <v>555.296</v>
      </c>
      <c r="EP211" s="12">
        <v>62.248</v>
      </c>
      <c r="EQ211" s="12">
        <v>3.762</v>
      </c>
      <c r="ER211" s="12">
        <v>0.0</v>
      </c>
      <c r="ES211" s="12">
        <v>98.001</v>
      </c>
      <c r="ET211" s="12">
        <v>336.256</v>
      </c>
      <c r="EU211" s="12">
        <v>68.711</v>
      </c>
      <c r="EV211" s="12">
        <v>267.545</v>
      </c>
      <c r="EW211" s="12">
        <v>281.197</v>
      </c>
      <c r="EX211" s="12">
        <v>69.378</v>
      </c>
      <c r="EY211" s="12">
        <v>0.0</v>
      </c>
      <c r="EZ211" s="12">
        <v>0.0</v>
      </c>
      <c r="FA211" s="12">
        <v>0.0</v>
      </c>
    </row>
    <row r="212" ht="15.0" customHeight="1">
      <c r="A212" s="7">
        <v>21.0</v>
      </c>
      <c r="B212" s="14">
        <v>2024.0</v>
      </c>
      <c r="C212" s="12"/>
      <c r="D212" s="12"/>
      <c r="E212" s="12"/>
      <c r="F212" s="12">
        <v>68063.408</v>
      </c>
      <c r="G212" s="12">
        <v>28499.543</v>
      </c>
      <c r="H212" s="12">
        <v>5305.988</v>
      </c>
      <c r="I212" s="12">
        <v>2811.418</v>
      </c>
      <c r="J212" s="12">
        <v>2374.736</v>
      </c>
      <c r="K212" s="12">
        <v>373.9</v>
      </c>
      <c r="L212" s="12">
        <v>23.285</v>
      </c>
      <c r="M212" s="12">
        <v>39.497</v>
      </c>
      <c r="N212" s="12">
        <v>4186.731</v>
      </c>
      <c r="O212" s="12">
        <v>10429.048</v>
      </c>
      <c r="P212" s="12">
        <v>0.0</v>
      </c>
      <c r="Q212" s="12">
        <v>1.4</v>
      </c>
      <c r="R212" s="12">
        <v>167.928</v>
      </c>
      <c r="S212" s="12">
        <v>50.151</v>
      </c>
      <c r="T212" s="12">
        <v>650.147</v>
      </c>
      <c r="U212" s="12">
        <v>0.853</v>
      </c>
      <c r="V212" s="12">
        <v>8670.769</v>
      </c>
      <c r="W212" s="12">
        <v>887.8</v>
      </c>
      <c r="X212" s="12">
        <v>533.204</v>
      </c>
      <c r="Y212" s="12">
        <v>516.067</v>
      </c>
      <c r="Z212" s="12">
        <v>17.137</v>
      </c>
      <c r="AA212" s="12">
        <v>54.197</v>
      </c>
      <c r="AB212" s="12">
        <v>16.609</v>
      </c>
      <c r="AC212" s="12">
        <v>37.588</v>
      </c>
      <c r="AD212" s="12">
        <v>11406.598</v>
      </c>
      <c r="AE212" s="12">
        <v>3821.708</v>
      </c>
      <c r="AF212" s="12">
        <v>1014.973</v>
      </c>
      <c r="AG212" s="12">
        <v>0.0</v>
      </c>
      <c r="AH212" s="12">
        <v>68063.408</v>
      </c>
      <c r="AI212" s="12">
        <v>65067.613</v>
      </c>
      <c r="AJ212" s="12">
        <v>889.837</v>
      </c>
      <c r="AK212" s="12">
        <v>269.589</v>
      </c>
      <c r="AL212" s="12">
        <v>519.414</v>
      </c>
      <c r="AM212" s="12">
        <v>1316.955</v>
      </c>
      <c r="AN212" s="12">
        <v>68063.408</v>
      </c>
      <c r="AO212" s="12">
        <v>43874.555</v>
      </c>
      <c r="AP212" s="12">
        <v>5658.346</v>
      </c>
      <c r="AQ212" s="12">
        <v>18530.507</v>
      </c>
      <c r="AR212" s="12">
        <v>68063.408</v>
      </c>
      <c r="AS212" s="12">
        <v>33.893</v>
      </c>
      <c r="AT212" s="12">
        <v>19898.885</v>
      </c>
      <c r="AU212" s="12">
        <v>9.6</v>
      </c>
      <c r="AV212" s="12">
        <v>99.255</v>
      </c>
      <c r="AW212" s="12">
        <v>48012.925</v>
      </c>
      <c r="AX212" s="12">
        <v>8.85</v>
      </c>
      <c r="AY212" s="12">
        <v>13094.664</v>
      </c>
      <c r="AZ212" s="12">
        <v>9233.763</v>
      </c>
      <c r="BA212" s="12">
        <v>9233.763</v>
      </c>
      <c r="BB212" s="12">
        <v>8984.31</v>
      </c>
      <c r="BC212" s="12">
        <v>0.0</v>
      </c>
      <c r="BD212" s="12">
        <v>249.453</v>
      </c>
      <c r="BE212" s="12"/>
      <c r="BF212" s="12"/>
      <c r="BG212" s="12">
        <v>3860.901</v>
      </c>
      <c r="BH212" s="12">
        <v>4073.911</v>
      </c>
      <c r="BI212" s="12">
        <v>1754.452</v>
      </c>
      <c r="BJ212" s="12">
        <v>0.0</v>
      </c>
      <c r="BK212" s="12">
        <v>546.836</v>
      </c>
      <c r="BL212" s="12">
        <v>0.0</v>
      </c>
      <c r="BM212" s="12"/>
      <c r="BN212" s="12">
        <v>1772.623</v>
      </c>
      <c r="BO212" s="12">
        <v>-213.01</v>
      </c>
      <c r="BP212" s="12">
        <v>-213.01</v>
      </c>
      <c r="BQ212" s="12">
        <v>67389.45</v>
      </c>
      <c r="BR212" s="12">
        <v>4415.472</v>
      </c>
      <c r="BS212" s="12">
        <v>62822.298</v>
      </c>
      <c r="BT212" s="12">
        <v>0.0</v>
      </c>
      <c r="BU212" s="12">
        <v>110.885</v>
      </c>
      <c r="BV212" s="12">
        <v>40.795</v>
      </c>
      <c r="BW212" s="12">
        <v>67389.45</v>
      </c>
      <c r="BX212" s="12">
        <v>622.428</v>
      </c>
      <c r="BY212" s="12">
        <v>0.752</v>
      </c>
      <c r="BZ212" s="12">
        <v>297.104</v>
      </c>
      <c r="CA212" s="12">
        <v>58800.439</v>
      </c>
      <c r="CB212" s="12">
        <v>7668.727</v>
      </c>
      <c r="CC212" s="12">
        <v>6485.719</v>
      </c>
      <c r="CD212" s="12">
        <v>5703.468</v>
      </c>
      <c r="CE212" s="12">
        <v>384.608</v>
      </c>
      <c r="CF212" s="12">
        <v>288.847</v>
      </c>
      <c r="CG212" s="12">
        <v>0.0</v>
      </c>
      <c r="CH212" s="12">
        <v>288.847</v>
      </c>
      <c r="CI212" s="12">
        <v>0.0</v>
      </c>
      <c r="CJ212" s="12">
        <v>108.796</v>
      </c>
      <c r="CK212" s="12">
        <v>4179.472</v>
      </c>
      <c r="CL212" s="12">
        <v>3546.369</v>
      </c>
      <c r="CM212" s="12">
        <v>118.948</v>
      </c>
      <c r="CN212" s="12">
        <v>510.665</v>
      </c>
      <c r="CO212" s="12">
        <v>3.49</v>
      </c>
      <c r="CP212" s="12">
        <v>37.546</v>
      </c>
      <c r="CQ212" s="12">
        <v>248.319</v>
      </c>
      <c r="CR212" s="12">
        <v>7.537</v>
      </c>
      <c r="CS212" s="12">
        <v>0.0</v>
      </c>
      <c r="CT212" s="12">
        <v>0.0</v>
      </c>
      <c r="CU212" s="12">
        <v>0.0</v>
      </c>
      <c r="CV212" s="12">
        <v>0.0</v>
      </c>
      <c r="CW212" s="12">
        <v>19.826</v>
      </c>
      <c r="CX212" s="12">
        <v>-117.756</v>
      </c>
      <c r="CY212" s="12">
        <v>-9.92</v>
      </c>
      <c r="CZ212" s="12">
        <v>0.0</v>
      </c>
      <c r="DA212" s="12">
        <v>0.0</v>
      </c>
      <c r="DB212" s="12">
        <v>0.0</v>
      </c>
      <c r="DC212" s="12">
        <v>0.0</v>
      </c>
      <c r="DD212" s="12">
        <v>-110.46</v>
      </c>
      <c r="DE212" s="12">
        <v>45.937</v>
      </c>
      <c r="DF212" s="12">
        <v>172.638</v>
      </c>
      <c r="DG212" s="12">
        <v>38.164</v>
      </c>
      <c r="DH212" s="12">
        <v>0.0</v>
      </c>
      <c r="DI212" s="12">
        <v>0.0</v>
      </c>
      <c r="DJ212" s="12">
        <v>-5.741</v>
      </c>
      <c r="DK212" s="12">
        <v>-159.124</v>
      </c>
      <c r="DL212" s="12">
        <v>0.0</v>
      </c>
      <c r="DM212" s="12">
        <v>0.0</v>
      </c>
      <c r="DN212" s="12">
        <v>0.0</v>
      </c>
      <c r="DO212" s="12">
        <v>0.0</v>
      </c>
      <c r="DP212" s="12">
        <v>0.0</v>
      </c>
      <c r="DQ212" s="12">
        <v>0.0</v>
      </c>
      <c r="DR212" s="12">
        <v>26.752</v>
      </c>
      <c r="DS212" s="12">
        <v>30.242</v>
      </c>
      <c r="DT212" s="12">
        <v>0.0</v>
      </c>
      <c r="DU212" s="12">
        <v>-3.49</v>
      </c>
      <c r="DV212" s="12">
        <v>0.0</v>
      </c>
      <c r="DW212" s="12">
        <v>0.0</v>
      </c>
      <c r="DX212" s="12">
        <v>0.0</v>
      </c>
      <c r="DY212" s="12">
        <v>61.106</v>
      </c>
      <c r="DZ212" s="12">
        <v>49.721</v>
      </c>
      <c r="EA212" s="12">
        <v>0.0</v>
      </c>
      <c r="EB212" s="12">
        <v>0.0</v>
      </c>
      <c r="EC212" s="12">
        <v>0.0</v>
      </c>
      <c r="ED212" s="12">
        <v>0.0</v>
      </c>
      <c r="EE212" s="12">
        <v>15.273</v>
      </c>
      <c r="EF212" s="12">
        <v>0.0</v>
      </c>
      <c r="EG212" s="12">
        <v>0.0</v>
      </c>
      <c r="EH212" s="12">
        <v>0.0</v>
      </c>
      <c r="EI212" s="12">
        <v>0.0</v>
      </c>
      <c r="EJ212" s="12">
        <v>-0.792</v>
      </c>
      <c r="EK212" s="12">
        <v>-3.096</v>
      </c>
      <c r="EL212" s="12">
        <v>1475.161</v>
      </c>
      <c r="EM212" s="12">
        <v>1.115</v>
      </c>
      <c r="EN212" s="12">
        <v>796.544</v>
      </c>
      <c r="EO212" s="12">
        <v>618.086</v>
      </c>
      <c r="EP212" s="12">
        <v>79.367</v>
      </c>
      <c r="EQ212" s="12">
        <v>3.99</v>
      </c>
      <c r="ER212" s="12">
        <v>0.0</v>
      </c>
      <c r="ES212" s="12">
        <v>95.101</v>
      </c>
      <c r="ET212" s="12">
        <v>362.736</v>
      </c>
      <c r="EU212" s="12">
        <v>73.598</v>
      </c>
      <c r="EV212" s="12">
        <v>289.138</v>
      </c>
      <c r="EW212" s="12">
        <v>234.511</v>
      </c>
      <c r="EX212" s="12">
        <v>79.397</v>
      </c>
      <c r="EY212" s="12">
        <v>0.858</v>
      </c>
      <c r="EZ212" s="12">
        <v>0.0</v>
      </c>
      <c r="FA212" s="12">
        <v>0.0</v>
      </c>
    </row>
    <row r="213" ht="15.0" customHeight="1">
      <c r="A213" s="7">
        <v>22.0</v>
      </c>
      <c r="B213" s="14">
        <v>2015.0</v>
      </c>
      <c r="C213" s="12">
        <v>0.0</v>
      </c>
      <c r="D213" s="12">
        <v>0.0</v>
      </c>
      <c r="E213" s="12">
        <v>0.0</v>
      </c>
      <c r="F213" s="12">
        <v>20431.441</v>
      </c>
      <c r="G213" s="12">
        <v>1770.978</v>
      </c>
      <c r="H213" s="12">
        <v>377.0</v>
      </c>
      <c r="I213" s="12">
        <v>1866.76</v>
      </c>
      <c r="J213" s="12">
        <v>1485.51</v>
      </c>
      <c r="K213" s="12">
        <v>314.296</v>
      </c>
      <c r="L213" s="12">
        <v>0.0</v>
      </c>
      <c r="M213" s="12">
        <v>66.954</v>
      </c>
      <c r="N213" s="12">
        <v>7812.359</v>
      </c>
      <c r="O213" s="12">
        <v>6110.303</v>
      </c>
      <c r="P213" s="12">
        <v>1579.176</v>
      </c>
      <c r="Q213" s="12">
        <v>0.0</v>
      </c>
      <c r="R213" s="12">
        <v>115.289</v>
      </c>
      <c r="S213" s="12">
        <v>0.0</v>
      </c>
      <c r="T213" s="12">
        <v>0.0</v>
      </c>
      <c r="U213" s="12">
        <v>34.629</v>
      </c>
      <c r="V213" s="12">
        <v>0.0</v>
      </c>
      <c r="W213" s="12">
        <v>4381.209</v>
      </c>
      <c r="X213" s="12">
        <v>1477.077</v>
      </c>
      <c r="Y213" s="12">
        <v>1477.077</v>
      </c>
      <c r="Z213" s="12">
        <v>0.0</v>
      </c>
      <c r="AA213" s="12">
        <v>392.362</v>
      </c>
      <c r="AB213" s="12">
        <v>226.617</v>
      </c>
      <c r="AC213" s="12">
        <v>165.745</v>
      </c>
      <c r="AD213" s="12">
        <v>0.0</v>
      </c>
      <c r="AE213" s="12">
        <v>615.102</v>
      </c>
      <c r="AF213" s="12">
        <v>9.5</v>
      </c>
      <c r="AG213" s="12">
        <v>0.0</v>
      </c>
      <c r="AH213" s="12">
        <v>20431.441471031</v>
      </c>
      <c r="AI213" s="12">
        <v>19422.339410654</v>
      </c>
      <c r="AJ213" s="12">
        <v>569.884753948</v>
      </c>
      <c r="AK213" s="12">
        <v>156.676181973</v>
      </c>
      <c r="AL213" s="12">
        <v>29.277860353</v>
      </c>
      <c r="AM213" s="12">
        <v>253.263264103</v>
      </c>
      <c r="AN213" s="12">
        <v>20431.441471031</v>
      </c>
      <c r="AO213" s="12">
        <v>7494.87663382</v>
      </c>
      <c r="AP213" s="12">
        <v>6984.459402907</v>
      </c>
      <c r="AQ213" s="12">
        <v>5952.105434304</v>
      </c>
      <c r="AR213" s="12">
        <v>0.0</v>
      </c>
      <c r="AS213" s="12">
        <v>0.0</v>
      </c>
      <c r="AT213" s="12">
        <v>0.0</v>
      </c>
      <c r="AU213" s="12">
        <v>0.0</v>
      </c>
      <c r="AV213" s="12">
        <v>0.0</v>
      </c>
      <c r="AW213" s="12">
        <v>0.0</v>
      </c>
      <c r="AX213" s="12">
        <v>0.0</v>
      </c>
      <c r="AY213" s="12">
        <v>10046.019</v>
      </c>
      <c r="AZ213" s="12">
        <v>4466.278</v>
      </c>
      <c r="BA213" s="12">
        <v>4466.278</v>
      </c>
      <c r="BB213" s="12">
        <v>4466.278</v>
      </c>
      <c r="BC213" s="12">
        <v>0.0</v>
      </c>
      <c r="BD213" s="12">
        <v>0.0</v>
      </c>
      <c r="BE213" s="12">
        <v>0.0</v>
      </c>
      <c r="BF213" s="12">
        <v>0.0</v>
      </c>
      <c r="BG213" s="12">
        <v>0.0</v>
      </c>
      <c r="BH213" s="12">
        <v>5579.741</v>
      </c>
      <c r="BI213" s="12">
        <v>5579.741</v>
      </c>
      <c r="BJ213" s="12">
        <v>0.0</v>
      </c>
      <c r="BK213" s="12">
        <v>0.0</v>
      </c>
      <c r="BL213" s="12">
        <v>0.0</v>
      </c>
      <c r="BM213" s="12"/>
      <c r="BN213" s="12">
        <v>5579.741</v>
      </c>
      <c r="BO213" s="12">
        <v>0.0</v>
      </c>
      <c r="BP213" s="12">
        <v>0.0</v>
      </c>
      <c r="BQ213" s="12">
        <v>34030.972378659</v>
      </c>
      <c r="BR213" s="12">
        <v>1570.054586874</v>
      </c>
      <c r="BS213" s="12">
        <v>32346.919969771</v>
      </c>
      <c r="BT213" s="12">
        <v>0.0</v>
      </c>
      <c r="BU213" s="12">
        <v>113.783945905</v>
      </c>
      <c r="BV213" s="12">
        <v>0.213876109</v>
      </c>
      <c r="BW213" s="12">
        <v>34030.972378659</v>
      </c>
      <c r="BX213" s="12">
        <v>930.925610542</v>
      </c>
      <c r="BY213" s="12">
        <v>4070.442871245</v>
      </c>
      <c r="BZ213" s="12">
        <v>103.680856132</v>
      </c>
      <c r="CA213" s="12">
        <v>28925.92304074</v>
      </c>
      <c r="CB213" s="12">
        <v>0.0</v>
      </c>
      <c r="CC213" s="12">
        <v>2751.28379496</v>
      </c>
      <c r="CD213" s="12">
        <v>2126.57087202</v>
      </c>
      <c r="CE213" s="12">
        <v>88.607063999</v>
      </c>
      <c r="CF213" s="12">
        <v>504.831071454</v>
      </c>
      <c r="CG213" s="12">
        <v>504.831071454</v>
      </c>
      <c r="CH213" s="12">
        <v>0.0</v>
      </c>
      <c r="CI213" s="12">
        <v>0.0</v>
      </c>
      <c r="CJ213" s="12">
        <v>31.274787487</v>
      </c>
      <c r="CK213" s="12">
        <v>1988.405153595</v>
      </c>
      <c r="CL213" s="12">
        <v>1889.730333766</v>
      </c>
      <c r="CM213" s="12">
        <v>79.00098369</v>
      </c>
      <c r="CN213" s="12">
        <v>2.070208448</v>
      </c>
      <c r="CO213" s="12">
        <v>17.603627691</v>
      </c>
      <c r="CP213" s="12">
        <v>3.624015891</v>
      </c>
      <c r="CQ213" s="12">
        <v>16.140666019</v>
      </c>
      <c r="CR213" s="12">
        <v>1.631208451</v>
      </c>
      <c r="CS213" s="12">
        <v>0.0</v>
      </c>
      <c r="CT213" s="12">
        <v>0.0</v>
      </c>
      <c r="CU213" s="12">
        <v>0.0</v>
      </c>
      <c r="CV213" s="12">
        <v>0.0</v>
      </c>
      <c r="CW213" s="12">
        <v>11.763037864</v>
      </c>
      <c r="CX213" s="12">
        <v>-4.147301869</v>
      </c>
      <c r="CY213" s="12">
        <v>-3.171473133</v>
      </c>
      <c r="CZ213" s="12">
        <v>0.0</v>
      </c>
      <c r="DA213" s="12">
        <v>0.0</v>
      </c>
      <c r="DB213" s="12">
        <v>0.0</v>
      </c>
      <c r="DC213" s="12">
        <v>0.0</v>
      </c>
      <c r="DD213" s="12">
        <v>-18.592121441</v>
      </c>
      <c r="DE213" s="12">
        <v>-15.50584737</v>
      </c>
      <c r="DF213" s="12">
        <v>172.807382671</v>
      </c>
      <c r="DG213" s="12">
        <v>26.95244149</v>
      </c>
      <c r="DH213" s="12">
        <v>0.396095462</v>
      </c>
      <c r="DI213" s="12">
        <v>0.0</v>
      </c>
      <c r="DJ213" s="12">
        <v>-173.902146177</v>
      </c>
      <c r="DK213" s="12">
        <v>-39.620786246</v>
      </c>
      <c r="DL213" s="12">
        <v>-2.13883457</v>
      </c>
      <c r="DM213" s="12">
        <v>0.0</v>
      </c>
      <c r="DN213" s="12">
        <v>0.0</v>
      </c>
      <c r="DO213" s="12">
        <v>0.0</v>
      </c>
      <c r="DP213" s="12">
        <v>0.0</v>
      </c>
      <c r="DQ213" s="12">
        <v>0.0</v>
      </c>
      <c r="DR213" s="12">
        <v>20.03720916</v>
      </c>
      <c r="DS213" s="12">
        <v>30.366184865</v>
      </c>
      <c r="DT213" s="12">
        <v>0.0</v>
      </c>
      <c r="DU213" s="12">
        <v>-10.328975705</v>
      </c>
      <c r="DV213" s="12">
        <v>0.0</v>
      </c>
      <c r="DW213" s="12">
        <v>0.0</v>
      </c>
      <c r="DX213" s="12">
        <v>0.0</v>
      </c>
      <c r="DY213" s="12">
        <v>-7.252</v>
      </c>
      <c r="DZ213" s="12">
        <v>0.0</v>
      </c>
      <c r="EA213" s="12">
        <v>0.0</v>
      </c>
      <c r="EB213" s="12">
        <v>0.0</v>
      </c>
      <c r="EC213" s="12">
        <v>0.0</v>
      </c>
      <c r="ED213" s="12">
        <v>0.0</v>
      </c>
      <c r="EE213" s="12">
        <v>23.152</v>
      </c>
      <c r="EF213" s="12">
        <v>0.0</v>
      </c>
      <c r="EG213" s="12">
        <v>0.0</v>
      </c>
      <c r="EH213" s="12">
        <v>0.0</v>
      </c>
      <c r="EI213" s="12">
        <v>0.0</v>
      </c>
      <c r="EJ213" s="12">
        <v>0.0</v>
      </c>
      <c r="EK213" s="12">
        <v>-30.404</v>
      </c>
      <c r="EL213" s="12">
        <v>655.264159274</v>
      </c>
      <c r="EM213" s="12">
        <v>8.939647077</v>
      </c>
      <c r="EN213" s="12">
        <v>279.215152743</v>
      </c>
      <c r="EO213" s="12">
        <v>238.594276323</v>
      </c>
      <c r="EP213" s="12">
        <v>22.33139646</v>
      </c>
      <c r="EQ213" s="12">
        <v>1.589001472</v>
      </c>
      <c r="ER213" s="12">
        <v>0.0</v>
      </c>
      <c r="ES213" s="12">
        <v>16.700478488</v>
      </c>
      <c r="ET213" s="12">
        <v>129.87221047</v>
      </c>
      <c r="EU213" s="12">
        <v>20.188270724</v>
      </c>
      <c r="EV213" s="12">
        <v>109.683939746</v>
      </c>
      <c r="EW213" s="12">
        <v>203.396024044</v>
      </c>
      <c r="EX213" s="12">
        <v>33.236174667</v>
      </c>
      <c r="EY213" s="12">
        <v>0.0</v>
      </c>
      <c r="EZ213" s="12">
        <v>0.0</v>
      </c>
      <c r="FA213" s="12">
        <v>0.604950273</v>
      </c>
    </row>
    <row r="214" ht="15.0" customHeight="1">
      <c r="A214" s="7">
        <v>22.0</v>
      </c>
      <c r="B214" s="14">
        <v>2016.0</v>
      </c>
      <c r="C214" s="12">
        <v>0.0</v>
      </c>
      <c r="D214" s="12">
        <v>0.0</v>
      </c>
      <c r="E214" s="12">
        <v>0.0</v>
      </c>
      <c r="F214" s="12">
        <v>25352.217</v>
      </c>
      <c r="G214" s="12">
        <v>1348.705</v>
      </c>
      <c r="H214" s="12">
        <v>0.0</v>
      </c>
      <c r="I214" s="12">
        <v>1021.24</v>
      </c>
      <c r="J214" s="12">
        <v>492.61</v>
      </c>
      <c r="K214" s="12">
        <v>528.63</v>
      </c>
      <c r="L214" s="12">
        <v>0.0</v>
      </c>
      <c r="M214" s="12">
        <v>0.0</v>
      </c>
      <c r="N214" s="12">
        <v>8376.886</v>
      </c>
      <c r="O214" s="12">
        <v>13545.492</v>
      </c>
      <c r="P214" s="12">
        <v>0.0</v>
      </c>
      <c r="Q214" s="12">
        <v>0.0</v>
      </c>
      <c r="R214" s="12">
        <v>42.982</v>
      </c>
      <c r="S214" s="12">
        <v>0.0</v>
      </c>
      <c r="T214" s="12">
        <v>0.0</v>
      </c>
      <c r="U214" s="12">
        <v>0.0</v>
      </c>
      <c r="V214" s="12">
        <v>3690.514</v>
      </c>
      <c r="W214" s="12">
        <v>9811.996</v>
      </c>
      <c r="X214" s="12">
        <v>421.929</v>
      </c>
      <c r="Y214" s="12">
        <v>421.929</v>
      </c>
      <c r="Z214" s="12">
        <v>0.0</v>
      </c>
      <c r="AA214" s="12">
        <v>0.0</v>
      </c>
      <c r="AB214" s="12">
        <v>0.0</v>
      </c>
      <c r="AC214" s="12">
        <v>0.0</v>
      </c>
      <c r="AD214" s="12">
        <v>0.0</v>
      </c>
      <c r="AE214" s="12">
        <v>632.546</v>
      </c>
      <c r="AF214" s="12">
        <v>5.419</v>
      </c>
      <c r="AG214" s="12">
        <v>0.0</v>
      </c>
      <c r="AH214" s="12">
        <v>25352.217</v>
      </c>
      <c r="AI214" s="12">
        <v>23493.409</v>
      </c>
      <c r="AJ214" s="12">
        <v>1482.433</v>
      </c>
      <c r="AK214" s="12">
        <v>150.144</v>
      </c>
      <c r="AL214" s="12">
        <v>22.298</v>
      </c>
      <c r="AM214" s="12">
        <v>203.933</v>
      </c>
      <c r="AN214" s="12">
        <v>25352.217</v>
      </c>
      <c r="AO214" s="12">
        <v>8079.758</v>
      </c>
      <c r="AP214" s="12">
        <v>8855.917</v>
      </c>
      <c r="AQ214" s="12">
        <v>8416.542</v>
      </c>
      <c r="AR214" s="12">
        <v>0.0</v>
      </c>
      <c r="AS214" s="12">
        <v>0.0</v>
      </c>
      <c r="AT214" s="12">
        <v>0.0</v>
      </c>
      <c r="AU214" s="12">
        <v>0.0</v>
      </c>
      <c r="AV214" s="12">
        <v>0.0</v>
      </c>
      <c r="AW214" s="12">
        <v>0.0</v>
      </c>
      <c r="AX214" s="12">
        <v>0.0</v>
      </c>
      <c r="AY214" s="12">
        <v>19105.82</v>
      </c>
      <c r="AZ214" s="12">
        <v>11233.021</v>
      </c>
      <c r="BA214" s="12">
        <v>11233.021</v>
      </c>
      <c r="BB214" s="12">
        <v>10183.021</v>
      </c>
      <c r="BC214" s="12">
        <v>0.0</v>
      </c>
      <c r="BD214" s="12">
        <v>1050.0</v>
      </c>
      <c r="BE214" s="12">
        <v>0.0</v>
      </c>
      <c r="BF214" s="12">
        <v>0.0</v>
      </c>
      <c r="BG214" s="12">
        <v>0.0</v>
      </c>
      <c r="BH214" s="12">
        <v>7872.799</v>
      </c>
      <c r="BI214" s="12">
        <v>7892.799</v>
      </c>
      <c r="BJ214" s="12">
        <v>0.0</v>
      </c>
      <c r="BK214" s="12">
        <v>0.0</v>
      </c>
      <c r="BL214" s="12">
        <v>0.0</v>
      </c>
      <c r="BM214" s="12"/>
      <c r="BN214" s="12">
        <v>7892.799</v>
      </c>
      <c r="BO214" s="12">
        <v>-20.0</v>
      </c>
      <c r="BP214" s="12">
        <v>-20.0</v>
      </c>
      <c r="BQ214" s="12">
        <v>41791.705</v>
      </c>
      <c r="BR214" s="12">
        <v>2276.865</v>
      </c>
      <c r="BS214" s="12">
        <v>39320.096</v>
      </c>
      <c r="BT214" s="12">
        <v>0.0</v>
      </c>
      <c r="BU214" s="12">
        <v>194.528</v>
      </c>
      <c r="BV214" s="12">
        <v>0.216</v>
      </c>
      <c r="BW214" s="12">
        <v>41791.705</v>
      </c>
      <c r="BX214" s="12">
        <v>955.768</v>
      </c>
      <c r="BY214" s="12">
        <v>5693.031</v>
      </c>
      <c r="BZ214" s="12">
        <v>23.928</v>
      </c>
      <c r="CA214" s="12">
        <v>35118.978</v>
      </c>
      <c r="CB214" s="12">
        <v>0.0</v>
      </c>
      <c r="CC214" s="12">
        <v>3561.013</v>
      </c>
      <c r="CD214" s="12">
        <v>2727.173</v>
      </c>
      <c r="CE214" s="12">
        <v>66.039</v>
      </c>
      <c r="CF214" s="12">
        <v>626.934</v>
      </c>
      <c r="CG214" s="12">
        <v>0.0</v>
      </c>
      <c r="CH214" s="12">
        <v>626.934</v>
      </c>
      <c r="CI214" s="12">
        <v>0.0</v>
      </c>
      <c r="CJ214" s="12">
        <v>140.867</v>
      </c>
      <c r="CK214" s="12">
        <v>2608.149</v>
      </c>
      <c r="CL214" s="12">
        <v>2465.309</v>
      </c>
      <c r="CM214" s="12">
        <v>84.571</v>
      </c>
      <c r="CN214" s="12">
        <v>13.455</v>
      </c>
      <c r="CO214" s="12">
        <v>44.814</v>
      </c>
      <c r="CP214" s="12">
        <v>3.558</v>
      </c>
      <c r="CQ214" s="12">
        <v>18.661</v>
      </c>
      <c r="CR214" s="12">
        <v>1.883</v>
      </c>
      <c r="CS214" s="12">
        <v>0.0</v>
      </c>
      <c r="CT214" s="12">
        <v>0.0</v>
      </c>
      <c r="CU214" s="12">
        <v>0.0</v>
      </c>
      <c r="CV214" s="12">
        <v>0.0</v>
      </c>
      <c r="CW214" s="12">
        <v>17.678</v>
      </c>
      <c r="CX214" s="12">
        <v>-4.642</v>
      </c>
      <c r="CY214" s="12">
        <v>-2.997</v>
      </c>
      <c r="CZ214" s="12">
        <v>0.0</v>
      </c>
      <c r="DA214" s="12">
        <v>0.0</v>
      </c>
      <c r="DB214" s="12">
        <v>0.0</v>
      </c>
      <c r="DC214" s="12">
        <v>0.0</v>
      </c>
      <c r="DD214" s="12">
        <v>-27.025</v>
      </c>
      <c r="DE214" s="12">
        <v>-60.346</v>
      </c>
      <c r="DF214" s="12">
        <v>259.555</v>
      </c>
      <c r="DG214" s="12">
        <v>162.29</v>
      </c>
      <c r="DH214" s="12">
        <v>0.03</v>
      </c>
      <c r="DI214" s="12">
        <v>0.0</v>
      </c>
      <c r="DJ214" s="12">
        <v>-292.454</v>
      </c>
      <c r="DK214" s="12">
        <v>-189.737</v>
      </c>
      <c r="DL214" s="12">
        <v>-0.03</v>
      </c>
      <c r="DM214" s="12">
        <v>0.0</v>
      </c>
      <c r="DN214" s="12">
        <v>0.0</v>
      </c>
      <c r="DO214" s="12">
        <v>0.0</v>
      </c>
      <c r="DP214" s="12">
        <v>0.0</v>
      </c>
      <c r="DQ214" s="12">
        <v>0.0</v>
      </c>
      <c r="DR214" s="12">
        <v>28.007</v>
      </c>
      <c r="DS214" s="12">
        <v>150.89</v>
      </c>
      <c r="DT214" s="12">
        <v>0.0</v>
      </c>
      <c r="DU214" s="12">
        <v>-122.883</v>
      </c>
      <c r="DV214" s="12">
        <v>0.0</v>
      </c>
      <c r="DW214" s="12">
        <v>0.0</v>
      </c>
      <c r="DX214" s="12">
        <v>0.0</v>
      </c>
      <c r="DY214" s="12">
        <v>126.416</v>
      </c>
      <c r="DZ214" s="12">
        <v>0.0</v>
      </c>
      <c r="EA214" s="12">
        <v>0.0</v>
      </c>
      <c r="EB214" s="12">
        <v>0.0</v>
      </c>
      <c r="EC214" s="12">
        <v>0.0</v>
      </c>
      <c r="ED214" s="12">
        <v>0.0</v>
      </c>
      <c r="EE214" s="12">
        <v>165.87</v>
      </c>
      <c r="EF214" s="12">
        <v>0.0</v>
      </c>
      <c r="EG214" s="12">
        <v>0.0</v>
      </c>
      <c r="EH214" s="12">
        <v>0.0</v>
      </c>
      <c r="EI214" s="12">
        <v>0.0</v>
      </c>
      <c r="EJ214" s="12">
        <v>0.0</v>
      </c>
      <c r="EK214" s="12">
        <v>-39.454</v>
      </c>
      <c r="EL214" s="12">
        <v>863.133</v>
      </c>
      <c r="EM214" s="12">
        <v>10.382</v>
      </c>
      <c r="EN214" s="12">
        <v>404.811</v>
      </c>
      <c r="EO214" s="12">
        <v>353.139</v>
      </c>
      <c r="EP214" s="12">
        <v>31.677</v>
      </c>
      <c r="EQ214" s="12">
        <v>1.343</v>
      </c>
      <c r="ER214" s="12">
        <v>0.0</v>
      </c>
      <c r="ES214" s="12">
        <v>18.652</v>
      </c>
      <c r="ET214" s="12">
        <v>175.386</v>
      </c>
      <c r="EU214" s="12">
        <v>24.473</v>
      </c>
      <c r="EV214" s="12">
        <v>150.913</v>
      </c>
      <c r="EW214" s="12">
        <v>229.825</v>
      </c>
      <c r="EX214" s="12">
        <v>42.729</v>
      </c>
      <c r="EY214" s="12">
        <v>0.0</v>
      </c>
      <c r="EZ214" s="12">
        <v>0.0</v>
      </c>
      <c r="FA214" s="12">
        <v>0.0</v>
      </c>
    </row>
    <row r="215" ht="15.0" customHeight="1">
      <c r="A215" s="7">
        <v>22.0</v>
      </c>
      <c r="B215" s="14">
        <v>2017.0</v>
      </c>
      <c r="C215" s="12">
        <v>0.0</v>
      </c>
      <c r="D215" s="12">
        <v>0.0</v>
      </c>
      <c r="E215" s="12">
        <v>0.0</v>
      </c>
      <c r="F215" s="12">
        <v>32110.586</v>
      </c>
      <c r="G215" s="12">
        <v>1408.482</v>
      </c>
      <c r="H215" s="12">
        <v>107.139</v>
      </c>
      <c r="I215" s="12">
        <v>1233.156</v>
      </c>
      <c r="J215" s="12">
        <v>1233.156</v>
      </c>
      <c r="K215" s="12">
        <v>0.0</v>
      </c>
      <c r="L215" s="12">
        <v>0.0</v>
      </c>
      <c r="M215" s="12">
        <v>0.0</v>
      </c>
      <c r="N215" s="12">
        <v>6473.261</v>
      </c>
      <c r="O215" s="12">
        <v>9817.556</v>
      </c>
      <c r="P215" s="12">
        <v>0.0</v>
      </c>
      <c r="Q215" s="12">
        <v>0.0</v>
      </c>
      <c r="R215" s="12">
        <v>58.935</v>
      </c>
      <c r="S215" s="12">
        <v>0.0</v>
      </c>
      <c r="T215" s="12">
        <v>0.0</v>
      </c>
      <c r="U215" s="12">
        <v>0.0</v>
      </c>
      <c r="V215" s="12">
        <v>7320.258</v>
      </c>
      <c r="W215" s="12">
        <v>2438.363</v>
      </c>
      <c r="X215" s="12">
        <v>7274.38</v>
      </c>
      <c r="Y215" s="12">
        <v>7274.38</v>
      </c>
      <c r="Z215" s="12">
        <v>0.0</v>
      </c>
      <c r="AA215" s="12">
        <v>1.14</v>
      </c>
      <c r="AB215" s="12">
        <v>1.14</v>
      </c>
      <c r="AC215" s="12">
        <v>0.0</v>
      </c>
      <c r="AD215" s="12">
        <v>0.0</v>
      </c>
      <c r="AE215" s="12">
        <v>868.928</v>
      </c>
      <c r="AF215" s="12">
        <v>4926.544</v>
      </c>
      <c r="AG215" s="12">
        <v>0.0</v>
      </c>
      <c r="AH215" s="12">
        <v>32110.586</v>
      </c>
      <c r="AI215" s="12">
        <v>30440.139</v>
      </c>
      <c r="AJ215" s="12">
        <v>1178.136</v>
      </c>
      <c r="AK215" s="12">
        <v>118.105</v>
      </c>
      <c r="AL215" s="12">
        <v>90.58</v>
      </c>
      <c r="AM215" s="12">
        <v>283.626</v>
      </c>
      <c r="AN215" s="12">
        <v>32110.586</v>
      </c>
      <c r="AO215" s="12">
        <v>13415.05</v>
      </c>
      <c r="AP215" s="12">
        <v>8790.499</v>
      </c>
      <c r="AQ215" s="12">
        <v>9905.037</v>
      </c>
      <c r="AR215" s="12">
        <v>0.0</v>
      </c>
      <c r="AS215" s="12">
        <v>0.0</v>
      </c>
      <c r="AT215" s="12">
        <v>0.0</v>
      </c>
      <c r="AU215" s="12">
        <v>0.0</v>
      </c>
      <c r="AV215" s="12">
        <v>0.0</v>
      </c>
      <c r="AW215" s="12">
        <v>0.0</v>
      </c>
      <c r="AX215" s="12">
        <v>0.0</v>
      </c>
      <c r="AY215" s="12">
        <v>15470.182</v>
      </c>
      <c r="AZ215" s="12">
        <v>7461.419</v>
      </c>
      <c r="BA215" s="12">
        <v>7461.419</v>
      </c>
      <c r="BB215" s="12">
        <v>4461.35</v>
      </c>
      <c r="BC215" s="12">
        <v>0.0</v>
      </c>
      <c r="BD215" s="12">
        <v>3000.069</v>
      </c>
      <c r="BE215" s="12">
        <v>0.0</v>
      </c>
      <c r="BF215" s="12">
        <v>0.0</v>
      </c>
      <c r="BG215" s="12">
        <v>0.0</v>
      </c>
      <c r="BH215" s="12">
        <v>8008.763</v>
      </c>
      <c r="BI215" s="12">
        <v>8101.727</v>
      </c>
      <c r="BJ215" s="12">
        <v>0.0</v>
      </c>
      <c r="BK215" s="12">
        <v>0.0</v>
      </c>
      <c r="BL215" s="12">
        <v>0.0</v>
      </c>
      <c r="BM215" s="12"/>
      <c r="BN215" s="12">
        <v>8101.727</v>
      </c>
      <c r="BO215" s="12">
        <v>-92.964</v>
      </c>
      <c r="BP215" s="12">
        <v>-92.964</v>
      </c>
      <c r="BQ215" s="12">
        <v>45719.622</v>
      </c>
      <c r="BR215" s="12">
        <v>3661.325</v>
      </c>
      <c r="BS215" s="12">
        <v>41870.807</v>
      </c>
      <c r="BT215" s="12">
        <v>0.0</v>
      </c>
      <c r="BU215" s="12">
        <v>150.044</v>
      </c>
      <c r="BV215" s="12">
        <v>37.446</v>
      </c>
      <c r="BW215" s="12">
        <v>45719.622</v>
      </c>
      <c r="BX215" s="12">
        <v>2843.085</v>
      </c>
      <c r="BY215" s="12">
        <v>1307.448</v>
      </c>
      <c r="BZ215" s="12">
        <v>29.096</v>
      </c>
      <c r="CA215" s="12">
        <v>37774.498</v>
      </c>
      <c r="CB215" s="12">
        <v>3765.495</v>
      </c>
      <c r="CC215" s="12">
        <v>4437.486</v>
      </c>
      <c r="CD215" s="12">
        <v>3456.136</v>
      </c>
      <c r="CE215" s="12">
        <v>70.946</v>
      </c>
      <c r="CF215" s="12">
        <v>766.585</v>
      </c>
      <c r="CG215" s="12">
        <v>0.0</v>
      </c>
      <c r="CH215" s="12">
        <v>766.585</v>
      </c>
      <c r="CI215" s="12">
        <v>0.0</v>
      </c>
      <c r="CJ215" s="12">
        <v>143.819</v>
      </c>
      <c r="CK215" s="12">
        <v>3319.98</v>
      </c>
      <c r="CL215" s="12">
        <v>2921.705</v>
      </c>
      <c r="CM215" s="12">
        <v>141.522</v>
      </c>
      <c r="CN215" s="12">
        <v>220.71</v>
      </c>
      <c r="CO215" s="12">
        <v>36.043</v>
      </c>
      <c r="CP215" s="12">
        <v>18.182</v>
      </c>
      <c r="CQ215" s="12">
        <v>27.519</v>
      </c>
      <c r="CR215" s="12">
        <v>1.912</v>
      </c>
      <c r="CS215" s="12">
        <v>0.0</v>
      </c>
      <c r="CT215" s="12">
        <v>0.0</v>
      </c>
      <c r="CU215" s="12">
        <v>0.0</v>
      </c>
      <c r="CV215" s="12">
        <v>0.0</v>
      </c>
      <c r="CW215" s="12">
        <v>26.744</v>
      </c>
      <c r="CX215" s="12">
        <v>-5.602</v>
      </c>
      <c r="CY215" s="12">
        <v>-5.051</v>
      </c>
      <c r="CZ215" s="12">
        <v>0.0</v>
      </c>
      <c r="DA215" s="12">
        <v>0.0</v>
      </c>
      <c r="DB215" s="12">
        <v>0.0</v>
      </c>
      <c r="DC215" s="12">
        <v>0.0</v>
      </c>
      <c r="DD215" s="12">
        <v>-27.34</v>
      </c>
      <c r="DE215" s="12">
        <v>-26.857</v>
      </c>
      <c r="DF215" s="12">
        <v>832.264</v>
      </c>
      <c r="DG215" s="12">
        <v>872.169</v>
      </c>
      <c r="DH215" s="12">
        <v>0.724</v>
      </c>
      <c r="DI215" s="12">
        <v>0.0</v>
      </c>
      <c r="DJ215" s="12">
        <v>-771.987</v>
      </c>
      <c r="DK215" s="12">
        <v>-959.665</v>
      </c>
      <c r="DL215" s="12">
        <v>-0.362</v>
      </c>
      <c r="DM215" s="12">
        <v>0.0</v>
      </c>
      <c r="DN215" s="12">
        <v>0.0</v>
      </c>
      <c r="DO215" s="12">
        <v>0.0</v>
      </c>
      <c r="DP215" s="12">
        <v>0.0</v>
      </c>
      <c r="DQ215" s="12">
        <v>0.0</v>
      </c>
      <c r="DR215" s="12">
        <v>110.022</v>
      </c>
      <c r="DS215" s="12">
        <v>175.443</v>
      </c>
      <c r="DT215" s="12">
        <v>0.0</v>
      </c>
      <c r="DU215" s="12">
        <v>-65.421</v>
      </c>
      <c r="DV215" s="12">
        <v>0.0</v>
      </c>
      <c r="DW215" s="12">
        <v>0.0</v>
      </c>
      <c r="DX215" s="12">
        <v>0.0</v>
      </c>
      <c r="DY215" s="12">
        <v>6.353</v>
      </c>
      <c r="DZ215" s="12">
        <v>0.0</v>
      </c>
      <c r="EA215" s="12">
        <v>0.0</v>
      </c>
      <c r="EB215" s="12">
        <v>0.0</v>
      </c>
      <c r="EC215" s="12">
        <v>0.0</v>
      </c>
      <c r="ED215" s="12">
        <v>0.0</v>
      </c>
      <c r="EE215" s="12">
        <v>146.938</v>
      </c>
      <c r="EF215" s="12">
        <v>0.0</v>
      </c>
      <c r="EG215" s="12">
        <v>0.0</v>
      </c>
      <c r="EH215" s="12">
        <v>0.0</v>
      </c>
      <c r="EI215" s="12">
        <v>0.0</v>
      </c>
      <c r="EJ215" s="12">
        <v>0.0</v>
      </c>
      <c r="EK215" s="12">
        <v>-140.585</v>
      </c>
      <c r="EL215" s="12">
        <v>959.55</v>
      </c>
      <c r="EM215" s="12">
        <v>2.315</v>
      </c>
      <c r="EN215" s="12">
        <v>421.589</v>
      </c>
      <c r="EO215" s="12">
        <v>360.637</v>
      </c>
      <c r="EP215" s="12">
        <v>31.894</v>
      </c>
      <c r="EQ215" s="12">
        <v>3.836</v>
      </c>
      <c r="ER215" s="12">
        <v>0.0</v>
      </c>
      <c r="ES215" s="12">
        <v>25.222</v>
      </c>
      <c r="ET215" s="12">
        <v>203.367</v>
      </c>
      <c r="EU215" s="12">
        <v>36.618</v>
      </c>
      <c r="EV215" s="12">
        <v>166.749</v>
      </c>
      <c r="EW215" s="12">
        <v>279.198</v>
      </c>
      <c r="EX215" s="12">
        <v>53.081</v>
      </c>
      <c r="EY215" s="12">
        <v>0.0</v>
      </c>
      <c r="EZ215" s="12">
        <v>0.0</v>
      </c>
      <c r="FA215" s="12">
        <v>0.0</v>
      </c>
    </row>
    <row r="216" ht="15.0" customHeight="1">
      <c r="A216" s="7">
        <v>22.0</v>
      </c>
      <c r="B216" s="14">
        <v>2018.0</v>
      </c>
      <c r="C216" s="12">
        <v>0.0</v>
      </c>
      <c r="D216" s="12">
        <v>0.0</v>
      </c>
      <c r="E216" s="12">
        <v>0.0</v>
      </c>
      <c r="F216" s="12">
        <v>35674.111</v>
      </c>
      <c r="G216" s="12">
        <v>1177.741</v>
      </c>
      <c r="H216" s="12">
        <v>91.485</v>
      </c>
      <c r="I216" s="12">
        <v>1095.271</v>
      </c>
      <c r="J216" s="12">
        <v>1095.271</v>
      </c>
      <c r="K216" s="12">
        <v>0.0</v>
      </c>
      <c r="L216" s="12">
        <v>0.0</v>
      </c>
      <c r="M216" s="12">
        <v>0.0</v>
      </c>
      <c r="N216" s="12">
        <v>8008.597</v>
      </c>
      <c r="O216" s="12">
        <v>12504.791</v>
      </c>
      <c r="P216" s="12">
        <v>0.0</v>
      </c>
      <c r="Q216" s="12">
        <v>0.0</v>
      </c>
      <c r="R216" s="12">
        <v>51.038</v>
      </c>
      <c r="S216" s="12">
        <v>0.0</v>
      </c>
      <c r="T216" s="12">
        <v>0.0</v>
      </c>
      <c r="U216" s="12">
        <v>0.0</v>
      </c>
      <c r="V216" s="12">
        <v>9612.323</v>
      </c>
      <c r="W216" s="12">
        <v>2841.43</v>
      </c>
      <c r="X216" s="12">
        <v>6710.582</v>
      </c>
      <c r="Y216" s="12">
        <v>6710.582</v>
      </c>
      <c r="Z216" s="12">
        <v>0.0</v>
      </c>
      <c r="AA216" s="12">
        <v>0.77</v>
      </c>
      <c r="AB216" s="12">
        <v>0.77</v>
      </c>
      <c r="AC216" s="12">
        <v>0.0</v>
      </c>
      <c r="AD216" s="12">
        <v>0.0</v>
      </c>
      <c r="AE216" s="12">
        <v>949.973</v>
      </c>
      <c r="AF216" s="12">
        <v>5134.901</v>
      </c>
      <c r="AG216" s="12">
        <v>0.0</v>
      </c>
      <c r="AH216" s="12">
        <v>35674.111</v>
      </c>
      <c r="AI216" s="12">
        <v>33734.193</v>
      </c>
      <c r="AJ216" s="12">
        <v>1344.159</v>
      </c>
      <c r="AK216" s="12">
        <v>124.077</v>
      </c>
      <c r="AL216" s="12">
        <v>168.193</v>
      </c>
      <c r="AM216" s="12">
        <v>303.489</v>
      </c>
      <c r="AN216" s="12">
        <v>35674.111</v>
      </c>
      <c r="AO216" s="12">
        <v>14856.703</v>
      </c>
      <c r="AP216" s="12">
        <v>9781.943</v>
      </c>
      <c r="AQ216" s="12">
        <v>11035.465</v>
      </c>
      <c r="AR216" s="12">
        <v>0.0</v>
      </c>
      <c r="AS216" s="12">
        <v>0.0</v>
      </c>
      <c r="AT216" s="12">
        <v>0.0</v>
      </c>
      <c r="AU216" s="12">
        <v>0.0</v>
      </c>
      <c r="AV216" s="12">
        <v>0.0</v>
      </c>
      <c r="AW216" s="12">
        <v>0.0</v>
      </c>
      <c r="AX216" s="12">
        <v>0.0</v>
      </c>
      <c r="AY216" s="12">
        <v>16132.945</v>
      </c>
      <c r="AZ216" s="12">
        <v>8864.536</v>
      </c>
      <c r="BA216" s="12">
        <v>8864.536</v>
      </c>
      <c r="BB216" s="12">
        <v>5928.452</v>
      </c>
      <c r="BC216" s="12">
        <v>0.0</v>
      </c>
      <c r="BD216" s="12">
        <v>2936.084</v>
      </c>
      <c r="BE216" s="12">
        <v>0.0</v>
      </c>
      <c r="BF216" s="12">
        <v>0.0</v>
      </c>
      <c r="BG216" s="12">
        <v>0.0</v>
      </c>
      <c r="BH216" s="12">
        <v>7268.409</v>
      </c>
      <c r="BI216" s="12">
        <v>7353.896</v>
      </c>
      <c r="BJ216" s="12">
        <v>0.0</v>
      </c>
      <c r="BK216" s="12">
        <v>0.0</v>
      </c>
      <c r="BL216" s="12">
        <v>0.0</v>
      </c>
      <c r="BM216" s="12"/>
      <c r="BN216" s="12">
        <v>7353.896</v>
      </c>
      <c r="BO216" s="12">
        <v>-85.487</v>
      </c>
      <c r="BP216" s="12">
        <v>-85.487</v>
      </c>
      <c r="BQ216" s="12">
        <v>47148.818</v>
      </c>
      <c r="BR216" s="12">
        <v>4020.291</v>
      </c>
      <c r="BS216" s="12">
        <v>42921.43</v>
      </c>
      <c r="BT216" s="12">
        <v>0.0</v>
      </c>
      <c r="BU216" s="12">
        <v>181.905</v>
      </c>
      <c r="BV216" s="12">
        <v>25.192</v>
      </c>
      <c r="BW216" s="12">
        <v>47148.818</v>
      </c>
      <c r="BX216" s="12">
        <v>3230.787</v>
      </c>
      <c r="BY216" s="12">
        <v>78.402</v>
      </c>
      <c r="BZ216" s="12">
        <v>31.422</v>
      </c>
      <c r="CA216" s="12">
        <v>38113.055</v>
      </c>
      <c r="CB216" s="12">
        <v>5695.152</v>
      </c>
      <c r="CC216" s="12">
        <v>4738.865</v>
      </c>
      <c r="CD216" s="12">
        <v>3754.135</v>
      </c>
      <c r="CE216" s="12">
        <v>47.785</v>
      </c>
      <c r="CF216" s="12">
        <v>765.99</v>
      </c>
      <c r="CG216" s="12">
        <v>0.0</v>
      </c>
      <c r="CH216" s="12">
        <v>765.99</v>
      </c>
      <c r="CI216" s="12">
        <v>0.0</v>
      </c>
      <c r="CJ216" s="12">
        <v>170.955</v>
      </c>
      <c r="CK216" s="12">
        <v>3757.692</v>
      </c>
      <c r="CL216" s="12">
        <v>2840.199</v>
      </c>
      <c r="CM216" s="12">
        <v>77.441</v>
      </c>
      <c r="CN216" s="12">
        <v>831.9</v>
      </c>
      <c r="CO216" s="12">
        <v>8.152</v>
      </c>
      <c r="CP216" s="12">
        <v>25.421</v>
      </c>
      <c r="CQ216" s="12">
        <v>32.557</v>
      </c>
      <c r="CR216" s="12">
        <v>2.245</v>
      </c>
      <c r="CS216" s="12">
        <v>0.0</v>
      </c>
      <c r="CT216" s="12">
        <v>0.0</v>
      </c>
      <c r="CU216" s="12">
        <v>0.0</v>
      </c>
      <c r="CV216" s="12">
        <v>0.0</v>
      </c>
      <c r="CW216" s="12">
        <v>30.545</v>
      </c>
      <c r="CX216" s="12">
        <v>-6.154</v>
      </c>
      <c r="CY216" s="12">
        <v>-6.872</v>
      </c>
      <c r="CZ216" s="12">
        <v>0.0</v>
      </c>
      <c r="DA216" s="12">
        <v>0.0</v>
      </c>
      <c r="DB216" s="12">
        <v>0.0</v>
      </c>
      <c r="DC216" s="12">
        <v>0.0</v>
      </c>
      <c r="DD216" s="12">
        <v>-26.9</v>
      </c>
      <c r="DE216" s="12">
        <v>-21.786</v>
      </c>
      <c r="DF216" s="12">
        <v>508.123</v>
      </c>
      <c r="DG216" s="12">
        <v>154.201</v>
      </c>
      <c r="DH216" s="12">
        <v>0.0</v>
      </c>
      <c r="DI216" s="12">
        <v>0.0</v>
      </c>
      <c r="DJ216" s="12">
        <v>-495.722</v>
      </c>
      <c r="DK216" s="12">
        <v>-188.388</v>
      </c>
      <c r="DL216" s="12">
        <v>0.0</v>
      </c>
      <c r="DM216" s="12">
        <v>0.0</v>
      </c>
      <c r="DN216" s="12">
        <v>0.0</v>
      </c>
      <c r="DO216" s="12">
        <v>0.0</v>
      </c>
      <c r="DP216" s="12">
        <v>0.0</v>
      </c>
      <c r="DQ216" s="12">
        <v>0.0</v>
      </c>
      <c r="DR216" s="12">
        <v>261.243</v>
      </c>
      <c r="DS216" s="12">
        <v>1064.822</v>
      </c>
      <c r="DT216" s="12">
        <v>0.0</v>
      </c>
      <c r="DU216" s="12">
        <v>-803.579</v>
      </c>
      <c r="DV216" s="12">
        <v>0.0</v>
      </c>
      <c r="DW216" s="12">
        <v>0.0</v>
      </c>
      <c r="DX216" s="12">
        <v>0.0</v>
      </c>
      <c r="DY216" s="12">
        <v>0.0</v>
      </c>
      <c r="DZ216" s="12">
        <v>0.0</v>
      </c>
      <c r="EA216" s="12">
        <v>0.0</v>
      </c>
      <c r="EB216" s="12">
        <v>0.0</v>
      </c>
      <c r="EC216" s="12">
        <v>0.0</v>
      </c>
      <c r="ED216" s="12">
        <v>0.0</v>
      </c>
      <c r="EE216" s="12">
        <v>0.0</v>
      </c>
      <c r="EF216" s="12">
        <v>0.0</v>
      </c>
      <c r="EG216" s="12">
        <v>0.0</v>
      </c>
      <c r="EH216" s="12">
        <v>0.0</v>
      </c>
      <c r="EI216" s="12">
        <v>0.0</v>
      </c>
      <c r="EJ216" s="12">
        <v>0.0</v>
      </c>
      <c r="EK216" s="12">
        <v>0.0</v>
      </c>
      <c r="EL216" s="12">
        <v>999.842</v>
      </c>
      <c r="EM216" s="12">
        <v>1.097</v>
      </c>
      <c r="EN216" s="12">
        <v>443.811</v>
      </c>
      <c r="EO216" s="12">
        <v>386.494</v>
      </c>
      <c r="EP216" s="12">
        <v>31.665</v>
      </c>
      <c r="EQ216" s="12">
        <v>3.306</v>
      </c>
      <c r="ER216" s="12">
        <v>0.0</v>
      </c>
      <c r="ES216" s="12">
        <v>22.346</v>
      </c>
      <c r="ET216" s="12">
        <v>248.67</v>
      </c>
      <c r="EU216" s="12">
        <v>40.172</v>
      </c>
      <c r="EV216" s="12">
        <v>208.498</v>
      </c>
      <c r="EW216" s="12">
        <v>241.995</v>
      </c>
      <c r="EX216" s="12">
        <v>61.269</v>
      </c>
      <c r="EY216" s="12">
        <v>3.0</v>
      </c>
      <c r="EZ216" s="12">
        <v>0.0</v>
      </c>
      <c r="FA216" s="12">
        <v>0.0</v>
      </c>
    </row>
    <row r="217" ht="15.0" customHeight="1">
      <c r="A217" s="7">
        <v>22.0</v>
      </c>
      <c r="B217" s="14">
        <v>2019.0</v>
      </c>
      <c r="C217" s="12">
        <v>0.0</v>
      </c>
      <c r="D217" s="12">
        <v>0.0</v>
      </c>
      <c r="E217" s="12">
        <v>0.0</v>
      </c>
      <c r="F217" s="12">
        <v>0.0</v>
      </c>
      <c r="G217" s="12">
        <v>0.0</v>
      </c>
      <c r="H217" s="12">
        <v>0.0</v>
      </c>
      <c r="I217" s="12">
        <v>0.0</v>
      </c>
      <c r="J217" s="12">
        <v>0.0</v>
      </c>
      <c r="K217" s="12">
        <v>0.0</v>
      </c>
      <c r="L217" s="12">
        <v>0.0</v>
      </c>
      <c r="M217" s="12">
        <v>0.0</v>
      </c>
      <c r="N217" s="12">
        <v>0.0</v>
      </c>
      <c r="O217" s="12">
        <v>0.0</v>
      </c>
      <c r="P217" s="12">
        <v>0.0</v>
      </c>
      <c r="Q217" s="12">
        <v>0.0</v>
      </c>
      <c r="R217" s="12">
        <v>0.0</v>
      </c>
      <c r="S217" s="12">
        <v>0.0</v>
      </c>
      <c r="T217" s="12">
        <v>0.0</v>
      </c>
      <c r="U217" s="12">
        <v>0.0</v>
      </c>
      <c r="V217" s="12">
        <v>0.0</v>
      </c>
      <c r="W217" s="12">
        <v>0.0</v>
      </c>
      <c r="X217" s="12">
        <v>0.0</v>
      </c>
      <c r="Y217" s="12">
        <v>0.0</v>
      </c>
      <c r="Z217" s="12">
        <v>0.0</v>
      </c>
      <c r="AA217" s="12">
        <v>0.0</v>
      </c>
      <c r="AB217" s="12">
        <v>0.0</v>
      </c>
      <c r="AC217" s="12">
        <v>0.0</v>
      </c>
      <c r="AD217" s="12">
        <v>0.0</v>
      </c>
      <c r="AE217" s="12">
        <v>0.0</v>
      </c>
      <c r="AF217" s="12">
        <v>0.0</v>
      </c>
      <c r="AG217" s="12">
        <v>0.0</v>
      </c>
      <c r="AH217" s="12">
        <v>37910.603</v>
      </c>
      <c r="AI217" s="12">
        <v>35805.825</v>
      </c>
      <c r="AJ217" s="12">
        <v>1374.689</v>
      </c>
      <c r="AK217" s="12">
        <v>128.597</v>
      </c>
      <c r="AL217" s="12">
        <v>133.338</v>
      </c>
      <c r="AM217" s="12">
        <v>468.154</v>
      </c>
      <c r="AN217" s="12">
        <v>37910.603</v>
      </c>
      <c r="AO217" s="12">
        <v>14598.969</v>
      </c>
      <c r="AP217" s="12">
        <v>8833.341</v>
      </c>
      <c r="AQ217" s="12">
        <v>14478.293</v>
      </c>
      <c r="AR217" s="12">
        <v>0.0</v>
      </c>
      <c r="AS217" s="12">
        <v>0.0</v>
      </c>
      <c r="AT217" s="12">
        <v>0.0</v>
      </c>
      <c r="AU217" s="12">
        <v>0.0</v>
      </c>
      <c r="AV217" s="12">
        <v>0.0</v>
      </c>
      <c r="AW217" s="12">
        <v>0.0</v>
      </c>
      <c r="AX217" s="12">
        <v>0.0</v>
      </c>
      <c r="AY217" s="12">
        <v>13195.518</v>
      </c>
      <c r="AZ217" s="12">
        <v>6913.703</v>
      </c>
      <c r="BA217" s="12">
        <v>6913.703</v>
      </c>
      <c r="BB217" s="12">
        <v>5697.452</v>
      </c>
      <c r="BC217" s="12">
        <v>0.0</v>
      </c>
      <c r="BD217" s="12">
        <v>1216.251</v>
      </c>
      <c r="BE217" s="12">
        <v>0.0</v>
      </c>
      <c r="BF217" s="12">
        <v>0.0</v>
      </c>
      <c r="BG217" s="12">
        <v>0.0</v>
      </c>
      <c r="BH217" s="12">
        <v>6281.815</v>
      </c>
      <c r="BI217" s="12">
        <v>6366.102</v>
      </c>
      <c r="BJ217" s="12">
        <v>0.0</v>
      </c>
      <c r="BK217" s="12">
        <v>0.0</v>
      </c>
      <c r="BL217" s="12">
        <v>0.0</v>
      </c>
      <c r="BM217" s="12"/>
      <c r="BN217" s="12">
        <v>6366.102</v>
      </c>
      <c r="BO217" s="12">
        <v>-84.287</v>
      </c>
      <c r="BP217" s="12">
        <v>-84.287</v>
      </c>
      <c r="BQ217" s="12">
        <v>59095.308</v>
      </c>
      <c r="BR217" s="12">
        <v>4729.576</v>
      </c>
      <c r="BS217" s="12">
        <v>54182.218</v>
      </c>
      <c r="BT217" s="12">
        <v>0.0</v>
      </c>
      <c r="BU217" s="12">
        <v>172.49</v>
      </c>
      <c r="BV217" s="12">
        <v>11.024</v>
      </c>
      <c r="BW217" s="12">
        <v>59095.308</v>
      </c>
      <c r="BX217" s="12">
        <v>0.0</v>
      </c>
      <c r="BY217" s="12">
        <v>0.0</v>
      </c>
      <c r="BZ217" s="12">
        <v>0.0</v>
      </c>
      <c r="CA217" s="12">
        <v>50978.754</v>
      </c>
      <c r="CB217" s="12">
        <v>8116.554</v>
      </c>
      <c r="CC217" s="12">
        <v>5291.273</v>
      </c>
      <c r="CD217" s="12">
        <v>4194.081</v>
      </c>
      <c r="CE217" s="12">
        <v>72.328</v>
      </c>
      <c r="CF217" s="12">
        <v>595.329</v>
      </c>
      <c r="CG217" s="12">
        <v>0.0</v>
      </c>
      <c r="CH217" s="12">
        <v>595.329</v>
      </c>
      <c r="CI217" s="12">
        <v>0.0</v>
      </c>
      <c r="CJ217" s="12">
        <v>429.535</v>
      </c>
      <c r="CK217" s="12">
        <v>4132.865</v>
      </c>
      <c r="CL217" s="12">
        <v>3717.643</v>
      </c>
      <c r="CM217" s="12">
        <v>29.105</v>
      </c>
      <c r="CN217" s="12">
        <v>385.553</v>
      </c>
      <c r="CO217" s="12">
        <v>0.564</v>
      </c>
      <c r="CP217" s="12">
        <v>50.745</v>
      </c>
      <c r="CQ217" s="12">
        <v>33.567</v>
      </c>
      <c r="CR217" s="12">
        <v>1.759</v>
      </c>
      <c r="CS217" s="12">
        <v>0.0</v>
      </c>
      <c r="CT217" s="12">
        <v>0.0</v>
      </c>
      <c r="CU217" s="12">
        <v>0.0</v>
      </c>
      <c r="CV217" s="12">
        <v>0.0</v>
      </c>
      <c r="CW217" s="12">
        <v>67.648</v>
      </c>
      <c r="CX217" s="12">
        <v>-5.611</v>
      </c>
      <c r="CY217" s="12">
        <v>-8.575</v>
      </c>
      <c r="CZ217" s="12">
        <v>0.0</v>
      </c>
      <c r="DA217" s="12">
        <v>-3.252</v>
      </c>
      <c r="DB217" s="12">
        <v>0.0</v>
      </c>
      <c r="DC217" s="12">
        <v>0.0</v>
      </c>
      <c r="DD217" s="12">
        <v>-34.791</v>
      </c>
      <c r="DE217" s="12">
        <v>-3.189</v>
      </c>
      <c r="DF217" s="12">
        <v>326.572</v>
      </c>
      <c r="DG217" s="12">
        <v>323.7</v>
      </c>
      <c r="DH217" s="12">
        <v>0.0</v>
      </c>
      <c r="DI217" s="12">
        <v>0.0</v>
      </c>
      <c r="DJ217" s="12">
        <v>-271.821</v>
      </c>
      <c r="DK217" s="12">
        <v>-381.64</v>
      </c>
      <c r="DL217" s="12">
        <v>0.0</v>
      </c>
      <c r="DM217" s="12">
        <v>0.0</v>
      </c>
      <c r="DN217" s="12">
        <v>0.0</v>
      </c>
      <c r="DO217" s="12">
        <v>0.0</v>
      </c>
      <c r="DP217" s="12">
        <v>0.0</v>
      </c>
      <c r="DQ217" s="12">
        <v>0.0</v>
      </c>
      <c r="DR217" s="12">
        <v>0.0</v>
      </c>
      <c r="DS217" s="12">
        <v>0.0</v>
      </c>
      <c r="DT217" s="12">
        <v>0.0</v>
      </c>
      <c r="DU217" s="12">
        <v>0.0</v>
      </c>
      <c r="DV217" s="12">
        <v>0.0</v>
      </c>
      <c r="DW217" s="12">
        <v>0.0</v>
      </c>
      <c r="DX217" s="12">
        <v>0.0</v>
      </c>
      <c r="DY217" s="12">
        <v>0.0</v>
      </c>
      <c r="DZ217" s="12">
        <v>0.0</v>
      </c>
      <c r="EA217" s="12">
        <v>0.0</v>
      </c>
      <c r="EB217" s="12">
        <v>0.0</v>
      </c>
      <c r="EC217" s="12">
        <v>0.0</v>
      </c>
      <c r="ED217" s="12">
        <v>0.0</v>
      </c>
      <c r="EE217" s="12">
        <v>0.0</v>
      </c>
      <c r="EF217" s="12">
        <v>0.0</v>
      </c>
      <c r="EG217" s="12">
        <v>0.0</v>
      </c>
      <c r="EH217" s="12">
        <v>0.0</v>
      </c>
      <c r="EI217" s="12">
        <v>0.0</v>
      </c>
      <c r="EJ217" s="12">
        <v>0.0</v>
      </c>
      <c r="EK217" s="12">
        <v>0.0</v>
      </c>
      <c r="EL217" s="12">
        <v>862.619</v>
      </c>
      <c r="EM217" s="12">
        <v>5.174</v>
      </c>
      <c r="EN217" s="12">
        <v>415.72</v>
      </c>
      <c r="EO217" s="12">
        <v>367.475</v>
      </c>
      <c r="EP217" s="12">
        <v>29.132</v>
      </c>
      <c r="EQ217" s="12">
        <v>2.479</v>
      </c>
      <c r="ER217" s="12">
        <v>0.0</v>
      </c>
      <c r="ES217" s="12">
        <v>16.634</v>
      </c>
      <c r="ET217" s="12">
        <v>204.627</v>
      </c>
      <c r="EU217" s="12">
        <v>40.071</v>
      </c>
      <c r="EV217" s="12">
        <v>164.556</v>
      </c>
      <c r="EW217" s="12">
        <v>169.698</v>
      </c>
      <c r="EX217" s="12">
        <v>67.364</v>
      </c>
      <c r="EY217" s="12">
        <v>0.036</v>
      </c>
      <c r="EZ217" s="12">
        <v>0.0</v>
      </c>
      <c r="FA217" s="12">
        <v>0.0</v>
      </c>
    </row>
    <row r="218" ht="15.0" customHeight="1">
      <c r="A218" s="7">
        <v>22.0</v>
      </c>
      <c r="B218" s="14">
        <v>2020.0</v>
      </c>
      <c r="C218" s="12">
        <v>0.0</v>
      </c>
      <c r="D218" s="12">
        <v>0.0</v>
      </c>
      <c r="E218" s="12">
        <v>0.0</v>
      </c>
      <c r="F218" s="12">
        <v>40313.272</v>
      </c>
      <c r="G218" s="12">
        <v>779.146</v>
      </c>
      <c r="H218" s="12">
        <v>38.256</v>
      </c>
      <c r="I218" s="12">
        <v>743.667</v>
      </c>
      <c r="J218" s="12">
        <v>743.667</v>
      </c>
      <c r="K218" s="12">
        <v>0.0</v>
      </c>
      <c r="L218" s="12">
        <v>0.0</v>
      </c>
      <c r="M218" s="12">
        <v>0.0</v>
      </c>
      <c r="N218" s="12">
        <v>10413.057</v>
      </c>
      <c r="O218" s="12">
        <v>16641.577</v>
      </c>
      <c r="P218" s="12">
        <v>0.0</v>
      </c>
      <c r="Q218" s="12">
        <v>0.0</v>
      </c>
      <c r="R218" s="12">
        <v>35.107</v>
      </c>
      <c r="S218" s="12">
        <v>0.0</v>
      </c>
      <c r="T218" s="12">
        <v>0.0</v>
      </c>
      <c r="U218" s="12">
        <v>0.0</v>
      </c>
      <c r="V218" s="12">
        <v>9244.302</v>
      </c>
      <c r="W218" s="12">
        <v>7362.168</v>
      </c>
      <c r="X218" s="12">
        <v>2734.682</v>
      </c>
      <c r="Y218" s="12">
        <v>2734.682</v>
      </c>
      <c r="Z218" s="12">
        <v>0.0</v>
      </c>
      <c r="AA218" s="12">
        <v>0.065</v>
      </c>
      <c r="AB218" s="12">
        <v>0.065</v>
      </c>
      <c r="AC218" s="12">
        <v>0.0</v>
      </c>
      <c r="AD218" s="12">
        <v>0.0</v>
      </c>
      <c r="AE218" s="12">
        <v>482.995</v>
      </c>
      <c r="AF218" s="12">
        <v>8479.827</v>
      </c>
      <c r="AG218" s="12">
        <v>0.0</v>
      </c>
      <c r="AH218" s="12">
        <v>40313.272</v>
      </c>
      <c r="AI218" s="12">
        <v>39121.555</v>
      </c>
      <c r="AJ218" s="12">
        <v>582.885</v>
      </c>
      <c r="AK218" s="12">
        <v>55.841</v>
      </c>
      <c r="AL218" s="12">
        <v>87.573</v>
      </c>
      <c r="AM218" s="12">
        <v>465.418</v>
      </c>
      <c r="AN218" s="12">
        <v>40313.272</v>
      </c>
      <c r="AO218" s="12">
        <v>11294.357</v>
      </c>
      <c r="AP218" s="12">
        <v>14096.459</v>
      </c>
      <c r="AQ218" s="12">
        <v>14922.456</v>
      </c>
      <c r="AR218" s="12">
        <v>0.0</v>
      </c>
      <c r="AS218" s="12">
        <v>0.0</v>
      </c>
      <c r="AT218" s="12">
        <v>0.0</v>
      </c>
      <c r="AU218" s="12">
        <v>0.0</v>
      </c>
      <c r="AV218" s="12">
        <v>0.0</v>
      </c>
      <c r="AW218" s="12">
        <v>0.0</v>
      </c>
      <c r="AX218" s="12">
        <v>0.0</v>
      </c>
      <c r="AY218" s="12">
        <v>13295.52</v>
      </c>
      <c r="AZ218" s="12">
        <v>7656.115</v>
      </c>
      <c r="BA218" s="12">
        <v>7656.115</v>
      </c>
      <c r="BB218" s="12">
        <v>7028.515</v>
      </c>
      <c r="BC218" s="12">
        <v>0.0</v>
      </c>
      <c r="BD218" s="12">
        <v>627.6</v>
      </c>
      <c r="BE218" s="12">
        <v>0.0</v>
      </c>
      <c r="BF218" s="12">
        <v>0.0</v>
      </c>
      <c r="BG218" s="12">
        <v>0.0</v>
      </c>
      <c r="BH218" s="12">
        <v>5639.405</v>
      </c>
      <c r="BI218" s="12">
        <v>5866.923</v>
      </c>
      <c r="BJ218" s="12">
        <v>0.0</v>
      </c>
      <c r="BK218" s="12">
        <v>0.0</v>
      </c>
      <c r="BL218" s="12">
        <v>0.0</v>
      </c>
      <c r="BM218" s="12"/>
      <c r="BN218" s="12">
        <v>5866.923</v>
      </c>
      <c r="BO218" s="12">
        <v>-227.518</v>
      </c>
      <c r="BP218" s="12">
        <v>-227.518</v>
      </c>
      <c r="BQ218" s="12">
        <v>72084.752</v>
      </c>
      <c r="BR218" s="12">
        <v>6163.218</v>
      </c>
      <c r="BS218" s="12">
        <v>65717.151</v>
      </c>
      <c r="BT218" s="12">
        <v>0.0</v>
      </c>
      <c r="BU218" s="12">
        <v>195.475</v>
      </c>
      <c r="BV218" s="12">
        <v>8.908</v>
      </c>
      <c r="BW218" s="12">
        <v>72084.752</v>
      </c>
      <c r="BX218" s="12">
        <v>2108.698</v>
      </c>
      <c r="BY218" s="12">
        <v>1.187</v>
      </c>
      <c r="BZ218" s="12">
        <v>210.645</v>
      </c>
      <c r="CA218" s="12">
        <v>62497.542</v>
      </c>
      <c r="CB218" s="12">
        <v>7266.68</v>
      </c>
      <c r="CC218" s="12">
        <v>5958.774</v>
      </c>
      <c r="CD218" s="12">
        <v>4762.434</v>
      </c>
      <c r="CE218" s="12">
        <v>42.514</v>
      </c>
      <c r="CF218" s="12">
        <v>530.542</v>
      </c>
      <c r="CG218" s="12">
        <v>0.0</v>
      </c>
      <c r="CH218" s="12">
        <v>530.542</v>
      </c>
      <c r="CI218" s="12">
        <v>0.0</v>
      </c>
      <c r="CJ218" s="12">
        <v>623.284</v>
      </c>
      <c r="CK218" s="12">
        <v>4525.032</v>
      </c>
      <c r="CL218" s="12">
        <v>4275.066</v>
      </c>
      <c r="CM218" s="12">
        <v>5.671</v>
      </c>
      <c r="CN218" s="12">
        <v>208.253</v>
      </c>
      <c r="CO218" s="12">
        <v>36.042</v>
      </c>
      <c r="CP218" s="12">
        <v>44.789</v>
      </c>
      <c r="CQ218" s="12">
        <v>28.124</v>
      </c>
      <c r="CR218" s="12">
        <v>1.535</v>
      </c>
      <c r="CS218" s="12">
        <v>0.0</v>
      </c>
      <c r="CT218" s="12">
        <v>0.0</v>
      </c>
      <c r="CU218" s="12">
        <v>0.0</v>
      </c>
      <c r="CV218" s="12">
        <v>0.0</v>
      </c>
      <c r="CW218" s="12">
        <v>84.892</v>
      </c>
      <c r="CX218" s="12">
        <v>-5.674</v>
      </c>
      <c r="CY218" s="12">
        <v>-5.596</v>
      </c>
      <c r="CZ218" s="12">
        <v>0.0</v>
      </c>
      <c r="DA218" s="12">
        <v>0.0</v>
      </c>
      <c r="DB218" s="12">
        <v>0.0</v>
      </c>
      <c r="DC218" s="12">
        <v>0.0</v>
      </c>
      <c r="DD218" s="12">
        <v>-58.492</v>
      </c>
      <c r="DE218" s="12">
        <v>13.641</v>
      </c>
      <c r="DF218" s="12">
        <v>244.928</v>
      </c>
      <c r="DG218" s="12">
        <v>312.39</v>
      </c>
      <c r="DH218" s="12">
        <v>0.0</v>
      </c>
      <c r="DI218" s="12">
        <v>0.0</v>
      </c>
      <c r="DJ218" s="12">
        <v>-209.26</v>
      </c>
      <c r="DK218" s="12">
        <v>-334.417</v>
      </c>
      <c r="DL218" s="12">
        <v>0.0</v>
      </c>
      <c r="DM218" s="12">
        <v>0.0</v>
      </c>
      <c r="DN218" s="12">
        <v>0.0</v>
      </c>
      <c r="DO218" s="12">
        <v>0.0</v>
      </c>
      <c r="DP218" s="12">
        <v>0.0</v>
      </c>
      <c r="DQ218" s="12">
        <v>0.0</v>
      </c>
      <c r="DR218" s="12">
        <v>158.541</v>
      </c>
      <c r="DS218" s="12">
        <v>271.972</v>
      </c>
      <c r="DT218" s="12">
        <v>0.0</v>
      </c>
      <c r="DU218" s="12">
        <v>-113.431</v>
      </c>
      <c r="DV218" s="12">
        <v>0.0</v>
      </c>
      <c r="DW218" s="12">
        <v>0.0</v>
      </c>
      <c r="DX218" s="12">
        <v>0.0</v>
      </c>
      <c r="DY218" s="12">
        <v>4.21</v>
      </c>
      <c r="DZ218" s="12">
        <v>0.0</v>
      </c>
      <c r="EA218" s="12">
        <v>0.0</v>
      </c>
      <c r="EB218" s="12">
        <v>0.0</v>
      </c>
      <c r="EC218" s="12">
        <v>0.0</v>
      </c>
      <c r="ED218" s="12">
        <v>0.0</v>
      </c>
      <c r="EE218" s="12">
        <v>120.308</v>
      </c>
      <c r="EF218" s="12">
        <v>0.0</v>
      </c>
      <c r="EG218" s="12">
        <v>0.0</v>
      </c>
      <c r="EH218" s="12">
        <v>0.0</v>
      </c>
      <c r="EI218" s="12">
        <v>0.0</v>
      </c>
      <c r="EJ218" s="12">
        <v>0.0</v>
      </c>
      <c r="EK218" s="12">
        <v>-116.098</v>
      </c>
      <c r="EL218" s="12">
        <v>802.677</v>
      </c>
      <c r="EM218" s="12">
        <v>9.183</v>
      </c>
      <c r="EN218" s="12">
        <v>394.13</v>
      </c>
      <c r="EO218" s="12">
        <v>347.734</v>
      </c>
      <c r="EP218" s="12">
        <v>30.258</v>
      </c>
      <c r="EQ218" s="12">
        <v>0.627</v>
      </c>
      <c r="ER218" s="12">
        <v>0.0</v>
      </c>
      <c r="ES218" s="12">
        <v>15.511</v>
      </c>
      <c r="ET218" s="12">
        <v>191.995</v>
      </c>
      <c r="EU218" s="12">
        <v>42.207</v>
      </c>
      <c r="EV218" s="12">
        <v>149.788</v>
      </c>
      <c r="EW218" s="12">
        <v>129.759</v>
      </c>
      <c r="EX218" s="12">
        <v>77.61</v>
      </c>
      <c r="EY218" s="12">
        <v>0.0</v>
      </c>
      <c r="EZ218" s="12">
        <v>0.0</v>
      </c>
      <c r="FA218" s="12">
        <v>0.0</v>
      </c>
    </row>
    <row r="219" ht="15.0" customHeight="1">
      <c r="A219" s="7">
        <v>22.0</v>
      </c>
      <c r="B219" s="15">
        <v>2021.0</v>
      </c>
      <c r="C219" s="12">
        <v>0.0</v>
      </c>
      <c r="D219" s="12">
        <v>0.0</v>
      </c>
      <c r="E219" s="12">
        <v>0.0</v>
      </c>
      <c r="F219" s="12">
        <v>41615.019</v>
      </c>
      <c r="G219" s="12">
        <v>768.102</v>
      </c>
      <c r="H219" s="12">
        <v>38.256</v>
      </c>
      <c r="I219" s="12">
        <v>695.851</v>
      </c>
      <c r="J219" s="12">
        <v>695.851</v>
      </c>
      <c r="K219" s="12">
        <v>0.0</v>
      </c>
      <c r="L219" s="12">
        <v>0.0</v>
      </c>
      <c r="M219" s="12">
        <v>0.0</v>
      </c>
      <c r="N219" s="12">
        <v>13241.001</v>
      </c>
      <c r="O219" s="12">
        <v>16535.551</v>
      </c>
      <c r="P219" s="12">
        <v>0.0</v>
      </c>
      <c r="Q219" s="12">
        <v>0.0</v>
      </c>
      <c r="R219" s="12">
        <v>30.442</v>
      </c>
      <c r="S219" s="12">
        <v>0.0</v>
      </c>
      <c r="T219" s="12">
        <v>0.0</v>
      </c>
      <c r="U219" s="12">
        <v>0.0</v>
      </c>
      <c r="V219" s="12">
        <v>8711.658</v>
      </c>
      <c r="W219" s="12">
        <v>7793.451</v>
      </c>
      <c r="X219" s="12">
        <v>1989.976</v>
      </c>
      <c r="Y219" s="12">
        <v>1989.976</v>
      </c>
      <c r="Z219" s="12">
        <v>0.0</v>
      </c>
      <c r="AA219" s="12">
        <v>0.0</v>
      </c>
      <c r="AB219" s="12">
        <v>0.0</v>
      </c>
      <c r="AC219" s="12">
        <v>0.0</v>
      </c>
      <c r="AD219" s="12">
        <v>0.0</v>
      </c>
      <c r="AE219" s="12">
        <v>435.964</v>
      </c>
      <c r="AF219" s="12">
        <v>7910.318</v>
      </c>
      <c r="AG219" s="12">
        <v>0.0</v>
      </c>
      <c r="AH219" s="12">
        <v>41615.019</v>
      </c>
      <c r="AI219" s="12">
        <v>37210.764</v>
      </c>
      <c r="AJ219" s="12">
        <v>3154.827</v>
      </c>
      <c r="AK219" s="12">
        <v>603.033</v>
      </c>
      <c r="AL219" s="12">
        <v>181.534</v>
      </c>
      <c r="AM219" s="12">
        <v>464.861</v>
      </c>
      <c r="AN219" s="12">
        <v>41615.019</v>
      </c>
      <c r="AO219" s="12">
        <v>11372.276</v>
      </c>
      <c r="AP219" s="12">
        <v>15507.953</v>
      </c>
      <c r="AQ219" s="12">
        <v>14734.79</v>
      </c>
      <c r="AR219" s="12"/>
      <c r="AS219" s="12"/>
      <c r="AT219" s="12"/>
      <c r="AU219" s="12"/>
      <c r="AV219" s="12"/>
      <c r="AW219" s="12"/>
      <c r="AX219" s="12"/>
      <c r="AY219" s="12">
        <v>10108.282</v>
      </c>
      <c r="AZ219" s="12">
        <v>4814.463</v>
      </c>
      <c r="BA219" s="12">
        <v>4814.463</v>
      </c>
      <c r="BB219" s="12">
        <v>4814.463</v>
      </c>
      <c r="BC219" s="12">
        <v>0.0</v>
      </c>
      <c r="BD219" s="12">
        <v>0.0</v>
      </c>
      <c r="BE219" s="12">
        <v>0.0</v>
      </c>
      <c r="BF219" s="12"/>
      <c r="BG219" s="12"/>
      <c r="BH219" s="12">
        <v>5293.819</v>
      </c>
      <c r="BI219" s="12">
        <v>5699.462</v>
      </c>
      <c r="BJ219" s="12">
        <v>0.0</v>
      </c>
      <c r="BK219" s="12">
        <v>0.0</v>
      </c>
      <c r="BL219" s="12">
        <v>0.0</v>
      </c>
      <c r="BM219" s="12"/>
      <c r="BN219" s="12">
        <v>5699.462</v>
      </c>
      <c r="BO219" s="12">
        <v>-405.643</v>
      </c>
      <c r="BP219" s="12">
        <v>-406.0</v>
      </c>
      <c r="BQ219" s="12">
        <v>64520.093</v>
      </c>
      <c r="BR219" s="12">
        <v>5869.463</v>
      </c>
      <c r="BS219" s="12">
        <v>58430.909</v>
      </c>
      <c r="BT219" s="12">
        <v>0.0</v>
      </c>
      <c r="BU219" s="12">
        <v>218.939</v>
      </c>
      <c r="BV219" s="12">
        <v>0.782</v>
      </c>
      <c r="BW219" s="12">
        <v>64520.093</v>
      </c>
      <c r="BX219" s="12">
        <v>0.0</v>
      </c>
      <c r="BY219" s="12">
        <v>0.0</v>
      </c>
      <c r="BZ219" s="12">
        <v>0.0</v>
      </c>
      <c r="CA219" s="12">
        <v>55586.814</v>
      </c>
      <c r="CB219" s="12">
        <v>8933.279</v>
      </c>
      <c r="CC219" s="12">
        <v>5542.515</v>
      </c>
      <c r="CD219" s="12">
        <v>4424.64</v>
      </c>
      <c r="CE219" s="12">
        <v>43.043</v>
      </c>
      <c r="CF219" s="12">
        <v>330.512</v>
      </c>
      <c r="CG219" s="12">
        <v>0.0</v>
      </c>
      <c r="CH219" s="12">
        <v>330.512</v>
      </c>
      <c r="CI219" s="12">
        <v>0.0</v>
      </c>
      <c r="CJ219" s="12">
        <v>744.32</v>
      </c>
      <c r="CK219" s="12">
        <v>4283.296</v>
      </c>
      <c r="CL219" s="12">
        <v>4077.243</v>
      </c>
      <c r="CM219" s="12">
        <v>2.661</v>
      </c>
      <c r="CN219" s="12">
        <v>198.754</v>
      </c>
      <c r="CO219" s="12">
        <v>4.638</v>
      </c>
      <c r="CP219" s="12">
        <v>143.632</v>
      </c>
      <c r="CQ219" s="12">
        <v>28.219</v>
      </c>
      <c r="CR219" s="12">
        <v>1.41</v>
      </c>
      <c r="CS219" s="12">
        <v>0.0</v>
      </c>
      <c r="CT219" s="12">
        <v>0.0</v>
      </c>
      <c r="CU219" s="12">
        <v>0.0</v>
      </c>
      <c r="CV219" s="12">
        <v>0.0</v>
      </c>
      <c r="CW219" s="12">
        <v>213.776</v>
      </c>
      <c r="CX219" s="12">
        <v>-8.026</v>
      </c>
      <c r="CY219" s="12">
        <v>-3.244</v>
      </c>
      <c r="CZ219" s="12">
        <v>0.0</v>
      </c>
      <c r="DA219" s="12">
        <v>-3.99</v>
      </c>
      <c r="DB219" s="12">
        <v>0.0</v>
      </c>
      <c r="DC219" s="12">
        <v>0.0</v>
      </c>
      <c r="DD219" s="12">
        <v>-84.513</v>
      </c>
      <c r="DE219" s="12">
        <v>-18.199</v>
      </c>
      <c r="DF219" s="12">
        <v>432.046</v>
      </c>
      <c r="DG219" s="12">
        <v>225.238</v>
      </c>
      <c r="DH219" s="12">
        <v>0.0</v>
      </c>
      <c r="DI219" s="12">
        <v>0.0</v>
      </c>
      <c r="DJ219" s="12">
        <v>-381.814</v>
      </c>
      <c r="DK219" s="12">
        <v>-293.669</v>
      </c>
      <c r="DL219" s="12">
        <v>0.0</v>
      </c>
      <c r="DM219" s="12">
        <v>0.0</v>
      </c>
      <c r="DN219" s="12">
        <v>0.0</v>
      </c>
      <c r="DO219" s="12">
        <v>0.0</v>
      </c>
      <c r="DP219" s="12">
        <v>0.0</v>
      </c>
      <c r="DQ219" s="12">
        <v>0.0</v>
      </c>
      <c r="DR219" s="12">
        <v>0.0</v>
      </c>
      <c r="DS219" s="12">
        <v>0.0</v>
      </c>
      <c r="DT219" s="12">
        <v>0.0</v>
      </c>
      <c r="DU219" s="12">
        <v>0.0</v>
      </c>
      <c r="DV219" s="12">
        <v>0.0</v>
      </c>
      <c r="DW219" s="12">
        <v>0.0</v>
      </c>
      <c r="DX219" s="12">
        <v>0.0</v>
      </c>
      <c r="DY219" s="12">
        <v>0.0</v>
      </c>
      <c r="DZ219" s="12">
        <v>0.0</v>
      </c>
      <c r="EA219" s="12">
        <v>0.0</v>
      </c>
      <c r="EB219" s="12">
        <v>0.0</v>
      </c>
      <c r="EC219" s="12">
        <v>0.0</v>
      </c>
      <c r="ED219" s="12">
        <v>0.0</v>
      </c>
      <c r="EE219" s="12">
        <v>0.0</v>
      </c>
      <c r="EF219" s="12">
        <v>0.0</v>
      </c>
      <c r="EG219" s="12">
        <v>0.0</v>
      </c>
      <c r="EH219" s="12">
        <v>0.0</v>
      </c>
      <c r="EI219" s="12">
        <v>0.0</v>
      </c>
      <c r="EJ219" s="12">
        <v>0.0</v>
      </c>
      <c r="EK219" s="12">
        <v>0.0</v>
      </c>
      <c r="EL219" s="12">
        <v>950.593</v>
      </c>
      <c r="EM219" s="12">
        <v>1.315</v>
      </c>
      <c r="EN219" s="12">
        <v>508.49</v>
      </c>
      <c r="EO219" s="12">
        <v>449.784</v>
      </c>
      <c r="EP219" s="12">
        <v>34.089</v>
      </c>
      <c r="EQ219" s="12">
        <v>1.245</v>
      </c>
      <c r="ER219" s="12">
        <v>0.0</v>
      </c>
      <c r="ES219" s="12">
        <v>23.372</v>
      </c>
      <c r="ET219" s="12">
        <v>195.971</v>
      </c>
      <c r="EU219" s="12">
        <v>39.723</v>
      </c>
      <c r="EV219" s="12">
        <v>156.248</v>
      </c>
      <c r="EW219" s="12">
        <v>152.62</v>
      </c>
      <c r="EX219" s="12">
        <v>92.197</v>
      </c>
      <c r="EY219" s="12">
        <v>0.0</v>
      </c>
      <c r="EZ219" s="12">
        <v>0.0</v>
      </c>
      <c r="FA219" s="12">
        <v>0.0</v>
      </c>
    </row>
    <row r="220" ht="15.0" customHeight="1">
      <c r="A220" s="7">
        <v>22.0</v>
      </c>
      <c r="B220" s="14">
        <v>2022.0</v>
      </c>
      <c r="C220" s="12"/>
      <c r="D220" s="12"/>
      <c r="E220" s="12"/>
      <c r="F220" s="12">
        <v>47722.273</v>
      </c>
      <c r="G220" s="12">
        <v>4412.914</v>
      </c>
      <c r="H220" s="12">
        <v>94.043</v>
      </c>
      <c r="I220" s="12">
        <v>1793.886</v>
      </c>
      <c r="J220" s="12">
        <v>1793.886</v>
      </c>
      <c r="K220" s="12">
        <v>0.0</v>
      </c>
      <c r="L220" s="12">
        <v>0.0</v>
      </c>
      <c r="M220" s="12">
        <v>0.0</v>
      </c>
      <c r="N220" s="12">
        <v>16574.708</v>
      </c>
      <c r="O220" s="12">
        <v>22394.444</v>
      </c>
      <c r="P220" s="12">
        <v>0.0</v>
      </c>
      <c r="Q220" s="12">
        <v>0.0</v>
      </c>
      <c r="R220" s="12">
        <v>0.788</v>
      </c>
      <c r="S220" s="12">
        <v>0.0</v>
      </c>
      <c r="T220" s="12">
        <v>0.0</v>
      </c>
      <c r="U220" s="12">
        <v>0.0</v>
      </c>
      <c r="V220" s="12">
        <v>19229.664</v>
      </c>
      <c r="W220" s="12">
        <v>3163.992</v>
      </c>
      <c r="X220" s="12">
        <v>557.891</v>
      </c>
      <c r="Y220" s="12">
        <v>557.891</v>
      </c>
      <c r="Z220" s="12">
        <v>0.0</v>
      </c>
      <c r="AA220" s="12">
        <v>0.0</v>
      </c>
      <c r="AB220" s="12">
        <v>0.0</v>
      </c>
      <c r="AC220" s="12">
        <v>0.0</v>
      </c>
      <c r="AD220" s="12">
        <v>0.0</v>
      </c>
      <c r="AE220" s="12">
        <v>1292.787</v>
      </c>
      <c r="AF220" s="12">
        <v>601.6</v>
      </c>
      <c r="AG220" s="12">
        <v>0.0</v>
      </c>
      <c r="AH220" s="12">
        <v>47722.273</v>
      </c>
      <c r="AI220" s="12">
        <v>36546.154</v>
      </c>
      <c r="AJ220" s="12">
        <v>2619.629</v>
      </c>
      <c r="AK220" s="12">
        <v>1027.743</v>
      </c>
      <c r="AL220" s="12">
        <v>4248.162</v>
      </c>
      <c r="AM220" s="12">
        <v>3280.585</v>
      </c>
      <c r="AN220" s="12">
        <v>47722.273</v>
      </c>
      <c r="AO220" s="12">
        <v>15945.165</v>
      </c>
      <c r="AP220" s="12">
        <v>16597.448</v>
      </c>
      <c r="AQ220" s="12">
        <v>15179.66</v>
      </c>
      <c r="AR220" s="12"/>
      <c r="AS220" s="12"/>
      <c r="AT220" s="12"/>
      <c r="AU220" s="12"/>
      <c r="AV220" s="12"/>
      <c r="AW220" s="12"/>
      <c r="AX220" s="12"/>
      <c r="AY220" s="12">
        <v>11452.483</v>
      </c>
      <c r="AZ220" s="12">
        <v>5934.53</v>
      </c>
      <c r="BA220" s="12">
        <v>5934.53</v>
      </c>
      <c r="BB220" s="12">
        <v>5634.53</v>
      </c>
      <c r="BC220" s="12">
        <v>0.0</v>
      </c>
      <c r="BD220" s="12">
        <v>300.0</v>
      </c>
      <c r="BE220" s="12"/>
      <c r="BF220" s="12"/>
      <c r="BG220" s="12"/>
      <c r="BH220" s="12">
        <v>5517.953</v>
      </c>
      <c r="BI220" s="12">
        <v>5949.596</v>
      </c>
      <c r="BJ220" s="12">
        <v>0.0</v>
      </c>
      <c r="BK220" s="12">
        <v>0.0</v>
      </c>
      <c r="BL220" s="12">
        <v>0.0</v>
      </c>
      <c r="BM220" s="12"/>
      <c r="BN220" s="12">
        <v>5949.596</v>
      </c>
      <c r="BO220" s="12">
        <v>-431.643</v>
      </c>
      <c r="BP220" s="12">
        <v>-431.643</v>
      </c>
      <c r="BQ220" s="12">
        <v>71350.329</v>
      </c>
      <c r="BR220" s="12">
        <v>6243.58</v>
      </c>
      <c r="BS220" s="12">
        <v>64733.457</v>
      </c>
      <c r="BT220" s="12">
        <v>0.0</v>
      </c>
      <c r="BU220" s="12">
        <v>372.49</v>
      </c>
      <c r="BV220" s="12">
        <v>0.802</v>
      </c>
      <c r="BW220" s="12">
        <v>71350.329</v>
      </c>
      <c r="BX220" s="12">
        <v>2198.301</v>
      </c>
      <c r="BY220" s="12">
        <v>0.953</v>
      </c>
      <c r="BZ220" s="12">
        <v>47.874</v>
      </c>
      <c r="CA220" s="12">
        <v>61922.098</v>
      </c>
      <c r="CB220" s="12">
        <v>7181.103</v>
      </c>
      <c r="CC220" s="12">
        <v>4763.294</v>
      </c>
      <c r="CD220" s="12">
        <v>4408.672</v>
      </c>
      <c r="CE220" s="12">
        <v>77.449</v>
      </c>
      <c r="CF220" s="12">
        <v>147.202</v>
      </c>
      <c r="CG220" s="12">
        <v>0.0</v>
      </c>
      <c r="CH220" s="12">
        <v>147.202</v>
      </c>
      <c r="CI220" s="12">
        <v>0.0</v>
      </c>
      <c r="CJ220" s="12">
        <v>129.971</v>
      </c>
      <c r="CK220" s="12">
        <v>3831.517</v>
      </c>
      <c r="CL220" s="12">
        <v>3634.992</v>
      </c>
      <c r="CM220" s="12">
        <v>3.828</v>
      </c>
      <c r="CN220" s="12">
        <v>188.867</v>
      </c>
      <c r="CO220" s="12">
        <v>3.83</v>
      </c>
      <c r="CP220" s="12">
        <v>132.842</v>
      </c>
      <c r="CQ220" s="12">
        <v>43.693</v>
      </c>
      <c r="CR220" s="12">
        <v>1.598</v>
      </c>
      <c r="CS220" s="12">
        <v>0.0</v>
      </c>
      <c r="CT220" s="12">
        <v>0.0</v>
      </c>
      <c r="CU220" s="12">
        <v>0.0</v>
      </c>
      <c r="CV220" s="12">
        <v>0.0</v>
      </c>
      <c r="CW220" s="12">
        <v>229.739</v>
      </c>
      <c r="CX220" s="12">
        <v>-11.869</v>
      </c>
      <c r="CY220" s="12">
        <v>-4.044</v>
      </c>
      <c r="CZ220" s="12">
        <v>0.0</v>
      </c>
      <c r="DA220" s="12">
        <v>0.0</v>
      </c>
      <c r="DB220" s="12">
        <v>0.0</v>
      </c>
      <c r="DC220" s="12">
        <v>0.0</v>
      </c>
      <c r="DD220" s="12">
        <v>-126.275</v>
      </c>
      <c r="DE220" s="12">
        <v>83.813</v>
      </c>
      <c r="DF220" s="12">
        <v>711.819</v>
      </c>
      <c r="DG220" s="12">
        <v>553.893</v>
      </c>
      <c r="DH220" s="12">
        <v>0.0</v>
      </c>
      <c r="DI220" s="12">
        <v>0.0</v>
      </c>
      <c r="DJ220" s="12">
        <v>-585.206</v>
      </c>
      <c r="DK220" s="12">
        <v>-596.693</v>
      </c>
      <c r="DL220" s="12">
        <v>0.0</v>
      </c>
      <c r="DM220" s="12">
        <v>0.0</v>
      </c>
      <c r="DN220" s="12">
        <v>0.0</v>
      </c>
      <c r="DO220" s="12">
        <v>0.0</v>
      </c>
      <c r="DP220" s="12">
        <v>0.0</v>
      </c>
      <c r="DQ220" s="12">
        <v>0.0</v>
      </c>
      <c r="DR220" s="12">
        <v>166.748</v>
      </c>
      <c r="DS220" s="12">
        <v>194.425</v>
      </c>
      <c r="DT220" s="12">
        <v>0.0</v>
      </c>
      <c r="DU220" s="12">
        <v>-27.677</v>
      </c>
      <c r="DV220" s="12">
        <v>0.0</v>
      </c>
      <c r="DW220" s="12">
        <v>0.0</v>
      </c>
      <c r="DX220" s="12">
        <v>0.0</v>
      </c>
      <c r="DY220" s="12">
        <v>21.814</v>
      </c>
      <c r="DZ220" s="12">
        <v>0.0</v>
      </c>
      <c r="EA220" s="12">
        <v>0.0</v>
      </c>
      <c r="EB220" s="12">
        <v>0.0</v>
      </c>
      <c r="EC220" s="12">
        <v>0.0</v>
      </c>
      <c r="ED220" s="12">
        <v>0.0</v>
      </c>
      <c r="EE220" s="12">
        <v>59.238</v>
      </c>
      <c r="EF220" s="12">
        <v>0.0</v>
      </c>
      <c r="EG220" s="12">
        <v>0.0</v>
      </c>
      <c r="EH220" s="12">
        <v>0.0</v>
      </c>
      <c r="EI220" s="12">
        <v>0.0</v>
      </c>
      <c r="EJ220" s="12">
        <v>0.0</v>
      </c>
      <c r="EK220" s="12">
        <v>-37.424</v>
      </c>
      <c r="EL220" s="12">
        <v>1027.681</v>
      </c>
      <c r="EM220" s="12">
        <v>1.249</v>
      </c>
      <c r="EN220" s="12">
        <v>594.18</v>
      </c>
      <c r="EO220" s="12">
        <v>543.335</v>
      </c>
      <c r="EP220" s="12">
        <v>32.42</v>
      </c>
      <c r="EQ220" s="12">
        <v>0.322</v>
      </c>
      <c r="ER220" s="12">
        <v>0.0</v>
      </c>
      <c r="ES220" s="12">
        <v>18.103</v>
      </c>
      <c r="ET220" s="12">
        <v>195.555</v>
      </c>
      <c r="EU220" s="12">
        <v>38.841</v>
      </c>
      <c r="EV220" s="12">
        <v>156.714</v>
      </c>
      <c r="EW220" s="12">
        <v>151.668</v>
      </c>
      <c r="EX220" s="12">
        <v>85.029</v>
      </c>
      <c r="EY220" s="12">
        <v>0.0</v>
      </c>
      <c r="EZ220" s="12">
        <v>0.0</v>
      </c>
      <c r="FA220" s="12">
        <v>0.0</v>
      </c>
    </row>
    <row r="221" ht="15.0" customHeight="1">
      <c r="A221" s="7">
        <v>22.0</v>
      </c>
      <c r="B221" s="14">
        <v>2023.0</v>
      </c>
      <c r="C221" s="12"/>
      <c r="D221" s="12"/>
      <c r="E221" s="12"/>
      <c r="F221" s="12">
        <v>55344.259</v>
      </c>
      <c r="G221" s="12">
        <v>3492.15</v>
      </c>
      <c r="H221" s="12">
        <v>312.596</v>
      </c>
      <c r="I221" s="12">
        <v>3044.725</v>
      </c>
      <c r="J221" s="12">
        <v>3044.725</v>
      </c>
      <c r="K221" s="12">
        <v>0.0</v>
      </c>
      <c r="L221" s="12">
        <v>0.0</v>
      </c>
      <c r="M221" s="12">
        <v>0.0</v>
      </c>
      <c r="N221" s="12">
        <v>22482.468</v>
      </c>
      <c r="O221" s="12">
        <v>20419.426</v>
      </c>
      <c r="P221" s="12">
        <v>18917.083</v>
      </c>
      <c r="Q221" s="12">
        <v>0.0</v>
      </c>
      <c r="R221" s="12">
        <v>0.0</v>
      </c>
      <c r="S221" s="12">
        <v>0.0</v>
      </c>
      <c r="T221" s="12">
        <v>1474.32</v>
      </c>
      <c r="U221" s="12">
        <v>0.0</v>
      </c>
      <c r="V221" s="12">
        <v>0.0</v>
      </c>
      <c r="W221" s="12">
        <v>28.023</v>
      </c>
      <c r="X221" s="12">
        <v>798.752</v>
      </c>
      <c r="Y221" s="12">
        <v>0.0</v>
      </c>
      <c r="Z221" s="12">
        <v>798.752</v>
      </c>
      <c r="AA221" s="12">
        <v>0.0</v>
      </c>
      <c r="AB221" s="12">
        <v>0.0</v>
      </c>
      <c r="AC221" s="12">
        <v>0.0</v>
      </c>
      <c r="AD221" s="12">
        <v>0.0</v>
      </c>
      <c r="AE221" s="12">
        <v>719.091</v>
      </c>
      <c r="AF221" s="12">
        <v>100.0</v>
      </c>
      <c r="AG221" s="12">
        <v>3975.051</v>
      </c>
      <c r="AH221" s="12">
        <v>55344.259</v>
      </c>
      <c r="AI221" s="12">
        <v>36737.199</v>
      </c>
      <c r="AJ221" s="12">
        <v>2138.081</v>
      </c>
      <c r="AK221" s="12">
        <v>276.539</v>
      </c>
      <c r="AL221" s="12">
        <v>2527.379</v>
      </c>
      <c r="AM221" s="12">
        <v>13665.061</v>
      </c>
      <c r="AN221" s="12">
        <v>55344.259</v>
      </c>
      <c r="AO221" s="12">
        <v>20767.054</v>
      </c>
      <c r="AP221" s="12">
        <v>21059.422</v>
      </c>
      <c r="AQ221" s="12">
        <v>13517.783</v>
      </c>
      <c r="AR221" s="12"/>
      <c r="AS221" s="12"/>
      <c r="AT221" s="12"/>
      <c r="AU221" s="12"/>
      <c r="AV221" s="12"/>
      <c r="AW221" s="12">
        <v>18917.0</v>
      </c>
      <c r="AX221" s="12"/>
      <c r="AY221" s="12">
        <v>13112.0</v>
      </c>
      <c r="AZ221" s="12">
        <v>7736.0</v>
      </c>
      <c r="BA221" s="12">
        <v>7737.0</v>
      </c>
      <c r="BB221" s="12">
        <v>3737.0</v>
      </c>
      <c r="BC221" s="12"/>
      <c r="BD221" s="12">
        <v>4000.0</v>
      </c>
      <c r="BE221" s="12"/>
      <c r="BF221" s="12"/>
      <c r="BG221" s="12"/>
      <c r="BH221" s="12">
        <v>5375.0</v>
      </c>
      <c r="BI221" s="12">
        <v>5375.0</v>
      </c>
      <c r="BJ221" s="12"/>
      <c r="BK221" s="12"/>
      <c r="BL221" s="12"/>
      <c r="BM221" s="12"/>
      <c r="BN221" s="12">
        <v>5652.0</v>
      </c>
      <c r="BO221" s="12">
        <v>-278.0</v>
      </c>
      <c r="BP221" s="12">
        <v>-278.0</v>
      </c>
      <c r="BQ221" s="12">
        <v>76850.214</v>
      </c>
      <c r="BR221" s="12">
        <v>4586.717</v>
      </c>
      <c r="BS221" s="12">
        <v>71984.138</v>
      </c>
      <c r="BT221" s="12">
        <v>0.0</v>
      </c>
      <c r="BU221" s="12">
        <v>279.076</v>
      </c>
      <c r="BV221" s="12">
        <v>0.283</v>
      </c>
      <c r="BW221" s="12">
        <v>76850.214</v>
      </c>
      <c r="BX221" s="12">
        <v>1639.614</v>
      </c>
      <c r="BY221" s="12">
        <v>1.19</v>
      </c>
      <c r="BZ221" s="12">
        <v>27.285</v>
      </c>
      <c r="CA221" s="12">
        <v>70743.654</v>
      </c>
      <c r="CB221" s="12">
        <v>4438.471</v>
      </c>
      <c r="CC221" s="12">
        <v>6433.619</v>
      </c>
      <c r="CD221" s="12">
        <v>5731.074</v>
      </c>
      <c r="CE221" s="12">
        <v>82.4</v>
      </c>
      <c r="CF221" s="12">
        <v>472.33</v>
      </c>
      <c r="CG221" s="12">
        <v>0.0</v>
      </c>
      <c r="CH221" s="12">
        <v>472.33</v>
      </c>
      <c r="CI221" s="12">
        <v>0.0</v>
      </c>
      <c r="CJ221" s="12">
        <v>147.815</v>
      </c>
      <c r="CK221" s="12">
        <v>5976.39</v>
      </c>
      <c r="CL221" s="12">
        <v>5773.609</v>
      </c>
      <c r="CM221" s="12">
        <v>0.768</v>
      </c>
      <c r="CN221" s="12">
        <v>193.032</v>
      </c>
      <c r="CO221" s="12">
        <v>8.981</v>
      </c>
      <c r="CP221" s="12">
        <v>33.518</v>
      </c>
      <c r="CQ221" s="12">
        <v>62.258</v>
      </c>
      <c r="CR221" s="12">
        <v>0.945</v>
      </c>
      <c r="CS221" s="12">
        <v>0.0</v>
      </c>
      <c r="CT221" s="12">
        <v>0.0</v>
      </c>
      <c r="CU221" s="12">
        <v>0.0</v>
      </c>
      <c r="CV221" s="12">
        <v>0.0</v>
      </c>
      <c r="CW221" s="12">
        <v>39.147</v>
      </c>
      <c r="CX221" s="12">
        <v>-18.491</v>
      </c>
      <c r="CY221" s="12">
        <v>-3.334</v>
      </c>
      <c r="CZ221" s="12">
        <v>0.0</v>
      </c>
      <c r="DA221" s="12">
        <v>0.0</v>
      </c>
      <c r="DB221" s="12">
        <v>0.0</v>
      </c>
      <c r="DC221" s="12">
        <v>0.0</v>
      </c>
      <c r="DD221" s="12">
        <v>-47.007</v>
      </c>
      <c r="DE221" s="12">
        <v>202.454</v>
      </c>
      <c r="DF221" s="12">
        <v>240.752</v>
      </c>
      <c r="DG221" s="12">
        <v>350.944</v>
      </c>
      <c r="DH221" s="12">
        <v>0.0</v>
      </c>
      <c r="DI221" s="12">
        <v>0.0</v>
      </c>
      <c r="DJ221" s="12">
        <v>-197.995</v>
      </c>
      <c r="DK221" s="12">
        <v>-191.247</v>
      </c>
      <c r="DL221" s="12">
        <v>0.0</v>
      </c>
      <c r="DM221" s="12">
        <v>0.0</v>
      </c>
      <c r="DN221" s="12">
        <v>0.0</v>
      </c>
      <c r="DO221" s="12">
        <v>0.0</v>
      </c>
      <c r="DP221" s="12">
        <v>0.0</v>
      </c>
      <c r="DQ221" s="12">
        <v>0.0</v>
      </c>
      <c r="DR221" s="12">
        <v>160.484</v>
      </c>
      <c r="DS221" s="12">
        <v>183.422</v>
      </c>
      <c r="DT221" s="12">
        <v>0.0</v>
      </c>
      <c r="DU221" s="12">
        <v>-22.938</v>
      </c>
      <c r="DV221" s="12">
        <v>0.0</v>
      </c>
      <c r="DW221" s="12">
        <v>0.0</v>
      </c>
      <c r="DX221" s="12">
        <v>0.0</v>
      </c>
      <c r="DY221" s="12">
        <v>-134.533</v>
      </c>
      <c r="DZ221" s="12">
        <v>0.0</v>
      </c>
      <c r="EA221" s="12">
        <v>0.0</v>
      </c>
      <c r="EB221" s="12">
        <v>0.0</v>
      </c>
      <c r="EC221" s="12">
        <v>0.0</v>
      </c>
      <c r="ED221" s="12">
        <v>0.0</v>
      </c>
      <c r="EE221" s="12">
        <v>82.286</v>
      </c>
      <c r="EF221" s="12">
        <v>0.0</v>
      </c>
      <c r="EG221" s="12">
        <v>0.0</v>
      </c>
      <c r="EH221" s="12">
        <v>0.0</v>
      </c>
      <c r="EI221" s="12">
        <v>0.0</v>
      </c>
      <c r="EJ221" s="12">
        <v>0.0</v>
      </c>
      <c r="EK221" s="12">
        <v>-216.819</v>
      </c>
      <c r="EL221" s="12">
        <v>1238.721</v>
      </c>
      <c r="EM221" s="12">
        <v>6.583</v>
      </c>
      <c r="EN221" s="12">
        <v>652.446</v>
      </c>
      <c r="EO221" s="12">
        <v>583.614</v>
      </c>
      <c r="EP221" s="12">
        <v>35.352</v>
      </c>
      <c r="EQ221" s="12">
        <v>1.206</v>
      </c>
      <c r="ER221" s="12">
        <v>0.0</v>
      </c>
      <c r="ES221" s="12">
        <v>32.274</v>
      </c>
      <c r="ET221" s="12">
        <v>236.877</v>
      </c>
      <c r="EU221" s="12">
        <v>50.931</v>
      </c>
      <c r="EV221" s="12">
        <v>185.946</v>
      </c>
      <c r="EW221" s="12">
        <v>227.699</v>
      </c>
      <c r="EX221" s="12">
        <v>95.846</v>
      </c>
      <c r="EY221" s="12">
        <v>19.27</v>
      </c>
      <c r="EZ221" s="12">
        <v>0.0</v>
      </c>
      <c r="FA221" s="12">
        <v>0.0</v>
      </c>
    </row>
    <row r="222" ht="15.0" customHeight="1">
      <c r="A222" s="7">
        <v>22.0</v>
      </c>
      <c r="B222" s="14">
        <v>2024.0</v>
      </c>
      <c r="C222" s="12"/>
      <c r="D222" s="12"/>
      <c r="E222" s="12"/>
      <c r="F222" s="12">
        <v>71174.72</v>
      </c>
      <c r="G222" s="12">
        <v>3883.557</v>
      </c>
      <c r="H222" s="12">
        <v>718.772</v>
      </c>
      <c r="I222" s="12">
        <v>1990.505</v>
      </c>
      <c r="J222" s="12">
        <v>1990.505</v>
      </c>
      <c r="K222" s="12">
        <v>0.0</v>
      </c>
      <c r="L222" s="12">
        <v>0.0</v>
      </c>
      <c r="M222" s="12">
        <v>0.0</v>
      </c>
      <c r="N222" s="12">
        <v>28306.905</v>
      </c>
      <c r="O222" s="12">
        <f>P222+T222</f>
        <v>25036.614</v>
      </c>
      <c r="P222" s="12">
        <v>20262.0</v>
      </c>
      <c r="Q222" s="12">
        <v>0.0</v>
      </c>
      <c r="R222" s="12">
        <v>0.0</v>
      </c>
      <c r="S222" s="12">
        <v>0.0</v>
      </c>
      <c r="T222" s="12">
        <v>4774.614</v>
      </c>
      <c r="U222" s="12">
        <v>0.0</v>
      </c>
      <c r="V222" s="12">
        <v>0.0</v>
      </c>
      <c r="W222" s="12">
        <v>109.527</v>
      </c>
      <c r="X222" s="12">
        <v>799.147</v>
      </c>
      <c r="Y222" s="12">
        <v>0.0</v>
      </c>
      <c r="Z222" s="12">
        <v>799.147</v>
      </c>
      <c r="AA222" s="12">
        <v>0.0</v>
      </c>
      <c r="AB222" s="12">
        <v>0.0</v>
      </c>
      <c r="AC222" s="12">
        <v>0.0</v>
      </c>
      <c r="AD222" s="12">
        <v>0.0</v>
      </c>
      <c r="AE222" s="12">
        <v>2722.327</v>
      </c>
      <c r="AF222" s="12">
        <v>45.918</v>
      </c>
      <c r="AG222" s="12">
        <v>7560.896</v>
      </c>
      <c r="AH222" s="12">
        <v>71174.72</v>
      </c>
      <c r="AI222" s="12">
        <v>55935.874</v>
      </c>
      <c r="AJ222" s="12">
        <v>1331.532</v>
      </c>
      <c r="AK222" s="12">
        <v>280.96</v>
      </c>
      <c r="AL222" s="12">
        <v>438.642</v>
      </c>
      <c r="AM222" s="12">
        <v>13187.712</v>
      </c>
      <c r="AN222" s="12">
        <v>71174.72</v>
      </c>
      <c r="AO222" s="12">
        <v>22385.41</v>
      </c>
      <c r="AP222" s="12">
        <v>30409.105</v>
      </c>
      <c r="AQ222" s="12">
        <v>18380.205</v>
      </c>
      <c r="AR222" s="12"/>
      <c r="AS222" s="12"/>
      <c r="AT222" s="12"/>
      <c r="AU222" s="12"/>
      <c r="AV222" s="12"/>
      <c r="AW222" s="12">
        <v>20262.0</v>
      </c>
      <c r="AX222" s="12"/>
      <c r="AY222" s="12">
        <v>18718.304</v>
      </c>
      <c r="AZ222" s="12">
        <v>4550.275</v>
      </c>
      <c r="BA222" s="12">
        <v>4550.275</v>
      </c>
      <c r="BB222" s="12">
        <v>1990.275</v>
      </c>
      <c r="BC222" s="12">
        <v>0.0</v>
      </c>
      <c r="BD222" s="12">
        <v>2560.0</v>
      </c>
      <c r="BE222" s="12">
        <v>0.0</v>
      </c>
      <c r="BF222" s="12"/>
      <c r="BG222" s="12"/>
      <c r="BH222" s="12">
        <v>14168.029</v>
      </c>
      <c r="BI222" s="12">
        <v>14325.518</v>
      </c>
      <c r="BJ222" s="12">
        <v>0.0</v>
      </c>
      <c r="BK222" s="12">
        <v>0.0</v>
      </c>
      <c r="BL222" s="12">
        <v>0.0</v>
      </c>
      <c r="BM222" s="12"/>
      <c r="BN222" s="12">
        <v>14325.518</v>
      </c>
      <c r="BO222" s="12">
        <v>-157.489</v>
      </c>
      <c r="BP222" s="12">
        <v>-157.489</v>
      </c>
      <c r="BQ222" s="12">
        <v>96117.186</v>
      </c>
      <c r="BR222" s="12">
        <v>9083.078</v>
      </c>
      <c r="BS222" s="12">
        <v>86781.912</v>
      </c>
      <c r="BT222" s="12">
        <v>0.0</v>
      </c>
      <c r="BU222" s="12">
        <v>251.908</v>
      </c>
      <c r="BV222" s="12">
        <v>0.288</v>
      </c>
      <c r="BW222" s="12">
        <v>96117.186</v>
      </c>
      <c r="BX222" s="12">
        <v>1948.689</v>
      </c>
      <c r="BY222" s="12">
        <v>14.91</v>
      </c>
      <c r="BZ222" s="12">
        <v>16.014</v>
      </c>
      <c r="CA222" s="12">
        <v>87022.296</v>
      </c>
      <c r="CB222" s="12">
        <v>7115.277</v>
      </c>
      <c r="CC222" s="12">
        <v>2928.691</v>
      </c>
      <c r="CD222" s="12">
        <v>2371.635</v>
      </c>
      <c r="CE222" s="12">
        <v>105.447</v>
      </c>
      <c r="CF222" s="12">
        <v>292.124</v>
      </c>
      <c r="CG222" s="12">
        <v>0.0</v>
      </c>
      <c r="CH222" s="12">
        <v>292.124</v>
      </c>
      <c r="CI222" s="12">
        <v>0.0</v>
      </c>
      <c r="CJ222" s="12">
        <v>159.485</v>
      </c>
      <c r="CK222" s="12">
        <v>4710.884</v>
      </c>
      <c r="CL222" s="12">
        <v>4433.452</v>
      </c>
      <c r="CM222" s="12">
        <v>15.616</v>
      </c>
      <c r="CN222" s="12">
        <v>260.009</v>
      </c>
      <c r="CO222" s="12">
        <v>1.807</v>
      </c>
      <c r="CP222" s="12">
        <v>74.968</v>
      </c>
      <c r="CQ222" s="12">
        <v>118.141</v>
      </c>
      <c r="CR222" s="12">
        <v>1.209</v>
      </c>
      <c r="CS222" s="12">
        <v>0.0</v>
      </c>
      <c r="CT222" s="12">
        <v>0.0</v>
      </c>
      <c r="CU222" s="12">
        <v>0.0</v>
      </c>
      <c r="CV222" s="12">
        <v>0.0</v>
      </c>
      <c r="CW222" s="12">
        <v>46.088</v>
      </c>
      <c r="CX222" s="12">
        <v>-29.417</v>
      </c>
      <c r="CY222" s="12">
        <v>-5.309</v>
      </c>
      <c r="CZ222" s="12">
        <v>0.0</v>
      </c>
      <c r="DA222" s="12">
        <v>0.0</v>
      </c>
      <c r="DB222" s="12">
        <v>0.0</v>
      </c>
      <c r="DC222" s="12">
        <v>0.0</v>
      </c>
      <c r="DD222" s="12">
        <v>-55.744</v>
      </c>
      <c r="DE222" s="12">
        <v>125.512</v>
      </c>
      <c r="DF222" s="12">
        <v>2112.723</v>
      </c>
      <c r="DG222" s="12">
        <v>386.055</v>
      </c>
      <c r="DH222" s="12">
        <v>0.0</v>
      </c>
      <c r="DI222" s="12">
        <v>0.0</v>
      </c>
      <c r="DJ222" s="12">
        <v>-1898.379</v>
      </c>
      <c r="DK222" s="12">
        <v>-474.887</v>
      </c>
      <c r="DL222" s="12">
        <v>0.0</v>
      </c>
      <c r="DM222" s="12">
        <v>0.0</v>
      </c>
      <c r="DN222" s="12">
        <v>0.0</v>
      </c>
      <c r="DO222" s="12">
        <v>0.0</v>
      </c>
      <c r="DP222" s="12">
        <v>0.0</v>
      </c>
      <c r="DQ222" s="12">
        <v>0.0</v>
      </c>
      <c r="DR222" s="12">
        <v>131.422</v>
      </c>
      <c r="DS222" s="12">
        <v>137.077</v>
      </c>
      <c r="DT222" s="12">
        <v>0.0</v>
      </c>
      <c r="DU222" s="12">
        <v>-5.655</v>
      </c>
      <c r="DV222" s="12">
        <v>0.0</v>
      </c>
      <c r="DW222" s="12">
        <v>0.0</v>
      </c>
      <c r="DX222" s="12">
        <v>0.0</v>
      </c>
      <c r="DY222" s="12">
        <v>-22.207</v>
      </c>
      <c r="DZ222" s="12">
        <v>0.0</v>
      </c>
      <c r="EA222" s="12">
        <v>0.0</v>
      </c>
      <c r="EB222" s="12">
        <v>0.0</v>
      </c>
      <c r="EC222" s="12">
        <v>0.0</v>
      </c>
      <c r="ED222" s="12">
        <v>0.0</v>
      </c>
      <c r="EE222" s="12">
        <v>67.669</v>
      </c>
      <c r="EF222" s="12">
        <v>0.0</v>
      </c>
      <c r="EG222" s="12">
        <v>0.0</v>
      </c>
      <c r="EH222" s="12">
        <v>0.0</v>
      </c>
      <c r="EI222" s="12">
        <v>0.0</v>
      </c>
      <c r="EJ222" s="12">
        <v>0.0</v>
      </c>
      <c r="EK222" s="12">
        <v>-89.876</v>
      </c>
      <c r="EL222" s="12">
        <v>3392.048</v>
      </c>
      <c r="EM222" s="12">
        <v>17.443</v>
      </c>
      <c r="EN222" s="12">
        <v>955.516</v>
      </c>
      <c r="EO222" s="12">
        <v>881.971</v>
      </c>
      <c r="EP222" s="12">
        <v>34.046</v>
      </c>
      <c r="EQ222" s="12">
        <v>0.855</v>
      </c>
      <c r="ER222" s="12">
        <v>0.0</v>
      </c>
      <c r="ES222" s="12">
        <v>38.644</v>
      </c>
      <c r="ET222" s="12">
        <v>330.871</v>
      </c>
      <c r="EU222" s="12">
        <v>45.541</v>
      </c>
      <c r="EV222" s="12">
        <v>285.33</v>
      </c>
      <c r="EW222" s="12">
        <v>256.489</v>
      </c>
      <c r="EX222" s="12">
        <v>118.06</v>
      </c>
      <c r="EY222" s="12">
        <v>1713.669</v>
      </c>
      <c r="EZ222" s="12">
        <v>0.0</v>
      </c>
      <c r="FA222" s="12">
        <v>0.0</v>
      </c>
    </row>
    <row r="223" ht="15.0" customHeight="1">
      <c r="A223" s="7">
        <v>23.0</v>
      </c>
      <c r="B223" s="14">
        <v>2015.0</v>
      </c>
      <c r="C223" s="12">
        <v>0.0</v>
      </c>
      <c r="D223" s="12">
        <v>0.0</v>
      </c>
      <c r="E223" s="12">
        <v>0.0</v>
      </c>
      <c r="F223" s="12">
        <v>16217.984</v>
      </c>
      <c r="G223" s="12">
        <v>3058.92</v>
      </c>
      <c r="H223" s="12">
        <v>4055.294</v>
      </c>
      <c r="I223" s="12">
        <v>279.939</v>
      </c>
      <c r="J223" s="12">
        <v>279.939</v>
      </c>
      <c r="K223" s="12">
        <v>0.0</v>
      </c>
      <c r="L223" s="12">
        <v>0.0</v>
      </c>
      <c r="M223" s="12">
        <v>0.0</v>
      </c>
      <c r="N223" s="12">
        <v>1485.836</v>
      </c>
      <c r="O223" s="12">
        <v>6788.385</v>
      </c>
      <c r="P223" s="12">
        <v>6788.385</v>
      </c>
      <c r="Q223" s="12">
        <v>0.0</v>
      </c>
      <c r="R223" s="12">
        <v>0.0</v>
      </c>
      <c r="S223" s="12">
        <v>0.0</v>
      </c>
      <c r="T223" s="12">
        <v>0.0</v>
      </c>
      <c r="U223" s="12">
        <v>0.0</v>
      </c>
      <c r="V223" s="12">
        <v>0.0</v>
      </c>
      <c r="W223" s="12">
        <v>0.0</v>
      </c>
      <c r="X223" s="12">
        <v>2.542</v>
      </c>
      <c r="Y223" s="12">
        <v>2.542</v>
      </c>
      <c r="Z223" s="12">
        <v>0.0</v>
      </c>
      <c r="AA223" s="12">
        <v>0.0</v>
      </c>
      <c r="AB223" s="12">
        <v>0.0</v>
      </c>
      <c r="AC223" s="12">
        <v>0.0</v>
      </c>
      <c r="AD223" s="12">
        <v>0.0</v>
      </c>
      <c r="AE223" s="12">
        <v>545.268</v>
      </c>
      <c r="AF223" s="12">
        <v>0.0</v>
      </c>
      <c r="AG223" s="12">
        <v>1.8</v>
      </c>
      <c r="AH223" s="12">
        <v>16217.984</v>
      </c>
      <c r="AI223" s="12">
        <v>15928.922</v>
      </c>
      <c r="AJ223" s="12">
        <v>106.5</v>
      </c>
      <c r="AK223" s="12">
        <v>31.282</v>
      </c>
      <c r="AL223" s="12">
        <v>30.197</v>
      </c>
      <c r="AM223" s="12">
        <v>121.083</v>
      </c>
      <c r="AN223" s="12">
        <v>16217.984</v>
      </c>
      <c r="AO223" s="12">
        <v>10367.647</v>
      </c>
      <c r="AP223" s="12">
        <v>4335.935</v>
      </c>
      <c r="AQ223" s="12">
        <v>1514.402</v>
      </c>
      <c r="AR223" s="12">
        <v>16217.984</v>
      </c>
      <c r="AS223" s="12">
        <v>0.0</v>
      </c>
      <c r="AT223" s="12">
        <v>3964.576</v>
      </c>
      <c r="AU223" s="12">
        <v>0.0</v>
      </c>
      <c r="AV223" s="12">
        <v>86.071</v>
      </c>
      <c r="AW223" s="12">
        <v>12167.337</v>
      </c>
      <c r="AX223" s="12">
        <v>0.0</v>
      </c>
      <c r="AY223" s="12">
        <v>3479.751</v>
      </c>
      <c r="AZ223" s="12">
        <v>3139.027</v>
      </c>
      <c r="BA223" s="12">
        <v>2616.838</v>
      </c>
      <c r="BB223" s="12">
        <v>2616.838</v>
      </c>
      <c r="BC223" s="12">
        <v>0.0</v>
      </c>
      <c r="BD223" s="12">
        <v>0.0</v>
      </c>
      <c r="BE223" s="12">
        <v>0.0</v>
      </c>
      <c r="BF223" s="12">
        <v>524.75</v>
      </c>
      <c r="BG223" s="12">
        <v>-2.561</v>
      </c>
      <c r="BH223" s="12">
        <v>340.724</v>
      </c>
      <c r="BI223" s="12">
        <v>416.461</v>
      </c>
      <c r="BJ223" s="12">
        <v>0.0</v>
      </c>
      <c r="BK223" s="12">
        <v>0.0</v>
      </c>
      <c r="BL223" s="12">
        <v>0.0</v>
      </c>
      <c r="BM223" s="12">
        <v>0.0</v>
      </c>
      <c r="BN223" s="12">
        <v>416.461</v>
      </c>
      <c r="BO223" s="12">
        <v>-75.737</v>
      </c>
      <c r="BP223" s="12">
        <v>0.0</v>
      </c>
      <c r="BQ223" s="12">
        <v>20080.836</v>
      </c>
      <c r="BR223" s="12">
        <v>397.256</v>
      </c>
      <c r="BS223" s="12">
        <v>1056.452</v>
      </c>
      <c r="BT223" s="12">
        <v>18623.28</v>
      </c>
      <c r="BU223" s="12">
        <v>3.848</v>
      </c>
      <c r="BV223" s="12">
        <v>0.0</v>
      </c>
      <c r="BW223" s="12">
        <v>20080.836</v>
      </c>
      <c r="BX223" s="12">
        <v>0.0</v>
      </c>
      <c r="BY223" s="12">
        <v>5.515</v>
      </c>
      <c r="BZ223" s="12">
        <v>0.0</v>
      </c>
      <c r="CA223" s="12">
        <v>18827.864</v>
      </c>
      <c r="CB223" s="12">
        <v>1247.457</v>
      </c>
      <c r="CC223" s="12">
        <v>2109.696</v>
      </c>
      <c r="CD223" s="12">
        <v>1929.947</v>
      </c>
      <c r="CE223" s="12">
        <v>53.368</v>
      </c>
      <c r="CF223" s="12">
        <v>124.269</v>
      </c>
      <c r="CG223" s="12">
        <v>0.0</v>
      </c>
      <c r="CH223" s="12">
        <v>124.269</v>
      </c>
      <c r="CI223" s="12">
        <v>0.0</v>
      </c>
      <c r="CJ223" s="12">
        <v>2.112</v>
      </c>
      <c r="CK223" s="12">
        <v>1287.136</v>
      </c>
      <c r="CL223" s="12">
        <v>1150.32</v>
      </c>
      <c r="CM223" s="12">
        <v>3.185</v>
      </c>
      <c r="CN223" s="12">
        <v>0.0</v>
      </c>
      <c r="CO223" s="12">
        <v>133.631</v>
      </c>
      <c r="CP223" s="12">
        <v>9.047</v>
      </c>
      <c r="CQ223" s="12">
        <v>6.498</v>
      </c>
      <c r="CR223" s="12">
        <v>0.726</v>
      </c>
      <c r="CS223" s="12">
        <v>0.0</v>
      </c>
      <c r="CT223" s="12">
        <v>0.0</v>
      </c>
      <c r="CU223" s="12">
        <v>0.0</v>
      </c>
      <c r="CV223" s="12">
        <v>0.0</v>
      </c>
      <c r="CW223" s="12">
        <v>6.372</v>
      </c>
      <c r="CX223" s="12">
        <v>-3.35</v>
      </c>
      <c r="CY223" s="12">
        <v>0.0</v>
      </c>
      <c r="CZ223" s="12">
        <v>0.0</v>
      </c>
      <c r="DA223" s="12">
        <v>0.0</v>
      </c>
      <c r="DB223" s="12">
        <v>0.0</v>
      </c>
      <c r="DC223" s="12">
        <v>0.0</v>
      </c>
      <c r="DD223" s="12">
        <v>-1.199</v>
      </c>
      <c r="DE223" s="12">
        <v>-11.064</v>
      </c>
      <c r="DF223" s="12">
        <v>27.425</v>
      </c>
      <c r="DG223" s="12">
        <v>0.027</v>
      </c>
      <c r="DH223" s="12">
        <v>0.0</v>
      </c>
      <c r="DI223" s="12">
        <v>0.0</v>
      </c>
      <c r="DJ223" s="12">
        <v>-17.68</v>
      </c>
      <c r="DK223" s="12">
        <v>-20.836</v>
      </c>
      <c r="DL223" s="12">
        <v>0.0</v>
      </c>
      <c r="DM223" s="12">
        <v>0.0</v>
      </c>
      <c r="DN223" s="12">
        <v>0.0</v>
      </c>
      <c r="DO223" s="12">
        <v>0.0</v>
      </c>
      <c r="DP223" s="12">
        <v>0.0</v>
      </c>
      <c r="DQ223" s="12">
        <v>0.0</v>
      </c>
      <c r="DR223" s="12">
        <v>8.644</v>
      </c>
      <c r="DS223" s="12">
        <v>0.921</v>
      </c>
      <c r="DT223" s="12">
        <v>0.0</v>
      </c>
      <c r="DU223" s="12">
        <v>0.0</v>
      </c>
      <c r="DV223" s="12">
        <v>0.0</v>
      </c>
      <c r="DW223" s="12">
        <v>7.723</v>
      </c>
      <c r="DX223" s="12">
        <v>0.0</v>
      </c>
      <c r="DY223" s="12">
        <v>13.334</v>
      </c>
      <c r="DZ223" s="12">
        <v>4.175</v>
      </c>
      <c r="EA223" s="12">
        <v>0.416</v>
      </c>
      <c r="EB223" s="12">
        <v>0.0</v>
      </c>
      <c r="EC223" s="12">
        <v>14.556</v>
      </c>
      <c r="ED223" s="12">
        <v>0.0</v>
      </c>
      <c r="EE223" s="12">
        <v>5.149</v>
      </c>
      <c r="EF223" s="12">
        <v>0.0</v>
      </c>
      <c r="EG223" s="12">
        <v>-0.235</v>
      </c>
      <c r="EH223" s="12">
        <v>0.0</v>
      </c>
      <c r="EI223" s="12">
        <v>0.0</v>
      </c>
      <c r="EJ223" s="12">
        <v>-10.707</v>
      </c>
      <c r="EK223" s="12">
        <v>-0.02</v>
      </c>
      <c r="EL223" s="12">
        <v>571.923</v>
      </c>
      <c r="EM223" s="12">
        <v>11.927</v>
      </c>
      <c r="EN223" s="12">
        <v>316.943</v>
      </c>
      <c r="EO223" s="12">
        <v>274.807</v>
      </c>
      <c r="EP223" s="12">
        <v>23.151</v>
      </c>
      <c r="EQ223" s="12">
        <v>0.0</v>
      </c>
      <c r="ER223" s="12">
        <v>0.0</v>
      </c>
      <c r="ES223" s="12">
        <v>18.985</v>
      </c>
      <c r="ET223" s="12">
        <v>110.902</v>
      </c>
      <c r="EU223" s="12">
        <v>39.758</v>
      </c>
      <c r="EV223" s="12">
        <v>71.144</v>
      </c>
      <c r="EW223" s="12">
        <v>108.354</v>
      </c>
      <c r="EX223" s="12">
        <v>23.797</v>
      </c>
      <c r="EY223" s="12">
        <v>0.0</v>
      </c>
      <c r="EZ223" s="12">
        <v>0.0</v>
      </c>
      <c r="FA223" s="12">
        <v>0.0</v>
      </c>
    </row>
    <row r="224" ht="15.0" customHeight="1">
      <c r="A224" s="7">
        <v>23.0</v>
      </c>
      <c r="B224" s="14">
        <v>2016.0</v>
      </c>
      <c r="C224" s="12">
        <v>0.0</v>
      </c>
      <c r="D224" s="12">
        <v>0.0</v>
      </c>
      <c r="E224" s="12">
        <v>0.0</v>
      </c>
      <c r="F224" s="12">
        <v>19766.439</v>
      </c>
      <c r="G224" s="12">
        <v>1981.725</v>
      </c>
      <c r="H224" s="12">
        <v>4278.163</v>
      </c>
      <c r="I224" s="12">
        <v>360.251</v>
      </c>
      <c r="J224" s="12">
        <v>326.798</v>
      </c>
      <c r="K224" s="12">
        <v>6.379</v>
      </c>
      <c r="L224" s="12">
        <v>0.774</v>
      </c>
      <c r="M224" s="12">
        <v>26.3</v>
      </c>
      <c r="N224" s="12">
        <v>975.973</v>
      </c>
      <c r="O224" s="12">
        <v>6923.655</v>
      </c>
      <c r="P224" s="12">
        <v>0.0</v>
      </c>
      <c r="Q224" s="12">
        <v>0.0</v>
      </c>
      <c r="R224" s="12">
        <v>120.06</v>
      </c>
      <c r="S224" s="12">
        <v>11.832</v>
      </c>
      <c r="T224" s="12">
        <v>0.555</v>
      </c>
      <c r="U224" s="12">
        <v>0.0</v>
      </c>
      <c r="V224" s="12">
        <v>3136.471</v>
      </c>
      <c r="W224" s="12">
        <v>3654.737</v>
      </c>
      <c r="X224" s="12">
        <v>307.019</v>
      </c>
      <c r="Y224" s="12">
        <v>305.112</v>
      </c>
      <c r="Z224" s="12">
        <v>1.907</v>
      </c>
      <c r="AA224" s="12">
        <v>38.735</v>
      </c>
      <c r="AB224" s="12">
        <v>38.735</v>
      </c>
      <c r="AC224" s="12">
        <v>0.0</v>
      </c>
      <c r="AD224" s="12">
        <v>3146.391</v>
      </c>
      <c r="AE224" s="12">
        <v>339.477</v>
      </c>
      <c r="AF224" s="12">
        <v>1415.05</v>
      </c>
      <c r="AG224" s="12">
        <v>0.0</v>
      </c>
      <c r="AH224" s="12">
        <v>19766.439</v>
      </c>
      <c r="AI224" s="12">
        <v>19422.503</v>
      </c>
      <c r="AJ224" s="12">
        <v>134.286</v>
      </c>
      <c r="AK224" s="12">
        <v>35.559</v>
      </c>
      <c r="AL224" s="12">
        <v>23.71</v>
      </c>
      <c r="AM224" s="12">
        <v>150.381</v>
      </c>
      <c r="AN224" s="12">
        <v>19766.439</v>
      </c>
      <c r="AO224" s="12">
        <v>11934.907</v>
      </c>
      <c r="AP224" s="12">
        <v>4654.083</v>
      </c>
      <c r="AQ224" s="12">
        <v>3177.449</v>
      </c>
      <c r="AR224" s="12">
        <v>19766.439</v>
      </c>
      <c r="AS224" s="12">
        <v>0.0</v>
      </c>
      <c r="AT224" s="12">
        <v>5862.806</v>
      </c>
      <c r="AU224" s="12">
        <v>0.0</v>
      </c>
      <c r="AV224" s="12">
        <v>204.067</v>
      </c>
      <c r="AW224" s="12">
        <v>13699.566</v>
      </c>
      <c r="AX224" s="12">
        <v>0.0</v>
      </c>
      <c r="AY224" s="12">
        <v>2923.124</v>
      </c>
      <c r="AZ224" s="12">
        <v>2335.915</v>
      </c>
      <c r="BA224" s="12">
        <v>1811.165</v>
      </c>
      <c r="BB224" s="12">
        <v>1811.165</v>
      </c>
      <c r="BC224" s="12">
        <v>0.0</v>
      </c>
      <c r="BD224" s="12">
        <v>0.0</v>
      </c>
      <c r="BE224" s="12">
        <v>0.0</v>
      </c>
      <c r="BF224" s="12">
        <v>524.75</v>
      </c>
      <c r="BG224" s="12">
        <v>0.0</v>
      </c>
      <c r="BH224" s="12">
        <v>587.209</v>
      </c>
      <c r="BI224" s="12">
        <v>715.408</v>
      </c>
      <c r="BJ224" s="12">
        <v>319.944</v>
      </c>
      <c r="BK224" s="12">
        <v>0.0</v>
      </c>
      <c r="BL224" s="12">
        <v>0.0</v>
      </c>
      <c r="BM224" s="12">
        <v>0.0</v>
      </c>
      <c r="BN224" s="12">
        <v>395.464</v>
      </c>
      <c r="BO224" s="12">
        <v>-128.199</v>
      </c>
      <c r="BP224" s="12">
        <v>-128.199</v>
      </c>
      <c r="BQ224" s="12">
        <v>22889.16</v>
      </c>
      <c r="BR224" s="12">
        <v>479.41</v>
      </c>
      <c r="BS224" s="12">
        <v>774.029</v>
      </c>
      <c r="BT224" s="12">
        <v>21628.943</v>
      </c>
      <c r="BU224" s="12">
        <v>6.778</v>
      </c>
      <c r="BV224" s="12">
        <v>0.0</v>
      </c>
      <c r="BW224" s="12">
        <v>22889.16</v>
      </c>
      <c r="BX224" s="12">
        <v>0.0</v>
      </c>
      <c r="BY224" s="12">
        <v>6.583</v>
      </c>
      <c r="BZ224" s="12">
        <v>0.0</v>
      </c>
      <c r="CA224" s="12">
        <v>21891.745</v>
      </c>
      <c r="CB224" s="12">
        <v>990.832</v>
      </c>
      <c r="CC224" s="12">
        <v>2294.005</v>
      </c>
      <c r="CD224" s="12">
        <v>2110.401</v>
      </c>
      <c r="CE224" s="12">
        <v>28.206</v>
      </c>
      <c r="CF224" s="12">
        <v>152.213</v>
      </c>
      <c r="CG224" s="12">
        <v>0.0</v>
      </c>
      <c r="CH224" s="12">
        <v>152.213</v>
      </c>
      <c r="CI224" s="12">
        <v>0.0</v>
      </c>
      <c r="CJ224" s="12">
        <v>3.185</v>
      </c>
      <c r="CK224" s="12">
        <v>1508.068</v>
      </c>
      <c r="CL224" s="12">
        <v>1330.517</v>
      </c>
      <c r="CM224" s="12">
        <v>11.912</v>
      </c>
      <c r="CN224" s="12">
        <v>0.0</v>
      </c>
      <c r="CO224" s="12">
        <v>165.639</v>
      </c>
      <c r="CP224" s="12">
        <v>24.981</v>
      </c>
      <c r="CQ224" s="12">
        <v>9.892</v>
      </c>
      <c r="CR224" s="12">
        <v>0.902</v>
      </c>
      <c r="CS224" s="12">
        <v>0.0</v>
      </c>
      <c r="CT224" s="12">
        <v>0.0</v>
      </c>
      <c r="CU224" s="12">
        <v>0.0</v>
      </c>
      <c r="CV224" s="12">
        <v>0.0</v>
      </c>
      <c r="CW224" s="12">
        <v>21.018</v>
      </c>
      <c r="CX224" s="12">
        <v>-4.327</v>
      </c>
      <c r="CY224" s="12">
        <v>0.0</v>
      </c>
      <c r="CZ224" s="12">
        <v>0.0</v>
      </c>
      <c r="DA224" s="12">
        <v>0.0</v>
      </c>
      <c r="DB224" s="12">
        <v>0.0</v>
      </c>
      <c r="DC224" s="12">
        <v>0.0</v>
      </c>
      <c r="DD224" s="12">
        <v>-2.504</v>
      </c>
      <c r="DE224" s="12">
        <v>6.483</v>
      </c>
      <c r="DF224" s="12">
        <v>13.874</v>
      </c>
      <c r="DG224" s="12">
        <v>0.0</v>
      </c>
      <c r="DH224" s="12">
        <v>0.0</v>
      </c>
      <c r="DI224" s="12">
        <v>0.0</v>
      </c>
      <c r="DJ224" s="12">
        <v>-7.391</v>
      </c>
      <c r="DK224" s="12">
        <v>0.0</v>
      </c>
      <c r="DL224" s="12">
        <v>0.0</v>
      </c>
      <c r="DM224" s="12">
        <v>0.0</v>
      </c>
      <c r="DN224" s="12">
        <v>0.0</v>
      </c>
      <c r="DO224" s="12">
        <v>0.0</v>
      </c>
      <c r="DP224" s="12">
        <v>0.0</v>
      </c>
      <c r="DQ224" s="12">
        <v>0.0</v>
      </c>
      <c r="DR224" s="12">
        <v>66.112</v>
      </c>
      <c r="DS224" s="12">
        <v>63.551</v>
      </c>
      <c r="DT224" s="12">
        <v>0.0</v>
      </c>
      <c r="DU224" s="12">
        <v>0.0</v>
      </c>
      <c r="DV224" s="12">
        <v>0.0</v>
      </c>
      <c r="DW224" s="12">
        <v>2.561</v>
      </c>
      <c r="DX224" s="12">
        <v>0.0</v>
      </c>
      <c r="DY224" s="12">
        <v>34.658</v>
      </c>
      <c r="DZ224" s="12">
        <v>3.756</v>
      </c>
      <c r="EA224" s="12">
        <v>12.176</v>
      </c>
      <c r="EB224" s="12">
        <v>0.0</v>
      </c>
      <c r="EC224" s="12">
        <v>14.632</v>
      </c>
      <c r="ED224" s="12">
        <v>0.0</v>
      </c>
      <c r="EE224" s="12">
        <v>19.052</v>
      </c>
      <c r="EF224" s="12">
        <v>0.0</v>
      </c>
      <c r="EG224" s="12">
        <v>-3.477</v>
      </c>
      <c r="EH224" s="12">
        <v>0.0</v>
      </c>
      <c r="EI224" s="12">
        <v>0.0</v>
      </c>
      <c r="EJ224" s="12">
        <v>-9.173</v>
      </c>
      <c r="EK224" s="12">
        <v>-2.308</v>
      </c>
      <c r="EL224" s="12">
        <v>681.68</v>
      </c>
      <c r="EM224" s="12">
        <v>16.451</v>
      </c>
      <c r="EN224" s="12">
        <v>375.114</v>
      </c>
      <c r="EO224" s="12">
        <v>324.965</v>
      </c>
      <c r="EP224" s="12">
        <v>27.506</v>
      </c>
      <c r="EQ224" s="12">
        <v>0.0</v>
      </c>
      <c r="ER224" s="12">
        <v>0.0</v>
      </c>
      <c r="ES224" s="12">
        <v>22.643</v>
      </c>
      <c r="ET224" s="12">
        <v>137.0</v>
      </c>
      <c r="EU224" s="12">
        <v>47.941</v>
      </c>
      <c r="EV224" s="12">
        <v>89.059</v>
      </c>
      <c r="EW224" s="12">
        <v>124.348</v>
      </c>
      <c r="EX224" s="12">
        <v>28.767</v>
      </c>
      <c r="EY224" s="12">
        <v>0.0</v>
      </c>
      <c r="EZ224" s="12">
        <v>0.0</v>
      </c>
      <c r="FA224" s="12">
        <v>0.0</v>
      </c>
    </row>
    <row r="225" ht="15.0" customHeight="1">
      <c r="A225" s="7">
        <v>23.0</v>
      </c>
      <c r="B225" s="14">
        <v>2017.0</v>
      </c>
      <c r="C225" s="12">
        <v>0.0</v>
      </c>
      <c r="D225" s="12">
        <v>0.0</v>
      </c>
      <c r="E225" s="12">
        <v>0.0</v>
      </c>
      <c r="F225" s="12">
        <v>24685.503</v>
      </c>
      <c r="G225" s="12">
        <v>2095.745</v>
      </c>
      <c r="H225" s="12">
        <v>5319.804</v>
      </c>
      <c r="I225" s="12">
        <v>310.363</v>
      </c>
      <c r="J225" s="12">
        <v>298.329</v>
      </c>
      <c r="K225" s="12">
        <v>9.309</v>
      </c>
      <c r="L225" s="12">
        <v>1.575</v>
      </c>
      <c r="M225" s="12">
        <v>1.15</v>
      </c>
      <c r="N225" s="12">
        <v>996.083</v>
      </c>
      <c r="O225" s="12">
        <v>10242.138</v>
      </c>
      <c r="P225" s="12">
        <v>0.0</v>
      </c>
      <c r="Q225" s="12">
        <v>0.0</v>
      </c>
      <c r="R225" s="12">
        <v>145.703</v>
      </c>
      <c r="S225" s="12">
        <v>7.404</v>
      </c>
      <c r="T225" s="12">
        <v>0.114</v>
      </c>
      <c r="U225" s="12">
        <v>0.0</v>
      </c>
      <c r="V225" s="12">
        <v>5828.269</v>
      </c>
      <c r="W225" s="12">
        <v>4260.648</v>
      </c>
      <c r="X225" s="12">
        <v>217.525</v>
      </c>
      <c r="Y225" s="12">
        <v>215.068</v>
      </c>
      <c r="Z225" s="12">
        <v>2.457</v>
      </c>
      <c r="AA225" s="12">
        <v>2.971</v>
      </c>
      <c r="AB225" s="12">
        <v>2.971</v>
      </c>
      <c r="AC225" s="12">
        <v>0.0</v>
      </c>
      <c r="AD225" s="12">
        <v>2489.589</v>
      </c>
      <c r="AE225" s="12">
        <v>350.044</v>
      </c>
      <c r="AF225" s="12">
        <v>2661.241</v>
      </c>
      <c r="AG225" s="12">
        <v>0.0</v>
      </c>
      <c r="AH225" s="12">
        <v>24685.503</v>
      </c>
      <c r="AI225" s="12">
        <v>24366.385</v>
      </c>
      <c r="AJ225" s="12">
        <v>112.008</v>
      </c>
      <c r="AK225" s="12">
        <v>33.115</v>
      </c>
      <c r="AL225" s="12">
        <v>23.136</v>
      </c>
      <c r="AM225" s="12">
        <v>150.859</v>
      </c>
      <c r="AN225" s="12">
        <v>24685.503</v>
      </c>
      <c r="AO225" s="12">
        <v>11516.015</v>
      </c>
      <c r="AP225" s="12">
        <v>6658.546</v>
      </c>
      <c r="AQ225" s="12">
        <v>6510.942</v>
      </c>
      <c r="AR225" s="12">
        <v>24685.503</v>
      </c>
      <c r="AS225" s="12">
        <v>0.0</v>
      </c>
      <c r="AT225" s="12">
        <v>7313.897</v>
      </c>
      <c r="AU225" s="12">
        <v>0.0</v>
      </c>
      <c r="AV225" s="12">
        <v>143.722</v>
      </c>
      <c r="AW225" s="12">
        <v>17227.884</v>
      </c>
      <c r="AX225" s="12">
        <v>0.0</v>
      </c>
      <c r="AY225" s="12">
        <v>2154.674</v>
      </c>
      <c r="AZ225" s="12">
        <v>1659.409</v>
      </c>
      <c r="BA225" s="12">
        <v>1152.286</v>
      </c>
      <c r="BB225" s="12">
        <v>1152.286</v>
      </c>
      <c r="BC225" s="12">
        <v>0.0</v>
      </c>
      <c r="BD225" s="12">
        <v>0.0</v>
      </c>
      <c r="BE225" s="12">
        <v>0.0</v>
      </c>
      <c r="BF225" s="12">
        <v>522.196</v>
      </c>
      <c r="BG225" s="12">
        <v>-15.073</v>
      </c>
      <c r="BH225" s="12">
        <v>495.265</v>
      </c>
      <c r="BI225" s="12">
        <v>636.789</v>
      </c>
      <c r="BJ225" s="12">
        <v>266.426</v>
      </c>
      <c r="BK225" s="12">
        <v>0.0</v>
      </c>
      <c r="BL225" s="12">
        <v>0.0</v>
      </c>
      <c r="BM225" s="12">
        <v>0.0</v>
      </c>
      <c r="BN225" s="12">
        <v>370.363</v>
      </c>
      <c r="BO225" s="12">
        <v>-141.524</v>
      </c>
      <c r="BP225" s="12">
        <v>-141.524</v>
      </c>
      <c r="BQ225" s="12">
        <v>26124.192</v>
      </c>
      <c r="BR225" s="12">
        <v>766.333</v>
      </c>
      <c r="BS225" s="12">
        <v>898.096</v>
      </c>
      <c r="BT225" s="12">
        <v>24450.877</v>
      </c>
      <c r="BU225" s="12">
        <v>8.886</v>
      </c>
      <c r="BV225" s="12">
        <v>0.0</v>
      </c>
      <c r="BW225" s="12">
        <v>26124.192</v>
      </c>
      <c r="BX225" s="12">
        <v>0.0</v>
      </c>
      <c r="BY225" s="12">
        <v>0.763</v>
      </c>
      <c r="BZ225" s="12">
        <v>0.0</v>
      </c>
      <c r="CA225" s="12">
        <v>24842.78</v>
      </c>
      <c r="CB225" s="12">
        <v>1280.649</v>
      </c>
      <c r="CC225" s="12">
        <v>2908.703</v>
      </c>
      <c r="CD225" s="12">
        <v>2726.028</v>
      </c>
      <c r="CE225" s="12">
        <v>91.771</v>
      </c>
      <c r="CF225" s="12">
        <v>87.575</v>
      </c>
      <c r="CG225" s="12">
        <v>0.0</v>
      </c>
      <c r="CH225" s="12">
        <v>87.575</v>
      </c>
      <c r="CI225" s="12">
        <v>0.0</v>
      </c>
      <c r="CJ225" s="12">
        <v>3.329</v>
      </c>
      <c r="CK225" s="12">
        <v>1867.071</v>
      </c>
      <c r="CL225" s="12">
        <v>1741.665</v>
      </c>
      <c r="CM225" s="12">
        <v>15.44</v>
      </c>
      <c r="CN225" s="12">
        <v>0.0</v>
      </c>
      <c r="CO225" s="12">
        <v>109.966</v>
      </c>
      <c r="CP225" s="12">
        <v>48.102</v>
      </c>
      <c r="CQ225" s="12">
        <v>16.028</v>
      </c>
      <c r="CR225" s="12">
        <v>1.016</v>
      </c>
      <c r="CS225" s="12">
        <v>0.0</v>
      </c>
      <c r="CT225" s="12">
        <v>0.0</v>
      </c>
      <c r="CU225" s="12">
        <v>0.0</v>
      </c>
      <c r="CV225" s="12">
        <v>0.0</v>
      </c>
      <c r="CW225" s="12">
        <v>43.013</v>
      </c>
      <c r="CX225" s="12">
        <v>-7.541</v>
      </c>
      <c r="CY225" s="12">
        <v>0.0</v>
      </c>
      <c r="CZ225" s="12">
        <v>0.0</v>
      </c>
      <c r="DA225" s="12">
        <v>0.0</v>
      </c>
      <c r="DB225" s="12">
        <v>0.0</v>
      </c>
      <c r="DC225" s="12">
        <v>0.0</v>
      </c>
      <c r="DD225" s="12">
        <v>-4.414</v>
      </c>
      <c r="DE225" s="12">
        <v>3.633</v>
      </c>
      <c r="DF225" s="12">
        <v>13.756</v>
      </c>
      <c r="DG225" s="12">
        <v>0.0</v>
      </c>
      <c r="DH225" s="12">
        <v>0.0</v>
      </c>
      <c r="DI225" s="12">
        <v>0.0</v>
      </c>
      <c r="DJ225" s="12">
        <v>-10.123</v>
      </c>
      <c r="DK225" s="12">
        <v>0.0</v>
      </c>
      <c r="DL225" s="12">
        <v>0.0</v>
      </c>
      <c r="DM225" s="12">
        <v>0.0</v>
      </c>
      <c r="DN225" s="12">
        <v>0.0</v>
      </c>
      <c r="DO225" s="12">
        <v>0.0</v>
      </c>
      <c r="DP225" s="12">
        <v>0.0</v>
      </c>
      <c r="DQ225" s="12">
        <v>0.0</v>
      </c>
      <c r="DR225" s="12">
        <v>-4.133</v>
      </c>
      <c r="DS225" s="12">
        <v>10.94</v>
      </c>
      <c r="DT225" s="12">
        <v>0.0</v>
      </c>
      <c r="DU225" s="12">
        <v>0.0</v>
      </c>
      <c r="DV225" s="12">
        <v>0.0</v>
      </c>
      <c r="DW225" s="12">
        <v>-15.073</v>
      </c>
      <c r="DX225" s="12">
        <v>0.0</v>
      </c>
      <c r="DY225" s="12">
        <v>37.475</v>
      </c>
      <c r="DZ225" s="12">
        <v>5.309</v>
      </c>
      <c r="EA225" s="12">
        <v>20.852</v>
      </c>
      <c r="EB225" s="12">
        <v>0.0</v>
      </c>
      <c r="EC225" s="12">
        <v>18.256</v>
      </c>
      <c r="ED225" s="12">
        <v>0.0</v>
      </c>
      <c r="EE225" s="12">
        <v>8.835</v>
      </c>
      <c r="EF225" s="12">
        <v>0.0</v>
      </c>
      <c r="EG225" s="12">
        <v>0.0</v>
      </c>
      <c r="EH225" s="12">
        <v>0.0</v>
      </c>
      <c r="EI225" s="12">
        <v>0.0</v>
      </c>
      <c r="EJ225" s="12">
        <v>-12.901</v>
      </c>
      <c r="EK225" s="12">
        <v>-2.876</v>
      </c>
      <c r="EL225" s="12">
        <v>806.203</v>
      </c>
      <c r="EM225" s="12">
        <v>19.577</v>
      </c>
      <c r="EN225" s="12">
        <v>440.189</v>
      </c>
      <c r="EO225" s="12">
        <v>385.856</v>
      </c>
      <c r="EP225" s="12">
        <v>28.617</v>
      </c>
      <c r="EQ225" s="12">
        <v>0.0</v>
      </c>
      <c r="ER225" s="12">
        <v>0.0</v>
      </c>
      <c r="ES225" s="12">
        <v>25.716</v>
      </c>
      <c r="ET225" s="12">
        <v>171.565</v>
      </c>
      <c r="EU225" s="12">
        <v>64.655</v>
      </c>
      <c r="EV225" s="12">
        <v>106.91</v>
      </c>
      <c r="EW225" s="12">
        <v>138.913</v>
      </c>
      <c r="EX225" s="12">
        <v>33.896</v>
      </c>
      <c r="EY225" s="12">
        <v>2.063</v>
      </c>
      <c r="EZ225" s="12">
        <v>0.0</v>
      </c>
      <c r="FA225" s="12">
        <v>0.0</v>
      </c>
    </row>
    <row r="226" ht="15.0" customHeight="1">
      <c r="A226" s="7">
        <v>23.0</v>
      </c>
      <c r="B226" s="14">
        <v>2018.0</v>
      </c>
      <c r="C226" s="12">
        <v>0.0</v>
      </c>
      <c r="D226" s="12">
        <v>0.0</v>
      </c>
      <c r="E226" s="12">
        <v>0.0</v>
      </c>
      <c r="F226" s="12">
        <v>29471.994</v>
      </c>
      <c r="G226" s="12">
        <v>2172.107</v>
      </c>
      <c r="H226" s="12">
        <v>6220.714</v>
      </c>
      <c r="I226" s="12">
        <v>325.42</v>
      </c>
      <c r="J226" s="12">
        <v>320.565</v>
      </c>
      <c r="K226" s="12">
        <v>2.245</v>
      </c>
      <c r="L226" s="12">
        <v>1.6</v>
      </c>
      <c r="M226" s="12">
        <v>1.01</v>
      </c>
      <c r="N226" s="12">
        <v>1321.688</v>
      </c>
      <c r="O226" s="12">
        <v>12649.045</v>
      </c>
      <c r="P226" s="12">
        <v>0.0</v>
      </c>
      <c r="Q226" s="12">
        <v>0.0</v>
      </c>
      <c r="R226" s="12">
        <v>135.111</v>
      </c>
      <c r="S226" s="12">
        <v>1.434</v>
      </c>
      <c r="T226" s="12">
        <v>0.114</v>
      </c>
      <c r="U226" s="12">
        <v>0.0</v>
      </c>
      <c r="V226" s="12">
        <v>7469.464</v>
      </c>
      <c r="W226" s="12">
        <v>5042.922</v>
      </c>
      <c r="X226" s="12">
        <v>546.167</v>
      </c>
      <c r="Y226" s="12">
        <v>496.371</v>
      </c>
      <c r="Z226" s="12">
        <v>49.796</v>
      </c>
      <c r="AA226" s="12">
        <v>12.782</v>
      </c>
      <c r="AB226" s="12">
        <v>12.782</v>
      </c>
      <c r="AC226" s="12">
        <v>0.0</v>
      </c>
      <c r="AD226" s="12">
        <v>3731.623</v>
      </c>
      <c r="AE226" s="12">
        <v>318.31</v>
      </c>
      <c r="AF226" s="12">
        <v>2174.138</v>
      </c>
      <c r="AG226" s="12">
        <v>0.0</v>
      </c>
      <c r="AH226" s="12">
        <v>29471.994</v>
      </c>
      <c r="AI226" s="12">
        <v>28904.562</v>
      </c>
      <c r="AJ226" s="12">
        <v>289.714</v>
      </c>
      <c r="AK226" s="12">
        <v>63.407</v>
      </c>
      <c r="AL226" s="12">
        <v>44.399</v>
      </c>
      <c r="AM226" s="12">
        <v>169.912</v>
      </c>
      <c r="AN226" s="12">
        <v>29471.994</v>
      </c>
      <c r="AO226" s="12">
        <v>16566.294</v>
      </c>
      <c r="AP226" s="12">
        <v>5139.22</v>
      </c>
      <c r="AQ226" s="12">
        <v>7766.48</v>
      </c>
      <c r="AR226" s="12">
        <v>29471.994</v>
      </c>
      <c r="AS226" s="12">
        <v>0.0</v>
      </c>
      <c r="AT226" s="12">
        <v>8326.148</v>
      </c>
      <c r="AU226" s="12">
        <v>0.0</v>
      </c>
      <c r="AV226" s="12">
        <v>51.284</v>
      </c>
      <c r="AW226" s="12">
        <v>21094.562</v>
      </c>
      <c r="AX226" s="12">
        <v>0.0</v>
      </c>
      <c r="AY226" s="12">
        <v>1460.5</v>
      </c>
      <c r="AZ226" s="12">
        <v>0.0</v>
      </c>
      <c r="BA226" s="12">
        <v>0.0</v>
      </c>
      <c r="BB226" s="12">
        <v>0.0</v>
      </c>
      <c r="BC226" s="12">
        <v>0.0</v>
      </c>
      <c r="BD226" s="12">
        <v>0.0</v>
      </c>
      <c r="BE226" s="12">
        <v>0.0</v>
      </c>
      <c r="BF226" s="12">
        <v>0.0</v>
      </c>
      <c r="BG226" s="12">
        <v>0.0</v>
      </c>
      <c r="BH226" s="12">
        <v>1460.5</v>
      </c>
      <c r="BI226" s="12">
        <v>1553.963</v>
      </c>
      <c r="BJ226" s="12">
        <v>1401.464</v>
      </c>
      <c r="BK226" s="12">
        <v>0.0</v>
      </c>
      <c r="BL226" s="12">
        <v>0.0</v>
      </c>
      <c r="BM226" s="12">
        <v>0.0</v>
      </c>
      <c r="BN226" s="12">
        <v>152.499</v>
      </c>
      <c r="BO226" s="12">
        <v>-93.463</v>
      </c>
      <c r="BP226" s="12">
        <v>-93.463</v>
      </c>
      <c r="BQ226" s="12">
        <v>29206.157</v>
      </c>
      <c r="BR226" s="12">
        <v>918.22</v>
      </c>
      <c r="BS226" s="12">
        <v>1654.174</v>
      </c>
      <c r="BT226" s="12">
        <v>26624.617</v>
      </c>
      <c r="BU226" s="12">
        <v>9.146</v>
      </c>
      <c r="BV226" s="12">
        <v>0.0</v>
      </c>
      <c r="BW226" s="12">
        <v>29206.157</v>
      </c>
      <c r="BX226" s="12">
        <v>0.0</v>
      </c>
      <c r="BY226" s="12">
        <v>16.51</v>
      </c>
      <c r="BZ226" s="12">
        <v>0.0</v>
      </c>
      <c r="CA226" s="12">
        <v>27080.759</v>
      </c>
      <c r="CB226" s="12">
        <v>2108.888</v>
      </c>
      <c r="CC226" s="12">
        <v>3171.636</v>
      </c>
      <c r="CD226" s="12">
        <v>2981.052</v>
      </c>
      <c r="CE226" s="12">
        <v>132.962</v>
      </c>
      <c r="CF226" s="12">
        <v>51.07</v>
      </c>
      <c r="CG226" s="12">
        <v>0.0</v>
      </c>
      <c r="CH226" s="12">
        <v>51.07</v>
      </c>
      <c r="CI226" s="12">
        <v>0.0</v>
      </c>
      <c r="CJ226" s="12">
        <v>6.552</v>
      </c>
      <c r="CK226" s="12">
        <v>2196.765</v>
      </c>
      <c r="CL226" s="12">
        <v>2020.549</v>
      </c>
      <c r="CM226" s="12">
        <v>11.373</v>
      </c>
      <c r="CN226" s="12">
        <v>0.678</v>
      </c>
      <c r="CO226" s="12">
        <v>164.165</v>
      </c>
      <c r="CP226" s="12">
        <v>55.959</v>
      </c>
      <c r="CQ226" s="12">
        <v>22.011</v>
      </c>
      <c r="CR226" s="12">
        <v>0.0</v>
      </c>
      <c r="CS226" s="12">
        <v>0.0</v>
      </c>
      <c r="CT226" s="12">
        <v>1.1</v>
      </c>
      <c r="CU226" s="12">
        <v>0.0</v>
      </c>
      <c r="CV226" s="12">
        <v>0.0</v>
      </c>
      <c r="CW226" s="12">
        <v>50.758</v>
      </c>
      <c r="CX226" s="12">
        <v>-9.285</v>
      </c>
      <c r="CY226" s="12">
        <v>0.0</v>
      </c>
      <c r="CZ226" s="12">
        <v>0.0</v>
      </c>
      <c r="DA226" s="12">
        <v>0.0</v>
      </c>
      <c r="DB226" s="12">
        <v>0.0</v>
      </c>
      <c r="DC226" s="12">
        <v>0.0</v>
      </c>
      <c r="DD226" s="12">
        <v>-8.625</v>
      </c>
      <c r="DE226" s="12">
        <v>11.626</v>
      </c>
      <c r="DF226" s="12">
        <v>19.339</v>
      </c>
      <c r="DG226" s="12">
        <v>0.494</v>
      </c>
      <c r="DH226" s="12">
        <v>0.0</v>
      </c>
      <c r="DI226" s="12">
        <v>0.0</v>
      </c>
      <c r="DJ226" s="12">
        <v>-6.25</v>
      </c>
      <c r="DK226" s="12">
        <v>-1.957</v>
      </c>
      <c r="DL226" s="12">
        <v>0.0</v>
      </c>
      <c r="DM226" s="12">
        <v>0.0</v>
      </c>
      <c r="DN226" s="12">
        <v>0.0</v>
      </c>
      <c r="DO226" s="12">
        <v>0.0</v>
      </c>
      <c r="DP226" s="12">
        <v>0.0</v>
      </c>
      <c r="DQ226" s="12">
        <v>0.0</v>
      </c>
      <c r="DR226" s="12">
        <v>116.79</v>
      </c>
      <c r="DS226" s="12">
        <v>103.618</v>
      </c>
      <c r="DT226" s="12">
        <v>0.0</v>
      </c>
      <c r="DU226" s="12">
        <v>-1.901</v>
      </c>
      <c r="DV226" s="12">
        <v>0.0</v>
      </c>
      <c r="DW226" s="12">
        <v>15.073</v>
      </c>
      <c r="DX226" s="12">
        <v>0.0</v>
      </c>
      <c r="DY226" s="12">
        <v>0.0</v>
      </c>
      <c r="DZ226" s="12">
        <v>0.0</v>
      </c>
      <c r="EA226" s="12">
        <v>0.0</v>
      </c>
      <c r="EB226" s="12">
        <v>0.0</v>
      </c>
      <c r="EC226" s="12">
        <v>0.0</v>
      </c>
      <c r="ED226" s="12">
        <v>0.0</v>
      </c>
      <c r="EE226" s="12">
        <v>0.0</v>
      </c>
      <c r="EF226" s="12">
        <v>0.0</v>
      </c>
      <c r="EG226" s="12">
        <v>0.0</v>
      </c>
      <c r="EH226" s="12">
        <v>0.0</v>
      </c>
      <c r="EI226" s="12">
        <v>0.0</v>
      </c>
      <c r="EJ226" s="12">
        <v>0.0</v>
      </c>
      <c r="EK226" s="12">
        <v>0.0</v>
      </c>
      <c r="EL226" s="12">
        <v>928.436</v>
      </c>
      <c r="EM226" s="12">
        <v>22.983</v>
      </c>
      <c r="EN226" s="12">
        <v>502.088</v>
      </c>
      <c r="EO226" s="12">
        <v>436.437</v>
      </c>
      <c r="EP226" s="12">
        <v>34.704</v>
      </c>
      <c r="EQ226" s="12">
        <v>0.0</v>
      </c>
      <c r="ER226" s="12">
        <v>0.0</v>
      </c>
      <c r="ES226" s="12">
        <v>30.947</v>
      </c>
      <c r="ET226" s="12">
        <v>198.47</v>
      </c>
      <c r="EU226" s="12">
        <v>69.854</v>
      </c>
      <c r="EV226" s="12">
        <v>128.616</v>
      </c>
      <c r="EW226" s="12">
        <v>164.905</v>
      </c>
      <c r="EX226" s="12">
        <v>37.928</v>
      </c>
      <c r="EY226" s="12">
        <v>2.062</v>
      </c>
      <c r="EZ226" s="12">
        <v>0.0</v>
      </c>
      <c r="FA226" s="12">
        <v>0.0</v>
      </c>
    </row>
    <row r="227" ht="15.0" customHeight="1">
      <c r="A227" s="7">
        <v>23.0</v>
      </c>
      <c r="B227" s="14">
        <v>2019.0</v>
      </c>
      <c r="C227" s="12">
        <v>0.0</v>
      </c>
      <c r="D227" s="12">
        <v>0.0</v>
      </c>
      <c r="E227" s="12">
        <v>0.0</v>
      </c>
      <c r="F227" s="12">
        <v>33479.645</v>
      </c>
      <c r="G227" s="12">
        <v>2263.51</v>
      </c>
      <c r="H227" s="12">
        <v>7136.529</v>
      </c>
      <c r="I227" s="12">
        <v>372.08</v>
      </c>
      <c r="J227" s="12">
        <v>369.285</v>
      </c>
      <c r="K227" s="12">
        <v>2.295</v>
      </c>
      <c r="L227" s="12">
        <v>0.0</v>
      </c>
      <c r="M227" s="12">
        <v>0.5</v>
      </c>
      <c r="N227" s="12">
        <v>854.898</v>
      </c>
      <c r="O227" s="12">
        <v>16259.596</v>
      </c>
      <c r="P227" s="12">
        <v>0.0</v>
      </c>
      <c r="Q227" s="12">
        <v>0.0</v>
      </c>
      <c r="R227" s="12">
        <v>0.474</v>
      </c>
      <c r="S227" s="12">
        <v>0.843</v>
      </c>
      <c r="T227" s="12">
        <v>0.114</v>
      </c>
      <c r="U227" s="12">
        <v>0.0</v>
      </c>
      <c r="V227" s="12">
        <v>9123.291</v>
      </c>
      <c r="W227" s="12">
        <v>7134.874</v>
      </c>
      <c r="X227" s="12">
        <v>553.079</v>
      </c>
      <c r="Y227" s="12">
        <v>531.321</v>
      </c>
      <c r="Z227" s="12">
        <v>21.758</v>
      </c>
      <c r="AA227" s="12">
        <v>11.525</v>
      </c>
      <c r="AB227" s="12">
        <v>11.525</v>
      </c>
      <c r="AC227" s="12">
        <v>0.0</v>
      </c>
      <c r="AD227" s="12">
        <v>3579.345</v>
      </c>
      <c r="AE227" s="12">
        <v>308.12</v>
      </c>
      <c r="AF227" s="12">
        <v>2140.963</v>
      </c>
      <c r="AG227" s="12">
        <v>0.0</v>
      </c>
      <c r="AH227" s="12">
        <v>33479.645</v>
      </c>
      <c r="AI227" s="12">
        <v>32988.647</v>
      </c>
      <c r="AJ227" s="12">
        <v>149.042</v>
      </c>
      <c r="AK227" s="12">
        <v>37.763</v>
      </c>
      <c r="AL227" s="12">
        <v>65.241</v>
      </c>
      <c r="AM227" s="12">
        <v>238.952</v>
      </c>
      <c r="AN227" s="12">
        <v>33479.645</v>
      </c>
      <c r="AO227" s="12">
        <v>19476.752</v>
      </c>
      <c r="AP227" s="12">
        <v>5058.137</v>
      </c>
      <c r="AQ227" s="12">
        <v>8944.756</v>
      </c>
      <c r="AR227" s="12">
        <v>33479.645</v>
      </c>
      <c r="AS227" s="12">
        <v>0.0</v>
      </c>
      <c r="AT227" s="12">
        <v>8406.87</v>
      </c>
      <c r="AU227" s="12">
        <v>0.0</v>
      </c>
      <c r="AV227" s="12">
        <v>22.167</v>
      </c>
      <c r="AW227" s="12">
        <v>25050.608</v>
      </c>
      <c r="AX227" s="12">
        <v>0.0</v>
      </c>
      <c r="AY227" s="12">
        <v>830.764</v>
      </c>
      <c r="AZ227" s="12">
        <v>0.0</v>
      </c>
      <c r="BA227" s="12">
        <v>0.0</v>
      </c>
      <c r="BB227" s="12">
        <v>0.0</v>
      </c>
      <c r="BC227" s="12">
        <v>0.0</v>
      </c>
      <c r="BD227" s="12">
        <v>0.0</v>
      </c>
      <c r="BE227" s="12">
        <v>0.0</v>
      </c>
      <c r="BF227" s="12">
        <v>0.0</v>
      </c>
      <c r="BG227" s="12">
        <v>0.0</v>
      </c>
      <c r="BH227" s="12">
        <v>830.764</v>
      </c>
      <c r="BI227" s="12">
        <v>830.764</v>
      </c>
      <c r="BJ227" s="12">
        <v>830.764</v>
      </c>
      <c r="BK227" s="12">
        <v>0.0</v>
      </c>
      <c r="BL227" s="12">
        <v>0.0</v>
      </c>
      <c r="BM227" s="12">
        <v>0.0</v>
      </c>
      <c r="BN227" s="12">
        <v>0.0</v>
      </c>
      <c r="BO227" s="12">
        <v>0.0</v>
      </c>
      <c r="BP227" s="12">
        <v>0.0</v>
      </c>
      <c r="BQ227" s="12">
        <v>32920.772</v>
      </c>
      <c r="BR227" s="12">
        <v>1506.97</v>
      </c>
      <c r="BS227" s="12">
        <v>2042.001</v>
      </c>
      <c r="BT227" s="12">
        <v>29356.374</v>
      </c>
      <c r="BU227" s="12">
        <v>15.427</v>
      </c>
      <c r="BV227" s="12">
        <v>0.0</v>
      </c>
      <c r="BW227" s="12">
        <v>32920.772</v>
      </c>
      <c r="BX227" s="12">
        <v>0.0</v>
      </c>
      <c r="BY227" s="12">
        <v>1.854</v>
      </c>
      <c r="BZ227" s="12">
        <v>0.0</v>
      </c>
      <c r="CA227" s="12">
        <v>30129.991</v>
      </c>
      <c r="CB227" s="12">
        <v>2788.927</v>
      </c>
      <c r="CC227" s="12">
        <v>3897.868</v>
      </c>
      <c r="CD227" s="12">
        <v>3668.04</v>
      </c>
      <c r="CE227" s="12">
        <v>168.411</v>
      </c>
      <c r="CF227" s="12">
        <v>52.077</v>
      </c>
      <c r="CG227" s="12">
        <v>0.0</v>
      </c>
      <c r="CH227" s="12">
        <v>52.077</v>
      </c>
      <c r="CI227" s="12">
        <v>0.0</v>
      </c>
      <c r="CJ227" s="12">
        <v>9.34</v>
      </c>
      <c r="CK227" s="12">
        <v>2889.998</v>
      </c>
      <c r="CL227" s="12">
        <v>2451.137</v>
      </c>
      <c r="CM227" s="12">
        <v>27.172</v>
      </c>
      <c r="CN227" s="12">
        <v>37.806</v>
      </c>
      <c r="CO227" s="12">
        <v>373.883</v>
      </c>
      <c r="CP227" s="12">
        <v>76.456</v>
      </c>
      <c r="CQ227" s="12">
        <v>30.713</v>
      </c>
      <c r="CR227" s="12">
        <v>1.079</v>
      </c>
      <c r="CS227" s="12">
        <v>0.0</v>
      </c>
      <c r="CT227" s="12">
        <v>0.0</v>
      </c>
      <c r="CU227" s="12">
        <v>20.518</v>
      </c>
      <c r="CV227" s="12">
        <v>0.0</v>
      </c>
      <c r="CW227" s="12">
        <v>41.0</v>
      </c>
      <c r="CX227" s="12">
        <v>-13.124</v>
      </c>
      <c r="CY227" s="12">
        <v>-3.73</v>
      </c>
      <c r="CZ227" s="12">
        <v>0.0</v>
      </c>
      <c r="DA227" s="12">
        <v>0.0</v>
      </c>
      <c r="DB227" s="12">
        <v>0.0</v>
      </c>
      <c r="DC227" s="12">
        <v>0.0</v>
      </c>
      <c r="DD227" s="12">
        <v>0.0</v>
      </c>
      <c r="DE227" s="12">
        <v>28.631</v>
      </c>
      <c r="DF227" s="12">
        <v>51.761</v>
      </c>
      <c r="DG227" s="12">
        <v>22.49</v>
      </c>
      <c r="DH227" s="12">
        <v>0.0</v>
      </c>
      <c r="DI227" s="12">
        <v>0.0</v>
      </c>
      <c r="DJ227" s="12">
        <v>-17.075</v>
      </c>
      <c r="DK227" s="12">
        <v>-28.545</v>
      </c>
      <c r="DL227" s="12">
        <v>0.0</v>
      </c>
      <c r="DM227" s="12">
        <v>0.0</v>
      </c>
      <c r="DN227" s="12">
        <v>0.0</v>
      </c>
      <c r="DO227" s="12">
        <v>0.0</v>
      </c>
      <c r="DP227" s="12">
        <v>0.0</v>
      </c>
      <c r="DQ227" s="12">
        <v>0.0</v>
      </c>
      <c r="DR227" s="12">
        <v>61.938</v>
      </c>
      <c r="DS227" s="12">
        <v>61.938</v>
      </c>
      <c r="DT227" s="12">
        <v>0.0</v>
      </c>
      <c r="DU227" s="12">
        <v>0.0</v>
      </c>
      <c r="DV227" s="12">
        <v>0.0</v>
      </c>
      <c r="DW227" s="12">
        <v>0.0</v>
      </c>
      <c r="DX227" s="12">
        <v>0.0</v>
      </c>
      <c r="DY227" s="12">
        <v>27.079</v>
      </c>
      <c r="DZ227" s="12">
        <v>16.637</v>
      </c>
      <c r="EA227" s="12">
        <v>8.572</v>
      </c>
      <c r="EB227" s="12">
        <v>0.0</v>
      </c>
      <c r="EC227" s="12">
        <v>2.903</v>
      </c>
      <c r="ED227" s="12">
        <v>0.0</v>
      </c>
      <c r="EE227" s="12">
        <v>7.175</v>
      </c>
      <c r="EF227" s="12">
        <v>0.0</v>
      </c>
      <c r="EG227" s="12">
        <v>0.0</v>
      </c>
      <c r="EH227" s="12">
        <v>0.0</v>
      </c>
      <c r="EI227" s="12">
        <v>0.0</v>
      </c>
      <c r="EJ227" s="12">
        <v>-4.331</v>
      </c>
      <c r="EK227" s="12">
        <v>-3.877</v>
      </c>
      <c r="EL227" s="12">
        <v>1041.601</v>
      </c>
      <c r="EM227" s="12">
        <v>21.395</v>
      </c>
      <c r="EN227" s="12">
        <v>577.443</v>
      </c>
      <c r="EO227" s="12">
        <v>502.488</v>
      </c>
      <c r="EP227" s="12">
        <v>41.872</v>
      </c>
      <c r="EQ227" s="12">
        <v>0.0</v>
      </c>
      <c r="ER227" s="12">
        <v>0.0</v>
      </c>
      <c r="ES227" s="12">
        <v>33.083</v>
      </c>
      <c r="ET227" s="12">
        <v>221.296</v>
      </c>
      <c r="EU227" s="12">
        <v>70.77</v>
      </c>
      <c r="EV227" s="12">
        <v>150.526</v>
      </c>
      <c r="EW227" s="12">
        <v>180.875</v>
      </c>
      <c r="EX227" s="12">
        <v>40.592</v>
      </c>
      <c r="EY227" s="12">
        <v>0.0</v>
      </c>
      <c r="EZ227" s="12">
        <v>0.0</v>
      </c>
      <c r="FA227" s="12">
        <v>0.0</v>
      </c>
    </row>
    <row r="228" ht="15.0" customHeight="1">
      <c r="A228" s="7">
        <v>23.0</v>
      </c>
      <c r="B228" s="14">
        <v>2020.0</v>
      </c>
      <c r="C228" s="12">
        <v>0.0</v>
      </c>
      <c r="D228" s="12">
        <v>0.0</v>
      </c>
      <c r="E228" s="12">
        <v>0.0</v>
      </c>
      <c r="F228" s="12">
        <v>34716.197</v>
      </c>
      <c r="G228" s="12">
        <v>1894.865</v>
      </c>
      <c r="H228" s="12">
        <v>7514.497</v>
      </c>
      <c r="I228" s="12">
        <v>395.173</v>
      </c>
      <c r="J228" s="12">
        <v>392.893</v>
      </c>
      <c r="K228" s="12">
        <v>1.78</v>
      </c>
      <c r="L228" s="12">
        <v>0.0</v>
      </c>
      <c r="M228" s="12">
        <v>0.5</v>
      </c>
      <c r="N228" s="12">
        <v>301.01</v>
      </c>
      <c r="O228" s="12">
        <v>18294.821</v>
      </c>
      <c r="P228" s="12">
        <v>0.0</v>
      </c>
      <c r="Q228" s="12">
        <v>0.0</v>
      </c>
      <c r="R228" s="12">
        <v>1.31</v>
      </c>
      <c r="S228" s="12">
        <v>0.974</v>
      </c>
      <c r="T228" s="12">
        <v>0.084</v>
      </c>
      <c r="U228" s="12">
        <v>0.0</v>
      </c>
      <c r="V228" s="12">
        <v>9649.677</v>
      </c>
      <c r="W228" s="12">
        <v>8642.776</v>
      </c>
      <c r="X228" s="12">
        <v>698.79</v>
      </c>
      <c r="Y228" s="12">
        <v>697.953</v>
      </c>
      <c r="Z228" s="12">
        <v>0.837</v>
      </c>
      <c r="AA228" s="12">
        <v>11.152</v>
      </c>
      <c r="AB228" s="12">
        <v>11.152</v>
      </c>
      <c r="AC228" s="12">
        <v>0.0</v>
      </c>
      <c r="AD228" s="12">
        <v>3338.633</v>
      </c>
      <c r="AE228" s="12">
        <v>299.712</v>
      </c>
      <c r="AF228" s="12">
        <v>0.0</v>
      </c>
      <c r="AG228" s="12">
        <v>1967.544</v>
      </c>
      <c r="AH228" s="12">
        <v>34716.197</v>
      </c>
      <c r="AI228" s="12">
        <v>32694.51</v>
      </c>
      <c r="AJ228" s="12">
        <v>138.883</v>
      </c>
      <c r="AK228" s="12">
        <v>51.165</v>
      </c>
      <c r="AL228" s="12">
        <v>49.953</v>
      </c>
      <c r="AM228" s="12">
        <v>1781.686</v>
      </c>
      <c r="AN228" s="12">
        <v>34716.197</v>
      </c>
      <c r="AO228" s="12">
        <v>20921.172</v>
      </c>
      <c r="AP228" s="12">
        <v>5172.107</v>
      </c>
      <c r="AQ228" s="12">
        <v>8622.918</v>
      </c>
      <c r="AR228" s="12">
        <v>34716.197</v>
      </c>
      <c r="AS228" s="12">
        <v>0.0</v>
      </c>
      <c r="AT228" s="12">
        <v>8551.749</v>
      </c>
      <c r="AU228" s="12">
        <v>0.0</v>
      </c>
      <c r="AV228" s="12">
        <v>29.276</v>
      </c>
      <c r="AW228" s="12">
        <v>26135.172</v>
      </c>
      <c r="AX228" s="12">
        <v>0.0</v>
      </c>
      <c r="AY228" s="12">
        <v>3381.781</v>
      </c>
      <c r="AZ228" s="12">
        <v>3381.781</v>
      </c>
      <c r="BA228" s="12">
        <v>3381.781</v>
      </c>
      <c r="BB228" s="12">
        <v>3281.781</v>
      </c>
      <c r="BC228" s="12">
        <v>0.0</v>
      </c>
      <c r="BD228" s="12">
        <v>100.0</v>
      </c>
      <c r="BE228" s="12">
        <v>0.0</v>
      </c>
      <c r="BF228" s="12">
        <v>0.0</v>
      </c>
      <c r="BG228" s="12">
        <v>0.0</v>
      </c>
      <c r="BH228" s="12">
        <v>3381.781</v>
      </c>
      <c r="BI228" s="12">
        <v>3381.781</v>
      </c>
      <c r="BJ228" s="12">
        <v>3281.781</v>
      </c>
      <c r="BK228" s="12">
        <v>0.0</v>
      </c>
      <c r="BL228" s="12">
        <v>100.0</v>
      </c>
      <c r="BM228" s="12">
        <v>0.0</v>
      </c>
      <c r="BN228" s="12">
        <v>0.0</v>
      </c>
      <c r="BO228" s="12">
        <v>0.0</v>
      </c>
      <c r="BP228" s="12">
        <v>0.0</v>
      </c>
      <c r="BQ228" s="12">
        <v>42017.697</v>
      </c>
      <c r="BR228" s="12">
        <v>1356.564</v>
      </c>
      <c r="BS228" s="12">
        <v>2321.453</v>
      </c>
      <c r="BT228" s="12">
        <v>38322.075</v>
      </c>
      <c r="BU228" s="12">
        <v>17.605</v>
      </c>
      <c r="BV228" s="12">
        <v>0.0</v>
      </c>
      <c r="BW228" s="12">
        <v>42017.697</v>
      </c>
      <c r="BX228" s="12">
        <v>0.0</v>
      </c>
      <c r="BY228" s="12">
        <v>590.883</v>
      </c>
      <c r="BZ228" s="12">
        <v>0.0</v>
      </c>
      <c r="CA228" s="12">
        <v>1020.673</v>
      </c>
      <c r="CB228" s="12">
        <v>40406.141</v>
      </c>
      <c r="CC228" s="12">
        <v>3932.611</v>
      </c>
      <c r="CD228" s="12">
        <v>3741.155</v>
      </c>
      <c r="CE228" s="12">
        <v>101.643</v>
      </c>
      <c r="CF228" s="12">
        <v>72.186</v>
      </c>
      <c r="CG228" s="12">
        <v>0.0</v>
      </c>
      <c r="CH228" s="12">
        <v>72.186</v>
      </c>
      <c r="CI228" s="12">
        <v>0.0</v>
      </c>
      <c r="CJ228" s="12">
        <v>17.627</v>
      </c>
      <c r="CK228" s="12">
        <v>2980.182</v>
      </c>
      <c r="CL228" s="12">
        <v>2691.786</v>
      </c>
      <c r="CM228" s="12">
        <v>17.043</v>
      </c>
      <c r="CN228" s="12">
        <v>104.376</v>
      </c>
      <c r="CO228" s="12">
        <v>166.977</v>
      </c>
      <c r="CP228" s="12">
        <v>86.979</v>
      </c>
      <c r="CQ228" s="12">
        <v>39.361</v>
      </c>
      <c r="CR228" s="12">
        <v>0.0</v>
      </c>
      <c r="CS228" s="12">
        <v>0.0</v>
      </c>
      <c r="CT228" s="12">
        <v>0.0</v>
      </c>
      <c r="CU228" s="12">
        <v>27.109</v>
      </c>
      <c r="CV228" s="12">
        <v>0.0</v>
      </c>
      <c r="CW228" s="12">
        <v>36.983</v>
      </c>
      <c r="CX228" s="12">
        <v>-13.738</v>
      </c>
      <c r="CY228" s="12">
        <v>0.0</v>
      </c>
      <c r="CZ228" s="12">
        <v>0.0</v>
      </c>
      <c r="DA228" s="12">
        <v>0.0</v>
      </c>
      <c r="DB228" s="12">
        <v>0.0</v>
      </c>
      <c r="DC228" s="12">
        <v>0.0</v>
      </c>
      <c r="DD228" s="12">
        <v>-2.736</v>
      </c>
      <c r="DE228" s="12">
        <v>25.237</v>
      </c>
      <c r="DF228" s="12">
        <v>92.973</v>
      </c>
      <c r="DG228" s="12">
        <v>36.773</v>
      </c>
      <c r="DH228" s="12">
        <v>0.0</v>
      </c>
      <c r="DI228" s="12">
        <v>0.0</v>
      </c>
      <c r="DJ228" s="12">
        <v>-13.408</v>
      </c>
      <c r="DK228" s="12">
        <v>-91.101</v>
      </c>
      <c r="DL228" s="12">
        <v>0.0</v>
      </c>
      <c r="DM228" s="12">
        <v>0.0</v>
      </c>
      <c r="DN228" s="12">
        <v>0.0</v>
      </c>
      <c r="DO228" s="12">
        <v>0.0</v>
      </c>
      <c r="DP228" s="12">
        <v>0.0</v>
      </c>
      <c r="DQ228" s="12">
        <v>0.0</v>
      </c>
      <c r="DR228" s="12">
        <v>77.167</v>
      </c>
      <c r="DS228" s="12">
        <v>77.167</v>
      </c>
      <c r="DT228" s="12">
        <v>0.0</v>
      </c>
      <c r="DU228" s="12">
        <v>0.0</v>
      </c>
      <c r="DV228" s="12">
        <v>0.0</v>
      </c>
      <c r="DW228" s="12">
        <v>0.0</v>
      </c>
      <c r="DX228" s="12">
        <v>0.0</v>
      </c>
      <c r="DY228" s="12">
        <v>98.575</v>
      </c>
      <c r="DZ228" s="12">
        <v>40.666</v>
      </c>
      <c r="EA228" s="12">
        <v>0.0</v>
      </c>
      <c r="EB228" s="12">
        <v>0.0</v>
      </c>
      <c r="EC228" s="12">
        <v>0.0</v>
      </c>
      <c r="ED228" s="12">
        <v>0.0</v>
      </c>
      <c r="EE228" s="12">
        <v>66.7</v>
      </c>
      <c r="EF228" s="12">
        <v>0.0</v>
      </c>
      <c r="EG228" s="12">
        <v>0.0</v>
      </c>
      <c r="EH228" s="12">
        <v>0.0</v>
      </c>
      <c r="EI228" s="12">
        <v>0.0</v>
      </c>
      <c r="EJ228" s="12">
        <v>-4.94</v>
      </c>
      <c r="EK228" s="12">
        <v>-3.851</v>
      </c>
      <c r="EL228" s="12">
        <v>1085.478</v>
      </c>
      <c r="EM228" s="12">
        <v>19.207</v>
      </c>
      <c r="EN228" s="12">
        <v>627.372</v>
      </c>
      <c r="EO228" s="12">
        <v>544.978</v>
      </c>
      <c r="EP228" s="12">
        <v>47.718</v>
      </c>
      <c r="EQ228" s="12">
        <v>34.676</v>
      </c>
      <c r="ER228" s="12">
        <v>0.0</v>
      </c>
      <c r="ES228" s="12">
        <v>0.0</v>
      </c>
      <c r="ET228" s="12">
        <v>207.814</v>
      </c>
      <c r="EU228" s="12">
        <v>68.417</v>
      </c>
      <c r="EV228" s="12">
        <v>139.397</v>
      </c>
      <c r="EW228" s="12">
        <v>183.378</v>
      </c>
      <c r="EX228" s="12">
        <v>47.707</v>
      </c>
      <c r="EY228" s="12">
        <v>0.0</v>
      </c>
      <c r="EZ228" s="12">
        <v>0.0</v>
      </c>
      <c r="FA228" s="12">
        <v>0.0</v>
      </c>
    </row>
    <row r="229" ht="15.0" customHeight="1">
      <c r="A229" s="7">
        <v>23.0</v>
      </c>
      <c r="B229" s="15">
        <v>2021.0</v>
      </c>
      <c r="C229" s="12">
        <v>0.0</v>
      </c>
      <c r="D229" s="12">
        <v>0.0</v>
      </c>
      <c r="E229" s="12">
        <v>0.0</v>
      </c>
      <c r="F229" s="12">
        <v>38387.339</v>
      </c>
      <c r="G229" s="12">
        <v>2049.933</v>
      </c>
      <c r="H229" s="12">
        <v>7407.912</v>
      </c>
      <c r="I229" s="12">
        <v>26.484</v>
      </c>
      <c r="J229" s="12">
        <v>23.184</v>
      </c>
      <c r="K229" s="12">
        <v>2.8</v>
      </c>
      <c r="L229" s="12">
        <v>0.0</v>
      </c>
      <c r="M229" s="12">
        <v>0.5</v>
      </c>
      <c r="N229" s="12">
        <v>983.802</v>
      </c>
      <c r="O229" s="12">
        <v>23201.265</v>
      </c>
      <c r="P229" s="12">
        <v>0.0</v>
      </c>
      <c r="Q229" s="12">
        <v>0.0</v>
      </c>
      <c r="R229" s="12">
        <v>3.035</v>
      </c>
      <c r="S229" s="12">
        <v>0.524</v>
      </c>
      <c r="T229" s="12">
        <v>0.084</v>
      </c>
      <c r="U229" s="12">
        <v>0.0</v>
      </c>
      <c r="V229" s="12">
        <v>11215.74</v>
      </c>
      <c r="W229" s="12">
        <v>11981.882</v>
      </c>
      <c r="X229" s="12">
        <v>654.336</v>
      </c>
      <c r="Y229" s="12">
        <v>653.914</v>
      </c>
      <c r="Z229" s="12">
        <v>0.422</v>
      </c>
      <c r="AA229" s="12">
        <v>10.805</v>
      </c>
      <c r="AB229" s="12">
        <v>10.805</v>
      </c>
      <c r="AC229" s="12">
        <v>0.0</v>
      </c>
      <c r="AD229" s="12">
        <v>3362.115</v>
      </c>
      <c r="AE229" s="12">
        <v>203.287</v>
      </c>
      <c r="AF229" s="12">
        <v>487.4</v>
      </c>
      <c r="AG229" s="12">
        <v>0.0</v>
      </c>
      <c r="AH229" s="12">
        <v>38387.339</v>
      </c>
      <c r="AI229" s="12">
        <v>37454.982</v>
      </c>
      <c r="AJ229" s="12">
        <v>206.181</v>
      </c>
      <c r="AK229" s="12">
        <v>98.389</v>
      </c>
      <c r="AL229" s="12">
        <v>95.906</v>
      </c>
      <c r="AM229" s="12">
        <v>531.881</v>
      </c>
      <c r="AN229" s="12">
        <v>38387.339</v>
      </c>
      <c r="AO229" s="12">
        <v>29245.568</v>
      </c>
      <c r="AP229" s="12">
        <v>2588.08</v>
      </c>
      <c r="AQ229" s="12">
        <v>6553.691</v>
      </c>
      <c r="AR229" s="12">
        <v>38387.339</v>
      </c>
      <c r="AS229" s="12">
        <v>0.0</v>
      </c>
      <c r="AT229" s="12">
        <v>12259.239</v>
      </c>
      <c r="AU229" s="12">
        <v>0.0</v>
      </c>
      <c r="AV229" s="12">
        <v>3.323</v>
      </c>
      <c r="AW229" s="12">
        <v>26124.777</v>
      </c>
      <c r="AX229" s="12">
        <v>0.0</v>
      </c>
      <c r="AY229" s="12">
        <v>7087.66</v>
      </c>
      <c r="AZ229" s="12">
        <v>1635.528</v>
      </c>
      <c r="BA229" s="12">
        <v>1641.484</v>
      </c>
      <c r="BB229" s="12">
        <v>447.177</v>
      </c>
      <c r="BC229" s="12">
        <v>0.0</v>
      </c>
      <c r="BD229" s="12">
        <v>400.0</v>
      </c>
      <c r="BE229" s="12">
        <v>794.307</v>
      </c>
      <c r="BF229" s="12">
        <v>0.0</v>
      </c>
      <c r="BG229" s="12">
        <v>0.0</v>
      </c>
      <c r="BH229" s="12">
        <v>5452.132</v>
      </c>
      <c r="BI229" s="12">
        <v>5452.132</v>
      </c>
      <c r="BJ229" s="12">
        <v>5152.132</v>
      </c>
      <c r="BK229" s="12">
        <v>0.0</v>
      </c>
      <c r="BL229" s="12">
        <v>300.0</v>
      </c>
      <c r="BM229" s="12">
        <v>0.0</v>
      </c>
      <c r="BN229" s="12">
        <v>0.0</v>
      </c>
      <c r="BO229" s="12">
        <v>0.0</v>
      </c>
      <c r="BP229" s="12">
        <v>0.0</v>
      </c>
      <c r="BQ229" s="12">
        <v>51397.605</v>
      </c>
      <c r="BR229" s="12">
        <v>7949.405</v>
      </c>
      <c r="BS229" s="12">
        <v>3797.222</v>
      </c>
      <c r="BT229" s="12">
        <v>39637.231</v>
      </c>
      <c r="BU229" s="12">
        <v>13.747</v>
      </c>
      <c r="BV229" s="12">
        <v>0.0</v>
      </c>
      <c r="BW229" s="12">
        <v>51397.605</v>
      </c>
      <c r="BX229" s="12">
        <v>0.0</v>
      </c>
      <c r="BY229" s="12">
        <v>15.205</v>
      </c>
      <c r="BZ229" s="12">
        <v>0.0</v>
      </c>
      <c r="CA229" s="12">
        <v>40979.232</v>
      </c>
      <c r="CB229" s="12">
        <v>10403.168</v>
      </c>
      <c r="CC229" s="12">
        <v>5449.139</v>
      </c>
      <c r="CD229" s="12">
        <v>5114.354</v>
      </c>
      <c r="CE229" s="12">
        <v>87.932</v>
      </c>
      <c r="CF229" s="12">
        <v>195.543</v>
      </c>
      <c r="CG229" s="12">
        <v>0.0</v>
      </c>
      <c r="CH229" s="12">
        <v>195.543</v>
      </c>
      <c r="CI229" s="12">
        <v>0.0</v>
      </c>
      <c r="CJ229" s="12">
        <v>51.31</v>
      </c>
      <c r="CK229" s="12">
        <v>3518.179</v>
      </c>
      <c r="CL229" s="12">
        <v>2756.11</v>
      </c>
      <c r="CM229" s="12">
        <v>3.051</v>
      </c>
      <c r="CN229" s="12">
        <v>39.632</v>
      </c>
      <c r="CO229" s="12">
        <v>719.386</v>
      </c>
      <c r="CP229" s="12">
        <v>255.65</v>
      </c>
      <c r="CQ229" s="12">
        <v>35.398</v>
      </c>
      <c r="CR229" s="12">
        <v>0.0</v>
      </c>
      <c r="CS229" s="12">
        <v>0.0</v>
      </c>
      <c r="CT229" s="12">
        <v>0.964</v>
      </c>
      <c r="CU229" s="12">
        <v>35.437</v>
      </c>
      <c r="CV229" s="12">
        <v>0.0</v>
      </c>
      <c r="CW229" s="12">
        <v>201.374</v>
      </c>
      <c r="CX229" s="12">
        <v>-13.84</v>
      </c>
      <c r="CY229" s="12">
        <v>0.0</v>
      </c>
      <c r="CZ229" s="12">
        <v>0.0</v>
      </c>
      <c r="DA229" s="12">
        <v>0.0</v>
      </c>
      <c r="DB229" s="12">
        <v>0.0</v>
      </c>
      <c r="DC229" s="12">
        <v>0.0</v>
      </c>
      <c r="DD229" s="12">
        <v>-3.683</v>
      </c>
      <c r="DE229" s="12">
        <v>28.274</v>
      </c>
      <c r="DF229" s="12">
        <v>108.772</v>
      </c>
      <c r="DG229" s="12">
        <v>39.041</v>
      </c>
      <c r="DH229" s="12">
        <v>0.0</v>
      </c>
      <c r="DI229" s="12">
        <v>0.0</v>
      </c>
      <c r="DJ229" s="12">
        <v>-8.681</v>
      </c>
      <c r="DK229" s="12">
        <v>-110.858</v>
      </c>
      <c r="DL229" s="12">
        <v>0.0</v>
      </c>
      <c r="DM229" s="12">
        <v>0.0</v>
      </c>
      <c r="DN229" s="12">
        <v>0.0</v>
      </c>
      <c r="DO229" s="12">
        <v>0.0</v>
      </c>
      <c r="DP229" s="12">
        <v>0.0</v>
      </c>
      <c r="DQ229" s="12">
        <v>0.0</v>
      </c>
      <c r="DR229" s="12">
        <v>63.737</v>
      </c>
      <c r="DS229" s="12">
        <v>72.945</v>
      </c>
      <c r="DT229" s="12">
        <v>0.0</v>
      </c>
      <c r="DU229" s="12">
        <v>-3.252</v>
      </c>
      <c r="DV229" s="12">
        <v>0.0</v>
      </c>
      <c r="DW229" s="12">
        <v>-5.956</v>
      </c>
      <c r="DX229" s="12">
        <v>0.0</v>
      </c>
      <c r="DY229" s="12">
        <v>38.533</v>
      </c>
      <c r="DZ229" s="12">
        <v>32.685</v>
      </c>
      <c r="EA229" s="12">
        <v>0.0</v>
      </c>
      <c r="EB229" s="12">
        <v>0.0</v>
      </c>
      <c r="EC229" s="12">
        <v>0.0</v>
      </c>
      <c r="ED229" s="12">
        <v>0.0</v>
      </c>
      <c r="EE229" s="12">
        <v>22.759</v>
      </c>
      <c r="EF229" s="12">
        <v>0.0</v>
      </c>
      <c r="EG229" s="12">
        <v>0.0</v>
      </c>
      <c r="EH229" s="12">
        <v>0.0</v>
      </c>
      <c r="EI229" s="12">
        <v>0.0</v>
      </c>
      <c r="EJ229" s="12">
        <v>-13.014</v>
      </c>
      <c r="EK229" s="12">
        <v>-3.897</v>
      </c>
      <c r="EL229" s="12">
        <v>1227.211</v>
      </c>
      <c r="EM229" s="12">
        <v>16.046</v>
      </c>
      <c r="EN229" s="12">
        <v>761.402</v>
      </c>
      <c r="EO229" s="12">
        <v>680.024</v>
      </c>
      <c r="EP229" s="12">
        <v>50.766</v>
      </c>
      <c r="EQ229" s="12">
        <v>30.612</v>
      </c>
      <c r="ER229" s="12">
        <v>0.0</v>
      </c>
      <c r="ES229" s="12">
        <v>0.0</v>
      </c>
      <c r="ET229" s="12">
        <v>205.471</v>
      </c>
      <c r="EU229" s="12">
        <v>67.472</v>
      </c>
      <c r="EV229" s="12">
        <v>137.999</v>
      </c>
      <c r="EW229" s="12">
        <v>158.519</v>
      </c>
      <c r="EX229" s="12">
        <v>60.594</v>
      </c>
      <c r="EY229" s="12">
        <v>25.179</v>
      </c>
      <c r="EZ229" s="12">
        <v>0.0</v>
      </c>
      <c r="FA229" s="12">
        <v>0.0</v>
      </c>
    </row>
    <row r="230" ht="15.0" customHeight="1">
      <c r="A230" s="7">
        <v>23.0</v>
      </c>
      <c r="B230" s="14">
        <v>2022.0</v>
      </c>
      <c r="C230" s="12"/>
      <c r="D230" s="12"/>
      <c r="E230" s="12"/>
      <c r="F230" s="12">
        <v>44702.595</v>
      </c>
      <c r="G230" s="12">
        <v>3162.642</v>
      </c>
      <c r="H230" s="12">
        <v>7043.685</v>
      </c>
      <c r="I230" s="12">
        <v>42.594</v>
      </c>
      <c r="J230" s="12">
        <v>41.954</v>
      </c>
      <c r="K230" s="12">
        <v>0.64</v>
      </c>
      <c r="L230" s="12">
        <v>0.0</v>
      </c>
      <c r="M230" s="12">
        <v>0.0</v>
      </c>
      <c r="N230" s="12">
        <v>4667.549</v>
      </c>
      <c r="O230" s="12">
        <v>26377.626</v>
      </c>
      <c r="P230" s="12">
        <v>0.0</v>
      </c>
      <c r="Q230" s="12">
        <v>0.0</v>
      </c>
      <c r="R230" s="12">
        <v>2.0</v>
      </c>
      <c r="S230" s="12">
        <v>0.045</v>
      </c>
      <c r="T230" s="12">
        <v>0.084</v>
      </c>
      <c r="U230" s="12">
        <v>0.0</v>
      </c>
      <c r="V230" s="12">
        <v>8172.209</v>
      </c>
      <c r="W230" s="12">
        <v>18203.288</v>
      </c>
      <c r="X230" s="12">
        <v>7.21</v>
      </c>
      <c r="Y230" s="12">
        <v>6.801</v>
      </c>
      <c r="Z230" s="12">
        <v>0.409</v>
      </c>
      <c r="AA230" s="12">
        <v>10.725</v>
      </c>
      <c r="AB230" s="12">
        <v>10.725</v>
      </c>
      <c r="AC230" s="12">
        <v>0.0</v>
      </c>
      <c r="AD230" s="12">
        <v>2928.243</v>
      </c>
      <c r="AE230" s="12">
        <v>192.321</v>
      </c>
      <c r="AF230" s="12">
        <v>270.0</v>
      </c>
      <c r="AG230" s="12">
        <v>0.0</v>
      </c>
      <c r="AH230" s="12">
        <v>44702.595</v>
      </c>
      <c r="AI230" s="12">
        <v>43501.787</v>
      </c>
      <c r="AJ230" s="12">
        <v>355.793</v>
      </c>
      <c r="AK230" s="12">
        <v>75.282</v>
      </c>
      <c r="AL230" s="12">
        <v>121.976</v>
      </c>
      <c r="AM230" s="12">
        <v>647.757</v>
      </c>
      <c r="AN230" s="12">
        <v>44702.595</v>
      </c>
      <c r="AO230" s="12">
        <v>27619.454</v>
      </c>
      <c r="AP230" s="12">
        <v>10291.949</v>
      </c>
      <c r="AQ230" s="12">
        <v>6791.192</v>
      </c>
      <c r="AR230" s="12">
        <v>44702.595</v>
      </c>
      <c r="AS230" s="12">
        <v>0.0</v>
      </c>
      <c r="AT230" s="12">
        <v>22360.449</v>
      </c>
      <c r="AU230" s="12">
        <v>0.0</v>
      </c>
      <c r="AV230" s="12">
        <v>2.36</v>
      </c>
      <c r="AW230" s="12">
        <v>22339.786</v>
      </c>
      <c r="AX230" s="12">
        <v>0.0</v>
      </c>
      <c r="AY230" s="12">
        <v>7584.875</v>
      </c>
      <c r="AZ230" s="12">
        <v>1536.033</v>
      </c>
      <c r="BA230" s="12">
        <v>1541.999</v>
      </c>
      <c r="BB230" s="12">
        <v>348.597</v>
      </c>
      <c r="BC230" s="12">
        <v>0.0</v>
      </c>
      <c r="BD230" s="12">
        <v>397.8</v>
      </c>
      <c r="BE230" s="12">
        <v>795.602</v>
      </c>
      <c r="BF230" s="12"/>
      <c r="BG230" s="12"/>
      <c r="BH230" s="12">
        <v>6048.842</v>
      </c>
      <c r="BI230" s="12">
        <v>6048.842</v>
      </c>
      <c r="BJ230" s="12">
        <v>6048.842</v>
      </c>
      <c r="BK230" s="12">
        <v>0.0</v>
      </c>
      <c r="BL230" s="12">
        <v>0.0</v>
      </c>
      <c r="BM230" s="12">
        <v>0.0</v>
      </c>
      <c r="BN230" s="12">
        <v>0.0</v>
      </c>
      <c r="BO230" s="12"/>
      <c r="BP230" s="12"/>
      <c r="BQ230" s="12">
        <v>52195.871</v>
      </c>
      <c r="BR230" s="12">
        <v>2051.78</v>
      </c>
      <c r="BS230" s="12">
        <v>1871.935</v>
      </c>
      <c r="BT230" s="12">
        <v>48250.604</v>
      </c>
      <c r="BU230" s="12">
        <v>21.552</v>
      </c>
      <c r="BV230" s="12">
        <v>0.0</v>
      </c>
      <c r="BW230" s="12">
        <v>52195.871</v>
      </c>
      <c r="BX230" s="12">
        <v>0.0</v>
      </c>
      <c r="BY230" s="12">
        <v>4.549</v>
      </c>
      <c r="BZ230" s="12">
        <v>0.0</v>
      </c>
      <c r="CA230" s="12">
        <v>49684.893</v>
      </c>
      <c r="CB230" s="12">
        <v>2506.429</v>
      </c>
      <c r="CC230" s="12">
        <v>5376.251</v>
      </c>
      <c r="CD230" s="12">
        <v>4893.529</v>
      </c>
      <c r="CE230" s="12">
        <v>196.275</v>
      </c>
      <c r="CF230" s="12">
        <v>271.729</v>
      </c>
      <c r="CG230" s="12">
        <v>0.0</v>
      </c>
      <c r="CH230" s="12">
        <v>271.729</v>
      </c>
      <c r="CI230" s="12">
        <v>0.0</v>
      </c>
      <c r="CJ230" s="12">
        <v>14.718</v>
      </c>
      <c r="CK230" s="12">
        <v>3284.73</v>
      </c>
      <c r="CL230" s="12">
        <v>2682.993</v>
      </c>
      <c r="CM230" s="12">
        <v>165.954</v>
      </c>
      <c r="CN230" s="12">
        <v>14.299</v>
      </c>
      <c r="CO230" s="12">
        <v>421.484</v>
      </c>
      <c r="CP230" s="12">
        <v>396.044</v>
      </c>
      <c r="CQ230" s="12">
        <v>304.891</v>
      </c>
      <c r="CR230" s="12">
        <v>0.0</v>
      </c>
      <c r="CS230" s="12">
        <v>0.0</v>
      </c>
      <c r="CT230" s="12">
        <v>0.64</v>
      </c>
      <c r="CU230" s="12">
        <v>64.554</v>
      </c>
      <c r="CV230" s="12">
        <v>0.0</v>
      </c>
      <c r="CW230" s="12">
        <v>52.61</v>
      </c>
      <c r="CX230" s="12">
        <v>-17.089</v>
      </c>
      <c r="CY230" s="12">
        <v>0.0</v>
      </c>
      <c r="CZ230" s="12">
        <v>0.0</v>
      </c>
      <c r="DA230" s="12">
        <v>0.0</v>
      </c>
      <c r="DB230" s="12">
        <v>0.0</v>
      </c>
      <c r="DC230" s="12">
        <v>0.0</v>
      </c>
      <c r="DD230" s="12">
        <v>-9.562</v>
      </c>
      <c r="DE230" s="12">
        <v>34.981</v>
      </c>
      <c r="DF230" s="12">
        <v>381.855</v>
      </c>
      <c r="DG230" s="12">
        <v>106.132</v>
      </c>
      <c r="DH230" s="12">
        <v>0.0</v>
      </c>
      <c r="DI230" s="12">
        <v>0.0</v>
      </c>
      <c r="DJ230" s="12">
        <v>-196.497</v>
      </c>
      <c r="DK230" s="12">
        <v>-256.509</v>
      </c>
      <c r="DL230" s="12">
        <v>0.0</v>
      </c>
      <c r="DM230" s="12">
        <v>0.0</v>
      </c>
      <c r="DN230" s="12">
        <v>0.0</v>
      </c>
      <c r="DO230" s="12">
        <v>0.0</v>
      </c>
      <c r="DP230" s="12">
        <v>0.0</v>
      </c>
      <c r="DQ230" s="12">
        <v>0.0</v>
      </c>
      <c r="DR230" s="12">
        <v>7.818</v>
      </c>
      <c r="DS230" s="12">
        <v>29.234</v>
      </c>
      <c r="DT230" s="12">
        <v>0.0</v>
      </c>
      <c r="DU230" s="12">
        <v>-21.406</v>
      </c>
      <c r="DV230" s="12">
        <v>0.0</v>
      </c>
      <c r="DW230" s="12">
        <v>-0.01</v>
      </c>
      <c r="DX230" s="12">
        <v>0.0</v>
      </c>
      <c r="DY230" s="12">
        <v>82.914</v>
      </c>
      <c r="DZ230" s="12">
        <v>83.647</v>
      </c>
      <c r="EA230" s="12">
        <v>2.429</v>
      </c>
      <c r="EB230" s="12">
        <v>0.0</v>
      </c>
      <c r="EC230" s="12">
        <v>0.0</v>
      </c>
      <c r="ED230" s="12">
        <v>0.0</v>
      </c>
      <c r="EE230" s="12">
        <v>2.489</v>
      </c>
      <c r="EF230" s="12">
        <v>0.0</v>
      </c>
      <c r="EG230" s="12">
        <v>0.0</v>
      </c>
      <c r="EH230" s="12">
        <v>0.0</v>
      </c>
      <c r="EI230" s="12">
        <v>0.0</v>
      </c>
      <c r="EJ230" s="12">
        <v>-2.091</v>
      </c>
      <c r="EK230" s="12">
        <v>-3.56</v>
      </c>
      <c r="EL230" s="12">
        <v>1459.022</v>
      </c>
      <c r="EM230" s="12">
        <v>20.185</v>
      </c>
      <c r="EN230" s="12">
        <v>957.263</v>
      </c>
      <c r="EO230" s="12">
        <v>840.816</v>
      </c>
      <c r="EP230" s="12">
        <v>59.233</v>
      </c>
      <c r="EQ230" s="12">
        <v>57.214</v>
      </c>
      <c r="ER230" s="12">
        <v>0.0</v>
      </c>
      <c r="ES230" s="12">
        <v>0.0</v>
      </c>
      <c r="ET230" s="12">
        <v>189.687</v>
      </c>
      <c r="EU230" s="12">
        <v>67.152</v>
      </c>
      <c r="EV230" s="12">
        <v>122.535</v>
      </c>
      <c r="EW230" s="12">
        <v>235.209</v>
      </c>
      <c r="EX230" s="12">
        <v>56.678</v>
      </c>
      <c r="EY230" s="12">
        <v>0.0</v>
      </c>
      <c r="EZ230" s="12">
        <v>0.0</v>
      </c>
      <c r="FA230" s="12">
        <v>0.0</v>
      </c>
    </row>
    <row r="231" ht="15.0" customHeight="1">
      <c r="A231" s="7">
        <v>23.0</v>
      </c>
      <c r="B231" s="14">
        <v>2023.0</v>
      </c>
      <c r="C231" s="12"/>
      <c r="D231" s="12"/>
      <c r="E231" s="12"/>
      <c r="F231" s="12">
        <v>51783.052</v>
      </c>
      <c r="G231" s="12">
        <v>7675.614</v>
      </c>
      <c r="H231" s="12">
        <v>3951.514</v>
      </c>
      <c r="I231" s="12">
        <v>154.956</v>
      </c>
      <c r="J231" s="12">
        <v>153.55</v>
      </c>
      <c r="K231" s="12">
        <v>0.661</v>
      </c>
      <c r="L231" s="12">
        <v>0.0</v>
      </c>
      <c r="M231" s="12">
        <v>0.745</v>
      </c>
      <c r="N231" s="12">
        <v>8011.771</v>
      </c>
      <c r="O231" s="12">
        <v>29495.596</v>
      </c>
      <c r="P231" s="12">
        <v>0.0</v>
      </c>
      <c r="Q231" s="12">
        <v>0.0</v>
      </c>
      <c r="R231" s="12">
        <v>0.0</v>
      </c>
      <c r="S231" s="12">
        <v>0.0</v>
      </c>
      <c r="T231" s="12">
        <v>0.56</v>
      </c>
      <c r="U231" s="12">
        <v>0.0</v>
      </c>
      <c r="V231" s="12">
        <v>4098.494</v>
      </c>
      <c r="W231" s="12">
        <v>25396.542</v>
      </c>
      <c r="X231" s="12">
        <v>181.939</v>
      </c>
      <c r="Y231" s="12">
        <v>180.339</v>
      </c>
      <c r="Z231" s="12">
        <v>1.6</v>
      </c>
      <c r="AA231" s="12">
        <v>0.0</v>
      </c>
      <c r="AB231" s="12">
        <v>0.0</v>
      </c>
      <c r="AC231" s="12">
        <v>0.0</v>
      </c>
      <c r="AD231" s="12">
        <v>2195.625</v>
      </c>
      <c r="AE231" s="12">
        <v>116.037</v>
      </c>
      <c r="AF231" s="12">
        <v>0.0</v>
      </c>
      <c r="AG231" s="12">
        <v>0.0</v>
      </c>
      <c r="AH231" s="12">
        <v>51783.052</v>
      </c>
      <c r="AI231" s="12">
        <v>50157.776</v>
      </c>
      <c r="AJ231" s="12">
        <v>623.705</v>
      </c>
      <c r="AK231" s="12">
        <v>229.607</v>
      </c>
      <c r="AL231" s="12">
        <v>320.567</v>
      </c>
      <c r="AM231" s="12">
        <v>451.397</v>
      </c>
      <c r="AN231" s="12">
        <v>51783.052</v>
      </c>
      <c r="AO231" s="12">
        <v>30074.064</v>
      </c>
      <c r="AP231" s="12">
        <v>17963.067</v>
      </c>
      <c r="AQ231" s="12">
        <v>3745.921</v>
      </c>
      <c r="AR231" s="12">
        <v>51783.052</v>
      </c>
      <c r="AS231" s="12">
        <v>0.0</v>
      </c>
      <c r="AT231" s="12">
        <v>37245.608</v>
      </c>
      <c r="AU231" s="12">
        <v>0.0</v>
      </c>
      <c r="AV231" s="12">
        <v>0.0</v>
      </c>
      <c r="AW231" s="12">
        <v>14537.0</v>
      </c>
      <c r="AX231" s="12">
        <v>0.0</v>
      </c>
      <c r="AY231" s="12">
        <v>3378.95</v>
      </c>
      <c r="AZ231" s="12">
        <v>790.852</v>
      </c>
      <c r="BA231" s="12">
        <v>796.897</v>
      </c>
      <c r="BB231" s="12">
        <v>0.0</v>
      </c>
      <c r="BC231" s="12">
        <v>0.0</v>
      </c>
      <c r="BD231" s="12">
        <v>0.0</v>
      </c>
      <c r="BE231" s="12">
        <v>796.897</v>
      </c>
      <c r="BF231" s="12"/>
      <c r="BG231" s="12"/>
      <c r="BH231" s="12">
        <v>2588.098</v>
      </c>
      <c r="BI231" s="12">
        <v>2588.098</v>
      </c>
      <c r="BJ231" s="12">
        <v>2588.098</v>
      </c>
      <c r="BK231" s="12">
        <v>0.0</v>
      </c>
      <c r="BL231" s="12">
        <v>0.0</v>
      </c>
      <c r="BM231" s="12">
        <v>0.0</v>
      </c>
      <c r="BN231" s="12"/>
      <c r="BO231" s="12"/>
      <c r="BP231" s="12"/>
      <c r="BQ231" s="12">
        <v>56897.722</v>
      </c>
      <c r="BR231" s="12">
        <v>3403.885</v>
      </c>
      <c r="BS231" s="12">
        <v>1889.81</v>
      </c>
      <c r="BT231" s="12">
        <v>51594.459</v>
      </c>
      <c r="BU231" s="12">
        <v>9.568</v>
      </c>
      <c r="BV231" s="12">
        <v>0.0</v>
      </c>
      <c r="BW231" s="12">
        <v>56897.722</v>
      </c>
      <c r="BX231" s="12">
        <v>0.0</v>
      </c>
      <c r="BY231" s="12">
        <v>0.628</v>
      </c>
      <c r="BZ231" s="12">
        <v>0.0</v>
      </c>
      <c r="CA231" s="12">
        <v>53443.903</v>
      </c>
      <c r="CB231" s="12">
        <v>3453.191</v>
      </c>
      <c r="CC231" s="12">
        <v>7779.429</v>
      </c>
      <c r="CD231" s="12">
        <v>7142.696</v>
      </c>
      <c r="CE231" s="12">
        <v>305.47</v>
      </c>
      <c r="CF231" s="12">
        <v>241.413</v>
      </c>
      <c r="CG231" s="12">
        <v>0.0</v>
      </c>
      <c r="CH231" s="12">
        <v>241.413</v>
      </c>
      <c r="CI231" s="12">
        <v>0.0</v>
      </c>
      <c r="CJ231" s="12">
        <v>89.85</v>
      </c>
      <c r="CK231" s="12">
        <v>5741.323</v>
      </c>
      <c r="CL231" s="12">
        <v>4967.122</v>
      </c>
      <c r="CM231" s="12">
        <v>337.726</v>
      </c>
      <c r="CN231" s="12">
        <v>96.721</v>
      </c>
      <c r="CO231" s="12">
        <v>339.754</v>
      </c>
      <c r="CP231" s="12">
        <v>512.733</v>
      </c>
      <c r="CQ231" s="12">
        <v>491.902</v>
      </c>
      <c r="CR231" s="12">
        <v>0.0</v>
      </c>
      <c r="CS231" s="12">
        <v>0.0</v>
      </c>
      <c r="CT231" s="12">
        <v>0.353</v>
      </c>
      <c r="CU231" s="12">
        <v>36.343</v>
      </c>
      <c r="CV231" s="12">
        <v>0.0</v>
      </c>
      <c r="CW231" s="12">
        <v>27.714</v>
      </c>
      <c r="CX231" s="12">
        <v>-32.31</v>
      </c>
      <c r="CY231" s="12">
        <v>0.0</v>
      </c>
      <c r="CZ231" s="12">
        <v>0.0</v>
      </c>
      <c r="DA231" s="12">
        <v>0.0</v>
      </c>
      <c r="DB231" s="12">
        <v>0.0</v>
      </c>
      <c r="DC231" s="12">
        <v>0.0</v>
      </c>
      <c r="DD231" s="12">
        <v>-11.269</v>
      </c>
      <c r="DE231" s="12">
        <v>59.196</v>
      </c>
      <c r="DF231" s="12">
        <v>169.085</v>
      </c>
      <c r="DG231" s="12">
        <v>131.824</v>
      </c>
      <c r="DH231" s="12">
        <v>0.0</v>
      </c>
      <c r="DI231" s="12">
        <v>0.0</v>
      </c>
      <c r="DJ231" s="12">
        <v>-17.076</v>
      </c>
      <c r="DK231" s="12">
        <v>-224.637</v>
      </c>
      <c r="DL231" s="12">
        <v>0.0</v>
      </c>
      <c r="DM231" s="12">
        <v>0.0</v>
      </c>
      <c r="DN231" s="12">
        <v>0.0</v>
      </c>
      <c r="DO231" s="12">
        <v>0.0</v>
      </c>
      <c r="DP231" s="12">
        <v>0.0</v>
      </c>
      <c r="DQ231" s="12">
        <v>0.0</v>
      </c>
      <c r="DR231" s="12">
        <v>82.45</v>
      </c>
      <c r="DS231" s="12">
        <v>125.698</v>
      </c>
      <c r="DT231" s="12">
        <v>0.0</v>
      </c>
      <c r="DU231" s="12">
        <v>-43.169</v>
      </c>
      <c r="DV231" s="12">
        <v>0.0</v>
      </c>
      <c r="DW231" s="12">
        <v>-0.079</v>
      </c>
      <c r="DX231" s="12">
        <v>0.0</v>
      </c>
      <c r="DY231" s="12">
        <v>89.919</v>
      </c>
      <c r="DZ231" s="12">
        <v>91.328</v>
      </c>
      <c r="EA231" s="12">
        <v>0.0</v>
      </c>
      <c r="EB231" s="12">
        <v>0.0</v>
      </c>
      <c r="EC231" s="12">
        <v>0.0</v>
      </c>
      <c r="ED231" s="12">
        <v>0.0</v>
      </c>
      <c r="EE231" s="12">
        <v>4.436</v>
      </c>
      <c r="EF231" s="12">
        <v>0.0</v>
      </c>
      <c r="EG231" s="12">
        <v>0.0</v>
      </c>
      <c r="EH231" s="12">
        <v>0.0</v>
      </c>
      <c r="EI231" s="12">
        <v>0.0</v>
      </c>
      <c r="EJ231" s="12">
        <v>-4.09</v>
      </c>
      <c r="EK231" s="12">
        <v>-1.755</v>
      </c>
      <c r="EL231" s="12">
        <v>1645.837</v>
      </c>
      <c r="EM231" s="12">
        <v>25.59</v>
      </c>
      <c r="EN231" s="12">
        <v>1023.502</v>
      </c>
      <c r="EO231" s="12">
        <v>879.468</v>
      </c>
      <c r="EP231" s="12">
        <v>69.901</v>
      </c>
      <c r="EQ231" s="12">
        <v>74.133</v>
      </c>
      <c r="ER231" s="12">
        <v>0.0</v>
      </c>
      <c r="ES231" s="12">
        <v>0.0</v>
      </c>
      <c r="ET231" s="12">
        <v>199.696</v>
      </c>
      <c r="EU231" s="12">
        <v>72.486</v>
      </c>
      <c r="EV231" s="12">
        <v>127.21</v>
      </c>
      <c r="EW231" s="12">
        <v>316.115</v>
      </c>
      <c r="EX231" s="12">
        <v>80.934</v>
      </c>
      <c r="EY231" s="12">
        <v>0.0</v>
      </c>
      <c r="EZ231" s="12">
        <v>0.0</v>
      </c>
      <c r="FA231" s="12">
        <v>0.0</v>
      </c>
    </row>
    <row r="232" ht="15.0" customHeight="1">
      <c r="A232" s="7">
        <v>23.0</v>
      </c>
      <c r="B232" s="14">
        <v>2024.0</v>
      </c>
      <c r="C232" s="12"/>
      <c r="D232" s="12"/>
      <c r="E232" s="12"/>
      <c r="F232" s="12">
        <v>61431.909</v>
      </c>
      <c r="G232" s="12">
        <v>13209.112</v>
      </c>
      <c r="H232" s="12">
        <v>4712.515</v>
      </c>
      <c r="I232" s="12">
        <v>335.023</v>
      </c>
      <c r="J232" s="12">
        <v>309.705</v>
      </c>
      <c r="K232" s="12">
        <v>3.628</v>
      </c>
      <c r="L232" s="12">
        <v>13.094</v>
      </c>
      <c r="M232" s="12">
        <v>8.596</v>
      </c>
      <c r="N232" s="12">
        <v>17515.81</v>
      </c>
      <c r="O232" s="12">
        <v>16382.375</v>
      </c>
      <c r="P232" s="12">
        <v>0.0</v>
      </c>
      <c r="Q232" s="12">
        <v>0.0</v>
      </c>
      <c r="R232" s="12">
        <v>28.722</v>
      </c>
      <c r="S232" s="12">
        <v>3.24</v>
      </c>
      <c r="T232" s="12">
        <v>10.196</v>
      </c>
      <c r="U232" s="12">
        <v>0.0</v>
      </c>
      <c r="V232" s="12">
        <v>3921.624</v>
      </c>
      <c r="W232" s="12">
        <v>12418.593</v>
      </c>
      <c r="X232" s="12">
        <v>14.932</v>
      </c>
      <c r="Y232" s="12">
        <v>11.07</v>
      </c>
      <c r="Z232" s="12">
        <v>3.862</v>
      </c>
      <c r="AA232" s="12">
        <v>31.812</v>
      </c>
      <c r="AB232" s="12">
        <v>30.03</v>
      </c>
      <c r="AC232" s="12">
        <v>1.782</v>
      </c>
      <c r="AD232" s="12">
        <v>9108.693</v>
      </c>
      <c r="AE232" s="12">
        <v>121.637</v>
      </c>
      <c r="AF232" s="12">
        <v>0.0</v>
      </c>
      <c r="AG232" s="12">
        <v>0.0</v>
      </c>
      <c r="AH232" s="12">
        <v>61431.909</v>
      </c>
      <c r="AI232" s="12">
        <v>59540.582</v>
      </c>
      <c r="AJ232" s="12">
        <v>719.435</v>
      </c>
      <c r="AK232" s="12">
        <v>198.46</v>
      </c>
      <c r="AL232" s="12">
        <v>152.078</v>
      </c>
      <c r="AM232" s="12">
        <v>821.354</v>
      </c>
      <c r="AN232" s="12">
        <v>61431.909</v>
      </c>
      <c r="AO232" s="12">
        <v>38555.215</v>
      </c>
      <c r="AP232" s="12">
        <v>19621.779</v>
      </c>
      <c r="AQ232" s="12">
        <v>3254.915</v>
      </c>
      <c r="AR232" s="12">
        <v>61431.909</v>
      </c>
      <c r="AS232" s="12">
        <v>0.0</v>
      </c>
      <c r="AT232" s="12">
        <v>47338.323</v>
      </c>
      <c r="AU232" s="12">
        <v>0.0</v>
      </c>
      <c r="AV232" s="12">
        <v>0.0</v>
      </c>
      <c r="AW232" s="12">
        <v>14093.586</v>
      </c>
      <c r="AX232" s="12">
        <v>0.0</v>
      </c>
      <c r="AY232" s="12">
        <v>2973.962</v>
      </c>
      <c r="AZ232" s="12">
        <v>1298.447</v>
      </c>
      <c r="BA232" s="12">
        <v>1298.447</v>
      </c>
      <c r="BB232" s="12">
        <v>1298.447</v>
      </c>
      <c r="BC232" s="12">
        <v>0.0</v>
      </c>
      <c r="BD232" s="12">
        <v>0.0</v>
      </c>
      <c r="BE232" s="12">
        <v>0.0</v>
      </c>
      <c r="BF232" s="12"/>
      <c r="BG232" s="12"/>
      <c r="BH232" s="12">
        <v>1675.515</v>
      </c>
      <c r="BI232" s="12">
        <v>1675.515</v>
      </c>
      <c r="BJ232" s="12">
        <v>1675.515</v>
      </c>
      <c r="BK232" s="12">
        <v>0.0</v>
      </c>
      <c r="BL232" s="12">
        <v>0.0</v>
      </c>
      <c r="BM232" s="12">
        <v>0.0</v>
      </c>
      <c r="BN232" s="12">
        <v>0.0</v>
      </c>
      <c r="BO232" s="12"/>
      <c r="BP232" s="12"/>
      <c r="BQ232" s="12">
        <v>63521.494</v>
      </c>
      <c r="BR232" s="12">
        <v>4076.478</v>
      </c>
      <c r="BS232" s="12">
        <v>2043.515</v>
      </c>
      <c r="BT232" s="12">
        <v>57392.005</v>
      </c>
      <c r="BU232" s="12">
        <v>9.496</v>
      </c>
      <c r="BV232" s="12">
        <v>0.0</v>
      </c>
      <c r="BW232" s="12">
        <v>63521.494</v>
      </c>
      <c r="BX232" s="12">
        <v>0.0</v>
      </c>
      <c r="BY232" s="12">
        <v>1.519</v>
      </c>
      <c r="BZ232" s="12">
        <v>0.0</v>
      </c>
      <c r="CA232" s="12">
        <v>60036.869</v>
      </c>
      <c r="CB232" s="12">
        <v>3483.106</v>
      </c>
      <c r="CC232" s="12">
        <v>7111.246</v>
      </c>
      <c r="CD232" s="12">
        <v>6231.101</v>
      </c>
      <c r="CE232" s="12">
        <v>398.727</v>
      </c>
      <c r="CF232" s="12">
        <v>145.477</v>
      </c>
      <c r="CG232" s="12">
        <v>0.0</v>
      </c>
      <c r="CH232" s="12">
        <v>145.477</v>
      </c>
      <c r="CI232" s="12">
        <v>0.0</v>
      </c>
      <c r="CJ232" s="12">
        <v>335.941</v>
      </c>
      <c r="CK232" s="12">
        <v>3920.02</v>
      </c>
      <c r="CL232" s="12">
        <v>3297.472</v>
      </c>
      <c r="CM232" s="12">
        <v>194.697</v>
      </c>
      <c r="CN232" s="12">
        <v>221.614</v>
      </c>
      <c r="CO232" s="12">
        <v>206.237</v>
      </c>
      <c r="CP232" s="12">
        <v>480.475</v>
      </c>
      <c r="CQ232" s="12">
        <v>483.655</v>
      </c>
      <c r="CR232" s="12">
        <v>0.0</v>
      </c>
      <c r="CS232" s="12">
        <v>0.0</v>
      </c>
      <c r="CT232" s="12">
        <v>0.304</v>
      </c>
      <c r="CU232" s="12">
        <v>52.446</v>
      </c>
      <c r="CV232" s="12">
        <v>0.0</v>
      </c>
      <c r="CW232" s="12">
        <v>38.223</v>
      </c>
      <c r="CX232" s="12">
        <v>-34.391</v>
      </c>
      <c r="CY232" s="12">
        <v>0.0</v>
      </c>
      <c r="CZ232" s="12">
        <v>-45.796</v>
      </c>
      <c r="DA232" s="12">
        <v>0.0</v>
      </c>
      <c r="DB232" s="12">
        <v>0.0</v>
      </c>
      <c r="DC232" s="12">
        <v>0.0</v>
      </c>
      <c r="DD232" s="12">
        <v>-13.966</v>
      </c>
      <c r="DE232" s="12">
        <v>42.009</v>
      </c>
      <c r="DF232" s="12">
        <v>333.936</v>
      </c>
      <c r="DG232" s="12">
        <v>98.163</v>
      </c>
      <c r="DH232" s="12">
        <v>0.0</v>
      </c>
      <c r="DI232" s="12">
        <v>0.0</v>
      </c>
      <c r="DJ232" s="12">
        <v>-24.343</v>
      </c>
      <c r="DK232" s="12">
        <v>-365.747</v>
      </c>
      <c r="DL232" s="12">
        <v>0.0</v>
      </c>
      <c r="DM232" s="12">
        <v>0.0</v>
      </c>
      <c r="DN232" s="12">
        <v>0.0</v>
      </c>
      <c r="DO232" s="12">
        <v>0.0</v>
      </c>
      <c r="DP232" s="12">
        <v>0.0</v>
      </c>
      <c r="DQ232" s="12">
        <v>0.0</v>
      </c>
      <c r="DR232" s="12">
        <v>25.608</v>
      </c>
      <c r="DS232" s="12">
        <v>27.209</v>
      </c>
      <c r="DT232" s="12">
        <v>0.0</v>
      </c>
      <c r="DU232" s="12">
        <v>-1.601</v>
      </c>
      <c r="DV232" s="12">
        <v>0.0</v>
      </c>
      <c r="DW232" s="12">
        <v>0.0</v>
      </c>
      <c r="DX232" s="12">
        <v>0.0</v>
      </c>
      <c r="DY232" s="12">
        <v>217.263</v>
      </c>
      <c r="DZ232" s="12">
        <v>207.123</v>
      </c>
      <c r="EA232" s="12">
        <v>1.6</v>
      </c>
      <c r="EB232" s="12">
        <v>0.0</v>
      </c>
      <c r="EC232" s="12">
        <v>0.0</v>
      </c>
      <c r="ED232" s="12">
        <v>0.0</v>
      </c>
      <c r="EE232" s="12">
        <v>15.873</v>
      </c>
      <c r="EF232" s="12">
        <v>0.0</v>
      </c>
      <c r="EG232" s="12">
        <v>0.0</v>
      </c>
      <c r="EH232" s="12">
        <v>0.0</v>
      </c>
      <c r="EI232" s="12">
        <v>0.0</v>
      </c>
      <c r="EJ232" s="12">
        <v>-5.329</v>
      </c>
      <c r="EK232" s="12">
        <v>-2.004</v>
      </c>
      <c r="EL232" s="12">
        <v>2021.575</v>
      </c>
      <c r="EM232" s="12">
        <v>26.385</v>
      </c>
      <c r="EN232" s="12">
        <v>1323.461</v>
      </c>
      <c r="EO232" s="12">
        <v>1168.016</v>
      </c>
      <c r="EP232" s="12">
        <v>76.665</v>
      </c>
      <c r="EQ232" s="12">
        <v>78.78</v>
      </c>
      <c r="ER232" s="12">
        <v>0.0</v>
      </c>
      <c r="ES232" s="12">
        <v>0.0</v>
      </c>
      <c r="ET232" s="12">
        <v>259.851</v>
      </c>
      <c r="EU232" s="12">
        <v>81.639</v>
      </c>
      <c r="EV232" s="12">
        <v>178.212</v>
      </c>
      <c r="EW232" s="12">
        <v>257.669</v>
      </c>
      <c r="EX232" s="12">
        <v>84.157</v>
      </c>
      <c r="EY232" s="12">
        <v>70.052</v>
      </c>
      <c r="EZ232" s="12">
        <v>0.0</v>
      </c>
      <c r="FA232" s="12">
        <v>0.0</v>
      </c>
    </row>
    <row r="233" ht="15.0" customHeight="1">
      <c r="A233" s="7">
        <v>24.0</v>
      </c>
      <c r="B233" s="14">
        <v>2015.0</v>
      </c>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c r="CA233" s="12"/>
      <c r="CB233" s="12"/>
      <c r="CC233" s="12"/>
      <c r="CD233" s="12"/>
      <c r="CE233" s="12"/>
      <c r="CF233" s="12"/>
      <c r="CG233" s="12"/>
      <c r="CH233" s="12"/>
      <c r="CI233" s="12"/>
      <c r="CJ233" s="12"/>
      <c r="CK233" s="12"/>
      <c r="CL233" s="12"/>
      <c r="CM233" s="12"/>
      <c r="CN233" s="12"/>
      <c r="CO233" s="12"/>
      <c r="CP233" s="12"/>
      <c r="CQ233" s="12"/>
      <c r="CR233" s="12"/>
      <c r="CS233" s="12"/>
      <c r="CT233" s="12"/>
      <c r="CU233" s="12"/>
      <c r="CV233" s="12"/>
      <c r="CW233" s="12"/>
      <c r="CX233" s="12"/>
      <c r="CY233" s="12"/>
      <c r="CZ233" s="12"/>
      <c r="DA233" s="12"/>
      <c r="DB233" s="12"/>
      <c r="DC233" s="12"/>
      <c r="DD233" s="12"/>
      <c r="DE233" s="12"/>
      <c r="DF233" s="12"/>
      <c r="DG233" s="12"/>
      <c r="DH233" s="12"/>
      <c r="DI233" s="12"/>
      <c r="DJ233" s="12"/>
      <c r="DK233" s="12"/>
      <c r="DL233" s="12"/>
      <c r="DM233" s="12"/>
      <c r="DN233" s="12"/>
      <c r="DO233" s="12"/>
      <c r="DP233" s="12"/>
      <c r="DQ233" s="12"/>
      <c r="DR233" s="12"/>
      <c r="DS233" s="12"/>
      <c r="DT233" s="12"/>
      <c r="DU233" s="12"/>
      <c r="DV233" s="12"/>
      <c r="DW233" s="12"/>
      <c r="DX233" s="12"/>
      <c r="DY233" s="12"/>
      <c r="DZ233" s="12"/>
      <c r="EA233" s="12"/>
      <c r="EB233" s="12"/>
      <c r="EC233" s="12"/>
      <c r="ED233" s="12"/>
      <c r="EE233" s="12"/>
      <c r="EF233" s="12"/>
      <c r="EG233" s="12"/>
      <c r="EH233" s="12"/>
      <c r="EI233" s="12"/>
      <c r="EJ233" s="12"/>
      <c r="EK233" s="12"/>
      <c r="EL233" s="12"/>
      <c r="EM233" s="12"/>
      <c r="EN233" s="12"/>
      <c r="EO233" s="12"/>
      <c r="EP233" s="12"/>
      <c r="EQ233" s="12"/>
      <c r="ER233" s="12"/>
      <c r="ES233" s="12"/>
      <c r="ET233" s="12"/>
      <c r="EU233" s="12"/>
      <c r="EV233" s="12"/>
      <c r="EW233" s="12"/>
      <c r="EX233" s="12"/>
      <c r="EY233" s="12"/>
      <c r="EZ233" s="12"/>
      <c r="FA233" s="12"/>
    </row>
    <row r="234" ht="15.0" customHeight="1">
      <c r="A234" s="7">
        <v>24.0</v>
      </c>
      <c r="B234" s="14">
        <v>2016.0</v>
      </c>
      <c r="C234" s="12">
        <v>0.0</v>
      </c>
      <c r="D234" s="12">
        <v>0.0</v>
      </c>
      <c r="E234" s="12">
        <v>0.0</v>
      </c>
      <c r="F234" s="12">
        <v>26312.741</v>
      </c>
      <c r="G234" s="12">
        <v>1662.13</v>
      </c>
      <c r="H234" s="12">
        <v>127.338</v>
      </c>
      <c r="I234" s="12">
        <v>5312.826</v>
      </c>
      <c r="J234" s="12">
        <v>181.958</v>
      </c>
      <c r="K234" s="12">
        <v>0.0</v>
      </c>
      <c r="L234" s="12">
        <v>0.0</v>
      </c>
      <c r="M234" s="12">
        <v>5130.868</v>
      </c>
      <c r="N234" s="12">
        <v>987.608</v>
      </c>
      <c r="O234" s="12">
        <v>12398.803</v>
      </c>
      <c r="P234" s="12">
        <v>11640.164</v>
      </c>
      <c r="Q234" s="12">
        <v>0.0</v>
      </c>
      <c r="R234" s="12">
        <v>671.805</v>
      </c>
      <c r="S234" s="12">
        <v>0.0</v>
      </c>
      <c r="T234" s="12">
        <v>11.127</v>
      </c>
      <c r="U234" s="12">
        <v>0.0</v>
      </c>
      <c r="V234" s="12">
        <v>0.0</v>
      </c>
      <c r="W234" s="12">
        <v>75.707</v>
      </c>
      <c r="X234" s="12">
        <v>1022.416</v>
      </c>
      <c r="Y234" s="12">
        <v>1022.416</v>
      </c>
      <c r="Z234" s="12">
        <v>0.0</v>
      </c>
      <c r="AA234" s="12">
        <v>0.0</v>
      </c>
      <c r="AB234" s="12">
        <v>0.0</v>
      </c>
      <c r="AC234" s="12">
        <v>0.0</v>
      </c>
      <c r="AD234" s="12">
        <v>4340.898</v>
      </c>
      <c r="AE234" s="12">
        <v>296.763</v>
      </c>
      <c r="AF234" s="12">
        <v>101.32</v>
      </c>
      <c r="AG234" s="12">
        <v>62.639</v>
      </c>
      <c r="AH234" s="12">
        <v>26312.741</v>
      </c>
      <c r="AI234" s="12">
        <v>25685.429</v>
      </c>
      <c r="AJ234" s="12">
        <v>181.375</v>
      </c>
      <c r="AK234" s="12">
        <v>82.088</v>
      </c>
      <c r="AL234" s="12">
        <v>103.518</v>
      </c>
      <c r="AM234" s="12">
        <v>260.331</v>
      </c>
      <c r="AN234" s="12">
        <v>26312.741</v>
      </c>
      <c r="AO234" s="12">
        <v>10827.712</v>
      </c>
      <c r="AP234" s="12">
        <v>4896.606</v>
      </c>
      <c r="AQ234" s="12">
        <v>10588.423</v>
      </c>
      <c r="AR234" s="12">
        <v>26312.741</v>
      </c>
      <c r="AS234" s="12">
        <v>459.168</v>
      </c>
      <c r="AT234" s="12">
        <v>13491.38</v>
      </c>
      <c r="AU234" s="12">
        <v>448.054</v>
      </c>
      <c r="AV234" s="12">
        <v>291.52</v>
      </c>
      <c r="AW234" s="12">
        <v>11622.619</v>
      </c>
      <c r="AX234" s="12">
        <v>0.0</v>
      </c>
      <c r="AY234" s="12">
        <v>0.0</v>
      </c>
      <c r="AZ234" s="12">
        <v>0.0</v>
      </c>
      <c r="BA234" s="12">
        <v>0.0</v>
      </c>
      <c r="BB234" s="12">
        <v>0.0</v>
      </c>
      <c r="BC234" s="12">
        <v>0.0</v>
      </c>
      <c r="BD234" s="12">
        <v>0.0</v>
      </c>
      <c r="BE234" s="12">
        <v>0.0</v>
      </c>
      <c r="BF234" s="12">
        <v>0.0</v>
      </c>
      <c r="BG234" s="12">
        <v>0.0</v>
      </c>
      <c r="BH234" s="12">
        <v>0.0</v>
      </c>
      <c r="BI234" s="12">
        <v>0.0</v>
      </c>
      <c r="BJ234" s="12">
        <v>0.0</v>
      </c>
      <c r="BK234" s="12">
        <v>0.0</v>
      </c>
      <c r="BL234" s="12">
        <v>0.0</v>
      </c>
      <c r="BM234" s="12">
        <v>0.0</v>
      </c>
      <c r="BN234" s="12">
        <v>0.0</v>
      </c>
      <c r="BO234" s="12">
        <v>0.0</v>
      </c>
      <c r="BP234" s="12">
        <v>0.0</v>
      </c>
      <c r="BQ234" s="12">
        <v>30182.134</v>
      </c>
      <c r="BR234" s="12">
        <v>1550.332</v>
      </c>
      <c r="BS234" s="12">
        <v>3448.257</v>
      </c>
      <c r="BT234" s="12">
        <v>25144.794</v>
      </c>
      <c r="BU234" s="12">
        <v>37.462</v>
      </c>
      <c r="BV234" s="12">
        <v>1.289</v>
      </c>
      <c r="BW234" s="12">
        <v>30182.134</v>
      </c>
      <c r="BX234" s="12">
        <v>849.693</v>
      </c>
      <c r="BY234" s="12">
        <v>3879.331</v>
      </c>
      <c r="BZ234" s="12">
        <v>1.589</v>
      </c>
      <c r="CA234" s="12">
        <v>25451.521</v>
      </c>
      <c r="CB234" s="12">
        <v>0.0</v>
      </c>
      <c r="CC234" s="12">
        <v>2116.874</v>
      </c>
      <c r="CD234" s="12">
        <v>1803.588</v>
      </c>
      <c r="CE234" s="12">
        <v>148.055</v>
      </c>
      <c r="CF234" s="12">
        <v>143.648</v>
      </c>
      <c r="CG234" s="12">
        <v>143.648</v>
      </c>
      <c r="CH234" s="12">
        <v>0.0</v>
      </c>
      <c r="CI234" s="12">
        <v>0.0</v>
      </c>
      <c r="CJ234" s="12">
        <v>21.583</v>
      </c>
      <c r="CK234" s="12">
        <v>1656.034</v>
      </c>
      <c r="CL234" s="12">
        <v>1651.311</v>
      </c>
      <c r="CM234" s="12">
        <v>1.562</v>
      </c>
      <c r="CN234" s="12">
        <v>0.0</v>
      </c>
      <c r="CO234" s="12">
        <v>3.161</v>
      </c>
      <c r="CP234" s="12">
        <v>2.752</v>
      </c>
      <c r="CQ234" s="12">
        <v>10.089</v>
      </c>
      <c r="CR234" s="12">
        <v>0.669</v>
      </c>
      <c r="CS234" s="12">
        <v>0.0</v>
      </c>
      <c r="CT234" s="12">
        <v>0.0</v>
      </c>
      <c r="CU234" s="12">
        <v>0.0</v>
      </c>
      <c r="CV234" s="12">
        <v>0.0</v>
      </c>
      <c r="CW234" s="12">
        <v>0.833</v>
      </c>
      <c r="CX234" s="12">
        <v>-2.662</v>
      </c>
      <c r="CY234" s="12">
        <v>0.0</v>
      </c>
      <c r="CZ234" s="12">
        <v>-3.326</v>
      </c>
      <c r="DA234" s="12">
        <v>0.0</v>
      </c>
      <c r="DB234" s="12">
        <v>0.0</v>
      </c>
      <c r="DC234" s="12">
        <v>-0.299</v>
      </c>
      <c r="DD234" s="12">
        <v>-2.552</v>
      </c>
      <c r="DE234" s="12">
        <v>31.845</v>
      </c>
      <c r="DF234" s="12">
        <v>35.463</v>
      </c>
      <c r="DG234" s="12">
        <v>16.001</v>
      </c>
      <c r="DH234" s="12">
        <v>0.0</v>
      </c>
      <c r="DI234" s="12">
        <v>0.0</v>
      </c>
      <c r="DJ234" s="12">
        <v>-1.244</v>
      </c>
      <c r="DK234" s="12">
        <v>-18.375</v>
      </c>
      <c r="DL234" s="12">
        <v>0.0</v>
      </c>
      <c r="DM234" s="12">
        <v>0.0</v>
      </c>
      <c r="DN234" s="12">
        <v>0.0</v>
      </c>
      <c r="DO234" s="12">
        <v>0.0</v>
      </c>
      <c r="DP234" s="12">
        <v>0.0</v>
      </c>
      <c r="DQ234" s="12">
        <v>0.0</v>
      </c>
      <c r="DR234" s="12">
        <v>53.021</v>
      </c>
      <c r="DS234" s="12">
        <v>16.905</v>
      </c>
      <c r="DT234" s="12">
        <v>0.0</v>
      </c>
      <c r="DU234" s="12">
        <v>-0.383</v>
      </c>
      <c r="DV234" s="12">
        <v>0.0</v>
      </c>
      <c r="DW234" s="12">
        <v>36.499</v>
      </c>
      <c r="DX234" s="12">
        <v>0.0</v>
      </c>
      <c r="DY234" s="12">
        <v>0.0</v>
      </c>
      <c r="DZ234" s="12">
        <v>0.0</v>
      </c>
      <c r="EA234" s="12">
        <v>0.0</v>
      </c>
      <c r="EB234" s="12">
        <v>0.0</v>
      </c>
      <c r="EC234" s="12">
        <v>0.0</v>
      </c>
      <c r="ED234" s="12">
        <v>0.0</v>
      </c>
      <c r="EE234" s="12">
        <v>0.0</v>
      </c>
      <c r="EF234" s="12">
        <v>0.0</v>
      </c>
      <c r="EG234" s="12">
        <v>0.0</v>
      </c>
      <c r="EH234" s="12">
        <v>0.0</v>
      </c>
      <c r="EI234" s="12">
        <v>0.0</v>
      </c>
      <c r="EJ234" s="12">
        <v>0.0</v>
      </c>
      <c r="EK234" s="12">
        <v>0.0</v>
      </c>
      <c r="EL234" s="12">
        <v>573.743</v>
      </c>
      <c r="EM234" s="12">
        <v>0.732</v>
      </c>
      <c r="EN234" s="12">
        <v>253.89</v>
      </c>
      <c r="EO234" s="12">
        <v>217.222</v>
      </c>
      <c r="EP234" s="12">
        <v>20.156</v>
      </c>
      <c r="EQ234" s="12">
        <v>0.0</v>
      </c>
      <c r="ER234" s="12">
        <v>0.0</v>
      </c>
      <c r="ES234" s="12">
        <v>16.512</v>
      </c>
      <c r="ET234" s="12">
        <v>141.143</v>
      </c>
      <c r="EU234" s="12">
        <v>48.541</v>
      </c>
      <c r="EV234" s="12">
        <v>92.602</v>
      </c>
      <c r="EW234" s="12">
        <v>0.0</v>
      </c>
      <c r="EX234" s="12">
        <v>0.787</v>
      </c>
      <c r="EY234" s="12">
        <v>1.4</v>
      </c>
      <c r="EZ234" s="12">
        <v>0.0</v>
      </c>
      <c r="FA234" s="12">
        <v>175.791</v>
      </c>
    </row>
    <row r="235" ht="15.0" customHeight="1">
      <c r="A235" s="7">
        <v>24.0</v>
      </c>
      <c r="B235" s="14">
        <v>2017.0</v>
      </c>
      <c r="C235" s="12">
        <v>0.0</v>
      </c>
      <c r="D235" s="12">
        <v>0.0</v>
      </c>
      <c r="E235" s="12">
        <v>0.0</v>
      </c>
      <c r="F235" s="12">
        <v>28713.347</v>
      </c>
      <c r="G235" s="12">
        <v>1320.059</v>
      </c>
      <c r="H235" s="12">
        <v>91.163</v>
      </c>
      <c r="I235" s="12">
        <v>7328.893</v>
      </c>
      <c r="J235" s="12">
        <v>274.125</v>
      </c>
      <c r="K235" s="12">
        <v>0.0</v>
      </c>
      <c r="L235" s="12">
        <v>0.0</v>
      </c>
      <c r="M235" s="12">
        <v>7054.768</v>
      </c>
      <c r="N235" s="12">
        <v>49.193</v>
      </c>
      <c r="O235" s="12">
        <v>14659.583</v>
      </c>
      <c r="P235" s="12">
        <v>12829.577</v>
      </c>
      <c r="Q235" s="12">
        <v>0.0</v>
      </c>
      <c r="R235" s="12">
        <v>1817.809</v>
      </c>
      <c r="S235" s="12">
        <v>0.0</v>
      </c>
      <c r="T235" s="12">
        <v>12.197</v>
      </c>
      <c r="U235" s="12">
        <v>0.0</v>
      </c>
      <c r="V235" s="12">
        <v>0.0</v>
      </c>
      <c r="W235" s="12">
        <v>0.0</v>
      </c>
      <c r="X235" s="12">
        <v>0.0</v>
      </c>
      <c r="Y235" s="12">
        <v>0.0</v>
      </c>
      <c r="Z235" s="12">
        <v>0.0</v>
      </c>
      <c r="AA235" s="12">
        <v>0.0</v>
      </c>
      <c r="AB235" s="12">
        <v>0.0</v>
      </c>
      <c r="AC235" s="12">
        <v>0.0</v>
      </c>
      <c r="AD235" s="12">
        <v>5261.072</v>
      </c>
      <c r="AE235" s="12">
        <v>0.983</v>
      </c>
      <c r="AF235" s="12">
        <v>0.868</v>
      </c>
      <c r="AG235" s="12">
        <v>1.533</v>
      </c>
      <c r="AH235" s="12">
        <v>28713.347</v>
      </c>
      <c r="AI235" s="12">
        <v>28127.0</v>
      </c>
      <c r="AJ235" s="12">
        <v>198.923</v>
      </c>
      <c r="AK235" s="12">
        <v>30.162</v>
      </c>
      <c r="AL235" s="12">
        <v>71.724</v>
      </c>
      <c r="AM235" s="12">
        <v>285.538</v>
      </c>
      <c r="AN235" s="12">
        <v>28713.347</v>
      </c>
      <c r="AO235" s="12">
        <v>9510.048</v>
      </c>
      <c r="AP235" s="12">
        <v>3433.445</v>
      </c>
      <c r="AQ235" s="12">
        <v>15769.854</v>
      </c>
      <c r="AR235" s="12">
        <v>28713.347</v>
      </c>
      <c r="AS235" s="12">
        <v>1436.654</v>
      </c>
      <c r="AT235" s="12">
        <v>13698.316</v>
      </c>
      <c r="AU235" s="12">
        <v>548.401</v>
      </c>
      <c r="AV235" s="12">
        <v>144.587</v>
      </c>
      <c r="AW235" s="12">
        <v>12826.539</v>
      </c>
      <c r="AX235" s="12">
        <v>58.85</v>
      </c>
      <c r="AY235" s="12">
        <v>0.0</v>
      </c>
      <c r="AZ235" s="12">
        <v>0.0</v>
      </c>
      <c r="BA235" s="12">
        <v>0.0</v>
      </c>
      <c r="BB235" s="12">
        <v>0.0</v>
      </c>
      <c r="BC235" s="12">
        <v>0.0</v>
      </c>
      <c r="BD235" s="12">
        <v>0.0</v>
      </c>
      <c r="BE235" s="12">
        <v>0.0</v>
      </c>
      <c r="BF235" s="12">
        <v>0.0</v>
      </c>
      <c r="BG235" s="12">
        <v>0.0</v>
      </c>
      <c r="BH235" s="12">
        <v>0.0</v>
      </c>
      <c r="BI235" s="12">
        <v>0.0</v>
      </c>
      <c r="BJ235" s="12">
        <v>0.0</v>
      </c>
      <c r="BK235" s="12">
        <v>0.0</v>
      </c>
      <c r="BL235" s="12">
        <v>0.0</v>
      </c>
      <c r="BM235" s="12">
        <v>0.0</v>
      </c>
      <c r="BN235" s="12">
        <v>0.0</v>
      </c>
      <c r="BO235" s="12">
        <v>0.0</v>
      </c>
      <c r="BP235" s="12">
        <v>0.0</v>
      </c>
      <c r="BQ235" s="12">
        <v>31302.611</v>
      </c>
      <c r="BR235" s="12">
        <v>1582.115</v>
      </c>
      <c r="BS235" s="12">
        <v>29621.319</v>
      </c>
      <c r="BT235" s="12">
        <v>0.0</v>
      </c>
      <c r="BU235" s="12">
        <v>92.552</v>
      </c>
      <c r="BV235" s="12">
        <v>6.625</v>
      </c>
      <c r="BW235" s="12">
        <v>31302.611</v>
      </c>
      <c r="BX235" s="12">
        <v>535.574</v>
      </c>
      <c r="BY235" s="12">
        <v>2965.954</v>
      </c>
      <c r="BZ235" s="12">
        <v>431.716</v>
      </c>
      <c r="CA235" s="12">
        <v>27303.063</v>
      </c>
      <c r="CB235" s="12">
        <v>66.304</v>
      </c>
      <c r="CC235" s="12">
        <v>2652.961</v>
      </c>
      <c r="CD235" s="12">
        <v>2285.321</v>
      </c>
      <c r="CE235" s="12">
        <v>62.105</v>
      </c>
      <c r="CF235" s="12">
        <v>286.223</v>
      </c>
      <c r="CG235" s="12">
        <v>0.0</v>
      </c>
      <c r="CH235" s="12">
        <v>286.223</v>
      </c>
      <c r="CI235" s="12">
        <v>0.0</v>
      </c>
      <c r="CJ235" s="12">
        <v>19.312</v>
      </c>
      <c r="CK235" s="12">
        <v>1879.777</v>
      </c>
      <c r="CL235" s="12">
        <v>1872.845</v>
      </c>
      <c r="CM235" s="12">
        <v>3.589</v>
      </c>
      <c r="CN235" s="12">
        <v>0.0</v>
      </c>
      <c r="CO235" s="12">
        <v>3.343</v>
      </c>
      <c r="CP235" s="12">
        <v>16.769</v>
      </c>
      <c r="CQ235" s="12">
        <v>17.883</v>
      </c>
      <c r="CR235" s="12">
        <v>1.701</v>
      </c>
      <c r="CS235" s="12">
        <v>0.0</v>
      </c>
      <c r="CT235" s="12">
        <v>0.0</v>
      </c>
      <c r="CU235" s="12">
        <v>0.0</v>
      </c>
      <c r="CV235" s="12">
        <v>0.0</v>
      </c>
      <c r="CW235" s="12">
        <v>7.205</v>
      </c>
      <c r="CX235" s="12">
        <v>-4.462</v>
      </c>
      <c r="CY235" s="12">
        <v>0.0</v>
      </c>
      <c r="CZ235" s="12">
        <v>-3.791</v>
      </c>
      <c r="DA235" s="12">
        <v>0.0</v>
      </c>
      <c r="DB235" s="12">
        <v>0.0</v>
      </c>
      <c r="DC235" s="12">
        <v>0.0</v>
      </c>
      <c r="DD235" s="12">
        <v>-1.767</v>
      </c>
      <c r="DE235" s="12">
        <v>16.842</v>
      </c>
      <c r="DF235" s="12">
        <v>15.008</v>
      </c>
      <c r="DG235" s="12">
        <v>93.831</v>
      </c>
      <c r="DH235" s="12">
        <v>0.0</v>
      </c>
      <c r="DI235" s="12">
        <v>0.0</v>
      </c>
      <c r="DJ235" s="12">
        <v>-25.217</v>
      </c>
      <c r="DK235" s="12">
        <v>-66.78</v>
      </c>
      <c r="DL235" s="12">
        <v>0.0</v>
      </c>
      <c r="DM235" s="12">
        <v>0.0</v>
      </c>
      <c r="DN235" s="12">
        <v>0.0</v>
      </c>
      <c r="DO235" s="12">
        <v>0.0</v>
      </c>
      <c r="DP235" s="12">
        <v>0.0</v>
      </c>
      <c r="DQ235" s="12">
        <v>0.0</v>
      </c>
      <c r="DR235" s="12">
        <v>43.357</v>
      </c>
      <c r="DS235" s="12">
        <v>67.84</v>
      </c>
      <c r="DT235" s="12">
        <v>0.0</v>
      </c>
      <c r="DU235" s="12">
        <v>-47.347</v>
      </c>
      <c r="DV235" s="12">
        <v>0.0</v>
      </c>
      <c r="DW235" s="12">
        <v>22.864</v>
      </c>
      <c r="DX235" s="12">
        <v>0.0</v>
      </c>
      <c r="DY235" s="12">
        <v>0.0</v>
      </c>
      <c r="DZ235" s="12">
        <v>0.0</v>
      </c>
      <c r="EA235" s="12">
        <v>0.0</v>
      </c>
      <c r="EB235" s="12">
        <v>0.0</v>
      </c>
      <c r="EC235" s="12">
        <v>0.0</v>
      </c>
      <c r="ED235" s="12">
        <v>0.0</v>
      </c>
      <c r="EE235" s="12">
        <v>0.0</v>
      </c>
      <c r="EF235" s="12">
        <v>0.0</v>
      </c>
      <c r="EG235" s="12">
        <v>0.0</v>
      </c>
      <c r="EH235" s="12">
        <v>0.0</v>
      </c>
      <c r="EI235" s="12">
        <v>0.0</v>
      </c>
      <c r="EJ235" s="12">
        <v>0.0</v>
      </c>
      <c r="EK235" s="12">
        <v>0.0</v>
      </c>
      <c r="EL235" s="12">
        <v>799.283</v>
      </c>
      <c r="EM235" s="12">
        <v>0.724</v>
      </c>
      <c r="EN235" s="12">
        <v>418.386</v>
      </c>
      <c r="EO235" s="12">
        <v>349.872</v>
      </c>
      <c r="EP235" s="12">
        <v>37.22</v>
      </c>
      <c r="EQ235" s="12">
        <v>0.0</v>
      </c>
      <c r="ER235" s="12">
        <v>0.0</v>
      </c>
      <c r="ES235" s="12">
        <v>31.294</v>
      </c>
      <c r="ET235" s="12">
        <v>147.21</v>
      </c>
      <c r="EU235" s="12">
        <v>48.849</v>
      </c>
      <c r="EV235" s="12">
        <v>98.361</v>
      </c>
      <c r="EW235" s="12">
        <v>0.0</v>
      </c>
      <c r="EX235" s="12">
        <v>0.85</v>
      </c>
      <c r="EY235" s="12">
        <v>0.0</v>
      </c>
      <c r="EZ235" s="12">
        <v>0.0</v>
      </c>
      <c r="FA235" s="12">
        <v>232.113</v>
      </c>
    </row>
    <row r="236" ht="15.0" customHeight="1">
      <c r="A236" s="7">
        <v>24.0</v>
      </c>
      <c r="B236" s="14">
        <v>2018.0</v>
      </c>
      <c r="C236" s="12">
        <v>0.0</v>
      </c>
      <c r="D236" s="12">
        <v>0.0</v>
      </c>
      <c r="E236" s="12">
        <v>0.0</v>
      </c>
      <c r="F236" s="12">
        <v>35495.274</v>
      </c>
      <c r="G236" s="12">
        <v>2785.645</v>
      </c>
      <c r="H236" s="12">
        <v>44.771</v>
      </c>
      <c r="I236" s="12">
        <v>2470.89</v>
      </c>
      <c r="J236" s="12">
        <v>1956.83</v>
      </c>
      <c r="K236" s="12">
        <v>452.985</v>
      </c>
      <c r="L236" s="12">
        <v>55.489</v>
      </c>
      <c r="M236" s="12">
        <v>5.586</v>
      </c>
      <c r="N236" s="12">
        <v>3080.772</v>
      </c>
      <c r="O236" s="12">
        <v>18363.597</v>
      </c>
      <c r="P236" s="12">
        <v>0.0</v>
      </c>
      <c r="Q236" s="12">
        <v>0.0</v>
      </c>
      <c r="R236" s="12">
        <v>1338.822</v>
      </c>
      <c r="S236" s="12">
        <v>2.439</v>
      </c>
      <c r="T236" s="12">
        <v>554.311</v>
      </c>
      <c r="U236" s="12">
        <v>0.0</v>
      </c>
      <c r="V236" s="12">
        <v>16443.126</v>
      </c>
      <c r="W236" s="12">
        <v>24.899</v>
      </c>
      <c r="X236" s="12">
        <v>258.095</v>
      </c>
      <c r="Y236" s="12">
        <v>216.126</v>
      </c>
      <c r="Z236" s="12">
        <v>41.969</v>
      </c>
      <c r="AA236" s="12">
        <v>221.263</v>
      </c>
      <c r="AB236" s="12">
        <v>54.314</v>
      </c>
      <c r="AC236" s="12">
        <v>166.949</v>
      </c>
      <c r="AD236" s="12">
        <v>7563.108</v>
      </c>
      <c r="AE236" s="12">
        <v>462.206</v>
      </c>
      <c r="AF236" s="12">
        <v>244.927</v>
      </c>
      <c r="AG236" s="12">
        <v>0.0</v>
      </c>
      <c r="AH236" s="12">
        <v>35495.274</v>
      </c>
      <c r="AI236" s="12">
        <v>34688.64</v>
      </c>
      <c r="AJ236" s="12">
        <v>362.999</v>
      </c>
      <c r="AK236" s="12">
        <v>40.597</v>
      </c>
      <c r="AL236" s="12">
        <v>34.425</v>
      </c>
      <c r="AM236" s="12">
        <v>368.613</v>
      </c>
      <c r="AN236" s="12">
        <v>35495.274</v>
      </c>
      <c r="AO236" s="12">
        <v>14187.602</v>
      </c>
      <c r="AP236" s="12">
        <v>6666.946</v>
      </c>
      <c r="AQ236" s="12">
        <v>14640.726</v>
      </c>
      <c r="AR236" s="12">
        <v>35495.274</v>
      </c>
      <c r="AS236" s="12">
        <v>1041.246</v>
      </c>
      <c r="AT236" s="12">
        <v>16579.437</v>
      </c>
      <c r="AU236" s="12">
        <v>1275.648</v>
      </c>
      <c r="AV236" s="12">
        <v>12.531</v>
      </c>
      <c r="AW236" s="12">
        <v>16441.058</v>
      </c>
      <c r="AX236" s="12">
        <v>145.354</v>
      </c>
      <c r="AY236" s="12">
        <v>4219.19</v>
      </c>
      <c r="AZ236" s="12">
        <v>1944.16</v>
      </c>
      <c r="BA236" s="12">
        <v>1944.16</v>
      </c>
      <c r="BB236" s="12">
        <v>921.262</v>
      </c>
      <c r="BC236" s="12">
        <v>0.0</v>
      </c>
      <c r="BD236" s="12">
        <v>1022.898</v>
      </c>
      <c r="BE236" s="12">
        <v>0.0</v>
      </c>
      <c r="BF236" s="12">
        <v>0.0</v>
      </c>
      <c r="BG236" s="12">
        <v>0.0</v>
      </c>
      <c r="BH236" s="12">
        <v>2275.03</v>
      </c>
      <c r="BI236" s="12">
        <v>2349.164</v>
      </c>
      <c r="BJ236" s="12">
        <v>465.612</v>
      </c>
      <c r="BK236" s="12">
        <v>0.0</v>
      </c>
      <c r="BL236" s="12">
        <v>1141.563</v>
      </c>
      <c r="BM236" s="12">
        <v>500.0</v>
      </c>
      <c r="BN236" s="12">
        <v>241.989</v>
      </c>
      <c r="BO236" s="12">
        <v>-74.134</v>
      </c>
      <c r="BP236" s="12">
        <v>-74.134</v>
      </c>
      <c r="BQ236" s="12">
        <v>39855.47</v>
      </c>
      <c r="BR236" s="12">
        <v>1566.745</v>
      </c>
      <c r="BS236" s="12">
        <v>2801.702</v>
      </c>
      <c r="BT236" s="12">
        <v>35419.907</v>
      </c>
      <c r="BU236" s="12">
        <v>61.919</v>
      </c>
      <c r="BV236" s="12">
        <v>5.197</v>
      </c>
      <c r="BW236" s="12">
        <v>39885.47</v>
      </c>
      <c r="BX236" s="12">
        <v>425.691</v>
      </c>
      <c r="BY236" s="12">
        <v>0.549</v>
      </c>
      <c r="BZ236" s="12">
        <v>74.516</v>
      </c>
      <c r="CA236" s="12">
        <v>35953.023</v>
      </c>
      <c r="CB236" s="12">
        <v>3431.691</v>
      </c>
      <c r="CC236" s="12">
        <v>3441.395</v>
      </c>
      <c r="CD236" s="12">
        <v>3054.591</v>
      </c>
      <c r="CE236" s="12">
        <v>81.509</v>
      </c>
      <c r="CF236" s="12">
        <v>272.517</v>
      </c>
      <c r="CG236" s="12">
        <v>0.0</v>
      </c>
      <c r="CH236" s="12">
        <v>272.517</v>
      </c>
      <c r="CI236" s="12">
        <v>0.0</v>
      </c>
      <c r="CJ236" s="12">
        <v>32.778</v>
      </c>
      <c r="CK236" s="12">
        <v>2396.937</v>
      </c>
      <c r="CL236" s="12">
        <v>2349.417</v>
      </c>
      <c r="CM236" s="12">
        <v>38.912</v>
      </c>
      <c r="CN236" s="12">
        <v>5.612</v>
      </c>
      <c r="CO236" s="12">
        <v>2.996</v>
      </c>
      <c r="CP236" s="12">
        <v>15.177</v>
      </c>
      <c r="CQ236" s="12">
        <v>21.131</v>
      </c>
      <c r="CR236" s="12">
        <v>1.593</v>
      </c>
      <c r="CS236" s="12">
        <v>0.0</v>
      </c>
      <c r="CT236" s="12">
        <v>0.0</v>
      </c>
      <c r="CU236" s="12">
        <v>0.0</v>
      </c>
      <c r="CV236" s="12">
        <v>0.0</v>
      </c>
      <c r="CW236" s="12">
        <v>9.104</v>
      </c>
      <c r="CX236" s="12">
        <v>-5.262</v>
      </c>
      <c r="CY236" s="12">
        <v>0.0</v>
      </c>
      <c r="CZ236" s="12">
        <v>-6.245</v>
      </c>
      <c r="DA236" s="12">
        <v>0.0</v>
      </c>
      <c r="DB236" s="12">
        <v>0.0</v>
      </c>
      <c r="DC236" s="12">
        <v>0.0</v>
      </c>
      <c r="DD236" s="12">
        <v>-5.144</v>
      </c>
      <c r="DE236" s="12">
        <v>1.422</v>
      </c>
      <c r="DF236" s="12">
        <v>22.351</v>
      </c>
      <c r="DG236" s="12">
        <v>37.762</v>
      </c>
      <c r="DH236" s="12">
        <v>0.0</v>
      </c>
      <c r="DI236" s="12">
        <v>0.0</v>
      </c>
      <c r="DJ236" s="12">
        <v>-11.831</v>
      </c>
      <c r="DK236" s="12">
        <v>-46.86</v>
      </c>
      <c r="DL236" s="12">
        <v>0.0</v>
      </c>
      <c r="DM236" s="12">
        <v>0.0</v>
      </c>
      <c r="DN236" s="12">
        <v>0.0</v>
      </c>
      <c r="DO236" s="12">
        <v>0.0</v>
      </c>
      <c r="DP236" s="12">
        <v>0.0</v>
      </c>
      <c r="DQ236" s="12">
        <v>0.0</v>
      </c>
      <c r="DR236" s="12">
        <v>192.379</v>
      </c>
      <c r="DS236" s="12">
        <v>210.623</v>
      </c>
      <c r="DT236" s="12">
        <v>0.0</v>
      </c>
      <c r="DU236" s="12">
        <v>-21.457</v>
      </c>
      <c r="DV236" s="12">
        <v>0.0</v>
      </c>
      <c r="DW236" s="12">
        <v>3.213</v>
      </c>
      <c r="DX236" s="12">
        <v>0.0</v>
      </c>
      <c r="DY236" s="12">
        <v>99.713</v>
      </c>
      <c r="DZ236" s="12">
        <v>18.176</v>
      </c>
      <c r="EA236" s="12">
        <v>0.0</v>
      </c>
      <c r="EB236" s="12">
        <v>0.0</v>
      </c>
      <c r="EC236" s="12">
        <v>0.0</v>
      </c>
      <c r="ED236" s="12">
        <v>0.0</v>
      </c>
      <c r="EE236" s="12">
        <v>83.02</v>
      </c>
      <c r="EF236" s="12">
        <v>0.0</v>
      </c>
      <c r="EG236" s="12">
        <v>-0.573</v>
      </c>
      <c r="EH236" s="12">
        <v>0.0</v>
      </c>
      <c r="EI236" s="12">
        <v>0.0</v>
      </c>
      <c r="EJ236" s="12">
        <v>0.0</v>
      </c>
      <c r="EK236" s="12">
        <v>-0.91</v>
      </c>
      <c r="EL236" s="12">
        <v>872.878</v>
      </c>
      <c r="EM236" s="12">
        <v>0.0</v>
      </c>
      <c r="EN236" s="12">
        <v>413.924</v>
      </c>
      <c r="EO236" s="12">
        <v>329.453</v>
      </c>
      <c r="EP236" s="12">
        <v>36.068</v>
      </c>
      <c r="EQ236" s="12">
        <v>48.403</v>
      </c>
      <c r="ER236" s="12">
        <v>0.0</v>
      </c>
      <c r="ES236" s="12">
        <v>0.0</v>
      </c>
      <c r="ET236" s="12">
        <v>114.415</v>
      </c>
      <c r="EU236" s="12">
        <v>0.0</v>
      </c>
      <c r="EV236" s="12">
        <v>114.415</v>
      </c>
      <c r="EW236" s="12">
        <v>0.0</v>
      </c>
      <c r="EX236" s="12">
        <v>42.28</v>
      </c>
      <c r="EY236" s="12">
        <v>0.0</v>
      </c>
      <c r="EZ236" s="12">
        <v>0.0</v>
      </c>
      <c r="FA236" s="12">
        <v>302.259</v>
      </c>
    </row>
    <row r="237" ht="15.0" customHeight="1">
      <c r="A237" s="7">
        <v>24.0</v>
      </c>
      <c r="B237" s="14">
        <v>2019.0</v>
      </c>
      <c r="C237" s="12">
        <v>0.0</v>
      </c>
      <c r="D237" s="12">
        <v>0.0</v>
      </c>
      <c r="E237" s="12">
        <v>0.0</v>
      </c>
      <c r="F237" s="12">
        <v>40918.793</v>
      </c>
      <c r="G237" s="12">
        <v>3945.935</v>
      </c>
      <c r="H237" s="12">
        <v>62.567</v>
      </c>
      <c r="I237" s="12">
        <v>3298.05</v>
      </c>
      <c r="J237" s="12">
        <v>2698.872</v>
      </c>
      <c r="K237" s="12">
        <v>534.621</v>
      </c>
      <c r="L237" s="12">
        <v>42.424</v>
      </c>
      <c r="M237" s="12">
        <v>22.133</v>
      </c>
      <c r="N237" s="12">
        <v>1876.193</v>
      </c>
      <c r="O237" s="12">
        <v>19249.156</v>
      </c>
      <c r="P237" s="12">
        <v>0.0</v>
      </c>
      <c r="Q237" s="12">
        <v>0.0</v>
      </c>
      <c r="R237" s="12">
        <v>1333.071</v>
      </c>
      <c r="S237" s="12">
        <v>4.359</v>
      </c>
      <c r="T237" s="12">
        <v>878.924</v>
      </c>
      <c r="U237" s="12">
        <v>0.0</v>
      </c>
      <c r="V237" s="12">
        <v>16993.131</v>
      </c>
      <c r="W237" s="12">
        <v>39.671</v>
      </c>
      <c r="X237" s="12">
        <v>296.608</v>
      </c>
      <c r="Y237" s="12">
        <v>272.063</v>
      </c>
      <c r="Z237" s="12">
        <v>24.545</v>
      </c>
      <c r="AA237" s="12">
        <v>191.79</v>
      </c>
      <c r="AB237" s="12">
        <v>25.842</v>
      </c>
      <c r="AC237" s="12">
        <v>165.948</v>
      </c>
      <c r="AD237" s="12">
        <v>11165.356</v>
      </c>
      <c r="AE237" s="12">
        <v>574.543</v>
      </c>
      <c r="AF237" s="12">
        <v>258.595</v>
      </c>
      <c r="AG237" s="12">
        <v>0.0</v>
      </c>
      <c r="AH237" s="12">
        <v>40918.793</v>
      </c>
      <c r="AI237" s="12">
        <v>40189.29</v>
      </c>
      <c r="AJ237" s="12">
        <v>190.453</v>
      </c>
      <c r="AK237" s="12">
        <v>87.241</v>
      </c>
      <c r="AL237" s="12">
        <v>98.219</v>
      </c>
      <c r="AM237" s="12">
        <v>353.59</v>
      </c>
      <c r="AN237" s="12">
        <v>40918.793</v>
      </c>
      <c r="AO237" s="12">
        <v>17765.45</v>
      </c>
      <c r="AP237" s="12">
        <v>11308.019</v>
      </c>
      <c r="AQ237" s="12">
        <v>11845.324</v>
      </c>
      <c r="AR237" s="12">
        <v>40918.793</v>
      </c>
      <c r="AS237" s="12">
        <v>929.026</v>
      </c>
      <c r="AT237" s="12">
        <v>21654.493</v>
      </c>
      <c r="AU237" s="12">
        <v>1247.624</v>
      </c>
      <c r="AV237" s="12">
        <v>62.165</v>
      </c>
      <c r="AW237" s="12">
        <v>16993.129</v>
      </c>
      <c r="AX237" s="12">
        <v>32.356</v>
      </c>
      <c r="AY237" s="12">
        <v>10601.097</v>
      </c>
      <c r="AZ237" s="12">
        <v>3492.087</v>
      </c>
      <c r="BA237" s="12">
        <v>3492.194</v>
      </c>
      <c r="BB237" s="12">
        <v>1815.498</v>
      </c>
      <c r="BC237" s="12">
        <v>0.0</v>
      </c>
      <c r="BD237" s="12">
        <v>1676.696</v>
      </c>
      <c r="BE237" s="12">
        <v>0.0</v>
      </c>
      <c r="BF237" s="12">
        <v>0.0</v>
      </c>
      <c r="BG237" s="12">
        <v>-0.107</v>
      </c>
      <c r="BH237" s="12">
        <v>7109.01</v>
      </c>
      <c r="BI237" s="12">
        <v>7207.794</v>
      </c>
      <c r="BJ237" s="12">
        <v>1728.565</v>
      </c>
      <c r="BK237" s="12">
        <v>0.0</v>
      </c>
      <c r="BL237" s="12">
        <v>4755.536</v>
      </c>
      <c r="BM237" s="12">
        <v>500.0</v>
      </c>
      <c r="BN237" s="12">
        <v>223.693</v>
      </c>
      <c r="BO237" s="12">
        <v>-98.784</v>
      </c>
      <c r="BP237" s="12">
        <v>-81.523</v>
      </c>
      <c r="BQ237" s="12">
        <v>49446.57</v>
      </c>
      <c r="BR237" s="12">
        <v>2398.769</v>
      </c>
      <c r="BS237" s="12">
        <v>3217.063</v>
      </c>
      <c r="BT237" s="12">
        <v>43765.694</v>
      </c>
      <c r="BU237" s="12">
        <v>59.775</v>
      </c>
      <c r="BV237" s="12">
        <v>5.269</v>
      </c>
      <c r="BW237" s="12">
        <v>49446.57</v>
      </c>
      <c r="BX237" s="12">
        <v>69.409</v>
      </c>
      <c r="BY237" s="12">
        <v>1.126</v>
      </c>
      <c r="BZ237" s="12">
        <v>85.989</v>
      </c>
      <c r="CA237" s="12">
        <v>44613.426</v>
      </c>
      <c r="CB237" s="12">
        <v>4676.62</v>
      </c>
      <c r="CC237" s="12">
        <v>4600.345</v>
      </c>
      <c r="CD237" s="12">
        <v>3926.824</v>
      </c>
      <c r="CE237" s="12">
        <v>0.0</v>
      </c>
      <c r="CF237" s="12">
        <v>482.582</v>
      </c>
      <c r="CG237" s="12">
        <v>0.0</v>
      </c>
      <c r="CH237" s="12">
        <v>482.582</v>
      </c>
      <c r="CI237" s="12">
        <v>0.0</v>
      </c>
      <c r="CJ237" s="12">
        <v>190.939</v>
      </c>
      <c r="CK237" s="12">
        <v>3384.416</v>
      </c>
      <c r="CL237" s="12">
        <v>3224.176</v>
      </c>
      <c r="CM237" s="12">
        <v>49.277</v>
      </c>
      <c r="CN237" s="12">
        <v>108.2</v>
      </c>
      <c r="CO237" s="12">
        <v>2.763</v>
      </c>
      <c r="CP237" s="12">
        <v>48.291</v>
      </c>
      <c r="CQ237" s="12">
        <v>34.245</v>
      </c>
      <c r="CR237" s="12">
        <v>1.37</v>
      </c>
      <c r="CS237" s="12">
        <v>0.0</v>
      </c>
      <c r="CT237" s="12">
        <v>0.0</v>
      </c>
      <c r="CU237" s="12">
        <v>0.0</v>
      </c>
      <c r="CV237" s="12">
        <v>0.0</v>
      </c>
      <c r="CW237" s="12">
        <v>27.949</v>
      </c>
      <c r="CX237" s="12">
        <v>-5.561</v>
      </c>
      <c r="CY237" s="12">
        <v>0.0</v>
      </c>
      <c r="CZ237" s="12">
        <v>-3.624</v>
      </c>
      <c r="DA237" s="12">
        <v>0.0</v>
      </c>
      <c r="DB237" s="12">
        <v>0.0</v>
      </c>
      <c r="DC237" s="12">
        <v>0.0</v>
      </c>
      <c r="DD237" s="12">
        <v>-6.088</v>
      </c>
      <c r="DE237" s="12">
        <v>7.5</v>
      </c>
      <c r="DF237" s="12">
        <v>11.942</v>
      </c>
      <c r="DG237" s="12">
        <v>35.948</v>
      </c>
      <c r="DH237" s="12">
        <v>0.0</v>
      </c>
      <c r="DI237" s="12">
        <v>0.0</v>
      </c>
      <c r="DJ237" s="12">
        <v>-4.254</v>
      </c>
      <c r="DK237" s="12">
        <v>-36.136</v>
      </c>
      <c r="DL237" s="12">
        <v>0.0</v>
      </c>
      <c r="DM237" s="12">
        <v>0.0</v>
      </c>
      <c r="DN237" s="12">
        <v>0.0</v>
      </c>
      <c r="DO237" s="12">
        <v>0.0</v>
      </c>
      <c r="DP237" s="12">
        <v>0.0</v>
      </c>
      <c r="DQ237" s="12">
        <v>0.0</v>
      </c>
      <c r="DR237" s="12">
        <v>310.215</v>
      </c>
      <c r="DS237" s="12">
        <v>340.062</v>
      </c>
      <c r="DT237" s="12">
        <v>0.0</v>
      </c>
      <c r="DU237" s="12">
        <v>-12.479</v>
      </c>
      <c r="DV237" s="12">
        <v>0.0</v>
      </c>
      <c r="DW237" s="12">
        <v>-17.368</v>
      </c>
      <c r="DX237" s="12">
        <v>0.0</v>
      </c>
      <c r="DY237" s="12">
        <v>161.992</v>
      </c>
      <c r="DZ237" s="12">
        <v>10.466</v>
      </c>
      <c r="EA237" s="12">
        <v>0.0</v>
      </c>
      <c r="EB237" s="12">
        <v>18.271</v>
      </c>
      <c r="EC237" s="12">
        <v>0.0</v>
      </c>
      <c r="ED237" s="12">
        <v>0.0</v>
      </c>
      <c r="EE237" s="12">
        <v>136.346</v>
      </c>
      <c r="EF237" s="12">
        <v>0.0</v>
      </c>
      <c r="EG237" s="12">
        <v>-0.987</v>
      </c>
      <c r="EH237" s="12">
        <v>0.0</v>
      </c>
      <c r="EI237" s="12">
        <v>0.0</v>
      </c>
      <c r="EJ237" s="12">
        <v>0.0</v>
      </c>
      <c r="EK237" s="12">
        <v>-2.104</v>
      </c>
      <c r="EL237" s="12">
        <v>1076.884</v>
      </c>
      <c r="EM237" s="12">
        <v>1.221</v>
      </c>
      <c r="EN237" s="12">
        <v>566.719</v>
      </c>
      <c r="EO237" s="12">
        <v>440.908</v>
      </c>
      <c r="EP237" s="12">
        <v>44.419</v>
      </c>
      <c r="EQ237" s="12">
        <v>81.392</v>
      </c>
      <c r="ER237" s="12">
        <v>0.0</v>
      </c>
      <c r="ES237" s="12">
        <v>0.0</v>
      </c>
      <c r="ET237" s="12">
        <v>220.11</v>
      </c>
      <c r="EU237" s="12">
        <v>133.661</v>
      </c>
      <c r="EV237" s="12">
        <v>86.449</v>
      </c>
      <c r="EW237" s="12">
        <v>0.0</v>
      </c>
      <c r="EX237" s="12">
        <v>54.891</v>
      </c>
      <c r="EY237" s="12">
        <v>29.734</v>
      </c>
      <c r="EZ237" s="12">
        <v>0.0</v>
      </c>
      <c r="FA237" s="12">
        <v>204.209</v>
      </c>
    </row>
    <row r="238" ht="15.0" customHeight="1">
      <c r="A238" s="7">
        <v>24.0</v>
      </c>
      <c r="B238" s="14">
        <v>2020.0</v>
      </c>
      <c r="C238" s="12">
        <v>0.0</v>
      </c>
      <c r="D238" s="12">
        <v>0.0</v>
      </c>
      <c r="E238" s="12">
        <v>0.0</v>
      </c>
      <c r="F238" s="12">
        <v>44801.916</v>
      </c>
      <c r="G238" s="12">
        <v>5753.939</v>
      </c>
      <c r="H238" s="12">
        <v>67.784</v>
      </c>
      <c r="I238" s="12">
        <v>4538.694</v>
      </c>
      <c r="J238" s="12">
        <v>3989.17</v>
      </c>
      <c r="K238" s="12">
        <v>500.875</v>
      </c>
      <c r="L238" s="12">
        <v>37.414</v>
      </c>
      <c r="M238" s="12">
        <v>11.235</v>
      </c>
      <c r="N238" s="12">
        <v>2642.814</v>
      </c>
      <c r="O238" s="12">
        <v>20109.423</v>
      </c>
      <c r="P238" s="12">
        <v>0.0</v>
      </c>
      <c r="Q238" s="12">
        <v>0.0</v>
      </c>
      <c r="R238" s="12">
        <v>1362.573</v>
      </c>
      <c r="S238" s="12">
        <v>4.273</v>
      </c>
      <c r="T238" s="12">
        <v>938.558</v>
      </c>
      <c r="U238" s="12">
        <v>0.0</v>
      </c>
      <c r="V238" s="12">
        <v>17735.981</v>
      </c>
      <c r="W238" s="12">
        <v>68.038</v>
      </c>
      <c r="X238" s="12">
        <v>442.367</v>
      </c>
      <c r="Y238" s="12">
        <v>417.123</v>
      </c>
      <c r="Z238" s="12">
        <v>25.244</v>
      </c>
      <c r="AA238" s="12">
        <v>149.21</v>
      </c>
      <c r="AB238" s="12">
        <v>23.84</v>
      </c>
      <c r="AC238" s="12">
        <v>125.37</v>
      </c>
      <c r="AD238" s="12">
        <v>10053.486</v>
      </c>
      <c r="AE238" s="12">
        <v>636.708</v>
      </c>
      <c r="AF238" s="12">
        <v>407.491</v>
      </c>
      <c r="AG238" s="12">
        <v>0.0</v>
      </c>
      <c r="AH238" s="12">
        <v>44801.916</v>
      </c>
      <c r="AI238" s="12">
        <v>43306.012</v>
      </c>
      <c r="AJ238" s="12">
        <v>711.169</v>
      </c>
      <c r="AK238" s="12">
        <v>94.334</v>
      </c>
      <c r="AL238" s="12">
        <v>91.316</v>
      </c>
      <c r="AM238" s="12">
        <v>599.085</v>
      </c>
      <c r="AN238" s="12">
        <v>44801.916</v>
      </c>
      <c r="AO238" s="12">
        <v>21736.848</v>
      </c>
      <c r="AP238" s="12">
        <v>9857.461</v>
      </c>
      <c r="AQ238" s="12">
        <v>13207.607</v>
      </c>
      <c r="AR238" s="12">
        <v>44801.916</v>
      </c>
      <c r="AS238" s="12">
        <v>543.736</v>
      </c>
      <c r="AT238" s="12">
        <v>25102.511</v>
      </c>
      <c r="AU238" s="12">
        <v>1384.962</v>
      </c>
      <c r="AV238" s="12">
        <v>34.726</v>
      </c>
      <c r="AW238" s="12">
        <v>17735.981</v>
      </c>
      <c r="AX238" s="12">
        <v>0.0</v>
      </c>
      <c r="AY238" s="12">
        <v>27537.294</v>
      </c>
      <c r="AZ238" s="12">
        <v>5140.943</v>
      </c>
      <c r="BA238" s="12">
        <v>5148.468</v>
      </c>
      <c r="BB238" s="12">
        <v>4937.979</v>
      </c>
      <c r="BC238" s="12">
        <v>0.0</v>
      </c>
      <c r="BD238" s="12">
        <v>210.489</v>
      </c>
      <c r="BE238" s="12">
        <v>0.0</v>
      </c>
      <c r="BF238" s="12">
        <v>0.0</v>
      </c>
      <c r="BG238" s="12">
        <v>-7.525</v>
      </c>
      <c r="BH238" s="12">
        <v>22396.351</v>
      </c>
      <c r="BI238" s="12">
        <v>22424.702</v>
      </c>
      <c r="BJ238" s="12">
        <v>11076.091</v>
      </c>
      <c r="BK238" s="12">
        <v>0.0</v>
      </c>
      <c r="BL238" s="12">
        <v>7091.611</v>
      </c>
      <c r="BM238" s="12">
        <v>4257.0</v>
      </c>
      <c r="BN238" s="12">
        <v>0.0</v>
      </c>
      <c r="BO238" s="12">
        <v>-28.351</v>
      </c>
      <c r="BP238" s="12">
        <v>0.0</v>
      </c>
      <c r="BQ238" s="12">
        <v>64537.15</v>
      </c>
      <c r="BR238" s="12">
        <v>2379.943</v>
      </c>
      <c r="BS238" s="12">
        <v>4014.011</v>
      </c>
      <c r="BT238" s="12">
        <v>58075.076</v>
      </c>
      <c r="BU238" s="12">
        <v>62.846</v>
      </c>
      <c r="BV238" s="12">
        <v>5.274</v>
      </c>
      <c r="BW238" s="12">
        <v>64537.15</v>
      </c>
      <c r="BX238" s="12">
        <v>199.84</v>
      </c>
      <c r="BY238" s="12">
        <v>396.503</v>
      </c>
      <c r="BZ238" s="12">
        <v>116.304</v>
      </c>
      <c r="CA238" s="12">
        <v>59288.295</v>
      </c>
      <c r="CB238" s="12">
        <v>4536.208</v>
      </c>
      <c r="CC238" s="12">
        <v>5075.804</v>
      </c>
      <c r="CD238" s="12">
        <v>3959.64</v>
      </c>
      <c r="CE238" s="12">
        <v>0.0</v>
      </c>
      <c r="CF238" s="12">
        <v>970.725</v>
      </c>
      <c r="CG238" s="12">
        <v>0.0</v>
      </c>
      <c r="CH238" s="12">
        <v>970.725</v>
      </c>
      <c r="CI238" s="12">
        <v>0.0</v>
      </c>
      <c r="CJ238" s="12">
        <v>145.439</v>
      </c>
      <c r="CK238" s="12">
        <v>4506.045</v>
      </c>
      <c r="CL238" s="12">
        <v>4224.34</v>
      </c>
      <c r="CM238" s="12">
        <v>41.193</v>
      </c>
      <c r="CN238" s="12">
        <v>237.675</v>
      </c>
      <c r="CO238" s="12">
        <v>2.837</v>
      </c>
      <c r="CP238" s="12">
        <v>62.505</v>
      </c>
      <c r="CQ238" s="12">
        <v>42.399</v>
      </c>
      <c r="CR238" s="12">
        <v>1.46</v>
      </c>
      <c r="CS238" s="12">
        <v>0.0</v>
      </c>
      <c r="CT238" s="12">
        <v>0.0</v>
      </c>
      <c r="CU238" s="12">
        <v>0.0</v>
      </c>
      <c r="CV238" s="12">
        <v>0.0</v>
      </c>
      <c r="CW238" s="12">
        <v>41.499</v>
      </c>
      <c r="CX238" s="12">
        <v>-6.114</v>
      </c>
      <c r="CY238" s="12">
        <v>0.0</v>
      </c>
      <c r="CZ238" s="12">
        <v>-1.444</v>
      </c>
      <c r="DA238" s="12">
        <v>0.0</v>
      </c>
      <c r="DB238" s="12">
        <v>0.0</v>
      </c>
      <c r="DC238" s="12">
        <v>0.0</v>
      </c>
      <c r="DD238" s="12">
        <v>-15.295</v>
      </c>
      <c r="DE238" s="12">
        <v>37.644</v>
      </c>
      <c r="DF238" s="12">
        <v>37.628</v>
      </c>
      <c r="DG238" s="12">
        <v>68.594</v>
      </c>
      <c r="DH238" s="12">
        <v>0.0</v>
      </c>
      <c r="DI238" s="12">
        <v>0.0</v>
      </c>
      <c r="DJ238" s="12">
        <v>-11.124</v>
      </c>
      <c r="DK238" s="12">
        <v>-57.454</v>
      </c>
      <c r="DL238" s="12">
        <v>0.0</v>
      </c>
      <c r="DM238" s="12">
        <v>0.0</v>
      </c>
      <c r="DN238" s="12">
        <v>0.0</v>
      </c>
      <c r="DO238" s="12">
        <v>0.0</v>
      </c>
      <c r="DP238" s="12">
        <v>0.0</v>
      </c>
      <c r="DQ238" s="12">
        <v>0.0</v>
      </c>
      <c r="DR238" s="12">
        <v>852.272</v>
      </c>
      <c r="DS238" s="12">
        <v>856.006</v>
      </c>
      <c r="DT238" s="12">
        <v>0.0</v>
      </c>
      <c r="DU238" s="12">
        <v>-13.577</v>
      </c>
      <c r="DV238" s="12">
        <v>0.0</v>
      </c>
      <c r="DW238" s="12">
        <v>-7.418</v>
      </c>
      <c r="DX238" s="12">
        <v>17.261</v>
      </c>
      <c r="DY238" s="12">
        <v>0.0</v>
      </c>
      <c r="DZ238" s="12">
        <v>0.0</v>
      </c>
      <c r="EA238" s="12">
        <v>0.0</v>
      </c>
      <c r="EB238" s="12">
        <v>0.0</v>
      </c>
      <c r="EC238" s="12">
        <v>0.0</v>
      </c>
      <c r="ED238" s="12">
        <v>0.0</v>
      </c>
      <c r="EE238" s="12">
        <v>0.0</v>
      </c>
      <c r="EF238" s="12">
        <v>0.0</v>
      </c>
      <c r="EG238" s="12">
        <v>0.0</v>
      </c>
      <c r="EH238" s="12">
        <v>0.0</v>
      </c>
      <c r="EI238" s="12">
        <v>0.0</v>
      </c>
      <c r="EJ238" s="12">
        <v>0.0</v>
      </c>
      <c r="EK238" s="12">
        <v>0.0</v>
      </c>
      <c r="EL238" s="12">
        <v>1252.588</v>
      </c>
      <c r="EM238" s="12">
        <v>1.077</v>
      </c>
      <c r="EN238" s="12">
        <v>626.023</v>
      </c>
      <c r="EO238" s="12">
        <v>519.737</v>
      </c>
      <c r="EP238" s="12">
        <v>50.353</v>
      </c>
      <c r="EQ238" s="12">
        <v>55.933</v>
      </c>
      <c r="ER238" s="12">
        <v>0.0</v>
      </c>
      <c r="ES238" s="12">
        <v>0.0</v>
      </c>
      <c r="ET238" s="12">
        <v>328.952</v>
      </c>
      <c r="EU238" s="12">
        <v>95.295</v>
      </c>
      <c r="EV238" s="12">
        <v>233.657</v>
      </c>
      <c r="EW238" s="12">
        <v>0.0</v>
      </c>
      <c r="EX238" s="12">
        <v>71.436</v>
      </c>
      <c r="EY238" s="12">
        <v>0.0</v>
      </c>
      <c r="EZ238" s="12">
        <v>0.0</v>
      </c>
      <c r="FA238" s="12">
        <v>225.1</v>
      </c>
    </row>
    <row r="239" ht="15.0" customHeight="1">
      <c r="A239" s="7">
        <v>24.0</v>
      </c>
      <c r="B239" s="15">
        <v>2021.0</v>
      </c>
      <c r="C239" s="12">
        <v>0.0</v>
      </c>
      <c r="D239" s="12">
        <v>0.0</v>
      </c>
      <c r="E239" s="12">
        <v>0.0</v>
      </c>
      <c r="F239" s="12">
        <v>50530.156</v>
      </c>
      <c r="G239" s="12">
        <v>5337.407</v>
      </c>
      <c r="H239" s="12">
        <v>0.0</v>
      </c>
      <c r="I239" s="12">
        <v>4072.484</v>
      </c>
      <c r="J239" s="12">
        <v>4072.484</v>
      </c>
      <c r="K239" s="12">
        <v>0.0</v>
      </c>
      <c r="L239" s="12">
        <v>0.0</v>
      </c>
      <c r="M239" s="12">
        <v>0.0</v>
      </c>
      <c r="N239" s="12">
        <v>3215.48</v>
      </c>
      <c r="O239" s="12">
        <v>23199.67</v>
      </c>
      <c r="P239" s="12">
        <v>0.0</v>
      </c>
      <c r="Q239" s="12">
        <v>0.0</v>
      </c>
      <c r="R239" s="12">
        <v>1483.739</v>
      </c>
      <c r="S239" s="12">
        <v>0.0</v>
      </c>
      <c r="T239" s="12">
        <v>0.0</v>
      </c>
      <c r="U239" s="12">
        <v>0.0</v>
      </c>
      <c r="V239" s="12">
        <v>21715.931</v>
      </c>
      <c r="W239" s="12">
        <v>0.0</v>
      </c>
      <c r="X239" s="12">
        <v>0.0</v>
      </c>
      <c r="Y239" s="12">
        <v>0.0</v>
      </c>
      <c r="Z239" s="12">
        <v>0.0</v>
      </c>
      <c r="AA239" s="12">
        <v>0.0</v>
      </c>
      <c r="AB239" s="12">
        <v>0.0</v>
      </c>
      <c r="AC239" s="12">
        <v>0.0</v>
      </c>
      <c r="AD239" s="12">
        <v>10910.343</v>
      </c>
      <c r="AE239" s="12">
        <v>0.0</v>
      </c>
      <c r="AF239" s="12">
        <v>0.0</v>
      </c>
      <c r="AG239" s="12">
        <v>3794.772</v>
      </c>
      <c r="AH239" s="12">
        <v>50530.156</v>
      </c>
      <c r="AI239" s="12">
        <v>47541.836</v>
      </c>
      <c r="AJ239" s="12">
        <v>1143.269</v>
      </c>
      <c r="AK239" s="12">
        <v>331.042</v>
      </c>
      <c r="AL239" s="12">
        <v>592.14</v>
      </c>
      <c r="AM239" s="12">
        <v>921.869</v>
      </c>
      <c r="AN239" s="12">
        <v>50530.156</v>
      </c>
      <c r="AO239" s="12">
        <v>21805.562</v>
      </c>
      <c r="AP239" s="12">
        <v>11673.335</v>
      </c>
      <c r="AQ239" s="12">
        <v>17051.259</v>
      </c>
      <c r="AR239" s="12">
        <v>50530.156</v>
      </c>
      <c r="AS239" s="12">
        <v>435.858</v>
      </c>
      <c r="AT239" s="12">
        <v>26782.293</v>
      </c>
      <c r="AU239" s="12">
        <v>1471.023</v>
      </c>
      <c r="AV239" s="12">
        <v>21.5</v>
      </c>
      <c r="AW239" s="12">
        <v>21714.931</v>
      </c>
      <c r="AX239" s="12">
        <v>104.551</v>
      </c>
      <c r="AY239" s="12">
        <v>29145.492</v>
      </c>
      <c r="AZ239" s="12">
        <v>552.541</v>
      </c>
      <c r="BA239" s="12">
        <v>552.541</v>
      </c>
      <c r="BB239" s="12">
        <v>352.541</v>
      </c>
      <c r="BC239" s="12">
        <v>0.0</v>
      </c>
      <c r="BD239" s="12">
        <v>200.0</v>
      </c>
      <c r="BE239" s="12">
        <v>0.0</v>
      </c>
      <c r="BF239" s="12">
        <v>0.0</v>
      </c>
      <c r="BG239" s="12">
        <v>0.0</v>
      </c>
      <c r="BH239" s="12">
        <v>28592.951</v>
      </c>
      <c r="BI239" s="12">
        <v>28639.063</v>
      </c>
      <c r="BJ239" s="12">
        <v>10588.975</v>
      </c>
      <c r="BK239" s="12">
        <v>0.0</v>
      </c>
      <c r="BL239" s="12">
        <v>11901.864</v>
      </c>
      <c r="BM239" s="12">
        <v>6148.224</v>
      </c>
      <c r="BN239" s="12">
        <v>0.0</v>
      </c>
      <c r="BO239" s="12">
        <v>-46.112</v>
      </c>
      <c r="BP239" s="12">
        <v>0.0</v>
      </c>
      <c r="BQ239" s="12">
        <v>66755.406</v>
      </c>
      <c r="BR239" s="12">
        <v>3091.184</v>
      </c>
      <c r="BS239" s="12">
        <v>7602.517</v>
      </c>
      <c r="BT239" s="12">
        <v>55930.474</v>
      </c>
      <c r="BU239" s="12">
        <v>107.062</v>
      </c>
      <c r="BV239" s="12">
        <v>24.169</v>
      </c>
      <c r="BW239" s="12">
        <v>66755.406</v>
      </c>
      <c r="BX239" s="12">
        <v>737.569</v>
      </c>
      <c r="BY239" s="12">
        <v>1.764</v>
      </c>
      <c r="BZ239" s="12">
        <v>167.431</v>
      </c>
      <c r="CA239" s="12">
        <v>58349.845</v>
      </c>
      <c r="CB239" s="12">
        <v>7498.797</v>
      </c>
      <c r="CC239" s="12">
        <v>6086.498</v>
      </c>
      <c r="CD239" s="12">
        <v>4533.539</v>
      </c>
      <c r="CE239" s="12">
        <v>150.608</v>
      </c>
      <c r="CF239" s="12">
        <v>1353.576</v>
      </c>
      <c r="CG239" s="12">
        <v>0.0</v>
      </c>
      <c r="CH239" s="12">
        <v>1353.576</v>
      </c>
      <c r="CI239" s="12">
        <v>0.0</v>
      </c>
      <c r="CJ239" s="12">
        <v>48.775</v>
      </c>
      <c r="CK239" s="12">
        <v>4600.29</v>
      </c>
      <c r="CL239" s="12">
        <v>4233.281</v>
      </c>
      <c r="CM239" s="12">
        <v>39.752</v>
      </c>
      <c r="CN239" s="12">
        <v>319.825</v>
      </c>
      <c r="CO239" s="12">
        <v>7.432</v>
      </c>
      <c r="CP239" s="12">
        <v>94.808</v>
      </c>
      <c r="CQ239" s="12">
        <v>49.065</v>
      </c>
      <c r="CR239" s="12">
        <v>0.0</v>
      </c>
      <c r="CS239" s="12">
        <v>0.0</v>
      </c>
      <c r="CT239" s="12">
        <v>0.0</v>
      </c>
      <c r="CU239" s="12">
        <v>0.0</v>
      </c>
      <c r="CV239" s="12">
        <v>0.0</v>
      </c>
      <c r="CW239" s="12">
        <v>98.739</v>
      </c>
      <c r="CX239" s="12">
        <v>-8.289</v>
      </c>
      <c r="CY239" s="12">
        <v>0.0</v>
      </c>
      <c r="CZ239" s="12">
        <v>-1.343</v>
      </c>
      <c r="DA239" s="12">
        <v>0.0</v>
      </c>
      <c r="DB239" s="12">
        <v>0.0</v>
      </c>
      <c r="DC239" s="12">
        <v>0.0</v>
      </c>
      <c r="DD239" s="12">
        <v>-43.364</v>
      </c>
      <c r="DE239" s="12">
        <v>11.767</v>
      </c>
      <c r="DF239" s="12">
        <v>32.097</v>
      </c>
      <c r="DG239" s="12">
        <v>85.309</v>
      </c>
      <c r="DH239" s="12">
        <v>0.0</v>
      </c>
      <c r="DI239" s="12">
        <v>0.0</v>
      </c>
      <c r="DJ239" s="12">
        <v>-26.044</v>
      </c>
      <c r="DK239" s="12">
        <v>-79.595</v>
      </c>
      <c r="DL239" s="12">
        <v>0.0</v>
      </c>
      <c r="DM239" s="12">
        <v>0.0</v>
      </c>
      <c r="DN239" s="12">
        <v>0.0</v>
      </c>
      <c r="DO239" s="12">
        <v>0.0</v>
      </c>
      <c r="DP239" s="12">
        <v>0.0</v>
      </c>
      <c r="DQ239" s="12">
        <v>0.0</v>
      </c>
      <c r="DR239" s="12">
        <v>475.575</v>
      </c>
      <c r="DS239" s="12">
        <v>499.327</v>
      </c>
      <c r="DT239" s="12">
        <v>0.0</v>
      </c>
      <c r="DU239" s="12">
        <v>-31.277</v>
      </c>
      <c r="DV239" s="12">
        <v>0.0</v>
      </c>
      <c r="DW239" s="12">
        <v>7.525</v>
      </c>
      <c r="DX239" s="12">
        <v>0.0</v>
      </c>
      <c r="DY239" s="12">
        <v>189.323</v>
      </c>
      <c r="DZ239" s="12">
        <v>2.781</v>
      </c>
      <c r="EA239" s="12">
        <v>0.0</v>
      </c>
      <c r="EB239" s="12">
        <v>1.216</v>
      </c>
      <c r="EC239" s="12">
        <v>0.0</v>
      </c>
      <c r="ED239" s="12">
        <v>0.0</v>
      </c>
      <c r="EE239" s="12">
        <v>186.912</v>
      </c>
      <c r="EF239" s="12">
        <v>0.0</v>
      </c>
      <c r="EG239" s="12">
        <v>0.0</v>
      </c>
      <c r="EH239" s="12">
        <v>0.0</v>
      </c>
      <c r="EI239" s="12">
        <v>0.0</v>
      </c>
      <c r="EJ239" s="12">
        <v>0.0</v>
      </c>
      <c r="EK239" s="12">
        <v>-1.586</v>
      </c>
      <c r="EL239" s="12">
        <v>1142.313</v>
      </c>
      <c r="EM239" s="12">
        <v>6.691</v>
      </c>
      <c r="EN239" s="12">
        <v>619.975</v>
      </c>
      <c r="EO239" s="12">
        <v>515.439</v>
      </c>
      <c r="EP239" s="12">
        <v>52.461</v>
      </c>
      <c r="EQ239" s="12">
        <v>0.0</v>
      </c>
      <c r="ER239" s="12">
        <v>0.0</v>
      </c>
      <c r="ES239" s="12">
        <v>52.075</v>
      </c>
      <c r="ET239" s="12">
        <v>316.566</v>
      </c>
      <c r="EU239" s="12">
        <v>97.761</v>
      </c>
      <c r="EV239" s="12">
        <v>218.805</v>
      </c>
      <c r="EW239" s="12">
        <v>95.802</v>
      </c>
      <c r="EX239" s="12">
        <v>89.38</v>
      </c>
      <c r="EY239" s="12">
        <v>-89.112</v>
      </c>
      <c r="EZ239" s="12">
        <v>0.0</v>
      </c>
      <c r="FA239" s="12">
        <v>103.011</v>
      </c>
    </row>
    <row r="240" ht="15.0" customHeight="1">
      <c r="A240" s="7">
        <v>24.0</v>
      </c>
      <c r="B240" s="14">
        <v>2022.0</v>
      </c>
      <c r="C240" s="12"/>
      <c r="D240" s="12"/>
      <c r="E240" s="12"/>
      <c r="F240" s="12">
        <v>63632.966</v>
      </c>
      <c r="G240" s="12">
        <v>5639.993</v>
      </c>
      <c r="H240" s="12">
        <v>0.0</v>
      </c>
      <c r="I240" s="12">
        <v>3885.496</v>
      </c>
      <c r="J240" s="12">
        <v>3885.496</v>
      </c>
      <c r="K240" s="12">
        <v>0.0</v>
      </c>
      <c r="L240" s="12">
        <v>0.0</v>
      </c>
      <c r="M240" s="12">
        <v>0.0</v>
      </c>
      <c r="N240" s="12">
        <v>2675.746</v>
      </c>
      <c r="O240" s="12">
        <v>31806.415</v>
      </c>
      <c r="P240" s="12">
        <v>0.0</v>
      </c>
      <c r="Q240" s="12">
        <v>0.0</v>
      </c>
      <c r="R240" s="12">
        <v>2498.98</v>
      </c>
      <c r="S240" s="12">
        <v>0.0</v>
      </c>
      <c r="T240" s="12">
        <v>0.0</v>
      </c>
      <c r="U240" s="12">
        <v>0.0</v>
      </c>
      <c r="V240" s="12">
        <v>29307.435</v>
      </c>
      <c r="W240" s="12">
        <v>0.0</v>
      </c>
      <c r="X240" s="12">
        <v>0.0</v>
      </c>
      <c r="Y240" s="12">
        <v>0.0</v>
      </c>
      <c r="Z240" s="12">
        <v>0.0</v>
      </c>
      <c r="AA240" s="12">
        <v>0.0</v>
      </c>
      <c r="AB240" s="12">
        <v>0.0</v>
      </c>
      <c r="AC240" s="12">
        <v>0.0</v>
      </c>
      <c r="AD240" s="12">
        <v>13105.257</v>
      </c>
      <c r="AE240" s="12">
        <v>0.0</v>
      </c>
      <c r="AF240" s="12">
        <v>0.0</v>
      </c>
      <c r="AG240" s="12">
        <v>6520.059</v>
      </c>
      <c r="AH240" s="12">
        <v>63632.966</v>
      </c>
      <c r="AI240" s="12">
        <v>59512.33</v>
      </c>
      <c r="AJ240" s="12">
        <v>1796.347</v>
      </c>
      <c r="AK240" s="12">
        <v>182.284</v>
      </c>
      <c r="AL240" s="12">
        <v>327.442</v>
      </c>
      <c r="AM240" s="12">
        <v>1814.563</v>
      </c>
      <c r="AN240" s="12">
        <v>63632.966</v>
      </c>
      <c r="AO240" s="12">
        <v>32096.231</v>
      </c>
      <c r="AP240" s="12">
        <v>9280.998</v>
      </c>
      <c r="AQ240" s="12">
        <v>22255.737</v>
      </c>
      <c r="AR240" s="12">
        <v>63632.966</v>
      </c>
      <c r="AS240" s="12">
        <v>329.161</v>
      </c>
      <c r="AT240" s="12">
        <v>32546.215</v>
      </c>
      <c r="AU240" s="12">
        <v>1360.424</v>
      </c>
      <c r="AV240" s="12">
        <v>0.0</v>
      </c>
      <c r="AW240" s="12">
        <v>29307.435</v>
      </c>
      <c r="AX240" s="12">
        <v>89.731</v>
      </c>
      <c r="AY240" s="12">
        <v>23450.896</v>
      </c>
      <c r="AZ240" s="12">
        <v>833.121</v>
      </c>
      <c r="BA240" s="12">
        <v>833.121</v>
      </c>
      <c r="BB240" s="12">
        <v>533.014</v>
      </c>
      <c r="BC240" s="12">
        <v>0.0</v>
      </c>
      <c r="BD240" s="12">
        <v>300.107</v>
      </c>
      <c r="BE240" s="12">
        <v>0.0</v>
      </c>
      <c r="BF240" s="12">
        <v>0.0</v>
      </c>
      <c r="BG240" s="12"/>
      <c r="BH240" s="12">
        <v>22617.775</v>
      </c>
      <c r="BI240" s="12">
        <v>22647.082</v>
      </c>
      <c r="BJ240" s="12">
        <v>9331.726</v>
      </c>
      <c r="BK240" s="12">
        <v>0.0</v>
      </c>
      <c r="BL240" s="12">
        <v>9407.696</v>
      </c>
      <c r="BM240" s="12">
        <v>3907.66</v>
      </c>
      <c r="BN240" s="12"/>
      <c r="BO240" s="12">
        <v>-29.307</v>
      </c>
      <c r="BP240" s="12"/>
      <c r="BQ240" s="12">
        <v>75988.224</v>
      </c>
      <c r="BR240" s="12">
        <v>5181.225</v>
      </c>
      <c r="BS240" s="12">
        <v>9421.655</v>
      </c>
      <c r="BT240" s="12">
        <v>61273.532</v>
      </c>
      <c r="BU240" s="12">
        <v>95.49</v>
      </c>
      <c r="BV240" s="12">
        <v>16.322</v>
      </c>
      <c r="BW240" s="12">
        <v>75988.224</v>
      </c>
      <c r="BX240" s="12">
        <v>127.948</v>
      </c>
      <c r="BY240" s="12">
        <v>1.909</v>
      </c>
      <c r="BZ240" s="12">
        <v>212.341</v>
      </c>
      <c r="CA240" s="12">
        <v>63849.645</v>
      </c>
      <c r="CB240" s="12">
        <v>11796.381</v>
      </c>
      <c r="CC240" s="12">
        <v>7117.428</v>
      </c>
      <c r="CD240" s="12">
        <v>5120.087</v>
      </c>
      <c r="CE240" s="12">
        <v>492.538</v>
      </c>
      <c r="CF240" s="12">
        <v>1444.335</v>
      </c>
      <c r="CG240" s="12">
        <v>0.0</v>
      </c>
      <c r="CH240" s="12">
        <v>1444.335</v>
      </c>
      <c r="CI240" s="12">
        <v>0.0</v>
      </c>
      <c r="CJ240" s="12">
        <v>60.468</v>
      </c>
      <c r="CK240" s="12">
        <v>5306.548</v>
      </c>
      <c r="CL240" s="12">
        <v>4735.946</v>
      </c>
      <c r="CM240" s="12">
        <v>98.323</v>
      </c>
      <c r="CN240" s="12">
        <v>458.535</v>
      </c>
      <c r="CO240" s="12">
        <v>13.744</v>
      </c>
      <c r="CP240" s="12">
        <v>121.714</v>
      </c>
      <c r="CQ240" s="12">
        <v>68.595</v>
      </c>
      <c r="CR240" s="12">
        <v>0.0</v>
      </c>
      <c r="CS240" s="12">
        <v>0.0</v>
      </c>
      <c r="CT240" s="12">
        <v>0.0</v>
      </c>
      <c r="CU240" s="12">
        <v>0.0</v>
      </c>
      <c r="CV240" s="12">
        <v>0.0</v>
      </c>
      <c r="CW240" s="12">
        <v>133.123</v>
      </c>
      <c r="CX240" s="12">
        <v>-12.955</v>
      </c>
      <c r="CY240" s="12">
        <v>0.0</v>
      </c>
      <c r="CZ240" s="12">
        <v>-0.436</v>
      </c>
      <c r="DA240" s="12">
        <v>0.0</v>
      </c>
      <c r="DB240" s="12">
        <v>0.0</v>
      </c>
      <c r="DC240" s="12">
        <v>0.0</v>
      </c>
      <c r="DD240" s="12">
        <v>-66.613</v>
      </c>
      <c r="DE240" s="12">
        <v>55.61</v>
      </c>
      <c r="DF240" s="12">
        <v>101.453</v>
      </c>
      <c r="DG240" s="12">
        <v>97.351</v>
      </c>
      <c r="DH240" s="12">
        <v>0.0</v>
      </c>
      <c r="DI240" s="12">
        <v>0.0</v>
      </c>
      <c r="DJ240" s="12">
        <v>-58.975</v>
      </c>
      <c r="DK240" s="12">
        <v>-84.219</v>
      </c>
      <c r="DL240" s="12">
        <v>0.0</v>
      </c>
      <c r="DM240" s="12">
        <v>0.0</v>
      </c>
      <c r="DN240" s="12">
        <v>0.0</v>
      </c>
      <c r="DO240" s="12">
        <v>0.0</v>
      </c>
      <c r="DP240" s="12">
        <v>0.0</v>
      </c>
      <c r="DQ240" s="12">
        <v>0.0</v>
      </c>
      <c r="DR240" s="12">
        <v>61.667</v>
      </c>
      <c r="DS240" s="12">
        <v>63.287</v>
      </c>
      <c r="DT240" s="12">
        <v>0.0</v>
      </c>
      <c r="DU240" s="12">
        <v>-1.62</v>
      </c>
      <c r="DV240" s="12">
        <v>0.0</v>
      </c>
      <c r="DW240" s="12">
        <v>0.0</v>
      </c>
      <c r="DX240" s="12">
        <v>0.0</v>
      </c>
      <c r="DY240" s="12">
        <v>274.699</v>
      </c>
      <c r="DZ240" s="12">
        <v>106.283</v>
      </c>
      <c r="EA240" s="12">
        <v>0.0</v>
      </c>
      <c r="EB240" s="12">
        <v>0.0</v>
      </c>
      <c r="EC240" s="12">
        <v>0.0</v>
      </c>
      <c r="ED240" s="12">
        <v>0.0</v>
      </c>
      <c r="EE240" s="12">
        <v>170.904</v>
      </c>
      <c r="EF240" s="12">
        <v>0.0</v>
      </c>
      <c r="EG240" s="12">
        <v>0.0</v>
      </c>
      <c r="EH240" s="12">
        <v>0.0</v>
      </c>
      <c r="EI240" s="12">
        <v>0.0</v>
      </c>
      <c r="EJ240" s="12">
        <v>0.0</v>
      </c>
      <c r="EK240" s="12">
        <v>-2.488</v>
      </c>
      <c r="EL240" s="12">
        <v>1367.537</v>
      </c>
      <c r="EM240" s="12">
        <v>4.016</v>
      </c>
      <c r="EN240" s="12">
        <v>666.188</v>
      </c>
      <c r="EO240" s="12">
        <v>542.546</v>
      </c>
      <c r="EP240" s="12">
        <v>52.115</v>
      </c>
      <c r="EQ240" s="12">
        <v>0.0</v>
      </c>
      <c r="ER240" s="12">
        <v>0.0</v>
      </c>
      <c r="ES240" s="12">
        <v>71.527</v>
      </c>
      <c r="ET240" s="12">
        <v>350.666</v>
      </c>
      <c r="EU240" s="12">
        <v>99.952</v>
      </c>
      <c r="EV240" s="12">
        <v>250.714</v>
      </c>
      <c r="EW240" s="12">
        <v>123.848</v>
      </c>
      <c r="EX240" s="12">
        <v>89.167</v>
      </c>
      <c r="EY240" s="12">
        <v>0.0</v>
      </c>
      <c r="EZ240" s="12">
        <v>0.0</v>
      </c>
      <c r="FA240" s="12">
        <v>133.652</v>
      </c>
    </row>
    <row r="241" ht="15.0" customHeight="1">
      <c r="A241" s="7">
        <v>24.0</v>
      </c>
      <c r="B241" s="14">
        <v>2023.0</v>
      </c>
      <c r="C241" s="12">
        <v>1076.343</v>
      </c>
      <c r="D241" s="12">
        <v>1076.343</v>
      </c>
      <c r="E241" s="12"/>
      <c r="F241" s="12">
        <v>80754.43</v>
      </c>
      <c r="G241" s="12">
        <v>8465.055</v>
      </c>
      <c r="H241" s="12">
        <v>0.0</v>
      </c>
      <c r="I241" s="12">
        <v>3368.051</v>
      </c>
      <c r="J241" s="12">
        <v>3368.051</v>
      </c>
      <c r="K241" s="12">
        <v>0.0</v>
      </c>
      <c r="L241" s="12">
        <v>0.0</v>
      </c>
      <c r="M241" s="12">
        <v>0.0</v>
      </c>
      <c r="N241" s="12">
        <v>3863.144</v>
      </c>
      <c r="O241" s="12">
        <v>36019.943</v>
      </c>
      <c r="P241" s="12">
        <v>0.0</v>
      </c>
      <c r="Q241" s="12">
        <v>0.0</v>
      </c>
      <c r="R241" s="12">
        <v>0.0</v>
      </c>
      <c r="S241" s="12">
        <v>0.0</v>
      </c>
      <c r="T241" s="12">
        <v>0.0</v>
      </c>
      <c r="U241" s="12">
        <v>0.0</v>
      </c>
      <c r="V241" s="12">
        <v>36019.943</v>
      </c>
      <c r="W241" s="12">
        <v>0.0</v>
      </c>
      <c r="X241" s="12">
        <v>2317.208</v>
      </c>
      <c r="Y241" s="12">
        <v>2317.208</v>
      </c>
      <c r="Z241" s="12">
        <v>0.0</v>
      </c>
      <c r="AA241" s="12">
        <v>0.0</v>
      </c>
      <c r="AB241" s="12">
        <v>0.0</v>
      </c>
      <c r="AC241" s="12">
        <v>0.0</v>
      </c>
      <c r="AD241" s="12">
        <v>16015.253</v>
      </c>
      <c r="AE241" s="12">
        <v>2692.589</v>
      </c>
      <c r="AF241" s="12">
        <v>1938.835</v>
      </c>
      <c r="AG241" s="12">
        <v>6074.352</v>
      </c>
      <c r="AH241" s="12">
        <v>80754.43</v>
      </c>
      <c r="AI241" s="12">
        <v>77114.842</v>
      </c>
      <c r="AJ241" s="12">
        <v>1568.456</v>
      </c>
      <c r="AK241" s="12">
        <v>397.017</v>
      </c>
      <c r="AL241" s="12">
        <v>251.044</v>
      </c>
      <c r="AM241" s="12">
        <v>1423.071</v>
      </c>
      <c r="AN241" s="12">
        <v>80754.43</v>
      </c>
      <c r="AO241" s="12">
        <v>50433.686</v>
      </c>
      <c r="AP241" s="12">
        <v>12850.11</v>
      </c>
      <c r="AQ241" s="12">
        <v>17470.634</v>
      </c>
      <c r="AR241" s="12">
        <v>80754.43</v>
      </c>
      <c r="AS241" s="12">
        <v>227.058</v>
      </c>
      <c r="AT241" s="12">
        <v>43451.732</v>
      </c>
      <c r="AU241" s="12">
        <v>913.924</v>
      </c>
      <c r="AV241" s="12">
        <v>0.0</v>
      </c>
      <c r="AW241" s="12">
        <v>36019.943</v>
      </c>
      <c r="AX241" s="12">
        <v>141.773</v>
      </c>
      <c r="AY241" s="12">
        <v>16440.405</v>
      </c>
      <c r="AZ241" s="12">
        <v>346.65</v>
      </c>
      <c r="BA241" s="12">
        <v>346.65</v>
      </c>
      <c r="BB241" s="12">
        <v>146.65</v>
      </c>
      <c r="BC241" s="12">
        <v>0.0</v>
      </c>
      <c r="BD241" s="12">
        <v>200.0</v>
      </c>
      <c r="BE241" s="12">
        <v>0.0</v>
      </c>
      <c r="BF241" s="12"/>
      <c r="BG241" s="12"/>
      <c r="BH241" s="12">
        <v>16093.755</v>
      </c>
      <c r="BI241" s="12">
        <v>16093.755</v>
      </c>
      <c r="BJ241" s="12">
        <v>8342.364</v>
      </c>
      <c r="BK241" s="12">
        <v>0.0</v>
      </c>
      <c r="BL241" s="12">
        <v>7751.391</v>
      </c>
      <c r="BM241" s="12">
        <v>0.0</v>
      </c>
      <c r="BN241" s="12"/>
      <c r="BO241" s="12"/>
      <c r="BP241" s="12"/>
      <c r="BQ241" s="12">
        <v>89995.715</v>
      </c>
      <c r="BR241" s="12">
        <v>7411.858</v>
      </c>
      <c r="BS241" s="12">
        <v>8183.181</v>
      </c>
      <c r="BT241" s="12">
        <v>74295.928</v>
      </c>
      <c r="BU241" s="12">
        <v>91.55</v>
      </c>
      <c r="BV241" s="12">
        <v>13.198</v>
      </c>
      <c r="BW241" s="12">
        <v>89995.715</v>
      </c>
      <c r="BX241" s="12">
        <v>1064.353</v>
      </c>
      <c r="BY241" s="12">
        <v>1.326</v>
      </c>
      <c r="BZ241" s="12">
        <v>213.975</v>
      </c>
      <c r="CA241" s="12">
        <v>79201.369</v>
      </c>
      <c r="CB241" s="12">
        <v>9514.692</v>
      </c>
      <c r="CC241" s="12">
        <v>9760.915</v>
      </c>
      <c r="CD241" s="12">
        <v>7883.096</v>
      </c>
      <c r="CE241" s="12">
        <v>898.762</v>
      </c>
      <c r="CF241" s="12">
        <v>888.46</v>
      </c>
      <c r="CG241" s="12">
        <v>0.0</v>
      </c>
      <c r="CH241" s="12">
        <v>888.46</v>
      </c>
      <c r="CI241" s="12">
        <v>0.0</v>
      </c>
      <c r="CJ241" s="12">
        <v>90.597</v>
      </c>
      <c r="CK241" s="12">
        <v>7761.017</v>
      </c>
      <c r="CL241" s="12">
        <v>7057.019</v>
      </c>
      <c r="CM241" s="12">
        <v>69.309</v>
      </c>
      <c r="CN241" s="12">
        <v>625.097</v>
      </c>
      <c r="CO241" s="12">
        <v>9.592</v>
      </c>
      <c r="CP241" s="12">
        <v>103.348</v>
      </c>
      <c r="CQ241" s="12">
        <v>79.728</v>
      </c>
      <c r="CR241" s="12">
        <v>0.0</v>
      </c>
      <c r="CS241" s="12">
        <v>0.0</v>
      </c>
      <c r="CT241" s="12">
        <v>0.0</v>
      </c>
      <c r="CU241" s="12">
        <v>0.0</v>
      </c>
      <c r="CV241" s="12">
        <v>0.0</v>
      </c>
      <c r="CW241" s="12">
        <v>110.068</v>
      </c>
      <c r="CX241" s="12">
        <v>-17.068</v>
      </c>
      <c r="CY241" s="12">
        <v>0.0</v>
      </c>
      <c r="CZ241" s="12">
        <v>0.0</v>
      </c>
      <c r="DA241" s="12">
        <v>0.0</v>
      </c>
      <c r="DB241" s="12">
        <v>0.0</v>
      </c>
      <c r="DC241" s="12">
        <v>0.0</v>
      </c>
      <c r="DD241" s="12">
        <v>-69.38</v>
      </c>
      <c r="DE241" s="12">
        <v>65.295</v>
      </c>
      <c r="DF241" s="12">
        <v>73.172</v>
      </c>
      <c r="DG241" s="12">
        <v>124.39</v>
      </c>
      <c r="DH241" s="12">
        <v>0.0</v>
      </c>
      <c r="DI241" s="12">
        <v>0.0</v>
      </c>
      <c r="DJ241" s="12">
        <v>-51.8</v>
      </c>
      <c r="DK241" s="12">
        <v>-80.467</v>
      </c>
      <c r="DL241" s="12">
        <v>0.0</v>
      </c>
      <c r="DM241" s="12">
        <v>0.0</v>
      </c>
      <c r="DN241" s="12">
        <v>0.0</v>
      </c>
      <c r="DO241" s="12">
        <v>0.0</v>
      </c>
      <c r="DP241" s="12">
        <v>0.0</v>
      </c>
      <c r="DQ241" s="12">
        <v>0.0</v>
      </c>
      <c r="DR241" s="12">
        <v>77.648</v>
      </c>
      <c r="DS241" s="12">
        <v>79.782</v>
      </c>
      <c r="DT241" s="12">
        <v>0.0</v>
      </c>
      <c r="DU241" s="12">
        <v>-2.134</v>
      </c>
      <c r="DV241" s="12">
        <v>0.0</v>
      </c>
      <c r="DW241" s="12">
        <v>0.0</v>
      </c>
      <c r="DX241" s="12">
        <v>0.0</v>
      </c>
      <c r="DY241" s="12">
        <v>150.647</v>
      </c>
      <c r="DZ241" s="12">
        <v>149.75</v>
      </c>
      <c r="EA241" s="12">
        <v>0.0</v>
      </c>
      <c r="EB241" s="12">
        <v>0.0</v>
      </c>
      <c r="EC241" s="12">
        <v>0.0</v>
      </c>
      <c r="ED241" s="12">
        <v>0.0</v>
      </c>
      <c r="EE241" s="12">
        <v>11.562</v>
      </c>
      <c r="EF241" s="12">
        <v>0.0</v>
      </c>
      <c r="EG241" s="12">
        <v>0.0</v>
      </c>
      <c r="EH241" s="12">
        <v>0.0</v>
      </c>
      <c r="EI241" s="12">
        <v>0.0</v>
      </c>
      <c r="EJ241" s="12">
        <v>0.0</v>
      </c>
      <c r="EK241" s="12">
        <v>-10.665</v>
      </c>
      <c r="EL241" s="12">
        <v>1469.723</v>
      </c>
      <c r="EM241" s="12">
        <v>17.547</v>
      </c>
      <c r="EN241" s="12">
        <v>666.384</v>
      </c>
      <c r="EO241" s="12">
        <v>527.705</v>
      </c>
      <c r="EP241" s="12">
        <v>57.724</v>
      </c>
      <c r="EQ241" s="12">
        <v>0.0</v>
      </c>
      <c r="ER241" s="12">
        <v>0.0</v>
      </c>
      <c r="ES241" s="12">
        <v>80.955</v>
      </c>
      <c r="ET241" s="12">
        <v>422.16</v>
      </c>
      <c r="EU241" s="12">
        <v>98.915</v>
      </c>
      <c r="EV241" s="12">
        <v>323.245</v>
      </c>
      <c r="EW241" s="12">
        <v>167.456</v>
      </c>
      <c r="EX241" s="12">
        <v>101.773</v>
      </c>
      <c r="EY241" s="12">
        <v>0.0</v>
      </c>
      <c r="EZ241" s="12">
        <v>0.0</v>
      </c>
      <c r="FA241" s="12">
        <v>94.403</v>
      </c>
    </row>
    <row r="242" ht="15.0" customHeight="1">
      <c r="A242" s="7">
        <v>24.0</v>
      </c>
      <c r="B242" s="14">
        <v>2024.0</v>
      </c>
      <c r="C242" s="12">
        <v>2770.816</v>
      </c>
      <c r="D242" s="12">
        <v>2770.816</v>
      </c>
      <c r="E242" s="12"/>
      <c r="F242" s="12">
        <v>93637.036</v>
      </c>
      <c r="G242" s="12">
        <v>8177.995</v>
      </c>
      <c r="H242" s="12">
        <v>0.0</v>
      </c>
      <c r="I242" s="12">
        <v>2763.52</v>
      </c>
      <c r="J242" s="12">
        <v>2763.52</v>
      </c>
      <c r="K242" s="12">
        <v>0.0</v>
      </c>
      <c r="L242" s="12">
        <v>0.0</v>
      </c>
      <c r="M242" s="12">
        <v>0.0</v>
      </c>
      <c r="N242" s="12">
        <v>6680.198</v>
      </c>
      <c r="O242" s="12">
        <v>45517.875</v>
      </c>
      <c r="P242" s="12">
        <v>0.0</v>
      </c>
      <c r="Q242" s="12">
        <v>0.0</v>
      </c>
      <c r="R242" s="12">
        <v>1511.411</v>
      </c>
      <c r="S242" s="12">
        <v>0.0</v>
      </c>
      <c r="T242" s="12">
        <v>0.0</v>
      </c>
      <c r="U242" s="12">
        <v>0.0</v>
      </c>
      <c r="V242" s="12">
        <v>44006.464</v>
      </c>
      <c r="W242" s="12">
        <v>0.0</v>
      </c>
      <c r="X242" s="12">
        <v>0.0</v>
      </c>
      <c r="Y242" s="12">
        <v>0.0</v>
      </c>
      <c r="Z242" s="12">
        <v>0.0</v>
      </c>
      <c r="AA242" s="12">
        <v>0.0</v>
      </c>
      <c r="AB242" s="12">
        <v>0.0</v>
      </c>
      <c r="AC242" s="12">
        <v>0.0</v>
      </c>
      <c r="AD242" s="12">
        <v>17228.2</v>
      </c>
      <c r="AE242" s="12">
        <v>0.0</v>
      </c>
      <c r="AF242" s="12">
        <v>0.0</v>
      </c>
      <c r="AG242" s="12">
        <v>13269.248</v>
      </c>
      <c r="AH242" s="12">
        <v>93637.036</v>
      </c>
      <c r="AI242" s="12">
        <v>90380.767</v>
      </c>
      <c r="AJ242" s="12">
        <v>769.999</v>
      </c>
      <c r="AK242" s="12">
        <v>491.717</v>
      </c>
      <c r="AL242" s="12">
        <v>496.483</v>
      </c>
      <c r="AM242" s="12">
        <v>1498.07</v>
      </c>
      <c r="AN242" s="12">
        <v>93637.036</v>
      </c>
      <c r="AO242" s="12">
        <v>58480.666</v>
      </c>
      <c r="AP242" s="12">
        <v>17826.226</v>
      </c>
      <c r="AQ242" s="12">
        <v>17330.144</v>
      </c>
      <c r="AR242" s="12">
        <v>93637.036</v>
      </c>
      <c r="AS242" s="12">
        <v>124.128</v>
      </c>
      <c r="AT242" s="12">
        <v>48678.922</v>
      </c>
      <c r="AU242" s="12">
        <v>767.02</v>
      </c>
      <c r="AV242" s="12">
        <v>0.0</v>
      </c>
      <c r="AW242" s="12">
        <v>44006.464</v>
      </c>
      <c r="AX242" s="12">
        <v>60.502</v>
      </c>
      <c r="AY242" s="12">
        <v>19986.925</v>
      </c>
      <c r="AZ242" s="12">
        <v>298.843</v>
      </c>
      <c r="BA242" s="12">
        <v>298.843</v>
      </c>
      <c r="BB242" s="12">
        <v>298.843</v>
      </c>
      <c r="BC242" s="12">
        <v>0.0</v>
      </c>
      <c r="BD242" s="12">
        <v>0.0</v>
      </c>
      <c r="BE242" s="12">
        <v>0.0</v>
      </c>
      <c r="BF242" s="12"/>
      <c r="BG242" s="12"/>
      <c r="BH242" s="12">
        <v>19688.082</v>
      </c>
      <c r="BI242" s="12">
        <v>19688.082</v>
      </c>
      <c r="BJ242" s="12">
        <v>11337.826</v>
      </c>
      <c r="BK242" s="12">
        <v>0.0</v>
      </c>
      <c r="BL242" s="12">
        <v>8350.256</v>
      </c>
      <c r="BM242" s="12">
        <v>0.0</v>
      </c>
      <c r="BN242" s="12"/>
      <c r="BO242" s="12"/>
      <c r="BP242" s="12"/>
      <c r="BQ242" s="12">
        <v>94841.47</v>
      </c>
      <c r="BR242" s="12">
        <v>4596.959</v>
      </c>
      <c r="BS242" s="12">
        <v>7974.942</v>
      </c>
      <c r="BT242" s="12">
        <v>82167.416</v>
      </c>
      <c r="BU242" s="12">
        <v>95.918</v>
      </c>
      <c r="BV242" s="12">
        <v>6.235</v>
      </c>
      <c r="BW242" s="12">
        <v>94841.47</v>
      </c>
      <c r="BX242" s="12">
        <v>620.656</v>
      </c>
      <c r="BY242" s="12">
        <v>2.903</v>
      </c>
      <c r="BZ242" s="12">
        <v>200.482</v>
      </c>
      <c r="CA242" s="12">
        <v>83084.436</v>
      </c>
      <c r="CB242" s="12">
        <v>10932.993</v>
      </c>
      <c r="CC242" s="12">
        <v>9721.857</v>
      </c>
      <c r="CD242" s="12">
        <v>7647.911</v>
      </c>
      <c r="CE242" s="12">
        <v>1126.668</v>
      </c>
      <c r="CF242" s="12">
        <v>848.415</v>
      </c>
      <c r="CG242" s="12">
        <v>0.0</v>
      </c>
      <c r="CH242" s="12">
        <v>848.415</v>
      </c>
      <c r="CI242" s="12">
        <v>0.0</v>
      </c>
      <c r="CJ242" s="12">
        <v>98.863</v>
      </c>
      <c r="CK242" s="12">
        <v>6910.284</v>
      </c>
      <c r="CL242" s="12">
        <v>5811.306</v>
      </c>
      <c r="CM242" s="12">
        <v>203.962</v>
      </c>
      <c r="CN242" s="12">
        <v>890.831</v>
      </c>
      <c r="CO242" s="12">
        <v>4.185</v>
      </c>
      <c r="CP242" s="12">
        <v>136.726</v>
      </c>
      <c r="CQ242" s="12">
        <v>187.36</v>
      </c>
      <c r="CR242" s="12">
        <v>0.86</v>
      </c>
      <c r="CS242" s="12">
        <v>0.0</v>
      </c>
      <c r="CT242" s="12">
        <v>0.0</v>
      </c>
      <c r="CU242" s="12">
        <v>0.0</v>
      </c>
      <c r="CV242" s="12">
        <v>0.0</v>
      </c>
      <c r="CW242" s="12">
        <v>43.409</v>
      </c>
      <c r="CX242" s="12">
        <v>-80.553</v>
      </c>
      <c r="CY242" s="12">
        <v>-0.572</v>
      </c>
      <c r="CZ242" s="12">
        <v>-0.21</v>
      </c>
      <c r="DA242" s="12">
        <v>0.0</v>
      </c>
      <c r="DB242" s="12">
        <v>0.0</v>
      </c>
      <c r="DC242" s="12">
        <v>0.0</v>
      </c>
      <c r="DD242" s="12">
        <v>-13.568</v>
      </c>
      <c r="DE242" s="12">
        <v>80.215</v>
      </c>
      <c r="DF242" s="12">
        <v>99.86</v>
      </c>
      <c r="DG242" s="12">
        <v>79.728</v>
      </c>
      <c r="DH242" s="12">
        <v>0.0</v>
      </c>
      <c r="DI242" s="12">
        <v>0.0</v>
      </c>
      <c r="DJ242" s="12">
        <v>-31.017</v>
      </c>
      <c r="DK242" s="12">
        <v>-68.356</v>
      </c>
      <c r="DL242" s="12">
        <v>0.0</v>
      </c>
      <c r="DM242" s="12">
        <v>0.0</v>
      </c>
      <c r="DN242" s="12">
        <v>0.0</v>
      </c>
      <c r="DO242" s="12">
        <v>0.0</v>
      </c>
      <c r="DP242" s="12">
        <v>0.0</v>
      </c>
      <c r="DQ242" s="12">
        <v>0.0</v>
      </c>
      <c r="DR242" s="12">
        <v>19.009</v>
      </c>
      <c r="DS242" s="12">
        <v>21.213</v>
      </c>
      <c r="DT242" s="12">
        <v>0.0</v>
      </c>
      <c r="DU242" s="12">
        <v>-2.204</v>
      </c>
      <c r="DV242" s="12">
        <v>0.0</v>
      </c>
      <c r="DW242" s="12">
        <v>0.0</v>
      </c>
      <c r="DX242" s="12">
        <v>0.0</v>
      </c>
      <c r="DY242" s="12">
        <v>453.84</v>
      </c>
      <c r="DZ242" s="12">
        <v>463.176</v>
      </c>
      <c r="EA242" s="12">
        <v>0.0</v>
      </c>
      <c r="EB242" s="12">
        <v>0.0</v>
      </c>
      <c r="EC242" s="12">
        <v>0.0</v>
      </c>
      <c r="ED242" s="12">
        <v>0.0</v>
      </c>
      <c r="EE242" s="12">
        <v>0.444</v>
      </c>
      <c r="EF242" s="12">
        <v>0.0</v>
      </c>
      <c r="EG242" s="12">
        <v>0.0</v>
      </c>
      <c r="EH242" s="12">
        <v>0.0</v>
      </c>
      <c r="EI242" s="12">
        <v>0.0</v>
      </c>
      <c r="EJ242" s="12">
        <v>0.0</v>
      </c>
      <c r="EK242" s="12">
        <v>-9.78</v>
      </c>
      <c r="EL242" s="12">
        <v>1565.226</v>
      </c>
      <c r="EM242" s="12">
        <v>1.53</v>
      </c>
      <c r="EN242" s="12">
        <v>759.378</v>
      </c>
      <c r="EO242" s="12">
        <v>621.965</v>
      </c>
      <c r="EP242" s="12">
        <v>63.154</v>
      </c>
      <c r="EQ242" s="12">
        <v>0.0</v>
      </c>
      <c r="ER242" s="12">
        <v>0.0</v>
      </c>
      <c r="ES242" s="12">
        <v>74.259</v>
      </c>
      <c r="ET242" s="12">
        <v>409.191</v>
      </c>
      <c r="EU242" s="12">
        <v>101.538</v>
      </c>
      <c r="EV242" s="12">
        <v>307.653</v>
      </c>
      <c r="EW242" s="12">
        <v>267.677</v>
      </c>
      <c r="EX242" s="12">
        <v>125.258</v>
      </c>
      <c r="EY242" s="12">
        <v>2.192</v>
      </c>
      <c r="EZ242" s="12">
        <v>0.0</v>
      </c>
      <c r="FA242" s="12">
        <v>0.0</v>
      </c>
    </row>
    <row r="243" ht="15.0" customHeight="1">
      <c r="A243" s="7">
        <v>25.0</v>
      </c>
      <c r="B243" s="14">
        <v>2015.0</v>
      </c>
      <c r="C243" s="12">
        <v>0.0</v>
      </c>
      <c r="D243" s="12">
        <v>0.0</v>
      </c>
      <c r="E243" s="12">
        <v>0.0</v>
      </c>
      <c r="F243" s="12">
        <v>11612.018</v>
      </c>
      <c r="G243" s="12">
        <v>1042.382</v>
      </c>
      <c r="H243" s="12">
        <v>947.265</v>
      </c>
      <c r="I243" s="12">
        <v>1497.988</v>
      </c>
      <c r="J243" s="12">
        <v>1384.19</v>
      </c>
      <c r="K243" s="12">
        <v>44.218</v>
      </c>
      <c r="L243" s="12">
        <v>0.0</v>
      </c>
      <c r="M243" s="12">
        <v>69.58</v>
      </c>
      <c r="N243" s="12">
        <v>2250.372</v>
      </c>
      <c r="O243" s="12">
        <v>5119.878</v>
      </c>
      <c r="P243" s="12">
        <v>0.0</v>
      </c>
      <c r="Q243" s="12">
        <v>0.0</v>
      </c>
      <c r="R243" s="12">
        <v>203.051</v>
      </c>
      <c r="S243" s="12">
        <v>13.6</v>
      </c>
      <c r="T243" s="12">
        <v>0.0</v>
      </c>
      <c r="U243" s="12">
        <v>4.47</v>
      </c>
      <c r="V243" s="12">
        <v>835.427</v>
      </c>
      <c r="W243" s="12">
        <v>4063.33</v>
      </c>
      <c r="X243" s="12">
        <v>326.617</v>
      </c>
      <c r="Y243" s="12">
        <v>326.617</v>
      </c>
      <c r="Z243" s="12">
        <v>0.0</v>
      </c>
      <c r="AA243" s="12">
        <v>68.486</v>
      </c>
      <c r="AB243" s="12">
        <v>31.101</v>
      </c>
      <c r="AC243" s="12">
        <v>37.385</v>
      </c>
      <c r="AD243" s="12">
        <v>181.021</v>
      </c>
      <c r="AE243" s="12">
        <v>178.009</v>
      </c>
      <c r="AF243" s="12">
        <v>0.0</v>
      </c>
      <c r="AG243" s="12">
        <v>0.0</v>
      </c>
      <c r="AH243" s="12">
        <v>11612.018</v>
      </c>
      <c r="AI243" s="12">
        <v>10965.247</v>
      </c>
      <c r="AJ243" s="12">
        <v>428.288</v>
      </c>
      <c r="AK243" s="12">
        <v>17.141</v>
      </c>
      <c r="AL243" s="12">
        <v>19.033</v>
      </c>
      <c r="AM243" s="12">
        <v>182.309</v>
      </c>
      <c r="AN243" s="12">
        <v>11612.018</v>
      </c>
      <c r="AO243" s="12">
        <v>8549.618</v>
      </c>
      <c r="AP243" s="12">
        <v>1333.934</v>
      </c>
      <c r="AQ243" s="12">
        <v>1728.466</v>
      </c>
      <c r="AR243" s="12">
        <v>11612.018</v>
      </c>
      <c r="AS243" s="12">
        <v>26.883</v>
      </c>
      <c r="AT243" s="12">
        <v>3705.453</v>
      </c>
      <c r="AU243" s="12">
        <v>69.37</v>
      </c>
      <c r="AV243" s="12">
        <v>408.32</v>
      </c>
      <c r="AW243" s="12">
        <v>6716.04</v>
      </c>
      <c r="AX243" s="12">
        <v>685.952</v>
      </c>
      <c r="AY243" s="12">
        <v>0.0</v>
      </c>
      <c r="AZ243" s="12">
        <v>0.0</v>
      </c>
      <c r="BA243" s="12">
        <v>0.0</v>
      </c>
      <c r="BB243" s="12">
        <v>0.0</v>
      </c>
      <c r="BC243" s="12">
        <v>0.0</v>
      </c>
      <c r="BD243" s="12">
        <v>0.0</v>
      </c>
      <c r="BE243" s="12">
        <v>0.0</v>
      </c>
      <c r="BF243" s="12">
        <v>0.0</v>
      </c>
      <c r="BG243" s="12">
        <v>0.0</v>
      </c>
      <c r="BH243" s="12">
        <v>0.0</v>
      </c>
      <c r="BI243" s="12">
        <v>0.0</v>
      </c>
      <c r="BJ243" s="12">
        <v>0.0</v>
      </c>
      <c r="BK243" s="12">
        <v>0.0</v>
      </c>
      <c r="BL243" s="12">
        <v>0.0</v>
      </c>
      <c r="BM243" s="12">
        <v>0.0</v>
      </c>
      <c r="BN243" s="12">
        <v>0.0</v>
      </c>
      <c r="BO243" s="12">
        <v>0.0</v>
      </c>
      <c r="BP243" s="12">
        <v>0.0</v>
      </c>
      <c r="BQ243" s="12">
        <v>13141.759</v>
      </c>
      <c r="BR243" s="12">
        <v>1550.12</v>
      </c>
      <c r="BS243" s="12">
        <v>11557.096</v>
      </c>
      <c r="BT243" s="12">
        <v>0.0</v>
      </c>
      <c r="BU243" s="12">
        <v>34.281</v>
      </c>
      <c r="BV243" s="12">
        <v>0.262</v>
      </c>
      <c r="BW243" s="12">
        <v>13474.759</v>
      </c>
      <c r="BX243" s="12">
        <v>1457.421</v>
      </c>
      <c r="BY243" s="12">
        <v>1877.526</v>
      </c>
      <c r="BZ243" s="12">
        <v>209.791</v>
      </c>
      <c r="CA243" s="12">
        <v>9337.681</v>
      </c>
      <c r="CB243" s="12">
        <v>592.34</v>
      </c>
      <c r="CC243" s="12">
        <v>1313.359</v>
      </c>
      <c r="CD243" s="12">
        <v>1188.834</v>
      </c>
      <c r="CE243" s="12">
        <v>12.894</v>
      </c>
      <c r="CF243" s="12">
        <v>106.045</v>
      </c>
      <c r="CG243" s="12">
        <v>106.045</v>
      </c>
      <c r="CH243" s="12">
        <v>0.0</v>
      </c>
      <c r="CI243" s="12">
        <v>0.0</v>
      </c>
      <c r="CJ243" s="12">
        <v>5.586</v>
      </c>
      <c r="CK243" s="12">
        <v>690.537</v>
      </c>
      <c r="CL243" s="12">
        <v>612.709</v>
      </c>
      <c r="CM243" s="12">
        <v>4.191</v>
      </c>
      <c r="CN243" s="12">
        <v>0.0</v>
      </c>
      <c r="CO243" s="12">
        <v>73.637</v>
      </c>
      <c r="CP243" s="12">
        <v>30.864</v>
      </c>
      <c r="CQ243" s="12">
        <v>29.497</v>
      </c>
      <c r="CR243" s="12">
        <v>0.519</v>
      </c>
      <c r="CS243" s="12">
        <v>0.0</v>
      </c>
      <c r="CT243" s="12">
        <v>0.0</v>
      </c>
      <c r="CU243" s="12">
        <v>0.0</v>
      </c>
      <c r="CV243" s="12">
        <v>0.0</v>
      </c>
      <c r="CW243" s="12">
        <v>21.097</v>
      </c>
      <c r="CX243" s="12">
        <v>-6.59</v>
      </c>
      <c r="CY243" s="12">
        <v>-2.103</v>
      </c>
      <c r="CZ243" s="12">
        <v>-11.139</v>
      </c>
      <c r="DA243" s="12">
        <v>0.0</v>
      </c>
      <c r="DB243" s="12">
        <v>0.0</v>
      </c>
      <c r="DC243" s="12">
        <v>0.0</v>
      </c>
      <c r="DD243" s="12">
        <v>-0.417</v>
      </c>
      <c r="DE243" s="12">
        <v>21.822</v>
      </c>
      <c r="DF243" s="12">
        <v>16.307</v>
      </c>
      <c r="DG243" s="12">
        <v>9.337</v>
      </c>
      <c r="DH243" s="12">
        <v>0.0</v>
      </c>
      <c r="DI243" s="12">
        <v>0.0</v>
      </c>
      <c r="DJ243" s="12">
        <v>-3.822</v>
      </c>
      <c r="DK243" s="12">
        <v>0.0</v>
      </c>
      <c r="DL243" s="12">
        <v>0.0</v>
      </c>
      <c r="DM243" s="12">
        <v>0.0</v>
      </c>
      <c r="DN243" s="12">
        <v>2.565</v>
      </c>
      <c r="DO243" s="12">
        <v>3.0</v>
      </c>
      <c r="DP243" s="12">
        <v>-0.435</v>
      </c>
      <c r="DQ243" s="12">
        <v>0.0</v>
      </c>
      <c r="DR243" s="12">
        <v>0.0</v>
      </c>
      <c r="DS243" s="12">
        <v>0.0</v>
      </c>
      <c r="DT243" s="12">
        <v>0.0</v>
      </c>
      <c r="DU243" s="12">
        <v>0.0</v>
      </c>
      <c r="DV243" s="12">
        <v>0.0</v>
      </c>
      <c r="DW243" s="12">
        <v>0.0</v>
      </c>
      <c r="DX243" s="12">
        <v>0.0</v>
      </c>
      <c r="DY243" s="12">
        <v>0.0</v>
      </c>
      <c r="DZ243" s="12">
        <v>0.0</v>
      </c>
      <c r="EA243" s="12">
        <v>0.0</v>
      </c>
      <c r="EB243" s="12">
        <v>0.0</v>
      </c>
      <c r="EC243" s="12">
        <v>0.0</v>
      </c>
      <c r="ED243" s="12">
        <v>0.0</v>
      </c>
      <c r="EE243" s="12">
        <v>0.0</v>
      </c>
      <c r="EF243" s="12">
        <v>0.0</v>
      </c>
      <c r="EG243" s="12">
        <v>0.0</v>
      </c>
      <c r="EH243" s="12">
        <v>0.0</v>
      </c>
      <c r="EI243" s="12">
        <v>0.0</v>
      </c>
      <c r="EJ243" s="12">
        <v>0.0</v>
      </c>
      <c r="EK243" s="12">
        <v>0.0</v>
      </c>
      <c r="EL243" s="12">
        <v>377.44</v>
      </c>
      <c r="EM243" s="12">
        <v>1.576</v>
      </c>
      <c r="EN243" s="12">
        <v>223.423</v>
      </c>
      <c r="EO243" s="12">
        <v>170.882</v>
      </c>
      <c r="EP243" s="12">
        <v>28.328</v>
      </c>
      <c r="EQ243" s="12">
        <v>8.326</v>
      </c>
      <c r="ER243" s="12">
        <v>0.0</v>
      </c>
      <c r="ES243" s="12">
        <v>15.887</v>
      </c>
      <c r="ET243" s="12">
        <v>74.295</v>
      </c>
      <c r="EU243" s="12">
        <v>40.571</v>
      </c>
      <c r="EV243" s="12">
        <v>33.724</v>
      </c>
      <c r="EW243" s="12">
        <v>64.458</v>
      </c>
      <c r="EX243" s="12">
        <v>12.938</v>
      </c>
      <c r="EY243" s="12">
        <v>0.75</v>
      </c>
      <c r="EZ243" s="12">
        <v>0.0</v>
      </c>
      <c r="FA243" s="12">
        <v>0.0</v>
      </c>
    </row>
    <row r="244" ht="15.0" customHeight="1">
      <c r="A244" s="7">
        <v>25.0</v>
      </c>
      <c r="B244" s="14">
        <v>2016.0</v>
      </c>
      <c r="C244" s="12">
        <v>0.0</v>
      </c>
      <c r="D244" s="12">
        <v>0.0</v>
      </c>
      <c r="E244" s="12">
        <v>0.0</v>
      </c>
      <c r="F244" s="12">
        <v>12533.642</v>
      </c>
      <c r="G244" s="12">
        <v>962.325</v>
      </c>
      <c r="H244" s="12">
        <v>1054.33</v>
      </c>
      <c r="I244" s="12">
        <v>1555.276</v>
      </c>
      <c r="J244" s="12">
        <v>1404.045</v>
      </c>
      <c r="K244" s="12">
        <v>80.829</v>
      </c>
      <c r="L244" s="12">
        <v>0.0</v>
      </c>
      <c r="M244" s="12">
        <v>70.402</v>
      </c>
      <c r="N244" s="12">
        <v>2312.449</v>
      </c>
      <c r="O244" s="12">
        <v>5767.642</v>
      </c>
      <c r="P244" s="12">
        <v>0.0</v>
      </c>
      <c r="Q244" s="12">
        <v>0.0</v>
      </c>
      <c r="R244" s="12">
        <v>200.745</v>
      </c>
      <c r="S244" s="12">
        <v>5.168</v>
      </c>
      <c r="T244" s="12">
        <v>0.0</v>
      </c>
      <c r="U244" s="12">
        <v>78.122</v>
      </c>
      <c r="V244" s="12">
        <v>1117.079</v>
      </c>
      <c r="W244" s="12">
        <v>4366.528</v>
      </c>
      <c r="X244" s="12">
        <v>347.892</v>
      </c>
      <c r="Y244" s="12">
        <v>347.892</v>
      </c>
      <c r="Z244" s="12">
        <v>0.0</v>
      </c>
      <c r="AA244" s="12">
        <v>102.372</v>
      </c>
      <c r="AB244" s="12">
        <v>74.317</v>
      </c>
      <c r="AC244" s="12">
        <v>28.055</v>
      </c>
      <c r="AD244" s="12">
        <v>214.686</v>
      </c>
      <c r="AE244" s="12">
        <v>216.67</v>
      </c>
      <c r="AF244" s="12">
        <v>0.0</v>
      </c>
      <c r="AG244" s="12">
        <v>0.0</v>
      </c>
      <c r="AH244" s="12">
        <v>12533.642</v>
      </c>
      <c r="AI244" s="12">
        <v>11782.774</v>
      </c>
      <c r="AJ244" s="12">
        <v>421.067</v>
      </c>
      <c r="AK244" s="12">
        <v>62.681</v>
      </c>
      <c r="AL244" s="12">
        <v>28.315</v>
      </c>
      <c r="AM244" s="12">
        <v>238.805</v>
      </c>
      <c r="AN244" s="12">
        <v>12533.642</v>
      </c>
      <c r="AO244" s="12">
        <v>9436.637</v>
      </c>
      <c r="AP244" s="12">
        <v>1361.945</v>
      </c>
      <c r="AQ244" s="12">
        <v>1735.06</v>
      </c>
      <c r="AR244" s="12">
        <v>12533.642</v>
      </c>
      <c r="AS244" s="12">
        <v>54.533</v>
      </c>
      <c r="AT244" s="12">
        <v>3914.641</v>
      </c>
      <c r="AU244" s="12">
        <v>56.789</v>
      </c>
      <c r="AV244" s="12">
        <v>476.826</v>
      </c>
      <c r="AW244" s="12">
        <v>7873.342</v>
      </c>
      <c r="AX244" s="12">
        <v>157.511</v>
      </c>
      <c r="AY244" s="12">
        <v>0.0</v>
      </c>
      <c r="AZ244" s="12">
        <v>0.0</v>
      </c>
      <c r="BA244" s="12">
        <v>0.0</v>
      </c>
      <c r="BB244" s="12">
        <v>0.0</v>
      </c>
      <c r="BC244" s="12">
        <v>0.0</v>
      </c>
      <c r="BD244" s="12">
        <v>0.0</v>
      </c>
      <c r="BE244" s="12">
        <v>0.0</v>
      </c>
      <c r="BF244" s="12">
        <v>0.0</v>
      </c>
      <c r="BG244" s="12">
        <v>0.0</v>
      </c>
      <c r="BH244" s="12">
        <v>0.0</v>
      </c>
      <c r="BI244" s="12">
        <v>0.0</v>
      </c>
      <c r="BJ244" s="12">
        <v>0.0</v>
      </c>
      <c r="BK244" s="12">
        <v>0.0</v>
      </c>
      <c r="BL244" s="12">
        <v>0.0</v>
      </c>
      <c r="BM244" s="12">
        <v>0.0</v>
      </c>
      <c r="BN244" s="12">
        <v>0.0</v>
      </c>
      <c r="BO244" s="12">
        <v>0.0</v>
      </c>
      <c r="BP244" s="12">
        <v>0.0</v>
      </c>
      <c r="BQ244" s="12">
        <v>14168.928</v>
      </c>
      <c r="BR244" s="12">
        <v>1762.354</v>
      </c>
      <c r="BS244" s="12">
        <v>12379.113</v>
      </c>
      <c r="BT244" s="12">
        <v>0.0</v>
      </c>
      <c r="BU244" s="12">
        <v>27.186</v>
      </c>
      <c r="BV244" s="12">
        <v>0.275</v>
      </c>
      <c r="BW244" s="12">
        <v>14168.928</v>
      </c>
      <c r="BX244" s="12">
        <v>1379.814</v>
      </c>
      <c r="BY244" s="12">
        <v>1508.946</v>
      </c>
      <c r="BZ244" s="12">
        <v>343.192</v>
      </c>
      <c r="CA244" s="12">
        <v>10803.648</v>
      </c>
      <c r="CB244" s="12">
        <v>133.328</v>
      </c>
      <c r="CC244" s="12">
        <v>1371.478</v>
      </c>
      <c r="CD244" s="12">
        <v>1229.369</v>
      </c>
      <c r="CE244" s="12">
        <v>12.128</v>
      </c>
      <c r="CF244" s="12">
        <v>123.249</v>
      </c>
      <c r="CG244" s="12">
        <v>123.249</v>
      </c>
      <c r="CH244" s="12">
        <v>0.0</v>
      </c>
      <c r="CI244" s="12">
        <v>0.0</v>
      </c>
      <c r="CJ244" s="12">
        <v>6.732</v>
      </c>
      <c r="CK244" s="12">
        <v>737.979</v>
      </c>
      <c r="CL244" s="12">
        <v>696.219</v>
      </c>
      <c r="CM244" s="12">
        <v>1.8</v>
      </c>
      <c r="CN244" s="12">
        <v>0.0</v>
      </c>
      <c r="CO244" s="12">
        <v>39.96</v>
      </c>
      <c r="CP244" s="12">
        <v>33.836</v>
      </c>
      <c r="CQ244" s="12">
        <v>28.17</v>
      </c>
      <c r="CR244" s="12">
        <v>0.566</v>
      </c>
      <c r="CS244" s="12">
        <v>0.0</v>
      </c>
      <c r="CT244" s="12">
        <v>0.0</v>
      </c>
      <c r="CU244" s="12">
        <v>0.0</v>
      </c>
      <c r="CV244" s="12">
        <v>0.0</v>
      </c>
      <c r="CW244" s="12">
        <v>24.904</v>
      </c>
      <c r="CX244" s="12">
        <v>-6.833</v>
      </c>
      <c r="CY244" s="12">
        <v>-2.035</v>
      </c>
      <c r="CZ244" s="12">
        <v>-10.623</v>
      </c>
      <c r="DA244" s="12">
        <v>0.0</v>
      </c>
      <c r="DB244" s="12">
        <v>0.0</v>
      </c>
      <c r="DC244" s="12">
        <v>0.0</v>
      </c>
      <c r="DD244" s="12">
        <v>-0.313</v>
      </c>
      <c r="DE244" s="12">
        <v>18.561</v>
      </c>
      <c r="DF244" s="12">
        <v>20.257</v>
      </c>
      <c r="DG244" s="12">
        <v>3.191</v>
      </c>
      <c r="DH244" s="12">
        <v>0.0</v>
      </c>
      <c r="DI244" s="12">
        <v>0.0</v>
      </c>
      <c r="DJ244" s="12">
        <v>-4.384</v>
      </c>
      <c r="DK244" s="12">
        <v>-0.503</v>
      </c>
      <c r="DL244" s="12">
        <v>0.0</v>
      </c>
      <c r="DM244" s="12">
        <v>0.0</v>
      </c>
      <c r="DN244" s="12">
        <v>-0.002</v>
      </c>
      <c r="DO244" s="12">
        <v>0.0</v>
      </c>
      <c r="DP244" s="12">
        <v>-0.002</v>
      </c>
      <c r="DQ244" s="12">
        <v>0.0</v>
      </c>
      <c r="DR244" s="12">
        <v>0.0</v>
      </c>
      <c r="DS244" s="12">
        <v>0.0</v>
      </c>
      <c r="DT244" s="12">
        <v>0.0</v>
      </c>
      <c r="DU244" s="12">
        <v>0.0</v>
      </c>
      <c r="DV244" s="12">
        <v>0.0</v>
      </c>
      <c r="DW244" s="12">
        <v>0.0</v>
      </c>
      <c r="DX244" s="12">
        <v>0.0</v>
      </c>
      <c r="DY244" s="12">
        <v>0.0</v>
      </c>
      <c r="DZ244" s="12">
        <v>0.0</v>
      </c>
      <c r="EA244" s="12">
        <v>0.0</v>
      </c>
      <c r="EB244" s="12">
        <v>0.0</v>
      </c>
      <c r="EC244" s="12">
        <v>0.0</v>
      </c>
      <c r="ED244" s="12">
        <v>0.0</v>
      </c>
      <c r="EE244" s="12">
        <v>0.0</v>
      </c>
      <c r="EF244" s="12">
        <v>0.0</v>
      </c>
      <c r="EG244" s="12">
        <v>0.0</v>
      </c>
      <c r="EH244" s="12">
        <v>0.0</v>
      </c>
      <c r="EI244" s="12">
        <v>0.0</v>
      </c>
      <c r="EJ244" s="12">
        <v>0.0</v>
      </c>
      <c r="EK244" s="12">
        <v>0.0</v>
      </c>
      <c r="EL244" s="12">
        <v>370.767</v>
      </c>
      <c r="EM244" s="12">
        <v>2.293</v>
      </c>
      <c r="EN244" s="12">
        <v>203.473</v>
      </c>
      <c r="EO244" s="12">
        <v>31.38</v>
      </c>
      <c r="EP244" s="12">
        <v>0.0</v>
      </c>
      <c r="EQ244" s="12">
        <v>7.752</v>
      </c>
      <c r="ER244" s="12">
        <v>0.0</v>
      </c>
      <c r="ES244" s="12">
        <v>164.341</v>
      </c>
      <c r="ET244" s="12">
        <v>84.922</v>
      </c>
      <c r="EU244" s="12">
        <v>53.38</v>
      </c>
      <c r="EV244" s="12">
        <v>31.542</v>
      </c>
      <c r="EW244" s="12">
        <v>64.892</v>
      </c>
      <c r="EX244" s="12">
        <v>14.302</v>
      </c>
      <c r="EY244" s="12">
        <v>0.885</v>
      </c>
      <c r="EZ244" s="12">
        <v>0.0</v>
      </c>
      <c r="FA244" s="12">
        <v>0.0</v>
      </c>
    </row>
    <row r="245" ht="15.0" customHeight="1">
      <c r="A245" s="7">
        <v>25.0</v>
      </c>
      <c r="B245" s="14">
        <v>2017.0</v>
      </c>
      <c r="C245" s="12">
        <v>0.0</v>
      </c>
      <c r="D245" s="12">
        <v>0.0</v>
      </c>
      <c r="E245" s="12">
        <v>0.0</v>
      </c>
      <c r="F245" s="12">
        <v>14105.444</v>
      </c>
      <c r="G245" s="12">
        <v>1100.435</v>
      </c>
      <c r="H245" s="12">
        <v>1177.192</v>
      </c>
      <c r="I245" s="12">
        <v>1704.552</v>
      </c>
      <c r="J245" s="12">
        <v>1608.338</v>
      </c>
      <c r="K245" s="12">
        <v>82.288</v>
      </c>
      <c r="L245" s="12">
        <v>0.0</v>
      </c>
      <c r="M245" s="12">
        <v>13.926</v>
      </c>
      <c r="N245" s="12">
        <v>1155.248</v>
      </c>
      <c r="O245" s="12">
        <v>7954.59</v>
      </c>
      <c r="P245" s="12">
        <v>0.0</v>
      </c>
      <c r="Q245" s="12">
        <v>0.0</v>
      </c>
      <c r="R245" s="12">
        <v>75.228</v>
      </c>
      <c r="S245" s="12">
        <v>8.545</v>
      </c>
      <c r="T245" s="12">
        <v>0.0</v>
      </c>
      <c r="U245" s="12">
        <v>222.411</v>
      </c>
      <c r="V245" s="12">
        <v>2049.555</v>
      </c>
      <c r="W245" s="12">
        <v>5598.851</v>
      </c>
      <c r="X245" s="12">
        <v>351.347</v>
      </c>
      <c r="Y245" s="12">
        <v>351.347</v>
      </c>
      <c r="Z245" s="12">
        <v>0.0</v>
      </c>
      <c r="AA245" s="12">
        <v>134.434</v>
      </c>
      <c r="AB245" s="12">
        <v>93.773</v>
      </c>
      <c r="AC245" s="12">
        <v>40.661</v>
      </c>
      <c r="AD245" s="12">
        <v>158.722</v>
      </c>
      <c r="AE245" s="12">
        <v>263.469</v>
      </c>
      <c r="AF245" s="12">
        <v>105.455</v>
      </c>
      <c r="AG245" s="12">
        <v>0.0</v>
      </c>
      <c r="AH245" s="12">
        <v>14105.444</v>
      </c>
      <c r="AI245" s="12">
        <v>13071.423</v>
      </c>
      <c r="AJ245" s="12">
        <v>613.695</v>
      </c>
      <c r="AK245" s="12">
        <v>25.564</v>
      </c>
      <c r="AL245" s="12">
        <v>76.918</v>
      </c>
      <c r="AM245" s="12">
        <v>317.844</v>
      </c>
      <c r="AN245" s="12">
        <v>14105.444</v>
      </c>
      <c r="AO245" s="12">
        <v>10590.709</v>
      </c>
      <c r="AP245" s="12">
        <v>1562.469</v>
      </c>
      <c r="AQ245" s="12">
        <v>1952.266</v>
      </c>
      <c r="AR245" s="12">
        <v>14105.444</v>
      </c>
      <c r="AS245" s="12">
        <v>61.35</v>
      </c>
      <c r="AT245" s="12">
        <v>4169.543</v>
      </c>
      <c r="AU245" s="12">
        <v>2.109</v>
      </c>
      <c r="AV245" s="12">
        <v>222.193</v>
      </c>
      <c r="AW245" s="12">
        <v>9359.315</v>
      </c>
      <c r="AX245" s="12">
        <v>290.934</v>
      </c>
      <c r="AY245" s="12">
        <v>0.0</v>
      </c>
      <c r="AZ245" s="12">
        <v>0.0</v>
      </c>
      <c r="BA245" s="12">
        <v>0.0</v>
      </c>
      <c r="BB245" s="12">
        <v>0.0</v>
      </c>
      <c r="BC245" s="12">
        <v>0.0</v>
      </c>
      <c r="BD245" s="12">
        <v>0.0</v>
      </c>
      <c r="BE245" s="12">
        <v>0.0</v>
      </c>
      <c r="BF245" s="12">
        <v>0.0</v>
      </c>
      <c r="BG245" s="12">
        <v>0.0</v>
      </c>
      <c r="BH245" s="12">
        <v>0.0</v>
      </c>
      <c r="BI245" s="12">
        <v>0.0</v>
      </c>
      <c r="BJ245" s="12">
        <v>0.0</v>
      </c>
      <c r="BK245" s="12">
        <v>0.0</v>
      </c>
      <c r="BL245" s="12">
        <v>0.0</v>
      </c>
      <c r="BM245" s="12">
        <v>0.0</v>
      </c>
      <c r="BN245" s="12">
        <v>0.0</v>
      </c>
      <c r="BO245" s="12">
        <v>0.0</v>
      </c>
      <c r="BP245" s="12">
        <v>0.0</v>
      </c>
      <c r="BQ245" s="12">
        <v>14849.499</v>
      </c>
      <c r="BR245" s="12">
        <v>1637.729</v>
      </c>
      <c r="BS245" s="12">
        <v>13137.586</v>
      </c>
      <c r="BT245" s="12">
        <v>0.0</v>
      </c>
      <c r="BU245" s="12">
        <v>73.868</v>
      </c>
      <c r="BV245" s="12">
        <v>0.316</v>
      </c>
      <c r="BW245" s="12">
        <v>14849.499</v>
      </c>
      <c r="BX245" s="12">
        <v>392.58</v>
      </c>
      <c r="BY245" s="12">
        <v>2091.7996</v>
      </c>
      <c r="BZ245" s="12">
        <v>31.6984</v>
      </c>
      <c r="CA245" s="12">
        <v>10477.049</v>
      </c>
      <c r="CB245" s="12">
        <v>1856.372</v>
      </c>
      <c r="CC245" s="12">
        <v>1503.24</v>
      </c>
      <c r="CD245" s="12">
        <v>1358.886</v>
      </c>
      <c r="CE245" s="12">
        <v>33.003</v>
      </c>
      <c r="CF245" s="12">
        <v>105.753</v>
      </c>
      <c r="CG245" s="12">
        <v>105.753</v>
      </c>
      <c r="CH245" s="12">
        <v>0.0</v>
      </c>
      <c r="CI245" s="12">
        <v>0.0</v>
      </c>
      <c r="CJ245" s="12">
        <v>5.598</v>
      </c>
      <c r="CK245" s="12">
        <v>846.645</v>
      </c>
      <c r="CL245" s="12">
        <v>765.941</v>
      </c>
      <c r="CM245" s="12">
        <v>0.544</v>
      </c>
      <c r="CN245" s="12">
        <v>0.0</v>
      </c>
      <c r="CO245" s="12">
        <v>80.16</v>
      </c>
      <c r="CP245" s="12">
        <v>37.931</v>
      </c>
      <c r="CQ245" s="12">
        <v>29.095</v>
      </c>
      <c r="CR245" s="12">
        <v>0.737</v>
      </c>
      <c r="CS245" s="12">
        <v>0.0</v>
      </c>
      <c r="CT245" s="12">
        <v>0.0</v>
      </c>
      <c r="CU245" s="12">
        <v>0.0</v>
      </c>
      <c r="CV245" s="12">
        <v>0.0</v>
      </c>
      <c r="CW245" s="12">
        <v>28.851</v>
      </c>
      <c r="CX245" s="12">
        <v>-7.472</v>
      </c>
      <c r="CY245" s="12">
        <v>-1.893</v>
      </c>
      <c r="CZ245" s="12">
        <v>-11.02</v>
      </c>
      <c r="DA245" s="12">
        <v>0.0</v>
      </c>
      <c r="DB245" s="12">
        <v>0.0</v>
      </c>
      <c r="DC245" s="12">
        <v>0.0</v>
      </c>
      <c r="DD245" s="12">
        <v>-0.367</v>
      </c>
      <c r="DE245" s="12">
        <v>18.323</v>
      </c>
      <c r="DF245" s="12">
        <v>20.887</v>
      </c>
      <c r="DG245" s="12">
        <v>0.112</v>
      </c>
      <c r="DH245" s="12">
        <v>0.0</v>
      </c>
      <c r="DI245" s="12">
        <v>0.0</v>
      </c>
      <c r="DJ245" s="12">
        <v>-2.676</v>
      </c>
      <c r="DK245" s="12">
        <v>0.0</v>
      </c>
      <c r="DL245" s="12">
        <v>0.0</v>
      </c>
      <c r="DM245" s="12">
        <v>0.0</v>
      </c>
      <c r="DN245" s="12">
        <v>0.0</v>
      </c>
      <c r="DO245" s="12">
        <v>0.0</v>
      </c>
      <c r="DP245" s="12">
        <v>0.0</v>
      </c>
      <c r="DQ245" s="12">
        <v>0.0</v>
      </c>
      <c r="DR245" s="12">
        <v>4.9678E-5</v>
      </c>
      <c r="DS245" s="12">
        <v>0.0</v>
      </c>
      <c r="DT245" s="12">
        <v>0.0</v>
      </c>
      <c r="DU245" s="12">
        <v>0.0</v>
      </c>
      <c r="DV245" s="12">
        <v>0.0</v>
      </c>
      <c r="DW245" s="12">
        <v>1.6088E-5</v>
      </c>
      <c r="DX245" s="12">
        <v>3.359E-5</v>
      </c>
      <c r="DY245" s="12">
        <v>0.0</v>
      </c>
      <c r="DZ245" s="12">
        <v>0.0</v>
      </c>
      <c r="EA245" s="12">
        <v>0.0</v>
      </c>
      <c r="EB245" s="12">
        <v>0.0</v>
      </c>
      <c r="EC245" s="12">
        <v>0.0</v>
      </c>
      <c r="ED245" s="12">
        <v>0.0</v>
      </c>
      <c r="EE245" s="12">
        <v>0.0</v>
      </c>
      <c r="EF245" s="12">
        <v>0.0</v>
      </c>
      <c r="EG245" s="12">
        <v>0.0</v>
      </c>
      <c r="EH245" s="12">
        <v>0.0</v>
      </c>
      <c r="EI245" s="12">
        <v>0.0</v>
      </c>
      <c r="EJ245" s="12">
        <v>0.0</v>
      </c>
      <c r="EK245" s="12">
        <v>0.0</v>
      </c>
      <c r="EL245" s="12">
        <v>402.234</v>
      </c>
      <c r="EM245" s="12">
        <v>2.286</v>
      </c>
      <c r="EN245" s="12">
        <v>231.809</v>
      </c>
      <c r="EO245" s="12">
        <v>173.694</v>
      </c>
      <c r="EP245" s="12">
        <v>49.678</v>
      </c>
      <c r="EQ245" s="12">
        <v>8.437</v>
      </c>
      <c r="ER245" s="12">
        <v>0.0</v>
      </c>
      <c r="ES245" s="12">
        <v>0.0</v>
      </c>
      <c r="ET245" s="12">
        <v>85.502</v>
      </c>
      <c r="EU245" s="12">
        <v>43.586</v>
      </c>
      <c r="EV245" s="12">
        <v>41.916</v>
      </c>
      <c r="EW245" s="12">
        <v>66.67</v>
      </c>
      <c r="EX245" s="12">
        <v>15.533</v>
      </c>
      <c r="EY245" s="12">
        <v>0.434</v>
      </c>
      <c r="EZ245" s="12">
        <v>0.0</v>
      </c>
      <c r="FA245" s="12">
        <v>0.0</v>
      </c>
    </row>
    <row r="246" ht="15.0" customHeight="1">
      <c r="A246" s="7">
        <v>25.0</v>
      </c>
      <c r="B246" s="14">
        <v>2018.0</v>
      </c>
      <c r="C246" s="12">
        <v>0.0</v>
      </c>
      <c r="D246" s="12">
        <v>0.0</v>
      </c>
      <c r="E246" s="12">
        <v>0.0</v>
      </c>
      <c r="F246" s="12">
        <v>13671.099</v>
      </c>
      <c r="G246" s="12">
        <v>1215.57</v>
      </c>
      <c r="H246" s="12">
        <v>1173.003</v>
      </c>
      <c r="I246" s="12">
        <v>1514.239</v>
      </c>
      <c r="J246" s="12">
        <v>1385.065</v>
      </c>
      <c r="K246" s="12">
        <v>72.001</v>
      </c>
      <c r="L246" s="12">
        <v>53.26</v>
      </c>
      <c r="M246" s="12">
        <v>3.913</v>
      </c>
      <c r="N246" s="12">
        <v>1121.236</v>
      </c>
      <c r="O246" s="12">
        <v>7081.256</v>
      </c>
      <c r="P246" s="12">
        <v>0.0</v>
      </c>
      <c r="Q246" s="12">
        <v>0.0</v>
      </c>
      <c r="R246" s="12">
        <v>64.29</v>
      </c>
      <c r="S246" s="12">
        <v>0.956</v>
      </c>
      <c r="T246" s="12">
        <v>0.0</v>
      </c>
      <c r="U246" s="12">
        <v>160.442</v>
      </c>
      <c r="V246" s="12">
        <v>3453.822</v>
      </c>
      <c r="W246" s="12">
        <v>3401.746</v>
      </c>
      <c r="X246" s="12">
        <v>320.338</v>
      </c>
      <c r="Y246" s="12">
        <v>315.25</v>
      </c>
      <c r="Z246" s="12">
        <v>5.088</v>
      </c>
      <c r="AA246" s="12">
        <v>183.307</v>
      </c>
      <c r="AB246" s="12">
        <v>119.723</v>
      </c>
      <c r="AC246" s="12">
        <v>63.584</v>
      </c>
      <c r="AD246" s="12">
        <v>714.433</v>
      </c>
      <c r="AE246" s="12">
        <v>219.869</v>
      </c>
      <c r="AF246" s="12">
        <v>127.848</v>
      </c>
      <c r="AG246" s="12">
        <v>0.0</v>
      </c>
      <c r="AH246" s="12">
        <v>13671.099</v>
      </c>
      <c r="AI246" s="12">
        <v>13188.643</v>
      </c>
      <c r="AJ246" s="12">
        <v>181.504</v>
      </c>
      <c r="AK246" s="12">
        <v>33.711</v>
      </c>
      <c r="AL246" s="12">
        <v>48.994</v>
      </c>
      <c r="AM246" s="12">
        <v>218.247</v>
      </c>
      <c r="AN246" s="12">
        <v>13671.099</v>
      </c>
      <c r="AO246" s="12">
        <v>9965.841</v>
      </c>
      <c r="AP246" s="12">
        <v>1597.775</v>
      </c>
      <c r="AQ246" s="12">
        <v>2107.483</v>
      </c>
      <c r="AR246" s="12">
        <v>13671.099</v>
      </c>
      <c r="AS246" s="12">
        <v>86.052</v>
      </c>
      <c r="AT246" s="12">
        <v>3867.625</v>
      </c>
      <c r="AU246" s="12">
        <v>0.602</v>
      </c>
      <c r="AV246" s="12">
        <v>407.735</v>
      </c>
      <c r="AW246" s="12">
        <v>9309.085</v>
      </c>
      <c r="AX246" s="12">
        <v>0.0</v>
      </c>
      <c r="AY246" s="12">
        <v>1813.328</v>
      </c>
      <c r="AZ246" s="12">
        <v>0.0</v>
      </c>
      <c r="BA246" s="12">
        <v>0.0</v>
      </c>
      <c r="BB246" s="12">
        <v>0.0</v>
      </c>
      <c r="BC246" s="12">
        <v>0.0</v>
      </c>
      <c r="BD246" s="12">
        <v>0.0</v>
      </c>
      <c r="BE246" s="12">
        <v>0.0</v>
      </c>
      <c r="BF246" s="12">
        <v>0.0</v>
      </c>
      <c r="BG246" s="12">
        <v>0.0</v>
      </c>
      <c r="BH246" s="12">
        <v>1813.328</v>
      </c>
      <c r="BI246" s="12">
        <v>2064.349</v>
      </c>
      <c r="BJ246" s="12">
        <v>931.519</v>
      </c>
      <c r="BK246" s="12">
        <v>0.0</v>
      </c>
      <c r="BL246" s="12">
        <v>0.0</v>
      </c>
      <c r="BM246" s="12">
        <v>0.0</v>
      </c>
      <c r="BN246" s="12">
        <v>1132.83</v>
      </c>
      <c r="BO246" s="12">
        <v>-251.021</v>
      </c>
      <c r="BP246" s="12">
        <v>-251.021</v>
      </c>
      <c r="BQ246" s="12">
        <v>14678.435</v>
      </c>
      <c r="BR246" s="12">
        <v>1601.305</v>
      </c>
      <c r="BS246" s="12">
        <v>13055.837</v>
      </c>
      <c r="BT246" s="12">
        <v>0.0</v>
      </c>
      <c r="BU246" s="12">
        <v>21.147</v>
      </c>
      <c r="BV246" s="12">
        <v>0.146</v>
      </c>
      <c r="BW246" s="12">
        <v>14678.435</v>
      </c>
      <c r="BX246" s="12">
        <v>302.593</v>
      </c>
      <c r="BY246" s="12">
        <v>1863.012</v>
      </c>
      <c r="BZ246" s="12">
        <v>305.709</v>
      </c>
      <c r="CA246" s="12">
        <v>10120.488</v>
      </c>
      <c r="CB246" s="12">
        <v>2086.633</v>
      </c>
      <c r="CC246" s="12">
        <v>1522.309</v>
      </c>
      <c r="CD246" s="12">
        <v>1388.565</v>
      </c>
      <c r="CE246" s="12">
        <v>51.28</v>
      </c>
      <c r="CF246" s="12">
        <v>76.121</v>
      </c>
      <c r="CG246" s="12">
        <v>76.121</v>
      </c>
      <c r="CH246" s="12">
        <v>0.0</v>
      </c>
      <c r="CI246" s="12">
        <v>0.0</v>
      </c>
      <c r="CJ246" s="12">
        <v>6.343</v>
      </c>
      <c r="CK246" s="12">
        <v>861.754</v>
      </c>
      <c r="CL246" s="12">
        <v>808.404</v>
      </c>
      <c r="CM246" s="12">
        <v>0.339</v>
      </c>
      <c r="CN246" s="12">
        <v>0.0</v>
      </c>
      <c r="CO246" s="12">
        <v>53.011</v>
      </c>
      <c r="CP246" s="12">
        <v>42.974</v>
      </c>
      <c r="CQ246" s="12">
        <v>28.99</v>
      </c>
      <c r="CR246" s="12">
        <v>0.773</v>
      </c>
      <c r="CS246" s="12">
        <v>0.0</v>
      </c>
      <c r="CT246" s="12">
        <v>0.0</v>
      </c>
      <c r="CU246" s="12">
        <v>0.0</v>
      </c>
      <c r="CV246" s="12">
        <v>0.0</v>
      </c>
      <c r="CW246" s="12">
        <v>34.886</v>
      </c>
      <c r="CX246" s="12">
        <v>-8.247</v>
      </c>
      <c r="CY246" s="12">
        <v>-1.864</v>
      </c>
      <c r="CZ246" s="12">
        <v>-11.059</v>
      </c>
      <c r="DA246" s="12">
        <v>0.0</v>
      </c>
      <c r="DB246" s="12">
        <v>0.0</v>
      </c>
      <c r="DC246" s="12">
        <v>0.0</v>
      </c>
      <c r="DD246" s="12">
        <v>-0.505</v>
      </c>
      <c r="DE246" s="12">
        <v>24.841</v>
      </c>
      <c r="DF246" s="12">
        <v>26.338</v>
      </c>
      <c r="DG246" s="12">
        <v>0.269</v>
      </c>
      <c r="DH246" s="12">
        <v>0.0</v>
      </c>
      <c r="DI246" s="12">
        <v>0.0</v>
      </c>
      <c r="DJ246" s="12">
        <v>-1.766</v>
      </c>
      <c r="DK246" s="12">
        <v>0.0</v>
      </c>
      <c r="DL246" s="12">
        <v>0.0</v>
      </c>
      <c r="DM246" s="12">
        <v>0.0</v>
      </c>
      <c r="DN246" s="12">
        <v>0.0</v>
      </c>
      <c r="DO246" s="12">
        <v>0.0</v>
      </c>
      <c r="DP246" s="12">
        <v>0.0</v>
      </c>
      <c r="DQ246" s="12">
        <v>0.0</v>
      </c>
      <c r="DR246" s="12">
        <v>0.0</v>
      </c>
      <c r="DS246" s="12">
        <v>0.0</v>
      </c>
      <c r="DT246" s="12">
        <v>0.0</v>
      </c>
      <c r="DU246" s="12">
        <v>0.0</v>
      </c>
      <c r="DV246" s="12">
        <v>0.0</v>
      </c>
      <c r="DW246" s="12">
        <v>0.0</v>
      </c>
      <c r="DX246" s="12">
        <v>0.0</v>
      </c>
      <c r="DY246" s="12">
        <v>0.0</v>
      </c>
      <c r="DZ246" s="12">
        <v>0.0</v>
      </c>
      <c r="EA246" s="12">
        <v>0.0</v>
      </c>
      <c r="EB246" s="12">
        <v>0.0</v>
      </c>
      <c r="EC246" s="12">
        <v>0.0</v>
      </c>
      <c r="ED246" s="12">
        <v>0.0</v>
      </c>
      <c r="EE246" s="12">
        <v>0.0</v>
      </c>
      <c r="EF246" s="12">
        <v>0.0</v>
      </c>
      <c r="EG246" s="12">
        <v>0.0</v>
      </c>
      <c r="EH246" s="12">
        <v>0.0</v>
      </c>
      <c r="EI246" s="12">
        <v>0.0</v>
      </c>
      <c r="EJ246" s="12">
        <v>0.0</v>
      </c>
      <c r="EK246" s="12">
        <v>0.0</v>
      </c>
      <c r="EL246" s="12">
        <v>449.103</v>
      </c>
      <c r="EM246" s="12">
        <v>2.325</v>
      </c>
      <c r="EN246" s="12">
        <v>286.629</v>
      </c>
      <c r="EO246" s="12">
        <v>218.537</v>
      </c>
      <c r="EP246" s="12">
        <v>43.172</v>
      </c>
      <c r="EQ246" s="12">
        <v>11.08</v>
      </c>
      <c r="ER246" s="12">
        <v>0.0</v>
      </c>
      <c r="ES246" s="12">
        <v>13.84</v>
      </c>
      <c r="ET246" s="12">
        <v>83.569</v>
      </c>
      <c r="EU246" s="12">
        <v>48.962</v>
      </c>
      <c r="EV246" s="12">
        <v>34.607</v>
      </c>
      <c r="EW246" s="12">
        <v>60.957</v>
      </c>
      <c r="EX246" s="12">
        <v>14.987</v>
      </c>
      <c r="EY246" s="12">
        <v>0.636</v>
      </c>
      <c r="EZ246" s="12">
        <v>0.0</v>
      </c>
      <c r="FA246" s="12">
        <v>0.0</v>
      </c>
    </row>
    <row r="247" ht="15.0" customHeight="1">
      <c r="A247" s="7">
        <v>25.0</v>
      </c>
      <c r="B247" s="14">
        <v>2019.0</v>
      </c>
      <c r="C247" s="12">
        <v>0.0</v>
      </c>
      <c r="D247" s="12">
        <v>0.0</v>
      </c>
      <c r="E247" s="12">
        <v>0.0</v>
      </c>
      <c r="F247" s="12">
        <v>14556.951</v>
      </c>
      <c r="G247" s="12">
        <v>1125.631</v>
      </c>
      <c r="H247" s="12">
        <v>942.023</v>
      </c>
      <c r="I247" s="12">
        <v>1358.314</v>
      </c>
      <c r="J247" s="12">
        <v>1275.328</v>
      </c>
      <c r="K247" s="12">
        <v>66.17</v>
      </c>
      <c r="L247" s="12">
        <v>14.054</v>
      </c>
      <c r="M247" s="12">
        <v>2.762</v>
      </c>
      <c r="N247" s="12">
        <v>1315.599</v>
      </c>
      <c r="O247" s="12">
        <v>8172.527</v>
      </c>
      <c r="P247" s="12">
        <v>0.0</v>
      </c>
      <c r="Q247" s="12">
        <v>0.0</v>
      </c>
      <c r="R247" s="12">
        <v>90.129</v>
      </c>
      <c r="S247" s="12">
        <v>107.296</v>
      </c>
      <c r="T247" s="12">
        <v>0.0</v>
      </c>
      <c r="U247" s="12">
        <v>109.009</v>
      </c>
      <c r="V247" s="12">
        <v>3327.305</v>
      </c>
      <c r="W247" s="12">
        <v>4538.788</v>
      </c>
      <c r="X247" s="12">
        <v>378.245</v>
      </c>
      <c r="Y247" s="12">
        <v>360.717</v>
      </c>
      <c r="Z247" s="12">
        <v>17.528</v>
      </c>
      <c r="AA247" s="12">
        <v>262.444</v>
      </c>
      <c r="AB247" s="12">
        <v>191.182</v>
      </c>
      <c r="AC247" s="12">
        <v>71.262</v>
      </c>
      <c r="AD247" s="12">
        <v>648.05</v>
      </c>
      <c r="AE247" s="12">
        <v>202.777</v>
      </c>
      <c r="AF247" s="12">
        <v>151.341</v>
      </c>
      <c r="AG247" s="12">
        <v>0.0</v>
      </c>
      <c r="AH247" s="12">
        <v>14556.951</v>
      </c>
      <c r="AI247" s="12">
        <v>14048.066</v>
      </c>
      <c r="AJ247" s="12">
        <v>226.58</v>
      </c>
      <c r="AK247" s="12">
        <v>36.211</v>
      </c>
      <c r="AL247" s="12">
        <v>28.25</v>
      </c>
      <c r="AM247" s="12">
        <v>217.844</v>
      </c>
      <c r="AN247" s="12">
        <v>14556.951</v>
      </c>
      <c r="AO247" s="12">
        <v>10579.519</v>
      </c>
      <c r="AP247" s="12">
        <v>1426.315</v>
      </c>
      <c r="AQ247" s="12">
        <v>2551.117</v>
      </c>
      <c r="AR247" s="12">
        <v>14556.951</v>
      </c>
      <c r="AS247" s="12">
        <v>77.114</v>
      </c>
      <c r="AT247" s="12">
        <v>3495.859</v>
      </c>
      <c r="AU247" s="12">
        <v>89.884</v>
      </c>
      <c r="AV247" s="12">
        <v>112.967</v>
      </c>
      <c r="AW247" s="12">
        <v>10454.922</v>
      </c>
      <c r="AX247" s="12">
        <v>326.205</v>
      </c>
      <c r="AY247" s="12">
        <v>819.628</v>
      </c>
      <c r="AZ247" s="12">
        <v>0.0</v>
      </c>
      <c r="BA247" s="12">
        <v>0.0</v>
      </c>
      <c r="BB247" s="12">
        <v>0.0</v>
      </c>
      <c r="BC247" s="12">
        <v>0.0</v>
      </c>
      <c r="BD247" s="12">
        <v>0.0</v>
      </c>
      <c r="BE247" s="12">
        <v>0.0</v>
      </c>
      <c r="BF247" s="12">
        <v>0.0</v>
      </c>
      <c r="BG247" s="12">
        <v>0.0</v>
      </c>
      <c r="BH247" s="12">
        <v>819.628</v>
      </c>
      <c r="BI247" s="12">
        <v>1050.857</v>
      </c>
      <c r="BJ247" s="12">
        <v>250.0</v>
      </c>
      <c r="BK247" s="12">
        <v>0.0</v>
      </c>
      <c r="BL247" s="12">
        <v>0.0</v>
      </c>
      <c r="BM247" s="12">
        <v>0.0</v>
      </c>
      <c r="BN247" s="12">
        <v>800.857</v>
      </c>
      <c r="BO247" s="12">
        <v>-231.229</v>
      </c>
      <c r="BP247" s="12">
        <v>-231.229</v>
      </c>
      <c r="BQ247" s="12">
        <v>15667.758</v>
      </c>
      <c r="BR247" s="12">
        <v>1737.201</v>
      </c>
      <c r="BS247" s="12">
        <v>13912.147</v>
      </c>
      <c r="BT247" s="12">
        <v>0.0</v>
      </c>
      <c r="BU247" s="12">
        <v>18.261</v>
      </c>
      <c r="BV247" s="12">
        <v>0.149</v>
      </c>
      <c r="BW247" s="12">
        <v>15667.758</v>
      </c>
      <c r="BX247" s="12">
        <v>410.778</v>
      </c>
      <c r="BY247" s="12">
        <v>1872.013</v>
      </c>
      <c r="BZ247" s="12">
        <v>166.188</v>
      </c>
      <c r="CA247" s="12">
        <v>10731.092</v>
      </c>
      <c r="CB247" s="12">
        <v>2487.687</v>
      </c>
      <c r="CC247" s="12">
        <v>1639.732</v>
      </c>
      <c r="CD247" s="12">
        <v>1531.709</v>
      </c>
      <c r="CE247" s="12">
        <v>61.073</v>
      </c>
      <c r="CF247" s="12">
        <v>33.171</v>
      </c>
      <c r="CG247" s="12">
        <v>33.171</v>
      </c>
      <c r="CH247" s="12">
        <v>0.0</v>
      </c>
      <c r="CI247" s="12">
        <v>0.0</v>
      </c>
      <c r="CJ247" s="12">
        <v>13.779</v>
      </c>
      <c r="CK247" s="12">
        <v>907.431</v>
      </c>
      <c r="CL247" s="12">
        <v>873.446</v>
      </c>
      <c r="CM247" s="12">
        <v>5.578</v>
      </c>
      <c r="CN247" s="12">
        <v>0.0</v>
      </c>
      <c r="CO247" s="12">
        <v>28.407</v>
      </c>
      <c r="CP247" s="12">
        <v>44.031</v>
      </c>
      <c r="CQ247" s="12">
        <v>27.234</v>
      </c>
      <c r="CR247" s="12">
        <v>0.711</v>
      </c>
      <c r="CS247" s="12">
        <v>0.0</v>
      </c>
      <c r="CT247" s="12">
        <v>0.0</v>
      </c>
      <c r="CU247" s="12">
        <v>0.0</v>
      </c>
      <c r="CV247" s="12">
        <v>0.0</v>
      </c>
      <c r="CW247" s="12">
        <v>37.549</v>
      </c>
      <c r="CX247" s="12">
        <v>-7.837</v>
      </c>
      <c r="CY247" s="12">
        <v>-1.612</v>
      </c>
      <c r="CZ247" s="12">
        <v>-11.246</v>
      </c>
      <c r="DA247" s="12">
        <v>0.0</v>
      </c>
      <c r="DB247" s="12">
        <v>0.0</v>
      </c>
      <c r="DC247" s="12">
        <v>0.0</v>
      </c>
      <c r="DD247" s="12">
        <v>-0.768</v>
      </c>
      <c r="DE247" s="12">
        <v>11.589</v>
      </c>
      <c r="DF247" s="12">
        <v>7.475</v>
      </c>
      <c r="DG247" s="12">
        <v>4.43</v>
      </c>
      <c r="DH247" s="12">
        <v>0.0</v>
      </c>
      <c r="DI247" s="12">
        <v>0.0</v>
      </c>
      <c r="DJ247" s="12">
        <v>-0.316</v>
      </c>
      <c r="DK247" s="12">
        <v>0.0</v>
      </c>
      <c r="DL247" s="12">
        <v>0.0</v>
      </c>
      <c r="DM247" s="12">
        <v>0.0</v>
      </c>
      <c r="DN247" s="12">
        <v>0.0</v>
      </c>
      <c r="DO247" s="12">
        <v>0.0</v>
      </c>
      <c r="DP247" s="12">
        <v>0.0</v>
      </c>
      <c r="DQ247" s="12">
        <v>0.0</v>
      </c>
      <c r="DR247" s="12">
        <v>0.0</v>
      </c>
      <c r="DS247" s="12">
        <v>0.0</v>
      </c>
      <c r="DT247" s="12">
        <v>0.0</v>
      </c>
      <c r="DU247" s="12">
        <v>0.0</v>
      </c>
      <c r="DV247" s="12">
        <v>0.0</v>
      </c>
      <c r="DW247" s="12">
        <v>0.0</v>
      </c>
      <c r="DX247" s="12">
        <v>0.0</v>
      </c>
      <c r="DY247" s="12">
        <v>75.426</v>
      </c>
      <c r="DZ247" s="12">
        <v>0.0</v>
      </c>
      <c r="EA247" s="12">
        <v>0.0</v>
      </c>
      <c r="EB247" s="12">
        <v>0.0</v>
      </c>
      <c r="EC247" s="12">
        <v>0.0</v>
      </c>
      <c r="ED247" s="12">
        <v>0.0</v>
      </c>
      <c r="EE247" s="12">
        <v>92.781</v>
      </c>
      <c r="EF247" s="12">
        <v>0.0</v>
      </c>
      <c r="EG247" s="12">
        <v>0.0</v>
      </c>
      <c r="EH247" s="12">
        <v>0.0</v>
      </c>
      <c r="EI247" s="12">
        <v>0.0</v>
      </c>
      <c r="EJ247" s="12">
        <v>0.0</v>
      </c>
      <c r="EK247" s="12">
        <v>-17.355</v>
      </c>
      <c r="EL247" s="12">
        <v>495.328</v>
      </c>
      <c r="EM247" s="12">
        <v>2.864</v>
      </c>
      <c r="EN247" s="12">
        <v>299.93</v>
      </c>
      <c r="EO247" s="12">
        <v>219.819</v>
      </c>
      <c r="EP247" s="12">
        <v>44.101</v>
      </c>
      <c r="EQ247" s="12">
        <v>12.378</v>
      </c>
      <c r="ER247" s="12">
        <v>0.0</v>
      </c>
      <c r="ES247" s="12">
        <v>23.632</v>
      </c>
      <c r="ET247" s="12">
        <v>86.969</v>
      </c>
      <c r="EU247" s="12">
        <v>51.013</v>
      </c>
      <c r="EV247" s="12">
        <v>35.956</v>
      </c>
      <c r="EW247" s="12">
        <v>67.416</v>
      </c>
      <c r="EX247" s="12">
        <v>14.735</v>
      </c>
      <c r="EY247" s="12">
        <v>0.0</v>
      </c>
      <c r="EZ247" s="12">
        <v>0.0</v>
      </c>
      <c r="FA247" s="12">
        <v>23.414</v>
      </c>
    </row>
    <row r="248" ht="15.0" customHeight="1">
      <c r="A248" s="7">
        <v>25.0</v>
      </c>
      <c r="B248" s="14">
        <v>2020.0</v>
      </c>
      <c r="C248" s="12">
        <v>0.0</v>
      </c>
      <c r="D248" s="12">
        <v>0.0</v>
      </c>
      <c r="E248" s="12">
        <v>0.0</v>
      </c>
      <c r="F248" s="12">
        <v>15447.55</v>
      </c>
      <c r="G248" s="12">
        <v>1191.026</v>
      </c>
      <c r="H248" s="12">
        <v>989.028</v>
      </c>
      <c r="I248" s="12">
        <v>1441.014</v>
      </c>
      <c r="J248" s="12">
        <v>1018.012</v>
      </c>
      <c r="K248" s="12">
        <v>399.015</v>
      </c>
      <c r="L248" s="12">
        <v>12.399</v>
      </c>
      <c r="M248" s="12">
        <v>11.588</v>
      </c>
      <c r="N248" s="12">
        <v>1278.538</v>
      </c>
      <c r="O248" s="12">
        <v>9199.308</v>
      </c>
      <c r="P248" s="12">
        <v>0.0</v>
      </c>
      <c r="Q248" s="12">
        <v>0.0</v>
      </c>
      <c r="R248" s="12">
        <v>114.425</v>
      </c>
      <c r="S248" s="12">
        <v>51.19</v>
      </c>
      <c r="T248" s="12">
        <v>0.0</v>
      </c>
      <c r="U248" s="12">
        <v>83.317</v>
      </c>
      <c r="V248" s="12">
        <v>3059.182</v>
      </c>
      <c r="W248" s="12">
        <v>5891.194</v>
      </c>
      <c r="X248" s="12">
        <v>318.76</v>
      </c>
      <c r="Y248" s="12">
        <v>296.171</v>
      </c>
      <c r="Z248" s="12">
        <v>22.589</v>
      </c>
      <c r="AA248" s="12">
        <v>297.452</v>
      </c>
      <c r="AB248" s="12">
        <v>234.165</v>
      </c>
      <c r="AC248" s="12">
        <v>63.287</v>
      </c>
      <c r="AD248" s="12">
        <v>554.989</v>
      </c>
      <c r="AE248" s="12">
        <v>177.435</v>
      </c>
      <c r="AF248" s="12">
        <v>0.0</v>
      </c>
      <c r="AG248" s="12">
        <v>0.0</v>
      </c>
      <c r="AH248" s="12">
        <v>15447.55</v>
      </c>
      <c r="AI248" s="12">
        <v>15100.04</v>
      </c>
      <c r="AJ248" s="12">
        <v>124.445</v>
      </c>
      <c r="AK248" s="12">
        <v>19.281</v>
      </c>
      <c r="AL248" s="12">
        <v>19.017</v>
      </c>
      <c r="AM248" s="12">
        <v>184.767</v>
      </c>
      <c r="AN248" s="12">
        <v>15447.55</v>
      </c>
      <c r="AO248" s="12">
        <v>10931.458</v>
      </c>
      <c r="AP248" s="12">
        <v>1742.064</v>
      </c>
      <c r="AQ248" s="12">
        <v>2774.028</v>
      </c>
      <c r="AR248" s="12">
        <v>15447.55</v>
      </c>
      <c r="AS248" s="12">
        <v>101.356</v>
      </c>
      <c r="AT248" s="12">
        <v>4069.557</v>
      </c>
      <c r="AU248" s="12">
        <v>84.162</v>
      </c>
      <c r="AV248" s="12">
        <v>92.932</v>
      </c>
      <c r="AW248" s="12">
        <v>10741.373</v>
      </c>
      <c r="AX248" s="12">
        <v>358.17</v>
      </c>
      <c r="AY248" s="12">
        <v>522.403</v>
      </c>
      <c r="AZ248" s="12">
        <v>0.0</v>
      </c>
      <c r="BA248" s="12">
        <v>0.0</v>
      </c>
      <c r="BB248" s="12">
        <v>0.0</v>
      </c>
      <c r="BC248" s="12">
        <v>0.0</v>
      </c>
      <c r="BD248" s="12">
        <v>0.0</v>
      </c>
      <c r="BE248" s="12">
        <v>0.0</v>
      </c>
      <c r="BF248" s="12">
        <v>0.0</v>
      </c>
      <c r="BG248" s="12">
        <v>0.0</v>
      </c>
      <c r="BH248" s="12">
        <v>522.403</v>
      </c>
      <c r="BI248" s="12">
        <v>752.229</v>
      </c>
      <c r="BJ248" s="12">
        <v>0.0</v>
      </c>
      <c r="BK248" s="12">
        <v>0.0</v>
      </c>
      <c r="BL248" s="12">
        <v>0.0</v>
      </c>
      <c r="BM248" s="12">
        <v>0.0</v>
      </c>
      <c r="BN248" s="12">
        <v>752.229</v>
      </c>
      <c r="BO248" s="12">
        <v>-229.826</v>
      </c>
      <c r="BP248" s="12">
        <v>-229.826</v>
      </c>
      <c r="BQ248" s="12">
        <v>18223.634</v>
      </c>
      <c r="BR248" s="12">
        <v>1972.117</v>
      </c>
      <c r="BS248" s="12">
        <v>16228.495</v>
      </c>
      <c r="BT248" s="12">
        <v>0.0</v>
      </c>
      <c r="BU248" s="12">
        <v>18.967</v>
      </c>
      <c r="BV248" s="12">
        <v>4.055</v>
      </c>
      <c r="BW248" s="12">
        <v>18223.634</v>
      </c>
      <c r="BX248" s="12">
        <v>113.215</v>
      </c>
      <c r="BY248" s="12">
        <v>69.12</v>
      </c>
      <c r="BZ248" s="12">
        <v>191.481</v>
      </c>
      <c r="CA248" s="12">
        <v>12323.988</v>
      </c>
      <c r="CB248" s="12">
        <v>5525.83</v>
      </c>
      <c r="CC248" s="12">
        <v>1573.131</v>
      </c>
      <c r="CD248" s="12">
        <v>1535.38</v>
      </c>
      <c r="CE248" s="12">
        <v>12.332</v>
      </c>
      <c r="CF248" s="12">
        <v>14.03</v>
      </c>
      <c r="CG248" s="12">
        <v>14.03</v>
      </c>
      <c r="CH248" s="12">
        <v>0.0</v>
      </c>
      <c r="CI248" s="12">
        <v>0.0</v>
      </c>
      <c r="CJ248" s="12">
        <v>11.389</v>
      </c>
      <c r="CK248" s="12">
        <v>982.462</v>
      </c>
      <c r="CL248" s="12">
        <v>952.524</v>
      </c>
      <c r="CM248" s="12">
        <v>1.648</v>
      </c>
      <c r="CN248" s="12">
        <v>0.0</v>
      </c>
      <c r="CO248" s="12">
        <v>28.29</v>
      </c>
      <c r="CP248" s="12">
        <v>37.571</v>
      </c>
      <c r="CQ248" s="12">
        <v>23.612</v>
      </c>
      <c r="CR248" s="12">
        <v>0.572</v>
      </c>
      <c r="CS248" s="12">
        <v>0.0</v>
      </c>
      <c r="CT248" s="12">
        <v>0.0</v>
      </c>
      <c r="CU248" s="12">
        <v>0.0</v>
      </c>
      <c r="CV248" s="12">
        <v>0.0</v>
      </c>
      <c r="CW248" s="12">
        <v>35.545</v>
      </c>
      <c r="CX248" s="12">
        <v>-7.369</v>
      </c>
      <c r="CY248" s="12">
        <v>-1.387</v>
      </c>
      <c r="CZ248" s="12">
        <v>-11.113</v>
      </c>
      <c r="DA248" s="12">
        <v>0.0</v>
      </c>
      <c r="DB248" s="12">
        <v>0.0</v>
      </c>
      <c r="DC248" s="12">
        <v>0.0</v>
      </c>
      <c r="DD248" s="12">
        <v>-2.289</v>
      </c>
      <c r="DE248" s="12">
        <v>31.571</v>
      </c>
      <c r="DF248" s="12">
        <v>9.959</v>
      </c>
      <c r="DG248" s="12">
        <v>22.011</v>
      </c>
      <c r="DH248" s="12">
        <v>0.0</v>
      </c>
      <c r="DI248" s="12">
        <v>0.0</v>
      </c>
      <c r="DJ248" s="12">
        <v>-0.399</v>
      </c>
      <c r="DK248" s="12">
        <v>0.0</v>
      </c>
      <c r="DL248" s="12">
        <v>0.0</v>
      </c>
      <c r="DM248" s="12">
        <v>0.0</v>
      </c>
      <c r="DN248" s="12">
        <v>-0.04</v>
      </c>
      <c r="DO248" s="12">
        <v>0.0</v>
      </c>
      <c r="DP248" s="12">
        <v>-0.04</v>
      </c>
      <c r="DQ248" s="12">
        <v>0.0</v>
      </c>
      <c r="DR248" s="12">
        <v>0.0</v>
      </c>
      <c r="DS248" s="12">
        <v>0.0</v>
      </c>
      <c r="DT248" s="12">
        <v>0.0</v>
      </c>
      <c r="DU248" s="12">
        <v>0.0</v>
      </c>
      <c r="DV248" s="12">
        <v>0.0</v>
      </c>
      <c r="DW248" s="12">
        <v>0.0</v>
      </c>
      <c r="DX248" s="12">
        <v>0.0</v>
      </c>
      <c r="DY248" s="12">
        <v>87.577</v>
      </c>
      <c r="DZ248" s="12">
        <v>85.341</v>
      </c>
      <c r="EA248" s="12">
        <v>0.028</v>
      </c>
      <c r="EB248" s="12">
        <v>0.0</v>
      </c>
      <c r="EC248" s="12">
        <v>0.0</v>
      </c>
      <c r="ED248" s="12">
        <v>0.0</v>
      </c>
      <c r="EE248" s="12">
        <v>10.582</v>
      </c>
      <c r="EF248" s="12">
        <v>0.0</v>
      </c>
      <c r="EG248" s="12">
        <v>0.0</v>
      </c>
      <c r="EH248" s="12">
        <v>0.0</v>
      </c>
      <c r="EI248" s="12">
        <v>0.0</v>
      </c>
      <c r="EJ248" s="12">
        <v>0.0</v>
      </c>
      <c r="EK248" s="12">
        <v>-8.374</v>
      </c>
      <c r="EL248" s="12">
        <v>468.663</v>
      </c>
      <c r="EM248" s="12">
        <v>1.626</v>
      </c>
      <c r="EN248" s="12">
        <v>286.415</v>
      </c>
      <c r="EO248" s="12">
        <v>213.366</v>
      </c>
      <c r="EP248" s="12">
        <v>46.774</v>
      </c>
      <c r="EQ248" s="12">
        <v>11.924</v>
      </c>
      <c r="ER248" s="12">
        <v>0.0</v>
      </c>
      <c r="ES248" s="12">
        <v>14.351</v>
      </c>
      <c r="ET248" s="12">
        <v>88.982</v>
      </c>
      <c r="EU248" s="12">
        <v>53.63</v>
      </c>
      <c r="EV248" s="12">
        <v>35.352</v>
      </c>
      <c r="EW248" s="12">
        <v>75.044</v>
      </c>
      <c r="EX248" s="12">
        <v>15.974</v>
      </c>
      <c r="EY248" s="12">
        <v>0.622</v>
      </c>
      <c r="EZ248" s="12">
        <v>0.0</v>
      </c>
      <c r="FA248" s="12">
        <v>0.0</v>
      </c>
    </row>
    <row r="249" ht="15.0" customHeight="1">
      <c r="A249" s="7">
        <v>25.0</v>
      </c>
      <c r="B249" s="15">
        <v>2021.0</v>
      </c>
      <c r="C249" s="12">
        <v>0.0</v>
      </c>
      <c r="D249" s="12">
        <v>0.0</v>
      </c>
      <c r="E249" s="12">
        <v>0.0</v>
      </c>
      <c r="F249" s="12">
        <v>16502.139</v>
      </c>
      <c r="G249" s="12">
        <v>1718.259</v>
      </c>
      <c r="H249" s="12">
        <v>883.94</v>
      </c>
      <c r="I249" s="12">
        <v>1384.932</v>
      </c>
      <c r="J249" s="12">
        <v>1230.669</v>
      </c>
      <c r="K249" s="12">
        <v>139.5</v>
      </c>
      <c r="L249" s="12">
        <v>3.623</v>
      </c>
      <c r="M249" s="12">
        <v>11.14</v>
      </c>
      <c r="N249" s="12">
        <v>1235.824</v>
      </c>
      <c r="O249" s="12">
        <v>9723.51</v>
      </c>
      <c r="P249" s="12">
        <v>0.0</v>
      </c>
      <c r="Q249" s="12">
        <v>0.0</v>
      </c>
      <c r="R249" s="12">
        <v>265.932</v>
      </c>
      <c r="S249" s="12">
        <v>17.836</v>
      </c>
      <c r="T249" s="12">
        <v>0.0</v>
      </c>
      <c r="U249" s="12">
        <v>0.0</v>
      </c>
      <c r="V249" s="12">
        <v>3221.045</v>
      </c>
      <c r="W249" s="12">
        <v>6218.697</v>
      </c>
      <c r="X249" s="12">
        <v>315.279</v>
      </c>
      <c r="Y249" s="12">
        <v>288.151</v>
      </c>
      <c r="Z249" s="12">
        <v>27.128</v>
      </c>
      <c r="AA249" s="12">
        <v>330.779</v>
      </c>
      <c r="AB249" s="12">
        <v>249.843</v>
      </c>
      <c r="AC249" s="12">
        <v>80.936</v>
      </c>
      <c r="AD249" s="12">
        <v>588.092</v>
      </c>
      <c r="AE249" s="12">
        <v>221.524</v>
      </c>
      <c r="AF249" s="12">
        <v>100.0</v>
      </c>
      <c r="AG249" s="12">
        <v>0.0</v>
      </c>
      <c r="AH249" s="12">
        <v>16502.139</v>
      </c>
      <c r="AI249" s="12">
        <v>15778.044</v>
      </c>
      <c r="AJ249" s="12">
        <v>398.81</v>
      </c>
      <c r="AK249" s="12">
        <v>41.534</v>
      </c>
      <c r="AL249" s="12">
        <v>106.65</v>
      </c>
      <c r="AM249" s="12">
        <v>177.101</v>
      </c>
      <c r="AN249" s="12">
        <v>16502.139</v>
      </c>
      <c r="AO249" s="12">
        <v>11693.831</v>
      </c>
      <c r="AP249" s="12">
        <v>1528.165</v>
      </c>
      <c r="AQ249" s="12">
        <v>3280.143</v>
      </c>
      <c r="AR249" s="12">
        <v>16502.139</v>
      </c>
      <c r="AS249" s="12">
        <v>218.749</v>
      </c>
      <c r="AT249" s="12">
        <v>4088.441</v>
      </c>
      <c r="AU249" s="12">
        <v>74.794</v>
      </c>
      <c r="AV249" s="12">
        <v>68.721</v>
      </c>
      <c r="AW249" s="12">
        <v>11774.058</v>
      </c>
      <c r="AX249" s="12">
        <v>277.376</v>
      </c>
      <c r="AY249" s="12">
        <v>330.463</v>
      </c>
      <c r="AZ249" s="12">
        <v>0.0</v>
      </c>
      <c r="BA249" s="12">
        <v>0.0</v>
      </c>
      <c r="BB249" s="12">
        <v>0.0</v>
      </c>
      <c r="BC249" s="12">
        <v>0.0</v>
      </c>
      <c r="BD249" s="12">
        <v>0.0</v>
      </c>
      <c r="BE249" s="12">
        <v>0.0</v>
      </c>
      <c r="BF249" s="12">
        <v>0.0</v>
      </c>
      <c r="BG249" s="12">
        <v>0.0</v>
      </c>
      <c r="BH249" s="12">
        <v>330.463</v>
      </c>
      <c r="BI249" s="12">
        <v>657.446</v>
      </c>
      <c r="BJ249" s="12">
        <v>0.0</v>
      </c>
      <c r="BK249" s="12">
        <v>0.0</v>
      </c>
      <c r="BL249" s="12">
        <v>0.0</v>
      </c>
      <c r="BM249" s="12">
        <v>0.0</v>
      </c>
      <c r="BN249" s="12">
        <v>657.446</v>
      </c>
      <c r="BO249" s="12">
        <v>-326.983</v>
      </c>
      <c r="BP249" s="12">
        <v>-326.983</v>
      </c>
      <c r="BQ249" s="12">
        <v>18105.487</v>
      </c>
      <c r="BR249" s="12">
        <v>2319.499</v>
      </c>
      <c r="BS249" s="12">
        <v>15759.673</v>
      </c>
      <c r="BT249" s="12">
        <v>0.0</v>
      </c>
      <c r="BU249" s="12">
        <v>22.061</v>
      </c>
      <c r="BV249" s="12">
        <v>4.254</v>
      </c>
      <c r="BW249" s="12">
        <v>18105.487</v>
      </c>
      <c r="BX249" s="12">
        <v>64.417</v>
      </c>
      <c r="BY249" s="12">
        <v>13.673</v>
      </c>
      <c r="BZ249" s="12">
        <v>198.053</v>
      </c>
      <c r="CA249" s="12">
        <v>12282.779</v>
      </c>
      <c r="CB249" s="12">
        <v>5546.565</v>
      </c>
      <c r="CC249" s="12">
        <v>1534.169</v>
      </c>
      <c r="CD249" s="12">
        <v>1518.583</v>
      </c>
      <c r="CE249" s="12">
        <v>3.697</v>
      </c>
      <c r="CF249" s="12">
        <v>5.555</v>
      </c>
      <c r="CG249" s="12">
        <v>5.555</v>
      </c>
      <c r="CH249" s="12">
        <v>0.0</v>
      </c>
      <c r="CI249" s="12">
        <v>0.0</v>
      </c>
      <c r="CJ249" s="12">
        <v>6.334</v>
      </c>
      <c r="CK249" s="12">
        <v>944.998</v>
      </c>
      <c r="CL249" s="12">
        <v>868.118</v>
      </c>
      <c r="CM249" s="12">
        <v>0.053</v>
      </c>
      <c r="CN249" s="12">
        <v>0.0</v>
      </c>
      <c r="CO249" s="12">
        <v>76.827</v>
      </c>
      <c r="CP249" s="12">
        <v>27.761</v>
      </c>
      <c r="CQ249" s="12">
        <v>24.298</v>
      </c>
      <c r="CR249" s="12">
        <v>0.539</v>
      </c>
      <c r="CS249" s="12">
        <v>0.0</v>
      </c>
      <c r="CT249" s="12">
        <v>0.0</v>
      </c>
      <c r="CU249" s="12">
        <v>0.0</v>
      </c>
      <c r="CV249" s="12">
        <v>0.0</v>
      </c>
      <c r="CW249" s="12">
        <v>28.944</v>
      </c>
      <c r="CX249" s="12">
        <v>-7.717</v>
      </c>
      <c r="CY249" s="12">
        <v>-1.405</v>
      </c>
      <c r="CZ249" s="12">
        <v>-12.189</v>
      </c>
      <c r="DA249" s="12">
        <v>0.0</v>
      </c>
      <c r="DB249" s="12">
        <v>0.0</v>
      </c>
      <c r="DC249" s="12">
        <v>0.0</v>
      </c>
      <c r="DD249" s="12">
        <v>-4.709</v>
      </c>
      <c r="DE249" s="12">
        <v>39.981</v>
      </c>
      <c r="DF249" s="12">
        <v>5.869</v>
      </c>
      <c r="DG249" s="12">
        <v>37.194</v>
      </c>
      <c r="DH249" s="12">
        <v>0.0</v>
      </c>
      <c r="DI249" s="12">
        <v>0.0</v>
      </c>
      <c r="DJ249" s="12">
        <v>-3.082</v>
      </c>
      <c r="DK249" s="12">
        <v>0.0</v>
      </c>
      <c r="DL249" s="12">
        <v>0.0</v>
      </c>
      <c r="DM249" s="12">
        <v>0.0</v>
      </c>
      <c r="DN249" s="12">
        <v>0.0</v>
      </c>
      <c r="DO249" s="12">
        <v>0.0</v>
      </c>
      <c r="DP249" s="12">
        <v>0.0</v>
      </c>
      <c r="DQ249" s="12">
        <v>0.0</v>
      </c>
      <c r="DR249" s="12">
        <v>0.0</v>
      </c>
      <c r="DS249" s="12">
        <v>0.0</v>
      </c>
      <c r="DT249" s="12">
        <v>0.0</v>
      </c>
      <c r="DU249" s="12">
        <v>0.0</v>
      </c>
      <c r="DV249" s="12">
        <v>0.0</v>
      </c>
      <c r="DW249" s="12">
        <v>0.0</v>
      </c>
      <c r="DX249" s="12">
        <v>0.0</v>
      </c>
      <c r="DY249" s="12">
        <v>119.3</v>
      </c>
      <c r="DZ249" s="12">
        <v>0.0</v>
      </c>
      <c r="EA249" s="12">
        <v>0.0</v>
      </c>
      <c r="EB249" s="12">
        <v>0.0</v>
      </c>
      <c r="EC249" s="12">
        <v>0.0</v>
      </c>
      <c r="ED249" s="12">
        <v>0.0</v>
      </c>
      <c r="EE249" s="12">
        <v>133.904</v>
      </c>
      <c r="EF249" s="12">
        <v>0.0</v>
      </c>
      <c r="EG249" s="12">
        <v>0.0</v>
      </c>
      <c r="EH249" s="12">
        <v>0.0</v>
      </c>
      <c r="EI249" s="12">
        <v>0.0</v>
      </c>
      <c r="EJ249" s="12">
        <v>0.0</v>
      </c>
      <c r="EK249" s="12">
        <v>-14.604</v>
      </c>
      <c r="EL249" s="12">
        <v>573.544</v>
      </c>
      <c r="EM249" s="12">
        <v>2.187</v>
      </c>
      <c r="EN249" s="12">
        <v>362.651</v>
      </c>
      <c r="EO249" s="12">
        <v>269.812</v>
      </c>
      <c r="EP249" s="12">
        <v>46.846</v>
      </c>
      <c r="EQ249" s="12">
        <v>22.447</v>
      </c>
      <c r="ER249" s="12">
        <v>0.0</v>
      </c>
      <c r="ES249" s="12">
        <v>23.546</v>
      </c>
      <c r="ET249" s="12">
        <v>108.694</v>
      </c>
      <c r="EU249" s="12">
        <v>57.35</v>
      </c>
      <c r="EV249" s="12">
        <v>51.344</v>
      </c>
      <c r="EW249" s="12">
        <v>66.203</v>
      </c>
      <c r="EX249" s="12">
        <v>18.069</v>
      </c>
      <c r="EY249" s="12">
        <v>15.74</v>
      </c>
      <c r="EZ249" s="12">
        <v>0.0</v>
      </c>
      <c r="FA249" s="12">
        <v>0.0</v>
      </c>
    </row>
    <row r="250" ht="15.0" customHeight="1">
      <c r="A250" s="7">
        <v>25.0</v>
      </c>
      <c r="B250" s="14">
        <v>2022.0</v>
      </c>
      <c r="C250" s="12"/>
      <c r="D250" s="12"/>
      <c r="E250" s="12"/>
      <c r="F250" s="12">
        <v>18714.226</v>
      </c>
      <c r="G250" s="12">
        <v>1980.565</v>
      </c>
      <c r="H250" s="12">
        <v>970.451</v>
      </c>
      <c r="I250" s="12">
        <v>1214.204</v>
      </c>
      <c r="J250" s="12">
        <v>1076.726</v>
      </c>
      <c r="K250" s="12">
        <v>118.389</v>
      </c>
      <c r="L250" s="12">
        <v>11.607</v>
      </c>
      <c r="M250" s="12">
        <v>7.482</v>
      </c>
      <c r="N250" s="12">
        <v>1674.684</v>
      </c>
      <c r="O250" s="12">
        <v>10886.09</v>
      </c>
      <c r="P250" s="12">
        <v>0.0</v>
      </c>
      <c r="Q250" s="12">
        <v>0.0</v>
      </c>
      <c r="R250" s="12">
        <v>232.169</v>
      </c>
      <c r="S250" s="12">
        <v>33.748</v>
      </c>
      <c r="T250" s="12">
        <v>0.0</v>
      </c>
      <c r="U250" s="12">
        <v>0.0</v>
      </c>
      <c r="V250" s="12">
        <v>3541.247</v>
      </c>
      <c r="W250" s="12">
        <v>7078.926</v>
      </c>
      <c r="X250" s="12">
        <v>312.557</v>
      </c>
      <c r="Y250" s="12">
        <v>282.788</v>
      </c>
      <c r="Z250" s="12">
        <v>29.769</v>
      </c>
      <c r="AA250" s="12">
        <v>323.983</v>
      </c>
      <c r="AB250" s="12">
        <v>214.692</v>
      </c>
      <c r="AC250" s="12">
        <v>109.291</v>
      </c>
      <c r="AD250" s="12">
        <v>1061.532</v>
      </c>
      <c r="AE250" s="12">
        <v>240.16</v>
      </c>
      <c r="AF250" s="12">
        <v>50.0</v>
      </c>
      <c r="AG250" s="12">
        <v>0.0</v>
      </c>
      <c r="AH250" s="12">
        <v>18714.226</v>
      </c>
      <c r="AI250" s="12">
        <v>17831.097</v>
      </c>
      <c r="AJ250" s="12">
        <v>485.527</v>
      </c>
      <c r="AK250" s="12">
        <v>75.807</v>
      </c>
      <c r="AL250" s="12">
        <v>87.445</v>
      </c>
      <c r="AM250" s="12">
        <v>234.35</v>
      </c>
      <c r="AN250" s="12">
        <v>18714.226</v>
      </c>
      <c r="AO250" s="12">
        <v>13253.131</v>
      </c>
      <c r="AP250" s="12">
        <v>1675.915</v>
      </c>
      <c r="AQ250" s="12">
        <v>3785.18</v>
      </c>
      <c r="AR250" s="12">
        <v>18714.226</v>
      </c>
      <c r="AS250" s="12">
        <v>193.601</v>
      </c>
      <c r="AT250" s="12">
        <v>4580.478</v>
      </c>
      <c r="AU250" s="12">
        <v>44.616</v>
      </c>
      <c r="AV250" s="12">
        <v>56.261</v>
      </c>
      <c r="AW250" s="12">
        <v>13595.921</v>
      </c>
      <c r="AX250" s="12">
        <v>243.349</v>
      </c>
      <c r="AY250" s="12">
        <v>1285.773</v>
      </c>
      <c r="AZ250" s="12">
        <v>1105.178</v>
      </c>
      <c r="BA250" s="12">
        <v>1105.178</v>
      </c>
      <c r="BB250" s="12">
        <v>1105.178</v>
      </c>
      <c r="BC250" s="12">
        <v>0.0</v>
      </c>
      <c r="BD250" s="12">
        <v>0.0</v>
      </c>
      <c r="BE250" s="12">
        <v>0.0</v>
      </c>
      <c r="BF250" s="12"/>
      <c r="BG250" s="12"/>
      <c r="BH250" s="12">
        <v>180.595</v>
      </c>
      <c r="BI250" s="12">
        <v>603.439</v>
      </c>
      <c r="BJ250" s="12">
        <v>0.0</v>
      </c>
      <c r="BK250" s="12">
        <v>0.0</v>
      </c>
      <c r="BL250" s="12">
        <v>0.0</v>
      </c>
      <c r="BM250" s="12">
        <v>0.0</v>
      </c>
      <c r="BN250" s="12">
        <v>603.439</v>
      </c>
      <c r="BO250" s="12">
        <v>-422.844</v>
      </c>
      <c r="BP250" s="12">
        <v>-422.844</v>
      </c>
      <c r="BQ250" s="12">
        <v>20499.407</v>
      </c>
      <c r="BR250" s="12">
        <v>1879.253</v>
      </c>
      <c r="BS250" s="12">
        <v>18589.03</v>
      </c>
      <c r="BT250" s="12">
        <v>0.0</v>
      </c>
      <c r="BU250" s="12">
        <v>26.774</v>
      </c>
      <c r="BV250" s="12">
        <v>4.35</v>
      </c>
      <c r="BW250" s="12">
        <v>20499.407</v>
      </c>
      <c r="BX250" s="12">
        <v>627.417</v>
      </c>
      <c r="BY250" s="12">
        <v>11.69</v>
      </c>
      <c r="BZ250" s="12">
        <v>173.031</v>
      </c>
      <c r="CA250" s="12">
        <v>13650.217</v>
      </c>
      <c r="CB250" s="12">
        <v>6037.052</v>
      </c>
      <c r="CC250" s="12">
        <v>1886.625</v>
      </c>
      <c r="CD250" s="12">
        <v>1812.599</v>
      </c>
      <c r="CE250" s="12">
        <v>55.053</v>
      </c>
      <c r="CF250" s="12">
        <v>7.25</v>
      </c>
      <c r="CG250" s="12">
        <v>7.25</v>
      </c>
      <c r="CH250" s="12">
        <v>0.0</v>
      </c>
      <c r="CI250" s="12">
        <v>0.0</v>
      </c>
      <c r="CJ250" s="12">
        <v>11.723</v>
      </c>
      <c r="CK250" s="12">
        <v>1011.307</v>
      </c>
      <c r="CL250" s="12">
        <v>903.09</v>
      </c>
      <c r="CM250" s="12">
        <v>0.023</v>
      </c>
      <c r="CN250" s="12">
        <v>0.0</v>
      </c>
      <c r="CO250" s="12">
        <v>108.194</v>
      </c>
      <c r="CP250" s="12">
        <v>38.205</v>
      </c>
      <c r="CQ250" s="12">
        <v>27.852</v>
      </c>
      <c r="CR250" s="12">
        <v>0.611</v>
      </c>
      <c r="CS250" s="12">
        <v>0.0</v>
      </c>
      <c r="CT250" s="12">
        <v>0.0</v>
      </c>
      <c r="CU250" s="12">
        <v>0.0</v>
      </c>
      <c r="CV250" s="12">
        <v>0.0</v>
      </c>
      <c r="CW250" s="12">
        <v>38.313</v>
      </c>
      <c r="CX250" s="12">
        <v>-9.069</v>
      </c>
      <c r="CY250" s="12">
        <v>-1.457</v>
      </c>
      <c r="CZ250" s="12">
        <v>-14.12</v>
      </c>
      <c r="DA250" s="12">
        <v>0.0</v>
      </c>
      <c r="DB250" s="12">
        <v>0.0</v>
      </c>
      <c r="DC250" s="12">
        <v>0.0</v>
      </c>
      <c r="DD250" s="12">
        <v>-3.925</v>
      </c>
      <c r="DE250" s="12">
        <v>47.797</v>
      </c>
      <c r="DF250" s="12">
        <v>30.336</v>
      </c>
      <c r="DG250" s="12">
        <v>23.664</v>
      </c>
      <c r="DH250" s="12">
        <v>0.0</v>
      </c>
      <c r="DI250" s="12">
        <v>0.0</v>
      </c>
      <c r="DJ250" s="12">
        <v>-5.488</v>
      </c>
      <c r="DK250" s="12">
        <v>-0.715</v>
      </c>
      <c r="DL250" s="12">
        <v>0.0</v>
      </c>
      <c r="DM250" s="12">
        <v>0.0</v>
      </c>
      <c r="DN250" s="12">
        <v>0.0</v>
      </c>
      <c r="DO250" s="12">
        <v>0.0</v>
      </c>
      <c r="DP250" s="12">
        <v>0.0</v>
      </c>
      <c r="DQ250" s="12">
        <v>0.0</v>
      </c>
      <c r="DR250" s="12">
        <v>0.0</v>
      </c>
      <c r="DS250" s="12">
        <v>0.0</v>
      </c>
      <c r="DT250" s="12">
        <v>0.0</v>
      </c>
      <c r="DU250" s="12">
        <v>0.0</v>
      </c>
      <c r="DV250" s="12">
        <v>0.0</v>
      </c>
      <c r="DW250" s="12">
        <v>0.0</v>
      </c>
      <c r="DX250" s="12">
        <v>0.0</v>
      </c>
      <c r="DY250" s="12">
        <v>90.647</v>
      </c>
      <c r="DZ250" s="12">
        <v>0.0</v>
      </c>
      <c r="EA250" s="12">
        <v>0.0</v>
      </c>
      <c r="EB250" s="12">
        <v>0.0</v>
      </c>
      <c r="EC250" s="12">
        <v>0.0</v>
      </c>
      <c r="ED250" s="12">
        <v>0.0</v>
      </c>
      <c r="EE250" s="12">
        <v>100.89</v>
      </c>
      <c r="EF250" s="12">
        <v>0.0</v>
      </c>
      <c r="EG250" s="12">
        <v>0.0</v>
      </c>
      <c r="EH250" s="12">
        <v>0.0</v>
      </c>
      <c r="EI250" s="12">
        <v>0.0</v>
      </c>
      <c r="EJ250" s="12">
        <v>0.0</v>
      </c>
      <c r="EK250" s="12">
        <v>-10.243</v>
      </c>
      <c r="EL250" s="12">
        <v>568.001</v>
      </c>
      <c r="EM250" s="12">
        <v>2.309</v>
      </c>
      <c r="EN250" s="12">
        <v>359.877</v>
      </c>
      <c r="EO250" s="12">
        <v>269.471</v>
      </c>
      <c r="EP250" s="12">
        <v>47.902</v>
      </c>
      <c r="EQ250" s="12">
        <v>22.368</v>
      </c>
      <c r="ER250" s="12">
        <v>0.0</v>
      </c>
      <c r="ES250" s="12">
        <v>20.136</v>
      </c>
      <c r="ET250" s="12">
        <v>104.64</v>
      </c>
      <c r="EU250" s="12">
        <v>59.285</v>
      </c>
      <c r="EV250" s="12">
        <v>45.355</v>
      </c>
      <c r="EW250" s="12">
        <v>82.757</v>
      </c>
      <c r="EX250" s="12">
        <v>17.789</v>
      </c>
      <c r="EY250" s="12">
        <v>0.629</v>
      </c>
      <c r="EZ250" s="12">
        <v>0.0</v>
      </c>
      <c r="FA250" s="12">
        <v>0.0</v>
      </c>
    </row>
    <row r="251" ht="15.0" customHeight="1">
      <c r="A251" s="7">
        <v>25.0</v>
      </c>
      <c r="B251" s="14">
        <v>2023.0</v>
      </c>
      <c r="C251" s="12"/>
      <c r="D251" s="12"/>
      <c r="E251" s="12"/>
      <c r="F251" s="12">
        <v>19967.377</v>
      </c>
      <c r="G251" s="12">
        <v>1971.967</v>
      </c>
      <c r="H251" s="12">
        <v>890.552</v>
      </c>
      <c r="I251" s="12">
        <v>1132.551</v>
      </c>
      <c r="J251" s="12">
        <v>967.802</v>
      </c>
      <c r="K251" s="12">
        <v>127.368</v>
      </c>
      <c r="L251" s="12">
        <v>30.867</v>
      </c>
      <c r="M251" s="12">
        <v>6.514</v>
      </c>
      <c r="N251" s="12">
        <v>1952.833</v>
      </c>
      <c r="O251" s="12">
        <v>11925.818</v>
      </c>
      <c r="P251" s="12">
        <v>0.0</v>
      </c>
      <c r="Q251" s="12">
        <v>0.0</v>
      </c>
      <c r="R251" s="12">
        <v>193.75</v>
      </c>
      <c r="S251" s="12">
        <v>29.933</v>
      </c>
      <c r="T251" s="12">
        <v>0.0</v>
      </c>
      <c r="U251" s="12">
        <v>0.0</v>
      </c>
      <c r="V251" s="12">
        <v>3703.9</v>
      </c>
      <c r="W251" s="12">
        <v>7998.235</v>
      </c>
      <c r="X251" s="12">
        <v>381.861</v>
      </c>
      <c r="Y251" s="12">
        <v>337.981</v>
      </c>
      <c r="Z251" s="12">
        <v>43.88</v>
      </c>
      <c r="AA251" s="12">
        <v>289.847</v>
      </c>
      <c r="AB251" s="12">
        <v>197.696</v>
      </c>
      <c r="AC251" s="12">
        <v>92.151</v>
      </c>
      <c r="AD251" s="12">
        <v>1171.576</v>
      </c>
      <c r="AE251" s="12">
        <v>250.372</v>
      </c>
      <c r="AF251" s="12">
        <v>0.0</v>
      </c>
      <c r="AG251" s="12">
        <v>0.0</v>
      </c>
      <c r="AH251" s="12">
        <v>19967.377</v>
      </c>
      <c r="AI251" s="12">
        <v>19076.2</v>
      </c>
      <c r="AJ251" s="12">
        <v>486.665</v>
      </c>
      <c r="AK251" s="12">
        <v>136.03</v>
      </c>
      <c r="AL251" s="12">
        <v>36.058</v>
      </c>
      <c r="AM251" s="12">
        <v>232.424</v>
      </c>
      <c r="AN251" s="12">
        <v>19967.377</v>
      </c>
      <c r="AO251" s="12">
        <v>14344.882</v>
      </c>
      <c r="AP251" s="12">
        <v>1596.804</v>
      </c>
      <c r="AQ251" s="12">
        <v>4025.691</v>
      </c>
      <c r="AR251" s="12">
        <v>19967.377</v>
      </c>
      <c r="AS251" s="12">
        <v>170.026</v>
      </c>
      <c r="AT251" s="12">
        <v>4831.64</v>
      </c>
      <c r="AU251" s="12">
        <v>53.389</v>
      </c>
      <c r="AV251" s="12">
        <v>46.15</v>
      </c>
      <c r="AW251" s="12">
        <v>14655.542</v>
      </c>
      <c r="AX251" s="12">
        <v>210.63</v>
      </c>
      <c r="AY251" s="12"/>
      <c r="AZ251" s="12"/>
      <c r="BA251" s="12"/>
      <c r="BB251" s="12"/>
      <c r="BC251" s="12"/>
      <c r="BD251" s="12"/>
      <c r="BE251" s="12"/>
      <c r="BF251" s="12"/>
      <c r="BG251" s="12"/>
      <c r="BH251" s="12">
        <v>1227.562</v>
      </c>
      <c r="BI251" s="12">
        <v>1283.888</v>
      </c>
      <c r="BJ251" s="12">
        <v>1077.569</v>
      </c>
      <c r="BK251" s="12">
        <v>0.0</v>
      </c>
      <c r="BL251" s="12"/>
      <c r="BM251" s="12"/>
      <c r="BN251" s="12">
        <v>206.319</v>
      </c>
      <c r="BO251" s="12">
        <v>-56.326</v>
      </c>
      <c r="BP251" s="12"/>
      <c r="BQ251" s="12">
        <v>23556.779</v>
      </c>
      <c r="BR251" s="12">
        <v>1704.344</v>
      </c>
      <c r="BS251" s="12">
        <v>21825.005</v>
      </c>
      <c r="BT251" s="12">
        <v>0.0</v>
      </c>
      <c r="BU251" s="12">
        <v>21.674</v>
      </c>
      <c r="BV251" s="12">
        <v>5.756</v>
      </c>
      <c r="BW251" s="12">
        <v>23556.779</v>
      </c>
      <c r="BX251" s="12">
        <v>611.904</v>
      </c>
      <c r="BY251" s="12">
        <v>9.132</v>
      </c>
      <c r="BZ251" s="12">
        <v>161.208</v>
      </c>
      <c r="CA251" s="12">
        <v>16350.355</v>
      </c>
      <c r="CB251" s="12">
        <v>6424.18</v>
      </c>
      <c r="CC251" s="12">
        <v>2529.101</v>
      </c>
      <c r="CD251" s="12">
        <v>2359.579</v>
      </c>
      <c r="CE251" s="12">
        <v>110.537</v>
      </c>
      <c r="CF251" s="12">
        <v>47.602</v>
      </c>
      <c r="CG251" s="12">
        <v>47.602</v>
      </c>
      <c r="CH251" s="12">
        <v>0.0</v>
      </c>
      <c r="CI251" s="12">
        <v>0.0</v>
      </c>
      <c r="CJ251" s="12">
        <v>11.383</v>
      </c>
      <c r="CK251" s="12">
        <v>1637.157</v>
      </c>
      <c r="CL251" s="12">
        <v>1539.874</v>
      </c>
      <c r="CM251" s="12">
        <v>0.011</v>
      </c>
      <c r="CN251" s="12">
        <v>0.0</v>
      </c>
      <c r="CO251" s="12">
        <v>97.272</v>
      </c>
      <c r="CP251" s="12">
        <v>39.004</v>
      </c>
      <c r="CQ251" s="12">
        <v>25.956</v>
      </c>
      <c r="CR251" s="12">
        <v>0.317</v>
      </c>
      <c r="CS251" s="12">
        <v>0.0</v>
      </c>
      <c r="CT251" s="12">
        <v>0.0</v>
      </c>
      <c r="CU251" s="12">
        <v>0.0</v>
      </c>
      <c r="CV251" s="12">
        <v>0.0</v>
      </c>
      <c r="CW251" s="12">
        <v>39.977</v>
      </c>
      <c r="CX251" s="12">
        <v>-9.218</v>
      </c>
      <c r="CY251" s="12">
        <v>-1.326</v>
      </c>
      <c r="CZ251" s="12">
        <v>-15.428</v>
      </c>
      <c r="DA251" s="12">
        <v>0.0</v>
      </c>
      <c r="DB251" s="12">
        <v>0.0</v>
      </c>
      <c r="DC251" s="12">
        <v>0.0</v>
      </c>
      <c r="DD251" s="12">
        <v>-1.274</v>
      </c>
      <c r="DE251" s="12">
        <v>33.611</v>
      </c>
      <c r="DF251" s="12">
        <v>20.158</v>
      </c>
      <c r="DG251" s="12">
        <v>18.655</v>
      </c>
      <c r="DH251" s="12">
        <v>0.0</v>
      </c>
      <c r="DI251" s="12">
        <v>0.0</v>
      </c>
      <c r="DJ251" s="12">
        <v>-0.081</v>
      </c>
      <c r="DK251" s="12">
        <v>-5.121</v>
      </c>
      <c r="DL251" s="12">
        <v>0.0</v>
      </c>
      <c r="DM251" s="12">
        <v>0.0</v>
      </c>
      <c r="DN251" s="12">
        <v>0.0</v>
      </c>
      <c r="DO251" s="12">
        <v>0.0</v>
      </c>
      <c r="DP251" s="12">
        <v>0.0</v>
      </c>
      <c r="DQ251" s="12">
        <v>0.0</v>
      </c>
      <c r="DR251" s="12">
        <v>0.0</v>
      </c>
      <c r="DS251" s="12">
        <v>0.0</v>
      </c>
      <c r="DT251" s="12">
        <v>0.0</v>
      </c>
      <c r="DU251" s="12">
        <v>0.0</v>
      </c>
      <c r="DV251" s="12">
        <v>0.0</v>
      </c>
      <c r="DW251" s="12">
        <v>0.0</v>
      </c>
      <c r="DX251" s="12">
        <v>0.0</v>
      </c>
      <c r="DY251" s="12">
        <v>199.837</v>
      </c>
      <c r="DZ251" s="12">
        <v>0.0</v>
      </c>
      <c r="EA251" s="12">
        <v>0.0</v>
      </c>
      <c r="EB251" s="12">
        <v>0.0</v>
      </c>
      <c r="EC251" s="12">
        <v>0.0</v>
      </c>
      <c r="ED251" s="12">
        <v>0.0</v>
      </c>
      <c r="EE251" s="12">
        <v>210.782</v>
      </c>
      <c r="EF251" s="12">
        <v>0.0</v>
      </c>
      <c r="EG251" s="12">
        <v>0.0</v>
      </c>
      <c r="EH251" s="12">
        <v>0.0</v>
      </c>
      <c r="EI251" s="12">
        <v>0.0</v>
      </c>
      <c r="EJ251" s="12">
        <v>0.0</v>
      </c>
      <c r="EK251" s="12">
        <v>-10.945</v>
      </c>
      <c r="EL251" s="12">
        <v>570.437</v>
      </c>
      <c r="EM251" s="12">
        <v>2.773</v>
      </c>
      <c r="EN251" s="12">
        <v>358.763</v>
      </c>
      <c r="EO251" s="12">
        <v>265.043</v>
      </c>
      <c r="EP251" s="12">
        <v>53.623</v>
      </c>
      <c r="EQ251" s="12">
        <v>17.118</v>
      </c>
      <c r="ER251" s="12">
        <v>0.0</v>
      </c>
      <c r="ES251" s="12">
        <v>22.979</v>
      </c>
      <c r="ET251" s="12">
        <v>110.392</v>
      </c>
      <c r="EU251" s="12">
        <v>62.354</v>
      </c>
      <c r="EV251" s="12">
        <v>48.038</v>
      </c>
      <c r="EW251" s="12">
        <v>77.167</v>
      </c>
      <c r="EX251" s="12">
        <v>20.969</v>
      </c>
      <c r="EY251" s="12">
        <v>0.373</v>
      </c>
      <c r="EZ251" s="12">
        <v>0.0</v>
      </c>
      <c r="FA251" s="12">
        <v>0.0</v>
      </c>
    </row>
    <row r="252" ht="15.0" customHeight="1">
      <c r="A252" s="7">
        <v>25.0</v>
      </c>
      <c r="B252" s="14">
        <v>2024.0</v>
      </c>
      <c r="C252" s="12"/>
      <c r="D252" s="12"/>
      <c r="E252" s="12"/>
      <c r="F252" s="12">
        <v>21834.544</v>
      </c>
      <c r="G252" s="12">
        <v>2936.743</v>
      </c>
      <c r="H252" s="12">
        <v>675.556</v>
      </c>
      <c r="I252" s="12">
        <v>1166.835</v>
      </c>
      <c r="J252" s="12">
        <v>1019.088</v>
      </c>
      <c r="K252" s="12">
        <v>109.657</v>
      </c>
      <c r="L252" s="12">
        <v>26.656</v>
      </c>
      <c r="M252" s="12">
        <v>11.434</v>
      </c>
      <c r="N252" s="12">
        <v>1830.56</v>
      </c>
      <c r="O252" s="12">
        <v>12830.216</v>
      </c>
      <c r="P252" s="12">
        <v>0.0</v>
      </c>
      <c r="Q252" s="12">
        <v>0.0</v>
      </c>
      <c r="R252" s="12">
        <v>152.78</v>
      </c>
      <c r="S252" s="12">
        <v>28.863</v>
      </c>
      <c r="T252" s="12">
        <v>0.0</v>
      </c>
      <c r="U252" s="12">
        <v>0.0</v>
      </c>
      <c r="V252" s="12">
        <v>4236.342</v>
      </c>
      <c r="W252" s="12">
        <v>8412.231</v>
      </c>
      <c r="X252" s="12">
        <v>363.212</v>
      </c>
      <c r="Y252" s="12">
        <v>315.919</v>
      </c>
      <c r="Z252" s="12">
        <v>47.293</v>
      </c>
      <c r="AA252" s="12">
        <v>639.953</v>
      </c>
      <c r="AB252" s="12">
        <v>240.455</v>
      </c>
      <c r="AC252" s="12">
        <v>399.498</v>
      </c>
      <c r="AD252" s="12">
        <v>1124.719</v>
      </c>
      <c r="AE252" s="12">
        <v>266.75</v>
      </c>
      <c r="AF252" s="12">
        <v>0.0</v>
      </c>
      <c r="AG252" s="12">
        <v>0.0</v>
      </c>
      <c r="AH252" s="12">
        <v>21834.544</v>
      </c>
      <c r="AI252" s="12">
        <v>20156.419</v>
      </c>
      <c r="AJ252" s="12">
        <v>1096.984</v>
      </c>
      <c r="AK252" s="12">
        <v>84.378</v>
      </c>
      <c r="AL252" s="12">
        <v>96.019</v>
      </c>
      <c r="AM252" s="12">
        <v>400.744</v>
      </c>
      <c r="AN252" s="12">
        <v>21834.544</v>
      </c>
      <c r="AO252" s="12">
        <v>15718.049</v>
      </c>
      <c r="AP252" s="12">
        <v>1858.695</v>
      </c>
      <c r="AQ252" s="12">
        <v>4257.8</v>
      </c>
      <c r="AR252" s="12"/>
      <c r="AS252" s="12"/>
      <c r="AT252" s="12"/>
      <c r="AU252" s="12"/>
      <c r="AV252" s="12"/>
      <c r="AW252" s="12">
        <v>16097.0</v>
      </c>
      <c r="AX252" s="12"/>
      <c r="AY252" s="12">
        <v>3573.338</v>
      </c>
      <c r="AZ252" s="12">
        <v>0.0</v>
      </c>
      <c r="BA252" s="12">
        <v>0.0</v>
      </c>
      <c r="BB252" s="12">
        <v>0.0</v>
      </c>
      <c r="BC252" s="12">
        <v>0.0</v>
      </c>
      <c r="BD252" s="12">
        <v>0.0</v>
      </c>
      <c r="BE252" s="12">
        <v>0.0</v>
      </c>
      <c r="BF252" s="12"/>
      <c r="BG252" s="12"/>
      <c r="BH252" s="12">
        <v>3573.338</v>
      </c>
      <c r="BI252" s="12">
        <v>3645.74</v>
      </c>
      <c r="BJ252" s="12">
        <v>1257.802</v>
      </c>
      <c r="BK252" s="12">
        <v>0.0</v>
      </c>
      <c r="BL252" s="12">
        <v>2100.0</v>
      </c>
      <c r="BM252" s="12"/>
      <c r="BN252" s="12">
        <v>287.938</v>
      </c>
      <c r="BO252" s="12">
        <v>-72.402</v>
      </c>
      <c r="BP252" s="12"/>
      <c r="BQ252" s="12">
        <v>24413.123</v>
      </c>
      <c r="BR252" s="12">
        <v>1906.05</v>
      </c>
      <c r="BS252" s="12">
        <v>22478.938</v>
      </c>
      <c r="BT252" s="12">
        <v>0.0</v>
      </c>
      <c r="BU252" s="12">
        <v>25.886</v>
      </c>
      <c r="BV252" s="12">
        <v>2.249</v>
      </c>
      <c r="BW252" s="12">
        <v>24413.123</v>
      </c>
      <c r="BX252" s="12">
        <v>85.297</v>
      </c>
      <c r="BY252" s="12">
        <v>7.616</v>
      </c>
      <c r="BZ252" s="12">
        <v>146.537</v>
      </c>
      <c r="CA252" s="12">
        <v>16731.053</v>
      </c>
      <c r="CB252" s="12">
        <v>7442.62</v>
      </c>
      <c r="CC252" s="12">
        <v>2175.145</v>
      </c>
      <c r="CD252" s="12">
        <v>1896.013</v>
      </c>
      <c r="CE252" s="12">
        <v>175.766</v>
      </c>
      <c r="CF252" s="12">
        <v>88.471</v>
      </c>
      <c r="CG252" s="12">
        <v>88.471</v>
      </c>
      <c r="CH252" s="12">
        <v>0.0</v>
      </c>
      <c r="CI252" s="12">
        <v>0.0</v>
      </c>
      <c r="CJ252" s="12">
        <v>14.895</v>
      </c>
      <c r="CK252" s="12">
        <v>1470.867</v>
      </c>
      <c r="CL252" s="12">
        <v>1193.971</v>
      </c>
      <c r="CM252" s="12">
        <v>0.279</v>
      </c>
      <c r="CN252" s="12">
        <v>0.0</v>
      </c>
      <c r="CO252" s="12">
        <v>276.617</v>
      </c>
      <c r="CP252" s="12">
        <v>33.527</v>
      </c>
      <c r="CQ252" s="12">
        <v>25.456</v>
      </c>
      <c r="CR252" s="12">
        <v>0.28</v>
      </c>
      <c r="CS252" s="12">
        <v>0.0</v>
      </c>
      <c r="CT252" s="12">
        <v>0.0</v>
      </c>
      <c r="CU252" s="12">
        <v>0.0</v>
      </c>
      <c r="CV252" s="12">
        <v>0.0</v>
      </c>
      <c r="CW252" s="12">
        <v>39.357</v>
      </c>
      <c r="CX252" s="12">
        <v>-10.09</v>
      </c>
      <c r="CY252" s="12">
        <v>-1.455</v>
      </c>
      <c r="CZ252" s="12">
        <v>-15.956</v>
      </c>
      <c r="DA252" s="12">
        <v>0.0</v>
      </c>
      <c r="DB252" s="12">
        <v>0.0</v>
      </c>
      <c r="DC252" s="12">
        <v>0.0</v>
      </c>
      <c r="DD252" s="12">
        <v>-4.065</v>
      </c>
      <c r="DE252" s="12">
        <v>19.16</v>
      </c>
      <c r="DF252" s="12">
        <v>20.716</v>
      </c>
      <c r="DG252" s="12">
        <v>0.028</v>
      </c>
      <c r="DH252" s="12">
        <v>0.0</v>
      </c>
      <c r="DI252" s="12">
        <v>0.0</v>
      </c>
      <c r="DJ252" s="12">
        <v>-1.584</v>
      </c>
      <c r="DK252" s="12">
        <v>0.0</v>
      </c>
      <c r="DL252" s="12">
        <v>0.0</v>
      </c>
      <c r="DM252" s="12">
        <v>0.0</v>
      </c>
      <c r="DN252" s="12">
        <v>0.0</v>
      </c>
      <c r="DO252" s="12">
        <v>0.0</v>
      </c>
      <c r="DP252" s="12">
        <v>0.0</v>
      </c>
      <c r="DQ252" s="12">
        <v>0.0</v>
      </c>
      <c r="DR252" s="12">
        <v>0.0</v>
      </c>
      <c r="DS252" s="12">
        <v>0.0</v>
      </c>
      <c r="DT252" s="12">
        <v>0.0</v>
      </c>
      <c r="DU252" s="12">
        <v>0.0</v>
      </c>
      <c r="DV252" s="12">
        <v>0.0</v>
      </c>
      <c r="DW252" s="12">
        <v>0.0</v>
      </c>
      <c r="DX252" s="12">
        <v>0.0</v>
      </c>
      <c r="DY252" s="12">
        <v>143.904</v>
      </c>
      <c r="DZ252" s="12">
        <v>0.0</v>
      </c>
      <c r="EA252" s="12">
        <v>0.0</v>
      </c>
      <c r="EB252" s="12">
        <v>0.0</v>
      </c>
      <c r="EC252" s="12">
        <v>0.0</v>
      </c>
      <c r="ED252" s="12">
        <v>0.0</v>
      </c>
      <c r="EE252" s="12">
        <v>157.439</v>
      </c>
      <c r="EF252" s="12">
        <v>0.0</v>
      </c>
      <c r="EG252" s="12">
        <v>0.0</v>
      </c>
      <c r="EH252" s="12">
        <v>0.0</v>
      </c>
      <c r="EI252" s="12">
        <v>0.0</v>
      </c>
      <c r="EJ252" s="12">
        <v>0.0</v>
      </c>
      <c r="EK252" s="12">
        <v>-13.535</v>
      </c>
      <c r="EL252" s="12">
        <v>630.387</v>
      </c>
      <c r="EM252" s="12">
        <v>2.375</v>
      </c>
      <c r="EN252" s="12">
        <v>375.095</v>
      </c>
      <c r="EO252" s="12">
        <v>262.636</v>
      </c>
      <c r="EP252" s="12">
        <v>58.586</v>
      </c>
      <c r="EQ252" s="12">
        <v>28.833</v>
      </c>
      <c r="ER252" s="12">
        <v>0.0</v>
      </c>
      <c r="ES252" s="12">
        <v>25.04</v>
      </c>
      <c r="ET252" s="12">
        <v>124.918</v>
      </c>
      <c r="EU252" s="12">
        <v>67.253</v>
      </c>
      <c r="EV252" s="12">
        <v>57.665</v>
      </c>
      <c r="EW252" s="12">
        <v>104.187</v>
      </c>
      <c r="EX252" s="12">
        <v>23.812</v>
      </c>
      <c r="EY252" s="12">
        <v>0.0</v>
      </c>
      <c r="EZ252" s="12">
        <v>0.0</v>
      </c>
      <c r="FA252" s="12">
        <v>0.0</v>
      </c>
    </row>
    <row r="253" ht="15.0" customHeight="1">
      <c r="A253" s="7">
        <v>26.0</v>
      </c>
      <c r="B253" s="14">
        <v>2015.0</v>
      </c>
      <c r="C253" s="12">
        <v>0.0</v>
      </c>
      <c r="D253" s="12">
        <v>0.0</v>
      </c>
      <c r="E253" s="12">
        <v>0.0</v>
      </c>
      <c r="F253" s="12">
        <v>15882.795</v>
      </c>
      <c r="G253" s="12">
        <v>4026.02</v>
      </c>
      <c r="H253" s="12">
        <v>1885.847</v>
      </c>
      <c r="I253" s="12">
        <v>4171.961</v>
      </c>
      <c r="J253" s="12">
        <v>3561.948</v>
      </c>
      <c r="K253" s="12">
        <v>26.768</v>
      </c>
      <c r="L253" s="12">
        <v>96.986</v>
      </c>
      <c r="M253" s="12">
        <v>486.259</v>
      </c>
      <c r="N253" s="12">
        <v>1188.661</v>
      </c>
      <c r="O253" s="12">
        <v>3606.402</v>
      </c>
      <c r="P253" s="12">
        <v>0.0</v>
      </c>
      <c r="Q253" s="12">
        <v>0.0</v>
      </c>
      <c r="R253" s="12">
        <v>143.904</v>
      </c>
      <c r="S253" s="12">
        <v>8.511</v>
      </c>
      <c r="T253" s="12">
        <v>1.796</v>
      </c>
      <c r="U253" s="12">
        <v>0.0</v>
      </c>
      <c r="V253" s="12">
        <v>443.576</v>
      </c>
      <c r="W253" s="12">
        <v>3008.615</v>
      </c>
      <c r="X253" s="12">
        <v>950.705</v>
      </c>
      <c r="Y253" s="12">
        <v>949.687</v>
      </c>
      <c r="Z253" s="12">
        <v>1.018</v>
      </c>
      <c r="AA253" s="12">
        <v>9.828</v>
      </c>
      <c r="AB253" s="12">
        <v>9.754</v>
      </c>
      <c r="AC253" s="12">
        <v>0.074</v>
      </c>
      <c r="AD253" s="12">
        <v>0.135</v>
      </c>
      <c r="AE253" s="12">
        <v>22.368</v>
      </c>
      <c r="AF253" s="12">
        <v>20.868</v>
      </c>
      <c r="AG253" s="12">
        <v>0.0</v>
      </c>
      <c r="AH253" s="12">
        <v>15882.795</v>
      </c>
      <c r="AI253" s="12">
        <v>15020.928</v>
      </c>
      <c r="AJ253" s="12">
        <v>424.476</v>
      </c>
      <c r="AK253" s="12">
        <v>106.818</v>
      </c>
      <c r="AL253" s="12">
        <v>128.555</v>
      </c>
      <c r="AM253" s="12">
        <v>202.018</v>
      </c>
      <c r="AN253" s="12">
        <v>15882.795</v>
      </c>
      <c r="AO253" s="12">
        <v>9606.465</v>
      </c>
      <c r="AP253" s="12">
        <v>2962.286</v>
      </c>
      <c r="AQ253" s="12">
        <v>3314.044</v>
      </c>
      <c r="AR253" s="12">
        <v>15882.795</v>
      </c>
      <c r="AS253" s="12">
        <v>2149.086</v>
      </c>
      <c r="AT253" s="12">
        <v>8958.794</v>
      </c>
      <c r="AU253" s="12">
        <v>24.307</v>
      </c>
      <c r="AV253" s="12">
        <v>174.292</v>
      </c>
      <c r="AW253" s="12">
        <v>3890.913</v>
      </c>
      <c r="AX253" s="12">
        <v>685.403</v>
      </c>
      <c r="AY253" s="12">
        <v>0.0</v>
      </c>
      <c r="AZ253" s="12">
        <v>0.0</v>
      </c>
      <c r="BA253" s="12">
        <v>0.0</v>
      </c>
      <c r="BB253" s="12">
        <v>0.0</v>
      </c>
      <c r="BC253" s="12">
        <v>0.0</v>
      </c>
      <c r="BD253" s="12">
        <v>0.0</v>
      </c>
      <c r="BE253" s="12">
        <v>0.0</v>
      </c>
      <c r="BF253" s="12">
        <v>0.0</v>
      </c>
      <c r="BG253" s="12">
        <v>0.0</v>
      </c>
      <c r="BH253" s="12">
        <v>0.0</v>
      </c>
      <c r="BI253" s="12">
        <v>0.0</v>
      </c>
      <c r="BJ253" s="12">
        <v>0.0</v>
      </c>
      <c r="BK253" s="12">
        <v>0.0</v>
      </c>
      <c r="BL253" s="12">
        <v>0.0</v>
      </c>
      <c r="BM253" s="12">
        <v>0.0</v>
      </c>
      <c r="BN253" s="12">
        <v>0.0</v>
      </c>
      <c r="BO253" s="12">
        <v>0.0</v>
      </c>
      <c r="BP253" s="12">
        <v>0.0</v>
      </c>
      <c r="BQ253" s="12">
        <v>16864.93</v>
      </c>
      <c r="BR253" s="12">
        <v>4032.654</v>
      </c>
      <c r="BS253" s="12">
        <v>12631.283</v>
      </c>
      <c r="BT253" s="12">
        <v>0.0</v>
      </c>
      <c r="BU253" s="12">
        <v>191.146</v>
      </c>
      <c r="BV253" s="12">
        <v>9.847</v>
      </c>
      <c r="BW253" s="12">
        <v>16864.93</v>
      </c>
      <c r="BX253" s="12">
        <v>0.0</v>
      </c>
      <c r="BY253" s="12">
        <v>0.0</v>
      </c>
      <c r="BZ253" s="12">
        <v>0.0</v>
      </c>
      <c r="CA253" s="12">
        <v>10577.097</v>
      </c>
      <c r="CB253" s="12">
        <v>6287.833</v>
      </c>
      <c r="CC253" s="12">
        <v>1413.357</v>
      </c>
      <c r="CD253" s="12">
        <v>1114.125</v>
      </c>
      <c r="CE253" s="12">
        <v>95.823</v>
      </c>
      <c r="CF253" s="12">
        <v>172.705</v>
      </c>
      <c r="CG253" s="12">
        <v>172.705</v>
      </c>
      <c r="CH253" s="12">
        <v>0.0</v>
      </c>
      <c r="CI253" s="12">
        <v>0.0</v>
      </c>
      <c r="CJ253" s="12">
        <v>30.704</v>
      </c>
      <c r="CK253" s="12">
        <v>758.09</v>
      </c>
      <c r="CL253" s="12">
        <v>744.002</v>
      </c>
      <c r="CM253" s="12">
        <v>13.04</v>
      </c>
      <c r="CN253" s="12">
        <v>0.0</v>
      </c>
      <c r="CO253" s="12">
        <v>1.048</v>
      </c>
      <c r="CP253" s="12">
        <v>21.829</v>
      </c>
      <c r="CQ253" s="12">
        <v>12.187</v>
      </c>
      <c r="CR253" s="12">
        <v>24.399</v>
      </c>
      <c r="CS253" s="12">
        <v>0.0</v>
      </c>
      <c r="CT253" s="12">
        <v>0.0</v>
      </c>
      <c r="CU253" s="12">
        <v>0.0</v>
      </c>
      <c r="CV253" s="12">
        <v>0.0</v>
      </c>
      <c r="CW253" s="12">
        <v>20.337</v>
      </c>
      <c r="CX253" s="12">
        <v>-6.198</v>
      </c>
      <c r="CY253" s="12">
        <v>0.0</v>
      </c>
      <c r="CZ253" s="12">
        <v>-7.68</v>
      </c>
      <c r="DA253" s="12">
        <v>0.0</v>
      </c>
      <c r="DB253" s="12">
        <v>0.0</v>
      </c>
      <c r="DC253" s="12">
        <v>-0.048</v>
      </c>
      <c r="DD253" s="12">
        <v>-21.168</v>
      </c>
      <c r="DE253" s="12">
        <v>6.107</v>
      </c>
      <c r="DF253" s="12">
        <v>6.079</v>
      </c>
      <c r="DG253" s="12">
        <v>18.736</v>
      </c>
      <c r="DH253" s="12">
        <v>0.0</v>
      </c>
      <c r="DI253" s="12">
        <v>0.0</v>
      </c>
      <c r="DJ253" s="12">
        <v>-13.419</v>
      </c>
      <c r="DK253" s="12">
        <v>-5.289</v>
      </c>
      <c r="DL253" s="12">
        <v>0.0</v>
      </c>
      <c r="DM253" s="12">
        <v>0.0</v>
      </c>
      <c r="DN253" s="12">
        <v>0.0</v>
      </c>
      <c r="DO253" s="12">
        <v>0.0</v>
      </c>
      <c r="DP253" s="12">
        <v>0.0</v>
      </c>
      <c r="DQ253" s="12">
        <v>0.0</v>
      </c>
      <c r="DR253" s="12">
        <v>36.015</v>
      </c>
      <c r="DS253" s="12">
        <v>43.26</v>
      </c>
      <c r="DT253" s="12">
        <v>0.0</v>
      </c>
      <c r="DU253" s="12">
        <v>-1.564</v>
      </c>
      <c r="DV253" s="12">
        <v>0.0</v>
      </c>
      <c r="DW253" s="12">
        <v>-5.681</v>
      </c>
      <c r="DX253" s="12">
        <v>0.0</v>
      </c>
      <c r="DY253" s="12">
        <v>0.0</v>
      </c>
      <c r="DZ253" s="12">
        <v>0.0</v>
      </c>
      <c r="EA253" s="12">
        <v>0.0</v>
      </c>
      <c r="EB253" s="12">
        <v>0.0</v>
      </c>
      <c r="EC253" s="12">
        <v>0.0</v>
      </c>
      <c r="ED253" s="12">
        <v>0.0</v>
      </c>
      <c r="EE253" s="12">
        <v>0.0</v>
      </c>
      <c r="EF253" s="12">
        <v>0.0</v>
      </c>
      <c r="EG253" s="12">
        <v>0.0</v>
      </c>
      <c r="EH253" s="12">
        <v>0.0</v>
      </c>
      <c r="EI253" s="12">
        <v>0.0</v>
      </c>
      <c r="EJ253" s="12">
        <v>0.0</v>
      </c>
      <c r="EK253" s="12">
        <v>0.0</v>
      </c>
      <c r="EL253" s="12">
        <v>485.011</v>
      </c>
      <c r="EM253" s="12">
        <v>9.104</v>
      </c>
      <c r="EN253" s="12">
        <v>222.692</v>
      </c>
      <c r="EO253" s="12">
        <v>205.179</v>
      </c>
      <c r="EP253" s="12">
        <v>16.616</v>
      </c>
      <c r="EQ253" s="12">
        <v>0.859</v>
      </c>
      <c r="ER253" s="12">
        <v>0.0</v>
      </c>
      <c r="ES253" s="12">
        <v>0.038</v>
      </c>
      <c r="ET253" s="12">
        <v>121.634</v>
      </c>
      <c r="EU253" s="12">
        <v>32.153</v>
      </c>
      <c r="EV253" s="12">
        <v>89.481</v>
      </c>
      <c r="EW253" s="12">
        <v>116.859</v>
      </c>
      <c r="EX253" s="12">
        <v>13.986</v>
      </c>
      <c r="EY253" s="12">
        <v>0.0</v>
      </c>
      <c r="EZ253" s="12">
        <v>0.0</v>
      </c>
      <c r="FA253" s="12">
        <v>0.736</v>
      </c>
    </row>
    <row r="254" ht="15.0" customHeight="1">
      <c r="A254" s="7">
        <v>26.0</v>
      </c>
      <c r="B254" s="14">
        <v>2016.0</v>
      </c>
      <c r="C254" s="12">
        <v>0.0</v>
      </c>
      <c r="D254" s="12">
        <v>0.0</v>
      </c>
      <c r="E254" s="12">
        <v>0.0</v>
      </c>
      <c r="F254" s="12">
        <v>17534.132360519</v>
      </c>
      <c r="G254" s="12">
        <v>3007.215573451</v>
      </c>
      <c r="H254" s="12">
        <v>1941.143129099</v>
      </c>
      <c r="I254" s="12">
        <v>3697.374433508</v>
      </c>
      <c r="J254" s="12">
        <v>3009.524909748</v>
      </c>
      <c r="K254" s="12">
        <v>29.39845427</v>
      </c>
      <c r="L254" s="12">
        <v>90.554209278</v>
      </c>
      <c r="M254" s="12">
        <v>567.896860212</v>
      </c>
      <c r="N254" s="12">
        <v>1633.565438913</v>
      </c>
      <c r="O254" s="12">
        <v>5244.497893332</v>
      </c>
      <c r="P254" s="12">
        <v>0.0</v>
      </c>
      <c r="Q254" s="12">
        <v>0.0</v>
      </c>
      <c r="R254" s="12">
        <v>85.222266033</v>
      </c>
      <c r="S254" s="12">
        <v>11.187665047</v>
      </c>
      <c r="T254" s="12">
        <v>1.04603</v>
      </c>
      <c r="U254" s="12">
        <v>0.0</v>
      </c>
      <c r="V254" s="12">
        <v>563.421518748</v>
      </c>
      <c r="W254" s="12">
        <v>4583.620413504</v>
      </c>
      <c r="X254" s="12">
        <v>1176.960004027</v>
      </c>
      <c r="Y254" s="12">
        <v>1162.71316894</v>
      </c>
      <c r="Z254" s="12">
        <v>14.246835087</v>
      </c>
      <c r="AA254" s="12">
        <v>5.584270566</v>
      </c>
      <c r="AB254" s="12">
        <v>5.584270566</v>
      </c>
      <c r="AC254" s="12">
        <v>0.0</v>
      </c>
      <c r="AD254" s="12">
        <v>0.0</v>
      </c>
      <c r="AE254" s="12">
        <v>355.273945626</v>
      </c>
      <c r="AF254" s="12">
        <v>472.517671997</v>
      </c>
      <c r="AG254" s="12">
        <v>0.0</v>
      </c>
      <c r="AH254" s="12">
        <v>17534.132360519</v>
      </c>
      <c r="AI254" s="12">
        <v>16868.680771296</v>
      </c>
      <c r="AJ254" s="12">
        <v>232.635986152</v>
      </c>
      <c r="AK254" s="12">
        <v>56.307759921</v>
      </c>
      <c r="AL254" s="12">
        <v>104.568805195</v>
      </c>
      <c r="AM254" s="12">
        <v>271.939037955</v>
      </c>
      <c r="AN254" s="12">
        <v>17534.132360519</v>
      </c>
      <c r="AO254" s="12">
        <v>9446.230201381</v>
      </c>
      <c r="AP254" s="12">
        <v>3541.846214163</v>
      </c>
      <c r="AQ254" s="12">
        <v>4546.055944975</v>
      </c>
      <c r="AR254" s="12">
        <v>17534.132360519</v>
      </c>
      <c r="AS254" s="12">
        <v>10860.793481956</v>
      </c>
      <c r="AT254" s="12">
        <v>0.0</v>
      </c>
      <c r="AU254" s="12">
        <v>0.0</v>
      </c>
      <c r="AV254" s="12">
        <v>0.0</v>
      </c>
      <c r="AW254" s="12">
        <v>5653.922332078</v>
      </c>
      <c r="AX254" s="12">
        <v>1019.416546485</v>
      </c>
      <c r="AY254" s="12">
        <v>0.0</v>
      </c>
      <c r="AZ254" s="12">
        <v>0.0</v>
      </c>
      <c r="BA254" s="12">
        <v>0.0</v>
      </c>
      <c r="BB254" s="12">
        <v>0.0</v>
      </c>
      <c r="BC254" s="12">
        <v>0.0</v>
      </c>
      <c r="BD254" s="12">
        <v>0.0</v>
      </c>
      <c r="BE254" s="12">
        <v>0.0</v>
      </c>
      <c r="BF254" s="12">
        <v>0.0</v>
      </c>
      <c r="BG254" s="12">
        <v>0.0</v>
      </c>
      <c r="BH254" s="12">
        <v>0.0</v>
      </c>
      <c r="BI254" s="12">
        <v>0.0</v>
      </c>
      <c r="BJ254" s="12">
        <v>0.0</v>
      </c>
      <c r="BK254" s="12">
        <v>0.0</v>
      </c>
      <c r="BL254" s="12">
        <v>0.0</v>
      </c>
      <c r="BM254" s="12">
        <v>0.0</v>
      </c>
      <c r="BN254" s="12">
        <v>0.0</v>
      </c>
      <c r="BO254" s="12">
        <v>0.0</v>
      </c>
      <c r="BP254" s="12">
        <v>0.0</v>
      </c>
      <c r="BQ254" s="12">
        <v>18297.115686684</v>
      </c>
      <c r="BR254" s="12">
        <v>3879.597352966</v>
      </c>
      <c r="BS254" s="12">
        <v>14250.18221428</v>
      </c>
      <c r="BT254" s="12">
        <v>0.0</v>
      </c>
      <c r="BU254" s="12">
        <v>100.11354836</v>
      </c>
      <c r="BV254" s="12">
        <v>67.222571078</v>
      </c>
      <c r="BW254" s="12">
        <v>18297.115686684</v>
      </c>
      <c r="BX254" s="12">
        <v>0.0</v>
      </c>
      <c r="BY254" s="12">
        <v>0.0</v>
      </c>
      <c r="BZ254" s="12">
        <v>0.0</v>
      </c>
      <c r="CA254" s="12">
        <v>11859.95202729</v>
      </c>
      <c r="CB254" s="12">
        <v>6437.163659394</v>
      </c>
      <c r="CC254" s="12">
        <v>1490.786781679</v>
      </c>
      <c r="CD254" s="12">
        <v>1263.305283155</v>
      </c>
      <c r="CE254" s="12">
        <v>21.896814307</v>
      </c>
      <c r="CF254" s="12">
        <v>177.505639914</v>
      </c>
      <c r="CG254" s="12">
        <v>0.0</v>
      </c>
      <c r="CH254" s="12">
        <v>177.505639914</v>
      </c>
      <c r="CI254" s="12">
        <v>0.0</v>
      </c>
      <c r="CJ254" s="12">
        <v>28.079044303</v>
      </c>
      <c r="CK254" s="12">
        <v>795.446564049</v>
      </c>
      <c r="CL254" s="12">
        <v>790.05260196</v>
      </c>
      <c r="CM254" s="12">
        <v>4.361071205</v>
      </c>
      <c r="CN254" s="12">
        <v>0.0</v>
      </c>
      <c r="CO254" s="12">
        <v>1.032890884</v>
      </c>
      <c r="CP254" s="12">
        <v>16.75798703</v>
      </c>
      <c r="CQ254" s="12">
        <v>10.889443277</v>
      </c>
      <c r="CR254" s="12">
        <v>18.649710023</v>
      </c>
      <c r="CS254" s="12">
        <v>0.0</v>
      </c>
      <c r="CT254" s="12">
        <v>0.0</v>
      </c>
      <c r="CU254" s="12">
        <v>0.0</v>
      </c>
      <c r="CV254" s="12">
        <v>0.0</v>
      </c>
      <c r="CW254" s="12">
        <v>19.052662403</v>
      </c>
      <c r="CX254" s="12">
        <v>-6.445044015</v>
      </c>
      <c r="CY254" s="12">
        <v>0.0</v>
      </c>
      <c r="CZ254" s="12">
        <v>-7.885628355</v>
      </c>
      <c r="DA254" s="12">
        <v>0.0</v>
      </c>
      <c r="DB254" s="12">
        <v>0.0</v>
      </c>
      <c r="DC254" s="12">
        <v>-0.081706426</v>
      </c>
      <c r="DD254" s="12">
        <v>-17.421449877</v>
      </c>
      <c r="DE254" s="12">
        <v>25.336087484</v>
      </c>
      <c r="DF254" s="12">
        <v>14.592193092</v>
      </c>
      <c r="DG254" s="12">
        <v>12.556545982</v>
      </c>
      <c r="DH254" s="12">
        <v>0.0</v>
      </c>
      <c r="DI254" s="12">
        <v>0.0</v>
      </c>
      <c r="DJ254" s="12">
        <v>-3.67961E-4</v>
      </c>
      <c r="DK254" s="12">
        <v>-1.812283629</v>
      </c>
      <c r="DL254" s="12">
        <v>0.0</v>
      </c>
      <c r="DM254" s="12">
        <v>0.0</v>
      </c>
      <c r="DN254" s="12">
        <v>0.0</v>
      </c>
      <c r="DO254" s="12">
        <v>0.0</v>
      </c>
      <c r="DP254" s="12">
        <v>0.0</v>
      </c>
      <c r="DQ254" s="12">
        <v>0.0</v>
      </c>
      <c r="DR254" s="12">
        <v>7.195538792</v>
      </c>
      <c r="DS254" s="12">
        <v>5.5635089</v>
      </c>
      <c r="DT254" s="12">
        <v>0.0</v>
      </c>
      <c r="DU254" s="12">
        <v>-3.798763428</v>
      </c>
      <c r="DV254" s="12">
        <v>0.0</v>
      </c>
      <c r="DW254" s="12">
        <v>5.43079332</v>
      </c>
      <c r="DX254" s="12">
        <v>0.0</v>
      </c>
      <c r="DY254" s="12">
        <v>0.0</v>
      </c>
      <c r="DZ254" s="12">
        <v>0.0</v>
      </c>
      <c r="EA254" s="12">
        <v>0.0</v>
      </c>
      <c r="EB254" s="12">
        <v>0.0</v>
      </c>
      <c r="EC254" s="12">
        <v>0.0</v>
      </c>
      <c r="ED254" s="12">
        <v>0.0</v>
      </c>
      <c r="EE254" s="12">
        <v>0.0</v>
      </c>
      <c r="EF254" s="12">
        <v>0.0</v>
      </c>
      <c r="EG254" s="12">
        <v>0.0</v>
      </c>
      <c r="EH254" s="12">
        <v>0.0</v>
      </c>
      <c r="EI254" s="12">
        <v>0.0</v>
      </c>
      <c r="EJ254" s="12">
        <v>0.0</v>
      </c>
      <c r="EK254" s="12">
        <v>0.0</v>
      </c>
      <c r="EL254" s="12">
        <v>419.228946376</v>
      </c>
      <c r="EM254" s="12">
        <v>8.241471115</v>
      </c>
      <c r="EN254" s="12">
        <v>211.554222509</v>
      </c>
      <c r="EO254" s="12">
        <v>16.754960423</v>
      </c>
      <c r="EP254" s="12">
        <v>0.0</v>
      </c>
      <c r="EQ254" s="12">
        <v>0.774899436</v>
      </c>
      <c r="ER254" s="12">
        <v>0.0</v>
      </c>
      <c r="ES254" s="12">
        <v>194.02436265</v>
      </c>
      <c r="ET254" s="12">
        <v>100.668937618</v>
      </c>
      <c r="EU254" s="12">
        <v>24.176160767</v>
      </c>
      <c r="EV254" s="12">
        <v>76.492776851</v>
      </c>
      <c r="EW254" s="12">
        <v>84.433091018</v>
      </c>
      <c r="EX254" s="12">
        <v>14.331224116</v>
      </c>
      <c r="EY254" s="12">
        <v>0.0</v>
      </c>
      <c r="EZ254" s="12">
        <v>0.0</v>
      </c>
      <c r="FA254" s="12">
        <v>0.0</v>
      </c>
    </row>
    <row r="255" ht="15.0" customHeight="1">
      <c r="A255" s="7">
        <v>26.0</v>
      </c>
      <c r="B255" s="14">
        <v>2017.0</v>
      </c>
      <c r="C255" s="12">
        <v>0.0</v>
      </c>
      <c r="D255" s="12">
        <v>0.0</v>
      </c>
      <c r="E255" s="12">
        <v>0.0</v>
      </c>
      <c r="F255" s="12">
        <v>21421.022996354</v>
      </c>
      <c r="G255" s="12">
        <v>3865.25973</v>
      </c>
      <c r="H255" s="12">
        <v>1079.13176</v>
      </c>
      <c r="I255" s="12">
        <v>4391.89688</v>
      </c>
      <c r="J255" s="12">
        <v>3353.20049</v>
      </c>
      <c r="K255" s="12">
        <v>125.65744</v>
      </c>
      <c r="L255" s="12">
        <v>102.62097</v>
      </c>
      <c r="M255" s="12">
        <v>810.41798</v>
      </c>
      <c r="N255" s="12">
        <v>2339.2626</v>
      </c>
      <c r="O255" s="12">
        <v>6373.198306354</v>
      </c>
      <c r="P255" s="12">
        <v>0.0</v>
      </c>
      <c r="Q255" s="12">
        <v>1.0634</v>
      </c>
      <c r="R255" s="12">
        <v>134.58982</v>
      </c>
      <c r="S255" s="12">
        <v>2.75985</v>
      </c>
      <c r="T255" s="12">
        <v>17.78002</v>
      </c>
      <c r="U255" s="12">
        <v>0.0</v>
      </c>
      <c r="V255" s="12">
        <v>382.10072</v>
      </c>
      <c r="W255" s="12">
        <v>5834.904496354</v>
      </c>
      <c r="X255" s="12">
        <v>1731.55379</v>
      </c>
      <c r="Y255" s="12">
        <v>1713.97057</v>
      </c>
      <c r="Z255" s="12">
        <v>17.58322</v>
      </c>
      <c r="AA255" s="12">
        <v>8.3264</v>
      </c>
      <c r="AB255" s="12">
        <v>7.0094</v>
      </c>
      <c r="AC255" s="12">
        <v>1.317</v>
      </c>
      <c r="AD255" s="12">
        <v>89.11725</v>
      </c>
      <c r="AE255" s="12">
        <v>447.81028</v>
      </c>
      <c r="AF255" s="12">
        <v>1095.466</v>
      </c>
      <c r="AG255" s="12">
        <v>0.0</v>
      </c>
      <c r="AH255" s="12">
        <v>21421.022996354</v>
      </c>
      <c r="AI255" s="12">
        <v>20198.949186864</v>
      </c>
      <c r="AJ255" s="12">
        <v>506.894555392</v>
      </c>
      <c r="AK255" s="12">
        <v>83.266119626</v>
      </c>
      <c r="AL255" s="12">
        <v>106.661169694</v>
      </c>
      <c r="AM255" s="12">
        <v>525.251964778</v>
      </c>
      <c r="AN255" s="12">
        <v>21421.022996354</v>
      </c>
      <c r="AO255" s="12">
        <v>11235.805295113</v>
      </c>
      <c r="AP255" s="12">
        <v>3994.997904742</v>
      </c>
      <c r="AQ255" s="12">
        <v>6190.219796499</v>
      </c>
      <c r="AR255" s="12">
        <v>21421.022996354</v>
      </c>
      <c r="AS255" s="12">
        <v>14581.697629999</v>
      </c>
      <c r="AT255" s="12">
        <v>0.0</v>
      </c>
      <c r="AU255" s="12">
        <v>0.0</v>
      </c>
      <c r="AV255" s="12">
        <v>0.0</v>
      </c>
      <c r="AW255" s="12">
        <v>6782.42377</v>
      </c>
      <c r="AX255" s="12">
        <v>56.901596355</v>
      </c>
      <c r="AY255" s="12">
        <v>0.0</v>
      </c>
      <c r="AZ255" s="12">
        <v>0.0</v>
      </c>
      <c r="BA255" s="12">
        <v>0.0</v>
      </c>
      <c r="BB255" s="12">
        <v>0.0</v>
      </c>
      <c r="BC255" s="12">
        <v>0.0</v>
      </c>
      <c r="BD255" s="12">
        <v>0.0</v>
      </c>
      <c r="BE255" s="12">
        <v>0.0</v>
      </c>
      <c r="BF255" s="12">
        <v>0.0</v>
      </c>
      <c r="BG255" s="12">
        <v>0.0</v>
      </c>
      <c r="BH255" s="12">
        <v>0.0</v>
      </c>
      <c r="BI255" s="12">
        <v>0.0</v>
      </c>
      <c r="BJ255" s="12">
        <v>0.0</v>
      </c>
      <c r="BK255" s="12">
        <v>0.0</v>
      </c>
      <c r="BL255" s="12">
        <v>0.0</v>
      </c>
      <c r="BM255" s="12">
        <v>0.0</v>
      </c>
      <c r="BN255" s="12">
        <v>0.0</v>
      </c>
      <c r="BO255" s="12">
        <v>0.0</v>
      </c>
      <c r="BP255" s="12">
        <v>0.0</v>
      </c>
      <c r="BQ255" s="12">
        <v>22877.378274548</v>
      </c>
      <c r="BR255" s="12">
        <v>5391.88594569</v>
      </c>
      <c r="BS255" s="12">
        <v>17320.668802846</v>
      </c>
      <c r="BT255" s="12">
        <v>0.0</v>
      </c>
      <c r="BU255" s="12">
        <v>118.254256434</v>
      </c>
      <c r="BV255" s="12">
        <v>46.569269578</v>
      </c>
      <c r="BW255" s="12">
        <v>22877.378274548</v>
      </c>
      <c r="BX255" s="12">
        <v>0.0</v>
      </c>
      <c r="BY255" s="12">
        <v>0.0</v>
      </c>
      <c r="BZ255" s="12">
        <v>0.0</v>
      </c>
      <c r="CA255" s="12">
        <v>13286.460048544</v>
      </c>
      <c r="CB255" s="12">
        <v>9590.918226004</v>
      </c>
      <c r="CC255" s="12">
        <v>1862.826684646</v>
      </c>
      <c r="CD255" s="12">
        <v>1545.831450495</v>
      </c>
      <c r="CE255" s="12">
        <v>100.854241838</v>
      </c>
      <c r="CF255" s="12">
        <v>176.305840656</v>
      </c>
      <c r="CG255" s="12">
        <v>0.0</v>
      </c>
      <c r="CH255" s="12">
        <v>176.305840656</v>
      </c>
      <c r="CI255" s="12">
        <v>0.0</v>
      </c>
      <c r="CJ255" s="12">
        <v>39.835151657</v>
      </c>
      <c r="CK255" s="12">
        <v>1079.214474113</v>
      </c>
      <c r="CL255" s="12">
        <v>1066.792718399</v>
      </c>
      <c r="CM255" s="12">
        <v>11.596724384</v>
      </c>
      <c r="CN255" s="12">
        <v>0.0</v>
      </c>
      <c r="CO255" s="12">
        <v>0.82503133</v>
      </c>
      <c r="CP255" s="12">
        <v>21.966316922</v>
      </c>
      <c r="CQ255" s="12">
        <v>15.192303116</v>
      </c>
      <c r="CR255" s="12">
        <v>20.759243405</v>
      </c>
      <c r="CS255" s="12">
        <v>0.0</v>
      </c>
      <c r="CT255" s="12">
        <v>0.0</v>
      </c>
      <c r="CU255" s="12">
        <v>0.0</v>
      </c>
      <c r="CV255" s="12">
        <v>0.0</v>
      </c>
      <c r="CW255" s="12">
        <v>24.656050712</v>
      </c>
      <c r="CX255" s="12">
        <v>-6.952288791</v>
      </c>
      <c r="CY255" s="12">
        <v>0.0</v>
      </c>
      <c r="CZ255" s="12">
        <v>-8.888719976</v>
      </c>
      <c r="DA255" s="12">
        <v>0.0</v>
      </c>
      <c r="DB255" s="12">
        <v>0.0</v>
      </c>
      <c r="DC255" s="12">
        <v>-0.06169</v>
      </c>
      <c r="DD255" s="12">
        <v>-22.738581544</v>
      </c>
      <c r="DE255" s="12">
        <v>30.395418948</v>
      </c>
      <c r="DF255" s="12">
        <v>23.130068313</v>
      </c>
      <c r="DG255" s="12">
        <v>10.945225103</v>
      </c>
      <c r="DH255" s="12">
        <v>0.0</v>
      </c>
      <c r="DI255" s="12">
        <v>0.0</v>
      </c>
      <c r="DJ255" s="12">
        <v>-0.255849439</v>
      </c>
      <c r="DK255" s="12">
        <v>-3.424025029</v>
      </c>
      <c r="DL255" s="12">
        <v>0.0</v>
      </c>
      <c r="DM255" s="12">
        <v>0.0</v>
      </c>
      <c r="DN255" s="12">
        <v>0.0</v>
      </c>
      <c r="DO255" s="12">
        <v>0.0</v>
      </c>
      <c r="DP255" s="12">
        <v>0.0</v>
      </c>
      <c r="DQ255" s="12">
        <v>0.0</v>
      </c>
      <c r="DR255" s="12">
        <v>9.39899849</v>
      </c>
      <c r="DS255" s="12">
        <v>9.02949658</v>
      </c>
      <c r="DT255" s="12">
        <v>0.0</v>
      </c>
      <c r="DU255" s="12">
        <v>0.0</v>
      </c>
      <c r="DV255" s="12">
        <v>0.0</v>
      </c>
      <c r="DW255" s="12">
        <v>0.36950191</v>
      </c>
      <c r="DX255" s="12">
        <v>0.0</v>
      </c>
      <c r="DY255" s="12">
        <v>0.0</v>
      </c>
      <c r="DZ255" s="12">
        <v>0.0</v>
      </c>
      <c r="EA255" s="12">
        <v>0.0</v>
      </c>
      <c r="EB255" s="12">
        <v>0.0</v>
      </c>
      <c r="EC255" s="12">
        <v>0.0</v>
      </c>
      <c r="ED255" s="12">
        <v>0.0</v>
      </c>
      <c r="EE255" s="12">
        <v>0.0</v>
      </c>
      <c r="EF255" s="12">
        <v>0.0</v>
      </c>
      <c r="EG255" s="12">
        <v>0.0</v>
      </c>
      <c r="EH255" s="12">
        <v>0.0</v>
      </c>
      <c r="EI255" s="12">
        <v>0.0</v>
      </c>
      <c r="EJ255" s="12">
        <v>0.0</v>
      </c>
      <c r="EK255" s="12">
        <v>0.0</v>
      </c>
      <c r="EL255" s="12">
        <v>476.856661424</v>
      </c>
      <c r="EM255" s="12">
        <v>9.444159393</v>
      </c>
      <c r="EN255" s="12">
        <v>250.665829853</v>
      </c>
      <c r="EO255" s="12">
        <v>230.158209457</v>
      </c>
      <c r="EP255" s="12">
        <v>18.250957983</v>
      </c>
      <c r="EQ255" s="12">
        <v>0.969673359</v>
      </c>
      <c r="ER255" s="12">
        <v>0.0</v>
      </c>
      <c r="ES255" s="12">
        <v>1.286989054</v>
      </c>
      <c r="ET255" s="12">
        <v>95.767329918</v>
      </c>
      <c r="EU255" s="12">
        <v>21.68041396</v>
      </c>
      <c r="EV255" s="12">
        <v>74.086915958</v>
      </c>
      <c r="EW255" s="12">
        <v>103.660825927</v>
      </c>
      <c r="EX255" s="12">
        <v>17.318516333</v>
      </c>
      <c r="EY255" s="12">
        <v>0.0</v>
      </c>
      <c r="EZ255" s="12">
        <v>0.0</v>
      </c>
      <c r="FA255" s="12">
        <v>0.0</v>
      </c>
    </row>
    <row r="256" ht="15.0" customHeight="1">
      <c r="A256" s="7">
        <v>26.0</v>
      </c>
      <c r="B256" s="14">
        <v>2018.0</v>
      </c>
      <c r="C256" s="12">
        <v>0.0</v>
      </c>
      <c r="D256" s="12">
        <v>0.0</v>
      </c>
      <c r="E256" s="12">
        <v>0.0</v>
      </c>
      <c r="F256" s="12">
        <v>22051.62468811</v>
      </c>
      <c r="G256" s="12">
        <v>3175.37045811</v>
      </c>
      <c r="H256" s="12">
        <v>892.58463</v>
      </c>
      <c r="I256" s="12">
        <v>4798.12109</v>
      </c>
      <c r="J256" s="12">
        <v>3615.30667</v>
      </c>
      <c r="K256" s="12">
        <v>125.69849</v>
      </c>
      <c r="L256" s="12">
        <v>151.20346</v>
      </c>
      <c r="M256" s="12">
        <v>905.91247</v>
      </c>
      <c r="N256" s="12">
        <v>2605.81307</v>
      </c>
      <c r="O256" s="12">
        <v>6233.21928</v>
      </c>
      <c r="P256" s="12">
        <v>0.0</v>
      </c>
      <c r="Q256" s="12">
        <v>0.0</v>
      </c>
      <c r="R256" s="12">
        <v>300.61661</v>
      </c>
      <c r="S256" s="12">
        <v>32.78284</v>
      </c>
      <c r="T256" s="12">
        <v>264.7754</v>
      </c>
      <c r="U256" s="12">
        <v>2.64614</v>
      </c>
      <c r="V256" s="12">
        <v>295.24027</v>
      </c>
      <c r="W256" s="12">
        <v>5337.15802</v>
      </c>
      <c r="X256" s="12">
        <v>1933.88803</v>
      </c>
      <c r="Y256" s="12">
        <v>1813.83195</v>
      </c>
      <c r="Z256" s="12">
        <v>120.05608</v>
      </c>
      <c r="AA256" s="12">
        <v>134.1814</v>
      </c>
      <c r="AB256" s="12">
        <v>13.26287</v>
      </c>
      <c r="AC256" s="12">
        <v>120.91853</v>
      </c>
      <c r="AD256" s="12">
        <v>684.2606</v>
      </c>
      <c r="AE256" s="12">
        <v>802.81949</v>
      </c>
      <c r="AF256" s="12">
        <v>791.36664</v>
      </c>
      <c r="AG256" s="12">
        <v>0.0</v>
      </c>
      <c r="AH256" s="12">
        <v>22051.62468811</v>
      </c>
      <c r="AI256" s="12">
        <v>20905.236300442</v>
      </c>
      <c r="AJ256" s="12">
        <v>471.334374658</v>
      </c>
      <c r="AK256" s="12">
        <v>113.501857701</v>
      </c>
      <c r="AL256" s="12">
        <v>141.34270611</v>
      </c>
      <c r="AM256" s="12">
        <v>420.209449199</v>
      </c>
      <c r="AN256" s="12">
        <v>22051.62468811</v>
      </c>
      <c r="AO256" s="12">
        <v>10438.125417282</v>
      </c>
      <c r="AP256" s="12">
        <v>3758.583129812</v>
      </c>
      <c r="AQ256" s="12">
        <v>7854.916141016</v>
      </c>
      <c r="AR256" s="12">
        <v>22051.62468811</v>
      </c>
      <c r="AS256" s="12">
        <v>1789.43433</v>
      </c>
      <c r="AT256" s="12">
        <v>12083.21687811</v>
      </c>
      <c r="AU256" s="12">
        <v>33.02913</v>
      </c>
      <c r="AV256" s="12">
        <v>104.03465</v>
      </c>
      <c r="AW256" s="12">
        <v>7956.72702</v>
      </c>
      <c r="AX256" s="12">
        <v>85.18268</v>
      </c>
      <c r="AY256" s="12">
        <v>3869.090093856</v>
      </c>
      <c r="AZ256" s="12">
        <v>2805.837832075</v>
      </c>
      <c r="BA256" s="12">
        <v>2783.856285557</v>
      </c>
      <c r="BB256" s="12">
        <v>0.0</v>
      </c>
      <c r="BC256" s="12">
        <v>1783.856453616</v>
      </c>
      <c r="BD256" s="12">
        <v>133.472888872</v>
      </c>
      <c r="BE256" s="12">
        <v>866.526943069</v>
      </c>
      <c r="BF256" s="12">
        <v>37.221871548</v>
      </c>
      <c r="BG256" s="12">
        <v>-15.24032503</v>
      </c>
      <c r="BH256" s="12">
        <v>1063.252261781</v>
      </c>
      <c r="BI256" s="12">
        <v>1806.36289811</v>
      </c>
      <c r="BJ256" s="12">
        <v>0.0</v>
      </c>
      <c r="BK256" s="12">
        <v>0.0</v>
      </c>
      <c r="BL256" s="12">
        <v>0.0</v>
      </c>
      <c r="BM256" s="12">
        <v>0.0</v>
      </c>
      <c r="BN256" s="12">
        <v>1806.36289811</v>
      </c>
      <c r="BO256" s="12">
        <v>-743.110636329</v>
      </c>
      <c r="BP256" s="12">
        <v>-743.110636329</v>
      </c>
      <c r="BQ256" s="12">
        <v>23344.960373368</v>
      </c>
      <c r="BR256" s="12">
        <v>4276.098928409</v>
      </c>
      <c r="BS256" s="12">
        <v>18863.778462636</v>
      </c>
      <c r="BT256" s="12">
        <v>0.0</v>
      </c>
      <c r="BU256" s="12">
        <v>204.839100799</v>
      </c>
      <c r="BV256" s="12">
        <v>0.243881524</v>
      </c>
      <c r="BW256" s="12">
        <v>23344.960373368</v>
      </c>
      <c r="BX256" s="12">
        <v>0.0</v>
      </c>
      <c r="BY256" s="12">
        <v>0.0</v>
      </c>
      <c r="BZ256" s="12">
        <v>0.0</v>
      </c>
      <c r="CA256" s="12">
        <v>13818.036136276</v>
      </c>
      <c r="CB256" s="12">
        <v>9526.924237092</v>
      </c>
      <c r="CC256" s="12">
        <v>2002.938352275</v>
      </c>
      <c r="CD256" s="12">
        <v>1747.394513655</v>
      </c>
      <c r="CE256" s="12">
        <v>23.337468061</v>
      </c>
      <c r="CF256" s="12">
        <v>184.309012142</v>
      </c>
      <c r="CG256" s="12">
        <v>0.0</v>
      </c>
      <c r="CH256" s="12">
        <v>184.309012142</v>
      </c>
      <c r="CI256" s="12">
        <v>0.0</v>
      </c>
      <c r="CJ256" s="12">
        <v>47.897358417</v>
      </c>
      <c r="CK256" s="12">
        <v>1155.126617401</v>
      </c>
      <c r="CL256" s="12">
        <v>1131.275204584</v>
      </c>
      <c r="CM256" s="12">
        <v>21.627907727</v>
      </c>
      <c r="CN256" s="12">
        <v>0.909589065</v>
      </c>
      <c r="CO256" s="12">
        <v>1.313916025</v>
      </c>
      <c r="CP256" s="12">
        <v>32.649510242</v>
      </c>
      <c r="CQ256" s="12">
        <v>22.229595746</v>
      </c>
      <c r="CR256" s="12">
        <v>22.952362575</v>
      </c>
      <c r="CS256" s="12">
        <v>0.0</v>
      </c>
      <c r="CT256" s="12">
        <v>0.0</v>
      </c>
      <c r="CU256" s="12">
        <v>0.0</v>
      </c>
      <c r="CV256" s="12">
        <v>0.0</v>
      </c>
      <c r="CW256" s="12">
        <v>31.245848806</v>
      </c>
      <c r="CX256" s="12">
        <v>-9.081331462</v>
      </c>
      <c r="CY256" s="12">
        <v>0.0</v>
      </c>
      <c r="CZ256" s="12">
        <v>-9.0663695</v>
      </c>
      <c r="DA256" s="12">
        <v>0.0</v>
      </c>
      <c r="DB256" s="12">
        <v>0.0</v>
      </c>
      <c r="DC256" s="12">
        <v>-0.02076</v>
      </c>
      <c r="DD256" s="12">
        <v>-25.609835923</v>
      </c>
      <c r="DE256" s="12">
        <v>42.196165083</v>
      </c>
      <c r="DF256" s="12">
        <v>33.199984063</v>
      </c>
      <c r="DG256" s="12">
        <v>13.726694621</v>
      </c>
      <c r="DH256" s="12">
        <v>0.0</v>
      </c>
      <c r="DI256" s="12">
        <v>0.0</v>
      </c>
      <c r="DJ256" s="12">
        <v>-6.02434E-4</v>
      </c>
      <c r="DK256" s="12">
        <v>-4.729911167</v>
      </c>
      <c r="DL256" s="12">
        <v>0.0</v>
      </c>
      <c r="DM256" s="12">
        <v>0.0</v>
      </c>
      <c r="DN256" s="12">
        <v>0.0</v>
      </c>
      <c r="DO256" s="12">
        <v>0.0</v>
      </c>
      <c r="DP256" s="12">
        <v>0.0</v>
      </c>
      <c r="DQ256" s="12">
        <v>0.0</v>
      </c>
      <c r="DR256" s="12">
        <v>6.554883584</v>
      </c>
      <c r="DS256" s="12">
        <v>10.590500264</v>
      </c>
      <c r="DT256" s="12">
        <v>0.0</v>
      </c>
      <c r="DU256" s="12">
        <v>0.0</v>
      </c>
      <c r="DV256" s="12">
        <v>0.0</v>
      </c>
      <c r="DW256" s="12">
        <v>-4.03561668</v>
      </c>
      <c r="DX256" s="12">
        <v>0.0</v>
      </c>
      <c r="DY256" s="12">
        <v>267.84734935</v>
      </c>
      <c r="DZ256" s="12">
        <v>0.0</v>
      </c>
      <c r="EA256" s="12">
        <v>0.0</v>
      </c>
      <c r="EB256" s="12">
        <v>0.0</v>
      </c>
      <c r="EC256" s="12">
        <v>0.0</v>
      </c>
      <c r="ED256" s="12">
        <v>0.0</v>
      </c>
      <c r="EE256" s="12">
        <v>283.537990112</v>
      </c>
      <c r="EF256" s="12">
        <v>0.0</v>
      </c>
      <c r="EG256" s="12">
        <v>0.0</v>
      </c>
      <c r="EH256" s="12">
        <v>0.0</v>
      </c>
      <c r="EI256" s="12">
        <v>0.0</v>
      </c>
      <c r="EJ256" s="12">
        <v>0.0</v>
      </c>
      <c r="EK256" s="12">
        <v>-15.690640762</v>
      </c>
      <c r="EL256" s="12">
        <v>519.58200227</v>
      </c>
      <c r="EM256" s="12">
        <v>10.734385167</v>
      </c>
      <c r="EN256" s="12">
        <v>274.131407951</v>
      </c>
      <c r="EO256" s="12">
        <v>251.452201089</v>
      </c>
      <c r="EP256" s="12">
        <v>20.293736557</v>
      </c>
      <c r="EQ256" s="12">
        <v>1.017192805</v>
      </c>
      <c r="ER256" s="12">
        <v>0.0</v>
      </c>
      <c r="ES256" s="12">
        <v>1.3682775</v>
      </c>
      <c r="ET256" s="12">
        <v>103.87232397</v>
      </c>
      <c r="EU256" s="12">
        <v>22.36232961</v>
      </c>
      <c r="EV256" s="12">
        <v>81.50999436</v>
      </c>
      <c r="EW256" s="12">
        <v>111.780954662</v>
      </c>
      <c r="EX256" s="12">
        <v>19.06293052</v>
      </c>
      <c r="EY256" s="12">
        <v>0.0</v>
      </c>
      <c r="EZ256" s="12">
        <v>0.0</v>
      </c>
      <c r="FA256" s="12">
        <v>0.0</v>
      </c>
    </row>
    <row r="257" ht="15.0" customHeight="1">
      <c r="A257" s="7">
        <v>26.0</v>
      </c>
      <c r="B257" s="14">
        <v>2019.0</v>
      </c>
      <c r="C257" s="12">
        <v>0.0</v>
      </c>
      <c r="D257" s="12">
        <v>0.0</v>
      </c>
      <c r="E257" s="12">
        <v>0.0</v>
      </c>
      <c r="F257" s="12">
        <v>23696.7141868</v>
      </c>
      <c r="G257" s="12">
        <v>3715.437</v>
      </c>
      <c r="H257" s="12">
        <v>986.905</v>
      </c>
      <c r="I257" s="12">
        <v>4536.265</v>
      </c>
      <c r="J257" s="12">
        <v>3347.725</v>
      </c>
      <c r="K257" s="12">
        <v>116.828</v>
      </c>
      <c r="L257" s="12">
        <v>113.79</v>
      </c>
      <c r="M257" s="12">
        <v>957.922</v>
      </c>
      <c r="N257" s="12">
        <v>3235.795</v>
      </c>
      <c r="O257" s="12">
        <v>6969.7261868</v>
      </c>
      <c r="P257" s="12">
        <v>0.0</v>
      </c>
      <c r="Q257" s="12">
        <v>0.0</v>
      </c>
      <c r="R257" s="12">
        <v>13.437</v>
      </c>
      <c r="S257" s="12">
        <v>34.739</v>
      </c>
      <c r="T257" s="12">
        <v>192.209</v>
      </c>
      <c r="U257" s="12">
        <v>56.123</v>
      </c>
      <c r="V257" s="12">
        <v>477.586</v>
      </c>
      <c r="W257" s="12">
        <v>6195.6321868</v>
      </c>
      <c r="X257" s="12">
        <v>1504.252</v>
      </c>
      <c r="Y257" s="12">
        <v>1331.855</v>
      </c>
      <c r="Z257" s="12">
        <v>172.397</v>
      </c>
      <c r="AA257" s="12">
        <v>139.469</v>
      </c>
      <c r="AB257" s="12">
        <v>10.407</v>
      </c>
      <c r="AC257" s="12">
        <v>129.062</v>
      </c>
      <c r="AD257" s="12">
        <v>987.657</v>
      </c>
      <c r="AE257" s="12">
        <v>672.572</v>
      </c>
      <c r="AF257" s="12">
        <v>948.636</v>
      </c>
      <c r="AG257" s="12">
        <v>0.0</v>
      </c>
      <c r="AH257" s="12">
        <v>23696.7141868</v>
      </c>
      <c r="AI257" s="12">
        <v>22701.296862651</v>
      </c>
      <c r="AJ257" s="12">
        <v>246.780993257</v>
      </c>
      <c r="AK257" s="12">
        <v>44.629728026</v>
      </c>
      <c r="AL257" s="12">
        <v>131.475028974</v>
      </c>
      <c r="AM257" s="12">
        <v>572.531573892</v>
      </c>
      <c r="AN257" s="12">
        <v>23696.7141868</v>
      </c>
      <c r="AO257" s="12">
        <v>11856.879492876</v>
      </c>
      <c r="AP257" s="12">
        <v>3260.544251433</v>
      </c>
      <c r="AQ257" s="12">
        <v>8579.290442491</v>
      </c>
      <c r="AR257" s="12">
        <v>23696.7141868</v>
      </c>
      <c r="AS257" s="12">
        <v>14462.557</v>
      </c>
      <c r="AT257" s="12">
        <v>0.0</v>
      </c>
      <c r="AU257" s="12">
        <v>0.0</v>
      </c>
      <c r="AV257" s="12">
        <v>0.0</v>
      </c>
      <c r="AW257" s="12">
        <v>9066.029</v>
      </c>
      <c r="AX257" s="12">
        <v>168.1281868</v>
      </c>
      <c r="AY257" s="12">
        <v>3248.181159568</v>
      </c>
      <c r="AZ257" s="12">
        <v>2616.604867037</v>
      </c>
      <c r="BA257" s="12">
        <v>2598.918374259</v>
      </c>
      <c r="BB257" s="12">
        <v>1695.696791052</v>
      </c>
      <c r="BC257" s="12">
        <v>0.0</v>
      </c>
      <c r="BD257" s="12">
        <v>106.49804568</v>
      </c>
      <c r="BE257" s="12">
        <v>796.723537527</v>
      </c>
      <c r="BF257" s="12">
        <v>37.221871548</v>
      </c>
      <c r="BG257" s="12">
        <v>-19.53537877</v>
      </c>
      <c r="BH257" s="12">
        <v>631.576292531</v>
      </c>
      <c r="BI257" s="12">
        <v>1373.766905308</v>
      </c>
      <c r="BJ257" s="12">
        <v>0.0</v>
      </c>
      <c r="BK257" s="12">
        <v>0.0</v>
      </c>
      <c r="BL257" s="12">
        <v>0.0</v>
      </c>
      <c r="BM257" s="12">
        <v>0.0</v>
      </c>
      <c r="BN257" s="12">
        <v>1373.766905308</v>
      </c>
      <c r="BO257" s="12">
        <v>-742.190612777</v>
      </c>
      <c r="BP257" s="12">
        <v>-742.190612777</v>
      </c>
      <c r="BQ257" s="12">
        <v>25388.098405766</v>
      </c>
      <c r="BR257" s="12">
        <v>4378.082393329</v>
      </c>
      <c r="BS257" s="12">
        <v>20818.728882279</v>
      </c>
      <c r="BT257" s="12">
        <v>0.0</v>
      </c>
      <c r="BU257" s="12">
        <v>191.045459884</v>
      </c>
      <c r="BV257" s="12">
        <v>0.241670274</v>
      </c>
      <c r="BW257" s="12">
        <v>25388.098405766</v>
      </c>
      <c r="BX257" s="12">
        <v>0.0</v>
      </c>
      <c r="BY257" s="12">
        <v>0.0</v>
      </c>
      <c r="BZ257" s="12">
        <v>0.0</v>
      </c>
      <c r="CA257" s="12">
        <v>17069.007575624</v>
      </c>
      <c r="CB257" s="12">
        <v>8319.090830142</v>
      </c>
      <c r="CC257" s="12">
        <v>2817.056583019</v>
      </c>
      <c r="CD257" s="12">
        <v>1991.680021987</v>
      </c>
      <c r="CE257" s="12">
        <v>32.054768171</v>
      </c>
      <c r="CF257" s="12">
        <v>172.107877021</v>
      </c>
      <c r="CG257" s="12">
        <v>0.0</v>
      </c>
      <c r="CH257" s="12">
        <v>172.107877021</v>
      </c>
      <c r="CI257" s="12">
        <v>0.0</v>
      </c>
      <c r="CJ257" s="12">
        <v>621.21391584</v>
      </c>
      <c r="CK257" s="12">
        <v>1402.631614876</v>
      </c>
      <c r="CL257" s="12">
        <v>1304.852756846</v>
      </c>
      <c r="CM257" s="12">
        <v>75.313779711</v>
      </c>
      <c r="CN257" s="12">
        <v>0.0</v>
      </c>
      <c r="CO257" s="12">
        <v>22.465078319</v>
      </c>
      <c r="CP257" s="12">
        <v>32.458548201</v>
      </c>
      <c r="CQ257" s="12">
        <v>24.607246064</v>
      </c>
      <c r="CR257" s="12">
        <v>23.518068563</v>
      </c>
      <c r="CS257" s="12">
        <v>0.0</v>
      </c>
      <c r="CT257" s="12">
        <v>0.0</v>
      </c>
      <c r="CU257" s="12">
        <v>0.0</v>
      </c>
      <c r="CV257" s="12">
        <v>0.0</v>
      </c>
      <c r="CW257" s="12">
        <v>28.08237276</v>
      </c>
      <c r="CX257" s="12">
        <v>-10.00267275</v>
      </c>
      <c r="CY257" s="12">
        <v>0.0</v>
      </c>
      <c r="CZ257" s="12">
        <v>-9.797903592</v>
      </c>
      <c r="DA257" s="12">
        <v>0.0</v>
      </c>
      <c r="DB257" s="12">
        <v>0.0</v>
      </c>
      <c r="DC257" s="12">
        <v>-0.11406</v>
      </c>
      <c r="DD257" s="12">
        <v>-23.834502844</v>
      </c>
      <c r="DE257" s="12">
        <v>50.644084476</v>
      </c>
      <c r="DF257" s="12">
        <v>10.614382927</v>
      </c>
      <c r="DG257" s="12">
        <v>43.532112535</v>
      </c>
      <c r="DH257" s="12">
        <v>0.0</v>
      </c>
      <c r="DI257" s="12">
        <v>0.0</v>
      </c>
      <c r="DJ257" s="12">
        <v>-1.35775E-4</v>
      </c>
      <c r="DK257" s="12">
        <v>-3.502275211</v>
      </c>
      <c r="DL257" s="12">
        <v>0.0</v>
      </c>
      <c r="DM257" s="12">
        <v>0.0</v>
      </c>
      <c r="DN257" s="12">
        <v>0.0</v>
      </c>
      <c r="DO257" s="12">
        <v>0.0</v>
      </c>
      <c r="DP257" s="12">
        <v>0.0</v>
      </c>
      <c r="DQ257" s="12">
        <v>0.0</v>
      </c>
      <c r="DR257" s="12">
        <v>7.103603695</v>
      </c>
      <c r="DS257" s="12">
        <v>11.398657435</v>
      </c>
      <c r="DT257" s="12">
        <v>0.0</v>
      </c>
      <c r="DU257" s="12">
        <v>0.0</v>
      </c>
      <c r="DV257" s="12">
        <v>0.0</v>
      </c>
      <c r="DW257" s="12">
        <v>-4.29505374</v>
      </c>
      <c r="DX257" s="12">
        <v>0.0</v>
      </c>
      <c r="DY257" s="12">
        <v>237.317815282</v>
      </c>
      <c r="DZ257" s="12">
        <v>0.0</v>
      </c>
      <c r="EA257" s="12">
        <v>0.0</v>
      </c>
      <c r="EB257" s="12">
        <v>0.0</v>
      </c>
      <c r="EC257" s="12">
        <v>0.0</v>
      </c>
      <c r="ED257" s="12">
        <v>0.0</v>
      </c>
      <c r="EE257" s="12">
        <v>428.114592787</v>
      </c>
      <c r="EF257" s="12">
        <v>0.0</v>
      </c>
      <c r="EG257" s="12">
        <v>0.0</v>
      </c>
      <c r="EH257" s="12">
        <v>0.0</v>
      </c>
      <c r="EI257" s="12">
        <v>0.0</v>
      </c>
      <c r="EJ257" s="12">
        <v>0.0</v>
      </c>
      <c r="EK257" s="12">
        <v>-190.796777505</v>
      </c>
      <c r="EL257" s="12">
        <v>561.66543801</v>
      </c>
      <c r="EM257" s="12">
        <v>11.196044506</v>
      </c>
      <c r="EN257" s="12">
        <v>308.820968095</v>
      </c>
      <c r="EO257" s="12">
        <v>281.887532142</v>
      </c>
      <c r="EP257" s="12">
        <v>21.79647354</v>
      </c>
      <c r="EQ257" s="12">
        <v>1.053078413</v>
      </c>
      <c r="ER257" s="12">
        <v>0.0</v>
      </c>
      <c r="ES257" s="12">
        <v>4.083884</v>
      </c>
      <c r="ET257" s="12">
        <v>106.948804212</v>
      </c>
      <c r="EU257" s="12">
        <v>20.136515455</v>
      </c>
      <c r="EV257" s="12">
        <v>86.812288757</v>
      </c>
      <c r="EW257" s="12">
        <v>113.570280426</v>
      </c>
      <c r="EX257" s="12">
        <v>21.129340771</v>
      </c>
      <c r="EY257" s="12">
        <v>0.0</v>
      </c>
      <c r="EZ257" s="12">
        <v>0.0</v>
      </c>
      <c r="FA257" s="12">
        <v>0.0</v>
      </c>
    </row>
    <row r="258" ht="15.0" customHeight="1">
      <c r="A258" s="7">
        <v>26.0</v>
      </c>
      <c r="B258" s="14">
        <v>2020.0</v>
      </c>
      <c r="C258" s="12">
        <v>0.0</v>
      </c>
      <c r="D258" s="12">
        <v>0.0</v>
      </c>
      <c r="E258" s="12">
        <v>0.0</v>
      </c>
      <c r="F258" s="12">
        <v>25675.229114079</v>
      </c>
      <c r="G258" s="12">
        <v>3505.517</v>
      </c>
      <c r="H258" s="12">
        <v>935.964</v>
      </c>
      <c r="I258" s="12">
        <v>4457.403</v>
      </c>
      <c r="J258" s="12">
        <v>3057.908</v>
      </c>
      <c r="K258" s="12">
        <v>98.757</v>
      </c>
      <c r="L258" s="12">
        <v>90.374</v>
      </c>
      <c r="M258" s="12">
        <v>1210.364</v>
      </c>
      <c r="N258" s="12">
        <v>3387.476</v>
      </c>
      <c r="O258" s="12">
        <v>8050.020114079</v>
      </c>
      <c r="P258" s="12">
        <v>0.0</v>
      </c>
      <c r="Q258" s="12">
        <v>0.0</v>
      </c>
      <c r="R258" s="12">
        <v>325.467</v>
      </c>
      <c r="S258" s="12">
        <v>35.51</v>
      </c>
      <c r="T258" s="12">
        <v>178.61</v>
      </c>
      <c r="U258" s="12">
        <v>28.011</v>
      </c>
      <c r="V258" s="12">
        <v>416.416</v>
      </c>
      <c r="W258" s="12">
        <v>7066.006114079</v>
      </c>
      <c r="X258" s="12">
        <v>1822.133</v>
      </c>
      <c r="Y258" s="12">
        <v>1791.989</v>
      </c>
      <c r="Z258" s="12">
        <v>30.144</v>
      </c>
      <c r="AA258" s="12">
        <v>153.388</v>
      </c>
      <c r="AB258" s="12">
        <v>15.798</v>
      </c>
      <c r="AC258" s="12">
        <v>137.59</v>
      </c>
      <c r="AD258" s="12">
        <v>1581.434</v>
      </c>
      <c r="AE258" s="12">
        <v>517.357</v>
      </c>
      <c r="AF258" s="12">
        <v>1264.537</v>
      </c>
      <c r="AG258" s="12">
        <v>0.0</v>
      </c>
      <c r="AH258" s="12">
        <v>25675.229114079</v>
      </c>
      <c r="AI258" s="12">
        <v>24843.972096609</v>
      </c>
      <c r="AJ258" s="12">
        <v>204.766769184</v>
      </c>
      <c r="AK258" s="12">
        <v>68.847065762</v>
      </c>
      <c r="AL258" s="12">
        <v>68.191740742</v>
      </c>
      <c r="AM258" s="12">
        <v>489.451441782</v>
      </c>
      <c r="AN258" s="12">
        <v>25675.229114079</v>
      </c>
      <c r="AO258" s="12">
        <v>13506.834483152</v>
      </c>
      <c r="AP258" s="12">
        <v>2983.099571086</v>
      </c>
      <c r="AQ258" s="12">
        <v>9185.295059841</v>
      </c>
      <c r="AR258" s="12">
        <v>25675.229114079</v>
      </c>
      <c r="AS258" s="12">
        <v>15644.109</v>
      </c>
      <c r="AT258" s="12">
        <v>0.0</v>
      </c>
      <c r="AU258" s="12">
        <v>0.0</v>
      </c>
      <c r="AV258" s="12">
        <v>0.0</v>
      </c>
      <c r="AW258" s="12">
        <v>9857.077</v>
      </c>
      <c r="AX258" s="12">
        <v>174.043114079</v>
      </c>
      <c r="AY258" s="12">
        <v>2402.42099087</v>
      </c>
      <c r="AZ258" s="12">
        <v>2120.286535689</v>
      </c>
      <c r="BA258" s="12">
        <v>2107.744358221</v>
      </c>
      <c r="BB258" s="12">
        <v>1916.226566262</v>
      </c>
      <c r="BC258" s="12">
        <v>0.0</v>
      </c>
      <c r="BD258" s="12">
        <v>104.517791959</v>
      </c>
      <c r="BE258" s="12">
        <v>87.0</v>
      </c>
      <c r="BF258" s="12">
        <v>37.221871548</v>
      </c>
      <c r="BG258" s="12">
        <v>-24.67969408</v>
      </c>
      <c r="BH258" s="12">
        <v>282.134455181</v>
      </c>
      <c r="BI258" s="12">
        <v>574.511529089</v>
      </c>
      <c r="BJ258" s="12">
        <v>0.0</v>
      </c>
      <c r="BK258" s="12">
        <v>0.0</v>
      </c>
      <c r="BL258" s="12">
        <v>0.0</v>
      </c>
      <c r="BM258" s="12">
        <v>0.0</v>
      </c>
      <c r="BN258" s="12">
        <v>574.511529089</v>
      </c>
      <c r="BO258" s="12">
        <v>-292.377073908</v>
      </c>
      <c r="BP258" s="12">
        <v>-292.377073908</v>
      </c>
      <c r="BQ258" s="12">
        <v>28738.0</v>
      </c>
      <c r="BR258" s="12">
        <v>5837.47260122</v>
      </c>
      <c r="BS258" s="12">
        <v>22711.875733976</v>
      </c>
      <c r="BT258" s="12">
        <v>0.0</v>
      </c>
      <c r="BU258" s="12">
        <v>188.0</v>
      </c>
      <c r="BV258" s="12">
        <v>0.240859635</v>
      </c>
      <c r="BW258" s="12">
        <v>28737.831665798</v>
      </c>
      <c r="BX258" s="12">
        <v>0.0</v>
      </c>
      <c r="BY258" s="12">
        <v>0.0</v>
      </c>
      <c r="BZ258" s="12">
        <v>0.0</v>
      </c>
      <c r="CA258" s="12">
        <v>19521.139380725</v>
      </c>
      <c r="CB258" s="12">
        <v>9216.692285073</v>
      </c>
      <c r="CC258" s="12">
        <v>2371.216402023</v>
      </c>
      <c r="CD258" s="12">
        <v>2123.084714232</v>
      </c>
      <c r="CE258" s="12">
        <v>30.996669276</v>
      </c>
      <c r="CF258" s="12">
        <v>145.722113332</v>
      </c>
      <c r="CG258" s="12">
        <v>0.0</v>
      </c>
      <c r="CH258" s="12">
        <v>145.722113332</v>
      </c>
      <c r="CI258" s="12">
        <v>0.0</v>
      </c>
      <c r="CJ258" s="12">
        <v>71.412905183</v>
      </c>
      <c r="CK258" s="12">
        <v>1464.788372924</v>
      </c>
      <c r="CL258" s="12">
        <v>1456.378595828</v>
      </c>
      <c r="CM258" s="12">
        <v>6.054657533</v>
      </c>
      <c r="CN258" s="12">
        <v>0.0</v>
      </c>
      <c r="CO258" s="12">
        <v>2.355119563</v>
      </c>
      <c r="CP258" s="12">
        <v>29.995133628</v>
      </c>
      <c r="CQ258" s="12">
        <v>23.664229668</v>
      </c>
      <c r="CR258" s="12">
        <v>20.559624257</v>
      </c>
      <c r="CS258" s="12">
        <v>0.0</v>
      </c>
      <c r="CT258" s="12">
        <v>0.0</v>
      </c>
      <c r="CU258" s="12">
        <v>0.0</v>
      </c>
      <c r="CV258" s="12">
        <v>0.0</v>
      </c>
      <c r="CW258" s="12">
        <v>25.460631243</v>
      </c>
      <c r="CX258" s="12">
        <v>-10.972556737</v>
      </c>
      <c r="CY258" s="12">
        <v>0.0</v>
      </c>
      <c r="CZ258" s="12">
        <v>-9.682867168</v>
      </c>
      <c r="DA258" s="12">
        <v>0.0</v>
      </c>
      <c r="DB258" s="12">
        <v>0.0</v>
      </c>
      <c r="DC258" s="12">
        <v>-0.02383</v>
      </c>
      <c r="DD258" s="12">
        <v>-19.010097635</v>
      </c>
      <c r="DE258" s="12">
        <v>31.500381445</v>
      </c>
      <c r="DF258" s="12">
        <v>12.911708393</v>
      </c>
      <c r="DG258" s="12">
        <v>18.82525419</v>
      </c>
      <c r="DH258" s="12">
        <v>0.0</v>
      </c>
      <c r="DI258" s="12">
        <v>0.0</v>
      </c>
      <c r="DJ258" s="12">
        <v>-0.002465225</v>
      </c>
      <c r="DK258" s="12">
        <v>-0.234115913</v>
      </c>
      <c r="DL258" s="12">
        <v>0.0</v>
      </c>
      <c r="DM258" s="12">
        <v>0.0</v>
      </c>
      <c r="DN258" s="12">
        <v>0.0</v>
      </c>
      <c r="DO258" s="12">
        <v>0.0</v>
      </c>
      <c r="DP258" s="12">
        <v>0.0</v>
      </c>
      <c r="DQ258" s="12">
        <v>0.0</v>
      </c>
      <c r="DR258" s="12">
        <v>21.32487975</v>
      </c>
      <c r="DS258" s="12">
        <v>36.32487975</v>
      </c>
      <c r="DT258" s="12">
        <v>0.0</v>
      </c>
      <c r="DU258" s="12">
        <v>0.0</v>
      </c>
      <c r="DV258" s="12">
        <v>0.0</v>
      </c>
      <c r="DW258" s="12">
        <v>-15.0</v>
      </c>
      <c r="DX258" s="12">
        <v>0.0</v>
      </c>
      <c r="DY258" s="12">
        <v>157.547202881</v>
      </c>
      <c r="DZ258" s="12">
        <v>0.0</v>
      </c>
      <c r="EA258" s="12">
        <v>0.0</v>
      </c>
      <c r="EB258" s="12">
        <v>0.0</v>
      </c>
      <c r="EC258" s="12">
        <v>0.0</v>
      </c>
      <c r="ED258" s="12">
        <v>0.0</v>
      </c>
      <c r="EE258" s="12">
        <v>182.902406785</v>
      </c>
      <c r="EF258" s="12">
        <v>0.0</v>
      </c>
      <c r="EG258" s="12">
        <v>0.0</v>
      </c>
      <c r="EH258" s="12">
        <v>0.0</v>
      </c>
      <c r="EI258" s="12">
        <v>0.0</v>
      </c>
      <c r="EJ258" s="12">
        <v>0.0</v>
      </c>
      <c r="EK258" s="12">
        <v>-25.355203904</v>
      </c>
      <c r="EL258" s="12">
        <v>655.043136728</v>
      </c>
      <c r="EM258" s="12">
        <v>12.694328074</v>
      </c>
      <c r="EN258" s="12">
        <v>361.193895842</v>
      </c>
      <c r="EO258" s="12">
        <v>331.539682043</v>
      </c>
      <c r="EP258" s="12">
        <v>23.88190553</v>
      </c>
      <c r="EQ258" s="12">
        <v>1.15032008</v>
      </c>
      <c r="ER258" s="12">
        <v>0.0</v>
      </c>
      <c r="ES258" s="12">
        <v>4.621988189</v>
      </c>
      <c r="ET258" s="12">
        <v>119.910182259</v>
      </c>
      <c r="EU258" s="12">
        <v>23.013177713</v>
      </c>
      <c r="EV258" s="12">
        <v>96.897004546</v>
      </c>
      <c r="EW258" s="12">
        <v>134.768751739</v>
      </c>
      <c r="EX258" s="12">
        <v>26.475978814</v>
      </c>
      <c r="EY258" s="12">
        <v>0.0</v>
      </c>
      <c r="EZ258" s="12">
        <v>0.0</v>
      </c>
      <c r="FA258" s="12">
        <v>0.0</v>
      </c>
    </row>
    <row r="259" ht="15.0" customHeight="1">
      <c r="A259" s="7">
        <v>26.0</v>
      </c>
      <c r="B259" s="15">
        <v>2021.0</v>
      </c>
      <c r="C259" s="12">
        <v>0.0</v>
      </c>
      <c r="D259" s="12">
        <v>0.0</v>
      </c>
      <c r="E259" s="12">
        <v>0.0</v>
      </c>
      <c r="F259" s="12">
        <v>27498.895</v>
      </c>
      <c r="G259" s="12">
        <v>1698.875</v>
      </c>
      <c r="H259" s="12">
        <v>1304.072</v>
      </c>
      <c r="I259" s="12">
        <v>1184.801</v>
      </c>
      <c r="J259" s="12">
        <v>135.159</v>
      </c>
      <c r="K259" s="12">
        <v>417.194</v>
      </c>
      <c r="L259" s="12">
        <v>51.859</v>
      </c>
      <c r="M259" s="12">
        <v>580.589</v>
      </c>
      <c r="N259" s="12">
        <v>2981.683</v>
      </c>
      <c r="O259" s="12">
        <v>13849.683</v>
      </c>
      <c r="P259" s="12">
        <v>0.0</v>
      </c>
      <c r="Q259" s="12">
        <v>0.0</v>
      </c>
      <c r="R259" s="12">
        <v>156.589</v>
      </c>
      <c r="S259" s="12">
        <v>1.048</v>
      </c>
      <c r="T259" s="12">
        <v>3.566</v>
      </c>
      <c r="U259" s="12">
        <v>0.0</v>
      </c>
      <c r="V259" s="12">
        <v>281.525</v>
      </c>
      <c r="W259" s="12">
        <v>13406.955</v>
      </c>
      <c r="X259" s="12">
        <v>1435.436</v>
      </c>
      <c r="Y259" s="12">
        <v>1433.16</v>
      </c>
      <c r="Z259" s="12">
        <v>2.276</v>
      </c>
      <c r="AA259" s="12">
        <v>9.788</v>
      </c>
      <c r="AB259" s="12">
        <v>6.632</v>
      </c>
      <c r="AC259" s="12">
        <v>3.156</v>
      </c>
      <c r="AD259" s="12">
        <v>1423.928</v>
      </c>
      <c r="AE259" s="12">
        <v>536.865</v>
      </c>
      <c r="AF259" s="12">
        <v>3073.764</v>
      </c>
      <c r="AG259" s="12">
        <v>0.0</v>
      </c>
      <c r="AH259" s="12">
        <v>27498.895</v>
      </c>
      <c r="AI259" s="12">
        <v>26460.27</v>
      </c>
      <c r="AJ259" s="12">
        <v>344.689</v>
      </c>
      <c r="AK259" s="12">
        <v>87.848</v>
      </c>
      <c r="AL259" s="12">
        <v>122.598</v>
      </c>
      <c r="AM259" s="12">
        <v>483.49</v>
      </c>
      <c r="AN259" s="12">
        <v>27498.895</v>
      </c>
      <c r="AO259" s="12">
        <v>14363.119</v>
      </c>
      <c r="AP259" s="12">
        <v>4059.653</v>
      </c>
      <c r="AQ259" s="12">
        <v>9076.123</v>
      </c>
      <c r="AR259" s="12">
        <v>27498.895</v>
      </c>
      <c r="AS259" s="12">
        <v>597.449</v>
      </c>
      <c r="AT259" s="12">
        <v>16456.554</v>
      </c>
      <c r="AU259" s="12">
        <v>4.299</v>
      </c>
      <c r="AV259" s="12">
        <v>2.099</v>
      </c>
      <c r="AW259" s="12">
        <v>9867.651</v>
      </c>
      <c r="AX259" s="12">
        <v>570.843</v>
      </c>
      <c r="AY259" s="12">
        <v>3121.908</v>
      </c>
      <c r="AZ259" s="12">
        <v>2509.885</v>
      </c>
      <c r="BA259" s="12">
        <v>2508.641</v>
      </c>
      <c r="BB259" s="12">
        <v>1878.36</v>
      </c>
      <c r="BC259" s="12">
        <v>0.0</v>
      </c>
      <c r="BD259" s="12">
        <v>200.049</v>
      </c>
      <c r="BE259" s="12">
        <v>430.232</v>
      </c>
      <c r="BF259" s="12">
        <v>6.119</v>
      </c>
      <c r="BG259" s="12">
        <v>-4.875</v>
      </c>
      <c r="BH259" s="12">
        <v>612.023</v>
      </c>
      <c r="BI259" s="12">
        <v>707.649</v>
      </c>
      <c r="BJ259" s="12">
        <v>0.0</v>
      </c>
      <c r="BK259" s="12">
        <v>0.0</v>
      </c>
      <c r="BL259" s="12">
        <v>0.0</v>
      </c>
      <c r="BM259" s="12">
        <v>0.0</v>
      </c>
      <c r="BN259" s="12">
        <v>707.649</v>
      </c>
      <c r="BO259" s="12">
        <v>-95.626</v>
      </c>
      <c r="BP259" s="12">
        <v>-95.626</v>
      </c>
      <c r="BQ259" s="12">
        <v>28074.529</v>
      </c>
      <c r="BR259" s="12">
        <v>4156.684</v>
      </c>
      <c r="BS259" s="12">
        <v>23756.502</v>
      </c>
      <c r="BT259" s="12">
        <v>0.0</v>
      </c>
      <c r="BU259" s="12">
        <v>161.105</v>
      </c>
      <c r="BV259" s="12">
        <v>0.238</v>
      </c>
      <c r="BW259" s="12">
        <v>28074.529</v>
      </c>
      <c r="BX259" s="12">
        <v>0.0</v>
      </c>
      <c r="BY259" s="12">
        <v>0.0</v>
      </c>
      <c r="BZ259" s="12">
        <v>0.0</v>
      </c>
      <c r="CA259" s="12">
        <v>20585.589</v>
      </c>
      <c r="CB259" s="12">
        <v>7488.94</v>
      </c>
      <c r="CC259" s="12">
        <v>2396.78</v>
      </c>
      <c r="CD259" s="12">
        <v>2119.676</v>
      </c>
      <c r="CE259" s="12">
        <v>54.085</v>
      </c>
      <c r="CF259" s="12">
        <v>122.807</v>
      </c>
      <c r="CG259" s="12">
        <v>0.0</v>
      </c>
      <c r="CH259" s="12">
        <v>122.807</v>
      </c>
      <c r="CI259" s="12">
        <v>0.0</v>
      </c>
      <c r="CJ259" s="12">
        <v>100.212</v>
      </c>
      <c r="CK259" s="12">
        <v>1658.666</v>
      </c>
      <c r="CL259" s="12">
        <v>1320.82</v>
      </c>
      <c r="CM259" s="12">
        <v>3.25</v>
      </c>
      <c r="CN259" s="12">
        <v>6.656</v>
      </c>
      <c r="CO259" s="12">
        <v>327.94</v>
      </c>
      <c r="CP259" s="12">
        <v>48.352</v>
      </c>
      <c r="CQ259" s="12">
        <v>25.034</v>
      </c>
      <c r="CR259" s="12">
        <v>21.541</v>
      </c>
      <c r="CS259" s="12">
        <v>0.0</v>
      </c>
      <c r="CT259" s="12">
        <v>0.0</v>
      </c>
      <c r="CU259" s="12">
        <v>8.051</v>
      </c>
      <c r="CV259" s="12">
        <v>0.0</v>
      </c>
      <c r="CW259" s="12">
        <v>30.068</v>
      </c>
      <c r="CX259" s="12">
        <v>-11.464</v>
      </c>
      <c r="CY259" s="12">
        <v>-8.257</v>
      </c>
      <c r="CZ259" s="12">
        <v>-0.107</v>
      </c>
      <c r="DA259" s="12">
        <v>0.0</v>
      </c>
      <c r="DB259" s="12">
        <v>0.0</v>
      </c>
      <c r="DC259" s="12">
        <v>0.0</v>
      </c>
      <c r="DD259" s="12">
        <v>-16.514</v>
      </c>
      <c r="DE259" s="12">
        <v>21.661</v>
      </c>
      <c r="DF259" s="12">
        <v>8.16</v>
      </c>
      <c r="DG259" s="12">
        <v>17.772</v>
      </c>
      <c r="DH259" s="12">
        <v>0.0</v>
      </c>
      <c r="DI259" s="12">
        <v>0.0</v>
      </c>
      <c r="DJ259" s="12">
        <v>-0.005</v>
      </c>
      <c r="DK259" s="12">
        <v>-4.266</v>
      </c>
      <c r="DL259" s="12">
        <v>0.0</v>
      </c>
      <c r="DM259" s="12">
        <v>0.0</v>
      </c>
      <c r="DN259" s="12">
        <v>0.0</v>
      </c>
      <c r="DO259" s="12">
        <v>0.0</v>
      </c>
      <c r="DP259" s="12">
        <v>0.0</v>
      </c>
      <c r="DQ259" s="12">
        <v>0.0</v>
      </c>
      <c r="DR259" s="12">
        <v>61.77</v>
      </c>
      <c r="DS259" s="12">
        <v>58.033</v>
      </c>
      <c r="DT259" s="12">
        <v>0.0</v>
      </c>
      <c r="DU259" s="12">
        <v>-1.068</v>
      </c>
      <c r="DV259" s="12">
        <v>0.0</v>
      </c>
      <c r="DW259" s="12">
        <v>4.805</v>
      </c>
      <c r="DX259" s="12">
        <v>0.0</v>
      </c>
      <c r="DY259" s="12">
        <v>293.467</v>
      </c>
      <c r="DZ259" s="12">
        <v>251.179</v>
      </c>
      <c r="EA259" s="12">
        <v>0.0</v>
      </c>
      <c r="EB259" s="12">
        <v>0.0</v>
      </c>
      <c r="EC259" s="12">
        <v>0.0</v>
      </c>
      <c r="ED259" s="12">
        <v>0.0</v>
      </c>
      <c r="EE259" s="12">
        <v>46.566</v>
      </c>
      <c r="EF259" s="12">
        <v>0.0</v>
      </c>
      <c r="EG259" s="12">
        <v>0.0</v>
      </c>
      <c r="EH259" s="12">
        <v>0.0</v>
      </c>
      <c r="EI259" s="12">
        <v>0.0</v>
      </c>
      <c r="EJ259" s="12">
        <v>0.0</v>
      </c>
      <c r="EK259" s="12">
        <v>-4.278</v>
      </c>
      <c r="EL259" s="12">
        <v>664.372</v>
      </c>
      <c r="EM259" s="12">
        <v>11.105</v>
      </c>
      <c r="EN259" s="12">
        <v>395.028</v>
      </c>
      <c r="EO259" s="12">
        <v>364.417</v>
      </c>
      <c r="EP259" s="12">
        <v>25.221</v>
      </c>
      <c r="EQ259" s="12">
        <v>0.349</v>
      </c>
      <c r="ER259" s="12">
        <v>0.0</v>
      </c>
      <c r="ES259" s="12">
        <v>5.041</v>
      </c>
      <c r="ET259" s="12">
        <v>126.611</v>
      </c>
      <c r="EU259" s="12">
        <v>28.439</v>
      </c>
      <c r="EV259" s="12">
        <v>98.172</v>
      </c>
      <c r="EW259" s="12">
        <v>102.56</v>
      </c>
      <c r="EX259" s="12">
        <v>29.068</v>
      </c>
      <c r="EY259" s="12">
        <v>0.0</v>
      </c>
      <c r="EZ259" s="12">
        <v>0.0</v>
      </c>
      <c r="FA259" s="12">
        <v>0.0</v>
      </c>
    </row>
    <row r="260" ht="15.0" customHeight="1">
      <c r="A260" s="7">
        <v>26.0</v>
      </c>
      <c r="B260" s="14">
        <v>2022.0</v>
      </c>
      <c r="C260" s="12"/>
      <c r="D260" s="12"/>
      <c r="E260" s="12"/>
      <c r="F260" s="12">
        <v>29050.846</v>
      </c>
      <c r="G260" s="12">
        <v>1700.928</v>
      </c>
      <c r="H260" s="12">
        <v>2012.812</v>
      </c>
      <c r="I260" s="12">
        <v>633.266</v>
      </c>
      <c r="J260" s="12">
        <v>107.783</v>
      </c>
      <c r="K260" s="12">
        <v>244.334</v>
      </c>
      <c r="L260" s="12">
        <v>33.317</v>
      </c>
      <c r="M260" s="12">
        <v>247.832</v>
      </c>
      <c r="N260" s="12">
        <v>3144.377</v>
      </c>
      <c r="O260" s="12">
        <v>14891.334</v>
      </c>
      <c r="P260" s="12">
        <v>0.0</v>
      </c>
      <c r="Q260" s="12">
        <v>0.0</v>
      </c>
      <c r="R260" s="12">
        <v>140.499</v>
      </c>
      <c r="S260" s="12">
        <v>20.732</v>
      </c>
      <c r="T260" s="12">
        <v>3.269</v>
      </c>
      <c r="U260" s="12">
        <v>0.0</v>
      </c>
      <c r="V260" s="12">
        <v>301.417</v>
      </c>
      <c r="W260" s="12">
        <v>14425.417</v>
      </c>
      <c r="X260" s="12">
        <v>856.142</v>
      </c>
      <c r="Y260" s="12">
        <v>848.465</v>
      </c>
      <c r="Z260" s="12">
        <v>7.677</v>
      </c>
      <c r="AA260" s="12">
        <v>55.292</v>
      </c>
      <c r="AB260" s="12">
        <v>9.232</v>
      </c>
      <c r="AC260" s="12">
        <v>46.06</v>
      </c>
      <c r="AD260" s="12">
        <v>2223.5</v>
      </c>
      <c r="AE260" s="12">
        <v>693.264</v>
      </c>
      <c r="AF260" s="12">
        <v>2839.931</v>
      </c>
      <c r="AG260" s="12">
        <v>0.0</v>
      </c>
      <c r="AH260" s="12">
        <v>29050.846</v>
      </c>
      <c r="AI260" s="12">
        <v>27821.12</v>
      </c>
      <c r="AJ260" s="12">
        <v>485.183</v>
      </c>
      <c r="AK260" s="12">
        <v>62.262</v>
      </c>
      <c r="AL260" s="12">
        <v>119.495</v>
      </c>
      <c r="AM260" s="12">
        <v>562.786</v>
      </c>
      <c r="AN260" s="12">
        <v>29050.846</v>
      </c>
      <c r="AO260" s="12">
        <v>15796.165</v>
      </c>
      <c r="AP260" s="12">
        <v>3189.797</v>
      </c>
      <c r="AQ260" s="12">
        <v>10064.884</v>
      </c>
      <c r="AR260" s="12">
        <v>29050.846</v>
      </c>
      <c r="AS260" s="12">
        <v>825.859</v>
      </c>
      <c r="AT260" s="12">
        <v>14946.051</v>
      </c>
      <c r="AU260" s="12">
        <v>352.097</v>
      </c>
      <c r="AV260" s="12">
        <v>5.92</v>
      </c>
      <c r="AW260" s="12">
        <v>12794.855</v>
      </c>
      <c r="AX260" s="12">
        <v>126.064</v>
      </c>
      <c r="AY260" s="12">
        <v>3266.307</v>
      </c>
      <c r="AZ260" s="12">
        <v>2537.295</v>
      </c>
      <c r="BA260" s="12">
        <v>2536.489</v>
      </c>
      <c r="BB260" s="12">
        <v>2336.447</v>
      </c>
      <c r="BC260" s="12">
        <v>0.0</v>
      </c>
      <c r="BD260" s="12">
        <v>200.042</v>
      </c>
      <c r="BE260" s="12">
        <v>0.0</v>
      </c>
      <c r="BF260" s="12"/>
      <c r="BG260" s="12"/>
      <c r="BH260" s="12">
        <v>729.012</v>
      </c>
      <c r="BI260" s="12">
        <v>951.905</v>
      </c>
      <c r="BJ260" s="12">
        <v>0.0</v>
      </c>
      <c r="BK260" s="12">
        <v>0.0</v>
      </c>
      <c r="BL260" s="12">
        <v>0.0</v>
      </c>
      <c r="BM260" s="12">
        <v>0.0</v>
      </c>
      <c r="BN260" s="12">
        <v>951.905</v>
      </c>
      <c r="BO260" s="12">
        <v>-222.893</v>
      </c>
      <c r="BP260" s="12">
        <v>-222.893</v>
      </c>
      <c r="BQ260" s="12">
        <v>31259.873</v>
      </c>
      <c r="BR260" s="12">
        <v>5446.216</v>
      </c>
      <c r="BS260" s="12">
        <v>25667.894</v>
      </c>
      <c r="BT260" s="12">
        <v>0.0</v>
      </c>
      <c r="BU260" s="12">
        <v>145.72</v>
      </c>
      <c r="BV260" s="12">
        <v>0.043</v>
      </c>
      <c r="BW260" s="12">
        <v>31259.873</v>
      </c>
      <c r="BX260" s="12">
        <v>5446.216</v>
      </c>
      <c r="BY260" s="12">
        <v>25667.894</v>
      </c>
      <c r="BZ260" s="12">
        <v>0.0</v>
      </c>
      <c r="CA260" s="12">
        <v>145.72</v>
      </c>
      <c r="CB260" s="12">
        <v>0.043</v>
      </c>
      <c r="CC260" s="12">
        <v>2748.34</v>
      </c>
      <c r="CD260" s="12">
        <v>2284.878</v>
      </c>
      <c r="CE260" s="12">
        <v>143.445</v>
      </c>
      <c r="CF260" s="12">
        <v>156.532</v>
      </c>
      <c r="CG260" s="12">
        <v>0.0</v>
      </c>
      <c r="CH260" s="12">
        <v>156.532</v>
      </c>
      <c r="CI260" s="12">
        <v>0.0</v>
      </c>
      <c r="CJ260" s="12">
        <v>163.485</v>
      </c>
      <c r="CK260" s="12">
        <v>1538.115</v>
      </c>
      <c r="CL260" s="12">
        <v>1425.241</v>
      </c>
      <c r="CM260" s="12">
        <v>20.487</v>
      </c>
      <c r="CN260" s="12">
        <v>21.5</v>
      </c>
      <c r="CO260" s="12">
        <v>70.887</v>
      </c>
      <c r="CP260" s="12">
        <v>79.225</v>
      </c>
      <c r="CQ260" s="12">
        <v>33.608</v>
      </c>
      <c r="CR260" s="12">
        <v>31.728</v>
      </c>
      <c r="CS260" s="12">
        <v>0.0</v>
      </c>
      <c r="CT260" s="12">
        <v>0.0</v>
      </c>
      <c r="CU260" s="12">
        <v>0.0</v>
      </c>
      <c r="CV260" s="12">
        <v>0.0</v>
      </c>
      <c r="CW260" s="12">
        <v>52.341</v>
      </c>
      <c r="CX260" s="12">
        <v>-10.502</v>
      </c>
      <c r="CY260" s="12">
        <v>-11.09</v>
      </c>
      <c r="CZ260" s="12">
        <v>-0.051</v>
      </c>
      <c r="DA260" s="12">
        <v>0.0</v>
      </c>
      <c r="DB260" s="12">
        <v>0.0</v>
      </c>
      <c r="DC260" s="12">
        <v>0.0</v>
      </c>
      <c r="DD260" s="12">
        <v>-16.809</v>
      </c>
      <c r="DE260" s="12">
        <v>42.681</v>
      </c>
      <c r="DF260" s="12">
        <v>18.859</v>
      </c>
      <c r="DG260" s="12">
        <v>130.45</v>
      </c>
      <c r="DH260" s="12">
        <v>0.0</v>
      </c>
      <c r="DI260" s="12">
        <v>0.0</v>
      </c>
      <c r="DJ260" s="12">
        <v>-0.02</v>
      </c>
      <c r="DK260" s="12">
        <v>-106.608</v>
      </c>
      <c r="DL260" s="12">
        <v>0.0</v>
      </c>
      <c r="DM260" s="12">
        <v>0.0</v>
      </c>
      <c r="DN260" s="12">
        <v>0.0</v>
      </c>
      <c r="DO260" s="12">
        <v>0.0</v>
      </c>
      <c r="DP260" s="12">
        <v>0.0</v>
      </c>
      <c r="DQ260" s="12">
        <v>0.0</v>
      </c>
      <c r="DR260" s="12">
        <v>27.266</v>
      </c>
      <c r="DS260" s="12">
        <v>29.338</v>
      </c>
      <c r="DT260" s="12">
        <v>0.0</v>
      </c>
      <c r="DU260" s="12">
        <v>-5.518</v>
      </c>
      <c r="DV260" s="12">
        <v>0.0</v>
      </c>
      <c r="DW260" s="12">
        <v>3.446</v>
      </c>
      <c r="DX260" s="12">
        <v>0.0</v>
      </c>
      <c r="DY260" s="12">
        <v>152.04</v>
      </c>
      <c r="DZ260" s="12">
        <v>120.46</v>
      </c>
      <c r="EA260" s="12">
        <v>0.0</v>
      </c>
      <c r="EB260" s="12">
        <v>0.0</v>
      </c>
      <c r="EC260" s="12">
        <v>0.0</v>
      </c>
      <c r="ED260" s="12">
        <v>1.752</v>
      </c>
      <c r="EE260" s="12">
        <v>48.471</v>
      </c>
      <c r="EF260" s="12">
        <v>0.0</v>
      </c>
      <c r="EG260" s="12">
        <v>0.0</v>
      </c>
      <c r="EH260" s="12">
        <v>0.0</v>
      </c>
      <c r="EI260" s="12">
        <v>-1.225</v>
      </c>
      <c r="EJ260" s="12">
        <v>-1.108</v>
      </c>
      <c r="EK260" s="12">
        <v>-16.31</v>
      </c>
      <c r="EL260" s="12">
        <v>745.913</v>
      </c>
      <c r="EM260" s="12">
        <v>12.095</v>
      </c>
      <c r="EN260" s="12">
        <v>458.595</v>
      </c>
      <c r="EO260" s="12">
        <v>419.14</v>
      </c>
      <c r="EP260" s="12">
        <v>28.899</v>
      </c>
      <c r="EQ260" s="12">
        <v>0.339</v>
      </c>
      <c r="ER260" s="12">
        <v>0.0</v>
      </c>
      <c r="ES260" s="12">
        <v>10.217</v>
      </c>
      <c r="ET260" s="12">
        <v>134.481</v>
      </c>
      <c r="EU260" s="12">
        <v>35.986</v>
      </c>
      <c r="EV260" s="12">
        <v>98.495</v>
      </c>
      <c r="EW260" s="12">
        <v>109.96</v>
      </c>
      <c r="EX260" s="12">
        <v>30.782</v>
      </c>
      <c r="EY260" s="12">
        <v>0.0</v>
      </c>
      <c r="EZ260" s="12">
        <v>0.0</v>
      </c>
      <c r="FA260" s="12">
        <v>0.0</v>
      </c>
    </row>
    <row r="261" ht="15.0" customHeight="1">
      <c r="A261" s="7">
        <v>26.0</v>
      </c>
      <c r="B261" s="14">
        <v>2023.0</v>
      </c>
      <c r="C261" s="12"/>
      <c r="D261" s="12"/>
      <c r="E261" s="12"/>
      <c r="F261" s="12">
        <v>35335.012</v>
      </c>
      <c r="G261" s="12">
        <v>3905.185</v>
      </c>
      <c r="H261" s="12">
        <v>2239.021</v>
      </c>
      <c r="I261" s="12">
        <v>972.602</v>
      </c>
      <c r="J261" s="12">
        <v>604.795</v>
      </c>
      <c r="K261" s="12">
        <v>197.157</v>
      </c>
      <c r="L261" s="12">
        <v>28.59</v>
      </c>
      <c r="M261" s="12">
        <v>142.06</v>
      </c>
      <c r="N261" s="12">
        <v>3955.534</v>
      </c>
      <c r="O261" s="12">
        <v>16038.509</v>
      </c>
      <c r="P261" s="12">
        <v>0.0</v>
      </c>
      <c r="Q261" s="12">
        <v>7.096</v>
      </c>
      <c r="R261" s="12">
        <v>195.796</v>
      </c>
      <c r="S261" s="12">
        <v>57.523</v>
      </c>
      <c r="T261" s="12">
        <v>23.986</v>
      </c>
      <c r="U261" s="12">
        <v>31.324</v>
      </c>
      <c r="V261" s="12">
        <v>338.534</v>
      </c>
      <c r="W261" s="12">
        <v>15384.25</v>
      </c>
      <c r="X261" s="12">
        <v>1026.538</v>
      </c>
      <c r="Y261" s="12">
        <v>988.639</v>
      </c>
      <c r="Z261" s="12">
        <v>37.899</v>
      </c>
      <c r="AA261" s="12">
        <v>127.442</v>
      </c>
      <c r="AB261" s="12">
        <v>64.235</v>
      </c>
      <c r="AC261" s="12">
        <v>63.207</v>
      </c>
      <c r="AD261" s="12">
        <v>2099.411</v>
      </c>
      <c r="AE261" s="12">
        <v>905.616</v>
      </c>
      <c r="AF261" s="12">
        <v>4065.154</v>
      </c>
      <c r="AG261" s="12">
        <v>0.0</v>
      </c>
      <c r="AH261" s="12">
        <v>35335.012</v>
      </c>
      <c r="AI261" s="12">
        <v>33935.227</v>
      </c>
      <c r="AJ261" s="12">
        <v>494.288</v>
      </c>
      <c r="AK261" s="12">
        <v>189.216</v>
      </c>
      <c r="AL261" s="12">
        <v>264.729</v>
      </c>
      <c r="AM261" s="12">
        <v>451.552</v>
      </c>
      <c r="AN261" s="12">
        <v>35335.012</v>
      </c>
      <c r="AO261" s="12">
        <v>19125.612</v>
      </c>
      <c r="AP261" s="12">
        <v>4215.036</v>
      </c>
      <c r="AQ261" s="12">
        <v>11994.364</v>
      </c>
      <c r="AR261" s="12">
        <v>35335.012</v>
      </c>
      <c r="AS261" s="12">
        <v>493.378</v>
      </c>
      <c r="AT261" s="12">
        <v>19610.943</v>
      </c>
      <c r="AU261" s="12">
        <v>600.896</v>
      </c>
      <c r="AV261" s="12">
        <v>14.049</v>
      </c>
      <c r="AW261" s="12">
        <v>14560.599</v>
      </c>
      <c r="AX261" s="12">
        <v>55.147</v>
      </c>
      <c r="AY261" s="12">
        <v>2932.81</v>
      </c>
      <c r="AZ261" s="12">
        <v>2225.648</v>
      </c>
      <c r="BA261" s="12">
        <v>2225.648</v>
      </c>
      <c r="BB261" s="12">
        <v>1725.646</v>
      </c>
      <c r="BC261" s="12">
        <v>0.0</v>
      </c>
      <c r="BD261" s="12">
        <v>0.0</v>
      </c>
      <c r="BE261" s="12">
        <v>500.002</v>
      </c>
      <c r="BF261" s="12"/>
      <c r="BG261" s="12"/>
      <c r="BH261" s="12">
        <v>707.162</v>
      </c>
      <c r="BI261" s="12">
        <v>949.273</v>
      </c>
      <c r="BJ261" s="12"/>
      <c r="BK261" s="12"/>
      <c r="BL261" s="12"/>
      <c r="BM261" s="12"/>
      <c r="BN261" s="12">
        <v>949.273</v>
      </c>
      <c r="BO261" s="12">
        <v>-242.111</v>
      </c>
      <c r="BP261" s="12">
        <v>-238.361</v>
      </c>
      <c r="BQ261" s="12">
        <v>35729.811</v>
      </c>
      <c r="BR261" s="12">
        <v>5913.319</v>
      </c>
      <c r="BS261" s="12">
        <v>29585.979</v>
      </c>
      <c r="BT261" s="12">
        <v>0.0</v>
      </c>
      <c r="BU261" s="12">
        <v>230.48</v>
      </c>
      <c r="BV261" s="12">
        <v>0.033</v>
      </c>
      <c r="BW261" s="12">
        <v>35729.811</v>
      </c>
      <c r="BX261" s="12">
        <v>0.0</v>
      </c>
      <c r="BY261" s="12">
        <v>0.0</v>
      </c>
      <c r="BZ261" s="12">
        <v>0.0</v>
      </c>
      <c r="CA261" s="12">
        <v>26103.382</v>
      </c>
      <c r="CB261" s="12">
        <v>9626.429</v>
      </c>
      <c r="CC261" s="12">
        <v>3461.483</v>
      </c>
      <c r="CD261" s="12">
        <v>3003.421</v>
      </c>
      <c r="CE261" s="12">
        <v>162.666</v>
      </c>
      <c r="CF261" s="12">
        <v>116.739</v>
      </c>
      <c r="CG261" s="12">
        <v>0.0</v>
      </c>
      <c r="CH261" s="12">
        <v>116.739</v>
      </c>
      <c r="CI261" s="12">
        <v>0.0</v>
      </c>
      <c r="CJ261" s="12">
        <v>178.657</v>
      </c>
      <c r="CK261" s="12">
        <v>2154.514</v>
      </c>
      <c r="CL261" s="12">
        <v>2078.126</v>
      </c>
      <c r="CM261" s="12">
        <v>34.712</v>
      </c>
      <c r="CN261" s="12">
        <v>24.971</v>
      </c>
      <c r="CO261" s="12">
        <v>16.705</v>
      </c>
      <c r="CP261" s="12">
        <v>34.69</v>
      </c>
      <c r="CQ261" s="12">
        <v>27.767</v>
      </c>
      <c r="CR261" s="12">
        <v>29.152</v>
      </c>
      <c r="CS261" s="12">
        <v>0.0</v>
      </c>
      <c r="CT261" s="12">
        <v>0.0</v>
      </c>
      <c r="CU261" s="12">
        <v>22.38</v>
      </c>
      <c r="CV261" s="12">
        <v>0.0</v>
      </c>
      <c r="CW261" s="12">
        <v>20.002</v>
      </c>
      <c r="CX261" s="12">
        <v>-5.036</v>
      </c>
      <c r="CY261" s="12">
        <v>-10.87</v>
      </c>
      <c r="CZ261" s="12">
        <v>0.0</v>
      </c>
      <c r="DA261" s="12">
        <v>0.0</v>
      </c>
      <c r="DB261" s="12">
        <v>0.0</v>
      </c>
      <c r="DC261" s="12">
        <v>0.0</v>
      </c>
      <c r="DD261" s="12">
        <v>-48.705</v>
      </c>
      <c r="DE261" s="12">
        <v>19.451</v>
      </c>
      <c r="DF261" s="12">
        <v>24.053</v>
      </c>
      <c r="DG261" s="12">
        <v>53.822</v>
      </c>
      <c r="DH261" s="12">
        <v>0.0</v>
      </c>
      <c r="DI261" s="12">
        <v>0.0</v>
      </c>
      <c r="DJ261" s="12">
        <v>-0.009</v>
      </c>
      <c r="DK261" s="12">
        <v>-58.415</v>
      </c>
      <c r="DL261" s="12">
        <v>0.0</v>
      </c>
      <c r="DM261" s="12">
        <v>0.0</v>
      </c>
      <c r="DN261" s="12">
        <v>0.0</v>
      </c>
      <c r="DO261" s="12">
        <v>0.0</v>
      </c>
      <c r="DP261" s="12">
        <v>0.0</v>
      </c>
      <c r="DQ261" s="12">
        <v>0.0</v>
      </c>
      <c r="DR261" s="12">
        <v>-3.454</v>
      </c>
      <c r="DS261" s="12">
        <v>0.046</v>
      </c>
      <c r="DT261" s="12">
        <v>0.0</v>
      </c>
      <c r="DU261" s="12">
        <v>-1.179</v>
      </c>
      <c r="DV261" s="12">
        <v>0.0</v>
      </c>
      <c r="DW261" s="12">
        <v>-2.321</v>
      </c>
      <c r="DX261" s="12">
        <v>0.0</v>
      </c>
      <c r="DY261" s="12">
        <v>41.297</v>
      </c>
      <c r="DZ261" s="12">
        <v>0.0</v>
      </c>
      <c r="EA261" s="12">
        <v>0.0</v>
      </c>
      <c r="EB261" s="12">
        <v>0.0</v>
      </c>
      <c r="EC261" s="12">
        <v>0.0</v>
      </c>
      <c r="ED261" s="12">
        <v>0.0</v>
      </c>
      <c r="EE261" s="12">
        <v>43.472</v>
      </c>
      <c r="EF261" s="12">
        <v>0.0</v>
      </c>
      <c r="EG261" s="12">
        <v>0.0</v>
      </c>
      <c r="EH261" s="12">
        <v>0.0</v>
      </c>
      <c r="EI261" s="12">
        <v>0.0</v>
      </c>
      <c r="EJ261" s="12">
        <v>0.0</v>
      </c>
      <c r="EK261" s="12">
        <v>-2.175</v>
      </c>
      <c r="EL261" s="12">
        <v>808.207</v>
      </c>
      <c r="EM261" s="12">
        <v>13.531</v>
      </c>
      <c r="EN261" s="12">
        <v>482.687</v>
      </c>
      <c r="EO261" s="12">
        <v>433.154</v>
      </c>
      <c r="EP261" s="12">
        <v>36.437</v>
      </c>
      <c r="EQ261" s="12">
        <v>0.485</v>
      </c>
      <c r="ER261" s="12">
        <v>0.0</v>
      </c>
      <c r="ES261" s="12">
        <v>12.611</v>
      </c>
      <c r="ET261" s="12">
        <v>145.252</v>
      </c>
      <c r="EU261" s="12">
        <v>40.682</v>
      </c>
      <c r="EV261" s="12">
        <v>104.57</v>
      </c>
      <c r="EW261" s="12">
        <v>130.786</v>
      </c>
      <c r="EX261" s="12">
        <v>35.91</v>
      </c>
      <c r="EY261" s="12">
        <v>0.041</v>
      </c>
      <c r="EZ261" s="12">
        <v>0.0</v>
      </c>
      <c r="FA261" s="12">
        <v>0.0</v>
      </c>
    </row>
    <row r="262" ht="15.0" customHeight="1">
      <c r="A262" s="7">
        <v>26.0</v>
      </c>
      <c r="B262" s="14">
        <v>2024.0</v>
      </c>
      <c r="C262" s="12"/>
      <c r="D262" s="12"/>
      <c r="E262" s="12"/>
      <c r="F262" s="12">
        <v>41236.482</v>
      </c>
      <c r="G262" s="12">
        <v>3633.276</v>
      </c>
      <c r="H262" s="12">
        <v>3022.579</v>
      </c>
      <c r="I262" s="12">
        <v>1326.479</v>
      </c>
      <c r="J262" s="12">
        <v>754.812</v>
      </c>
      <c r="K262" s="12">
        <v>314.404</v>
      </c>
      <c r="L262" s="12">
        <v>24.03</v>
      </c>
      <c r="M262" s="12">
        <v>233.233</v>
      </c>
      <c r="N262" s="12">
        <v>4609.84</v>
      </c>
      <c r="O262" s="12">
        <v>17143.481</v>
      </c>
      <c r="P262" s="12">
        <v>0.0</v>
      </c>
      <c r="Q262" s="12">
        <v>0.0</v>
      </c>
      <c r="R262" s="12">
        <v>231.377</v>
      </c>
      <c r="S262" s="12">
        <v>83.666</v>
      </c>
      <c r="T262" s="12">
        <v>40.262</v>
      </c>
      <c r="U262" s="12">
        <v>0.0</v>
      </c>
      <c r="V262" s="12">
        <v>2451.302</v>
      </c>
      <c r="W262" s="12">
        <v>14336.874</v>
      </c>
      <c r="X262" s="12">
        <v>1066.705</v>
      </c>
      <c r="Y262" s="12">
        <v>1005.695</v>
      </c>
      <c r="Z262" s="12">
        <v>61.01</v>
      </c>
      <c r="AA262" s="12">
        <v>265.889</v>
      </c>
      <c r="AB262" s="12">
        <v>130.484</v>
      </c>
      <c r="AC262" s="12">
        <v>135.405</v>
      </c>
      <c r="AD262" s="12">
        <v>3529.288</v>
      </c>
      <c r="AE262" s="12">
        <v>754.679</v>
      </c>
      <c r="AF262" s="12">
        <v>5884.266</v>
      </c>
      <c r="AG262" s="12">
        <v>0.0</v>
      </c>
      <c r="AH262" s="12">
        <v>41236.482</v>
      </c>
      <c r="AI262" s="12">
        <v>39555.514</v>
      </c>
      <c r="AJ262" s="12">
        <v>620.051</v>
      </c>
      <c r="AK262" s="12">
        <v>182.232</v>
      </c>
      <c r="AL262" s="12">
        <v>259.971</v>
      </c>
      <c r="AM262" s="12">
        <v>618.714</v>
      </c>
      <c r="AN262" s="12">
        <v>41236.482</v>
      </c>
      <c r="AO262" s="12">
        <v>23240.985</v>
      </c>
      <c r="AP262" s="12">
        <v>5152.172</v>
      </c>
      <c r="AQ262" s="12">
        <v>12843.325</v>
      </c>
      <c r="AR262" s="12">
        <v>41236.482</v>
      </c>
      <c r="AS262" s="12">
        <v>707.171</v>
      </c>
      <c r="AT262" s="12">
        <v>22694.51</v>
      </c>
      <c r="AU262" s="12">
        <v>220.931</v>
      </c>
      <c r="AV262" s="12">
        <v>53.114</v>
      </c>
      <c r="AW262" s="12">
        <v>17307.958</v>
      </c>
      <c r="AX262" s="12">
        <v>252.798</v>
      </c>
      <c r="AY262" s="12">
        <v>4250.897</v>
      </c>
      <c r="AZ262" s="12">
        <v>1879.677</v>
      </c>
      <c r="BA262" s="12">
        <v>1711.676</v>
      </c>
      <c r="BB262" s="12">
        <v>1711.676</v>
      </c>
      <c r="BC262" s="12">
        <v>0.0</v>
      </c>
      <c r="BD262" s="12">
        <v>0.0</v>
      </c>
      <c r="BE262" s="12">
        <v>0.0</v>
      </c>
      <c r="BF262" s="12">
        <v>225.338</v>
      </c>
      <c r="BG262" s="12">
        <v>-57.337</v>
      </c>
      <c r="BH262" s="12">
        <v>2371.22</v>
      </c>
      <c r="BI262" s="12">
        <v>2739.483</v>
      </c>
      <c r="BJ262" s="12">
        <v>0.0</v>
      </c>
      <c r="BK262" s="12">
        <v>0.0</v>
      </c>
      <c r="BL262" s="12">
        <v>1600.0</v>
      </c>
      <c r="BM262" s="12">
        <v>0.0</v>
      </c>
      <c r="BN262" s="12">
        <v>1139.483</v>
      </c>
      <c r="BO262" s="12">
        <v>-368.263</v>
      </c>
      <c r="BP262" s="12">
        <v>-368.263</v>
      </c>
      <c r="BQ262" s="12">
        <v>43325.745</v>
      </c>
      <c r="BR262" s="12">
        <v>6113.271</v>
      </c>
      <c r="BS262" s="12">
        <v>36989.144</v>
      </c>
      <c r="BT262" s="12">
        <v>0.0</v>
      </c>
      <c r="BU262" s="12">
        <v>223.299</v>
      </c>
      <c r="BV262" s="12">
        <v>0.031</v>
      </c>
      <c r="BW262" s="12">
        <v>43325.745</v>
      </c>
      <c r="BX262" s="12">
        <v>0.0</v>
      </c>
      <c r="BY262" s="12">
        <v>0.0</v>
      </c>
      <c r="BZ262" s="12">
        <v>0.0</v>
      </c>
      <c r="CA262" s="12">
        <v>30069.561</v>
      </c>
      <c r="CB262" s="12">
        <v>13256.184</v>
      </c>
      <c r="CC262" s="12">
        <v>3496.81</v>
      </c>
      <c r="CD262" s="12">
        <v>3002.472</v>
      </c>
      <c r="CE262" s="12">
        <v>264.939</v>
      </c>
      <c r="CF262" s="12">
        <v>101.416</v>
      </c>
      <c r="CG262" s="12">
        <v>0.0</v>
      </c>
      <c r="CH262" s="12">
        <v>101.416</v>
      </c>
      <c r="CI262" s="12">
        <v>0.0</v>
      </c>
      <c r="CJ262" s="12">
        <v>127.983</v>
      </c>
      <c r="CK262" s="12">
        <v>1837.972</v>
      </c>
      <c r="CL262" s="12">
        <v>1771.683</v>
      </c>
      <c r="CM262" s="12">
        <v>4.341</v>
      </c>
      <c r="CN262" s="12">
        <v>32.927</v>
      </c>
      <c r="CO262" s="12">
        <v>29.021</v>
      </c>
      <c r="CP262" s="12">
        <v>17.904</v>
      </c>
      <c r="CQ262" s="12">
        <v>28.185</v>
      </c>
      <c r="CR262" s="12">
        <v>28.678</v>
      </c>
      <c r="CS262" s="12">
        <v>0.0</v>
      </c>
      <c r="CT262" s="12">
        <v>0.0</v>
      </c>
      <c r="CU262" s="12">
        <v>0.0</v>
      </c>
      <c r="CV262" s="12">
        <v>0.0</v>
      </c>
      <c r="CW262" s="12">
        <v>43.224</v>
      </c>
      <c r="CX262" s="12">
        <v>-5.959</v>
      </c>
      <c r="CY262" s="12">
        <v>-11.968</v>
      </c>
      <c r="CZ262" s="12">
        <v>0.0</v>
      </c>
      <c r="DA262" s="12">
        <v>0.0</v>
      </c>
      <c r="DB262" s="12">
        <v>0.0</v>
      </c>
      <c r="DC262" s="12">
        <v>0.0</v>
      </c>
      <c r="DD262" s="12">
        <v>-64.256</v>
      </c>
      <c r="DE262" s="12">
        <v>0.251</v>
      </c>
      <c r="DF262" s="12">
        <v>15.663</v>
      </c>
      <c r="DG262" s="12">
        <v>40.97</v>
      </c>
      <c r="DH262" s="12">
        <v>0.0</v>
      </c>
      <c r="DI262" s="12">
        <v>0.0</v>
      </c>
      <c r="DJ262" s="12">
        <v>-0.008</v>
      </c>
      <c r="DK262" s="12">
        <v>-56.374</v>
      </c>
      <c r="DL262" s="12">
        <v>0.0</v>
      </c>
      <c r="DM262" s="12">
        <v>0.0</v>
      </c>
      <c r="DN262" s="12">
        <v>0.0</v>
      </c>
      <c r="DO262" s="12">
        <v>0.0</v>
      </c>
      <c r="DP262" s="12">
        <v>0.0</v>
      </c>
      <c r="DQ262" s="12">
        <v>0.0</v>
      </c>
      <c r="DR262" s="12">
        <v>-54.677</v>
      </c>
      <c r="DS262" s="12">
        <v>0.0</v>
      </c>
      <c r="DT262" s="12">
        <v>0.0</v>
      </c>
      <c r="DU262" s="12">
        <v>-1.089</v>
      </c>
      <c r="DV262" s="12">
        <v>0.0</v>
      </c>
      <c r="DW262" s="12">
        <v>-53.588</v>
      </c>
      <c r="DX262" s="12">
        <v>0.0</v>
      </c>
      <c r="DY262" s="12">
        <v>208.933</v>
      </c>
      <c r="DZ262" s="12">
        <v>200.022</v>
      </c>
      <c r="EA262" s="12">
        <v>0.0</v>
      </c>
      <c r="EB262" s="12">
        <v>0.0</v>
      </c>
      <c r="EC262" s="12">
        <v>0.0</v>
      </c>
      <c r="ED262" s="12">
        <v>0.992</v>
      </c>
      <c r="EE262" s="12">
        <v>8.935</v>
      </c>
      <c r="EF262" s="12">
        <v>0.0</v>
      </c>
      <c r="EG262" s="12">
        <v>0.0</v>
      </c>
      <c r="EH262" s="12">
        <v>0.0</v>
      </c>
      <c r="EI262" s="12">
        <v>-0.628</v>
      </c>
      <c r="EJ262" s="12">
        <v>-0.158</v>
      </c>
      <c r="EK262" s="12">
        <v>-0.23</v>
      </c>
      <c r="EL262" s="12">
        <v>973.967</v>
      </c>
      <c r="EM262" s="12">
        <v>14.782</v>
      </c>
      <c r="EN262" s="12">
        <v>589.146</v>
      </c>
      <c r="EO262" s="12">
        <v>540.404</v>
      </c>
      <c r="EP262" s="12">
        <v>41.728</v>
      </c>
      <c r="EQ262" s="12">
        <v>0.709</v>
      </c>
      <c r="ER262" s="12">
        <v>0.0</v>
      </c>
      <c r="ES262" s="12">
        <v>6.305</v>
      </c>
      <c r="ET262" s="12">
        <v>166.46</v>
      </c>
      <c r="EU262" s="12">
        <v>46.312</v>
      </c>
      <c r="EV262" s="12">
        <v>120.148</v>
      </c>
      <c r="EW262" s="12">
        <v>162.741</v>
      </c>
      <c r="EX262" s="12">
        <v>40.838</v>
      </c>
      <c r="EY262" s="12">
        <v>0.0</v>
      </c>
      <c r="EZ262" s="12">
        <v>0.0</v>
      </c>
      <c r="FA262" s="12">
        <v>0.0</v>
      </c>
    </row>
    <row r="263" ht="15.0" customHeight="1">
      <c r="A263" s="7">
        <v>27.0</v>
      </c>
      <c r="B263" s="14">
        <v>2015.0</v>
      </c>
      <c r="C263" s="12">
        <v>0.0</v>
      </c>
      <c r="D263" s="12">
        <v>0.0</v>
      </c>
      <c r="E263" s="12">
        <v>0.0</v>
      </c>
      <c r="F263" s="12">
        <v>20866.403</v>
      </c>
      <c r="G263" s="12">
        <v>4173.718</v>
      </c>
      <c r="H263" s="12">
        <v>0.0</v>
      </c>
      <c r="I263" s="12">
        <v>1877.611</v>
      </c>
      <c r="J263" s="12">
        <v>1877.611</v>
      </c>
      <c r="K263" s="12">
        <v>0.0</v>
      </c>
      <c r="L263" s="12">
        <v>0.0</v>
      </c>
      <c r="M263" s="12">
        <v>0.0</v>
      </c>
      <c r="N263" s="12">
        <v>890.89</v>
      </c>
      <c r="O263" s="12">
        <v>3383.286</v>
      </c>
      <c r="P263" s="12">
        <v>0.0</v>
      </c>
      <c r="Q263" s="12">
        <v>0.0</v>
      </c>
      <c r="R263" s="12">
        <v>0.0</v>
      </c>
      <c r="S263" s="12">
        <v>1716.734</v>
      </c>
      <c r="T263" s="12">
        <v>0.0</v>
      </c>
      <c r="U263" s="12">
        <v>0.0</v>
      </c>
      <c r="V263" s="12">
        <v>1666.552</v>
      </c>
      <c r="W263" s="12">
        <v>0.0</v>
      </c>
      <c r="X263" s="12">
        <v>0.0</v>
      </c>
      <c r="Y263" s="12">
        <v>0.0</v>
      </c>
      <c r="Z263" s="12">
        <v>0.0</v>
      </c>
      <c r="AA263" s="12">
        <v>0.0</v>
      </c>
      <c r="AB263" s="12">
        <v>0.0</v>
      </c>
      <c r="AC263" s="12">
        <v>0.0</v>
      </c>
      <c r="AD263" s="12">
        <v>5828.285</v>
      </c>
      <c r="AE263" s="12">
        <v>3615.155</v>
      </c>
      <c r="AF263" s="12">
        <v>0.0</v>
      </c>
      <c r="AG263" s="12">
        <v>1097.458</v>
      </c>
      <c r="AH263" s="12">
        <v>20866.403</v>
      </c>
      <c r="AI263" s="12">
        <v>20219.909</v>
      </c>
      <c r="AJ263" s="12">
        <v>455.965</v>
      </c>
      <c r="AK263" s="12">
        <v>79.859</v>
      </c>
      <c r="AL263" s="12">
        <v>23.607</v>
      </c>
      <c r="AM263" s="12">
        <v>87.063</v>
      </c>
      <c r="AN263" s="12">
        <v>20866.403</v>
      </c>
      <c r="AO263" s="12">
        <v>11311.669</v>
      </c>
      <c r="AP263" s="12">
        <v>6391.401</v>
      </c>
      <c r="AQ263" s="12">
        <v>3163.333</v>
      </c>
      <c r="AR263" s="12">
        <v>20866.403</v>
      </c>
      <c r="AS263" s="12">
        <v>0.0</v>
      </c>
      <c r="AT263" s="12">
        <v>14862.121</v>
      </c>
      <c r="AU263" s="12">
        <v>45.579</v>
      </c>
      <c r="AV263" s="12">
        <v>124.346</v>
      </c>
      <c r="AW263" s="12">
        <v>5718.732</v>
      </c>
      <c r="AX263" s="12">
        <v>115.625</v>
      </c>
      <c r="AY263" s="12">
        <v>0.0</v>
      </c>
      <c r="AZ263" s="12">
        <v>0.0</v>
      </c>
      <c r="BA263" s="12">
        <v>0.0</v>
      </c>
      <c r="BB263" s="12">
        <v>0.0</v>
      </c>
      <c r="BC263" s="12">
        <v>0.0</v>
      </c>
      <c r="BD263" s="12">
        <v>0.0</v>
      </c>
      <c r="BE263" s="12">
        <v>0.0</v>
      </c>
      <c r="BF263" s="12">
        <v>0.0</v>
      </c>
      <c r="BG263" s="12">
        <v>0.0</v>
      </c>
      <c r="BH263" s="12">
        <v>0.0</v>
      </c>
      <c r="BI263" s="12">
        <v>0.0</v>
      </c>
      <c r="BJ263" s="12">
        <v>0.0</v>
      </c>
      <c r="BK263" s="12">
        <v>0.0</v>
      </c>
      <c r="BL263" s="12">
        <v>0.0</v>
      </c>
      <c r="BM263" s="12">
        <v>0.0</v>
      </c>
      <c r="BN263" s="12">
        <v>0.0</v>
      </c>
      <c r="BO263" s="12">
        <v>0.0</v>
      </c>
      <c r="BP263" s="12">
        <v>0.0</v>
      </c>
      <c r="BQ263" s="12">
        <v>24368.265</v>
      </c>
      <c r="BR263" s="12">
        <v>699.594</v>
      </c>
      <c r="BS263" s="12">
        <v>23575.476</v>
      </c>
      <c r="BT263" s="12">
        <v>0.0</v>
      </c>
      <c r="BU263" s="12">
        <v>52.708</v>
      </c>
      <c r="BV263" s="12">
        <v>40.487</v>
      </c>
      <c r="BW263" s="12">
        <v>24368.265</v>
      </c>
      <c r="BX263" s="12">
        <v>2212.699</v>
      </c>
      <c r="BY263" s="12">
        <v>0.0</v>
      </c>
      <c r="BZ263" s="12">
        <v>7.102</v>
      </c>
      <c r="CA263" s="12">
        <v>18224.152</v>
      </c>
      <c r="CB263" s="12">
        <v>3924.312</v>
      </c>
      <c r="CC263" s="12">
        <v>2598.017</v>
      </c>
      <c r="CD263" s="12">
        <v>224.408</v>
      </c>
      <c r="CE263" s="12">
        <v>153.364</v>
      </c>
      <c r="CF263" s="12">
        <v>178.646</v>
      </c>
      <c r="CG263" s="12">
        <v>178.646</v>
      </c>
      <c r="CH263" s="12">
        <v>0.0</v>
      </c>
      <c r="CI263" s="12">
        <v>0.0</v>
      </c>
      <c r="CJ263" s="12">
        <v>2041.599</v>
      </c>
      <c r="CK263" s="12">
        <v>1618.223</v>
      </c>
      <c r="CL263" s="12">
        <v>1526.416</v>
      </c>
      <c r="CM263" s="12">
        <v>85.828</v>
      </c>
      <c r="CN263" s="12">
        <v>0.0</v>
      </c>
      <c r="CO263" s="12">
        <v>5.979</v>
      </c>
      <c r="CP263" s="12">
        <v>42.929</v>
      </c>
      <c r="CQ263" s="12">
        <v>16.188</v>
      </c>
      <c r="CR263" s="12">
        <v>0.0</v>
      </c>
      <c r="CS263" s="12">
        <v>0.0</v>
      </c>
      <c r="CT263" s="12">
        <v>0.0</v>
      </c>
      <c r="CU263" s="12">
        <v>0.0</v>
      </c>
      <c r="CV263" s="12">
        <v>0.0</v>
      </c>
      <c r="CW263" s="12">
        <v>48.077</v>
      </c>
      <c r="CX263" s="12">
        <v>-7.676</v>
      </c>
      <c r="CY263" s="12">
        <v>0.0</v>
      </c>
      <c r="CZ263" s="12">
        <v>-8.033</v>
      </c>
      <c r="DA263" s="12">
        <v>0.0</v>
      </c>
      <c r="DB263" s="12">
        <v>0.0</v>
      </c>
      <c r="DC263" s="12">
        <v>0.0</v>
      </c>
      <c r="DD263" s="12">
        <v>-5.627</v>
      </c>
      <c r="DE263" s="12">
        <v>0.635</v>
      </c>
      <c r="DF263" s="12">
        <v>8.73</v>
      </c>
      <c r="DG263" s="12">
        <v>1.7</v>
      </c>
      <c r="DH263" s="12">
        <v>0.755</v>
      </c>
      <c r="DI263" s="12">
        <v>0.0</v>
      </c>
      <c r="DJ263" s="12">
        <v>-9.881</v>
      </c>
      <c r="DK263" s="12">
        <v>-0.089</v>
      </c>
      <c r="DL263" s="12">
        <v>-0.58</v>
      </c>
      <c r="DM263" s="12">
        <v>0.0</v>
      </c>
      <c r="DN263" s="12">
        <v>-7.577</v>
      </c>
      <c r="DO263" s="12">
        <v>0.0</v>
      </c>
      <c r="DP263" s="12">
        <v>-7.577</v>
      </c>
      <c r="DQ263" s="12">
        <v>0.0</v>
      </c>
      <c r="DR263" s="12">
        <v>29.1</v>
      </c>
      <c r="DS263" s="12">
        <v>34.973</v>
      </c>
      <c r="DT263" s="12">
        <v>0.0</v>
      </c>
      <c r="DU263" s="12">
        <v>-5.873</v>
      </c>
      <c r="DV263" s="12">
        <v>0.0</v>
      </c>
      <c r="DW263" s="12">
        <v>0.0</v>
      </c>
      <c r="DX263" s="12">
        <v>0.0</v>
      </c>
      <c r="DY263" s="12">
        <v>0.0</v>
      </c>
      <c r="DZ263" s="12">
        <v>0.0</v>
      </c>
      <c r="EA263" s="12">
        <v>0.0</v>
      </c>
      <c r="EB263" s="12">
        <v>0.0</v>
      </c>
      <c r="EC263" s="12">
        <v>0.0</v>
      </c>
      <c r="ED263" s="12">
        <v>0.0</v>
      </c>
      <c r="EE263" s="12">
        <v>0.0</v>
      </c>
      <c r="EF263" s="12">
        <v>0.0</v>
      </c>
      <c r="EG263" s="12">
        <v>0.0</v>
      </c>
      <c r="EH263" s="12">
        <v>0.0</v>
      </c>
      <c r="EI263" s="12">
        <v>0.0</v>
      </c>
      <c r="EJ263" s="12">
        <v>0.0</v>
      </c>
      <c r="EK263" s="12">
        <v>0.0</v>
      </c>
      <c r="EL263" s="12">
        <v>588.53</v>
      </c>
      <c r="EM263" s="12">
        <v>0.0</v>
      </c>
      <c r="EN263" s="12">
        <v>238.208</v>
      </c>
      <c r="EO263" s="12">
        <v>211.724</v>
      </c>
      <c r="EP263" s="12">
        <v>18.64</v>
      </c>
      <c r="EQ263" s="12">
        <v>7.844</v>
      </c>
      <c r="ER263" s="12">
        <v>0.0</v>
      </c>
      <c r="ES263" s="12">
        <v>0.0</v>
      </c>
      <c r="ET263" s="12">
        <v>57.447</v>
      </c>
      <c r="EU263" s="12">
        <v>57.447</v>
      </c>
      <c r="EV263" s="12">
        <v>0.0</v>
      </c>
      <c r="EW263" s="12">
        <v>0.0</v>
      </c>
      <c r="EX263" s="12">
        <v>0.0</v>
      </c>
      <c r="EY263" s="12">
        <v>0.0</v>
      </c>
      <c r="EZ263" s="12">
        <v>0.0</v>
      </c>
      <c r="FA263" s="12">
        <v>292.875</v>
      </c>
    </row>
    <row r="264" ht="15.0" customHeight="1">
      <c r="A264" s="7">
        <v>27.0</v>
      </c>
      <c r="B264" s="14">
        <v>2016.0</v>
      </c>
      <c r="C264" s="12">
        <v>0.0</v>
      </c>
      <c r="D264" s="12">
        <v>0.0</v>
      </c>
      <c r="E264" s="12">
        <v>0.0</v>
      </c>
      <c r="F264" s="12">
        <v>24039.291</v>
      </c>
      <c r="G264" s="12">
        <v>0.0</v>
      </c>
      <c r="H264" s="12">
        <v>0.0</v>
      </c>
      <c r="I264" s="12">
        <v>2365.906</v>
      </c>
      <c r="J264" s="12">
        <v>2365.906</v>
      </c>
      <c r="K264" s="12">
        <v>0.0</v>
      </c>
      <c r="L264" s="12">
        <v>0.0</v>
      </c>
      <c r="M264" s="12">
        <v>0.0</v>
      </c>
      <c r="N264" s="12">
        <v>930.401</v>
      </c>
      <c r="O264" s="12">
        <v>3856.428</v>
      </c>
      <c r="P264" s="12">
        <v>0.0</v>
      </c>
      <c r="Q264" s="12">
        <v>0.0</v>
      </c>
      <c r="R264" s="12">
        <v>0.0</v>
      </c>
      <c r="S264" s="12">
        <v>436.058</v>
      </c>
      <c r="T264" s="12">
        <v>0.0</v>
      </c>
      <c r="U264" s="12">
        <v>0.0</v>
      </c>
      <c r="V264" s="12">
        <v>3420.37</v>
      </c>
      <c r="W264" s="12">
        <v>0.0</v>
      </c>
      <c r="X264" s="12">
        <v>0.0</v>
      </c>
      <c r="Y264" s="12">
        <v>0.0</v>
      </c>
      <c r="Z264" s="12">
        <v>0.0</v>
      </c>
      <c r="AA264" s="12">
        <v>0.0</v>
      </c>
      <c r="AB264" s="12">
        <v>0.0</v>
      </c>
      <c r="AC264" s="12">
        <v>0.0</v>
      </c>
      <c r="AD264" s="12">
        <v>7017.34</v>
      </c>
      <c r="AE264" s="12">
        <v>0.0</v>
      </c>
      <c r="AF264" s="12">
        <v>0.0</v>
      </c>
      <c r="AG264" s="12">
        <v>9869.216</v>
      </c>
      <c r="AH264" s="12">
        <v>24039.291</v>
      </c>
      <c r="AI264" s="12">
        <v>20879.863</v>
      </c>
      <c r="AJ264" s="12">
        <v>2453.471</v>
      </c>
      <c r="AK264" s="12">
        <v>285.315</v>
      </c>
      <c r="AL264" s="12">
        <v>97.986</v>
      </c>
      <c r="AM264" s="12">
        <v>322.656</v>
      </c>
      <c r="AN264" s="12">
        <v>24039.291</v>
      </c>
      <c r="AO264" s="12">
        <v>14012.876</v>
      </c>
      <c r="AP264" s="12">
        <v>6623.122</v>
      </c>
      <c r="AQ264" s="12">
        <v>3403.293</v>
      </c>
      <c r="AR264" s="12">
        <v>24039.291</v>
      </c>
      <c r="AS264" s="12">
        <v>0.0</v>
      </c>
      <c r="AT264" s="12">
        <v>14695.938</v>
      </c>
      <c r="AU264" s="12">
        <v>49.112</v>
      </c>
      <c r="AV264" s="12">
        <v>445.325</v>
      </c>
      <c r="AW264" s="12">
        <v>8692.755</v>
      </c>
      <c r="AX264" s="12">
        <v>156.161</v>
      </c>
      <c r="AY264" s="12">
        <v>0.0</v>
      </c>
      <c r="AZ264" s="12">
        <v>0.0</v>
      </c>
      <c r="BA264" s="12">
        <v>0.0</v>
      </c>
      <c r="BB264" s="12">
        <v>0.0</v>
      </c>
      <c r="BC264" s="12">
        <v>0.0</v>
      </c>
      <c r="BD264" s="12">
        <v>0.0</v>
      </c>
      <c r="BE264" s="12">
        <v>0.0</v>
      </c>
      <c r="BF264" s="12">
        <v>0.0</v>
      </c>
      <c r="BG264" s="12">
        <v>0.0</v>
      </c>
      <c r="BH264" s="12">
        <v>0.0</v>
      </c>
      <c r="BI264" s="12">
        <v>0.0</v>
      </c>
      <c r="BJ264" s="12">
        <v>0.0</v>
      </c>
      <c r="BK264" s="12">
        <v>0.0</v>
      </c>
      <c r="BL264" s="12">
        <v>0.0</v>
      </c>
      <c r="BM264" s="12">
        <v>0.0</v>
      </c>
      <c r="BN264" s="12">
        <v>0.0</v>
      </c>
      <c r="BO264" s="12">
        <v>0.0</v>
      </c>
      <c r="BP264" s="12">
        <v>0.0</v>
      </c>
      <c r="BQ264" s="12">
        <v>34080.117</v>
      </c>
      <c r="BR264" s="12">
        <v>1538.534</v>
      </c>
      <c r="BS264" s="12">
        <v>32425.931</v>
      </c>
      <c r="BT264" s="12">
        <v>0.0</v>
      </c>
      <c r="BU264" s="12">
        <v>96.846</v>
      </c>
      <c r="BV264" s="12">
        <v>18.806</v>
      </c>
      <c r="BW264" s="12">
        <v>34080.117</v>
      </c>
      <c r="BX264" s="12">
        <v>1132.294</v>
      </c>
      <c r="BY264" s="12">
        <v>0.0</v>
      </c>
      <c r="BZ264" s="12">
        <v>8.392</v>
      </c>
      <c r="CA264" s="12">
        <v>27369.622</v>
      </c>
      <c r="CB264" s="12">
        <v>5569.809</v>
      </c>
      <c r="CC264" s="12">
        <v>3211.377</v>
      </c>
      <c r="CD264" s="12">
        <v>2808.896</v>
      </c>
      <c r="CE264" s="12">
        <v>109.254</v>
      </c>
      <c r="CF264" s="12">
        <v>271.443</v>
      </c>
      <c r="CG264" s="12">
        <v>268.797</v>
      </c>
      <c r="CH264" s="12">
        <v>2.646</v>
      </c>
      <c r="CI264" s="12">
        <v>0.0</v>
      </c>
      <c r="CJ264" s="12">
        <v>21.784</v>
      </c>
      <c r="CK264" s="12">
        <v>2062.781</v>
      </c>
      <c r="CL264" s="12">
        <v>2017.968</v>
      </c>
      <c r="CM264" s="12">
        <v>18.647</v>
      </c>
      <c r="CN264" s="12">
        <v>0.042</v>
      </c>
      <c r="CO264" s="12">
        <v>26.124</v>
      </c>
      <c r="CP264" s="12">
        <v>23.931</v>
      </c>
      <c r="CQ264" s="12">
        <v>20.182</v>
      </c>
      <c r="CR264" s="12">
        <v>0.0</v>
      </c>
      <c r="CS264" s="12">
        <v>0.0</v>
      </c>
      <c r="CT264" s="12">
        <v>0.0</v>
      </c>
      <c r="CU264" s="12">
        <v>0.0</v>
      </c>
      <c r="CV264" s="12">
        <v>0.0</v>
      </c>
      <c r="CW264" s="12">
        <v>43.484</v>
      </c>
      <c r="CX264" s="12">
        <v>-12.595</v>
      </c>
      <c r="CY264" s="12">
        <v>0.0</v>
      </c>
      <c r="CZ264" s="12">
        <v>-8.479</v>
      </c>
      <c r="DA264" s="12">
        <v>0.0</v>
      </c>
      <c r="DB264" s="12">
        <v>0.0</v>
      </c>
      <c r="DC264" s="12">
        <v>0.0</v>
      </c>
      <c r="DD264" s="12">
        <v>-18.661</v>
      </c>
      <c r="DE264" s="12">
        <v>20.322</v>
      </c>
      <c r="DF264" s="12">
        <v>22.361</v>
      </c>
      <c r="DG264" s="12">
        <v>2.651</v>
      </c>
      <c r="DH264" s="12">
        <v>0.608</v>
      </c>
      <c r="DI264" s="12">
        <v>0.0</v>
      </c>
      <c r="DJ264" s="12">
        <v>-4.805</v>
      </c>
      <c r="DK264" s="12">
        <v>-0.485</v>
      </c>
      <c r="DL264" s="12">
        <v>-0.008</v>
      </c>
      <c r="DM264" s="12">
        <v>0.0</v>
      </c>
      <c r="DN264" s="12">
        <v>-0.15</v>
      </c>
      <c r="DO264" s="12">
        <v>0.0</v>
      </c>
      <c r="DP264" s="12">
        <v>-0.15</v>
      </c>
      <c r="DQ264" s="12">
        <v>0.0</v>
      </c>
      <c r="DR264" s="12">
        <v>58.206</v>
      </c>
      <c r="DS264" s="12">
        <v>60.302</v>
      </c>
      <c r="DT264" s="12">
        <v>0.0</v>
      </c>
      <c r="DU264" s="12">
        <v>-0.158</v>
      </c>
      <c r="DV264" s="12">
        <v>0.0</v>
      </c>
      <c r="DW264" s="12">
        <v>-1.938</v>
      </c>
      <c r="DX264" s="12">
        <v>0.0</v>
      </c>
      <c r="DY264" s="12">
        <v>0.0</v>
      </c>
      <c r="DZ264" s="12">
        <v>0.0</v>
      </c>
      <c r="EA264" s="12">
        <v>0.0</v>
      </c>
      <c r="EB264" s="12">
        <v>0.0</v>
      </c>
      <c r="EC264" s="12">
        <v>0.0</v>
      </c>
      <c r="ED264" s="12">
        <v>0.0</v>
      </c>
      <c r="EE264" s="12">
        <v>0.0</v>
      </c>
      <c r="EF264" s="12">
        <v>0.0</v>
      </c>
      <c r="EG264" s="12">
        <v>0.0</v>
      </c>
      <c r="EH264" s="12">
        <v>0.0</v>
      </c>
      <c r="EI264" s="12">
        <v>0.0</v>
      </c>
      <c r="EJ264" s="12">
        <v>0.0</v>
      </c>
      <c r="EK264" s="12">
        <v>0.0</v>
      </c>
      <c r="EL264" s="12">
        <v>781.533</v>
      </c>
      <c r="EM264" s="12">
        <v>0.0</v>
      </c>
      <c r="EN264" s="12">
        <v>323.855</v>
      </c>
      <c r="EO264" s="12">
        <v>288.763</v>
      </c>
      <c r="EP264" s="12">
        <v>23.8</v>
      </c>
      <c r="EQ264" s="12">
        <v>11.292</v>
      </c>
      <c r="ER264" s="12">
        <v>0.0</v>
      </c>
      <c r="ES264" s="12">
        <v>0.0</v>
      </c>
      <c r="ET264" s="12">
        <v>61.91</v>
      </c>
      <c r="EU264" s="12">
        <v>61.91</v>
      </c>
      <c r="EV264" s="12">
        <v>0.0</v>
      </c>
      <c r="EW264" s="12">
        <v>0.0</v>
      </c>
      <c r="EX264" s="12">
        <v>0.0</v>
      </c>
      <c r="EY264" s="12">
        <v>1.146</v>
      </c>
      <c r="EZ264" s="12">
        <v>0.0</v>
      </c>
      <c r="FA264" s="12">
        <v>394.622</v>
      </c>
    </row>
    <row r="265" ht="15.0" customHeight="1">
      <c r="A265" s="7">
        <v>27.0</v>
      </c>
      <c r="B265" s="14">
        <v>2017.0</v>
      </c>
      <c r="C265" s="12">
        <v>0.0</v>
      </c>
      <c r="D265" s="12">
        <v>0.0</v>
      </c>
      <c r="E265" s="12">
        <v>0.0</v>
      </c>
      <c r="F265" s="12">
        <v>36345.54</v>
      </c>
      <c r="G265" s="12">
        <v>9949.9</v>
      </c>
      <c r="H265" s="12">
        <v>0.0</v>
      </c>
      <c r="I265" s="12">
        <v>2696.793</v>
      </c>
      <c r="J265" s="12">
        <v>2696.793</v>
      </c>
      <c r="K265" s="12">
        <v>0.0</v>
      </c>
      <c r="L265" s="12">
        <v>0.0</v>
      </c>
      <c r="M265" s="12">
        <v>0.0</v>
      </c>
      <c r="N265" s="12">
        <v>1455.738</v>
      </c>
      <c r="O265" s="12">
        <v>7386.589</v>
      </c>
      <c r="P265" s="12">
        <v>0.0</v>
      </c>
      <c r="Q265" s="12">
        <v>0.0</v>
      </c>
      <c r="R265" s="12">
        <v>0.0</v>
      </c>
      <c r="S265" s="12">
        <v>1261.559</v>
      </c>
      <c r="T265" s="12">
        <v>0.0</v>
      </c>
      <c r="U265" s="12">
        <v>0.0</v>
      </c>
      <c r="V265" s="12">
        <v>6125.03</v>
      </c>
      <c r="W265" s="12">
        <v>0.0</v>
      </c>
      <c r="X265" s="12">
        <v>0.0</v>
      </c>
      <c r="Y265" s="12">
        <v>0.0</v>
      </c>
      <c r="Z265" s="12">
        <v>0.0</v>
      </c>
      <c r="AA265" s="12">
        <v>0.0</v>
      </c>
      <c r="AB265" s="12">
        <v>0.0</v>
      </c>
      <c r="AC265" s="12">
        <v>0.0</v>
      </c>
      <c r="AD265" s="12">
        <v>8894.459</v>
      </c>
      <c r="AE265" s="12">
        <v>3224.805</v>
      </c>
      <c r="AF265" s="12">
        <v>0.0</v>
      </c>
      <c r="AG265" s="12">
        <v>2737.256</v>
      </c>
      <c r="AH265" s="12">
        <v>36345.54</v>
      </c>
      <c r="AI265" s="12">
        <v>34522.943</v>
      </c>
      <c r="AJ265" s="12">
        <v>1114.783</v>
      </c>
      <c r="AK265" s="12">
        <v>18.932</v>
      </c>
      <c r="AL265" s="12">
        <v>464.819</v>
      </c>
      <c r="AM265" s="12">
        <v>224.063</v>
      </c>
      <c r="AN265" s="12">
        <v>36345.54</v>
      </c>
      <c r="AO265" s="12">
        <v>23924.136</v>
      </c>
      <c r="AP265" s="12">
        <v>6167.169</v>
      </c>
      <c r="AQ265" s="12">
        <v>6254.235</v>
      </c>
      <c r="AR265" s="12">
        <v>36345.54</v>
      </c>
      <c r="AS265" s="12">
        <v>0.0</v>
      </c>
      <c r="AT265" s="12">
        <v>24410.085</v>
      </c>
      <c r="AU265" s="12">
        <v>35.769</v>
      </c>
      <c r="AV265" s="12">
        <v>113.078</v>
      </c>
      <c r="AW265" s="12">
        <v>11665.387</v>
      </c>
      <c r="AX265" s="12">
        <v>121.221</v>
      </c>
      <c r="AY265" s="12">
        <v>10180.067</v>
      </c>
      <c r="AZ265" s="12">
        <v>4695.01</v>
      </c>
      <c r="BA265" s="12">
        <v>4696.948</v>
      </c>
      <c r="BB265" s="12">
        <v>3291.395</v>
      </c>
      <c r="BC265" s="12">
        <v>0.0</v>
      </c>
      <c r="BD265" s="12">
        <v>747.153</v>
      </c>
      <c r="BE265" s="12">
        <v>658.4</v>
      </c>
      <c r="BF265" s="12">
        <v>0.0</v>
      </c>
      <c r="BG265" s="12">
        <v>-1.938</v>
      </c>
      <c r="BH265" s="12">
        <v>5485.057</v>
      </c>
      <c r="BI265" s="12">
        <v>5673.424</v>
      </c>
      <c r="BJ265" s="12">
        <v>1861.005</v>
      </c>
      <c r="BK265" s="12">
        <v>0.0</v>
      </c>
      <c r="BL265" s="12">
        <v>1223.562</v>
      </c>
      <c r="BM265" s="12">
        <v>0.0</v>
      </c>
      <c r="BN265" s="12">
        <v>2588.857</v>
      </c>
      <c r="BO265" s="12">
        <v>-188.367</v>
      </c>
      <c r="BP265" s="12">
        <v>-188.367</v>
      </c>
      <c r="BQ265" s="12">
        <v>39860.577</v>
      </c>
      <c r="BR265" s="12">
        <v>2361.113</v>
      </c>
      <c r="BS265" s="12">
        <v>37294.625</v>
      </c>
      <c r="BT265" s="12">
        <v>0.0</v>
      </c>
      <c r="BU265" s="12">
        <v>121.545</v>
      </c>
      <c r="BV265" s="12">
        <v>83.294</v>
      </c>
      <c r="BW265" s="12">
        <v>39860.577</v>
      </c>
      <c r="BX265" s="12">
        <v>1159.443</v>
      </c>
      <c r="BY265" s="12">
        <v>4656.681</v>
      </c>
      <c r="BZ265" s="12">
        <v>66.957</v>
      </c>
      <c r="CA265" s="12">
        <v>32329.615</v>
      </c>
      <c r="CB265" s="12">
        <v>1647.881</v>
      </c>
      <c r="CC265" s="12">
        <v>3939.409</v>
      </c>
      <c r="CD265" s="12">
        <v>3429.073</v>
      </c>
      <c r="CE265" s="12">
        <v>112.689</v>
      </c>
      <c r="CF265" s="12">
        <v>372.488</v>
      </c>
      <c r="CG265" s="12">
        <v>372.488</v>
      </c>
      <c r="CH265" s="12">
        <v>0.0</v>
      </c>
      <c r="CI265" s="12">
        <v>0.0</v>
      </c>
      <c r="CJ265" s="12">
        <v>25.159</v>
      </c>
      <c r="CK265" s="12">
        <v>2753.338</v>
      </c>
      <c r="CL265" s="12">
        <v>2507.791</v>
      </c>
      <c r="CM265" s="12">
        <v>27.571</v>
      </c>
      <c r="CN265" s="12">
        <v>130.058</v>
      </c>
      <c r="CO265" s="12">
        <v>87.918</v>
      </c>
      <c r="CP265" s="12">
        <v>27.031</v>
      </c>
      <c r="CQ265" s="12">
        <v>0.0</v>
      </c>
      <c r="CR265" s="12">
        <v>32.61</v>
      </c>
      <c r="CS265" s="12">
        <v>0.0</v>
      </c>
      <c r="CT265" s="12">
        <v>0.0</v>
      </c>
      <c r="CU265" s="12">
        <v>0.0</v>
      </c>
      <c r="CV265" s="12">
        <v>0.0</v>
      </c>
      <c r="CW265" s="12">
        <v>43.255</v>
      </c>
      <c r="CX265" s="12">
        <v>-19.992</v>
      </c>
      <c r="CY265" s="12">
        <v>0.0</v>
      </c>
      <c r="CZ265" s="12">
        <v>-5.328</v>
      </c>
      <c r="DA265" s="12">
        <v>0.0</v>
      </c>
      <c r="DB265" s="12">
        <v>0.0</v>
      </c>
      <c r="DC265" s="12">
        <v>-21.061</v>
      </c>
      <c r="DD265" s="12">
        <v>-2.453</v>
      </c>
      <c r="DE265" s="12">
        <v>25.235</v>
      </c>
      <c r="DF265" s="12">
        <v>25.417</v>
      </c>
      <c r="DG265" s="12">
        <v>5.679</v>
      </c>
      <c r="DH265" s="12">
        <v>0.371</v>
      </c>
      <c r="DI265" s="12">
        <v>0.0</v>
      </c>
      <c r="DJ265" s="12">
        <v>-1.822</v>
      </c>
      <c r="DK265" s="12">
        <v>-4.403</v>
      </c>
      <c r="DL265" s="12">
        <v>-0.007</v>
      </c>
      <c r="DM265" s="12">
        <v>0.0</v>
      </c>
      <c r="DN265" s="12">
        <v>-3.468</v>
      </c>
      <c r="DO265" s="12">
        <v>0.125</v>
      </c>
      <c r="DP265" s="12">
        <v>-1.903</v>
      </c>
      <c r="DQ265" s="12">
        <v>-1.69</v>
      </c>
      <c r="DR265" s="12">
        <v>151.899</v>
      </c>
      <c r="DS265" s="12">
        <v>151.97</v>
      </c>
      <c r="DT265" s="12">
        <v>0.0</v>
      </c>
      <c r="DU265" s="12">
        <v>-0.071</v>
      </c>
      <c r="DV265" s="12">
        <v>0.0</v>
      </c>
      <c r="DW265" s="12">
        <v>0.0</v>
      </c>
      <c r="DX265" s="12">
        <v>0.0</v>
      </c>
      <c r="DY265" s="12">
        <v>0.0</v>
      </c>
      <c r="DZ265" s="12">
        <v>0.0</v>
      </c>
      <c r="EA265" s="12">
        <v>0.0</v>
      </c>
      <c r="EB265" s="12">
        <v>0.0</v>
      </c>
      <c r="EC265" s="12">
        <v>0.0</v>
      </c>
      <c r="ED265" s="12">
        <v>0.0</v>
      </c>
      <c r="EE265" s="12">
        <v>0.0</v>
      </c>
      <c r="EF265" s="12">
        <v>0.0</v>
      </c>
      <c r="EG265" s="12">
        <v>0.0</v>
      </c>
      <c r="EH265" s="12">
        <v>0.0</v>
      </c>
      <c r="EI265" s="12">
        <v>0.0</v>
      </c>
      <c r="EJ265" s="12">
        <v>0.0</v>
      </c>
      <c r="EK265" s="12">
        <v>0.0</v>
      </c>
      <c r="EL265" s="12">
        <v>861.316</v>
      </c>
      <c r="EM265" s="12">
        <v>0.0</v>
      </c>
      <c r="EN265" s="12">
        <v>413.321</v>
      </c>
      <c r="EO265" s="12">
        <v>376.959</v>
      </c>
      <c r="EP265" s="12">
        <v>26.942</v>
      </c>
      <c r="EQ265" s="12">
        <v>9.42</v>
      </c>
      <c r="ER265" s="12">
        <v>0.0</v>
      </c>
      <c r="ES265" s="12">
        <v>0.0</v>
      </c>
      <c r="ET265" s="12">
        <v>223.246</v>
      </c>
      <c r="EU265" s="12">
        <v>69.091</v>
      </c>
      <c r="EV265" s="12">
        <v>154.155</v>
      </c>
      <c r="EW265" s="12">
        <v>0.0</v>
      </c>
      <c r="EX265" s="12">
        <v>42.871</v>
      </c>
      <c r="EY265" s="12">
        <v>-6.395</v>
      </c>
      <c r="EZ265" s="12">
        <v>0.0</v>
      </c>
      <c r="FA265" s="12">
        <v>188.273</v>
      </c>
    </row>
    <row r="266" ht="15.0" customHeight="1">
      <c r="A266" s="7">
        <v>27.0</v>
      </c>
      <c r="B266" s="14">
        <v>2018.0</v>
      </c>
      <c r="C266" s="12">
        <v>63.324</v>
      </c>
      <c r="D266" s="12">
        <v>0.0</v>
      </c>
      <c r="E266" s="12">
        <v>144.141</v>
      </c>
      <c r="F266" s="12">
        <v>50814.947</v>
      </c>
      <c r="G266" s="12">
        <v>11407.859</v>
      </c>
      <c r="H266" s="12">
        <v>0.0</v>
      </c>
      <c r="I266" s="12">
        <v>9690.467</v>
      </c>
      <c r="J266" s="12">
        <v>3335.038</v>
      </c>
      <c r="K266" s="12">
        <v>6355.429</v>
      </c>
      <c r="L266" s="12">
        <v>0.0</v>
      </c>
      <c r="M266" s="12">
        <v>0.0</v>
      </c>
      <c r="N266" s="12">
        <v>781.87</v>
      </c>
      <c r="O266" s="12">
        <v>10546.257</v>
      </c>
      <c r="P266" s="12">
        <v>0.0</v>
      </c>
      <c r="Q266" s="12">
        <v>0.0</v>
      </c>
      <c r="R266" s="12">
        <v>0.0</v>
      </c>
      <c r="S266" s="12">
        <v>1221.882</v>
      </c>
      <c r="T266" s="12">
        <v>0.0</v>
      </c>
      <c r="U266" s="12">
        <v>0.0</v>
      </c>
      <c r="V266" s="12">
        <v>9324.375</v>
      </c>
      <c r="W266" s="12">
        <v>0.0</v>
      </c>
      <c r="X266" s="12">
        <v>0.0</v>
      </c>
      <c r="Y266" s="12">
        <v>0.0</v>
      </c>
      <c r="Z266" s="12">
        <v>0.0</v>
      </c>
      <c r="AA266" s="12">
        <v>0.0</v>
      </c>
      <c r="AB266" s="12">
        <v>0.0</v>
      </c>
      <c r="AC266" s="12">
        <v>0.0</v>
      </c>
      <c r="AD266" s="12">
        <v>5419.978</v>
      </c>
      <c r="AE266" s="12">
        <v>9305.092</v>
      </c>
      <c r="AF266" s="12">
        <v>0.0</v>
      </c>
      <c r="AG266" s="12">
        <v>3663.424</v>
      </c>
      <c r="AH266" s="12">
        <v>50814.947</v>
      </c>
      <c r="AI266" s="12">
        <v>49232.951</v>
      </c>
      <c r="AJ266" s="12">
        <v>797.274</v>
      </c>
      <c r="AK266" s="12">
        <v>215.304</v>
      </c>
      <c r="AL266" s="12">
        <v>56.889</v>
      </c>
      <c r="AM266" s="12">
        <v>512.529</v>
      </c>
      <c r="AN266" s="12">
        <v>50814.947</v>
      </c>
      <c r="AO266" s="12">
        <v>35878.499</v>
      </c>
      <c r="AP266" s="12">
        <v>7298.165</v>
      </c>
      <c r="AQ266" s="12">
        <v>7638.283</v>
      </c>
      <c r="AR266" s="12">
        <v>50814.947</v>
      </c>
      <c r="AS266" s="12">
        <v>0.0</v>
      </c>
      <c r="AT266" s="12">
        <v>34814.877</v>
      </c>
      <c r="AU266" s="12">
        <v>45.116</v>
      </c>
      <c r="AV266" s="12">
        <v>0.326</v>
      </c>
      <c r="AW266" s="12">
        <v>15874.29</v>
      </c>
      <c r="AX266" s="12">
        <v>80.338</v>
      </c>
      <c r="AY266" s="12">
        <v>9041.087</v>
      </c>
      <c r="AZ266" s="12">
        <v>3829.983</v>
      </c>
      <c r="BA266" s="12">
        <v>3836.046</v>
      </c>
      <c r="BB266" s="12">
        <v>1716.374</v>
      </c>
      <c r="BC266" s="12">
        <v>0.0</v>
      </c>
      <c r="BD266" s="12">
        <v>1311.272</v>
      </c>
      <c r="BE266" s="12">
        <v>808.4</v>
      </c>
      <c r="BF266" s="12">
        <v>0.0</v>
      </c>
      <c r="BG266" s="12">
        <v>-6.063</v>
      </c>
      <c r="BH266" s="12">
        <v>5211.104</v>
      </c>
      <c r="BI266" s="12">
        <v>5320.257</v>
      </c>
      <c r="BJ266" s="12">
        <v>4025.424</v>
      </c>
      <c r="BK266" s="12">
        <v>0.0</v>
      </c>
      <c r="BL266" s="12">
        <v>1127.154</v>
      </c>
      <c r="BM266" s="12">
        <v>0.0</v>
      </c>
      <c r="BN266" s="12">
        <v>167.679</v>
      </c>
      <c r="BO266" s="12">
        <v>-109.153</v>
      </c>
      <c r="BP266" s="12">
        <v>-109.153</v>
      </c>
      <c r="BQ266" s="12">
        <v>54187.107</v>
      </c>
      <c r="BR266" s="12">
        <v>2149.044</v>
      </c>
      <c r="BS266" s="12">
        <v>50871.41</v>
      </c>
      <c r="BT266" s="12">
        <v>0.0</v>
      </c>
      <c r="BU266" s="12">
        <v>153.544</v>
      </c>
      <c r="BV266" s="12">
        <v>1013.109</v>
      </c>
      <c r="BW266" s="12">
        <v>54187.107</v>
      </c>
      <c r="BX266" s="12">
        <v>1629.159</v>
      </c>
      <c r="BY266" s="12">
        <v>6522.733</v>
      </c>
      <c r="BZ266" s="12">
        <v>88.953</v>
      </c>
      <c r="CA266" s="12">
        <v>44028.69</v>
      </c>
      <c r="CB266" s="12">
        <v>1917.572</v>
      </c>
      <c r="CC266" s="12">
        <v>5246.705</v>
      </c>
      <c r="CD266" s="12">
        <v>4600.739</v>
      </c>
      <c r="CE266" s="12">
        <v>126.979</v>
      </c>
      <c r="CF266" s="12">
        <v>483.962</v>
      </c>
      <c r="CG266" s="12">
        <v>483.962</v>
      </c>
      <c r="CH266" s="12">
        <v>0.0</v>
      </c>
      <c r="CI266" s="12">
        <v>0.0</v>
      </c>
      <c r="CJ266" s="12">
        <v>35.025</v>
      </c>
      <c r="CK266" s="12">
        <v>3540.092</v>
      </c>
      <c r="CL266" s="12">
        <v>3288.978</v>
      </c>
      <c r="CM266" s="12">
        <v>35.948</v>
      </c>
      <c r="CN266" s="12">
        <v>192.018</v>
      </c>
      <c r="CO266" s="12">
        <v>23.148</v>
      </c>
      <c r="CP266" s="12">
        <v>52.524</v>
      </c>
      <c r="CQ266" s="12">
        <v>0.0</v>
      </c>
      <c r="CR266" s="12">
        <v>67.768</v>
      </c>
      <c r="CS266" s="12">
        <v>0.0</v>
      </c>
      <c r="CT266" s="12">
        <v>0.0</v>
      </c>
      <c r="CU266" s="12">
        <v>0.0</v>
      </c>
      <c r="CV266" s="12">
        <v>0.0</v>
      </c>
      <c r="CW266" s="12">
        <v>45.281</v>
      </c>
      <c r="CX266" s="12">
        <v>-41.925</v>
      </c>
      <c r="CY266" s="12">
        <v>0.0</v>
      </c>
      <c r="CZ266" s="12">
        <v>-0.893</v>
      </c>
      <c r="DA266" s="12">
        <v>0.0</v>
      </c>
      <c r="DB266" s="12">
        <v>0.0</v>
      </c>
      <c r="DC266" s="12">
        <v>-16.885</v>
      </c>
      <c r="DD266" s="12">
        <v>-0.822</v>
      </c>
      <c r="DE266" s="12">
        <v>29.873</v>
      </c>
      <c r="DF266" s="12">
        <v>27.489</v>
      </c>
      <c r="DG266" s="12">
        <v>16.449</v>
      </c>
      <c r="DH266" s="12">
        <v>0.224</v>
      </c>
      <c r="DI266" s="12">
        <v>0.0</v>
      </c>
      <c r="DJ266" s="12">
        <v>-4.63</v>
      </c>
      <c r="DK266" s="12">
        <v>-9.653</v>
      </c>
      <c r="DL266" s="12">
        <v>-0.006</v>
      </c>
      <c r="DM266" s="12">
        <v>0.0</v>
      </c>
      <c r="DN266" s="12">
        <v>-68.594</v>
      </c>
      <c r="DO266" s="12">
        <v>0.0</v>
      </c>
      <c r="DP266" s="12">
        <v>0.0</v>
      </c>
      <c r="DQ266" s="12">
        <v>-68.594</v>
      </c>
      <c r="DR266" s="12">
        <v>29.255</v>
      </c>
      <c r="DS266" s="12">
        <v>74.742</v>
      </c>
      <c r="DT266" s="12">
        <v>0.0</v>
      </c>
      <c r="DU266" s="12">
        <v>-41.362</v>
      </c>
      <c r="DV266" s="12">
        <v>0.0</v>
      </c>
      <c r="DW266" s="12">
        <v>-4.125</v>
      </c>
      <c r="DX266" s="12">
        <v>0.0</v>
      </c>
      <c r="DY266" s="12">
        <v>0.0</v>
      </c>
      <c r="DZ266" s="12">
        <v>0.0</v>
      </c>
      <c r="EA266" s="12">
        <v>0.0</v>
      </c>
      <c r="EB266" s="12">
        <v>0.0</v>
      </c>
      <c r="EC266" s="12">
        <v>0.0</v>
      </c>
      <c r="ED266" s="12">
        <v>0.0</v>
      </c>
      <c r="EE266" s="12">
        <v>0.0</v>
      </c>
      <c r="EF266" s="12">
        <v>0.0</v>
      </c>
      <c r="EG266" s="12">
        <v>0.0</v>
      </c>
      <c r="EH266" s="12">
        <v>0.0</v>
      </c>
      <c r="EI266" s="12">
        <v>0.0</v>
      </c>
      <c r="EJ266" s="12">
        <v>0.0</v>
      </c>
      <c r="EK266" s="12">
        <v>0.0</v>
      </c>
      <c r="EL266" s="12">
        <v>1154.419</v>
      </c>
      <c r="EM266" s="12">
        <v>0.0</v>
      </c>
      <c r="EN266" s="12">
        <v>616.026</v>
      </c>
      <c r="EO266" s="12">
        <v>572.907</v>
      </c>
      <c r="EP266" s="12">
        <v>33.079</v>
      </c>
      <c r="EQ266" s="12">
        <v>0.369</v>
      </c>
      <c r="ER266" s="12">
        <v>0.0</v>
      </c>
      <c r="ES266" s="12">
        <v>9.671</v>
      </c>
      <c r="ET266" s="12">
        <v>254.139</v>
      </c>
      <c r="EU266" s="12">
        <v>83.818</v>
      </c>
      <c r="EV266" s="12">
        <v>170.321</v>
      </c>
      <c r="EW266" s="12">
        <v>0.0</v>
      </c>
      <c r="EX266" s="12">
        <v>54.092</v>
      </c>
      <c r="EY266" s="12">
        <v>-67.846</v>
      </c>
      <c r="EZ266" s="12">
        <v>0.0</v>
      </c>
      <c r="FA266" s="12">
        <v>298.008</v>
      </c>
    </row>
    <row r="267" ht="15.0" customHeight="1">
      <c r="A267" s="7">
        <v>27.0</v>
      </c>
      <c r="B267" s="14">
        <v>2019.0</v>
      </c>
      <c r="C267" s="12">
        <v>127.921</v>
      </c>
      <c r="D267" s="12">
        <v>0.0</v>
      </c>
      <c r="E267" s="12">
        <v>144.141</v>
      </c>
      <c r="F267" s="12">
        <v>67545.653</v>
      </c>
      <c r="G267" s="12">
        <v>20104.275</v>
      </c>
      <c r="H267" s="12">
        <v>0.0</v>
      </c>
      <c r="I267" s="12">
        <v>11931.178</v>
      </c>
      <c r="J267" s="12">
        <v>3107.444</v>
      </c>
      <c r="K267" s="12">
        <v>8823.734</v>
      </c>
      <c r="L267" s="12">
        <v>0.0</v>
      </c>
      <c r="M267" s="12">
        <v>0.0</v>
      </c>
      <c r="N267" s="12">
        <v>4651.534</v>
      </c>
      <c r="O267" s="12">
        <v>13586.554</v>
      </c>
      <c r="P267" s="12">
        <v>0.0</v>
      </c>
      <c r="Q267" s="12">
        <v>0.0</v>
      </c>
      <c r="R267" s="12">
        <v>0.0</v>
      </c>
      <c r="S267" s="12">
        <v>2319.161</v>
      </c>
      <c r="T267" s="12">
        <v>0.0</v>
      </c>
      <c r="U267" s="12">
        <v>0.0</v>
      </c>
      <c r="V267" s="12">
        <v>11267.393</v>
      </c>
      <c r="W267" s="12">
        <v>0.0</v>
      </c>
      <c r="X267" s="12">
        <v>0.0</v>
      </c>
      <c r="Y267" s="12">
        <v>0.0</v>
      </c>
      <c r="Z267" s="12">
        <v>0.0</v>
      </c>
      <c r="AA267" s="12">
        <v>0.0</v>
      </c>
      <c r="AB267" s="12">
        <v>0.0</v>
      </c>
      <c r="AC267" s="12">
        <v>0.0</v>
      </c>
      <c r="AD267" s="12">
        <v>3929.98</v>
      </c>
      <c r="AE267" s="12">
        <v>10026.674</v>
      </c>
      <c r="AF267" s="12">
        <v>0.0</v>
      </c>
      <c r="AG267" s="12">
        <v>3315.458</v>
      </c>
      <c r="AH267" s="12">
        <v>67545.653</v>
      </c>
      <c r="AI267" s="12">
        <v>64148.004</v>
      </c>
      <c r="AJ267" s="12">
        <v>2063.887</v>
      </c>
      <c r="AK267" s="12">
        <v>531.871</v>
      </c>
      <c r="AL267" s="12">
        <v>537.186</v>
      </c>
      <c r="AM267" s="12">
        <v>264.705</v>
      </c>
      <c r="AN267" s="12">
        <v>67545.653</v>
      </c>
      <c r="AO267" s="12">
        <v>49297.747</v>
      </c>
      <c r="AP267" s="12">
        <v>7698.465</v>
      </c>
      <c r="AQ267" s="12">
        <v>10549.441</v>
      </c>
      <c r="AR267" s="12">
        <v>67545.653</v>
      </c>
      <c r="AS267" s="12">
        <v>0.0</v>
      </c>
      <c r="AT267" s="12">
        <v>46301.282</v>
      </c>
      <c r="AU267" s="12">
        <v>19.232</v>
      </c>
      <c r="AV267" s="12">
        <v>2.161</v>
      </c>
      <c r="AW267" s="12">
        <v>21175.224</v>
      </c>
      <c r="AX267" s="12">
        <v>47.754</v>
      </c>
      <c r="AY267" s="12">
        <v>7424.193</v>
      </c>
      <c r="AZ267" s="12">
        <v>4324.963</v>
      </c>
      <c r="BA267" s="12">
        <v>4331.101</v>
      </c>
      <c r="BB267" s="12">
        <v>1716.797</v>
      </c>
      <c r="BC267" s="12">
        <v>0.0</v>
      </c>
      <c r="BD267" s="12">
        <v>1795.904</v>
      </c>
      <c r="BE267" s="12">
        <v>818.4</v>
      </c>
      <c r="BF267" s="12">
        <v>0.0</v>
      </c>
      <c r="BG267" s="12">
        <v>-6.138</v>
      </c>
      <c r="BH267" s="12">
        <v>3099.23</v>
      </c>
      <c r="BI267" s="12">
        <v>3099.23</v>
      </c>
      <c r="BJ267" s="12">
        <v>2529.771</v>
      </c>
      <c r="BK267" s="12">
        <v>0.0</v>
      </c>
      <c r="BL267" s="12">
        <v>569.459</v>
      </c>
      <c r="BM267" s="12">
        <v>0.0</v>
      </c>
      <c r="BN267" s="12">
        <v>0.0</v>
      </c>
      <c r="BO267" s="12">
        <v>0.0</v>
      </c>
      <c r="BP267" s="12">
        <v>0.0</v>
      </c>
      <c r="BQ267" s="12">
        <v>70744.212</v>
      </c>
      <c r="BR267" s="12">
        <v>3136.256</v>
      </c>
      <c r="BS267" s="12">
        <v>67358.598</v>
      </c>
      <c r="BT267" s="12">
        <v>0.0</v>
      </c>
      <c r="BU267" s="12">
        <v>200.16</v>
      </c>
      <c r="BV267" s="12">
        <v>49.198</v>
      </c>
      <c r="BW267" s="12">
        <v>70744.212</v>
      </c>
      <c r="BX267" s="12">
        <v>1636.532</v>
      </c>
      <c r="BY267" s="12">
        <v>7324.361</v>
      </c>
      <c r="BZ267" s="12">
        <v>115.018</v>
      </c>
      <c r="CA267" s="12">
        <v>59265.071</v>
      </c>
      <c r="CB267" s="12">
        <v>2403.23</v>
      </c>
      <c r="CC267" s="12">
        <v>7120.834</v>
      </c>
      <c r="CD267" s="12">
        <v>6417.043</v>
      </c>
      <c r="CE267" s="12">
        <v>174.135</v>
      </c>
      <c r="CF267" s="12">
        <v>487.813</v>
      </c>
      <c r="CG267" s="12">
        <v>487.813</v>
      </c>
      <c r="CH267" s="12">
        <v>0.0</v>
      </c>
      <c r="CI267" s="12">
        <v>0.0</v>
      </c>
      <c r="CJ267" s="12">
        <v>41.843</v>
      </c>
      <c r="CK267" s="12">
        <v>4934.698</v>
      </c>
      <c r="CL267" s="12">
        <v>4606.999</v>
      </c>
      <c r="CM267" s="12">
        <v>36.616</v>
      </c>
      <c r="CN267" s="12">
        <v>270.709</v>
      </c>
      <c r="CO267" s="12">
        <v>20.374</v>
      </c>
      <c r="CP267" s="12">
        <v>76.365</v>
      </c>
      <c r="CQ267" s="12">
        <v>67.812</v>
      </c>
      <c r="CR267" s="12">
        <v>0.0</v>
      </c>
      <c r="CS267" s="12">
        <v>0.0</v>
      </c>
      <c r="CT267" s="12">
        <v>0.0</v>
      </c>
      <c r="CU267" s="12">
        <v>0.0</v>
      </c>
      <c r="CV267" s="12">
        <v>42.233</v>
      </c>
      <c r="CW267" s="12">
        <v>50.464</v>
      </c>
      <c r="CX267" s="12">
        <v>-61.808</v>
      </c>
      <c r="CY267" s="12">
        <v>0.0</v>
      </c>
      <c r="CZ267" s="12">
        <v>-0.667</v>
      </c>
      <c r="DA267" s="12">
        <v>0.0</v>
      </c>
      <c r="DB267" s="12">
        <v>0.0</v>
      </c>
      <c r="DC267" s="12">
        <v>-18.644</v>
      </c>
      <c r="DD267" s="12">
        <v>-3.025</v>
      </c>
      <c r="DE267" s="12">
        <v>24.728</v>
      </c>
      <c r="DF267" s="12">
        <v>31.333</v>
      </c>
      <c r="DG267" s="12">
        <v>6.683</v>
      </c>
      <c r="DH267" s="12">
        <v>0.277</v>
      </c>
      <c r="DI267" s="12">
        <v>0.0</v>
      </c>
      <c r="DJ267" s="12">
        <v>-3.633</v>
      </c>
      <c r="DK267" s="12">
        <v>-9.927</v>
      </c>
      <c r="DL267" s="12">
        <v>-0.005</v>
      </c>
      <c r="DM267" s="12">
        <v>0.0</v>
      </c>
      <c r="DN267" s="12">
        <v>64.597</v>
      </c>
      <c r="DO267" s="12">
        <v>67.19</v>
      </c>
      <c r="DP267" s="12">
        <v>-2.593</v>
      </c>
      <c r="DQ267" s="12">
        <v>0.0</v>
      </c>
      <c r="DR267" s="12">
        <v>115.91</v>
      </c>
      <c r="DS267" s="12">
        <v>148.117</v>
      </c>
      <c r="DT267" s="12">
        <v>0.0</v>
      </c>
      <c r="DU267" s="12">
        <v>-32.132</v>
      </c>
      <c r="DV267" s="12">
        <v>0.0</v>
      </c>
      <c r="DW267" s="12">
        <v>-0.075</v>
      </c>
      <c r="DX267" s="12">
        <v>0.0</v>
      </c>
      <c r="DY267" s="12">
        <v>0.331</v>
      </c>
      <c r="DZ267" s="12">
        <v>8.913</v>
      </c>
      <c r="EA267" s="12">
        <v>1.013</v>
      </c>
      <c r="EB267" s="12">
        <v>0.0</v>
      </c>
      <c r="EC267" s="12">
        <v>0.0</v>
      </c>
      <c r="ED267" s="12">
        <v>0.0</v>
      </c>
      <c r="EE267" s="12">
        <v>15.293</v>
      </c>
      <c r="EF267" s="12">
        <v>0.0</v>
      </c>
      <c r="EG267" s="12">
        <v>0.0</v>
      </c>
      <c r="EH267" s="12">
        <v>-17.859</v>
      </c>
      <c r="EI267" s="12">
        <v>0.0</v>
      </c>
      <c r="EJ267" s="12">
        <v>0.0</v>
      </c>
      <c r="EK267" s="12">
        <v>-7.029</v>
      </c>
      <c r="EL267" s="12">
        <v>1553.65</v>
      </c>
      <c r="EM267" s="12">
        <v>0.0</v>
      </c>
      <c r="EN267" s="12">
        <v>795.2</v>
      </c>
      <c r="EO267" s="12">
        <v>732.096</v>
      </c>
      <c r="EP267" s="12">
        <v>45.568</v>
      </c>
      <c r="EQ267" s="12">
        <v>0.146</v>
      </c>
      <c r="ER267" s="12">
        <v>0.0</v>
      </c>
      <c r="ES267" s="12">
        <v>17.39</v>
      </c>
      <c r="ET267" s="12">
        <v>275.945</v>
      </c>
      <c r="EU267" s="12">
        <v>75.046</v>
      </c>
      <c r="EV267" s="12">
        <v>200.899</v>
      </c>
      <c r="EW267" s="12">
        <v>0.0</v>
      </c>
      <c r="EX267" s="12">
        <v>72.735</v>
      </c>
      <c r="EY267" s="12">
        <v>18.542</v>
      </c>
      <c r="EZ267" s="12">
        <v>0.0</v>
      </c>
      <c r="FA267" s="12">
        <v>391.228</v>
      </c>
    </row>
    <row r="268" ht="15.0" customHeight="1">
      <c r="A268" s="7">
        <v>27.0</v>
      </c>
      <c r="B268" s="14">
        <v>2020.0</v>
      </c>
      <c r="C268" s="12">
        <v>127.921</v>
      </c>
      <c r="D268" s="12">
        <v>0.0</v>
      </c>
      <c r="E268" s="12">
        <v>144.141</v>
      </c>
      <c r="F268" s="12">
        <v>89171.618</v>
      </c>
      <c r="G268" s="12">
        <v>22201.44</v>
      </c>
      <c r="H268" s="12">
        <v>0.0</v>
      </c>
      <c r="I268" s="12">
        <v>17100.257</v>
      </c>
      <c r="J268" s="12">
        <v>2923.639</v>
      </c>
      <c r="K268" s="12">
        <v>14176.618</v>
      </c>
      <c r="L268" s="12">
        <v>0.0</v>
      </c>
      <c r="M268" s="12">
        <v>0.0</v>
      </c>
      <c r="N268" s="12">
        <v>12813.543</v>
      </c>
      <c r="O268" s="12">
        <v>14001.329</v>
      </c>
      <c r="P268" s="12">
        <v>0.0</v>
      </c>
      <c r="Q268" s="12">
        <v>0.0</v>
      </c>
      <c r="R268" s="12">
        <v>0.0</v>
      </c>
      <c r="S268" s="12">
        <v>1222.786</v>
      </c>
      <c r="T268" s="12">
        <v>0.0</v>
      </c>
      <c r="U268" s="12">
        <v>0.0</v>
      </c>
      <c r="V268" s="12">
        <v>12778.543</v>
      </c>
      <c r="W268" s="12">
        <v>0.0</v>
      </c>
      <c r="X268" s="12">
        <v>0.0</v>
      </c>
      <c r="Y268" s="12">
        <v>0.0</v>
      </c>
      <c r="Z268" s="12">
        <v>0.0</v>
      </c>
      <c r="AA268" s="12">
        <v>0.0</v>
      </c>
      <c r="AB268" s="12">
        <v>0.0</v>
      </c>
      <c r="AC268" s="12">
        <v>0.0</v>
      </c>
      <c r="AD268" s="12">
        <v>2786.735</v>
      </c>
      <c r="AE268" s="12">
        <v>16059.283</v>
      </c>
      <c r="AF268" s="12">
        <v>0.0</v>
      </c>
      <c r="AG268" s="12">
        <v>4209.031</v>
      </c>
      <c r="AH268" s="12">
        <v>89171.618</v>
      </c>
      <c r="AI268" s="12">
        <v>86089.251</v>
      </c>
      <c r="AJ268" s="12">
        <v>2338.597</v>
      </c>
      <c r="AK268" s="12">
        <v>138.75</v>
      </c>
      <c r="AL268" s="12">
        <v>137.123</v>
      </c>
      <c r="AM268" s="12">
        <v>467.897</v>
      </c>
      <c r="AN268" s="12">
        <v>89171.618</v>
      </c>
      <c r="AO268" s="12">
        <v>54740.963</v>
      </c>
      <c r="AP268" s="12">
        <v>16010.236</v>
      </c>
      <c r="AQ268" s="12">
        <v>18420.419</v>
      </c>
      <c r="AR268" s="12">
        <v>89171.618</v>
      </c>
      <c r="AS268" s="12">
        <v>0.0</v>
      </c>
      <c r="AT268" s="12">
        <v>65252.927</v>
      </c>
      <c r="AU268" s="12">
        <v>0.0</v>
      </c>
      <c r="AV268" s="12">
        <v>0.032</v>
      </c>
      <c r="AW268" s="12">
        <v>23816.261</v>
      </c>
      <c r="AX268" s="12">
        <v>102.398</v>
      </c>
      <c r="AY268" s="12">
        <v>20286.783</v>
      </c>
      <c r="AZ268" s="12">
        <v>7137.171</v>
      </c>
      <c r="BA268" s="12">
        <v>7141.959</v>
      </c>
      <c r="BB268" s="12">
        <v>4993.616</v>
      </c>
      <c r="BC268" s="12">
        <v>0.0</v>
      </c>
      <c r="BD268" s="12">
        <v>1499.943</v>
      </c>
      <c r="BE268" s="12">
        <v>648.4</v>
      </c>
      <c r="BF268" s="12">
        <v>0.0</v>
      </c>
      <c r="BG268" s="12">
        <v>-4.788</v>
      </c>
      <c r="BH268" s="12">
        <v>13149.612</v>
      </c>
      <c r="BI268" s="12">
        <v>13150.962</v>
      </c>
      <c r="BJ268" s="12">
        <v>9749.713</v>
      </c>
      <c r="BK268" s="12">
        <v>0.0</v>
      </c>
      <c r="BL268" s="12">
        <v>1271.216</v>
      </c>
      <c r="BM268" s="12">
        <v>180.0</v>
      </c>
      <c r="BN268" s="12">
        <v>1950.033</v>
      </c>
      <c r="BO268" s="12">
        <v>-1.35</v>
      </c>
      <c r="BP268" s="12">
        <v>0.0</v>
      </c>
      <c r="BQ268" s="12">
        <v>98254.031</v>
      </c>
      <c r="BR268" s="12">
        <v>4734.896</v>
      </c>
      <c r="BS268" s="12">
        <v>92074.066</v>
      </c>
      <c r="BT268" s="12">
        <v>0.0</v>
      </c>
      <c r="BU268" s="12">
        <v>1418.7</v>
      </c>
      <c r="BV268" s="12">
        <v>26.369</v>
      </c>
      <c r="BW268" s="12">
        <v>98254.031</v>
      </c>
      <c r="BX268" s="12">
        <v>2555.913</v>
      </c>
      <c r="BY268" s="12">
        <v>12332.141</v>
      </c>
      <c r="BZ268" s="12">
        <v>157.742</v>
      </c>
      <c r="CA268" s="12">
        <v>79838.724</v>
      </c>
      <c r="CB268" s="12">
        <v>3369.511</v>
      </c>
      <c r="CC268" s="12">
        <v>9077.13</v>
      </c>
      <c r="CD268" s="12">
        <v>8422.428</v>
      </c>
      <c r="CE268" s="12">
        <v>118.092</v>
      </c>
      <c r="CF268" s="12">
        <v>471.063</v>
      </c>
      <c r="CG268" s="12">
        <v>471.063</v>
      </c>
      <c r="CH268" s="12">
        <v>0.0</v>
      </c>
      <c r="CI268" s="12">
        <v>0.0</v>
      </c>
      <c r="CJ268" s="12">
        <v>65.547</v>
      </c>
      <c r="CK268" s="12">
        <v>6473.185</v>
      </c>
      <c r="CL268" s="12">
        <v>5970.93</v>
      </c>
      <c r="CM268" s="12">
        <v>18.386</v>
      </c>
      <c r="CN268" s="12">
        <v>438.529</v>
      </c>
      <c r="CO268" s="12">
        <v>45.34</v>
      </c>
      <c r="CP268" s="12">
        <v>117.408</v>
      </c>
      <c r="CQ268" s="12">
        <v>85.441</v>
      </c>
      <c r="CR268" s="12">
        <v>0.0</v>
      </c>
      <c r="CS268" s="12">
        <v>0.0</v>
      </c>
      <c r="CT268" s="12">
        <v>0.0</v>
      </c>
      <c r="CU268" s="12">
        <v>0.0</v>
      </c>
      <c r="CV268" s="12">
        <v>71.792</v>
      </c>
      <c r="CW268" s="12">
        <v>52.791</v>
      </c>
      <c r="CX268" s="12">
        <v>-51.261</v>
      </c>
      <c r="CY268" s="12">
        <v>0.0</v>
      </c>
      <c r="CZ268" s="12">
        <v>-0.841</v>
      </c>
      <c r="DA268" s="12">
        <v>0.0</v>
      </c>
      <c r="DB268" s="12">
        <v>0.0</v>
      </c>
      <c r="DC268" s="12">
        <v>-35.892</v>
      </c>
      <c r="DD268" s="12">
        <v>-4.622</v>
      </c>
      <c r="DE268" s="12">
        <v>46.329</v>
      </c>
      <c r="DF268" s="12">
        <v>67.753</v>
      </c>
      <c r="DG268" s="12">
        <v>8.864</v>
      </c>
      <c r="DH268" s="12">
        <v>0.48</v>
      </c>
      <c r="DI268" s="12">
        <v>0.0</v>
      </c>
      <c r="DJ268" s="12">
        <v>-24.483</v>
      </c>
      <c r="DK268" s="12">
        <v>-5.885</v>
      </c>
      <c r="DL268" s="12">
        <v>-0.4</v>
      </c>
      <c r="DM268" s="12">
        <v>0.0</v>
      </c>
      <c r="DN268" s="12">
        <v>12.12</v>
      </c>
      <c r="DO268" s="12">
        <v>12.12</v>
      </c>
      <c r="DP268" s="12">
        <v>0.0</v>
      </c>
      <c r="DQ268" s="12">
        <v>0.0</v>
      </c>
      <c r="DR268" s="12">
        <v>195.997</v>
      </c>
      <c r="DS268" s="12">
        <v>197.097</v>
      </c>
      <c r="DT268" s="12">
        <v>0.0</v>
      </c>
      <c r="DU268" s="12">
        <v>-1.1</v>
      </c>
      <c r="DV268" s="12">
        <v>0.0</v>
      </c>
      <c r="DW268" s="12">
        <v>0.0</v>
      </c>
      <c r="DX268" s="12">
        <v>0.0</v>
      </c>
      <c r="DY268" s="12">
        <v>218.602</v>
      </c>
      <c r="DZ268" s="12">
        <v>201.646</v>
      </c>
      <c r="EA268" s="12">
        <v>9.152</v>
      </c>
      <c r="EB268" s="12">
        <v>0.0</v>
      </c>
      <c r="EC268" s="12">
        <v>0.0</v>
      </c>
      <c r="ED268" s="12">
        <v>0.0</v>
      </c>
      <c r="EE268" s="12">
        <v>15.422</v>
      </c>
      <c r="EF268" s="12">
        <v>0.0</v>
      </c>
      <c r="EG268" s="12">
        <v>0.0</v>
      </c>
      <c r="EH268" s="12">
        <v>0.0</v>
      </c>
      <c r="EI268" s="12">
        <v>0.0</v>
      </c>
      <c r="EJ268" s="12">
        <v>0.0</v>
      </c>
      <c r="EK268" s="12">
        <v>-7.618</v>
      </c>
      <c r="EL268" s="12">
        <v>1630.769</v>
      </c>
      <c r="EM268" s="12">
        <v>0.0</v>
      </c>
      <c r="EN268" s="12">
        <v>770.741</v>
      </c>
      <c r="EO268" s="12">
        <v>687.985</v>
      </c>
      <c r="EP268" s="12">
        <v>60.074</v>
      </c>
      <c r="EQ268" s="12">
        <v>0.599</v>
      </c>
      <c r="ER268" s="12">
        <v>0.0</v>
      </c>
      <c r="ES268" s="12">
        <v>22.083</v>
      </c>
      <c r="ET268" s="12">
        <v>363.803</v>
      </c>
      <c r="EU268" s="12">
        <v>92.995</v>
      </c>
      <c r="EV268" s="12">
        <v>270.808</v>
      </c>
      <c r="EW268" s="12">
        <v>0.0</v>
      </c>
      <c r="EX268" s="12">
        <v>99.837</v>
      </c>
      <c r="EY268" s="12">
        <v>-13.989</v>
      </c>
      <c r="EZ268" s="12">
        <v>0.0</v>
      </c>
      <c r="FA268" s="12">
        <v>410.377</v>
      </c>
    </row>
    <row r="269" ht="15.0" customHeight="1">
      <c r="A269" s="7">
        <v>27.0</v>
      </c>
      <c r="B269" s="15">
        <v>2021.0</v>
      </c>
      <c r="C269" s="12">
        <v>127.921</v>
      </c>
      <c r="D269" s="12">
        <v>0.0</v>
      </c>
      <c r="E269" s="12">
        <v>144.141</v>
      </c>
      <c r="F269" s="12">
        <v>102653.266</v>
      </c>
      <c r="G269" s="12">
        <v>22993.805</v>
      </c>
      <c r="H269" s="12">
        <v>0.0</v>
      </c>
      <c r="I269" s="12">
        <v>14101.214</v>
      </c>
      <c r="J269" s="12">
        <v>2774.895</v>
      </c>
      <c r="K269" s="12">
        <v>11326.319</v>
      </c>
      <c r="L269" s="12">
        <v>0.0</v>
      </c>
      <c r="M269" s="12">
        <v>0.0</v>
      </c>
      <c r="N269" s="12">
        <v>12142.802</v>
      </c>
      <c r="O269" s="12">
        <v>15282.033</v>
      </c>
      <c r="P269" s="12">
        <v>0.0</v>
      </c>
      <c r="Q269" s="12">
        <v>0.0</v>
      </c>
      <c r="R269" s="12">
        <v>0.0</v>
      </c>
      <c r="S269" s="12">
        <v>2158.871</v>
      </c>
      <c r="T269" s="12">
        <v>0.0</v>
      </c>
      <c r="U269" s="12">
        <v>0.0</v>
      </c>
      <c r="V269" s="12">
        <v>13123.162</v>
      </c>
      <c r="W269" s="12">
        <v>0.0</v>
      </c>
      <c r="X269" s="12">
        <v>0.0</v>
      </c>
      <c r="Y269" s="12">
        <v>0.0</v>
      </c>
      <c r="Z269" s="12">
        <v>0.0</v>
      </c>
      <c r="AA269" s="12">
        <v>0.0</v>
      </c>
      <c r="AB269" s="12">
        <v>0.0</v>
      </c>
      <c r="AC269" s="12">
        <v>0.0</v>
      </c>
      <c r="AD269" s="12">
        <v>6569.527</v>
      </c>
      <c r="AE269" s="12">
        <v>22398.666</v>
      </c>
      <c r="AF269" s="12">
        <v>0.0</v>
      </c>
      <c r="AG269" s="12">
        <v>9165.219</v>
      </c>
      <c r="AH269" s="12">
        <v>102653.266</v>
      </c>
      <c r="AI269" s="12">
        <v>99023.365</v>
      </c>
      <c r="AJ269" s="12">
        <v>2016.764</v>
      </c>
      <c r="AK269" s="12">
        <v>321.506</v>
      </c>
      <c r="AL269" s="12">
        <v>192.739</v>
      </c>
      <c r="AM269" s="12">
        <v>1098.892</v>
      </c>
      <c r="AN269" s="12">
        <v>102653.266</v>
      </c>
      <c r="AO269" s="12">
        <v>49743.605</v>
      </c>
      <c r="AP269" s="12">
        <v>24798.591</v>
      </c>
      <c r="AQ269" s="12">
        <v>28111.07</v>
      </c>
      <c r="AR269" s="12">
        <v>102653.0</v>
      </c>
      <c r="AS269" s="12">
        <v>0.0</v>
      </c>
      <c r="AT269" s="12">
        <f>39464+38040</f>
        <v>77504</v>
      </c>
      <c r="AU269" s="12">
        <v>0.0</v>
      </c>
      <c r="AV269" s="12">
        <v>0.0</v>
      </c>
      <c r="AW269" s="12">
        <v>25077.0</v>
      </c>
      <c r="AX269" s="12">
        <v>72.0</v>
      </c>
      <c r="AY269" s="12">
        <v>22858.438</v>
      </c>
      <c r="AZ269" s="12">
        <v>9961.82</v>
      </c>
      <c r="BA269" s="12">
        <v>9990.857</v>
      </c>
      <c r="BB269" s="12">
        <v>5207.436</v>
      </c>
      <c r="BC269" s="12">
        <v>0.0</v>
      </c>
      <c r="BD269" s="12">
        <v>2400.045</v>
      </c>
      <c r="BE269" s="12">
        <v>2383.376</v>
      </c>
      <c r="BF269" s="12">
        <v>0.0</v>
      </c>
      <c r="BG269" s="12">
        <v>-29.037</v>
      </c>
      <c r="BH269" s="12">
        <v>12896.618</v>
      </c>
      <c r="BI269" s="12">
        <v>13173.557</v>
      </c>
      <c r="BJ269" s="12">
        <v>10522.954</v>
      </c>
      <c r="BK269" s="12">
        <v>0.0</v>
      </c>
      <c r="BL269" s="12">
        <v>1073.41</v>
      </c>
      <c r="BM269" s="12">
        <v>200.0</v>
      </c>
      <c r="BN269" s="12">
        <v>1377.193</v>
      </c>
      <c r="BO269" s="12">
        <v>-276.939</v>
      </c>
      <c r="BP269" s="12">
        <v>-275.439</v>
      </c>
      <c r="BQ269" s="12">
        <v>115319.388</v>
      </c>
      <c r="BR269" s="12">
        <v>10483.864</v>
      </c>
      <c r="BS269" s="12">
        <v>104474.553</v>
      </c>
      <c r="BT269" s="12">
        <v>0.0</v>
      </c>
      <c r="BU269" s="12">
        <v>302.477</v>
      </c>
      <c r="BV269" s="12">
        <v>58.494</v>
      </c>
      <c r="BW269" s="12">
        <v>115319.388</v>
      </c>
      <c r="BX269" s="12">
        <v>3511.498</v>
      </c>
      <c r="BY269" s="12">
        <v>17933.944</v>
      </c>
      <c r="BZ269" s="12">
        <v>343.536</v>
      </c>
      <c r="CA269" s="12">
        <v>88128.497</v>
      </c>
      <c r="CB269" s="12">
        <v>5401.913</v>
      </c>
      <c r="CC269" s="12">
        <v>11054.339</v>
      </c>
      <c r="CD269" s="12">
        <v>10124.646</v>
      </c>
      <c r="CE269" s="12">
        <v>71.654</v>
      </c>
      <c r="CF269" s="12">
        <v>716.98</v>
      </c>
      <c r="CG269" s="12">
        <v>716.98</v>
      </c>
      <c r="CH269" s="12">
        <v>0.0</v>
      </c>
      <c r="CI269" s="12">
        <v>0.0</v>
      </c>
      <c r="CJ269" s="12">
        <v>141.059</v>
      </c>
      <c r="CK269" s="12">
        <v>6771.15</v>
      </c>
      <c r="CL269" s="12">
        <v>6110.714</v>
      </c>
      <c r="CM269" s="12">
        <v>52.684</v>
      </c>
      <c r="CN269" s="12">
        <v>563.12</v>
      </c>
      <c r="CO269" s="12">
        <v>44.632</v>
      </c>
      <c r="CP269" s="12">
        <v>207.65</v>
      </c>
      <c r="CQ269" s="12">
        <v>97.631</v>
      </c>
      <c r="CR269" s="12">
        <v>0.0</v>
      </c>
      <c r="CS269" s="12">
        <v>0.0</v>
      </c>
      <c r="CT269" s="12">
        <v>0.0</v>
      </c>
      <c r="CU269" s="12">
        <v>0.0</v>
      </c>
      <c r="CV269" s="12">
        <v>51.438</v>
      </c>
      <c r="CW269" s="12">
        <v>131.516</v>
      </c>
      <c r="CX269" s="12">
        <v>-67.148</v>
      </c>
      <c r="CY269" s="12">
        <v>0.0</v>
      </c>
      <c r="CZ269" s="12">
        <v>-0.889</v>
      </c>
      <c r="DA269" s="12">
        <v>0.0</v>
      </c>
      <c r="DB269" s="12">
        <v>0.0</v>
      </c>
      <c r="DC269" s="12">
        <v>-0.391</v>
      </c>
      <c r="DD269" s="12">
        <v>-4.507</v>
      </c>
      <c r="DE269" s="12">
        <v>45.872</v>
      </c>
      <c r="DF269" s="12">
        <v>86.247</v>
      </c>
      <c r="DG269" s="12">
        <v>20.623</v>
      </c>
      <c r="DH269" s="12">
        <v>0.215</v>
      </c>
      <c r="DI269" s="12">
        <v>0.0</v>
      </c>
      <c r="DJ269" s="12">
        <v>-40.52</v>
      </c>
      <c r="DK269" s="12">
        <v>-20.688</v>
      </c>
      <c r="DL269" s="12">
        <v>-0.005</v>
      </c>
      <c r="DM269" s="12">
        <v>0.0</v>
      </c>
      <c r="DN269" s="12">
        <v>0.0</v>
      </c>
      <c r="DO269" s="12">
        <v>0.0</v>
      </c>
      <c r="DP269" s="12">
        <v>0.0</v>
      </c>
      <c r="DQ269" s="12">
        <v>0.0</v>
      </c>
      <c r="DR269" s="12">
        <v>272.986</v>
      </c>
      <c r="DS269" s="12">
        <v>297.39</v>
      </c>
      <c r="DT269" s="12">
        <v>0.0</v>
      </c>
      <c r="DU269" s="12">
        <v>-0.005</v>
      </c>
      <c r="DV269" s="12">
        <v>0.0</v>
      </c>
      <c r="DW269" s="12">
        <v>-24.399</v>
      </c>
      <c r="DX269" s="12">
        <v>0.0</v>
      </c>
      <c r="DY269" s="12">
        <v>8.826</v>
      </c>
      <c r="DZ269" s="12">
        <v>15.726</v>
      </c>
      <c r="EA269" s="12">
        <v>1.037</v>
      </c>
      <c r="EB269" s="12">
        <v>0.0</v>
      </c>
      <c r="EC269" s="12">
        <v>0.0</v>
      </c>
      <c r="ED269" s="12">
        <v>0.0</v>
      </c>
      <c r="EE269" s="12">
        <v>7.424</v>
      </c>
      <c r="EF269" s="12">
        <v>0.0</v>
      </c>
      <c r="EG269" s="12">
        <v>0.0</v>
      </c>
      <c r="EH269" s="12">
        <v>0.0</v>
      </c>
      <c r="EI269" s="12">
        <v>0.0</v>
      </c>
      <c r="EJ269" s="12">
        <v>0.0</v>
      </c>
      <c r="EK269" s="12">
        <v>-15.361</v>
      </c>
      <c r="EL269" s="12">
        <v>2239.731</v>
      </c>
      <c r="EM269" s="12">
        <v>0.0</v>
      </c>
      <c r="EN269" s="12">
        <v>1332.87</v>
      </c>
      <c r="EO269" s="12">
        <v>1218.013</v>
      </c>
      <c r="EP269" s="12">
        <v>67.765</v>
      </c>
      <c r="EQ269" s="12">
        <v>0.139</v>
      </c>
      <c r="ER269" s="12">
        <v>0.0</v>
      </c>
      <c r="ES269" s="12">
        <v>46.953</v>
      </c>
      <c r="ET269" s="12">
        <v>438.156</v>
      </c>
      <c r="EU269" s="12">
        <v>108.914</v>
      </c>
      <c r="EV269" s="12">
        <v>329.242</v>
      </c>
      <c r="EW269" s="12">
        <v>0.0</v>
      </c>
      <c r="EX269" s="12">
        <v>128.455</v>
      </c>
      <c r="EY269" s="12">
        <v>-6.784</v>
      </c>
      <c r="EZ269" s="12">
        <v>0.0</v>
      </c>
      <c r="FA269" s="12">
        <v>347.034</v>
      </c>
    </row>
    <row r="270" ht="15.0" customHeight="1">
      <c r="A270" s="7">
        <v>27.0</v>
      </c>
      <c r="B270" s="14">
        <v>2022.0</v>
      </c>
      <c r="C270" s="12"/>
      <c r="D270" s="12"/>
      <c r="E270" s="12"/>
      <c r="F270" s="12">
        <v>119538.34</v>
      </c>
      <c r="G270" s="12">
        <v>37639.806</v>
      </c>
      <c r="H270" s="12">
        <v>10346.815</v>
      </c>
      <c r="I270" s="12">
        <v>13434.52</v>
      </c>
      <c r="J270" s="12">
        <v>3706.926</v>
      </c>
      <c r="K270" s="12">
        <v>9484.311</v>
      </c>
      <c r="L270" s="12">
        <v>55.129</v>
      </c>
      <c r="M270" s="12">
        <v>188.154</v>
      </c>
      <c r="N270" s="12">
        <v>12031.681</v>
      </c>
      <c r="O270" s="12">
        <v>17200.068</v>
      </c>
      <c r="P270" s="12">
        <v>0.0</v>
      </c>
      <c r="Q270" s="12">
        <v>0.0</v>
      </c>
      <c r="R270" s="12">
        <v>23.613</v>
      </c>
      <c r="S270" s="12">
        <v>3532.132</v>
      </c>
      <c r="T270" s="12">
        <v>31.33</v>
      </c>
      <c r="U270" s="12">
        <v>0.0</v>
      </c>
      <c r="V270" s="12">
        <v>13579.432</v>
      </c>
      <c r="W270" s="12">
        <v>33.561</v>
      </c>
      <c r="X270" s="12">
        <v>1276.625</v>
      </c>
      <c r="Y270" s="12">
        <v>1271.12</v>
      </c>
      <c r="Z270" s="12">
        <v>5.505</v>
      </c>
      <c r="AA270" s="12">
        <v>130.056</v>
      </c>
      <c r="AB270" s="12">
        <v>5.22</v>
      </c>
      <c r="AC270" s="12">
        <v>124.836</v>
      </c>
      <c r="AD270" s="12">
        <v>8602.831</v>
      </c>
      <c r="AE270" s="12">
        <v>18790.483</v>
      </c>
      <c r="AF270" s="12">
        <v>85.455</v>
      </c>
      <c r="AG270" s="12">
        <v>0.0</v>
      </c>
      <c r="AH270" s="12">
        <v>119538.34</v>
      </c>
      <c r="AI270" s="12">
        <v>114575.338</v>
      </c>
      <c r="AJ270" s="12">
        <v>3351.764</v>
      </c>
      <c r="AK270" s="12">
        <v>159.761</v>
      </c>
      <c r="AL270" s="12">
        <v>131.749</v>
      </c>
      <c r="AM270" s="12">
        <v>1319.728</v>
      </c>
      <c r="AN270" s="12">
        <v>119538.34</v>
      </c>
      <c r="AO270" s="12">
        <v>62493.606</v>
      </c>
      <c r="AP270" s="12">
        <v>21893.368</v>
      </c>
      <c r="AQ270" s="12">
        <v>35151.366</v>
      </c>
      <c r="AR270" s="12">
        <v>119538.34</v>
      </c>
      <c r="AS270" s="12">
        <v>0.0</v>
      </c>
      <c r="AT270" s="12">
        <v>92804.327</v>
      </c>
      <c r="AU270" s="12">
        <v>0.076</v>
      </c>
      <c r="AV270" s="12">
        <v>15.418</v>
      </c>
      <c r="AW270" s="12">
        <v>26669.441</v>
      </c>
      <c r="AX270" s="12">
        <v>49.078</v>
      </c>
      <c r="AY270" s="12">
        <v>25658.747</v>
      </c>
      <c r="AZ270" s="12">
        <v>13442.745</v>
      </c>
      <c r="BA270" s="12">
        <v>13348.229</v>
      </c>
      <c r="BB270" s="12">
        <v>3573.245</v>
      </c>
      <c r="BC270" s="12">
        <v>0.0</v>
      </c>
      <c r="BD270" s="12">
        <v>7450.0</v>
      </c>
      <c r="BE270" s="12">
        <v>2324.984</v>
      </c>
      <c r="BF270" s="12">
        <v>144.141</v>
      </c>
      <c r="BG270" s="12">
        <v>-49.625</v>
      </c>
      <c r="BH270" s="12">
        <v>12216.002</v>
      </c>
      <c r="BI270" s="12">
        <v>12853.817</v>
      </c>
      <c r="BJ270" s="12">
        <v>10083.992</v>
      </c>
      <c r="BK270" s="12">
        <v>0.0</v>
      </c>
      <c r="BL270" s="12">
        <v>1025.605</v>
      </c>
      <c r="BM270" s="12">
        <v>0.0</v>
      </c>
      <c r="BN270" s="12">
        <v>1744.22</v>
      </c>
      <c r="BO270" s="12">
        <v>-637.815</v>
      </c>
      <c r="BP270" s="12">
        <v>-637.815</v>
      </c>
      <c r="BQ270" s="12">
        <v>124993.335</v>
      </c>
      <c r="BR270" s="12">
        <v>8267.779</v>
      </c>
      <c r="BS270" s="12">
        <v>116397.253</v>
      </c>
      <c r="BT270" s="12">
        <v>0.0</v>
      </c>
      <c r="BU270" s="12">
        <v>251.649</v>
      </c>
      <c r="BV270" s="12">
        <v>76.654</v>
      </c>
      <c r="BW270" s="12">
        <v>124993.335</v>
      </c>
      <c r="BX270" s="12">
        <v>4197.155</v>
      </c>
      <c r="BY270" s="12">
        <v>26.492</v>
      </c>
      <c r="BZ270" s="12">
        <v>579.587</v>
      </c>
      <c r="CA270" s="12">
        <v>101983.707</v>
      </c>
      <c r="CB270" s="12">
        <v>18206.394</v>
      </c>
      <c r="CC270" s="12">
        <v>12966.35</v>
      </c>
      <c r="CD270" s="12">
        <v>11520.471</v>
      </c>
      <c r="CE270" s="12">
        <v>278.661</v>
      </c>
      <c r="CF270" s="12">
        <v>1016.244</v>
      </c>
      <c r="CG270" s="12">
        <v>1016.244</v>
      </c>
      <c r="CH270" s="12">
        <v>0.0</v>
      </c>
      <c r="CI270" s="12">
        <v>0.0</v>
      </c>
      <c r="CJ270" s="12">
        <v>150.974</v>
      </c>
      <c r="CK270" s="12">
        <v>7847.229</v>
      </c>
      <c r="CL270" s="12">
        <v>6982.177</v>
      </c>
      <c r="CM270" s="12">
        <v>85.627</v>
      </c>
      <c r="CN270" s="12">
        <v>720.52</v>
      </c>
      <c r="CO270" s="12">
        <v>58.905</v>
      </c>
      <c r="CP270" s="12">
        <v>274.892</v>
      </c>
      <c r="CQ270" s="12">
        <v>174.782</v>
      </c>
      <c r="CR270" s="12">
        <v>3.569</v>
      </c>
      <c r="CS270" s="12">
        <v>0.0</v>
      </c>
      <c r="CT270" s="12">
        <v>0.0</v>
      </c>
      <c r="CU270" s="12">
        <v>0.0</v>
      </c>
      <c r="CV270" s="12">
        <v>70.793</v>
      </c>
      <c r="CW270" s="12">
        <v>153.665</v>
      </c>
      <c r="CX270" s="12">
        <v>-117.73</v>
      </c>
      <c r="CY270" s="12">
        <v>-4.01</v>
      </c>
      <c r="CZ270" s="12">
        <v>0.0</v>
      </c>
      <c r="DA270" s="12">
        <v>0.0</v>
      </c>
      <c r="DB270" s="12">
        <v>0.0</v>
      </c>
      <c r="DC270" s="12">
        <v>0.0</v>
      </c>
      <c r="DD270" s="12">
        <v>-6.177</v>
      </c>
      <c r="DE270" s="12">
        <v>57.046</v>
      </c>
      <c r="DF270" s="12">
        <v>193.869</v>
      </c>
      <c r="DG270" s="12">
        <v>95.194</v>
      </c>
      <c r="DH270" s="12">
        <v>0.269</v>
      </c>
      <c r="DI270" s="12">
        <v>0.0</v>
      </c>
      <c r="DJ270" s="12">
        <v>-139.296</v>
      </c>
      <c r="DK270" s="12">
        <v>-92.935</v>
      </c>
      <c r="DL270" s="12">
        <v>-0.055</v>
      </c>
      <c r="DM270" s="12">
        <v>0.0</v>
      </c>
      <c r="DN270" s="12">
        <v>0.0</v>
      </c>
      <c r="DO270" s="12">
        <v>0.0</v>
      </c>
      <c r="DP270" s="12">
        <v>0.0</v>
      </c>
      <c r="DQ270" s="12">
        <v>0.0</v>
      </c>
      <c r="DR270" s="12">
        <v>119.367</v>
      </c>
      <c r="DS270" s="12">
        <v>122.296</v>
      </c>
      <c r="DT270" s="12">
        <v>0.0</v>
      </c>
      <c r="DU270" s="12">
        <v>-0.061</v>
      </c>
      <c r="DV270" s="12">
        <v>0.0</v>
      </c>
      <c r="DW270" s="12">
        <v>-4.368</v>
      </c>
      <c r="DX270" s="12">
        <v>1.5</v>
      </c>
      <c r="DY270" s="12">
        <v>302.522</v>
      </c>
      <c r="DZ270" s="12">
        <v>310.599</v>
      </c>
      <c r="EA270" s="12">
        <v>1.549</v>
      </c>
      <c r="EB270" s="12">
        <v>0.0</v>
      </c>
      <c r="EC270" s="12">
        <v>0.0</v>
      </c>
      <c r="ED270" s="12">
        <v>0.0</v>
      </c>
      <c r="EE270" s="12">
        <v>7.805</v>
      </c>
      <c r="EF270" s="12">
        <v>0.0</v>
      </c>
      <c r="EG270" s="12">
        <v>0.0</v>
      </c>
      <c r="EH270" s="12">
        <v>0.0</v>
      </c>
      <c r="EI270" s="12">
        <v>0.0</v>
      </c>
      <c r="EJ270" s="12">
        <v>-13.896</v>
      </c>
      <c r="EK270" s="12">
        <v>-3.535</v>
      </c>
      <c r="EL270" s="12">
        <v>2841.928</v>
      </c>
      <c r="EM270" s="12">
        <v>0.0</v>
      </c>
      <c r="EN270" s="12">
        <v>1526.95</v>
      </c>
      <c r="EO270" s="12">
        <v>1386.409</v>
      </c>
      <c r="EP270" s="12">
        <v>83.003</v>
      </c>
      <c r="EQ270" s="12">
        <v>0.372</v>
      </c>
      <c r="ER270" s="12">
        <v>0.0</v>
      </c>
      <c r="ES270" s="12">
        <v>57.166</v>
      </c>
      <c r="ET270" s="12">
        <v>110.661</v>
      </c>
      <c r="EU270" s="12">
        <v>110.661</v>
      </c>
      <c r="EV270" s="12">
        <v>0.0</v>
      </c>
      <c r="EW270" s="12">
        <v>0.0</v>
      </c>
      <c r="EX270" s="12">
        <v>0.0</v>
      </c>
      <c r="EY270" s="12">
        <v>0.0</v>
      </c>
      <c r="EZ270" s="12">
        <v>0.0</v>
      </c>
      <c r="FA270" s="12">
        <v>1204.317</v>
      </c>
    </row>
    <row r="271" ht="15.0" customHeight="1">
      <c r="A271" s="7">
        <v>27.0</v>
      </c>
      <c r="B271" s="14">
        <v>2023.0</v>
      </c>
      <c r="C271" s="12"/>
      <c r="D271" s="12"/>
      <c r="E271" s="12"/>
      <c r="F271" s="12">
        <v>141438.441</v>
      </c>
      <c r="G271" s="12">
        <v>55693.32</v>
      </c>
      <c r="H271" s="12">
        <v>10433.935</v>
      </c>
      <c r="I271" s="12">
        <v>15977.033</v>
      </c>
      <c r="J271" s="12">
        <v>3623.355</v>
      </c>
      <c r="K271" s="12">
        <v>11513.182</v>
      </c>
      <c r="L271" s="12">
        <v>28.715</v>
      </c>
      <c r="M271" s="12">
        <v>811.781</v>
      </c>
      <c r="N271" s="12">
        <v>10241.206</v>
      </c>
      <c r="O271" s="12">
        <v>18043.378</v>
      </c>
      <c r="P271" s="12">
        <v>0.0</v>
      </c>
      <c r="Q271" s="12">
        <v>0.0</v>
      </c>
      <c r="R271" s="12">
        <v>53.62</v>
      </c>
      <c r="S271" s="12">
        <v>3683.797</v>
      </c>
      <c r="T271" s="12">
        <v>344.531</v>
      </c>
      <c r="U271" s="12">
        <v>0.0</v>
      </c>
      <c r="V271" s="12">
        <v>13949.297</v>
      </c>
      <c r="W271" s="12">
        <v>12.133</v>
      </c>
      <c r="X271" s="12">
        <v>1285.171</v>
      </c>
      <c r="Y271" s="12">
        <v>1279.707</v>
      </c>
      <c r="Z271" s="12">
        <v>5.464</v>
      </c>
      <c r="AA271" s="12">
        <v>210.861</v>
      </c>
      <c r="AB271" s="12">
        <v>10.913</v>
      </c>
      <c r="AC271" s="12">
        <v>199.948</v>
      </c>
      <c r="AD271" s="12">
        <v>12802.865</v>
      </c>
      <c r="AE271" s="12">
        <v>15730.332</v>
      </c>
      <c r="AF271" s="12">
        <v>1020.34</v>
      </c>
      <c r="AG271" s="12">
        <v>0.0</v>
      </c>
      <c r="AH271" s="12">
        <v>141438.441</v>
      </c>
      <c r="AI271" s="12">
        <v>133053.654</v>
      </c>
      <c r="AJ271" s="12">
        <v>5395.665</v>
      </c>
      <c r="AK271" s="12">
        <v>820.666</v>
      </c>
      <c r="AL271" s="12">
        <v>1182.425</v>
      </c>
      <c r="AM271" s="12">
        <v>986.031</v>
      </c>
      <c r="AN271" s="12">
        <v>141438.441</v>
      </c>
      <c r="AO271" s="12">
        <v>77393.62</v>
      </c>
      <c r="AP271" s="12">
        <v>20841.076</v>
      </c>
      <c r="AQ271" s="12">
        <v>43203.745</v>
      </c>
      <c r="AR271" s="12">
        <v>141438.441</v>
      </c>
      <c r="AS271" s="12">
        <v>0.0</v>
      </c>
      <c r="AT271" s="12">
        <v>113252.277</v>
      </c>
      <c r="AU271" s="12">
        <v>0.265</v>
      </c>
      <c r="AV271" s="12">
        <v>8.142</v>
      </c>
      <c r="AW271" s="12">
        <v>28125.006</v>
      </c>
      <c r="AX271" s="12">
        <v>52.751</v>
      </c>
      <c r="AY271" s="12">
        <v>24068.777</v>
      </c>
      <c r="AZ271" s="12">
        <v>13091.963</v>
      </c>
      <c r="BA271" s="12">
        <v>12966.667</v>
      </c>
      <c r="BB271" s="12">
        <v>3084.093</v>
      </c>
      <c r="BC271" s="12">
        <v>0.0</v>
      </c>
      <c r="BD271" s="12">
        <v>9582.574</v>
      </c>
      <c r="BE271" s="12">
        <v>300.0</v>
      </c>
      <c r="BF271" s="12">
        <v>144.141</v>
      </c>
      <c r="BG271" s="12">
        <v>-18.845</v>
      </c>
      <c r="BH271" s="12">
        <v>10976.814</v>
      </c>
      <c r="BI271" s="12">
        <v>10976.814</v>
      </c>
      <c r="BJ271" s="12">
        <v>9977.613</v>
      </c>
      <c r="BK271" s="12">
        <v>0.0</v>
      </c>
      <c r="BL271" s="12">
        <v>999.201</v>
      </c>
      <c r="BM271" s="12">
        <v>0.0</v>
      </c>
      <c r="BN271" s="12">
        <v>0.0</v>
      </c>
      <c r="BO271" s="12">
        <v>0.0</v>
      </c>
      <c r="BP271" s="12">
        <v>0.0</v>
      </c>
      <c r="BQ271" s="12">
        <v>145428.945</v>
      </c>
      <c r="BR271" s="12">
        <v>9997.386</v>
      </c>
      <c r="BS271" s="12">
        <v>134373.842</v>
      </c>
      <c r="BT271" s="12">
        <v>0.0</v>
      </c>
      <c r="BU271" s="12">
        <v>288.026</v>
      </c>
      <c r="BV271" s="12">
        <v>769.691</v>
      </c>
      <c r="BW271" s="12">
        <v>145428.945</v>
      </c>
      <c r="BX271" s="12">
        <v>6245.555</v>
      </c>
      <c r="BY271" s="12">
        <v>40.197</v>
      </c>
      <c r="BZ271" s="12">
        <v>616.924</v>
      </c>
      <c r="CA271" s="12">
        <v>110553.797</v>
      </c>
      <c r="CB271" s="12">
        <v>27972.472</v>
      </c>
      <c r="CC271" s="12">
        <v>19338.34</v>
      </c>
      <c r="CD271" s="12">
        <v>17246.142</v>
      </c>
      <c r="CE271" s="12">
        <v>616.668</v>
      </c>
      <c r="CF271" s="12">
        <v>1075.43</v>
      </c>
      <c r="CG271" s="12">
        <v>1075.0</v>
      </c>
      <c r="CH271" s="12">
        <v>0.0</v>
      </c>
      <c r="CI271" s="12">
        <v>0.0</v>
      </c>
      <c r="CJ271" s="12">
        <v>400.1</v>
      </c>
      <c r="CK271" s="12">
        <v>12691.031</v>
      </c>
      <c r="CL271" s="12">
        <v>11306.927</v>
      </c>
      <c r="CM271" s="12">
        <v>213.26</v>
      </c>
      <c r="CN271" s="12">
        <v>1094.283</v>
      </c>
      <c r="CO271" s="12">
        <v>76.561</v>
      </c>
      <c r="CP271" s="12">
        <v>590.031</v>
      </c>
      <c r="CQ271" s="12">
        <v>717.001</v>
      </c>
      <c r="CR271" s="12">
        <v>3.124</v>
      </c>
      <c r="CS271" s="12">
        <v>0.0</v>
      </c>
      <c r="CT271" s="12">
        <v>0.0</v>
      </c>
      <c r="CU271" s="12">
        <v>0.0</v>
      </c>
      <c r="CV271" s="12">
        <v>0.0</v>
      </c>
      <c r="CW271" s="12">
        <v>421.375</v>
      </c>
      <c r="CX271" s="12">
        <v>-536.51</v>
      </c>
      <c r="CY271" s="12">
        <v>-3.507</v>
      </c>
      <c r="CZ271" s="12">
        <v>0.0</v>
      </c>
      <c r="DA271" s="12">
        <v>0.0</v>
      </c>
      <c r="DB271" s="12">
        <v>0.0</v>
      </c>
      <c r="DC271" s="12">
        <v>0.0</v>
      </c>
      <c r="DD271" s="12">
        <v>-11.452</v>
      </c>
      <c r="DE271" s="12">
        <v>14.607</v>
      </c>
      <c r="DF271" s="12">
        <v>207.706</v>
      </c>
      <c r="DG271" s="12">
        <v>63.763</v>
      </c>
      <c r="DH271" s="12">
        <v>0.386</v>
      </c>
      <c r="DI271" s="12">
        <v>0.0</v>
      </c>
      <c r="DJ271" s="12">
        <v>-87.285</v>
      </c>
      <c r="DK271" s="12">
        <v>-169.666</v>
      </c>
      <c r="DL271" s="12">
        <v>-0.297</v>
      </c>
      <c r="DM271" s="12">
        <v>0.0</v>
      </c>
      <c r="DN271" s="12">
        <v>0.0</v>
      </c>
      <c r="DO271" s="12">
        <v>0.0</v>
      </c>
      <c r="DP271" s="12">
        <v>0.0</v>
      </c>
      <c r="DQ271" s="12">
        <v>0.0</v>
      </c>
      <c r="DR271" s="12">
        <v>59.287</v>
      </c>
      <c r="DS271" s="12">
        <v>70.892</v>
      </c>
      <c r="DT271" s="12">
        <v>0.0</v>
      </c>
      <c r="DU271" s="12">
        <v>-42.385</v>
      </c>
      <c r="DV271" s="12">
        <v>0.0</v>
      </c>
      <c r="DW271" s="12">
        <v>30.78</v>
      </c>
      <c r="DX271" s="12">
        <v>0.0</v>
      </c>
      <c r="DY271" s="12">
        <v>332.939</v>
      </c>
      <c r="DZ271" s="12">
        <v>496.895</v>
      </c>
      <c r="EA271" s="12">
        <v>1.158</v>
      </c>
      <c r="EB271" s="12">
        <v>0.0</v>
      </c>
      <c r="EC271" s="12">
        <v>0.0</v>
      </c>
      <c r="ED271" s="12">
        <v>0.0</v>
      </c>
      <c r="EE271" s="12">
        <v>1.467</v>
      </c>
      <c r="EF271" s="12">
        <v>0.0</v>
      </c>
      <c r="EG271" s="12">
        <v>0.0</v>
      </c>
      <c r="EH271" s="12">
        <v>0.0</v>
      </c>
      <c r="EI271" s="12">
        <v>0.0</v>
      </c>
      <c r="EJ271" s="12">
        <v>-9.068</v>
      </c>
      <c r="EK271" s="12">
        <v>-157.513</v>
      </c>
      <c r="EL271" s="12">
        <v>3492.455</v>
      </c>
      <c r="EM271" s="12">
        <v>0.0</v>
      </c>
      <c r="EN271" s="12">
        <v>1888.273</v>
      </c>
      <c r="EO271" s="12">
        <v>1706.557</v>
      </c>
      <c r="EP271" s="12">
        <v>112.269</v>
      </c>
      <c r="EQ271" s="12">
        <v>0.0</v>
      </c>
      <c r="ER271" s="12">
        <v>0.0</v>
      </c>
      <c r="ES271" s="12">
        <v>69.447</v>
      </c>
      <c r="ET271" s="12">
        <v>145.802</v>
      </c>
      <c r="EU271" s="12">
        <v>145.802</v>
      </c>
      <c r="EV271" s="12">
        <v>0.0</v>
      </c>
      <c r="EW271" s="12">
        <v>0.0</v>
      </c>
      <c r="EX271" s="12">
        <v>174.845</v>
      </c>
      <c r="EY271" s="12">
        <v>6.126</v>
      </c>
      <c r="EZ271" s="12">
        <v>0.0</v>
      </c>
      <c r="FA271" s="12">
        <v>1277.409</v>
      </c>
    </row>
    <row r="272" ht="15.0" customHeight="1">
      <c r="A272" s="7">
        <v>27.0</v>
      </c>
      <c r="B272" s="14">
        <v>2024.0</v>
      </c>
      <c r="C272" s="12"/>
      <c r="D272" s="12"/>
      <c r="E272" s="12"/>
      <c r="F272" s="12">
        <v>167737.997</v>
      </c>
      <c r="G272" s="12">
        <v>71636.507</v>
      </c>
      <c r="H272" s="12">
        <v>9138.305</v>
      </c>
      <c r="I272" s="12">
        <v>11595.281</v>
      </c>
      <c r="J272" s="12">
        <v>3560.168</v>
      </c>
      <c r="K272" s="12">
        <v>7758.888</v>
      </c>
      <c r="L272" s="12">
        <v>24.518</v>
      </c>
      <c r="M272" s="12">
        <v>251.707</v>
      </c>
      <c r="N272" s="12">
        <v>12418.316</v>
      </c>
      <c r="O272" s="12">
        <v>15408.802</v>
      </c>
      <c r="P272" s="12">
        <v>0.0</v>
      </c>
      <c r="Q272" s="12">
        <v>0.0</v>
      </c>
      <c r="R272" s="12">
        <v>137.8</v>
      </c>
      <c r="S272" s="12">
        <v>2687.391</v>
      </c>
      <c r="T272" s="12">
        <v>317.026</v>
      </c>
      <c r="U272" s="12">
        <v>0.0</v>
      </c>
      <c r="V272" s="12">
        <v>12243.761</v>
      </c>
      <c r="W272" s="12">
        <v>22.824</v>
      </c>
      <c r="X272" s="12">
        <v>965.062</v>
      </c>
      <c r="Y272" s="12">
        <v>963.352</v>
      </c>
      <c r="Z272" s="12">
        <v>1.71</v>
      </c>
      <c r="AA272" s="12">
        <v>1028.796</v>
      </c>
      <c r="AB272" s="12">
        <v>150.859</v>
      </c>
      <c r="AC272" s="12">
        <v>877.937</v>
      </c>
      <c r="AD272" s="12">
        <v>19982.38</v>
      </c>
      <c r="AE272" s="12">
        <v>23416.639</v>
      </c>
      <c r="AF272" s="12">
        <v>2147.909</v>
      </c>
      <c r="AG272" s="12">
        <v>0.0</v>
      </c>
      <c r="AH272" s="12">
        <v>167737.997</v>
      </c>
      <c r="AI272" s="12">
        <v>161359.386</v>
      </c>
      <c r="AJ272" s="12">
        <v>2469.632</v>
      </c>
      <c r="AK272" s="12">
        <v>264.304</v>
      </c>
      <c r="AL272" s="12">
        <v>1027.409</v>
      </c>
      <c r="AM272" s="12">
        <v>2617.266</v>
      </c>
      <c r="AN272" s="12">
        <v>167737.997</v>
      </c>
      <c r="AO272" s="12">
        <v>91523.999</v>
      </c>
      <c r="AP272" s="12">
        <v>27730.309</v>
      </c>
      <c r="AQ272" s="12">
        <v>48483.689</v>
      </c>
      <c r="AR272" s="12">
        <v>167737.997</v>
      </c>
      <c r="AS272" s="12">
        <v>0.0</v>
      </c>
      <c r="AT272" s="12">
        <v>138190.073</v>
      </c>
      <c r="AU272" s="12">
        <v>0.027</v>
      </c>
      <c r="AV272" s="12">
        <v>101.268</v>
      </c>
      <c r="AW272" s="12">
        <v>29410.543</v>
      </c>
      <c r="AX272" s="12">
        <v>36.086</v>
      </c>
      <c r="AY272" s="12">
        <v>20841.857</v>
      </c>
      <c r="AZ272" s="12">
        <v>10275.083</v>
      </c>
      <c r="BA272" s="12">
        <v>10147.573</v>
      </c>
      <c r="BB272" s="12">
        <v>2857.573</v>
      </c>
      <c r="BC272" s="12">
        <v>0.0</v>
      </c>
      <c r="BD272" s="12">
        <v>7290.0</v>
      </c>
      <c r="BE272" s="12">
        <v>0.0</v>
      </c>
      <c r="BF272" s="12">
        <v>142.304</v>
      </c>
      <c r="BG272" s="12">
        <v>-14.794</v>
      </c>
      <c r="BH272" s="12">
        <v>10566.774</v>
      </c>
      <c r="BI272" s="12">
        <v>10566.774</v>
      </c>
      <c r="BJ272" s="12">
        <v>8266.428</v>
      </c>
      <c r="BK272" s="12">
        <v>0.0</v>
      </c>
      <c r="BL272" s="12">
        <v>2300.346</v>
      </c>
      <c r="BM272" s="12"/>
      <c r="BN272" s="12"/>
      <c r="BO272" s="12"/>
      <c r="BP272" s="12"/>
      <c r="BQ272" s="12">
        <v>158334.003</v>
      </c>
      <c r="BR272" s="12">
        <v>9760.047</v>
      </c>
      <c r="BS272" s="12">
        <v>147840.718</v>
      </c>
      <c r="BT272" s="12">
        <v>0.0</v>
      </c>
      <c r="BU272" s="12">
        <v>235.493</v>
      </c>
      <c r="BV272" s="12">
        <v>497.745</v>
      </c>
      <c r="BW272" s="12">
        <v>158334.003</v>
      </c>
      <c r="BX272" s="12">
        <v>4787.541</v>
      </c>
      <c r="BY272" s="12">
        <v>284.84</v>
      </c>
      <c r="BZ272" s="12">
        <v>426.496</v>
      </c>
      <c r="CA272" s="12">
        <v>123735.973</v>
      </c>
      <c r="CB272" s="12">
        <v>29099.153</v>
      </c>
      <c r="CC272" s="12">
        <v>17411.707</v>
      </c>
      <c r="CD272" s="12">
        <v>15437.773</v>
      </c>
      <c r="CE272" s="12">
        <v>618.024</v>
      </c>
      <c r="CF272" s="12">
        <v>1120.944</v>
      </c>
      <c r="CG272" s="12">
        <v>0.0</v>
      </c>
      <c r="CH272" s="12">
        <v>1120.944</v>
      </c>
      <c r="CI272" s="12">
        <v>0.0</v>
      </c>
      <c r="CJ272" s="12">
        <v>234.966</v>
      </c>
      <c r="CK272" s="12">
        <v>9473.887</v>
      </c>
      <c r="CL272" s="12">
        <v>7886.396</v>
      </c>
      <c r="CM272" s="12">
        <v>214.617</v>
      </c>
      <c r="CN272" s="12">
        <v>1326.634</v>
      </c>
      <c r="CO272" s="12">
        <v>46.24</v>
      </c>
      <c r="CP272" s="12">
        <v>560.966</v>
      </c>
      <c r="CQ272" s="12">
        <v>621.452</v>
      </c>
      <c r="CR272" s="12">
        <v>62.633</v>
      </c>
      <c r="CS272" s="12">
        <v>0.0</v>
      </c>
      <c r="CT272" s="12">
        <v>0.0</v>
      </c>
      <c r="CU272" s="12">
        <v>3.34</v>
      </c>
      <c r="CV272" s="12">
        <v>0.0</v>
      </c>
      <c r="CW272" s="12">
        <v>264.379</v>
      </c>
      <c r="CX272" s="12">
        <v>-372.541</v>
      </c>
      <c r="CY272" s="12">
        <v>-3.571</v>
      </c>
      <c r="CZ272" s="12">
        <v>0.0</v>
      </c>
      <c r="DA272" s="12">
        <v>0.0</v>
      </c>
      <c r="DB272" s="12">
        <v>0.0</v>
      </c>
      <c r="DC272" s="12">
        <v>0.0</v>
      </c>
      <c r="DD272" s="12">
        <v>-14.726</v>
      </c>
      <c r="DE272" s="12">
        <v>2.807</v>
      </c>
      <c r="DF272" s="12">
        <v>126.095</v>
      </c>
      <c r="DG272" s="12">
        <v>29.875</v>
      </c>
      <c r="DH272" s="12">
        <v>0.375</v>
      </c>
      <c r="DI272" s="12">
        <v>0.0</v>
      </c>
      <c r="DJ272" s="12">
        <v>-125.102</v>
      </c>
      <c r="DK272" s="12">
        <v>-28.328</v>
      </c>
      <c r="DL272" s="12">
        <v>-0.108</v>
      </c>
      <c r="DM272" s="12">
        <v>0.0</v>
      </c>
      <c r="DN272" s="12">
        <v>0.864</v>
      </c>
      <c r="DO272" s="12">
        <v>0.864</v>
      </c>
      <c r="DP272" s="12">
        <v>0.0</v>
      </c>
      <c r="DQ272" s="12">
        <v>0.0</v>
      </c>
      <c r="DR272" s="12">
        <v>123.787</v>
      </c>
      <c r="DS272" s="12">
        <v>120.898</v>
      </c>
      <c r="DT272" s="12">
        <v>0.0</v>
      </c>
      <c r="DU272" s="12">
        <v>-1.162</v>
      </c>
      <c r="DV272" s="12">
        <v>0.0</v>
      </c>
      <c r="DW272" s="12">
        <v>4.051</v>
      </c>
      <c r="DX272" s="12">
        <v>0.0</v>
      </c>
      <c r="DY272" s="12">
        <v>425.797</v>
      </c>
      <c r="DZ272" s="12">
        <v>465.822</v>
      </c>
      <c r="EA272" s="12">
        <v>1.191</v>
      </c>
      <c r="EB272" s="12">
        <v>0.0</v>
      </c>
      <c r="EC272" s="12">
        <v>0.0</v>
      </c>
      <c r="ED272" s="12">
        <v>0.0</v>
      </c>
      <c r="EE272" s="12">
        <v>0.811</v>
      </c>
      <c r="EF272" s="12">
        <v>0.0</v>
      </c>
      <c r="EG272" s="12">
        <v>0.0</v>
      </c>
      <c r="EH272" s="12">
        <v>0.0</v>
      </c>
      <c r="EI272" s="12">
        <v>0.0</v>
      </c>
      <c r="EJ272" s="12">
        <v>-24.603</v>
      </c>
      <c r="EK272" s="12">
        <v>-17.424</v>
      </c>
      <c r="EL272" s="12">
        <v>3985.763</v>
      </c>
      <c r="EM272" s="12">
        <v>0.0</v>
      </c>
      <c r="EN272" s="12">
        <v>2103.964</v>
      </c>
      <c r="EO272" s="12">
        <v>1865.606</v>
      </c>
      <c r="EP272" s="12">
        <v>120.451</v>
      </c>
      <c r="EQ272" s="12">
        <v>1.263</v>
      </c>
      <c r="ER272" s="12">
        <v>0.0</v>
      </c>
      <c r="ES272" s="12">
        <v>116.644</v>
      </c>
      <c r="ET272" s="12">
        <v>399.66</v>
      </c>
      <c r="EU272" s="12">
        <v>175.048</v>
      </c>
      <c r="EV272" s="12">
        <v>224.612</v>
      </c>
      <c r="EW272" s="12">
        <v>0.0</v>
      </c>
      <c r="EX272" s="12">
        <v>189.245</v>
      </c>
      <c r="EY272" s="12">
        <v>91.754</v>
      </c>
      <c r="EZ272" s="12">
        <v>0.0</v>
      </c>
      <c r="FA272" s="12">
        <v>1201.14</v>
      </c>
    </row>
    <row r="273" ht="15.0" customHeight="1">
      <c r="A273" s="7"/>
      <c r="B273" s="14"/>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c r="CA273" s="12"/>
      <c r="CB273" s="12"/>
      <c r="CC273" s="12"/>
      <c r="CD273" s="12"/>
      <c r="CE273" s="12"/>
      <c r="CF273" s="12"/>
      <c r="CG273" s="12"/>
      <c r="CH273" s="12"/>
      <c r="CI273" s="12"/>
      <c r="CJ273" s="12"/>
      <c r="CK273" s="12"/>
      <c r="CL273" s="12"/>
      <c r="CM273" s="12"/>
      <c r="CN273" s="12"/>
      <c r="CO273" s="12"/>
      <c r="CP273" s="12"/>
      <c r="CQ273" s="12"/>
      <c r="CR273" s="12"/>
      <c r="CS273" s="12"/>
      <c r="CT273" s="12"/>
      <c r="CU273" s="12"/>
      <c r="CV273" s="12"/>
      <c r="CW273" s="12"/>
      <c r="CX273" s="12"/>
      <c r="CY273" s="12"/>
      <c r="CZ273" s="12"/>
      <c r="DA273" s="12"/>
      <c r="DB273" s="12"/>
      <c r="DC273" s="12"/>
      <c r="DD273" s="12"/>
      <c r="DE273" s="12"/>
      <c r="DF273" s="12"/>
      <c r="DG273" s="12"/>
      <c r="DH273" s="12"/>
      <c r="DI273" s="12"/>
      <c r="DJ273" s="12"/>
      <c r="DK273" s="12"/>
      <c r="DL273" s="12"/>
      <c r="DM273" s="12"/>
      <c r="DN273" s="12"/>
      <c r="DO273" s="12"/>
      <c r="DP273" s="12"/>
      <c r="DQ273" s="12"/>
      <c r="DR273" s="12"/>
      <c r="DS273" s="12"/>
      <c r="DT273" s="12"/>
      <c r="DU273" s="12"/>
      <c r="DV273" s="12"/>
      <c r="DW273" s="12"/>
      <c r="DX273" s="12"/>
      <c r="DY273" s="12"/>
      <c r="DZ273" s="12"/>
      <c r="EA273" s="12"/>
      <c r="EB273" s="12"/>
      <c r="EC273" s="12"/>
      <c r="ED273" s="12"/>
      <c r="EE273" s="12"/>
      <c r="EF273" s="12"/>
      <c r="EG273" s="12"/>
      <c r="EH273" s="12"/>
      <c r="EI273" s="12"/>
      <c r="EJ273" s="12"/>
      <c r="EK273" s="12"/>
      <c r="EL273" s="12"/>
      <c r="EM273" s="12"/>
      <c r="EN273" s="12"/>
      <c r="EO273" s="12"/>
      <c r="EP273" s="12"/>
      <c r="EQ273" s="12"/>
      <c r="ER273" s="12"/>
      <c r="ES273" s="12"/>
      <c r="ET273" s="12"/>
      <c r="EU273" s="12"/>
      <c r="EV273" s="12"/>
      <c r="EW273" s="12"/>
      <c r="EX273" s="12"/>
      <c r="EY273" s="12"/>
      <c r="EZ273" s="12"/>
      <c r="FA273" s="12"/>
    </row>
    <row r="274" ht="15.0" customHeight="1">
      <c r="A274" s="7"/>
      <c r="B274" s="14"/>
    </row>
    <row r="275" ht="15.0" customHeight="1">
      <c r="A275" s="7"/>
      <c r="B275" s="14"/>
    </row>
    <row r="276" ht="15.0" customHeight="1">
      <c r="A276" s="7"/>
      <c r="B276" s="14"/>
    </row>
    <row r="277" ht="15.0" customHeight="1">
      <c r="A277" s="7"/>
      <c r="B277" s="14"/>
    </row>
    <row r="278" ht="15.0" customHeight="1">
      <c r="A278" s="7"/>
      <c r="B278" s="14"/>
    </row>
    <row r="279" ht="15.0" customHeight="1">
      <c r="A279" s="7"/>
      <c r="B279" s="15"/>
    </row>
    <row r="280" ht="15.0" customHeight="1">
      <c r="A280" s="7"/>
      <c r="B280" s="14"/>
    </row>
    <row r="281" ht="15.0" customHeight="1">
      <c r="A281" s="7"/>
      <c r="B281" s="14"/>
    </row>
    <row r="282" ht="15.0" customHeight="1">
      <c r="A282" s="7"/>
      <c r="B282" s="14"/>
    </row>
    <row r="283" ht="15.0" customHeight="1">
      <c r="A283" s="7"/>
      <c r="B283" s="14"/>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0" customHeight="1">
      <c r="A284" s="7"/>
      <c r="B284" s="14"/>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0" customHeight="1">
      <c r="A285" s="7"/>
      <c r="B285" s="14"/>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0" customHeight="1">
      <c r="A286" s="7"/>
      <c r="B286" s="14"/>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0" customHeight="1">
      <c r="A287" s="7"/>
      <c r="B287" s="14"/>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0" customHeight="1">
      <c r="A288" s="7"/>
      <c r="B288" s="14"/>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0" customHeight="1">
      <c r="A289" s="7"/>
      <c r="B289" s="15"/>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0" customHeight="1">
      <c r="A290" s="7"/>
      <c r="B290" s="14"/>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0" customHeight="1">
      <c r="A291" s="7"/>
      <c r="B291" s="14"/>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0" customHeight="1">
      <c r="A292" s="7"/>
      <c r="B292" s="14"/>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8.5"/>
    <col customWidth="1" min="2" max="2" width="40.75"/>
    <col customWidth="1" min="3" max="3" width="8.63"/>
    <col customWidth="1" min="4" max="4" width="44.88"/>
    <col customWidth="1" min="5" max="7" width="8.63"/>
  </cols>
  <sheetData>
    <row r="1" ht="14.25" customHeight="1">
      <c r="A1" s="18" t="s">
        <v>269</v>
      </c>
      <c r="B1" s="18" t="s">
        <v>270</v>
      </c>
      <c r="C1" s="7"/>
      <c r="D1" s="7"/>
      <c r="E1" s="7"/>
      <c r="F1" s="7"/>
      <c r="G1" s="7"/>
      <c r="H1" s="7"/>
      <c r="I1" s="7"/>
      <c r="J1" s="7"/>
      <c r="K1" s="7"/>
      <c r="L1" s="7"/>
      <c r="M1" s="7"/>
      <c r="N1" s="7"/>
      <c r="O1" s="7"/>
      <c r="P1" s="7"/>
      <c r="Q1" s="7"/>
      <c r="R1" s="7"/>
      <c r="S1" s="7"/>
      <c r="T1" s="7"/>
      <c r="U1" s="7"/>
      <c r="V1" s="7"/>
      <c r="W1" s="7"/>
      <c r="X1" s="7"/>
      <c r="Y1" s="7"/>
      <c r="Z1" s="7"/>
    </row>
    <row r="2" ht="14.25" customHeight="1">
      <c r="A2" s="19" t="s">
        <v>13</v>
      </c>
      <c r="B2" s="20" t="s">
        <v>271</v>
      </c>
      <c r="C2" s="11"/>
      <c r="D2" s="21"/>
      <c r="E2" s="11"/>
      <c r="F2" s="11"/>
      <c r="G2" s="11"/>
      <c r="H2" s="11"/>
      <c r="I2" s="11"/>
      <c r="J2" s="11"/>
      <c r="K2" s="11"/>
      <c r="L2" s="11"/>
      <c r="M2" s="11"/>
      <c r="N2" s="11"/>
      <c r="O2" s="11"/>
      <c r="P2" s="11"/>
      <c r="Q2" s="11"/>
      <c r="R2" s="11"/>
      <c r="S2" s="11"/>
      <c r="T2" s="11"/>
      <c r="U2" s="11"/>
      <c r="V2" s="11"/>
      <c r="W2" s="11"/>
      <c r="X2" s="11"/>
      <c r="Y2" s="11"/>
      <c r="Z2" s="11"/>
    </row>
    <row r="3" ht="14.25" customHeight="1">
      <c r="A3" s="19" t="s">
        <v>14</v>
      </c>
      <c r="B3" s="20" t="s">
        <v>272</v>
      </c>
      <c r="C3" s="12"/>
      <c r="D3" s="12"/>
      <c r="E3" s="12"/>
      <c r="F3" s="12"/>
      <c r="G3" s="12"/>
      <c r="H3" s="12"/>
      <c r="I3" s="12"/>
      <c r="J3" s="12"/>
      <c r="K3" s="12"/>
      <c r="L3" s="12"/>
      <c r="M3" s="12"/>
      <c r="N3" s="12"/>
      <c r="O3" s="12"/>
      <c r="P3" s="12"/>
      <c r="Q3" s="12"/>
      <c r="R3" s="12"/>
      <c r="S3" s="12"/>
      <c r="T3" s="12"/>
      <c r="U3" s="12"/>
      <c r="V3" s="12"/>
      <c r="W3" s="12"/>
      <c r="X3" s="12"/>
      <c r="Y3" s="12"/>
      <c r="Z3" s="12"/>
    </row>
    <row r="4" ht="14.25" customHeight="1">
      <c r="A4" s="19" t="s">
        <v>15</v>
      </c>
      <c r="B4" s="20" t="s">
        <v>273</v>
      </c>
      <c r="C4" s="12"/>
      <c r="D4" s="12"/>
      <c r="E4" s="12"/>
      <c r="F4" s="12"/>
      <c r="G4" s="12"/>
      <c r="H4" s="12"/>
      <c r="I4" s="12"/>
      <c r="J4" s="12"/>
      <c r="K4" s="12"/>
      <c r="L4" s="12"/>
      <c r="M4" s="12"/>
      <c r="N4" s="12"/>
      <c r="O4" s="12"/>
      <c r="P4" s="12"/>
      <c r="Q4" s="12"/>
      <c r="R4" s="12"/>
      <c r="S4" s="12"/>
      <c r="T4" s="12"/>
      <c r="U4" s="12"/>
      <c r="V4" s="12"/>
      <c r="W4" s="12"/>
      <c r="X4" s="12"/>
      <c r="Y4" s="12"/>
      <c r="Z4" s="12"/>
    </row>
    <row r="5" ht="14.25" customHeight="1">
      <c r="A5" s="19" t="s">
        <v>16</v>
      </c>
      <c r="B5" s="20" t="s">
        <v>274</v>
      </c>
      <c r="C5" s="12"/>
      <c r="D5" s="12"/>
      <c r="E5" s="12"/>
      <c r="F5" s="12"/>
      <c r="G5" s="12"/>
      <c r="H5" s="12"/>
      <c r="I5" s="12"/>
      <c r="J5" s="12"/>
      <c r="K5" s="12"/>
      <c r="L5" s="12"/>
      <c r="M5" s="12"/>
      <c r="N5" s="12"/>
      <c r="O5" s="12"/>
      <c r="P5" s="12"/>
      <c r="Q5" s="12"/>
      <c r="R5" s="12"/>
      <c r="S5" s="12"/>
      <c r="T5" s="12"/>
      <c r="U5" s="12"/>
      <c r="V5" s="12"/>
      <c r="W5" s="12"/>
      <c r="X5" s="12"/>
      <c r="Y5" s="12"/>
      <c r="Z5" s="12"/>
    </row>
    <row r="6" ht="14.25" customHeight="1">
      <c r="A6" s="19" t="s">
        <v>17</v>
      </c>
      <c r="B6" s="20" t="s">
        <v>275</v>
      </c>
      <c r="C6" s="12"/>
      <c r="D6" s="12"/>
      <c r="E6" s="12"/>
      <c r="F6" s="12"/>
      <c r="G6" s="12"/>
      <c r="H6" s="12"/>
      <c r="I6" s="12"/>
      <c r="J6" s="12"/>
      <c r="K6" s="12"/>
      <c r="L6" s="12"/>
      <c r="M6" s="12"/>
      <c r="N6" s="12"/>
      <c r="O6" s="12"/>
      <c r="P6" s="12"/>
      <c r="Q6" s="12"/>
      <c r="R6" s="12"/>
      <c r="S6" s="12"/>
      <c r="T6" s="12"/>
      <c r="U6" s="12"/>
      <c r="V6" s="12"/>
      <c r="W6" s="12"/>
      <c r="X6" s="12"/>
      <c r="Y6" s="12"/>
      <c r="Z6" s="12"/>
    </row>
    <row r="7" ht="14.25" customHeight="1">
      <c r="A7" s="19" t="s">
        <v>18</v>
      </c>
      <c r="B7" s="20" t="s">
        <v>276</v>
      </c>
      <c r="C7" s="12"/>
      <c r="D7" s="12"/>
      <c r="E7" s="12"/>
      <c r="F7" s="12"/>
      <c r="G7" s="12"/>
      <c r="H7" s="12"/>
      <c r="I7" s="12"/>
      <c r="J7" s="12"/>
      <c r="K7" s="12"/>
      <c r="L7" s="12"/>
      <c r="M7" s="12"/>
      <c r="N7" s="12"/>
      <c r="O7" s="12"/>
      <c r="P7" s="12"/>
      <c r="Q7" s="12"/>
      <c r="R7" s="12"/>
      <c r="S7" s="12"/>
      <c r="T7" s="12"/>
      <c r="U7" s="12"/>
      <c r="V7" s="12"/>
      <c r="W7" s="12"/>
      <c r="X7" s="12"/>
      <c r="Y7" s="12"/>
      <c r="Z7" s="12"/>
    </row>
    <row r="8" ht="14.25" customHeight="1">
      <c r="A8" s="19" t="s">
        <v>19</v>
      </c>
      <c r="B8" s="20" t="s">
        <v>277</v>
      </c>
      <c r="C8" s="12"/>
      <c r="D8" s="12"/>
      <c r="E8" s="12"/>
      <c r="F8" s="12"/>
      <c r="G8" s="12"/>
      <c r="H8" s="12"/>
      <c r="I8" s="12"/>
      <c r="J8" s="12"/>
      <c r="K8" s="12"/>
      <c r="L8" s="12"/>
      <c r="M8" s="12"/>
      <c r="N8" s="12"/>
      <c r="O8" s="12"/>
      <c r="P8" s="12"/>
      <c r="Q8" s="12"/>
      <c r="R8" s="12"/>
      <c r="S8" s="12"/>
      <c r="T8" s="12"/>
      <c r="U8" s="12"/>
      <c r="V8" s="12"/>
      <c r="W8" s="12"/>
      <c r="X8" s="12"/>
      <c r="Y8" s="12"/>
      <c r="Z8" s="12"/>
    </row>
    <row r="9" ht="14.25" customHeight="1">
      <c r="A9" s="19" t="s">
        <v>20</v>
      </c>
      <c r="B9" s="20" t="s">
        <v>278</v>
      </c>
      <c r="C9" s="12"/>
      <c r="D9" s="12"/>
      <c r="E9" s="12"/>
      <c r="F9" s="12"/>
      <c r="G9" s="12"/>
      <c r="H9" s="12"/>
      <c r="I9" s="12"/>
      <c r="J9" s="12"/>
      <c r="K9" s="12"/>
      <c r="L9" s="12"/>
      <c r="M9" s="12"/>
      <c r="N9" s="12"/>
      <c r="O9" s="12"/>
      <c r="P9" s="12"/>
      <c r="Q9" s="12"/>
      <c r="R9" s="12"/>
      <c r="S9" s="12"/>
      <c r="T9" s="12"/>
      <c r="U9" s="12"/>
      <c r="V9" s="12"/>
      <c r="W9" s="12"/>
      <c r="X9" s="12"/>
      <c r="Y9" s="12"/>
      <c r="Z9" s="12"/>
    </row>
    <row r="10" ht="14.25" customHeight="1">
      <c r="A10" s="19" t="s">
        <v>21</v>
      </c>
      <c r="B10" s="20" t="s">
        <v>279</v>
      </c>
      <c r="C10" s="12"/>
      <c r="D10" s="12"/>
      <c r="E10" s="12"/>
      <c r="F10" s="12"/>
      <c r="G10" s="12"/>
      <c r="H10" s="12"/>
      <c r="I10" s="12"/>
      <c r="J10" s="12"/>
      <c r="K10" s="12"/>
      <c r="L10" s="12"/>
      <c r="M10" s="12"/>
      <c r="N10" s="12"/>
      <c r="O10" s="12"/>
      <c r="P10" s="12"/>
      <c r="Q10" s="12"/>
      <c r="R10" s="12"/>
      <c r="S10" s="12"/>
      <c r="T10" s="12"/>
      <c r="U10" s="12"/>
      <c r="V10" s="12"/>
      <c r="W10" s="12"/>
      <c r="X10" s="12"/>
      <c r="Y10" s="12"/>
      <c r="Z10" s="12"/>
    </row>
    <row r="11" ht="14.25" customHeight="1">
      <c r="A11" s="19" t="s">
        <v>22</v>
      </c>
      <c r="B11" s="20" t="s">
        <v>280</v>
      </c>
      <c r="C11" s="12"/>
      <c r="D11" s="12"/>
      <c r="E11" s="12"/>
      <c r="F11" s="12"/>
      <c r="G11" s="12"/>
      <c r="H11" s="12"/>
      <c r="I11" s="12"/>
      <c r="J11" s="12"/>
      <c r="K11" s="12"/>
      <c r="L11" s="12"/>
      <c r="M11" s="12"/>
      <c r="N11" s="12"/>
      <c r="O11" s="12"/>
      <c r="P11" s="12"/>
      <c r="Q11" s="12"/>
      <c r="R11" s="12"/>
      <c r="S11" s="12"/>
      <c r="T11" s="12"/>
      <c r="U11" s="12"/>
      <c r="V11" s="12"/>
      <c r="W11" s="12"/>
      <c r="X11" s="12"/>
      <c r="Y11" s="12"/>
      <c r="Z11" s="12"/>
    </row>
    <row r="12" ht="14.25" customHeight="1">
      <c r="A12" s="19" t="s">
        <v>23</v>
      </c>
      <c r="B12" s="20" t="s">
        <v>281</v>
      </c>
      <c r="C12" s="12"/>
      <c r="D12" s="12"/>
      <c r="E12" s="12"/>
      <c r="F12" s="12"/>
      <c r="G12" s="12"/>
      <c r="H12" s="12"/>
      <c r="I12" s="12"/>
      <c r="J12" s="12"/>
      <c r="K12" s="12"/>
      <c r="L12" s="12"/>
      <c r="M12" s="12"/>
      <c r="N12" s="12"/>
      <c r="O12" s="12"/>
      <c r="P12" s="12"/>
      <c r="Q12" s="12"/>
      <c r="R12" s="12"/>
      <c r="S12" s="12"/>
      <c r="T12" s="12"/>
      <c r="U12" s="12"/>
      <c r="V12" s="12"/>
      <c r="W12" s="12"/>
      <c r="X12" s="12"/>
      <c r="Y12" s="12"/>
      <c r="Z12" s="12"/>
    </row>
    <row r="13" ht="14.25" customHeight="1">
      <c r="A13" s="19" t="s">
        <v>24</v>
      </c>
      <c r="B13" s="20" t="s">
        <v>282</v>
      </c>
      <c r="C13" s="12"/>
      <c r="D13" s="12"/>
      <c r="E13" s="12"/>
      <c r="F13" s="12"/>
      <c r="G13" s="12"/>
      <c r="H13" s="12"/>
      <c r="I13" s="12"/>
      <c r="J13" s="12"/>
      <c r="K13" s="12"/>
      <c r="L13" s="12"/>
      <c r="M13" s="12"/>
      <c r="N13" s="12"/>
      <c r="O13" s="12"/>
      <c r="P13" s="12"/>
      <c r="Q13" s="12"/>
      <c r="R13" s="12"/>
      <c r="S13" s="12"/>
      <c r="T13" s="12"/>
      <c r="U13" s="12"/>
      <c r="V13" s="12"/>
      <c r="W13" s="12"/>
      <c r="X13" s="12"/>
      <c r="Y13" s="12"/>
      <c r="Z13" s="12"/>
    </row>
    <row r="14" ht="14.25" customHeight="1">
      <c r="A14" s="19" t="s">
        <v>25</v>
      </c>
      <c r="B14" s="20" t="s">
        <v>283</v>
      </c>
      <c r="C14" s="12"/>
      <c r="D14" s="12"/>
      <c r="E14" s="12"/>
      <c r="F14" s="12"/>
      <c r="G14" s="12"/>
      <c r="H14" s="12"/>
      <c r="I14" s="12"/>
      <c r="J14" s="12"/>
      <c r="K14" s="12"/>
      <c r="L14" s="12"/>
      <c r="M14" s="12"/>
      <c r="N14" s="12"/>
      <c r="O14" s="12"/>
      <c r="P14" s="12"/>
      <c r="Q14" s="12"/>
      <c r="R14" s="12"/>
      <c r="S14" s="12"/>
      <c r="T14" s="12"/>
      <c r="U14" s="12"/>
      <c r="V14" s="12"/>
      <c r="W14" s="12"/>
      <c r="X14" s="12"/>
      <c r="Y14" s="12"/>
      <c r="Z14" s="12"/>
    </row>
    <row r="15" ht="14.25" customHeight="1">
      <c r="A15" s="19" t="s">
        <v>26</v>
      </c>
      <c r="B15" s="20" t="s">
        <v>284</v>
      </c>
      <c r="C15" s="12"/>
      <c r="D15" s="12"/>
      <c r="E15" s="12"/>
      <c r="F15" s="12"/>
      <c r="G15" s="12"/>
      <c r="H15" s="12"/>
      <c r="I15" s="12"/>
      <c r="J15" s="12"/>
      <c r="K15" s="12"/>
      <c r="L15" s="12"/>
      <c r="M15" s="12"/>
      <c r="N15" s="12"/>
      <c r="O15" s="12"/>
      <c r="P15" s="12"/>
      <c r="Q15" s="12"/>
      <c r="R15" s="12"/>
      <c r="S15" s="12"/>
      <c r="T15" s="12"/>
      <c r="U15" s="12"/>
      <c r="V15" s="12"/>
      <c r="W15" s="12"/>
      <c r="X15" s="12"/>
      <c r="Y15" s="12"/>
      <c r="Z15" s="12"/>
    </row>
    <row r="16" ht="14.25" customHeight="1">
      <c r="A16" s="19" t="s">
        <v>27</v>
      </c>
      <c r="B16" s="20" t="s">
        <v>285</v>
      </c>
      <c r="C16" s="12"/>
      <c r="D16" s="12"/>
      <c r="E16" s="12"/>
      <c r="F16" s="12"/>
      <c r="G16" s="12"/>
      <c r="H16" s="12"/>
      <c r="I16" s="12"/>
      <c r="J16" s="12"/>
      <c r="K16" s="12"/>
      <c r="L16" s="12"/>
      <c r="M16" s="12"/>
      <c r="N16" s="12"/>
      <c r="O16" s="12"/>
      <c r="P16" s="12"/>
      <c r="Q16" s="12"/>
      <c r="R16" s="12"/>
      <c r="S16" s="12"/>
      <c r="T16" s="12"/>
      <c r="U16" s="12"/>
      <c r="V16" s="12"/>
      <c r="W16" s="12"/>
      <c r="X16" s="12"/>
      <c r="Y16" s="12"/>
      <c r="Z16" s="12"/>
    </row>
    <row r="17" ht="14.25" customHeight="1">
      <c r="A17" s="19" t="s">
        <v>28</v>
      </c>
      <c r="B17" s="20" t="s">
        <v>286</v>
      </c>
      <c r="C17" s="12"/>
      <c r="D17" s="12"/>
      <c r="E17" s="12"/>
      <c r="F17" s="12"/>
      <c r="G17" s="12"/>
      <c r="H17" s="12"/>
      <c r="I17" s="12"/>
      <c r="J17" s="12"/>
      <c r="K17" s="12"/>
      <c r="L17" s="12"/>
      <c r="M17" s="12"/>
      <c r="N17" s="12"/>
      <c r="O17" s="12"/>
      <c r="P17" s="12"/>
      <c r="Q17" s="12"/>
      <c r="R17" s="12"/>
      <c r="S17" s="12"/>
      <c r="T17" s="12"/>
      <c r="U17" s="12"/>
      <c r="V17" s="12"/>
      <c r="W17" s="12"/>
      <c r="X17" s="12"/>
      <c r="Y17" s="12"/>
      <c r="Z17" s="12"/>
    </row>
    <row r="18" ht="14.25" customHeight="1">
      <c r="A18" s="19" t="s">
        <v>29</v>
      </c>
      <c r="B18" s="20" t="s">
        <v>287</v>
      </c>
      <c r="C18" s="12"/>
      <c r="D18" s="12"/>
      <c r="E18" s="12"/>
      <c r="F18" s="12"/>
      <c r="G18" s="12"/>
      <c r="H18" s="12"/>
      <c r="I18" s="12"/>
      <c r="J18" s="12"/>
      <c r="K18" s="12"/>
      <c r="L18" s="12"/>
      <c r="M18" s="12"/>
      <c r="N18" s="12"/>
      <c r="O18" s="12"/>
      <c r="P18" s="12"/>
      <c r="Q18" s="12"/>
      <c r="R18" s="12"/>
      <c r="S18" s="12"/>
      <c r="T18" s="12"/>
      <c r="U18" s="12"/>
      <c r="V18" s="12"/>
      <c r="W18" s="12"/>
      <c r="X18" s="12"/>
      <c r="Y18" s="12"/>
      <c r="Z18" s="12"/>
    </row>
    <row r="19" ht="14.25" customHeight="1">
      <c r="A19" s="19" t="s">
        <v>30</v>
      </c>
      <c r="B19" s="20" t="s">
        <v>288</v>
      </c>
      <c r="C19" s="12"/>
      <c r="D19" s="12"/>
      <c r="E19" s="12"/>
      <c r="F19" s="12"/>
      <c r="G19" s="12"/>
      <c r="H19" s="12"/>
      <c r="I19" s="12"/>
      <c r="J19" s="12"/>
      <c r="K19" s="12"/>
      <c r="L19" s="12"/>
      <c r="M19" s="12"/>
      <c r="N19" s="12"/>
      <c r="O19" s="12"/>
      <c r="P19" s="12"/>
      <c r="Q19" s="12"/>
      <c r="R19" s="12"/>
      <c r="S19" s="12"/>
      <c r="T19" s="12"/>
      <c r="U19" s="12"/>
      <c r="V19" s="12"/>
      <c r="W19" s="12"/>
      <c r="X19" s="12"/>
      <c r="Y19" s="12"/>
      <c r="Z19" s="12"/>
    </row>
    <row r="20" ht="14.25" customHeight="1">
      <c r="A20" s="19" t="s">
        <v>31</v>
      </c>
      <c r="B20" s="20" t="s">
        <v>289</v>
      </c>
      <c r="C20" s="12"/>
      <c r="D20" s="12"/>
      <c r="E20" s="12"/>
      <c r="F20" s="12"/>
      <c r="G20" s="12"/>
      <c r="H20" s="12"/>
      <c r="I20" s="12"/>
      <c r="J20" s="12"/>
      <c r="K20" s="12"/>
      <c r="L20" s="12"/>
      <c r="M20" s="12"/>
      <c r="N20" s="12"/>
      <c r="O20" s="12"/>
      <c r="P20" s="12"/>
      <c r="Q20" s="12"/>
      <c r="R20" s="12"/>
      <c r="S20" s="12"/>
      <c r="T20" s="12"/>
      <c r="U20" s="12"/>
      <c r="V20" s="12"/>
      <c r="W20" s="12"/>
      <c r="X20" s="12"/>
      <c r="Y20" s="12"/>
      <c r="Z20" s="12"/>
    </row>
    <row r="21" ht="14.25" customHeight="1">
      <c r="A21" s="19" t="s">
        <v>32</v>
      </c>
      <c r="B21" s="20" t="s">
        <v>290</v>
      </c>
      <c r="C21" s="12"/>
      <c r="D21" s="12"/>
      <c r="E21" s="12"/>
      <c r="F21" s="12"/>
      <c r="G21" s="12"/>
      <c r="H21" s="12"/>
      <c r="I21" s="12"/>
      <c r="J21" s="12"/>
      <c r="K21" s="12"/>
      <c r="L21" s="12"/>
      <c r="M21" s="12"/>
      <c r="N21" s="12"/>
      <c r="O21" s="12"/>
      <c r="P21" s="12"/>
      <c r="Q21" s="12"/>
      <c r="R21" s="12"/>
      <c r="S21" s="12"/>
      <c r="T21" s="12"/>
      <c r="U21" s="12"/>
      <c r="V21" s="12"/>
      <c r="W21" s="12"/>
      <c r="X21" s="12"/>
      <c r="Y21" s="12"/>
      <c r="Z21" s="12"/>
    </row>
    <row r="22" ht="14.25" customHeight="1">
      <c r="A22" s="19" t="s">
        <v>33</v>
      </c>
      <c r="B22" s="20" t="s">
        <v>291</v>
      </c>
      <c r="C22" s="12"/>
      <c r="D22" s="12"/>
      <c r="E22" s="12"/>
      <c r="F22" s="12"/>
      <c r="G22" s="12"/>
      <c r="H22" s="12"/>
      <c r="I22" s="12"/>
      <c r="J22" s="12"/>
      <c r="K22" s="12"/>
      <c r="L22" s="12"/>
      <c r="M22" s="12"/>
      <c r="N22" s="12"/>
      <c r="O22" s="12"/>
      <c r="P22" s="12"/>
      <c r="Q22" s="12"/>
      <c r="R22" s="12"/>
      <c r="S22" s="12"/>
      <c r="T22" s="12"/>
      <c r="U22" s="12"/>
      <c r="V22" s="12"/>
      <c r="W22" s="12"/>
      <c r="X22" s="12"/>
      <c r="Y22" s="12"/>
      <c r="Z22" s="12"/>
    </row>
    <row r="23" ht="14.25" customHeight="1">
      <c r="A23" s="19" t="s">
        <v>34</v>
      </c>
      <c r="B23" s="20" t="s">
        <v>292</v>
      </c>
      <c r="C23" s="12"/>
      <c r="D23" s="12"/>
      <c r="E23" s="12"/>
      <c r="F23" s="12"/>
      <c r="G23" s="12"/>
      <c r="H23" s="12"/>
      <c r="I23" s="12"/>
      <c r="J23" s="12"/>
      <c r="K23" s="12"/>
      <c r="L23" s="12"/>
      <c r="M23" s="12"/>
      <c r="N23" s="12"/>
      <c r="O23" s="12"/>
      <c r="P23" s="12"/>
      <c r="Q23" s="12"/>
      <c r="R23" s="12"/>
      <c r="S23" s="12"/>
      <c r="T23" s="12"/>
      <c r="U23" s="12"/>
      <c r="V23" s="12"/>
      <c r="W23" s="12"/>
      <c r="X23" s="12"/>
      <c r="Y23" s="12"/>
      <c r="Z23" s="12"/>
    </row>
    <row r="24" ht="14.25" customHeight="1">
      <c r="A24" s="19" t="s">
        <v>35</v>
      </c>
      <c r="B24" s="20" t="s">
        <v>293</v>
      </c>
      <c r="C24" s="12"/>
      <c r="D24" s="12"/>
      <c r="E24" s="12"/>
      <c r="F24" s="12"/>
      <c r="G24" s="12"/>
      <c r="H24" s="12"/>
      <c r="I24" s="12"/>
      <c r="J24" s="12"/>
      <c r="K24" s="12"/>
      <c r="L24" s="12"/>
      <c r="M24" s="12"/>
      <c r="N24" s="12"/>
      <c r="O24" s="12"/>
      <c r="P24" s="12"/>
      <c r="Q24" s="12"/>
      <c r="R24" s="12"/>
      <c r="S24" s="12"/>
      <c r="T24" s="12"/>
      <c r="U24" s="12"/>
      <c r="V24" s="12"/>
      <c r="W24" s="12"/>
      <c r="X24" s="12"/>
      <c r="Y24" s="12"/>
      <c r="Z24" s="12"/>
    </row>
    <row r="25" ht="14.25" customHeight="1">
      <c r="A25" s="19" t="s">
        <v>36</v>
      </c>
      <c r="B25" s="20" t="s">
        <v>294</v>
      </c>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4.25" customHeight="1">
      <c r="A26" s="19" t="s">
        <v>37</v>
      </c>
      <c r="B26" s="20" t="s">
        <v>295</v>
      </c>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4.25" customHeight="1">
      <c r="A27" s="19" t="s">
        <v>38</v>
      </c>
      <c r="B27" s="20" t="s">
        <v>296</v>
      </c>
      <c r="C27" s="12"/>
      <c r="D27" s="12"/>
      <c r="E27" s="12"/>
      <c r="F27" s="12"/>
      <c r="G27" s="12"/>
      <c r="H27" s="12"/>
      <c r="I27" s="12"/>
      <c r="J27" s="12"/>
      <c r="K27" s="12"/>
      <c r="L27" s="12"/>
      <c r="M27" s="12"/>
      <c r="N27" s="12"/>
      <c r="O27" s="12"/>
      <c r="P27" s="12"/>
      <c r="Q27" s="12"/>
      <c r="R27" s="12"/>
      <c r="S27" s="12"/>
      <c r="T27" s="12"/>
      <c r="U27" s="12"/>
      <c r="V27" s="12"/>
      <c r="W27" s="12"/>
      <c r="X27" s="12"/>
      <c r="Y27" s="12"/>
      <c r="Z27" s="12"/>
    </row>
    <row r="28" ht="14.25" customHeight="1">
      <c r="A28" s="19" t="s">
        <v>39</v>
      </c>
      <c r="B28" s="20" t="s">
        <v>297</v>
      </c>
      <c r="C28" s="12"/>
      <c r="D28" s="12"/>
      <c r="E28" s="12"/>
      <c r="F28" s="12"/>
      <c r="G28" s="12"/>
      <c r="H28" s="12"/>
      <c r="I28" s="12"/>
      <c r="J28" s="12"/>
      <c r="K28" s="12"/>
      <c r="L28" s="12"/>
      <c r="M28" s="12"/>
      <c r="N28" s="12"/>
      <c r="O28" s="12"/>
      <c r="P28" s="12"/>
      <c r="Q28" s="12"/>
      <c r="R28" s="12"/>
      <c r="S28" s="12"/>
      <c r="T28" s="12"/>
      <c r="U28" s="12"/>
      <c r="V28" s="12"/>
      <c r="W28" s="12"/>
      <c r="X28" s="12"/>
      <c r="Y28" s="12"/>
      <c r="Z28" s="12"/>
    </row>
    <row r="29" ht="14.25" customHeight="1">
      <c r="A29" s="19" t="s">
        <v>40</v>
      </c>
      <c r="B29" s="20" t="s">
        <v>298</v>
      </c>
      <c r="C29" s="12"/>
      <c r="D29" s="12"/>
      <c r="E29" s="12"/>
      <c r="F29" s="12"/>
      <c r="G29" s="12"/>
      <c r="H29" s="12"/>
      <c r="I29" s="12"/>
      <c r="J29" s="12"/>
      <c r="K29" s="12"/>
      <c r="L29" s="12"/>
      <c r="M29" s="12"/>
      <c r="N29" s="12"/>
      <c r="O29" s="12"/>
      <c r="P29" s="12"/>
      <c r="Q29" s="12"/>
      <c r="R29" s="12"/>
      <c r="S29" s="12"/>
      <c r="T29" s="12"/>
      <c r="U29" s="12"/>
      <c r="V29" s="12"/>
      <c r="W29" s="12"/>
      <c r="X29" s="12"/>
      <c r="Y29" s="12"/>
      <c r="Z29" s="12"/>
    </row>
    <row r="30" ht="14.25" customHeight="1">
      <c r="A30" s="19" t="s">
        <v>41</v>
      </c>
      <c r="B30" s="20" t="s">
        <v>299</v>
      </c>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4.25" customHeight="1">
      <c r="A31" s="19" t="s">
        <v>42</v>
      </c>
      <c r="B31" s="20" t="s">
        <v>300</v>
      </c>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4.25" customHeight="1">
      <c r="A32" s="19" t="s">
        <v>43</v>
      </c>
      <c r="B32" s="20" t="s">
        <v>301</v>
      </c>
      <c r="C32" s="12"/>
      <c r="D32" s="12"/>
      <c r="E32" s="12"/>
      <c r="F32" s="12"/>
      <c r="G32" s="12"/>
      <c r="H32" s="12"/>
      <c r="I32" s="12"/>
      <c r="J32" s="12"/>
      <c r="K32" s="12"/>
      <c r="L32" s="12"/>
      <c r="M32" s="12"/>
      <c r="N32" s="12"/>
      <c r="O32" s="12"/>
      <c r="P32" s="12"/>
      <c r="Q32" s="12"/>
      <c r="R32" s="12"/>
      <c r="S32" s="12"/>
      <c r="T32" s="12"/>
      <c r="U32" s="12"/>
      <c r="V32" s="12"/>
      <c r="W32" s="12"/>
      <c r="X32" s="12"/>
      <c r="Y32" s="12"/>
      <c r="Z32" s="12"/>
    </row>
    <row r="33" ht="14.25" customHeight="1">
      <c r="A33" s="19" t="s">
        <v>44</v>
      </c>
      <c r="B33" s="20" t="s">
        <v>302</v>
      </c>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4.25" customHeight="1">
      <c r="A34" s="19" t="s">
        <v>45</v>
      </c>
      <c r="B34" s="20" t="s">
        <v>303</v>
      </c>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4.25" customHeight="1">
      <c r="A35" s="19" t="s">
        <v>46</v>
      </c>
      <c r="B35" s="20" t="s">
        <v>301</v>
      </c>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4.25" customHeight="1">
      <c r="A36" s="19" t="s">
        <v>47</v>
      </c>
      <c r="B36" s="20" t="s">
        <v>302</v>
      </c>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4.25" customHeight="1">
      <c r="A37" s="19" t="s">
        <v>48</v>
      </c>
      <c r="B37" s="20" t="s">
        <v>304</v>
      </c>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4.25" customHeight="1">
      <c r="A38" s="19" t="s">
        <v>49</v>
      </c>
      <c r="B38" s="20" t="s">
        <v>301</v>
      </c>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4.25" customHeight="1">
      <c r="A39" s="19" t="s">
        <v>50</v>
      </c>
      <c r="B39" s="20" t="s">
        <v>302</v>
      </c>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4.25" customHeight="1">
      <c r="A40" s="19" t="s">
        <v>51</v>
      </c>
      <c r="B40" s="20" t="s">
        <v>305</v>
      </c>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4.25" customHeight="1">
      <c r="A41" s="19" t="s">
        <v>52</v>
      </c>
      <c r="B41" s="20" t="s">
        <v>306</v>
      </c>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4.25" customHeight="1">
      <c r="A42" s="19" t="s">
        <v>53</v>
      </c>
      <c r="B42" s="20" t="s">
        <v>307</v>
      </c>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4.25" customHeight="1">
      <c r="A43" s="19" t="s">
        <v>54</v>
      </c>
      <c r="B43" s="20" t="s">
        <v>308</v>
      </c>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4.25" customHeight="1">
      <c r="A44" s="19" t="s">
        <v>55</v>
      </c>
      <c r="B44" s="20" t="s">
        <v>309</v>
      </c>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4.25" customHeight="1">
      <c r="A45" s="19" t="s">
        <v>56</v>
      </c>
      <c r="B45" s="20" t="s">
        <v>310</v>
      </c>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4.25" customHeight="1">
      <c r="A46" s="19" t="s">
        <v>57</v>
      </c>
      <c r="B46" s="20" t="s">
        <v>311</v>
      </c>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4.25" customHeight="1">
      <c r="A47" s="19" t="s">
        <v>58</v>
      </c>
      <c r="B47" s="20" t="s">
        <v>312</v>
      </c>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4.25" customHeight="1">
      <c r="A48" s="19" t="s">
        <v>59</v>
      </c>
      <c r="B48" s="20" t="s">
        <v>313</v>
      </c>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4.25" customHeight="1">
      <c r="A49" s="19" t="s">
        <v>60</v>
      </c>
      <c r="B49" s="20" t="s">
        <v>314</v>
      </c>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4.25" customHeight="1">
      <c r="A50" s="19" t="s">
        <v>61</v>
      </c>
      <c r="B50" s="20" t="s">
        <v>315</v>
      </c>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4.25" customHeight="1">
      <c r="A51" s="19" t="s">
        <v>62</v>
      </c>
      <c r="B51" s="20" t="s">
        <v>316</v>
      </c>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4.25" customHeight="1">
      <c r="A52" s="19" t="s">
        <v>63</v>
      </c>
      <c r="B52" s="20" t="s">
        <v>317</v>
      </c>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4.25" customHeight="1">
      <c r="A53" s="19" t="s">
        <v>64</v>
      </c>
      <c r="B53" s="20" t="s">
        <v>318</v>
      </c>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4.25" customHeight="1">
      <c r="A54" s="19" t="s">
        <v>65</v>
      </c>
      <c r="B54" s="20" t="s">
        <v>319</v>
      </c>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4.25" customHeight="1">
      <c r="A55" s="19" t="s">
        <v>66</v>
      </c>
      <c r="B55" s="20" t="s">
        <v>320</v>
      </c>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4.25" customHeight="1">
      <c r="A56" s="19" t="s">
        <v>67</v>
      </c>
      <c r="B56" s="20" t="s">
        <v>321</v>
      </c>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4.25" customHeight="1">
      <c r="A57" s="19" t="s">
        <v>68</v>
      </c>
      <c r="B57" s="20" t="s">
        <v>322</v>
      </c>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4.25" customHeight="1">
      <c r="A58" s="19" t="s">
        <v>69</v>
      </c>
      <c r="B58" s="20" t="s">
        <v>323</v>
      </c>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4.25" customHeight="1">
      <c r="A59" s="19" t="s">
        <v>70</v>
      </c>
      <c r="B59" s="20" t="s">
        <v>324</v>
      </c>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4.25" customHeight="1">
      <c r="A60" s="19" t="s">
        <v>71</v>
      </c>
      <c r="B60" s="20" t="s">
        <v>325</v>
      </c>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4.25" customHeight="1">
      <c r="A61" s="19" t="s">
        <v>72</v>
      </c>
      <c r="B61" s="20" t="s">
        <v>326</v>
      </c>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4.25" customHeight="1">
      <c r="A62" s="19" t="s">
        <v>73</v>
      </c>
      <c r="B62" s="20" t="s">
        <v>327</v>
      </c>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4.25" customHeight="1">
      <c r="A63" s="19" t="s">
        <v>74</v>
      </c>
      <c r="B63" s="20" t="s">
        <v>328</v>
      </c>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4.25" customHeight="1">
      <c r="A64" s="19" t="s">
        <v>75</v>
      </c>
      <c r="B64" s="20" t="s">
        <v>329</v>
      </c>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4.25" customHeight="1">
      <c r="A65" s="19" t="s">
        <v>76</v>
      </c>
      <c r="B65" s="20" t="s">
        <v>330</v>
      </c>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4.25" customHeight="1">
      <c r="A66" s="19" t="s">
        <v>77</v>
      </c>
      <c r="B66" s="20" t="s">
        <v>331</v>
      </c>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4.25" customHeight="1">
      <c r="A67" s="19" t="s">
        <v>78</v>
      </c>
      <c r="B67" s="20" t="s">
        <v>332</v>
      </c>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4.25" customHeight="1">
      <c r="A68" s="19" t="s">
        <v>79</v>
      </c>
      <c r="B68" s="20" t="s">
        <v>333</v>
      </c>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4.25" customHeight="1">
      <c r="A69" s="19" t="s">
        <v>80</v>
      </c>
      <c r="B69" s="20" t="s">
        <v>334</v>
      </c>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4.25" customHeight="1">
      <c r="A70" s="19" t="s">
        <v>81</v>
      </c>
      <c r="B70" s="20" t="s">
        <v>335</v>
      </c>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4.25" customHeight="1">
      <c r="A71" s="19" t="s">
        <v>82</v>
      </c>
      <c r="B71" s="20" t="s">
        <v>336</v>
      </c>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4.25" customHeight="1">
      <c r="A72" s="19" t="s">
        <v>83</v>
      </c>
      <c r="B72" s="20" t="s">
        <v>337</v>
      </c>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4.25" customHeight="1">
      <c r="A73" s="19" t="s">
        <v>84</v>
      </c>
      <c r="B73" s="20" t="s">
        <v>338</v>
      </c>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4.25" customHeight="1">
      <c r="A74" s="19" t="s">
        <v>85</v>
      </c>
      <c r="B74" s="20" t="s">
        <v>339</v>
      </c>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4.25" customHeight="1">
      <c r="A75" s="19" t="s">
        <v>86</v>
      </c>
      <c r="B75" s="20" t="s">
        <v>340</v>
      </c>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4.25" customHeight="1">
      <c r="A76" s="19" t="s">
        <v>87</v>
      </c>
      <c r="B76" s="20" t="s">
        <v>341</v>
      </c>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4.25" customHeight="1">
      <c r="A77" s="19" t="s">
        <v>88</v>
      </c>
      <c r="B77" s="20" t="s">
        <v>342</v>
      </c>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4.25" customHeight="1">
      <c r="A78" s="19" t="s">
        <v>90</v>
      </c>
      <c r="B78" s="22" t="s">
        <v>343</v>
      </c>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4.25" customHeight="1">
      <c r="A79" s="19" t="s">
        <v>91</v>
      </c>
      <c r="B79" s="22" t="s">
        <v>344</v>
      </c>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4.25" customHeight="1">
      <c r="A80" s="19" t="s">
        <v>92</v>
      </c>
      <c r="B80" s="22" t="s">
        <v>345</v>
      </c>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4.25" customHeight="1">
      <c r="A81" s="19" t="s">
        <v>93</v>
      </c>
      <c r="B81" s="22" t="s">
        <v>346</v>
      </c>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4.25" customHeight="1">
      <c r="A82" s="19" t="s">
        <v>94</v>
      </c>
      <c r="B82" s="22" t="s">
        <v>347</v>
      </c>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4.25" customHeight="1">
      <c r="A83" s="19" t="s">
        <v>95</v>
      </c>
      <c r="B83" s="22" t="s">
        <v>348</v>
      </c>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4.25" customHeight="1">
      <c r="A84" s="19" t="s">
        <v>96</v>
      </c>
      <c r="B84" s="23" t="s">
        <v>349</v>
      </c>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4.25" customHeight="1">
      <c r="A85" s="19" t="s">
        <v>97</v>
      </c>
      <c r="B85" s="23" t="s">
        <v>350</v>
      </c>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4.25" customHeight="1">
      <c r="A86" s="19" t="s">
        <v>98</v>
      </c>
      <c r="B86" s="23" t="s">
        <v>351</v>
      </c>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4.25" customHeight="1">
      <c r="A87" s="19" t="s">
        <v>99</v>
      </c>
      <c r="B87" s="22" t="s">
        <v>352</v>
      </c>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4.25" customHeight="1">
      <c r="A88" s="19" t="s">
        <v>100</v>
      </c>
      <c r="B88" s="22" t="s">
        <v>353</v>
      </c>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4.25" customHeight="1">
      <c r="A89" s="19" t="s">
        <v>101</v>
      </c>
      <c r="B89" s="23" t="s">
        <v>354</v>
      </c>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4.25" customHeight="1">
      <c r="A90" s="19" t="s">
        <v>102</v>
      </c>
      <c r="B90" s="22" t="s">
        <v>355</v>
      </c>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4.25" customHeight="1">
      <c r="A91" s="19" t="s">
        <v>103</v>
      </c>
      <c r="B91" s="22" t="s">
        <v>356</v>
      </c>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4.25" customHeight="1">
      <c r="A92" s="19" t="s">
        <v>104</v>
      </c>
      <c r="B92" s="22" t="s">
        <v>357</v>
      </c>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4.25" customHeight="1">
      <c r="A93" s="19" t="s">
        <v>105</v>
      </c>
      <c r="B93" s="22" t="s">
        <v>358</v>
      </c>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4.25" customHeight="1">
      <c r="A94" s="19" t="s">
        <v>106</v>
      </c>
      <c r="B94" s="22" t="s">
        <v>359</v>
      </c>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4.25" customHeight="1">
      <c r="A95" s="19" t="s">
        <v>107</v>
      </c>
      <c r="B95" s="22" t="s">
        <v>360</v>
      </c>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4.25" customHeight="1">
      <c r="A96" s="19" t="s">
        <v>108</v>
      </c>
      <c r="B96" s="22" t="s">
        <v>361</v>
      </c>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4.25" customHeight="1">
      <c r="A97" s="19" t="s">
        <v>109</v>
      </c>
      <c r="B97" s="22" t="s">
        <v>362</v>
      </c>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4.25" customHeight="1">
      <c r="A98" s="19" t="s">
        <v>110</v>
      </c>
      <c r="B98" s="22" t="s">
        <v>363</v>
      </c>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4.25" customHeight="1">
      <c r="A99" s="19" t="s">
        <v>111</v>
      </c>
      <c r="B99" s="22" t="s">
        <v>364</v>
      </c>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4.25" customHeight="1">
      <c r="A100" s="19" t="s">
        <v>112</v>
      </c>
      <c r="B100" s="22" t="s">
        <v>342</v>
      </c>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4.25" customHeight="1">
      <c r="A101" s="19" t="s">
        <v>113</v>
      </c>
      <c r="B101" s="22" t="s">
        <v>365</v>
      </c>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4.25" customHeight="1">
      <c r="A102" s="19" t="s">
        <v>114</v>
      </c>
      <c r="B102" s="22" t="s">
        <v>366</v>
      </c>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4.25" customHeight="1">
      <c r="A103" s="19" t="s">
        <v>115</v>
      </c>
      <c r="B103" s="22" t="s">
        <v>367</v>
      </c>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4.25" customHeight="1">
      <c r="A104" s="19" t="s">
        <v>116</v>
      </c>
      <c r="B104" s="22" t="s">
        <v>368</v>
      </c>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4.25" customHeight="1">
      <c r="A105" s="19" t="s">
        <v>117</v>
      </c>
      <c r="B105" s="22" t="s">
        <v>369</v>
      </c>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4.25" customHeight="1">
      <c r="A106" s="19" t="s">
        <v>118</v>
      </c>
      <c r="B106" s="22" t="s">
        <v>370</v>
      </c>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4.25" customHeight="1">
      <c r="A107" s="19" t="s">
        <v>119</v>
      </c>
      <c r="B107" s="22" t="s">
        <v>371</v>
      </c>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4.25" customHeight="1">
      <c r="A108" s="19" t="s">
        <v>120</v>
      </c>
      <c r="B108" s="22" t="s">
        <v>372</v>
      </c>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4.25" customHeight="1">
      <c r="A109" s="19" t="s">
        <v>121</v>
      </c>
      <c r="B109" s="22" t="s">
        <v>373</v>
      </c>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4.25" customHeight="1">
      <c r="A110" s="19" t="s">
        <v>122</v>
      </c>
      <c r="B110" s="22" t="s">
        <v>374</v>
      </c>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4.25" customHeight="1">
      <c r="A111" s="19" t="s">
        <v>123</v>
      </c>
      <c r="B111" s="22" t="s">
        <v>375</v>
      </c>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4.25" customHeight="1">
      <c r="A112" s="19" t="s">
        <v>124</v>
      </c>
      <c r="B112" s="22" t="s">
        <v>376</v>
      </c>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4.25" customHeight="1">
      <c r="A113" s="19" t="s">
        <v>125</v>
      </c>
      <c r="B113" s="22" t="s">
        <v>377</v>
      </c>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4.25" customHeight="1">
      <c r="A114" s="19" t="s">
        <v>126</v>
      </c>
      <c r="B114" s="22" t="s">
        <v>378</v>
      </c>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4.25" customHeight="1">
      <c r="A115" s="19" t="s">
        <v>127</v>
      </c>
      <c r="B115" s="22" t="s">
        <v>379</v>
      </c>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4.25" customHeight="1">
      <c r="A116" s="19" t="s">
        <v>128</v>
      </c>
      <c r="B116" s="22" t="s">
        <v>380</v>
      </c>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4.25" customHeight="1">
      <c r="A117" s="19" t="s">
        <v>129</v>
      </c>
      <c r="B117" s="22" t="s">
        <v>381</v>
      </c>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4.25" customHeight="1">
      <c r="A118" s="19" t="s">
        <v>130</v>
      </c>
      <c r="B118" s="22" t="s">
        <v>382</v>
      </c>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4.25" customHeight="1">
      <c r="A119" s="19" t="s">
        <v>131</v>
      </c>
      <c r="B119" s="22" t="s">
        <v>383</v>
      </c>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4.25" customHeight="1">
      <c r="A120" s="19" t="s">
        <v>132</v>
      </c>
      <c r="B120" s="22" t="s">
        <v>384</v>
      </c>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4.25" customHeight="1">
      <c r="A121" s="19" t="s">
        <v>133</v>
      </c>
      <c r="B121" s="22" t="s">
        <v>385</v>
      </c>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4.25" customHeight="1">
      <c r="A122" s="19" t="s">
        <v>134</v>
      </c>
      <c r="B122" s="22" t="s">
        <v>386</v>
      </c>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4.25" customHeight="1">
      <c r="A123" s="19" t="s">
        <v>135</v>
      </c>
      <c r="B123" s="22" t="s">
        <v>387</v>
      </c>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4.25" customHeight="1">
      <c r="A124" s="19" t="s">
        <v>136</v>
      </c>
      <c r="B124" s="22" t="s">
        <v>388</v>
      </c>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4.25" customHeight="1">
      <c r="A125" s="19" t="s">
        <v>137</v>
      </c>
      <c r="B125" s="22" t="s">
        <v>389</v>
      </c>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4.25" customHeight="1">
      <c r="A126" s="19" t="s">
        <v>138</v>
      </c>
      <c r="B126" s="22" t="s">
        <v>390</v>
      </c>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4.25" customHeight="1">
      <c r="A127" s="19" t="s">
        <v>139</v>
      </c>
      <c r="B127" s="22" t="s">
        <v>391</v>
      </c>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4.25" customHeight="1">
      <c r="A128" s="19" t="s">
        <v>140</v>
      </c>
      <c r="B128" s="22" t="s">
        <v>392</v>
      </c>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4.25" customHeight="1">
      <c r="A129" s="19" t="s">
        <v>141</v>
      </c>
      <c r="B129" s="22" t="s">
        <v>393</v>
      </c>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4.25" customHeight="1">
      <c r="A130" s="19" t="s">
        <v>142</v>
      </c>
      <c r="B130" s="22" t="s">
        <v>394</v>
      </c>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4.25" customHeight="1">
      <c r="A131" s="19" t="s">
        <v>143</v>
      </c>
      <c r="B131" s="22" t="s">
        <v>395</v>
      </c>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4.25" customHeight="1">
      <c r="A132" s="19" t="s">
        <v>144</v>
      </c>
      <c r="B132" s="22" t="s">
        <v>396</v>
      </c>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4.25" customHeight="1">
      <c r="A133" s="19" t="s">
        <v>145</v>
      </c>
      <c r="B133" s="22" t="s">
        <v>397</v>
      </c>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4.25" customHeight="1">
      <c r="A134" s="19" t="s">
        <v>146</v>
      </c>
      <c r="B134" s="22" t="s">
        <v>398</v>
      </c>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4.25" customHeight="1">
      <c r="A135" s="19" t="s">
        <v>147</v>
      </c>
      <c r="B135" s="22" t="s">
        <v>399</v>
      </c>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4.25" customHeight="1">
      <c r="A136" s="19" t="s">
        <v>148</v>
      </c>
      <c r="B136" s="22" t="s">
        <v>400</v>
      </c>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4.25" customHeight="1">
      <c r="A137" s="19" t="s">
        <v>149</v>
      </c>
      <c r="B137" s="22" t="s">
        <v>401</v>
      </c>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4.25" customHeight="1">
      <c r="A138" s="19" t="s">
        <v>150</v>
      </c>
      <c r="B138" s="22" t="s">
        <v>402</v>
      </c>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4.25" customHeight="1">
      <c r="A139" s="19" t="s">
        <v>151</v>
      </c>
      <c r="B139" s="22" t="s">
        <v>403</v>
      </c>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4.25" customHeight="1">
      <c r="A140" s="19" t="s">
        <v>152</v>
      </c>
      <c r="B140" s="22" t="s">
        <v>404</v>
      </c>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4.25" customHeight="1">
      <c r="A141" s="19" t="s">
        <v>153</v>
      </c>
      <c r="B141" s="22" t="s">
        <v>405</v>
      </c>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4.25" customHeight="1">
      <c r="A142" s="19" t="s">
        <v>154</v>
      </c>
      <c r="B142" s="22" t="s">
        <v>406</v>
      </c>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4.25" customHeight="1">
      <c r="A143" s="19" t="s">
        <v>155</v>
      </c>
      <c r="B143" s="22" t="s">
        <v>407</v>
      </c>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4.25" customHeight="1">
      <c r="A144" s="19" t="s">
        <v>156</v>
      </c>
      <c r="B144" s="22" t="s">
        <v>408</v>
      </c>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4.25" customHeight="1">
      <c r="A145" s="19" t="s">
        <v>157</v>
      </c>
      <c r="B145" s="22" t="s">
        <v>409</v>
      </c>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4.25" customHeight="1">
      <c r="A146" s="19" t="s">
        <v>158</v>
      </c>
      <c r="B146" s="22" t="s">
        <v>410</v>
      </c>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4.25" customHeight="1">
      <c r="A147" s="19" t="s">
        <v>159</v>
      </c>
      <c r="B147" s="22" t="s">
        <v>411</v>
      </c>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4.25" customHeight="1">
      <c r="A148" s="19" t="s">
        <v>160</v>
      </c>
      <c r="B148" s="22" t="s">
        <v>412</v>
      </c>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4.25" customHeight="1">
      <c r="A149" s="19" t="s">
        <v>161</v>
      </c>
      <c r="B149" s="22" t="s">
        <v>413</v>
      </c>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4.25" customHeight="1">
      <c r="A150" s="19" t="s">
        <v>162</v>
      </c>
      <c r="B150" s="22" t="s">
        <v>414</v>
      </c>
      <c r="C150" s="12"/>
      <c r="D150" s="24"/>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4.25" customHeight="1">
      <c r="A151" s="19" t="s">
        <v>163</v>
      </c>
      <c r="B151" s="22" t="s">
        <v>415</v>
      </c>
      <c r="C151" s="12"/>
      <c r="D151" s="25"/>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4.25" customHeight="1">
      <c r="A152" s="19" t="s">
        <v>164</v>
      </c>
      <c r="B152" s="22" t="s">
        <v>416</v>
      </c>
      <c r="C152" s="12"/>
      <c r="D152" s="25"/>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4.25" customHeight="1">
      <c r="A153" s="19" t="s">
        <v>165</v>
      </c>
      <c r="B153" s="22" t="s">
        <v>417</v>
      </c>
      <c r="C153" s="12"/>
      <c r="D153" s="25"/>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4.25" customHeight="1">
      <c r="A154" s="19" t="s">
        <v>166</v>
      </c>
      <c r="B154" s="22" t="s">
        <v>418</v>
      </c>
      <c r="C154" s="12"/>
      <c r="D154" s="25"/>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4.25" customHeight="1">
      <c r="A155" s="19" t="s">
        <v>167</v>
      </c>
      <c r="B155" s="22" t="s">
        <v>419</v>
      </c>
      <c r="C155" s="12"/>
      <c r="D155" s="25"/>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4.25" customHeight="1">
      <c r="A156" s="19" t="s">
        <v>168</v>
      </c>
      <c r="B156" s="22" t="s">
        <v>420</v>
      </c>
      <c r="C156" s="12"/>
      <c r="D156" s="25"/>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4.25" customHeight="1">
      <c r="A157" s="19" t="s">
        <v>169</v>
      </c>
      <c r="B157" s="22" t="s">
        <v>421</v>
      </c>
      <c r="C157" s="12"/>
      <c r="D157" s="25"/>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4.25" customHeight="1">
      <c r="A158" s="19" t="s">
        <v>170</v>
      </c>
      <c r="B158" s="22" t="s">
        <v>422</v>
      </c>
      <c r="C158" s="12"/>
      <c r="D158" s="25"/>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4.25" customHeight="1">
      <c r="A159" s="19" t="s">
        <v>171</v>
      </c>
      <c r="B159" s="22" t="s">
        <v>423</v>
      </c>
      <c r="C159" s="12"/>
      <c r="D159" s="25"/>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4.25" customHeight="1">
      <c r="A160" s="19" t="s">
        <v>172</v>
      </c>
      <c r="B160" s="22" t="s">
        <v>424</v>
      </c>
      <c r="C160" s="12"/>
      <c r="D160" s="25"/>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4.25" customHeight="1">
      <c r="A161" s="19" t="s">
        <v>173</v>
      </c>
      <c r="B161" s="22" t="s">
        <v>417</v>
      </c>
      <c r="C161" s="12"/>
      <c r="D161" s="25"/>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4.25" customHeight="1">
      <c r="A162" s="19" t="s">
        <v>174</v>
      </c>
      <c r="B162" s="22" t="s">
        <v>418</v>
      </c>
      <c r="C162" s="12"/>
      <c r="D162" s="25"/>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4.25" customHeight="1">
      <c r="A163" s="19" t="s">
        <v>175</v>
      </c>
      <c r="B163" s="22" t="s">
        <v>419</v>
      </c>
      <c r="C163" s="12"/>
      <c r="D163" s="25"/>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4.25" customHeight="1">
      <c r="A164" s="19" t="s">
        <v>176</v>
      </c>
      <c r="B164" s="22" t="s">
        <v>420</v>
      </c>
      <c r="C164" s="12"/>
      <c r="D164" s="25"/>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4.25" customHeight="1">
      <c r="A165" s="19" t="s">
        <v>177</v>
      </c>
      <c r="B165" s="22" t="s">
        <v>425</v>
      </c>
      <c r="C165" s="12"/>
      <c r="D165" s="25"/>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4.25" customHeight="1">
      <c r="A166" s="19" t="s">
        <v>178</v>
      </c>
      <c r="B166" s="22" t="s">
        <v>426</v>
      </c>
      <c r="C166" s="12"/>
      <c r="D166" s="25"/>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4.25" customHeight="1">
      <c r="A167" s="19" t="s">
        <v>179</v>
      </c>
      <c r="B167" s="22" t="s">
        <v>427</v>
      </c>
      <c r="C167" s="12"/>
      <c r="D167" s="25"/>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4.25" customHeight="1">
      <c r="A168" s="19" t="s">
        <v>180</v>
      </c>
      <c r="B168" s="22" t="s">
        <v>428</v>
      </c>
      <c r="C168" s="12"/>
      <c r="D168" s="25"/>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4.25" customHeight="1">
      <c r="A169" s="19" t="s">
        <v>181</v>
      </c>
      <c r="B169" s="22" t="s">
        <v>429</v>
      </c>
      <c r="C169" s="12"/>
      <c r="D169" s="25"/>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4.25" customHeight="1">
      <c r="A170" s="19" t="s">
        <v>182</v>
      </c>
      <c r="B170" s="22" t="s">
        <v>430</v>
      </c>
      <c r="C170" s="12"/>
      <c r="D170" s="25"/>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4.25" customHeight="1">
      <c r="A171" s="19" t="s">
        <v>183</v>
      </c>
      <c r="B171" s="22" t="s">
        <v>431</v>
      </c>
      <c r="C171" s="12"/>
      <c r="D171" s="25"/>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4.25" customHeight="1">
      <c r="A172" s="19" t="s">
        <v>184</v>
      </c>
      <c r="B172" s="22" t="s">
        <v>432</v>
      </c>
      <c r="C172" s="12"/>
      <c r="D172" s="25"/>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4.25" customHeight="1">
      <c r="A173" s="19" t="s">
        <v>185</v>
      </c>
      <c r="B173" s="22" t="s">
        <v>433</v>
      </c>
      <c r="C173" s="12"/>
      <c r="D173" s="25"/>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4.25" customHeight="1">
      <c r="A174" s="19" t="s">
        <v>186</v>
      </c>
      <c r="B174" s="22" t="s">
        <v>434</v>
      </c>
      <c r="C174" s="12"/>
      <c r="D174" s="25"/>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4.25" customHeight="1">
      <c r="A175" s="19" t="s">
        <v>187</v>
      </c>
      <c r="B175" s="22" t="s">
        <v>408</v>
      </c>
      <c r="C175" s="12"/>
      <c r="D175" s="25"/>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4.25" customHeight="1">
      <c r="A176" s="19" t="s">
        <v>188</v>
      </c>
      <c r="B176" s="22" t="s">
        <v>435</v>
      </c>
      <c r="C176" s="12"/>
      <c r="D176" s="25"/>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4.25" customHeight="1">
      <c r="A177" s="19" t="s">
        <v>189</v>
      </c>
      <c r="B177" s="22" t="s">
        <v>410</v>
      </c>
      <c r="C177" s="12"/>
      <c r="D177" s="25"/>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4.25" customHeight="1">
      <c r="A178" s="19" t="s">
        <v>190</v>
      </c>
      <c r="B178" s="22" t="s">
        <v>412</v>
      </c>
      <c r="C178" s="12"/>
      <c r="D178" s="25"/>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4.25" customHeight="1">
      <c r="A179" s="19" t="s">
        <v>191</v>
      </c>
      <c r="B179" s="22" t="s">
        <v>413</v>
      </c>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4.25" customHeight="1">
      <c r="A180" s="19" t="s">
        <v>192</v>
      </c>
      <c r="B180" s="22" t="s">
        <v>436</v>
      </c>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4.25" customHeight="1">
      <c r="A181" s="19" t="s">
        <v>193</v>
      </c>
      <c r="B181" s="22" t="s">
        <v>437</v>
      </c>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4.25" customHeight="1">
      <c r="A182" s="19" t="s">
        <v>194</v>
      </c>
      <c r="B182" s="22" t="s">
        <v>438</v>
      </c>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4.25" customHeight="1">
      <c r="A183" s="19" t="s">
        <v>195</v>
      </c>
      <c r="B183" s="22" t="s">
        <v>439</v>
      </c>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4.25" customHeight="1">
      <c r="A184" s="19" t="s">
        <v>196</v>
      </c>
      <c r="B184" s="22" t="s">
        <v>440</v>
      </c>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4.25" customHeight="1">
      <c r="A185" s="19" t="s">
        <v>197</v>
      </c>
      <c r="B185" s="22" t="s">
        <v>441</v>
      </c>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4.25" customHeight="1">
      <c r="A186" s="19" t="s">
        <v>198</v>
      </c>
      <c r="B186" s="22" t="s">
        <v>442</v>
      </c>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4.25" customHeight="1">
      <c r="A187" s="19" t="s">
        <v>199</v>
      </c>
      <c r="B187" s="22" t="s">
        <v>443</v>
      </c>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4.25" customHeight="1">
      <c r="A188" s="19" t="s">
        <v>200</v>
      </c>
      <c r="B188" s="22" t="s">
        <v>444</v>
      </c>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4.25" customHeight="1">
      <c r="A189" s="19" t="s">
        <v>201</v>
      </c>
      <c r="B189" s="22" t="s">
        <v>445</v>
      </c>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4.25" customHeight="1">
      <c r="A190" s="19" t="s">
        <v>202</v>
      </c>
      <c r="B190" s="22" t="s">
        <v>446</v>
      </c>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4.25" customHeight="1">
      <c r="A191" s="19" t="s">
        <v>203</v>
      </c>
      <c r="B191" s="22" t="s">
        <v>447</v>
      </c>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4.25" customHeight="1">
      <c r="A192" s="19" t="s">
        <v>204</v>
      </c>
      <c r="B192" s="22" t="s">
        <v>448</v>
      </c>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4.25" customHeight="1">
      <c r="A193" s="19" t="s">
        <v>205</v>
      </c>
      <c r="B193" s="22" t="s">
        <v>449</v>
      </c>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4.25" customHeight="1">
      <c r="A194" s="19" t="s">
        <v>206</v>
      </c>
      <c r="B194" s="22" t="s">
        <v>450</v>
      </c>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4.25" customHeight="1">
      <c r="A195" s="19" t="s">
        <v>207</v>
      </c>
      <c r="B195" s="22" t="s">
        <v>451</v>
      </c>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4.25" customHeight="1">
      <c r="A196" s="19" t="s">
        <v>208</v>
      </c>
      <c r="B196" s="22" t="s">
        <v>452</v>
      </c>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4.25" customHeight="1">
      <c r="A197" s="19" t="s">
        <v>209</v>
      </c>
      <c r="B197" s="22" t="s">
        <v>453</v>
      </c>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4.25" customHeight="1">
      <c r="A198" s="19" t="s">
        <v>210</v>
      </c>
      <c r="B198" s="22" t="s">
        <v>454</v>
      </c>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4.25" customHeight="1">
      <c r="A199" s="19" t="s">
        <v>211</v>
      </c>
      <c r="B199" s="22" t="s">
        <v>455</v>
      </c>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4.25" customHeight="1">
      <c r="A200" s="19" t="s">
        <v>212</v>
      </c>
      <c r="B200" s="22" t="s">
        <v>456</v>
      </c>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4.25" customHeight="1">
      <c r="A201" s="19" t="s">
        <v>213</v>
      </c>
      <c r="B201" s="22" t="s">
        <v>457</v>
      </c>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4.25" customHeight="1">
      <c r="A202" s="19" t="s">
        <v>214</v>
      </c>
      <c r="B202" s="22" t="s">
        <v>458</v>
      </c>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4.25" customHeight="1">
      <c r="A203" s="19" t="s">
        <v>215</v>
      </c>
      <c r="B203" s="22" t="s">
        <v>459</v>
      </c>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4.25" customHeight="1">
      <c r="A204" s="19" t="s">
        <v>216</v>
      </c>
      <c r="B204" s="22" t="s">
        <v>460</v>
      </c>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4.25" customHeight="1">
      <c r="A205" s="19" t="s">
        <v>217</v>
      </c>
      <c r="B205" s="22" t="s">
        <v>461</v>
      </c>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4.25" customHeight="1">
      <c r="A206" s="19" t="s">
        <v>218</v>
      </c>
      <c r="B206" s="22" t="s">
        <v>462</v>
      </c>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4.25" customHeight="1">
      <c r="A207" s="19" t="s">
        <v>219</v>
      </c>
      <c r="B207" s="22" t="s">
        <v>463</v>
      </c>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4.25" customHeight="1">
      <c r="A208" s="19" t="s">
        <v>220</v>
      </c>
      <c r="B208" s="22" t="s">
        <v>464</v>
      </c>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4.25" customHeight="1">
      <c r="A209" s="19" t="s">
        <v>221</v>
      </c>
      <c r="B209" s="22" t="s">
        <v>465</v>
      </c>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4.25" customHeight="1">
      <c r="A210" s="19" t="s">
        <v>222</v>
      </c>
      <c r="B210" s="22" t="s">
        <v>466</v>
      </c>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4.25" customHeight="1">
      <c r="A211" s="19" t="s">
        <v>223</v>
      </c>
      <c r="B211" s="22" t="s">
        <v>467</v>
      </c>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4.25" customHeight="1">
      <c r="A212" s="19" t="s">
        <v>224</v>
      </c>
      <c r="B212" s="22" t="s">
        <v>468</v>
      </c>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4.25" customHeight="1">
      <c r="A213" s="19" t="s">
        <v>225</v>
      </c>
      <c r="B213" s="22" t="s">
        <v>469</v>
      </c>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4.25" customHeight="1">
      <c r="A214" s="19" t="s">
        <v>226</v>
      </c>
      <c r="B214" s="22" t="s">
        <v>470</v>
      </c>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4.25" customHeight="1">
      <c r="A215" s="19" t="s">
        <v>227</v>
      </c>
      <c r="B215" s="22" t="s">
        <v>471</v>
      </c>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4.25" customHeight="1">
      <c r="A216" s="19" t="s">
        <v>228</v>
      </c>
      <c r="B216" s="22" t="s">
        <v>472</v>
      </c>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4.25" customHeight="1">
      <c r="A217" s="19" t="s">
        <v>229</v>
      </c>
      <c r="B217" s="22" t="s">
        <v>473</v>
      </c>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4.25" customHeight="1">
      <c r="A218" s="19" t="s">
        <v>230</v>
      </c>
      <c r="B218" s="22" t="s">
        <v>474</v>
      </c>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4.25" customHeight="1">
      <c r="A219" s="19" t="s">
        <v>231</v>
      </c>
      <c r="B219" s="22" t="s">
        <v>475</v>
      </c>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4.25" customHeight="1">
      <c r="A220" s="19" t="s">
        <v>232</v>
      </c>
      <c r="B220" s="22" t="s">
        <v>476</v>
      </c>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4.25" customHeight="1">
      <c r="A221" s="19" t="s">
        <v>233</v>
      </c>
      <c r="B221" s="22" t="s">
        <v>477</v>
      </c>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4.25" customHeight="1">
      <c r="A222" s="19" t="s">
        <v>234</v>
      </c>
      <c r="B222" s="22" t="s">
        <v>478</v>
      </c>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4.25" customHeight="1">
      <c r="A223" s="19" t="s">
        <v>235</v>
      </c>
      <c r="B223" s="22" t="s">
        <v>479</v>
      </c>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4.25" customHeight="1">
      <c r="A224" s="19" t="s">
        <v>236</v>
      </c>
      <c r="B224" s="22" t="s">
        <v>480</v>
      </c>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4.25" customHeight="1">
      <c r="A225" s="19" t="s">
        <v>237</v>
      </c>
      <c r="B225" s="22" t="s">
        <v>481</v>
      </c>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4.25" customHeight="1">
      <c r="A226" s="19" t="s">
        <v>238</v>
      </c>
      <c r="B226" s="22" t="s">
        <v>482</v>
      </c>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4.25" customHeight="1">
      <c r="A227" s="19" t="s">
        <v>239</v>
      </c>
      <c r="B227" s="22" t="s">
        <v>483</v>
      </c>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4.25" customHeight="1">
      <c r="A228" s="19" t="s">
        <v>240</v>
      </c>
      <c r="B228" s="22" t="s">
        <v>484</v>
      </c>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4.25" customHeight="1">
      <c r="A229" s="19" t="s">
        <v>241</v>
      </c>
      <c r="B229" s="22" t="s">
        <v>485</v>
      </c>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4.25" customHeight="1">
      <c r="A230" s="19" t="s">
        <v>242</v>
      </c>
      <c r="B230" s="22" t="s">
        <v>486</v>
      </c>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4.25" customHeight="1">
      <c r="A231" s="19" t="s">
        <v>243</v>
      </c>
      <c r="B231" s="22" t="s">
        <v>487</v>
      </c>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4.25" customHeight="1">
      <c r="A232" s="19" t="s">
        <v>244</v>
      </c>
      <c r="B232" s="22" t="s">
        <v>488</v>
      </c>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4.25" customHeight="1">
      <c r="A233" s="19" t="s">
        <v>245</v>
      </c>
      <c r="B233" s="22" t="s">
        <v>489</v>
      </c>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4.25" customHeight="1">
      <c r="A234" s="19" t="s">
        <v>246</v>
      </c>
      <c r="B234" s="22" t="s">
        <v>490</v>
      </c>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4.25" customHeight="1">
      <c r="A235" s="19" t="s">
        <v>247</v>
      </c>
      <c r="B235" s="22" t="s">
        <v>491</v>
      </c>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4.25" customHeight="1">
      <c r="A236" s="19" t="s">
        <v>248</v>
      </c>
      <c r="B236" s="22" t="s">
        <v>492</v>
      </c>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4.25" customHeight="1">
      <c r="A237" s="19" t="s">
        <v>249</v>
      </c>
      <c r="B237" s="22" t="s">
        <v>493</v>
      </c>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4.25" customHeight="1">
      <c r="A238" s="19" t="s">
        <v>250</v>
      </c>
      <c r="B238" s="22" t="s">
        <v>494</v>
      </c>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4.25" customHeight="1">
      <c r="A239" s="19" t="s">
        <v>251</v>
      </c>
      <c r="B239" s="22" t="s">
        <v>495</v>
      </c>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4.25" customHeight="1">
      <c r="A240" s="19" t="s">
        <v>252</v>
      </c>
      <c r="B240" s="22" t="s">
        <v>496</v>
      </c>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4.25" customHeight="1">
      <c r="A241" s="19" t="s">
        <v>253</v>
      </c>
      <c r="B241" s="22" t="s">
        <v>497</v>
      </c>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4.25" customHeight="1">
      <c r="A242" s="19" t="s">
        <v>254</v>
      </c>
      <c r="B242" s="22" t="s">
        <v>498</v>
      </c>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4.25" customHeight="1">
      <c r="A243" s="19" t="s">
        <v>255</v>
      </c>
      <c r="B243" s="22" t="s">
        <v>499</v>
      </c>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4.25" customHeight="1">
      <c r="A244" s="19" t="s">
        <v>256</v>
      </c>
      <c r="B244" s="22" t="s">
        <v>500</v>
      </c>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4.25" customHeight="1">
      <c r="A245" s="19" t="s">
        <v>257</v>
      </c>
      <c r="B245" s="22" t="s">
        <v>501</v>
      </c>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4.25" customHeight="1">
      <c r="A246" s="19" t="s">
        <v>258</v>
      </c>
      <c r="B246" s="22" t="s">
        <v>502</v>
      </c>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4.25" customHeight="1">
      <c r="A247" s="19" t="s">
        <v>259</v>
      </c>
      <c r="B247" s="22" t="s">
        <v>503</v>
      </c>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4.25" customHeight="1">
      <c r="A248" s="19" t="s">
        <v>260</v>
      </c>
      <c r="B248" s="22" t="s">
        <v>504</v>
      </c>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4.25" customHeight="1">
      <c r="A249" s="19" t="s">
        <v>261</v>
      </c>
      <c r="B249" s="22" t="s">
        <v>505</v>
      </c>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4.25" customHeight="1">
      <c r="A250" s="19" t="s">
        <v>262</v>
      </c>
      <c r="B250" s="22" t="s">
        <v>506</v>
      </c>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4.25" customHeight="1">
      <c r="A251" s="19" t="s">
        <v>263</v>
      </c>
      <c r="B251" s="22" t="s">
        <v>507</v>
      </c>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4.25" customHeight="1">
      <c r="A252" s="19" t="s">
        <v>264</v>
      </c>
      <c r="B252" s="22" t="s">
        <v>508</v>
      </c>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4.25" customHeight="1">
      <c r="A253" s="19" t="s">
        <v>265</v>
      </c>
      <c r="B253" s="22" t="s">
        <v>509</v>
      </c>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4.25" customHeight="1">
      <c r="A254" s="19" t="s">
        <v>266</v>
      </c>
      <c r="B254" s="22" t="s">
        <v>510</v>
      </c>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4.25" customHeight="1">
      <c r="A255" s="19" t="s">
        <v>267</v>
      </c>
      <c r="B255" s="22" t="s">
        <v>511</v>
      </c>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4.25" customHeight="1">
      <c r="A256" s="19" t="s">
        <v>268</v>
      </c>
      <c r="B256" s="22" t="s">
        <v>353</v>
      </c>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4.25" customHeight="1">
      <c r="A257" s="7"/>
      <c r="B257" s="11"/>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4.25" customHeight="1">
      <c r="A258" s="7"/>
      <c r="B258" s="11"/>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7"/>
      <c r="B259" s="11"/>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7"/>
      <c r="B260" s="11"/>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7"/>
      <c r="B261" s="11"/>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7"/>
      <c r="B262" s="11"/>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7"/>
      <c r="B263" s="11"/>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7"/>
      <c r="B264" s="11"/>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7"/>
      <c r="B265" s="11"/>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7"/>
      <c r="B266" s="11"/>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7"/>
      <c r="B267" s="11"/>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7"/>
      <c r="B268" s="11"/>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7"/>
      <c r="B269" s="11"/>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7"/>
      <c r="B270" s="11"/>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7"/>
      <c r="B271" s="11"/>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7"/>
      <c r="B272" s="11"/>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7"/>
      <c r="B273" s="11"/>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7"/>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7"/>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7"/>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7"/>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7"/>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7"/>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7"/>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7"/>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7"/>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7"/>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7"/>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7"/>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7"/>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7"/>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7"/>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7"/>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7"/>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7"/>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7"/>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7"/>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7"/>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7"/>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7"/>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7"/>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7"/>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7"/>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7"/>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7"/>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7"/>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7"/>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7"/>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7"/>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7"/>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7"/>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7"/>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7"/>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7"/>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7"/>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7"/>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7"/>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7"/>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7"/>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7"/>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7"/>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7"/>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7"/>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7"/>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7"/>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7"/>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7"/>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7"/>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7"/>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7"/>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7"/>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7"/>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7"/>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7"/>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7"/>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7"/>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7"/>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7"/>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7"/>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7"/>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7"/>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7"/>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7"/>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7"/>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7"/>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7"/>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7"/>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7"/>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7"/>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7"/>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7"/>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7"/>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7"/>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7"/>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7"/>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7"/>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7"/>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7"/>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7"/>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7"/>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7"/>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7"/>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7"/>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7"/>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7"/>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7"/>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7"/>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7"/>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7"/>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7"/>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7"/>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7"/>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7"/>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7"/>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7"/>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7"/>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7"/>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7"/>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7"/>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7"/>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7"/>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7"/>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7"/>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7"/>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7"/>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7"/>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7"/>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7"/>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7"/>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7"/>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7"/>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7"/>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7"/>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7"/>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7"/>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7"/>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7"/>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7"/>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7"/>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7"/>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7"/>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7"/>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7"/>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7"/>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7"/>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7"/>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7"/>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7"/>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7"/>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7"/>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7"/>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7"/>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7"/>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7"/>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7"/>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7"/>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7"/>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7"/>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7"/>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7"/>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7"/>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7"/>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7"/>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7"/>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7"/>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7"/>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7"/>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7"/>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7"/>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7"/>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7"/>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7"/>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7"/>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7"/>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7"/>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7"/>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7"/>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7"/>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7"/>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7"/>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7"/>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7"/>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7"/>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7"/>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7"/>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7"/>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7"/>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7"/>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7"/>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7"/>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7"/>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7"/>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7"/>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7"/>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7"/>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7"/>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7"/>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7"/>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7"/>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7"/>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7"/>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7"/>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7"/>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7"/>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7"/>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7"/>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7"/>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7"/>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7"/>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7"/>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7"/>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7"/>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7"/>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7"/>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7"/>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7"/>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7"/>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7"/>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7"/>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7"/>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7"/>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7"/>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7"/>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7"/>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7"/>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7"/>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7"/>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7"/>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7"/>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7"/>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7"/>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7"/>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7"/>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7"/>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7"/>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7"/>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7"/>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7"/>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7"/>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7"/>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7"/>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7"/>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7"/>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7"/>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7"/>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7"/>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7"/>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7"/>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7"/>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7"/>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7"/>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7"/>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7"/>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7"/>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7"/>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7"/>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7"/>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7"/>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7"/>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7"/>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7"/>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7"/>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7"/>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7"/>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7"/>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7"/>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7"/>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7"/>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7"/>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7"/>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7"/>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7"/>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7"/>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7"/>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7"/>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7"/>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7"/>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7"/>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7"/>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7"/>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7"/>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7"/>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7"/>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7"/>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7"/>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7"/>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7"/>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7"/>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7"/>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7"/>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7"/>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7"/>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7"/>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7"/>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7"/>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7"/>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7"/>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7"/>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7"/>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7"/>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7"/>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7"/>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7"/>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7"/>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7"/>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7"/>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7"/>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7"/>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7"/>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7"/>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7"/>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7"/>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7"/>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7"/>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7"/>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7"/>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7"/>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7"/>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7"/>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7"/>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7"/>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7"/>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7"/>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7"/>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7"/>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7"/>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7"/>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7"/>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7"/>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7"/>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7"/>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7"/>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7"/>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7"/>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7"/>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7"/>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7"/>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7"/>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7"/>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7"/>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7"/>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7"/>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7"/>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7"/>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7"/>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7"/>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7"/>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7"/>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7"/>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7"/>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7"/>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7"/>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7"/>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7"/>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7"/>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7"/>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7"/>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7"/>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7"/>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7"/>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7"/>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7"/>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7"/>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7"/>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7"/>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7"/>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7"/>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7"/>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7"/>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7"/>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7"/>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7"/>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7"/>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7"/>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7"/>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7"/>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7"/>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7"/>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7"/>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7"/>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7"/>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7"/>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7"/>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7"/>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7"/>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7"/>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7"/>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7"/>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7"/>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7"/>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7"/>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7"/>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7"/>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7"/>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7"/>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7"/>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7"/>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7"/>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7"/>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7"/>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7"/>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7"/>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7"/>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7"/>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7"/>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7"/>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7"/>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7"/>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7"/>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7"/>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7"/>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7"/>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7"/>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7"/>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7"/>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7"/>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7"/>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7"/>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7"/>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7"/>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7"/>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7"/>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7"/>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7"/>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7"/>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7"/>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7"/>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7"/>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7"/>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7"/>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7"/>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7"/>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7"/>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7"/>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7"/>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7"/>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7"/>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7"/>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7"/>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7"/>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7"/>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7"/>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7"/>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7"/>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7"/>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7"/>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7"/>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7"/>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7"/>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7"/>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7"/>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7"/>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7"/>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7"/>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7"/>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7"/>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7"/>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7"/>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7"/>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7"/>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7"/>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7"/>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7"/>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7"/>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7"/>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7"/>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7"/>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7"/>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7"/>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7"/>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7"/>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7"/>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7"/>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7"/>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7"/>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7"/>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7"/>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7"/>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7"/>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7"/>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7"/>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7"/>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7"/>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7"/>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7"/>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7"/>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7"/>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7"/>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7"/>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7"/>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7"/>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7"/>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7"/>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7"/>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7"/>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7"/>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7"/>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7"/>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7"/>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7"/>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7"/>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7"/>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7"/>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7"/>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7"/>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7"/>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7"/>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7"/>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7"/>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7"/>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7"/>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7"/>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7"/>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7"/>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7"/>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7"/>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7"/>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7"/>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7"/>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7"/>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7"/>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7"/>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7"/>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7"/>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7"/>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7"/>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7"/>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7"/>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7"/>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7"/>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7"/>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7"/>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7"/>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7"/>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7"/>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7"/>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7"/>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7"/>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7"/>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7"/>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7"/>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7"/>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7"/>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7"/>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7"/>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7"/>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7"/>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7"/>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7"/>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7"/>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7"/>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7"/>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7"/>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7"/>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7"/>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7"/>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7"/>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7"/>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7"/>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7"/>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7"/>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7"/>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7"/>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7"/>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7"/>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7"/>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7"/>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7"/>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7"/>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7"/>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7"/>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7"/>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7"/>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7"/>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7"/>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7"/>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7"/>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7"/>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7"/>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7"/>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7"/>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7"/>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7"/>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7"/>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7"/>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7"/>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7"/>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7"/>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7"/>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7"/>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7"/>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7"/>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7"/>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7"/>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7"/>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7"/>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7"/>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7"/>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7"/>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7"/>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7"/>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7"/>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7"/>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7"/>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7"/>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7"/>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7"/>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7"/>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7"/>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7"/>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7"/>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7"/>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7"/>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7"/>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7"/>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7"/>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7"/>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7"/>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7"/>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7"/>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7"/>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7"/>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7"/>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7"/>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7"/>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7"/>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7"/>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7"/>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7"/>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7"/>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7"/>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7"/>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7"/>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7"/>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7"/>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7"/>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7"/>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7"/>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7"/>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7"/>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7"/>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7"/>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7"/>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7"/>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7"/>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7"/>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7"/>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7"/>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7"/>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7"/>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7"/>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7"/>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7"/>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7"/>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7"/>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7"/>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7"/>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7"/>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7"/>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7"/>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7"/>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7"/>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7"/>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7"/>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7"/>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7"/>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7"/>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7"/>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7"/>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7"/>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7"/>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7"/>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7"/>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7"/>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7"/>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7"/>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7"/>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7"/>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7"/>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7"/>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7"/>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7"/>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7"/>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7"/>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7"/>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7"/>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7"/>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7"/>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7"/>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7"/>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7"/>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7"/>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7"/>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7"/>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7"/>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7"/>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7"/>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7"/>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7"/>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7"/>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7"/>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7"/>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7"/>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7"/>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7"/>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7"/>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7"/>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7"/>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7"/>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7"/>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7"/>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7"/>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7"/>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7"/>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7"/>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7"/>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7"/>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7"/>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7"/>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7"/>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7"/>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7"/>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7"/>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7"/>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7"/>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7"/>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7"/>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7"/>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7"/>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7"/>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7"/>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7"/>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7"/>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7"/>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7"/>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7"/>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7"/>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7"/>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7"/>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7"/>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7"/>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7"/>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7"/>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7"/>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ht="15.75" customHeight="1">
      <c r="A1001" s="7"/>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ht="15.75" customHeight="1">
      <c r="A1002" s="7"/>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ht="15.75" customHeight="1">
      <c r="A1003" s="7"/>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ht="15.75" customHeight="1">
      <c r="A1004" s="7"/>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ht="15.75" customHeight="1">
      <c r="A1005" s="7"/>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ht="15.75" customHeight="1">
      <c r="A1006" s="7"/>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row r="1007" ht="15.75" customHeight="1">
      <c r="A1007" s="7"/>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row>
    <row r="1008" ht="15.75" customHeight="1">
      <c r="A1008" s="7"/>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row>
    <row r="1009" ht="15.75" customHeight="1">
      <c r="A1009" s="7"/>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row>
    <row r="1010" ht="15.75" customHeight="1">
      <c r="A1010" s="7"/>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row>
    <row r="1011" ht="15.75" customHeight="1">
      <c r="A1011" s="7"/>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row>
    <row r="1012" ht="15.75" customHeight="1">
      <c r="A1012" s="7"/>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row>
    <row r="1013" ht="15.75" customHeight="1">
      <c r="A1013" s="7"/>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row>
    <row r="1014" ht="15.75" customHeight="1">
      <c r="A1014" s="7"/>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row>
    <row r="1015" ht="15.75" customHeight="1">
      <c r="A1015" s="7"/>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row>
    <row r="1016" ht="15.75" customHeight="1">
      <c r="A1016" s="7"/>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row>
    <row r="1017" ht="15.75" customHeight="1">
      <c r="A1017" s="7"/>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row>
    <row r="1018" ht="15.75" customHeight="1">
      <c r="A1018" s="7"/>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row>
    <row r="1019" ht="15.75" customHeight="1">
      <c r="A1019" s="7"/>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row>
    <row r="1020" ht="15.75" customHeight="1">
      <c r="A1020" s="7"/>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8.88"/>
    <col customWidth="1" min="7" max="26" width="8.63"/>
  </cols>
  <sheetData>
    <row r="1" ht="14.25" customHeight="1">
      <c r="A1" s="26"/>
      <c r="B1" s="26"/>
      <c r="C1" s="26"/>
      <c r="D1" s="26"/>
      <c r="E1" s="26"/>
      <c r="F1" s="26"/>
      <c r="G1" s="26"/>
      <c r="H1" s="26"/>
      <c r="I1" s="26"/>
      <c r="J1" s="26"/>
      <c r="K1" s="26"/>
      <c r="L1" s="26"/>
      <c r="M1" s="26"/>
      <c r="N1" s="26"/>
      <c r="O1" s="26"/>
      <c r="P1" s="26"/>
      <c r="Q1" s="26"/>
      <c r="R1" s="26"/>
      <c r="S1" s="26"/>
      <c r="T1" s="26"/>
      <c r="U1" s="26"/>
      <c r="V1" s="26"/>
      <c r="W1" s="26"/>
      <c r="X1" s="26"/>
      <c r="Y1" s="26"/>
      <c r="Z1" s="26"/>
    </row>
    <row r="2" ht="14.25" customHeight="1">
      <c r="A2" s="26"/>
      <c r="B2" s="26"/>
      <c r="C2" s="26"/>
      <c r="D2" s="26"/>
      <c r="E2" s="26"/>
      <c r="F2" s="26"/>
      <c r="G2" s="26"/>
      <c r="H2" s="26"/>
      <c r="I2" s="26"/>
      <c r="J2" s="26"/>
      <c r="K2" s="26"/>
      <c r="L2" s="26"/>
      <c r="M2" s="26"/>
      <c r="N2" s="26"/>
      <c r="O2" s="26"/>
      <c r="P2" s="26"/>
      <c r="Q2" s="26"/>
      <c r="R2" s="26"/>
      <c r="S2" s="26"/>
      <c r="T2" s="26"/>
      <c r="U2" s="26"/>
      <c r="V2" s="26"/>
      <c r="W2" s="26"/>
      <c r="X2" s="26"/>
      <c r="Y2" s="26"/>
      <c r="Z2" s="26"/>
    </row>
    <row r="3" ht="14.25" customHeight="1">
      <c r="A3" s="26"/>
      <c r="B3" s="26"/>
      <c r="C3" s="26"/>
      <c r="D3" s="26"/>
      <c r="E3" s="26"/>
      <c r="F3" s="26"/>
      <c r="G3" s="26"/>
      <c r="H3" s="26"/>
      <c r="I3" s="26"/>
      <c r="J3" s="26"/>
      <c r="K3" s="26"/>
      <c r="L3" s="26"/>
      <c r="M3" s="26"/>
      <c r="N3" s="26"/>
      <c r="O3" s="26"/>
      <c r="P3" s="26"/>
      <c r="Q3" s="26"/>
      <c r="R3" s="26"/>
      <c r="S3" s="26"/>
      <c r="T3" s="26"/>
      <c r="U3" s="26"/>
      <c r="V3" s="26"/>
      <c r="W3" s="26"/>
      <c r="X3" s="26"/>
      <c r="Y3" s="26"/>
      <c r="Z3" s="26"/>
    </row>
    <row r="4" ht="14.25" customHeight="1">
      <c r="A4" s="26"/>
      <c r="B4" s="26"/>
      <c r="C4" s="26"/>
      <c r="D4" s="26"/>
      <c r="E4" s="26"/>
      <c r="F4" s="26"/>
      <c r="G4" s="26"/>
      <c r="H4" s="26"/>
      <c r="I4" s="26"/>
      <c r="J4" s="26"/>
      <c r="K4" s="26"/>
      <c r="L4" s="26"/>
      <c r="M4" s="26"/>
      <c r="N4" s="26"/>
      <c r="O4" s="26"/>
      <c r="P4" s="26"/>
      <c r="Q4" s="26"/>
      <c r="R4" s="26"/>
      <c r="S4" s="26"/>
      <c r="T4" s="26"/>
      <c r="U4" s="26"/>
      <c r="V4" s="26"/>
      <c r="W4" s="26"/>
      <c r="X4" s="26"/>
      <c r="Y4" s="26"/>
      <c r="Z4" s="26"/>
    </row>
    <row r="5" ht="14.25" customHeight="1">
      <c r="A5" s="26"/>
      <c r="B5" s="26"/>
      <c r="C5" s="26"/>
      <c r="D5" s="26"/>
      <c r="E5" s="26"/>
      <c r="F5" s="26"/>
      <c r="G5" s="26"/>
      <c r="H5" s="26"/>
      <c r="I5" s="26"/>
      <c r="J5" s="26"/>
      <c r="K5" s="26"/>
      <c r="L5" s="26"/>
      <c r="M5" s="26"/>
      <c r="N5" s="26"/>
      <c r="O5" s="26"/>
      <c r="P5" s="26"/>
      <c r="Q5" s="26"/>
      <c r="R5" s="26"/>
      <c r="S5" s="26"/>
      <c r="T5" s="26"/>
      <c r="U5" s="26"/>
      <c r="V5" s="26"/>
      <c r="W5" s="26"/>
      <c r="X5" s="26"/>
      <c r="Y5" s="26"/>
      <c r="Z5" s="26"/>
    </row>
    <row r="6" ht="14.25" customHeight="1">
      <c r="A6" s="26"/>
      <c r="B6" s="26"/>
      <c r="C6" s="26"/>
      <c r="D6" s="26"/>
      <c r="E6" s="26"/>
      <c r="F6" s="26"/>
      <c r="G6" s="26"/>
      <c r="H6" s="26"/>
      <c r="I6" s="26"/>
      <c r="J6" s="26"/>
      <c r="K6" s="26"/>
      <c r="L6" s="26"/>
      <c r="M6" s="26"/>
      <c r="N6" s="26"/>
      <c r="O6" s="26"/>
      <c r="P6" s="26"/>
      <c r="Q6" s="26"/>
      <c r="R6" s="26"/>
      <c r="S6" s="26"/>
      <c r="T6" s="26"/>
      <c r="U6" s="26"/>
      <c r="V6" s="26"/>
      <c r="W6" s="26"/>
      <c r="X6" s="26"/>
      <c r="Y6" s="26"/>
      <c r="Z6" s="26"/>
    </row>
    <row r="7" ht="14.25" customHeight="1">
      <c r="A7" s="26"/>
      <c r="B7" s="26"/>
      <c r="C7" s="26"/>
      <c r="D7" s="26"/>
      <c r="E7" s="26"/>
      <c r="F7" s="26"/>
      <c r="G7" s="26"/>
      <c r="H7" s="26"/>
      <c r="I7" s="26"/>
      <c r="J7" s="26"/>
      <c r="K7" s="26"/>
      <c r="L7" s="26"/>
      <c r="M7" s="26"/>
      <c r="N7" s="26"/>
      <c r="O7" s="26"/>
      <c r="P7" s="26"/>
      <c r="Q7" s="26"/>
      <c r="R7" s="26"/>
      <c r="S7" s="26"/>
      <c r="T7" s="26"/>
      <c r="U7" s="26"/>
      <c r="V7" s="26"/>
      <c r="W7" s="26"/>
      <c r="X7" s="26"/>
      <c r="Y7" s="26"/>
      <c r="Z7" s="26"/>
    </row>
    <row r="8" ht="14.25" customHeight="1">
      <c r="A8" s="26"/>
      <c r="B8" s="26"/>
      <c r="C8" s="26"/>
      <c r="D8" s="26"/>
      <c r="E8" s="26"/>
      <c r="F8" s="26"/>
      <c r="G8" s="26"/>
      <c r="H8" s="26"/>
      <c r="I8" s="26"/>
      <c r="J8" s="26"/>
      <c r="K8" s="26"/>
      <c r="L8" s="26"/>
      <c r="M8" s="26"/>
      <c r="N8" s="26"/>
      <c r="O8" s="26"/>
      <c r="P8" s="26"/>
      <c r="Q8" s="26"/>
      <c r="R8" s="26"/>
      <c r="S8" s="26"/>
      <c r="T8" s="26"/>
      <c r="U8" s="26"/>
      <c r="V8" s="26"/>
      <c r="W8" s="26"/>
      <c r="X8" s="26"/>
      <c r="Y8" s="26"/>
      <c r="Z8" s="26"/>
    </row>
    <row r="9" ht="14.25" customHeight="1">
      <c r="A9" s="26"/>
      <c r="B9" s="26"/>
      <c r="C9" s="26"/>
      <c r="D9" s="26"/>
      <c r="E9" s="26"/>
      <c r="F9" s="26"/>
      <c r="G9" s="26"/>
      <c r="H9" s="26"/>
      <c r="I9" s="26"/>
      <c r="J9" s="26"/>
      <c r="K9" s="26"/>
      <c r="L9" s="26"/>
      <c r="M9" s="26"/>
      <c r="N9" s="26"/>
      <c r="O9" s="26"/>
      <c r="P9" s="26"/>
      <c r="Q9" s="26"/>
      <c r="R9" s="26"/>
      <c r="S9" s="26"/>
      <c r="T9" s="26"/>
      <c r="U9" s="26"/>
      <c r="V9" s="26"/>
      <c r="W9" s="26"/>
      <c r="X9" s="26"/>
      <c r="Y9" s="26"/>
      <c r="Z9" s="26"/>
    </row>
    <row r="10" ht="14.25" customHeight="1">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ht="14.25" customHeight="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row>
    <row r="12" ht="14.25"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ht="14.25"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ht="14.25"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ht="14.25"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ht="14.2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ht="14.2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ht="14.2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ht="14.2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ht="14.2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ht="14.2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ht="14.2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ht="14.2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ht="14.2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ht="14.2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ht="14.2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ht="14.2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ht="14.2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ht="14.2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ht="14.2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ht="14.2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ht="14.2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ht="14.2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ht="14.2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ht="14.2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ht="14.2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ht="14.2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ht="14.2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ht="14.2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ht="14.2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ht="14.2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ht="14.2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ht="14.2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ht="14.2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ht="14.2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ht="14.2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ht="14.2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ht="14.2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ht="14.2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ht="14.2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ht="14.2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ht="14.2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ht="14.2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ht="14.2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ht="14.2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ht="14.2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ht="14.2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ht="14.2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ht="14.2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ht="14.2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ht="14.2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ht="14.2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4.2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4.2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4.2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4.2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4.2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4.2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4.2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4.2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4.2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4.2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4.2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4.2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4.2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4.2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4.2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4.2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4.2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4.2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4.2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4.2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4.2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4.2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4.2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4.2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4.2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4.2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4.2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4.2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4.2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4.2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4.2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4.2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4.2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4.2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4.2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4.2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4.2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4.2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4.2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4.2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4.2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4.2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4.2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4.2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4.2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4.2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4.2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4.2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4.2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4.2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4.2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4.2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4.2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4.2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4.2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4.2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4.2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4.2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4.2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4.2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4.2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4.2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4.2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4.2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4.2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4.2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4.2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4.2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4.2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4.2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4.2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4.2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4.2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4.2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4.2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4.2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4.2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4.2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4.2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4.2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4.2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4.2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4.2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4.2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4.2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4.2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4.2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4.2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4.2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4.2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4.2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4.2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4.2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4.2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4.2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4.2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4.2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4.2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4.2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4.2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4.2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4.2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4.2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4.2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4.2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4.2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4.2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4.2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4.2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4.2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4.2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4.2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4.2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4.2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4.2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4.2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4.2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4.2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4.2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4.2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4.2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4.2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4.2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4.2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4.2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4.2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4.2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4.2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4.2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4.2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4.2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4.2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4.2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4.2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4.2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4.2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4.2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4.2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4.2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4.2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4.2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4.2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4.2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4.2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4.2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4.2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4.2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4.2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4.2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4.2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4.2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4.2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4.2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4.2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4.2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4.2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4.2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4.2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4.2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4.2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4.2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4.2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4.2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4.2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4.2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4.2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4.2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4.2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4.2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4.2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4.2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4.2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4.2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4.2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4.2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4.2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4.2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4.2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4.2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4.2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4.2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4.2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4.2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4.2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4.2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4.2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4.2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4.2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4.2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4.2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4.2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4.2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4.2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4.2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4.2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4.2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4.2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4.2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4.2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4.2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4.2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4.2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4.2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4.2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4.2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4.2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4.2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4.2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4.2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4.2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4.2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4.2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4.2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4.2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4.2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4.2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4.2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4.2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4.2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4.2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4.2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4.2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4.2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4.2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4.2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4.2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4.2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4.2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4.2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4.2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4.2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4.2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4.2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4.2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4.2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4.2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4.2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4.2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4.2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4.2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4.2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4.2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4.2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4.2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4.2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4.2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4.2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4.2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4.2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4.2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4.2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4.2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4.2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4.2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4.2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4.2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4.2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4.2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4.2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4.2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4.2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4.2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4.2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4.2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4.2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4.2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4.2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4.2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4.2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4.2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4.2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4.2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4.2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4.2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4.2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4.2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4.2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4.2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4.2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4.2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4.2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4.2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4.2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4.2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4.2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4.2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4.2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4.2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4.2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4.2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4.2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4.2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4.2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4.2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4.2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4.2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4.2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4.2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4.2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4.2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4.2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4.2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4.2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4.2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4.2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4.2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4.2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4.2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4.2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4.2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4.2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4.2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4.2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4.2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4.2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4.2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4.2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4.2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4.2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4.2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4.2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4.2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4.2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4.2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4.2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4.2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4.2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4.2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4.2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4.2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4.2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4.2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4.2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4.2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4.2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4.2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4.2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4.2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4.2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4.2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4.2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4.2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4.2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4.2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4.2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4.2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4.2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4.2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4.2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4.2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4.2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4.2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4.2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4.2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4.2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4.2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4.2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4.2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4.2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4.2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4.2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4.2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4.2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4.2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4.2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4.2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4.2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4.2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4.2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4.2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4.2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4.2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4.2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4.2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4.2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4.2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4.2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4.2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4.2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4.2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4.2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4.2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4.2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4.2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4.2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4.2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4.2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4.2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4.2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4.2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4.2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4.2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4.2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4.2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4.2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4.2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4.2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4.2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4.2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4.2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4.2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4.2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4.2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4.2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4.2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4.2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4.2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4.2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4.2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4.2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4.2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4.2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4.2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4.2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4.2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4.2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4.2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4.2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4.2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4.2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4.2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4.2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4.2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4.2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4.2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4.2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4.2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4.2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4.2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4.2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4.2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4.2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4.2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4.2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4.2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4.2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4.2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4.2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4.2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4.2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4.2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4.2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4.2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4.2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4.2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4.2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4.2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4.2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4.2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4.2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4.2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4.2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4.2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4.2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4.2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4.2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4.2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4.2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4.2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4.2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4.2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4.2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4.2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4.2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4.2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4.2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4.2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4.2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4.2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4.2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4.2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4.2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4.2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4.2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4.2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4.2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4.2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4.2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4.2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4.2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4.2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4.2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4.2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4.2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4.2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4.2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4.2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4.2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4.2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4.2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4.2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4.2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4.2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4.2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4.2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4.2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4.2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4.2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4.2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4.2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4.2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4.2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4.2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4.2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4.2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4.2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4.2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4.2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4.2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4.2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4.2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4.2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4.2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4.2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4.2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4.2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4.2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4.2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4.2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4.2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4.2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4.2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4.2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4.2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4.2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4.2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4.2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4.2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4.2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4.2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4.2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4.2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4.2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4.2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4.2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4.2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4.2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4.2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4.2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4.2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4.2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4.2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4.2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4.2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4.2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4.2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4.2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4.2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4.2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4.2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4.2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4.2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4.2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4.2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4.2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4.2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4.2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4.2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4.2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4.2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4.2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4.2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4.2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4.2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4.2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4.2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4.2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4.2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4.2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4.2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4.2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4.2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4.2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4.2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4.2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4.2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4.2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4.2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4.2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4.2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4.2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4.2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4.2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4.2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4.2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4.2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4.2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4.2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4.2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4.2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4.2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4.2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4.2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4.2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4.2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4.2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4.2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4.2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4.2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4.2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4.2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4.2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4.2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4.2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4.2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4.2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4.2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4.2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4.2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4.2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4.2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4.2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4.2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4.2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4.2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4.2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4.2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4.2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4.2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4.2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4.2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4.2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4.2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4.2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4.2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4.2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4.2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4.2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4.2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4.2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4.2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4.2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4.2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4.2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4.2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4.2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4.2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4.2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4.2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4.2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4.2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4.2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4.2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4.2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4.2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4.2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4.2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4.2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4.2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4.2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4.2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4.2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4.2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4.2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4.2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4.2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4.2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4.2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4.2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4.2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4.2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4.2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4.2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4.2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4.2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4.2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4.2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4.2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4.2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4.2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4.2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4.2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4.2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4.2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4.2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4.2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4.2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4.2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4.2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4.2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4.2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4.2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4.2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4.2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4.2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4.2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4.2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4.2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4.2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4.2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4.2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4.2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4.2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4.2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4.2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4.2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4.2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4.2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4.2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4.2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4.2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4.2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4.2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4.2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4.2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4.2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4.2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4.2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4.2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4.2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4.2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4.2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4.2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4.2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4.2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4.2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4.2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4.2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4.2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4.2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4.2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4.2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4.2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4.2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4.2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4.2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4.2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4.2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4.2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4.2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4.2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4.2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4.2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4.2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4.2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4.2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4.2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4.2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4.2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4.2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4.2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4.2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4.2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4.2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4.2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4.2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4.2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4.2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4.2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4.2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4.2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4.2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4.2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4.2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4.2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4.2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4.2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4.2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4.2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4.2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4.2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4.2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4.2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4.2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4.2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4.2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4.2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4.2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4.2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4.2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4.2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4.2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4.2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4.2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4.2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4.2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4.2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4.2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4.2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4.2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4.2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4.2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4.2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4.2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4.2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4.2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4.2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4.2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4.2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4.2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4.2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4.2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4.2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4.2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4.2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4.2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4.2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4.2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4.2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4.2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4.2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4.2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4.2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4.2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4.2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4.2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4.2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4.2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4.2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4.2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4.2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4.2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4.2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4.2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4.2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4.2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4.2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4.2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4.2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4.2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4.2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4.2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4.2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4.2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4.2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4.2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4.2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4.2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4.2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4.2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4.2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4.2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4.2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4.2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4.2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4.2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4.2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4.2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4.2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4.2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4.2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4.2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4.2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4.2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4.2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4.2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4.2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4.2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4.2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4.2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4.2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4.2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4.2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4.2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4.2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4.2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4.2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4.2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4.2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4.2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4.2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4.2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4.2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4.2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4.2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4.2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4.2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4.2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4.2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4.2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4.2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4.2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4.2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4.2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4.2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4.2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4.2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4.2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4.2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4.2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4.2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4.2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4.2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4.2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4.2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4.2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4.2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4.2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4.2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4.2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4.2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4.2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4.2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4.2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4.2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4.2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4.2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4.2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4.2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4.2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4.2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4.2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4.2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4.2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4.2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4.2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4.2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4.2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4.2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4.2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4.2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4.2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4.2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4.2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4.2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4.2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4.2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4.2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4.2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4.2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4.2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4.2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4.2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4.2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4.2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4.2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4.2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4.2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4.2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4.2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4.2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4.2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4.2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4.2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63"/>
    <col customWidth="1" min="2" max="6" width="11.63"/>
    <col customWidth="1" min="7" max="7" width="8.63"/>
    <col customWidth="1" min="8" max="8" width="17.13"/>
    <col customWidth="1" min="9" max="40" width="8.63"/>
  </cols>
  <sheetData>
    <row r="1" ht="14.25" customHeight="1">
      <c r="B1" s="27"/>
      <c r="C1" s="27"/>
      <c r="D1" s="27"/>
      <c r="E1" s="27"/>
      <c r="F1" s="27"/>
    </row>
    <row r="2" ht="14.25" customHeight="1">
      <c r="B2" s="28"/>
      <c r="C2" s="29" t="s">
        <v>512</v>
      </c>
      <c r="D2" s="29" t="s">
        <v>513</v>
      </c>
      <c r="E2" s="29" t="s">
        <v>514</v>
      </c>
      <c r="F2" s="29" t="s">
        <v>515</v>
      </c>
      <c r="H2" s="30" t="s">
        <v>516</v>
      </c>
      <c r="I2" s="31"/>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row>
    <row r="3" ht="14.25" customHeight="1">
      <c r="B3" s="33" t="s">
        <v>517</v>
      </c>
      <c r="C3" s="33"/>
      <c r="D3" s="33"/>
      <c r="E3" s="33"/>
      <c r="F3" s="33"/>
      <c r="H3" s="34" t="s">
        <v>518</v>
      </c>
      <c r="I3" s="35" t="s">
        <v>519</v>
      </c>
      <c r="J3" s="35" t="s">
        <v>520</v>
      </c>
      <c r="K3" s="35" t="s">
        <v>521</v>
      </c>
      <c r="L3" s="35" t="s">
        <v>522</v>
      </c>
      <c r="M3" s="35" t="s">
        <v>523</v>
      </c>
      <c r="N3" s="35" t="s">
        <v>524</v>
      </c>
      <c r="O3" s="35" t="s">
        <v>525</v>
      </c>
      <c r="P3" s="35" t="s">
        <v>526</v>
      </c>
      <c r="Q3" s="35" t="s">
        <v>527</v>
      </c>
      <c r="R3" s="35" t="s">
        <v>528</v>
      </c>
      <c r="S3" s="35" t="s">
        <v>529</v>
      </c>
      <c r="T3" s="35" t="s">
        <v>530</v>
      </c>
      <c r="U3" s="35" t="s">
        <v>531</v>
      </c>
      <c r="V3" s="35" t="s">
        <v>532</v>
      </c>
      <c r="W3" s="35" t="s">
        <v>533</v>
      </c>
      <c r="X3" s="35" t="s">
        <v>534</v>
      </c>
      <c r="Y3" s="35" t="s">
        <v>535</v>
      </c>
      <c r="Z3" s="35" t="s">
        <v>536</v>
      </c>
      <c r="AA3" s="35" t="s">
        <v>537</v>
      </c>
      <c r="AB3" s="35" t="s">
        <v>538</v>
      </c>
      <c r="AC3" s="35" t="s">
        <v>539</v>
      </c>
      <c r="AD3" s="35" t="s">
        <v>540</v>
      </c>
      <c r="AE3" s="35" t="s">
        <v>541</v>
      </c>
      <c r="AF3" s="35" t="s">
        <v>542</v>
      </c>
      <c r="AG3" s="35" t="s">
        <v>543</v>
      </c>
      <c r="AH3" s="35" t="s">
        <v>544</v>
      </c>
      <c r="AI3" s="35" t="s">
        <v>545</v>
      </c>
      <c r="AJ3" s="35" t="s">
        <v>546</v>
      </c>
      <c r="AK3" s="35" t="s">
        <v>547</v>
      </c>
      <c r="AL3" s="35" t="s">
        <v>548</v>
      </c>
      <c r="AM3" s="35" t="s">
        <v>549</v>
      </c>
      <c r="AN3" s="35" t="s">
        <v>550</v>
      </c>
    </row>
    <row r="4" ht="14.25" customHeight="1">
      <c r="B4" s="36">
        <v>45657.0</v>
      </c>
      <c r="C4" s="37">
        <v>7.09</v>
      </c>
      <c r="D4" s="37">
        <v>7.55</v>
      </c>
      <c r="E4" s="38">
        <v>6269210.0</v>
      </c>
      <c r="F4" s="38">
        <v>1.15118672E7</v>
      </c>
      <c r="H4" s="34" t="s">
        <v>551</v>
      </c>
      <c r="I4" s="39">
        <v>0.0602802</v>
      </c>
      <c r="J4" s="40">
        <v>0.06280415</v>
      </c>
      <c r="K4" s="40">
        <v>0.06500672</v>
      </c>
      <c r="L4" s="40">
        <v>0.06679308</v>
      </c>
      <c r="M4" s="40">
        <v>0.07378208</v>
      </c>
      <c r="N4" s="40">
        <v>0.07075643</v>
      </c>
      <c r="O4" s="40">
        <v>0.0698467</v>
      </c>
      <c r="P4" s="40">
        <v>0.07075797</v>
      </c>
      <c r="Q4" s="40">
        <v>0.06792505</v>
      </c>
      <c r="R4" s="40">
        <v>0.06760587</v>
      </c>
      <c r="S4" s="40">
        <v>0.06976754</v>
      </c>
      <c r="T4" s="40">
        <v>0.07017437</v>
      </c>
      <c r="U4" s="40">
        <v>0.03820807</v>
      </c>
      <c r="V4" s="40">
        <v>0.01805487</v>
      </c>
      <c r="W4" s="40">
        <v>0.02123752</v>
      </c>
      <c r="X4" s="40">
        <v>0.02905841</v>
      </c>
      <c r="Y4" s="40">
        <v>0.0448</v>
      </c>
      <c r="Z4" s="40">
        <v>0.0564255</v>
      </c>
      <c r="AA4" s="40">
        <v>0.01422699</v>
      </c>
      <c r="AB4" s="40">
        <v>0.02575544</v>
      </c>
      <c r="AC4" s="40">
        <v>0.0503183</v>
      </c>
      <c r="AD4" s="40">
        <v>0.0641794</v>
      </c>
      <c r="AE4" s="40">
        <v>0.08830675</v>
      </c>
      <c r="AF4" s="40">
        <v>0.08017897</v>
      </c>
      <c r="AG4" s="40">
        <v>0.03318918</v>
      </c>
      <c r="AH4" s="40">
        <v>0.0371895</v>
      </c>
      <c r="AI4" s="40">
        <v>0.04244064</v>
      </c>
      <c r="AJ4" s="40">
        <v>0.05046431</v>
      </c>
      <c r="AK4" s="40">
        <v>0.05657544</v>
      </c>
      <c r="AL4" s="40">
        <v>0.06417351</v>
      </c>
      <c r="AM4" s="40">
        <v>0.06816438</v>
      </c>
      <c r="AN4" s="40">
        <v>0.07091187</v>
      </c>
    </row>
    <row r="5" ht="14.25" customHeight="1">
      <c r="B5" s="41">
        <v>45565.0</v>
      </c>
      <c r="C5" s="28">
        <v>6.82</v>
      </c>
      <c r="D5" s="28">
        <v>7.43</v>
      </c>
      <c r="E5" s="42">
        <v>4472214.9</v>
      </c>
      <c r="F5" s="42">
        <v>8099697.6</v>
      </c>
      <c r="H5" s="34" t="s">
        <v>552</v>
      </c>
      <c r="I5" s="40">
        <v>0.02139374</v>
      </c>
      <c r="J5" s="40">
        <v>0.02362743</v>
      </c>
      <c r="K5" s="40">
        <v>0.0207608</v>
      </c>
      <c r="L5" s="40">
        <v>0.02408194</v>
      </c>
      <c r="M5" s="40">
        <v>0.04050612</v>
      </c>
      <c r="N5" s="40">
        <v>0.03930357</v>
      </c>
      <c r="O5" s="40">
        <v>0.03651982</v>
      </c>
      <c r="P5" s="40">
        <v>0.03762214</v>
      </c>
      <c r="Q5" s="40">
        <v>0.02680467</v>
      </c>
      <c r="R5" s="40">
        <v>0.02388007</v>
      </c>
      <c r="S5" s="40">
        <v>0.02017988</v>
      </c>
      <c r="T5" s="40">
        <v>0.020107</v>
      </c>
      <c r="U5" s="40">
        <v>7.6435E-4</v>
      </c>
      <c r="V5" s="40">
        <v>0.011873</v>
      </c>
      <c r="W5" s="40">
        <v>0.01839225</v>
      </c>
      <c r="X5" s="40">
        <v>0.02681836</v>
      </c>
      <c r="Y5" s="40">
        <v>0.0316</v>
      </c>
      <c r="Z5" s="40">
        <v>0.03819882</v>
      </c>
      <c r="AA5" s="40">
        <v>0.02739899</v>
      </c>
      <c r="AB5" s="40">
        <v>0.02896779</v>
      </c>
      <c r="AC5" s="40">
        <v>0.02447564</v>
      </c>
      <c r="AD5" s="40">
        <v>0.02782806</v>
      </c>
      <c r="AE5" s="40">
        <v>0.02991698</v>
      </c>
      <c r="AF5" s="40">
        <v>0.03357873</v>
      </c>
      <c r="AG5" s="40">
        <v>0.02524398</v>
      </c>
      <c r="AH5" s="40">
        <v>0.03072801</v>
      </c>
      <c r="AI5" s="40">
        <v>0.03434971</v>
      </c>
      <c r="AJ5" s="40">
        <v>0.03833456</v>
      </c>
      <c r="AK5" s="40">
        <v>0.02979307</v>
      </c>
      <c r="AL5" s="40">
        <v>0.03382144</v>
      </c>
      <c r="AM5" s="40">
        <v>0.03196903</v>
      </c>
      <c r="AN5" s="40">
        <v>0.03273286</v>
      </c>
    </row>
    <row r="6" ht="14.25" customHeight="1">
      <c r="B6" s="41">
        <v>45473.0</v>
      </c>
      <c r="C6" s="28">
        <v>6.42</v>
      </c>
      <c r="D6" s="28">
        <v>6.93</v>
      </c>
      <c r="E6" s="42">
        <v>2907903.7</v>
      </c>
      <c r="F6" s="42">
        <v>5245201.1</v>
      </c>
      <c r="H6" s="43" t="s">
        <v>553</v>
      </c>
      <c r="I6" s="44">
        <v>0.0154</v>
      </c>
      <c r="J6" s="44">
        <v>0.019</v>
      </c>
      <c r="K6" s="44">
        <v>0.0177</v>
      </c>
      <c r="L6" s="44">
        <v>0.0203</v>
      </c>
      <c r="M6" s="44">
        <v>0.03763</v>
      </c>
      <c r="N6" s="44">
        <v>0.0328</v>
      </c>
      <c r="O6" s="44">
        <v>0.0278</v>
      </c>
      <c r="P6" s="44">
        <v>0.0289</v>
      </c>
      <c r="Q6" s="44">
        <v>0.0184</v>
      </c>
      <c r="R6" s="44">
        <v>0.013</v>
      </c>
      <c r="S6" s="44">
        <v>0.00744</v>
      </c>
      <c r="T6" s="44">
        <v>0.00614</v>
      </c>
      <c r="U6" s="44">
        <v>-0.0117</v>
      </c>
      <c r="V6" s="44">
        <v>0.0083</v>
      </c>
      <c r="W6" s="44">
        <v>0.0165</v>
      </c>
      <c r="X6" s="44">
        <v>0.02554</v>
      </c>
      <c r="Y6" s="44">
        <v>0.0319</v>
      </c>
      <c r="Z6" s="44">
        <v>0.03688551</v>
      </c>
      <c r="AA6" s="44">
        <v>0.03318554</v>
      </c>
      <c r="AB6" s="44">
        <v>0.03180549</v>
      </c>
      <c r="AC6" s="44">
        <v>0.02347588</v>
      </c>
      <c r="AD6" s="44">
        <v>0.0231381</v>
      </c>
      <c r="AE6" s="44">
        <v>0.0242722</v>
      </c>
      <c r="AF6" s="44">
        <v>0.02881842</v>
      </c>
      <c r="AG6" s="44">
        <v>0.02429005</v>
      </c>
      <c r="AH6" s="44">
        <v>0.03137305</v>
      </c>
      <c r="AI6" s="44">
        <v>0.03416976</v>
      </c>
      <c r="AJ6" s="44">
        <v>0.03875066</v>
      </c>
      <c r="AK6" s="44">
        <v>0.02805032</v>
      </c>
      <c r="AL6" s="44">
        <v>0.03152861</v>
      </c>
      <c r="AM6" s="44">
        <v>0.02923601</v>
      </c>
      <c r="AN6" s="44">
        <v>0.02941809</v>
      </c>
    </row>
    <row r="7" ht="14.25" customHeight="1">
      <c r="B7" s="41">
        <v>45382.0</v>
      </c>
      <c r="C7" s="28">
        <v>5.66</v>
      </c>
      <c r="D7" s="28">
        <v>5.66</v>
      </c>
      <c r="E7" s="42">
        <v>1399516.7</v>
      </c>
      <c r="F7" s="42">
        <v>2513091.3</v>
      </c>
      <c r="H7" s="43" t="s">
        <v>554</v>
      </c>
      <c r="I7" s="44">
        <v>0.0602</v>
      </c>
      <c r="J7" s="44">
        <v>0.0807</v>
      </c>
      <c r="K7" s="44">
        <v>0.0789</v>
      </c>
      <c r="L7" s="44">
        <v>0.0769</v>
      </c>
      <c r="M7" s="44">
        <v>0.0503</v>
      </c>
      <c r="N7" s="44">
        <v>0.0512</v>
      </c>
      <c r="O7" s="44">
        <v>0.059</v>
      </c>
      <c r="P7" s="44">
        <v>0.0601</v>
      </c>
      <c r="Q7" s="44">
        <v>0.042</v>
      </c>
      <c r="R7" s="44">
        <v>0.0415</v>
      </c>
      <c r="S7" s="44">
        <v>0.0398</v>
      </c>
      <c r="T7" s="44">
        <v>0.04984</v>
      </c>
      <c r="U7" s="44">
        <v>0.0503</v>
      </c>
      <c r="V7" s="44">
        <v>0.0215</v>
      </c>
      <c r="W7" s="44">
        <v>0.0202</v>
      </c>
      <c r="X7" s="44">
        <v>0.0282</v>
      </c>
      <c r="Y7" s="44">
        <v>0.0378</v>
      </c>
      <c r="Z7" s="44">
        <v>0.03976987</v>
      </c>
      <c r="AA7" s="44">
        <v>0.03302566</v>
      </c>
      <c r="AB7" s="44">
        <v>0.03883001</v>
      </c>
      <c r="AC7" s="44">
        <v>0.03863088</v>
      </c>
      <c r="AD7" s="44">
        <v>0.04967426</v>
      </c>
      <c r="AE7" s="44">
        <v>0.05202756</v>
      </c>
      <c r="AF7" s="44">
        <v>0.06134031</v>
      </c>
      <c r="AG7" s="44">
        <v>0.03656374</v>
      </c>
      <c r="AH7" s="44">
        <v>0.03433868</v>
      </c>
      <c r="AI7" s="44">
        <v>0.03130918</v>
      </c>
      <c r="AJ7" s="44">
        <v>0.03744364</v>
      </c>
      <c r="AK7" s="44">
        <v>0.04083476</v>
      </c>
      <c r="AL7" s="44">
        <v>0.0533754</v>
      </c>
      <c r="AM7" s="44">
        <v>0.04957454</v>
      </c>
      <c r="AN7" s="44">
        <v>0.05033896</v>
      </c>
    </row>
    <row r="8" ht="14.25" customHeight="1">
      <c r="B8" s="36">
        <v>45291.0</v>
      </c>
      <c r="C8" s="37">
        <v>5.05</v>
      </c>
      <c r="D8" s="37">
        <v>6.72</v>
      </c>
      <c r="E8" s="38">
        <v>5830724.9</v>
      </c>
      <c r="F8" s="38">
        <v>1.02218147E7</v>
      </c>
      <c r="H8" s="43" t="s">
        <v>555</v>
      </c>
      <c r="I8" s="44">
        <v>0.0338</v>
      </c>
      <c r="J8" s="44">
        <v>0.033</v>
      </c>
      <c r="K8" s="44">
        <v>0.0211</v>
      </c>
      <c r="L8" s="44">
        <v>0.028</v>
      </c>
      <c r="M8" s="44">
        <v>0.0476</v>
      </c>
      <c r="N8" s="44">
        <v>0.0641</v>
      </c>
      <c r="O8" s="44">
        <v>0.0637</v>
      </c>
      <c r="P8" s="44">
        <v>0.0646</v>
      </c>
      <c r="Q8" s="44">
        <v>0.051</v>
      </c>
      <c r="R8" s="44">
        <v>0.0645</v>
      </c>
      <c r="S8" s="44">
        <v>0.06124</v>
      </c>
      <c r="T8" s="44">
        <v>0.063</v>
      </c>
      <c r="U8" s="44">
        <v>0.0279</v>
      </c>
      <c r="V8" s="44">
        <v>0.0237</v>
      </c>
      <c r="W8" s="44">
        <v>0.0244</v>
      </c>
      <c r="X8" s="44">
        <v>0.0308</v>
      </c>
      <c r="Y8" s="44">
        <v>0.029</v>
      </c>
      <c r="Z8" s="44">
        <v>0.04248223</v>
      </c>
      <c r="AA8" s="44">
        <v>0.00658771</v>
      </c>
      <c r="AB8" s="44">
        <v>0.01726082</v>
      </c>
      <c r="AC8" s="44">
        <v>0.02539526</v>
      </c>
      <c r="AD8" s="44">
        <v>0.03947335</v>
      </c>
      <c r="AE8" s="44">
        <v>0.04425728</v>
      </c>
      <c r="AF8" s="44">
        <v>0.04426228</v>
      </c>
      <c r="AG8" s="44">
        <v>0.02676548</v>
      </c>
      <c r="AH8" s="44">
        <v>0.02770056</v>
      </c>
      <c r="AI8" s="44">
        <v>0.03556435</v>
      </c>
      <c r="AJ8" s="44">
        <v>0.0370937</v>
      </c>
      <c r="AK8" s="44">
        <v>0.03459557</v>
      </c>
      <c r="AL8" s="44">
        <v>0.03759465</v>
      </c>
      <c r="AM8" s="44">
        <v>0.03729643</v>
      </c>
      <c r="AN8" s="44">
        <v>0.0403425</v>
      </c>
    </row>
    <row r="9" ht="14.25" customHeight="1">
      <c r="B9" s="41">
        <v>45199.0</v>
      </c>
      <c r="C9" s="28">
        <v>4.24</v>
      </c>
      <c r="D9" s="28">
        <v>5.33</v>
      </c>
      <c r="E9" s="42">
        <v>4176814.3</v>
      </c>
      <c r="F9" s="42">
        <v>7268043.1</v>
      </c>
      <c r="H9" s="34" t="s">
        <v>556</v>
      </c>
      <c r="I9" s="40">
        <v>0.08352195</v>
      </c>
      <c r="J9" s="40">
        <v>0.09085195</v>
      </c>
      <c r="K9" s="40">
        <v>0.0957297</v>
      </c>
      <c r="L9" s="40">
        <v>0.09638952</v>
      </c>
      <c r="M9" s="40">
        <v>0.09701722</v>
      </c>
      <c r="N9" s="40">
        <v>0.09068455</v>
      </c>
      <c r="O9" s="40">
        <v>0.08894297</v>
      </c>
      <c r="P9" s="40">
        <v>0.08853539</v>
      </c>
      <c r="Q9" s="40">
        <v>0.08633445</v>
      </c>
      <c r="R9" s="40">
        <v>0.08932861</v>
      </c>
      <c r="S9" s="40">
        <v>0.09355562</v>
      </c>
      <c r="T9" s="40">
        <v>0.08904229</v>
      </c>
      <c r="U9" s="40">
        <v>0.05153737</v>
      </c>
      <c r="V9" s="40">
        <v>0.02981534</v>
      </c>
      <c r="W9" s="40">
        <v>0.03077133</v>
      </c>
      <c r="X9" s="40">
        <v>0.03978681</v>
      </c>
      <c r="Y9" s="40">
        <v>0.063</v>
      </c>
      <c r="Z9" s="40">
        <v>0.08363714</v>
      </c>
      <c r="AA9" s="40">
        <v>0.03568487</v>
      </c>
      <c r="AB9" s="40">
        <v>0.04049914</v>
      </c>
      <c r="AC9" s="40">
        <v>0.06383478</v>
      </c>
      <c r="AD9" s="40">
        <v>0.07696878</v>
      </c>
      <c r="AE9" s="40">
        <v>0.09443564</v>
      </c>
      <c r="AF9" s="40">
        <v>0.07777053</v>
      </c>
      <c r="AG9" s="40">
        <v>-0.00404306</v>
      </c>
      <c r="AH9" s="40">
        <v>0.01130876</v>
      </c>
      <c r="AI9" s="40">
        <v>0.02408503</v>
      </c>
      <c r="AJ9" s="40">
        <v>0.03741157</v>
      </c>
      <c r="AK9" s="40">
        <v>0.06281638</v>
      </c>
      <c r="AL9" s="40">
        <v>0.0750832</v>
      </c>
      <c r="AM9" s="40">
        <v>0.08185749</v>
      </c>
      <c r="AN9" s="40">
        <v>0.08239959</v>
      </c>
    </row>
    <row r="10" ht="14.25" customHeight="1">
      <c r="B10" s="41">
        <v>45107.0</v>
      </c>
      <c r="C10" s="28">
        <v>3.72</v>
      </c>
      <c r="D10" s="28">
        <v>4.14</v>
      </c>
      <c r="E10" s="42">
        <v>2727672.0</v>
      </c>
      <c r="F10" s="42">
        <v>4741481.5</v>
      </c>
      <c r="H10" s="43" t="s">
        <v>557</v>
      </c>
      <c r="I10" s="44">
        <v>0.09013371</v>
      </c>
      <c r="J10" s="44">
        <v>0.09532342</v>
      </c>
      <c r="K10" s="44">
        <v>0.09685184</v>
      </c>
      <c r="L10" s="44">
        <v>0.09391567</v>
      </c>
      <c r="M10" s="44">
        <v>0.10082699</v>
      </c>
      <c r="N10" s="44">
        <v>0.09279844</v>
      </c>
      <c r="O10" s="44">
        <v>0.08981104</v>
      </c>
      <c r="P10" s="44">
        <v>0.08786195</v>
      </c>
      <c r="Q10" s="44">
        <v>0.08954466</v>
      </c>
      <c r="R10" s="44">
        <v>0.09131437</v>
      </c>
      <c r="S10" s="44">
        <v>0.0956008</v>
      </c>
      <c r="T10" s="44">
        <v>0.08861061</v>
      </c>
      <c r="U10" s="44">
        <v>0.05279949</v>
      </c>
      <c r="V10" s="44">
        <v>0.02706347</v>
      </c>
      <c r="W10" s="44">
        <v>0.0269415</v>
      </c>
      <c r="X10" s="44">
        <v>0.03364042</v>
      </c>
      <c r="Y10" s="44">
        <v>0.065</v>
      </c>
      <c r="Z10" s="44">
        <v>0.08911625</v>
      </c>
      <c r="AA10" s="44">
        <v>0.04445132</v>
      </c>
      <c r="AB10" s="44">
        <v>0.04819272</v>
      </c>
      <c r="AC10" s="44">
        <v>0.07073884</v>
      </c>
      <c r="AD10" s="44">
        <v>0.08477696</v>
      </c>
      <c r="AE10" s="44">
        <v>0.09625871</v>
      </c>
      <c r="AF10" s="44">
        <v>0.07693027</v>
      </c>
      <c r="AG10" s="44">
        <v>-0.00820734</v>
      </c>
      <c r="AH10" s="44">
        <v>0.00437868</v>
      </c>
      <c r="AI10" s="44">
        <v>0.01645045</v>
      </c>
      <c r="AJ10" s="44">
        <v>0.03020107</v>
      </c>
      <c r="AK10" s="44">
        <v>0.06181939</v>
      </c>
      <c r="AL10" s="44">
        <v>0.0754291</v>
      </c>
      <c r="AM10" s="44">
        <v>0.08337596</v>
      </c>
      <c r="AN10" s="44">
        <v>0.08322648</v>
      </c>
    </row>
    <row r="11" ht="14.25" customHeight="1">
      <c r="B11" s="41">
        <v>45016.0</v>
      </c>
      <c r="C11" s="28">
        <v>3.32</v>
      </c>
      <c r="D11" s="28">
        <v>3.32</v>
      </c>
      <c r="E11" s="42">
        <v>1320754.5</v>
      </c>
      <c r="F11" s="42">
        <v>2300882.0</v>
      </c>
      <c r="H11" s="45" t="s">
        <v>558</v>
      </c>
      <c r="I11" s="46">
        <v>0.067</v>
      </c>
      <c r="J11" s="46">
        <v>0.0818</v>
      </c>
      <c r="K11" s="46">
        <v>0.0815</v>
      </c>
      <c r="L11" s="46">
        <v>0.065</v>
      </c>
      <c r="M11" s="46">
        <v>0.004</v>
      </c>
      <c r="N11" s="46">
        <v>-0.013</v>
      </c>
      <c r="O11" s="46">
        <v>-0.0197</v>
      </c>
      <c r="P11" s="46">
        <v>-0.0311</v>
      </c>
      <c r="Q11" s="46">
        <v>-0.022</v>
      </c>
      <c r="R11" s="46">
        <v>0.0178</v>
      </c>
      <c r="S11" s="46">
        <v>0.02681997</v>
      </c>
      <c r="T11" s="46">
        <v>0.0129</v>
      </c>
      <c r="U11" s="46">
        <v>-0.0318</v>
      </c>
      <c r="V11" s="46">
        <v>-0.054</v>
      </c>
      <c r="W11" s="44">
        <v>-0.0535</v>
      </c>
      <c r="X11" s="44">
        <v>-0.0562</v>
      </c>
      <c r="Y11" s="44">
        <v>-0.0824</v>
      </c>
      <c r="Z11" s="44">
        <v>-0.06610241</v>
      </c>
      <c r="AA11" s="44">
        <v>-0.07171006</v>
      </c>
      <c r="AB11" s="44">
        <v>-0.06206325</v>
      </c>
      <c r="AC11" s="44">
        <v>0.01227496</v>
      </c>
      <c r="AD11" s="44">
        <v>0.02280486</v>
      </c>
      <c r="AE11" s="44">
        <v>0.04423634</v>
      </c>
      <c r="AF11" s="44">
        <v>0.05185071</v>
      </c>
      <c r="AG11" s="44">
        <v>-0.05600361</v>
      </c>
      <c r="AH11" s="44">
        <v>-0.01432782</v>
      </c>
      <c r="AI11" s="44">
        <v>-0.0301189</v>
      </c>
      <c r="AJ11" s="44">
        <v>-0.03169825</v>
      </c>
      <c r="AK11" s="44">
        <v>-0.05839812</v>
      </c>
      <c r="AL11" s="44">
        <v>-0.0722226</v>
      </c>
      <c r="AM11" s="44">
        <v>-0.07011837</v>
      </c>
      <c r="AN11" s="44">
        <v>-0.07241726</v>
      </c>
    </row>
    <row r="12" ht="14.25" customHeight="1">
      <c r="B12" s="36">
        <v>44926.0</v>
      </c>
      <c r="C12" s="37">
        <v>8.02</v>
      </c>
      <c r="D12" s="37">
        <v>5.92</v>
      </c>
      <c r="E12" s="38">
        <v>5545715.9</v>
      </c>
      <c r="F12" s="38">
        <v>9513327.0</v>
      </c>
      <c r="H12" s="45" t="s">
        <v>559</v>
      </c>
      <c r="I12" s="46">
        <v>0.0951</v>
      </c>
      <c r="J12" s="46">
        <v>0.0995</v>
      </c>
      <c r="K12" s="46">
        <v>0.1015</v>
      </c>
      <c r="L12" s="46">
        <v>0.106</v>
      </c>
      <c r="M12" s="46">
        <v>0.13556469</v>
      </c>
      <c r="N12" s="46">
        <v>0.1302</v>
      </c>
      <c r="O12" s="46">
        <v>0.12653</v>
      </c>
      <c r="P12" s="46">
        <v>0.12984</v>
      </c>
      <c r="Q12" s="46">
        <v>0.12351</v>
      </c>
      <c r="R12" s="46">
        <v>0.1118</v>
      </c>
      <c r="S12" s="46">
        <v>0.11370638</v>
      </c>
      <c r="T12" s="46">
        <v>0.1129</v>
      </c>
      <c r="U12" s="46">
        <v>0.0712</v>
      </c>
      <c r="V12" s="46">
        <v>0.0496</v>
      </c>
      <c r="W12" s="46">
        <v>0.046</v>
      </c>
      <c r="X12" s="46">
        <v>0.05824</v>
      </c>
      <c r="Y12" s="46">
        <v>0.0945</v>
      </c>
      <c r="Z12" s="46">
        <v>0.11420587</v>
      </c>
      <c r="AA12" s="46">
        <v>0.06052364</v>
      </c>
      <c r="AB12" s="46">
        <v>0.06371</v>
      </c>
      <c r="AC12" s="46">
        <v>0.07792414</v>
      </c>
      <c r="AD12" s="46">
        <v>0.0966409</v>
      </c>
      <c r="AE12" s="46">
        <v>0.10689448</v>
      </c>
      <c r="AF12" s="46">
        <v>0.08101846</v>
      </c>
      <c r="AG12" s="46">
        <v>-0.00370883</v>
      </c>
      <c r="AH12" s="46">
        <v>0.00369962</v>
      </c>
      <c r="AI12" s="46">
        <v>0.01977479</v>
      </c>
      <c r="AJ12" s="46">
        <v>0.03621845</v>
      </c>
      <c r="AK12" s="46">
        <v>0.06979778</v>
      </c>
      <c r="AL12" s="46">
        <v>0.0866587</v>
      </c>
      <c r="AM12" s="46">
        <v>0.09763524</v>
      </c>
      <c r="AN12" s="46">
        <v>0.09827799</v>
      </c>
    </row>
    <row r="13" ht="14.25" customHeight="1">
      <c r="B13" s="41">
        <v>44834.0</v>
      </c>
      <c r="C13" s="28">
        <v>8.83</v>
      </c>
      <c r="D13" s="28">
        <v>13.67</v>
      </c>
      <c r="E13" s="42">
        <v>4006189.4</v>
      </c>
      <c r="F13" s="42">
        <v>6839047.9</v>
      </c>
      <c r="H13" s="45" t="s">
        <v>560</v>
      </c>
      <c r="I13" s="46">
        <v>0.119</v>
      </c>
      <c r="J13" s="46">
        <v>0.112</v>
      </c>
      <c r="K13" s="46">
        <v>0.113</v>
      </c>
      <c r="L13" s="46">
        <v>0.114</v>
      </c>
      <c r="M13" s="46">
        <v>0.105</v>
      </c>
      <c r="N13" s="46">
        <v>0.102</v>
      </c>
      <c r="O13" s="46">
        <v>0.097</v>
      </c>
      <c r="P13" s="46">
        <v>0.104</v>
      </c>
      <c r="Q13" s="46">
        <v>0.096</v>
      </c>
      <c r="R13" s="46">
        <v>0.1063</v>
      </c>
      <c r="S13" s="46">
        <v>0.1070458</v>
      </c>
      <c r="T13" s="46">
        <v>0.0914</v>
      </c>
      <c r="U13" s="46">
        <v>0.0746</v>
      </c>
      <c r="V13" s="46">
        <v>0.0304</v>
      </c>
      <c r="W13" s="44">
        <v>0.037</v>
      </c>
      <c r="X13" s="44">
        <v>0.0392</v>
      </c>
      <c r="Y13" s="44">
        <v>0.045</v>
      </c>
      <c r="Z13" s="44">
        <v>0.08164368</v>
      </c>
      <c r="AA13" s="44">
        <v>0.0524408</v>
      </c>
      <c r="AB13" s="44">
        <v>0.05239522</v>
      </c>
      <c r="AC13" s="44">
        <v>0.07421151</v>
      </c>
      <c r="AD13" s="44">
        <v>0.06095285</v>
      </c>
      <c r="AE13" s="44">
        <v>0.07711259</v>
      </c>
      <c r="AF13" s="44">
        <v>0.07054882</v>
      </c>
      <c r="AG13" s="44">
        <v>-0.00318631</v>
      </c>
      <c r="AH13" s="44">
        <v>0.01793321</v>
      </c>
      <c r="AI13" s="44">
        <v>0.02898331</v>
      </c>
      <c r="AJ13" s="44">
        <v>0.03793876</v>
      </c>
      <c r="AK13" s="44">
        <v>0.11968187</v>
      </c>
      <c r="AL13" s="44">
        <v>0.13260946</v>
      </c>
      <c r="AM13" s="44">
        <v>0.11112345</v>
      </c>
      <c r="AN13" s="44">
        <v>0.10051676</v>
      </c>
    </row>
    <row r="14" ht="14.25" customHeight="1">
      <c r="B14" s="41">
        <v>44742.0</v>
      </c>
      <c r="C14" s="28">
        <v>6.42</v>
      </c>
      <c r="D14" s="28">
        <v>7.72</v>
      </c>
      <c r="E14" s="42">
        <v>2602382.5</v>
      </c>
      <c r="F14" s="42">
        <v>4429425.3</v>
      </c>
      <c r="H14" s="45" t="s">
        <v>561</v>
      </c>
      <c r="I14" s="46">
        <v>0.074</v>
      </c>
      <c r="J14" s="46">
        <v>0.0638</v>
      </c>
      <c r="K14" s="46">
        <v>0.072</v>
      </c>
      <c r="L14" s="46">
        <v>0.074</v>
      </c>
      <c r="M14" s="46">
        <v>0.0712</v>
      </c>
      <c r="N14" s="46">
        <v>0.065</v>
      </c>
      <c r="O14" s="46">
        <v>0.0644</v>
      </c>
      <c r="P14" s="46">
        <v>0.0642</v>
      </c>
      <c r="Q14" s="46">
        <v>0.0845</v>
      </c>
      <c r="R14" s="46">
        <v>0.0779</v>
      </c>
      <c r="S14" s="46">
        <v>0.08428618</v>
      </c>
      <c r="T14" s="46">
        <v>0.0772</v>
      </c>
      <c r="U14" s="46">
        <v>0.0667</v>
      </c>
      <c r="V14" s="46">
        <v>0.0376</v>
      </c>
      <c r="W14" s="44">
        <v>0.044</v>
      </c>
      <c r="X14" s="44">
        <v>0.0551</v>
      </c>
      <c r="Y14" s="44">
        <v>0.0378</v>
      </c>
      <c r="Z14" s="44">
        <v>0.06749091</v>
      </c>
      <c r="AA14" s="44">
        <v>0.04140276</v>
      </c>
      <c r="AB14" s="44">
        <v>0.04001224</v>
      </c>
      <c r="AC14" s="44">
        <v>0.06536341</v>
      </c>
      <c r="AD14" s="44">
        <v>0.06505805</v>
      </c>
      <c r="AE14" s="44">
        <v>0.07030771</v>
      </c>
      <c r="AF14" s="44">
        <v>0.07445199</v>
      </c>
      <c r="AG14" s="44">
        <v>0.05380101</v>
      </c>
      <c r="AH14" s="44">
        <v>0.05445938</v>
      </c>
      <c r="AI14" s="44">
        <v>0.04688979</v>
      </c>
      <c r="AJ14" s="44">
        <v>0.05181021</v>
      </c>
      <c r="AK14" s="44">
        <v>0.04986329</v>
      </c>
      <c r="AL14" s="44">
        <v>0.07127351</v>
      </c>
      <c r="AM14" s="44">
        <v>0.09833236</v>
      </c>
      <c r="AN14" s="44">
        <v>0.09434638</v>
      </c>
    </row>
    <row r="15" ht="14.25" customHeight="1">
      <c r="B15" s="41">
        <v>44651.0</v>
      </c>
      <c r="C15" s="28">
        <v>5.03</v>
      </c>
      <c r="D15" s="28">
        <v>5.03</v>
      </c>
      <c r="E15" s="42">
        <v>1255312.4</v>
      </c>
      <c r="F15" s="42">
        <v>2132795.8</v>
      </c>
      <c r="H15" s="43" t="s">
        <v>562</v>
      </c>
      <c r="I15" s="44">
        <v>0.044</v>
      </c>
      <c r="J15" s="44">
        <v>0.066</v>
      </c>
      <c r="K15" s="44">
        <v>0.09</v>
      </c>
      <c r="L15" s="44">
        <v>0.1082</v>
      </c>
      <c r="M15" s="44">
        <v>0.0746</v>
      </c>
      <c r="N15" s="44">
        <v>0.0793</v>
      </c>
      <c r="O15" s="44">
        <v>0.0846</v>
      </c>
      <c r="P15" s="44">
        <v>0.0916</v>
      </c>
      <c r="Q15" s="44">
        <v>0.0668</v>
      </c>
      <c r="R15" s="44">
        <v>0.0785</v>
      </c>
      <c r="S15" s="44">
        <v>0.08330159</v>
      </c>
      <c r="T15" s="44">
        <v>0.091</v>
      </c>
      <c r="U15" s="44">
        <v>0.04369</v>
      </c>
      <c r="V15" s="44">
        <v>0.045</v>
      </c>
      <c r="W15" s="44">
        <v>0.0502</v>
      </c>
      <c r="X15" s="44">
        <v>0.0676</v>
      </c>
      <c r="Y15" s="44">
        <v>0.0517</v>
      </c>
      <c r="Z15" s="44">
        <v>0.05587218</v>
      </c>
      <c r="AA15" s="44">
        <v>-0.00578243</v>
      </c>
      <c r="AB15" s="44">
        <v>0.00628011</v>
      </c>
      <c r="AC15" s="44">
        <v>0.02570904</v>
      </c>
      <c r="AD15" s="44">
        <v>0.03653802</v>
      </c>
      <c r="AE15" s="44">
        <v>0.08548233</v>
      </c>
      <c r="AF15" s="44">
        <v>0.08165735</v>
      </c>
      <c r="AG15" s="44">
        <v>0.01954186</v>
      </c>
      <c r="AH15" s="44">
        <v>0.04741088</v>
      </c>
      <c r="AI15" s="44">
        <v>0.06172074</v>
      </c>
      <c r="AJ15" s="44">
        <v>0.07058886</v>
      </c>
      <c r="AK15" s="44">
        <v>0.06830224</v>
      </c>
      <c r="AL15" s="44">
        <v>0.0733684</v>
      </c>
      <c r="AM15" s="44">
        <v>0.07476679</v>
      </c>
      <c r="AN15" s="44">
        <v>0.07866626</v>
      </c>
    </row>
    <row r="16" ht="14.25" customHeight="1">
      <c r="B16" s="36">
        <v>44561.0</v>
      </c>
      <c r="C16" s="37">
        <v>2.58</v>
      </c>
      <c r="D16" s="37">
        <v>5.22</v>
      </c>
      <c r="E16" s="38">
        <v>5115805.1</v>
      </c>
      <c r="F16" s="38">
        <v>8398606.2</v>
      </c>
      <c r="H16" s="34" t="s">
        <v>563</v>
      </c>
      <c r="I16" s="40">
        <v>0.05821314</v>
      </c>
      <c r="J16" s="40">
        <v>0.05896614</v>
      </c>
      <c r="K16" s="40">
        <v>0.06174445</v>
      </c>
      <c r="L16" s="40">
        <v>0.06325027</v>
      </c>
      <c r="M16" s="40">
        <v>0.06698547</v>
      </c>
      <c r="N16" s="40">
        <v>0.06901809</v>
      </c>
      <c r="O16" s="40">
        <v>0.06885063</v>
      </c>
      <c r="P16" s="40">
        <v>0.07029062</v>
      </c>
      <c r="Q16" s="40">
        <v>0.06495825</v>
      </c>
      <c r="R16" s="40">
        <v>0.06685885</v>
      </c>
      <c r="S16" s="40">
        <v>0.06849975</v>
      </c>
      <c r="T16" s="40">
        <v>0.07298634</v>
      </c>
      <c r="U16" s="40">
        <v>0.03266413</v>
      </c>
      <c r="V16" s="40">
        <v>0.00572681</v>
      </c>
      <c r="W16" s="40">
        <v>0.01366774</v>
      </c>
      <c r="X16" s="40">
        <v>0.02335334</v>
      </c>
      <c r="Y16" s="40">
        <v>0.0334</v>
      </c>
      <c r="Z16" s="40">
        <v>0.03957829</v>
      </c>
      <c r="AA16" s="40">
        <v>-0.0069252</v>
      </c>
      <c r="AB16" s="40">
        <v>0.01221515</v>
      </c>
      <c r="AC16" s="40">
        <v>0.04578905</v>
      </c>
      <c r="AD16" s="40">
        <v>0.06603707</v>
      </c>
      <c r="AE16" s="40">
        <v>0.10572057</v>
      </c>
      <c r="AF16" s="40">
        <v>0.099876</v>
      </c>
      <c r="AG16" s="40">
        <v>0.06788337</v>
      </c>
      <c r="AH16" s="40">
        <v>0.06329615</v>
      </c>
      <c r="AI16" s="40">
        <v>0.06318569</v>
      </c>
      <c r="AJ16" s="40">
        <v>0.06818531</v>
      </c>
      <c r="AK16" s="40">
        <v>0.06115709</v>
      </c>
      <c r="AL16" s="40">
        <v>0.06639827</v>
      </c>
      <c r="AM16" s="40">
        <v>0.06949118</v>
      </c>
      <c r="AN16" s="40">
        <v>0.07379343</v>
      </c>
    </row>
    <row r="17" ht="14.25" customHeight="1">
      <c r="B17" s="41">
        <v>44469.0</v>
      </c>
      <c r="C17" s="28">
        <v>1.42</v>
      </c>
      <c r="D17" s="28">
        <v>-6.02</v>
      </c>
      <c r="E17" s="42">
        <v>3643801.8</v>
      </c>
      <c r="F17" s="42">
        <v>5985243.9</v>
      </c>
      <c r="H17" s="43" t="s">
        <v>564</v>
      </c>
      <c r="I17" s="44">
        <v>0.0711</v>
      </c>
      <c r="J17" s="44">
        <v>0.083501</v>
      </c>
      <c r="K17" s="44">
        <v>0.084</v>
      </c>
      <c r="L17" s="44">
        <v>0.0906</v>
      </c>
      <c r="M17" s="44">
        <v>0.0745</v>
      </c>
      <c r="N17" s="44">
        <v>0.0821</v>
      </c>
      <c r="O17" s="44">
        <v>0.0848</v>
      </c>
      <c r="P17" s="44">
        <v>0.0851</v>
      </c>
      <c r="Q17" s="44">
        <v>0.0782</v>
      </c>
      <c r="R17" s="44">
        <v>0.0809</v>
      </c>
      <c r="S17" s="44">
        <v>0.08308465</v>
      </c>
      <c r="T17" s="44">
        <v>0.0882</v>
      </c>
      <c r="U17" s="44">
        <v>0.0569</v>
      </c>
      <c r="V17" s="44">
        <v>0.043</v>
      </c>
      <c r="W17" s="44">
        <v>0.0498</v>
      </c>
      <c r="X17" s="44">
        <v>0.0553</v>
      </c>
      <c r="Y17" s="44">
        <v>0.0645</v>
      </c>
      <c r="Z17" s="44">
        <v>0.05632851</v>
      </c>
      <c r="AA17" s="44">
        <v>-0.03095414</v>
      </c>
      <c r="AB17" s="44">
        <v>-0.00213478</v>
      </c>
      <c r="AC17" s="44">
        <v>0.02980493</v>
      </c>
      <c r="AD17" s="44">
        <v>0.05816607</v>
      </c>
      <c r="AE17" s="44">
        <v>0.10240885</v>
      </c>
      <c r="AF17" s="44">
        <v>0.10154722</v>
      </c>
      <c r="AG17" s="44">
        <v>0.08093934</v>
      </c>
      <c r="AH17" s="44">
        <v>0.08490369</v>
      </c>
      <c r="AI17" s="44">
        <v>0.08044669</v>
      </c>
      <c r="AJ17" s="44">
        <v>0.08823627</v>
      </c>
      <c r="AK17" s="44">
        <v>0.06939439</v>
      </c>
      <c r="AL17" s="44">
        <v>0.0733707</v>
      </c>
      <c r="AM17" s="44">
        <v>0.07560503</v>
      </c>
      <c r="AN17" s="44">
        <v>0.07963741</v>
      </c>
    </row>
    <row r="18" ht="14.25" customHeight="1">
      <c r="B18" s="41">
        <v>44377.0</v>
      </c>
      <c r="C18" s="28">
        <v>5.64</v>
      </c>
      <c r="D18" s="28">
        <v>6.73</v>
      </c>
      <c r="E18" s="42">
        <v>2443187.0</v>
      </c>
      <c r="F18" s="42">
        <v>4003548.0</v>
      </c>
      <c r="H18" s="43" t="s">
        <v>565</v>
      </c>
      <c r="I18" s="44">
        <v>0.041</v>
      </c>
      <c r="J18" s="44">
        <v>0.045</v>
      </c>
      <c r="K18" s="44">
        <v>0.0525</v>
      </c>
      <c r="L18" s="44">
        <v>0.0502</v>
      </c>
      <c r="M18" s="44">
        <v>0.07462</v>
      </c>
      <c r="N18" s="44">
        <v>0.0767</v>
      </c>
      <c r="O18" s="44">
        <v>0.0755</v>
      </c>
      <c r="P18" s="44">
        <v>0.0785</v>
      </c>
      <c r="Q18" s="44">
        <v>0.0751</v>
      </c>
      <c r="R18" s="44">
        <v>0.0789</v>
      </c>
      <c r="S18" s="44">
        <v>0.0781745</v>
      </c>
      <c r="T18" s="44">
        <v>0.0912</v>
      </c>
      <c r="U18" s="44">
        <v>-0.009</v>
      </c>
      <c r="V18" s="44">
        <v>-0.03</v>
      </c>
      <c r="W18" s="44">
        <v>-0.04</v>
      </c>
      <c r="X18" s="44">
        <v>-0.0188</v>
      </c>
      <c r="Y18" s="44">
        <v>-0.0217</v>
      </c>
      <c r="Z18" s="44">
        <v>-0.00388099</v>
      </c>
      <c r="AA18" s="44">
        <v>-0.07786629</v>
      </c>
      <c r="AB18" s="44">
        <v>-0.05015935</v>
      </c>
      <c r="AC18" s="44">
        <v>0.07058038</v>
      </c>
      <c r="AD18" s="44">
        <v>0.08127742</v>
      </c>
      <c r="AE18" s="44">
        <v>0.14195645</v>
      </c>
      <c r="AF18" s="44">
        <v>0.11927542</v>
      </c>
      <c r="AG18" s="44">
        <v>0.06845681</v>
      </c>
      <c r="AH18" s="44">
        <v>0.07184519</v>
      </c>
      <c r="AI18" s="44">
        <v>0.08661258</v>
      </c>
      <c r="AJ18" s="44">
        <v>0.09181028</v>
      </c>
      <c r="AK18" s="44">
        <v>0.10576371</v>
      </c>
      <c r="AL18" s="44">
        <v>0.11016376</v>
      </c>
      <c r="AM18" s="44">
        <v>0.11033628</v>
      </c>
      <c r="AN18" s="44">
        <v>0.10816998</v>
      </c>
    </row>
    <row r="19" ht="14.25" customHeight="1">
      <c r="B19" s="41">
        <v>44286.0</v>
      </c>
      <c r="C19" s="28">
        <v>4.48</v>
      </c>
      <c r="D19" s="28">
        <v>4.72</v>
      </c>
      <c r="E19" s="42">
        <v>1194374.0</v>
      </c>
      <c r="F19" s="42">
        <v>1915368.1</v>
      </c>
      <c r="H19" s="43" t="s">
        <v>566</v>
      </c>
      <c r="I19" s="44">
        <v>0.059</v>
      </c>
      <c r="J19" s="44">
        <v>0.029</v>
      </c>
      <c r="K19" s="44">
        <v>0.0383</v>
      </c>
      <c r="L19" s="44">
        <v>0.0229</v>
      </c>
      <c r="M19" s="44">
        <v>0.076</v>
      </c>
      <c r="N19" s="44">
        <v>0.0702</v>
      </c>
      <c r="O19" s="44">
        <v>0.0589</v>
      </c>
      <c r="P19" s="44">
        <v>0.0678</v>
      </c>
      <c r="Q19" s="44">
        <v>0.0622</v>
      </c>
      <c r="R19" s="44">
        <v>0.0648</v>
      </c>
      <c r="S19" s="44">
        <v>0.06148847</v>
      </c>
      <c r="T19" s="44">
        <v>0.0671</v>
      </c>
      <c r="U19" s="44">
        <v>-0.1104</v>
      </c>
      <c r="V19" s="44">
        <v>-0.207</v>
      </c>
      <c r="W19" s="44">
        <v>-0.1703</v>
      </c>
      <c r="X19" s="44">
        <v>-0.1468</v>
      </c>
      <c r="Y19" s="44">
        <v>-0.0449</v>
      </c>
      <c r="Z19" s="44">
        <v>-0.05020632</v>
      </c>
      <c r="AA19" s="44">
        <v>-0.23181998</v>
      </c>
      <c r="AB19" s="44">
        <v>-0.20812712</v>
      </c>
      <c r="AC19" s="44">
        <v>-0.01786193</v>
      </c>
      <c r="AD19" s="44">
        <v>0.11185705</v>
      </c>
      <c r="AE19" s="44">
        <v>0.41696324</v>
      </c>
      <c r="AF19" s="44">
        <v>0.40614914</v>
      </c>
      <c r="AG19" s="44">
        <v>0.25977296</v>
      </c>
      <c r="AH19" s="44">
        <v>0.15141766</v>
      </c>
      <c r="AI19" s="44">
        <v>0.13168682</v>
      </c>
      <c r="AJ19" s="44">
        <v>0.1224287</v>
      </c>
      <c r="AK19" s="44">
        <v>0.08336502</v>
      </c>
      <c r="AL19" s="44">
        <v>0.09944858</v>
      </c>
      <c r="AM19" s="44">
        <v>0.09482207</v>
      </c>
      <c r="AN19" s="44">
        <v>0.09763482</v>
      </c>
    </row>
    <row r="20" ht="14.25" customHeight="1">
      <c r="B20" s="36">
        <v>44196.0</v>
      </c>
      <c r="C20" s="37">
        <v>2.91</v>
      </c>
      <c r="D20" s="37">
        <v>4.48</v>
      </c>
      <c r="E20" s="38">
        <v>3847182.1</v>
      </c>
      <c r="F20" s="38">
        <v>6293144.9</v>
      </c>
      <c r="H20" s="43" t="s">
        <v>567</v>
      </c>
      <c r="I20" s="44">
        <v>0.081</v>
      </c>
      <c r="J20" s="44">
        <v>0.088</v>
      </c>
      <c r="K20" s="44">
        <v>0.0845</v>
      </c>
      <c r="L20" s="44">
        <v>0.0852</v>
      </c>
      <c r="M20" s="44">
        <v>0.0718</v>
      </c>
      <c r="N20" s="44">
        <v>0.0709</v>
      </c>
      <c r="O20" s="44">
        <v>0.0759</v>
      </c>
      <c r="P20" s="44">
        <v>0.0776</v>
      </c>
      <c r="Q20" s="44">
        <v>0.0743</v>
      </c>
      <c r="R20" s="44">
        <v>0.0757</v>
      </c>
      <c r="S20" s="44">
        <v>0.07654671</v>
      </c>
      <c r="T20" s="44">
        <v>0.0765</v>
      </c>
      <c r="U20" s="44">
        <v>0.0778</v>
      </c>
      <c r="V20" s="44">
        <v>0.075</v>
      </c>
      <c r="W20" s="44">
        <v>0.0741</v>
      </c>
      <c r="X20" s="44">
        <v>0.0742</v>
      </c>
      <c r="Y20" s="44">
        <v>0.0517</v>
      </c>
      <c r="Z20" s="44">
        <v>0.05216474</v>
      </c>
      <c r="AA20" s="44">
        <v>0.05244707</v>
      </c>
      <c r="AB20" s="44">
        <v>0.05974075</v>
      </c>
      <c r="AC20" s="44">
        <v>0.05639891</v>
      </c>
      <c r="AD20" s="44">
        <v>0.06062056</v>
      </c>
      <c r="AE20" s="44">
        <v>0.07650413</v>
      </c>
      <c r="AF20" s="44">
        <v>0.07803121</v>
      </c>
      <c r="AG20" s="44">
        <v>0.0149943</v>
      </c>
      <c r="AH20" s="44">
        <v>0.02288635</v>
      </c>
      <c r="AI20" s="44">
        <v>0.02670914</v>
      </c>
      <c r="AJ20" s="44">
        <v>0.04627103</v>
      </c>
      <c r="AK20" s="44">
        <v>0.04143416</v>
      </c>
      <c r="AL20" s="44">
        <v>0.04659578</v>
      </c>
      <c r="AM20" s="44">
        <v>0.05385519</v>
      </c>
      <c r="AN20" s="44">
        <v>0.05772403</v>
      </c>
    </row>
    <row r="21" ht="14.25" customHeight="1">
      <c r="B21" s="41">
        <v>44104.0</v>
      </c>
      <c r="C21" s="28">
        <v>2.12</v>
      </c>
      <c r="D21" s="28">
        <v>2.62</v>
      </c>
      <c r="E21" s="42">
        <v>2578107.9</v>
      </c>
      <c r="F21" s="42">
        <v>4169988.4</v>
      </c>
      <c r="H21" s="43" t="s">
        <v>568</v>
      </c>
      <c r="I21" s="44">
        <v>0.0565</v>
      </c>
      <c r="J21" s="44">
        <v>0.0585</v>
      </c>
      <c r="K21" s="44">
        <v>0.067</v>
      </c>
      <c r="L21" s="44">
        <v>0.0738</v>
      </c>
      <c r="M21" s="44">
        <v>0.0772</v>
      </c>
      <c r="N21" s="44">
        <v>0.0758</v>
      </c>
      <c r="O21" s="44">
        <v>0.0785</v>
      </c>
      <c r="P21" s="44">
        <v>0.0821</v>
      </c>
      <c r="Q21" s="44">
        <v>0.0771</v>
      </c>
      <c r="R21" s="44">
        <v>0.079</v>
      </c>
      <c r="S21" s="44">
        <v>0.08191164</v>
      </c>
      <c r="T21" s="44">
        <v>0.0862</v>
      </c>
      <c r="U21" s="44">
        <v>0.07194</v>
      </c>
      <c r="V21" s="44">
        <v>0.0678</v>
      </c>
      <c r="W21" s="44">
        <v>0.0668</v>
      </c>
      <c r="X21" s="44">
        <v>0.0687</v>
      </c>
      <c r="Y21" s="44">
        <v>0.0735</v>
      </c>
      <c r="Z21" s="44">
        <v>0.09272216</v>
      </c>
      <c r="AA21" s="44">
        <v>0.08372812</v>
      </c>
      <c r="AB21" s="44">
        <v>0.09422234</v>
      </c>
      <c r="AC21" s="44">
        <v>0.09750209</v>
      </c>
      <c r="AD21" s="44">
        <v>0.09496321</v>
      </c>
      <c r="AE21" s="44">
        <v>0.09050267</v>
      </c>
      <c r="AF21" s="44">
        <v>0.09027046</v>
      </c>
      <c r="AG21" s="44">
        <v>0.0764871</v>
      </c>
      <c r="AH21" s="44">
        <v>0.07134774</v>
      </c>
      <c r="AI21" s="44">
        <v>0.06912307</v>
      </c>
      <c r="AJ21" s="44">
        <v>0.06240277</v>
      </c>
      <c r="AK21" s="44">
        <v>0.05204828</v>
      </c>
      <c r="AL21" s="44">
        <v>0.05178921</v>
      </c>
      <c r="AM21" s="44">
        <v>0.06465599</v>
      </c>
      <c r="AN21" s="44">
        <v>0.07114256</v>
      </c>
    </row>
    <row r="22" ht="14.25" customHeight="1">
      <c r="B22" s="41">
        <v>44012.0</v>
      </c>
      <c r="C22" s="28">
        <v>1.81</v>
      </c>
      <c r="D22" s="28">
        <v>0.36</v>
      </c>
      <c r="E22" s="42">
        <v>1594140.3</v>
      </c>
      <c r="F22" s="42">
        <v>2576480.2</v>
      </c>
      <c r="H22" s="43" t="s">
        <v>569</v>
      </c>
      <c r="I22" s="44">
        <v>0.02551982</v>
      </c>
      <c r="J22" s="44">
        <v>0.02717902</v>
      </c>
      <c r="K22" s="44">
        <v>0.02901572</v>
      </c>
      <c r="L22" s="44">
        <v>0.02962783</v>
      </c>
      <c r="M22" s="44">
        <v>0.03559292</v>
      </c>
      <c r="N22" s="44">
        <v>0.04122518</v>
      </c>
      <c r="O22" s="44">
        <v>0.04035628</v>
      </c>
      <c r="P22" s="44">
        <v>0.04325692</v>
      </c>
      <c r="Q22" s="44">
        <v>0.04745305</v>
      </c>
      <c r="R22" s="44">
        <v>0.0442512</v>
      </c>
      <c r="S22" s="44">
        <v>0.0450054</v>
      </c>
      <c r="T22" s="44">
        <v>0.04609166</v>
      </c>
      <c r="U22" s="44">
        <v>0.02649596</v>
      </c>
      <c r="V22" s="44">
        <v>-0.00361075</v>
      </c>
      <c r="W22" s="44">
        <v>-5.6072E-4</v>
      </c>
      <c r="X22" s="44">
        <v>0.00313159</v>
      </c>
      <c r="Y22" s="44">
        <v>0.0359</v>
      </c>
      <c r="Z22" s="44">
        <v>0.04023861</v>
      </c>
      <c r="AA22" s="44">
        <v>-0.00778699</v>
      </c>
      <c r="AB22" s="44">
        <v>-0.00343453</v>
      </c>
      <c r="AC22" s="44">
        <v>0.01782949</v>
      </c>
      <c r="AD22" s="44">
        <v>0.03944922</v>
      </c>
      <c r="AE22" s="44">
        <v>0.06504766</v>
      </c>
      <c r="AF22" s="44">
        <v>0.05896435</v>
      </c>
      <c r="AG22" s="44">
        <v>-0.00109786</v>
      </c>
      <c r="AH22" s="44">
        <v>-0.00817378</v>
      </c>
      <c r="AI22" s="44">
        <v>-0.00949498</v>
      </c>
      <c r="AJ22" s="44">
        <v>8.6063E-4</v>
      </c>
      <c r="AK22" s="44">
        <v>0.01699714</v>
      </c>
      <c r="AL22" s="44">
        <v>0.02452208</v>
      </c>
      <c r="AM22" s="44">
        <v>0.02711396</v>
      </c>
      <c r="AN22" s="44">
        <v>0.0333821</v>
      </c>
    </row>
    <row r="23" ht="14.25" customHeight="1">
      <c r="B23" s="41">
        <v>43921.0</v>
      </c>
      <c r="C23" s="28">
        <v>3.82</v>
      </c>
      <c r="D23" s="28">
        <v>3.82</v>
      </c>
      <c r="E23" s="42">
        <v>707222.7</v>
      </c>
      <c r="F23" s="42">
        <v>1188207.5</v>
      </c>
      <c r="H23" s="43" t="s">
        <v>570</v>
      </c>
      <c r="I23" s="44">
        <v>0.0675</v>
      </c>
      <c r="J23" s="44">
        <v>0.069</v>
      </c>
      <c r="K23" s="44">
        <v>0.067</v>
      </c>
      <c r="L23" s="44">
        <v>0.068</v>
      </c>
      <c r="M23" s="44">
        <v>0.068</v>
      </c>
      <c r="N23" s="44">
        <v>0.0678</v>
      </c>
      <c r="O23" s="44">
        <v>0.0683</v>
      </c>
      <c r="P23" s="44">
        <v>0.0685</v>
      </c>
      <c r="Q23" s="44">
        <v>0.0672</v>
      </c>
      <c r="R23" s="44">
        <v>0.0673</v>
      </c>
      <c r="S23" s="44">
        <v>0.0672134</v>
      </c>
      <c r="T23" s="44">
        <v>0.0682</v>
      </c>
      <c r="U23" s="44">
        <v>0.0698</v>
      </c>
      <c r="V23" s="44">
        <v>0.066</v>
      </c>
      <c r="W23" s="44">
        <v>0.065</v>
      </c>
      <c r="X23" s="44">
        <v>0.0663</v>
      </c>
      <c r="Y23" s="44">
        <v>0.053</v>
      </c>
      <c r="Z23" s="44">
        <v>0.05786842</v>
      </c>
      <c r="AA23" s="44">
        <v>0.05722921</v>
      </c>
      <c r="AB23" s="44">
        <v>0.05045939</v>
      </c>
      <c r="AC23" s="44">
        <v>0.06408467</v>
      </c>
      <c r="AD23" s="44">
        <v>0.06380819</v>
      </c>
      <c r="AE23" s="44">
        <v>0.06251138</v>
      </c>
      <c r="AF23" s="44">
        <v>0.06208596</v>
      </c>
      <c r="AG23" s="44">
        <v>0.06115981</v>
      </c>
      <c r="AH23" s="44">
        <v>0.06758361</v>
      </c>
      <c r="AI23" s="44">
        <v>0.062806</v>
      </c>
      <c r="AJ23" s="44">
        <v>0.06448106</v>
      </c>
      <c r="AK23" s="44">
        <v>0.05995919</v>
      </c>
      <c r="AL23" s="44">
        <v>0.06106804</v>
      </c>
      <c r="AM23" s="44">
        <v>0.06076002</v>
      </c>
      <c r="AN23" s="44">
        <v>0.06818802</v>
      </c>
    </row>
    <row r="24" ht="14.25" customHeight="1">
      <c r="B24" s="36">
        <v>43830.0</v>
      </c>
      <c r="C24" s="37">
        <v>7.02</v>
      </c>
      <c r="D24" s="37">
        <v>6.97</v>
      </c>
      <c r="E24" s="38">
        <v>3738545.9</v>
      </c>
      <c r="F24" s="38">
        <v>6037347.6</v>
      </c>
      <c r="H24" s="43" t="s">
        <v>571</v>
      </c>
      <c r="I24" s="44">
        <v>0.067</v>
      </c>
      <c r="J24" s="44">
        <v>0.06586</v>
      </c>
      <c r="K24" s="44">
        <v>0.065</v>
      </c>
      <c r="L24" s="44">
        <v>0.056</v>
      </c>
      <c r="M24" s="44">
        <v>0.0765</v>
      </c>
      <c r="N24" s="44">
        <v>0.0796</v>
      </c>
      <c r="O24" s="44">
        <v>0.0798</v>
      </c>
      <c r="P24" s="44">
        <v>0.081</v>
      </c>
      <c r="Q24" s="44">
        <v>0.0732</v>
      </c>
      <c r="R24" s="44">
        <v>0.0815</v>
      </c>
      <c r="S24" s="44">
        <v>0.08050441</v>
      </c>
      <c r="T24" s="44">
        <v>0.0807</v>
      </c>
      <c r="U24" s="44">
        <v>-0.035</v>
      </c>
      <c r="V24" s="44">
        <v>-0.12</v>
      </c>
      <c r="W24" s="44">
        <v>-0.117</v>
      </c>
      <c r="X24" s="44">
        <v>-0.1147</v>
      </c>
      <c r="Y24" s="44">
        <v>-0.0822</v>
      </c>
      <c r="Z24" s="44">
        <v>-0.05092531</v>
      </c>
      <c r="AA24" s="44">
        <v>-0.14619833</v>
      </c>
      <c r="AB24" s="44">
        <v>-0.14724229</v>
      </c>
      <c r="AC24" s="44">
        <v>-0.03874483</v>
      </c>
      <c r="AD24" s="44">
        <v>0.06202014</v>
      </c>
      <c r="AE24" s="44">
        <v>0.31063517</v>
      </c>
      <c r="AF24" s="44">
        <v>0.30398381</v>
      </c>
      <c r="AG24" s="44">
        <v>0.17985709</v>
      </c>
      <c r="AH24" s="44">
        <v>0.13502564</v>
      </c>
      <c r="AI24" s="44">
        <v>0.12404776</v>
      </c>
      <c r="AJ24" s="44">
        <v>0.12787442</v>
      </c>
      <c r="AK24" s="44">
        <v>0.08507829</v>
      </c>
      <c r="AL24" s="44">
        <v>0.10767671</v>
      </c>
      <c r="AM24" s="44">
        <v>0.10672815</v>
      </c>
      <c r="AN24" s="44">
        <v>0.10556949</v>
      </c>
    </row>
    <row r="25" ht="14.25" customHeight="1">
      <c r="B25" s="41">
        <v>43738.0</v>
      </c>
      <c r="C25" s="28">
        <v>6.98</v>
      </c>
      <c r="D25" s="28">
        <v>7.31</v>
      </c>
      <c r="E25" s="42">
        <v>2522978.3</v>
      </c>
      <c r="F25" s="42">
        <v>4024265.4</v>
      </c>
      <c r="H25" s="43" t="s">
        <v>572</v>
      </c>
      <c r="I25" s="44">
        <v>0.0703</v>
      </c>
      <c r="J25" s="44">
        <v>0.07</v>
      </c>
      <c r="K25" s="44">
        <v>0.0685</v>
      </c>
      <c r="L25" s="44">
        <v>0.0692</v>
      </c>
      <c r="M25" s="44">
        <v>0.0662</v>
      </c>
      <c r="N25" s="44">
        <v>0.0634</v>
      </c>
      <c r="O25" s="44">
        <v>0.062</v>
      </c>
      <c r="P25" s="44">
        <v>0.046</v>
      </c>
      <c r="Q25" s="44">
        <v>0.0283</v>
      </c>
      <c r="R25" s="44">
        <v>0.0336</v>
      </c>
      <c r="S25" s="44">
        <v>0.03771569</v>
      </c>
      <c r="T25" s="44">
        <v>0.0414</v>
      </c>
      <c r="U25" s="44">
        <v>0.0489</v>
      </c>
      <c r="V25" s="44">
        <v>0.0598</v>
      </c>
      <c r="W25" s="44">
        <v>0.0601</v>
      </c>
      <c r="X25" s="44">
        <v>0.0628</v>
      </c>
      <c r="Y25" s="44">
        <v>0.0303</v>
      </c>
      <c r="Z25" s="44">
        <v>0.0322</v>
      </c>
      <c r="AA25" s="44">
        <v>0.03021</v>
      </c>
      <c r="AB25" s="44">
        <v>0.025</v>
      </c>
      <c r="AC25" s="44">
        <v>0.0292</v>
      </c>
      <c r="AD25" s="44">
        <v>0.0276</v>
      </c>
      <c r="AE25" s="44">
        <v>0.03011</v>
      </c>
      <c r="AF25" s="44">
        <v>0.0366</v>
      </c>
      <c r="AG25" s="44">
        <v>0.0446</v>
      </c>
      <c r="AH25" s="44">
        <v>0.04744</v>
      </c>
      <c r="AI25" s="44">
        <v>0.0555</v>
      </c>
      <c r="AJ25" s="44">
        <v>0.05301161</v>
      </c>
      <c r="AK25" s="44">
        <v>0.0505</v>
      </c>
      <c r="AL25" s="44">
        <v>0.05627</v>
      </c>
      <c r="AM25" s="44">
        <v>0.06298889</v>
      </c>
      <c r="AN25" s="44">
        <v>0.06992356</v>
      </c>
    </row>
    <row r="26" ht="14.25" customHeight="1">
      <c r="B26" s="41">
        <v>43646.0</v>
      </c>
      <c r="C26" s="28">
        <v>6.76</v>
      </c>
      <c r="D26" s="28">
        <v>6.73</v>
      </c>
      <c r="E26" s="42">
        <v>1565704.0</v>
      </c>
      <c r="F26" s="42">
        <v>2484917.8</v>
      </c>
      <c r="H26" s="43" t="s">
        <v>573</v>
      </c>
      <c r="I26" s="44">
        <v>0.0725</v>
      </c>
      <c r="J26" s="44">
        <v>0.0715</v>
      </c>
      <c r="K26" s="44">
        <v>0.07</v>
      </c>
      <c r="L26" s="44">
        <v>0.0701</v>
      </c>
      <c r="M26" s="44">
        <v>0.07</v>
      </c>
      <c r="N26" s="44">
        <v>0.0696</v>
      </c>
      <c r="O26" s="44">
        <v>0.0704</v>
      </c>
      <c r="P26" s="44">
        <v>0.0708</v>
      </c>
      <c r="Q26" s="44">
        <v>0.0652</v>
      </c>
      <c r="R26" s="44">
        <v>0.0692</v>
      </c>
      <c r="S26" s="44">
        <v>0.06975732</v>
      </c>
      <c r="T26" s="44">
        <v>0.0698</v>
      </c>
      <c r="U26" s="44">
        <v>0.0598</v>
      </c>
      <c r="V26" s="44">
        <v>0.0556</v>
      </c>
      <c r="W26" s="44">
        <v>0.0589</v>
      </c>
      <c r="X26" s="44">
        <v>0.0612</v>
      </c>
      <c r="Y26" s="44">
        <v>0.0604</v>
      </c>
      <c r="Z26" s="44">
        <v>0.0619</v>
      </c>
      <c r="AA26" s="44">
        <v>0.0419</v>
      </c>
      <c r="AB26" s="44">
        <v>0.03631556</v>
      </c>
      <c r="AC26" s="44">
        <v>0.0545</v>
      </c>
      <c r="AD26" s="44">
        <v>0.05270333</v>
      </c>
      <c r="AE26" s="44">
        <v>0.0551</v>
      </c>
      <c r="AF26" s="44">
        <v>0.057</v>
      </c>
      <c r="AG26" s="44">
        <v>0.0315</v>
      </c>
      <c r="AH26" s="44">
        <v>0.04255365</v>
      </c>
      <c r="AI26" s="44">
        <v>0.04336122</v>
      </c>
      <c r="AJ26" s="44">
        <v>0.04467313</v>
      </c>
      <c r="AK26" s="44">
        <v>0.0415</v>
      </c>
      <c r="AL26" s="44">
        <v>0.045</v>
      </c>
      <c r="AM26" s="44">
        <v>0.0471</v>
      </c>
      <c r="AN26" s="44">
        <v>0.05948479</v>
      </c>
    </row>
    <row r="27" ht="14.25" customHeight="1">
      <c r="B27" s="41">
        <v>43555.0</v>
      </c>
      <c r="C27" s="28">
        <v>6.79</v>
      </c>
      <c r="D27" s="28">
        <v>6.79</v>
      </c>
      <c r="E27" s="42">
        <v>681010.0</v>
      </c>
      <c r="F27" s="42">
        <v>1116679.8</v>
      </c>
      <c r="H27" s="43" t="s">
        <v>574</v>
      </c>
      <c r="I27" s="44">
        <v>0.0715</v>
      </c>
      <c r="J27" s="44">
        <v>0.072</v>
      </c>
      <c r="K27" s="44">
        <v>0.0705</v>
      </c>
      <c r="L27" s="44">
        <v>0.07</v>
      </c>
      <c r="M27" s="44">
        <v>0.0697</v>
      </c>
      <c r="N27" s="44">
        <v>0.0704</v>
      </c>
      <c r="O27" s="44">
        <v>0.0708</v>
      </c>
      <c r="P27" s="44">
        <v>0.0711</v>
      </c>
      <c r="Q27" s="44">
        <v>0.0685</v>
      </c>
      <c r="R27" s="44">
        <v>0.0706</v>
      </c>
      <c r="S27" s="44">
        <v>0.06976824</v>
      </c>
      <c r="T27" s="44">
        <v>0.0709</v>
      </c>
      <c r="U27" s="44">
        <v>0.0997</v>
      </c>
      <c r="V27" s="44">
        <v>0.1001</v>
      </c>
      <c r="W27" s="44">
        <v>0.0963</v>
      </c>
      <c r="X27" s="44">
        <v>0.10584</v>
      </c>
      <c r="Y27" s="44">
        <v>0.0956</v>
      </c>
      <c r="Z27" s="44">
        <v>0.10465059</v>
      </c>
      <c r="AA27" s="44">
        <v>0.21152476</v>
      </c>
      <c r="AB27" s="44">
        <v>0.42753226</v>
      </c>
      <c r="AC27" s="44">
        <v>0.13220209</v>
      </c>
      <c r="AD27" s="44">
        <v>0.08046381</v>
      </c>
      <c r="AE27" s="44">
        <v>-0.02669079</v>
      </c>
      <c r="AF27" s="44">
        <v>-0.07602738</v>
      </c>
      <c r="AG27" s="44">
        <v>-0.0155586</v>
      </c>
      <c r="AH27" s="44">
        <v>0.00888819</v>
      </c>
      <c r="AI27" s="44">
        <v>0.01321446</v>
      </c>
      <c r="AJ27" s="44">
        <v>0.02828952</v>
      </c>
      <c r="AK27" s="44">
        <v>0.04052104</v>
      </c>
      <c r="AL27" s="44">
        <v>0.04117872</v>
      </c>
      <c r="AM27" s="44">
        <v>0.04235831</v>
      </c>
      <c r="AN27" s="44">
        <v>0.05158598</v>
      </c>
    </row>
    <row r="28" ht="14.25" customHeight="1">
      <c r="B28" s="36">
        <v>43465.0</v>
      </c>
      <c r="C28" s="37">
        <v>7.08</v>
      </c>
      <c r="D28" s="37">
        <v>7.3</v>
      </c>
      <c r="E28" s="38">
        <v>3493398.9</v>
      </c>
      <c r="F28" s="38">
        <v>5535267.5</v>
      </c>
      <c r="H28" s="43" t="s">
        <v>575</v>
      </c>
      <c r="I28" s="44">
        <v>0.0702</v>
      </c>
      <c r="J28" s="44">
        <v>0.075</v>
      </c>
      <c r="K28" s="44">
        <v>0.074</v>
      </c>
      <c r="L28" s="44">
        <v>0.0735</v>
      </c>
      <c r="M28" s="44">
        <v>0.0708</v>
      </c>
      <c r="N28" s="44">
        <v>0.0692</v>
      </c>
      <c r="O28" s="44">
        <v>0.0718</v>
      </c>
      <c r="P28" s="44">
        <v>0.0721</v>
      </c>
      <c r="Q28" s="44">
        <v>0.0726</v>
      </c>
      <c r="R28" s="44">
        <v>0.0736</v>
      </c>
      <c r="S28" s="44">
        <v>0.07348567</v>
      </c>
      <c r="T28" s="44">
        <v>0.0732</v>
      </c>
      <c r="U28" s="44">
        <v>0.0562</v>
      </c>
      <c r="V28" s="44">
        <v>0.0142</v>
      </c>
      <c r="W28" s="44">
        <v>0.0107</v>
      </c>
      <c r="X28" s="44">
        <v>-0.0027</v>
      </c>
      <c r="Y28" s="44">
        <v>-0.0402</v>
      </c>
      <c r="Z28" s="44">
        <v>-0.05212913</v>
      </c>
      <c r="AA28" s="44">
        <v>-0.06139882</v>
      </c>
      <c r="AB28" s="44">
        <v>-0.05472097</v>
      </c>
      <c r="AC28" s="44">
        <v>0.02484622</v>
      </c>
      <c r="AD28" s="44">
        <v>0.08084074</v>
      </c>
      <c r="AE28" s="44">
        <v>0.14483462</v>
      </c>
      <c r="AF28" s="44">
        <v>0.16711969</v>
      </c>
      <c r="AG28" s="44">
        <v>0.12721126</v>
      </c>
      <c r="AH28" s="44">
        <v>0.12047314</v>
      </c>
      <c r="AI28" s="44">
        <v>0.11353524</v>
      </c>
      <c r="AJ28" s="44">
        <v>0.12633668</v>
      </c>
      <c r="AK28" s="44">
        <v>0.072708</v>
      </c>
      <c r="AL28" s="44">
        <v>0.06992654</v>
      </c>
      <c r="AM28" s="44">
        <v>0.07070106</v>
      </c>
      <c r="AN28" s="44">
        <v>0.0799426</v>
      </c>
    </row>
    <row r="29" ht="14.25" customHeight="1">
      <c r="B29" s="41">
        <v>43373.0</v>
      </c>
      <c r="C29" s="28">
        <v>6.98</v>
      </c>
      <c r="D29" s="28">
        <v>6.88</v>
      </c>
      <c r="E29" s="42">
        <v>2358942.5</v>
      </c>
      <c r="F29" s="42">
        <v>3685130.3</v>
      </c>
      <c r="H29" s="43" t="s">
        <v>576</v>
      </c>
      <c r="I29" s="44">
        <v>0.057</v>
      </c>
      <c r="J29" s="44">
        <v>0.0589</v>
      </c>
      <c r="K29" s="44">
        <v>0.059</v>
      </c>
      <c r="L29" s="44">
        <v>0.0591</v>
      </c>
      <c r="M29" s="44">
        <v>0.0578</v>
      </c>
      <c r="N29" s="44">
        <v>0.0597</v>
      </c>
      <c r="O29" s="44">
        <v>0.0519</v>
      </c>
      <c r="P29" s="44">
        <v>0.0486</v>
      </c>
      <c r="Q29" s="44">
        <v>0.0476</v>
      </c>
      <c r="R29" s="44">
        <v>0.0518</v>
      </c>
      <c r="S29" s="44">
        <v>0.05410555</v>
      </c>
      <c r="T29" s="44">
        <v>0.0552</v>
      </c>
      <c r="U29" s="44">
        <v>0.0586</v>
      </c>
      <c r="V29" s="44">
        <v>-0.0585</v>
      </c>
      <c r="W29" s="44">
        <v>-0.04</v>
      </c>
      <c r="X29" s="44">
        <v>-0.0154</v>
      </c>
      <c r="Y29" s="44">
        <v>0.0148</v>
      </c>
      <c r="Z29" s="44">
        <v>0.00488522</v>
      </c>
      <c r="AA29" s="44">
        <v>-0.11377059</v>
      </c>
      <c r="AB29" s="44">
        <v>-0.10576863</v>
      </c>
      <c r="AC29" s="44">
        <v>-0.03749165</v>
      </c>
      <c r="AD29" s="44">
        <v>0.05207983</v>
      </c>
      <c r="AE29" s="44">
        <v>0.19134531</v>
      </c>
      <c r="AF29" s="44">
        <v>0.19187725</v>
      </c>
      <c r="AG29" s="44">
        <v>0.12321905</v>
      </c>
      <c r="AH29" s="44">
        <v>0.10127169</v>
      </c>
      <c r="AI29" s="44">
        <v>0.10564566</v>
      </c>
      <c r="AJ29" s="44">
        <v>0.10172888</v>
      </c>
      <c r="AK29" s="44">
        <v>0.04072447</v>
      </c>
      <c r="AL29" s="44">
        <v>0.05118147</v>
      </c>
      <c r="AM29" s="44">
        <v>0.05116993</v>
      </c>
      <c r="AN29" s="44">
        <v>0.05494917</v>
      </c>
    </row>
    <row r="30" ht="14.25" customHeight="1">
      <c r="B30" s="41">
        <v>43281.0</v>
      </c>
      <c r="C30" s="28">
        <v>7.08</v>
      </c>
      <c r="D30" s="28">
        <v>6.79</v>
      </c>
      <c r="E30" s="42">
        <v>1466959.5</v>
      </c>
      <c r="F30" s="42">
        <v>2270147.6</v>
      </c>
      <c r="H30" s="43" t="s">
        <v>577</v>
      </c>
      <c r="I30" s="44">
        <v>0.063</v>
      </c>
      <c r="J30" s="44">
        <v>0.063</v>
      </c>
      <c r="K30" s="44">
        <v>0.064</v>
      </c>
      <c r="L30" s="44">
        <v>0.0648</v>
      </c>
      <c r="M30" s="44">
        <v>0.061</v>
      </c>
      <c r="N30" s="44">
        <v>0.0662</v>
      </c>
      <c r="O30" s="44">
        <v>0.0682</v>
      </c>
      <c r="P30" s="44">
        <v>0.0683</v>
      </c>
      <c r="Q30" s="44">
        <v>0.0545</v>
      </c>
      <c r="R30" s="44">
        <v>0.0557</v>
      </c>
      <c r="S30" s="44">
        <v>0.05799351</v>
      </c>
      <c r="T30" s="44">
        <v>0.0634</v>
      </c>
      <c r="U30" s="44">
        <v>0.0559</v>
      </c>
      <c r="V30" s="44">
        <v>0.0472</v>
      </c>
      <c r="W30" s="44">
        <v>0.028</v>
      </c>
      <c r="X30" s="44">
        <v>0.0311</v>
      </c>
      <c r="Y30" s="44">
        <v>0.0529</v>
      </c>
      <c r="Z30" s="44">
        <v>0.04546191</v>
      </c>
      <c r="AA30" s="44">
        <v>0.03112259</v>
      </c>
      <c r="AB30" s="44">
        <v>0.02530835</v>
      </c>
      <c r="AC30" s="44">
        <v>0.0273</v>
      </c>
      <c r="AD30" s="44">
        <v>0.0316</v>
      </c>
      <c r="AE30" s="44">
        <v>0.03757848</v>
      </c>
      <c r="AF30" s="44">
        <v>0.04021001</v>
      </c>
      <c r="AG30" s="44">
        <v>0.0424</v>
      </c>
      <c r="AH30" s="44">
        <v>0.0456</v>
      </c>
      <c r="AI30" s="44">
        <v>0.0481</v>
      </c>
      <c r="AJ30" s="44">
        <v>0.05</v>
      </c>
      <c r="AK30" s="44">
        <v>0.0517</v>
      </c>
      <c r="AL30" s="44">
        <v>0.0533</v>
      </c>
      <c r="AM30" s="44">
        <v>0.0569</v>
      </c>
      <c r="AN30" s="44">
        <v>0.0623</v>
      </c>
    </row>
    <row r="31" ht="14.25" customHeight="1">
      <c r="B31" s="41">
        <v>43190.0</v>
      </c>
      <c r="C31" s="28">
        <v>7.45</v>
      </c>
      <c r="D31" s="28">
        <v>7.45</v>
      </c>
      <c r="E31" s="42">
        <v>637244.1</v>
      </c>
      <c r="F31" s="42">
        <v>1027927.9</v>
      </c>
      <c r="H31" s="47" t="s">
        <v>578</v>
      </c>
      <c r="I31" s="40">
        <v>0.04471586</v>
      </c>
      <c r="J31" s="40">
        <v>0.056</v>
      </c>
      <c r="K31" s="40">
        <v>0.055</v>
      </c>
      <c r="L31" s="40">
        <v>0.05539824</v>
      </c>
      <c r="M31" s="40">
        <v>0.0615</v>
      </c>
      <c r="N31" s="40">
        <v>0.0602</v>
      </c>
      <c r="O31" s="40">
        <v>0.06</v>
      </c>
      <c r="P31" s="40">
        <v>0.0608</v>
      </c>
      <c r="Q31" s="40">
        <v>0.0612</v>
      </c>
      <c r="R31" s="40">
        <v>0.0619</v>
      </c>
      <c r="S31" s="40">
        <v>0.06476363</v>
      </c>
      <c r="T31" s="40">
        <v>0.06464</v>
      </c>
      <c r="U31" s="40">
        <v>0.04939623</v>
      </c>
      <c r="V31" s="40">
        <v>0.03</v>
      </c>
      <c r="W31" s="40">
        <v>0.0205</v>
      </c>
      <c r="X31" s="40">
        <v>0.017</v>
      </c>
      <c r="Y31" s="40">
        <v>0.0432</v>
      </c>
      <c r="Z31" s="40">
        <v>0.04924</v>
      </c>
      <c r="AA31" s="40">
        <v>0.0098</v>
      </c>
      <c r="AB31" s="40">
        <v>0.02542665</v>
      </c>
      <c r="AC31" s="40">
        <v>0.0482</v>
      </c>
      <c r="AD31" s="40">
        <v>0.0476</v>
      </c>
      <c r="AE31" s="40">
        <v>0.0562</v>
      </c>
      <c r="AF31" s="40">
        <v>0.05695944</v>
      </c>
      <c r="AG31" s="40">
        <v>0.0258</v>
      </c>
      <c r="AH31" s="40">
        <v>0.0248</v>
      </c>
      <c r="AI31" s="40">
        <v>0.0281</v>
      </c>
      <c r="AJ31" s="40">
        <v>0.03326434</v>
      </c>
      <c r="AK31" s="40">
        <v>0.0428</v>
      </c>
      <c r="AL31" s="40">
        <v>0.04677799</v>
      </c>
      <c r="AM31" s="40">
        <v>0.0504546</v>
      </c>
      <c r="AN31" s="40">
        <v>0.0565</v>
      </c>
    </row>
    <row r="32" ht="14.25" customHeight="1">
      <c r="B32" s="36">
        <v>43100.0</v>
      </c>
      <c r="C32" s="37">
        <v>6.81</v>
      </c>
      <c r="D32" s="37">
        <v>7.65</v>
      </c>
      <c r="E32" s="38">
        <v>3262548.0</v>
      </c>
      <c r="F32" s="38">
        <v>5007857.0</v>
      </c>
      <c r="H32" s="43"/>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row>
    <row r="33" ht="14.25" customHeight="1">
      <c r="B33" s="41">
        <v>43008.0</v>
      </c>
      <c r="C33" s="28">
        <v>6.41</v>
      </c>
      <c r="D33" s="28">
        <v>7.46</v>
      </c>
      <c r="E33" s="42">
        <v>2204934.6</v>
      </c>
      <c r="F33" s="42">
        <v>3331255.3</v>
      </c>
      <c r="H33" s="43"/>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row>
    <row r="34" ht="14.25" customHeight="1">
      <c r="B34" s="41">
        <v>42916.0</v>
      </c>
      <c r="C34" s="28">
        <v>5.73</v>
      </c>
      <c r="D34" s="28">
        <v>6.28</v>
      </c>
      <c r="E34" s="42">
        <v>1368665.0</v>
      </c>
      <c r="F34" s="42">
        <v>2058822.0</v>
      </c>
      <c r="H34" s="43"/>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row>
    <row r="35" ht="14.25" customHeight="1">
      <c r="B35" s="41">
        <v>42825.0</v>
      </c>
      <c r="C35" s="28">
        <v>5.15</v>
      </c>
      <c r="D35" s="28">
        <v>5.15</v>
      </c>
      <c r="E35" s="42">
        <v>593170.0</v>
      </c>
      <c r="F35" s="42">
        <v>931606.8</v>
      </c>
      <c r="H35" s="43"/>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row>
    <row r="36" ht="14.25" customHeight="1">
      <c r="B36" s="36">
        <v>42735.0</v>
      </c>
      <c r="C36" s="37">
        <v>6.21</v>
      </c>
      <c r="D36" s="37">
        <v>6.68</v>
      </c>
      <c r="E36" s="38">
        <v>3054470.0</v>
      </c>
      <c r="F36" s="38">
        <v>4502733.0</v>
      </c>
      <c r="H36" s="43"/>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row>
    <row r="37" ht="14.25" customHeight="1">
      <c r="B37" s="41">
        <v>42643.0</v>
      </c>
      <c r="C37" s="28">
        <v>5.93</v>
      </c>
      <c r="D37" s="28">
        <v>6.56</v>
      </c>
      <c r="E37" s="42">
        <v>2070879.5</v>
      </c>
      <c r="F37" s="42">
        <v>3037828.1</v>
      </c>
      <c r="H37" s="43"/>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row>
    <row r="38" ht="14.25" customHeight="1">
      <c r="B38" s="41">
        <v>42551.0</v>
      </c>
      <c r="C38" s="28">
        <v>5.52</v>
      </c>
      <c r="D38" s="28">
        <v>5.78</v>
      </c>
      <c r="E38" s="42">
        <v>1292968.0</v>
      </c>
      <c r="F38" s="42">
        <v>1879873.0</v>
      </c>
      <c r="H38" s="43"/>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row>
    <row r="39" ht="14.25" customHeight="1">
      <c r="B39" s="41">
        <v>42460.0</v>
      </c>
      <c r="C39" s="28">
        <v>5.48</v>
      </c>
      <c r="D39" s="28">
        <v>5.48</v>
      </c>
      <c r="E39" s="42">
        <v>564255.0</v>
      </c>
      <c r="F39" s="42">
        <v>850315.0</v>
      </c>
      <c r="H39" s="43"/>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row>
    <row r="40" ht="14.25" customHeight="1">
      <c r="B40" s="36">
        <v>42369.0</v>
      </c>
      <c r="C40" s="37">
        <v>6.68</v>
      </c>
      <c r="D40" s="37">
        <v>7.01</v>
      </c>
      <c r="E40" s="38">
        <v>2875856.2</v>
      </c>
      <c r="F40" s="38">
        <v>4192862.3</v>
      </c>
      <c r="H40" s="43"/>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row>
    <row r="41" ht="14.25" customHeight="1">
      <c r="B41" s="41">
        <v>42277.0</v>
      </c>
      <c r="C41" s="28">
        <v>6.5</v>
      </c>
      <c r="D41" s="28">
        <v>6.81</v>
      </c>
      <c r="E41" s="42">
        <v>1954503.3</v>
      </c>
      <c r="F41" s="42">
        <v>2851389.7</v>
      </c>
      <c r="H41" s="43"/>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row>
    <row r="42" ht="14.25" customHeight="1">
      <c r="B42" s="41">
        <v>42185.0</v>
      </c>
      <c r="C42" s="28">
        <v>6.28</v>
      </c>
      <c r="D42" s="28">
        <v>6.47</v>
      </c>
      <c r="E42" s="42">
        <v>1224878.0</v>
      </c>
      <c r="F42" s="42">
        <v>1779170.0</v>
      </c>
      <c r="H42" s="43"/>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row>
    <row r="43" ht="14.25" customHeight="1">
      <c r="B43" s="41">
        <v>42094.0</v>
      </c>
      <c r="C43" s="28">
        <v>6.12</v>
      </c>
      <c r="D43" s="28">
        <v>6.12</v>
      </c>
      <c r="E43" s="42">
        <v>534573.3</v>
      </c>
      <c r="F43" s="42">
        <v>808882.8</v>
      </c>
      <c r="H43" s="43"/>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row>
    <row r="44" ht="14.25" customHeight="1">
      <c r="B44" s="36">
        <v>42004.0</v>
      </c>
      <c r="C44" s="37">
        <v>5.98</v>
      </c>
      <c r="D44" s="37">
        <v>6.96</v>
      </c>
      <c r="E44" s="38">
        <v>2695795.7</v>
      </c>
      <c r="F44" s="38">
        <v>3937856.1</v>
      </c>
      <c r="H44" s="43"/>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row>
    <row r="45" ht="14.25" customHeight="1">
      <c r="B45" s="41">
        <v>41912.0</v>
      </c>
      <c r="C45" s="28">
        <v>5.53</v>
      </c>
      <c r="D45" s="28">
        <v>6.07</v>
      </c>
      <c r="E45" s="42">
        <v>1836632.0</v>
      </c>
      <c r="F45" s="42">
        <v>2672970.0</v>
      </c>
      <c r="H45" s="43"/>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row>
    <row r="46" ht="14.25" customHeight="1">
      <c r="B46" s="41">
        <v>41820.0</v>
      </c>
      <c r="C46" s="28">
        <v>5.18</v>
      </c>
      <c r="D46" s="28">
        <v>5.34</v>
      </c>
      <c r="E46" s="42">
        <v>1152098.0</v>
      </c>
      <c r="F46" s="42">
        <v>1668178.0</v>
      </c>
      <c r="H46" s="43"/>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row>
    <row r="47" ht="14.25" customHeight="1">
      <c r="B47" s="41">
        <v>41729.0</v>
      </c>
      <c r="C47" s="28">
        <v>5.06</v>
      </c>
      <c r="D47" s="28">
        <v>5.06</v>
      </c>
      <c r="E47" s="42">
        <v>503682.8</v>
      </c>
      <c r="F47" s="42">
        <v>756566.0</v>
      </c>
      <c r="H47" s="43"/>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row>
    <row r="48" ht="14.25" customHeight="1">
      <c r="B48" s="36">
        <v>41639.0</v>
      </c>
      <c r="C48" s="37">
        <v>5.42</v>
      </c>
      <c r="D48" s="37">
        <v>6.04</v>
      </c>
      <c r="E48" s="38">
        <v>2543596.0</v>
      </c>
      <c r="F48" s="38">
        <v>3584262.0</v>
      </c>
      <c r="H48" s="43"/>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row>
    <row r="49" ht="14.25" customHeight="1">
      <c r="B49" s="27"/>
      <c r="C49" s="27"/>
      <c r="D49" s="27"/>
      <c r="E49" s="27"/>
      <c r="F49" s="27"/>
    </row>
    <row r="50" ht="14.25" customHeight="1">
      <c r="B50" s="27"/>
      <c r="C50" s="27"/>
      <c r="D50" s="27"/>
      <c r="E50" s="27"/>
      <c r="F50" s="27"/>
    </row>
    <row r="51" ht="14.25" customHeight="1">
      <c r="B51" s="27"/>
      <c r="C51" s="27"/>
      <c r="D51" s="27"/>
      <c r="E51" s="27"/>
      <c r="F51" s="27"/>
    </row>
    <row r="52" ht="14.25" customHeight="1">
      <c r="B52" s="27"/>
      <c r="C52" s="27"/>
      <c r="D52" s="27"/>
      <c r="E52" s="27"/>
      <c r="F52" s="27"/>
    </row>
    <row r="53" ht="14.25" customHeight="1">
      <c r="B53" s="27"/>
      <c r="C53" s="27"/>
      <c r="D53" s="27"/>
      <c r="E53" s="27"/>
      <c r="F53" s="27"/>
    </row>
    <row r="54" ht="14.25" customHeight="1">
      <c r="B54" s="27"/>
      <c r="C54" s="27"/>
      <c r="D54" s="27"/>
      <c r="E54" s="27"/>
      <c r="F54" s="27"/>
    </row>
    <row r="55" ht="14.25" customHeight="1">
      <c r="B55" s="27"/>
      <c r="C55" s="27"/>
      <c r="D55" s="27"/>
      <c r="E55" s="27"/>
      <c r="F55" s="27"/>
    </row>
    <row r="56" ht="14.25" customHeight="1">
      <c r="B56" s="27"/>
      <c r="C56" s="27"/>
      <c r="D56" s="27"/>
      <c r="E56" s="27"/>
      <c r="F56" s="27"/>
    </row>
    <row r="57" ht="14.25" customHeight="1">
      <c r="B57" s="27"/>
      <c r="C57" s="27"/>
      <c r="D57" s="27"/>
      <c r="E57" s="27"/>
      <c r="F57" s="27"/>
    </row>
    <row r="58" ht="14.25" customHeight="1">
      <c r="B58" s="27"/>
      <c r="C58" s="27"/>
      <c r="D58" s="27"/>
      <c r="E58" s="27"/>
      <c r="F58" s="27"/>
    </row>
    <row r="59" ht="14.25" customHeight="1">
      <c r="B59" s="27"/>
      <c r="C59" s="27"/>
      <c r="D59" s="27"/>
      <c r="E59" s="27"/>
      <c r="F59" s="27"/>
    </row>
    <row r="60" ht="14.25" customHeight="1">
      <c r="B60" s="27"/>
      <c r="C60" s="27"/>
      <c r="D60" s="27"/>
      <c r="E60" s="27"/>
      <c r="F60" s="27"/>
    </row>
    <row r="61" ht="14.25" customHeight="1">
      <c r="B61" s="27"/>
      <c r="C61" s="27"/>
      <c r="D61" s="27"/>
      <c r="E61" s="27"/>
      <c r="F61" s="27"/>
    </row>
    <row r="62" ht="14.25" customHeight="1">
      <c r="B62" s="27"/>
      <c r="C62" s="27"/>
      <c r="D62" s="27"/>
      <c r="E62" s="27"/>
      <c r="F62" s="27"/>
    </row>
    <row r="63" ht="14.25" customHeight="1">
      <c r="B63" s="27"/>
      <c r="C63" s="27"/>
      <c r="D63" s="27"/>
      <c r="E63" s="27"/>
      <c r="F63" s="27"/>
    </row>
    <row r="64" ht="14.25" customHeight="1">
      <c r="B64" s="27"/>
      <c r="C64" s="27"/>
      <c r="D64" s="27"/>
      <c r="E64" s="27"/>
      <c r="F64" s="27"/>
    </row>
    <row r="65" ht="14.25" customHeight="1">
      <c r="B65" s="27"/>
      <c r="C65" s="27"/>
      <c r="D65" s="27"/>
      <c r="E65" s="27"/>
      <c r="F65" s="27"/>
    </row>
    <row r="66" ht="14.25" customHeight="1">
      <c r="B66" s="27"/>
      <c r="C66" s="27"/>
      <c r="D66" s="27"/>
      <c r="E66" s="27"/>
      <c r="F66" s="27"/>
    </row>
    <row r="67" ht="14.25" customHeight="1">
      <c r="B67" s="27"/>
      <c r="C67" s="27"/>
      <c r="D67" s="27"/>
      <c r="E67" s="27"/>
      <c r="F67" s="27"/>
    </row>
    <row r="68" ht="14.25" customHeight="1">
      <c r="B68" s="27"/>
      <c r="C68" s="27"/>
      <c r="D68" s="27"/>
      <c r="E68" s="27"/>
      <c r="F68" s="27"/>
    </row>
    <row r="69" ht="14.25" customHeight="1">
      <c r="B69" s="27"/>
      <c r="C69" s="27"/>
      <c r="D69" s="27"/>
      <c r="E69" s="27"/>
      <c r="F69" s="27"/>
    </row>
    <row r="70" ht="14.25" customHeight="1">
      <c r="B70" s="27"/>
      <c r="C70" s="27"/>
      <c r="D70" s="27"/>
      <c r="E70" s="27"/>
      <c r="F70" s="27"/>
    </row>
    <row r="71" ht="14.25" customHeight="1">
      <c r="B71" s="27"/>
      <c r="C71" s="27"/>
      <c r="D71" s="27"/>
      <c r="E71" s="27"/>
      <c r="F71" s="27"/>
    </row>
    <row r="72" ht="14.25" customHeight="1">
      <c r="B72" s="27"/>
      <c r="C72" s="27"/>
      <c r="D72" s="27"/>
      <c r="E72" s="27"/>
      <c r="F72" s="27"/>
    </row>
    <row r="73" ht="14.25" customHeight="1">
      <c r="B73" s="27"/>
      <c r="C73" s="27"/>
      <c r="D73" s="27"/>
      <c r="E73" s="27"/>
      <c r="F73" s="27"/>
    </row>
    <row r="74" ht="14.25" customHeight="1">
      <c r="B74" s="27"/>
      <c r="C74" s="27"/>
      <c r="D74" s="27"/>
      <c r="E74" s="27"/>
      <c r="F74" s="27"/>
    </row>
    <row r="75" ht="14.25" customHeight="1">
      <c r="B75" s="27"/>
      <c r="C75" s="27"/>
      <c r="D75" s="27"/>
      <c r="E75" s="27"/>
      <c r="F75" s="27"/>
    </row>
    <row r="76" ht="14.25" customHeight="1">
      <c r="B76" s="27"/>
      <c r="C76" s="27"/>
      <c r="D76" s="27"/>
      <c r="E76" s="27"/>
      <c r="F76" s="27"/>
    </row>
    <row r="77" ht="14.25" customHeight="1">
      <c r="B77" s="27"/>
      <c r="C77" s="27"/>
      <c r="D77" s="27"/>
      <c r="E77" s="27"/>
      <c r="F77" s="27"/>
    </row>
    <row r="78" ht="14.25" customHeight="1">
      <c r="B78" s="27"/>
      <c r="C78" s="27"/>
      <c r="D78" s="27"/>
      <c r="E78" s="27"/>
      <c r="F78" s="27"/>
    </row>
    <row r="79" ht="14.25" customHeight="1">
      <c r="B79" s="27"/>
      <c r="C79" s="27"/>
      <c r="D79" s="27"/>
      <c r="E79" s="27"/>
      <c r="F79" s="27"/>
    </row>
    <row r="80" ht="14.25" customHeight="1">
      <c r="B80" s="27"/>
      <c r="C80" s="27"/>
      <c r="D80" s="27"/>
      <c r="E80" s="27"/>
      <c r="F80" s="27"/>
    </row>
    <row r="81" ht="14.25" customHeight="1">
      <c r="B81" s="27"/>
      <c r="C81" s="27"/>
      <c r="D81" s="27"/>
      <c r="E81" s="27"/>
      <c r="F81" s="27"/>
    </row>
    <row r="82" ht="14.25" customHeight="1">
      <c r="B82" s="27"/>
      <c r="C82" s="27"/>
      <c r="D82" s="27"/>
      <c r="E82" s="27"/>
      <c r="F82" s="27"/>
    </row>
    <row r="83" ht="14.25" customHeight="1">
      <c r="B83" s="27"/>
      <c r="C83" s="27"/>
      <c r="D83" s="27"/>
      <c r="E83" s="27"/>
      <c r="F83" s="27"/>
    </row>
    <row r="84" ht="14.25" customHeight="1">
      <c r="B84" s="27"/>
      <c r="C84" s="27"/>
      <c r="D84" s="27"/>
      <c r="E84" s="27"/>
      <c r="F84" s="27"/>
    </row>
    <row r="85" ht="14.25" customHeight="1">
      <c r="B85" s="27"/>
      <c r="C85" s="27"/>
      <c r="D85" s="27"/>
      <c r="E85" s="27"/>
      <c r="F85" s="27"/>
    </row>
    <row r="86" ht="14.25" customHeight="1">
      <c r="B86" s="27"/>
      <c r="C86" s="27"/>
      <c r="D86" s="27"/>
      <c r="E86" s="27"/>
      <c r="F86" s="27"/>
    </row>
    <row r="87" ht="14.25" customHeight="1">
      <c r="B87" s="27"/>
      <c r="C87" s="27"/>
      <c r="D87" s="27"/>
      <c r="E87" s="27"/>
      <c r="F87" s="27"/>
    </row>
    <row r="88" ht="14.25" customHeight="1">
      <c r="B88" s="27"/>
      <c r="C88" s="27"/>
      <c r="D88" s="27"/>
      <c r="E88" s="27"/>
      <c r="F88" s="27"/>
    </row>
    <row r="89" ht="14.25" customHeight="1">
      <c r="B89" s="27"/>
      <c r="C89" s="27"/>
      <c r="D89" s="27"/>
      <c r="E89" s="27"/>
      <c r="F89" s="27"/>
    </row>
    <row r="90" ht="14.25" customHeight="1">
      <c r="B90" s="27"/>
      <c r="C90" s="27"/>
      <c r="D90" s="27"/>
      <c r="E90" s="27"/>
      <c r="F90" s="27"/>
    </row>
    <row r="91" ht="14.25" customHeight="1">
      <c r="B91" s="27"/>
      <c r="C91" s="27"/>
      <c r="D91" s="27"/>
      <c r="E91" s="27"/>
      <c r="F91" s="27"/>
    </row>
    <row r="92" ht="14.25" customHeight="1">
      <c r="B92" s="27"/>
      <c r="C92" s="27"/>
      <c r="D92" s="27"/>
      <c r="E92" s="27"/>
      <c r="F92" s="27"/>
    </row>
    <row r="93" ht="14.25" customHeight="1">
      <c r="B93" s="27"/>
      <c r="C93" s="27"/>
      <c r="D93" s="27"/>
      <c r="E93" s="27"/>
      <c r="F93" s="27"/>
    </row>
    <row r="94" ht="14.25" customHeight="1">
      <c r="B94" s="27"/>
      <c r="C94" s="27"/>
      <c r="D94" s="27"/>
      <c r="E94" s="27"/>
      <c r="F94" s="27"/>
    </row>
    <row r="95" ht="14.25" customHeight="1">
      <c r="B95" s="27"/>
      <c r="C95" s="27"/>
      <c r="D95" s="27"/>
      <c r="E95" s="27"/>
      <c r="F95" s="27"/>
    </row>
    <row r="96" ht="14.25" customHeight="1">
      <c r="B96" s="27"/>
      <c r="C96" s="27"/>
      <c r="D96" s="27"/>
      <c r="E96" s="27"/>
      <c r="F96" s="27"/>
    </row>
    <row r="97" ht="14.25" customHeight="1">
      <c r="B97" s="27"/>
      <c r="C97" s="27"/>
      <c r="D97" s="27"/>
      <c r="E97" s="27"/>
      <c r="F97" s="27"/>
    </row>
    <row r="98" ht="14.25" customHeight="1">
      <c r="B98" s="27"/>
      <c r="C98" s="27"/>
      <c r="D98" s="27"/>
      <c r="E98" s="27"/>
      <c r="F98" s="27"/>
    </row>
    <row r="99" ht="14.25" customHeight="1">
      <c r="B99" s="27"/>
      <c r="C99" s="27"/>
      <c r="D99" s="27"/>
      <c r="E99" s="27"/>
      <c r="F99" s="27"/>
    </row>
    <row r="100" ht="14.25" customHeight="1">
      <c r="B100" s="27"/>
      <c r="C100" s="27"/>
      <c r="D100" s="27"/>
      <c r="E100" s="27"/>
      <c r="F100" s="27"/>
    </row>
    <row r="101" ht="14.25" customHeight="1">
      <c r="B101" s="27"/>
      <c r="C101" s="27"/>
      <c r="D101" s="27"/>
      <c r="E101" s="27"/>
      <c r="F101" s="27"/>
    </row>
    <row r="102" ht="14.25" customHeight="1">
      <c r="B102" s="27"/>
      <c r="C102" s="27"/>
      <c r="D102" s="27"/>
      <c r="E102" s="27"/>
      <c r="F102" s="27"/>
    </row>
    <row r="103" ht="14.25" customHeight="1">
      <c r="B103" s="27"/>
      <c r="C103" s="27"/>
      <c r="D103" s="27"/>
      <c r="E103" s="27"/>
      <c r="F103" s="27"/>
    </row>
    <row r="104" ht="14.25" customHeight="1">
      <c r="B104" s="27"/>
      <c r="C104" s="27"/>
      <c r="D104" s="27"/>
      <c r="E104" s="27"/>
      <c r="F104" s="27"/>
    </row>
    <row r="105" ht="14.25" customHeight="1">
      <c r="B105" s="27"/>
      <c r="C105" s="27"/>
      <c r="D105" s="27"/>
      <c r="E105" s="27"/>
      <c r="F105" s="27"/>
    </row>
    <row r="106" ht="14.25" customHeight="1">
      <c r="B106" s="27"/>
      <c r="C106" s="27"/>
      <c r="D106" s="27"/>
      <c r="E106" s="27"/>
      <c r="F106" s="27"/>
    </row>
    <row r="107" ht="14.25" customHeight="1">
      <c r="B107" s="27"/>
      <c r="C107" s="27"/>
      <c r="D107" s="27"/>
      <c r="E107" s="27"/>
      <c r="F107" s="27"/>
    </row>
    <row r="108" ht="14.25" customHeight="1">
      <c r="B108" s="27"/>
      <c r="C108" s="27"/>
      <c r="D108" s="27"/>
      <c r="E108" s="27"/>
      <c r="F108" s="27"/>
    </row>
    <row r="109" ht="14.25" customHeight="1">
      <c r="B109" s="27"/>
      <c r="C109" s="27"/>
      <c r="D109" s="27"/>
      <c r="E109" s="27"/>
      <c r="F109" s="27"/>
    </row>
    <row r="110" ht="14.25" customHeight="1">
      <c r="B110" s="27"/>
      <c r="C110" s="27"/>
      <c r="D110" s="27"/>
      <c r="E110" s="27"/>
      <c r="F110" s="27"/>
    </row>
    <row r="111" ht="14.25" customHeight="1">
      <c r="B111" s="27"/>
      <c r="C111" s="27"/>
      <c r="D111" s="27"/>
      <c r="E111" s="27"/>
      <c r="F111" s="27"/>
    </row>
    <row r="112" ht="14.25" customHeight="1">
      <c r="B112" s="27"/>
      <c r="C112" s="27"/>
      <c r="D112" s="27"/>
      <c r="E112" s="27"/>
      <c r="F112" s="27"/>
    </row>
    <row r="113" ht="14.25" customHeight="1">
      <c r="B113" s="27"/>
      <c r="C113" s="27"/>
      <c r="D113" s="27"/>
      <c r="E113" s="27"/>
      <c r="F113" s="27"/>
    </row>
    <row r="114" ht="14.25" customHeight="1">
      <c r="B114" s="27"/>
      <c r="C114" s="27"/>
      <c r="D114" s="27"/>
      <c r="E114" s="27"/>
      <c r="F114" s="27"/>
    </row>
    <row r="115" ht="14.25" customHeight="1">
      <c r="B115" s="27"/>
      <c r="C115" s="27"/>
      <c r="D115" s="27"/>
      <c r="E115" s="27"/>
      <c r="F115" s="27"/>
    </row>
    <row r="116" ht="14.25" customHeight="1">
      <c r="B116" s="27"/>
      <c r="C116" s="27"/>
      <c r="D116" s="27"/>
      <c r="E116" s="27"/>
      <c r="F116" s="27"/>
    </row>
    <row r="117" ht="14.25" customHeight="1">
      <c r="B117" s="27"/>
      <c r="C117" s="27"/>
      <c r="D117" s="27"/>
      <c r="E117" s="27"/>
      <c r="F117" s="27"/>
    </row>
    <row r="118" ht="14.25" customHeight="1">
      <c r="B118" s="27"/>
      <c r="C118" s="27"/>
      <c r="D118" s="27"/>
      <c r="E118" s="27"/>
      <c r="F118" s="27"/>
    </row>
    <row r="119" ht="14.25" customHeight="1">
      <c r="B119" s="27"/>
      <c r="C119" s="27"/>
      <c r="D119" s="27"/>
      <c r="E119" s="27"/>
      <c r="F119" s="27"/>
    </row>
    <row r="120" ht="14.25" customHeight="1">
      <c r="B120" s="27"/>
      <c r="C120" s="27"/>
      <c r="D120" s="27"/>
      <c r="E120" s="27"/>
      <c r="F120" s="27"/>
    </row>
    <row r="121" ht="14.25" customHeight="1">
      <c r="B121" s="27"/>
      <c r="C121" s="27"/>
      <c r="D121" s="27"/>
      <c r="E121" s="27"/>
      <c r="F121" s="27"/>
    </row>
    <row r="122" ht="14.25" customHeight="1">
      <c r="B122" s="27"/>
      <c r="C122" s="27"/>
      <c r="D122" s="27"/>
      <c r="E122" s="27"/>
      <c r="F122" s="27"/>
    </row>
    <row r="123" ht="14.25" customHeight="1">
      <c r="B123" s="27"/>
      <c r="C123" s="27"/>
      <c r="D123" s="27"/>
      <c r="E123" s="27"/>
      <c r="F123" s="27"/>
    </row>
    <row r="124" ht="14.25" customHeight="1">
      <c r="B124" s="27"/>
      <c r="C124" s="27"/>
      <c r="D124" s="27"/>
      <c r="E124" s="27"/>
      <c r="F124" s="27"/>
    </row>
    <row r="125" ht="14.25" customHeight="1">
      <c r="B125" s="27"/>
      <c r="C125" s="27"/>
      <c r="D125" s="27"/>
      <c r="E125" s="27"/>
      <c r="F125" s="27"/>
    </row>
    <row r="126" ht="14.25" customHeight="1">
      <c r="B126" s="27"/>
      <c r="C126" s="27"/>
      <c r="D126" s="27"/>
      <c r="E126" s="27"/>
      <c r="F126" s="27"/>
    </row>
    <row r="127" ht="14.25" customHeight="1">
      <c r="B127" s="27"/>
      <c r="C127" s="27"/>
      <c r="D127" s="27"/>
      <c r="E127" s="27"/>
      <c r="F127" s="27"/>
    </row>
    <row r="128" ht="14.25" customHeight="1">
      <c r="B128" s="27"/>
      <c r="C128" s="27"/>
      <c r="D128" s="27"/>
      <c r="E128" s="27"/>
      <c r="F128" s="27"/>
    </row>
    <row r="129" ht="14.25" customHeight="1">
      <c r="B129" s="27"/>
      <c r="C129" s="27"/>
      <c r="D129" s="27"/>
      <c r="E129" s="27"/>
      <c r="F129" s="27"/>
    </row>
    <row r="130" ht="14.25" customHeight="1">
      <c r="B130" s="27"/>
      <c r="C130" s="27"/>
      <c r="D130" s="27"/>
      <c r="E130" s="27"/>
      <c r="F130" s="27"/>
    </row>
    <row r="131" ht="14.25" customHeight="1">
      <c r="B131" s="27"/>
      <c r="C131" s="27"/>
      <c r="D131" s="27"/>
      <c r="E131" s="27"/>
      <c r="F131" s="27"/>
    </row>
    <row r="132" ht="14.25" customHeight="1">
      <c r="B132" s="27"/>
      <c r="C132" s="27"/>
      <c r="D132" s="27"/>
      <c r="E132" s="27"/>
      <c r="F132" s="27"/>
    </row>
    <row r="133" ht="14.25" customHeight="1">
      <c r="B133" s="27"/>
      <c r="C133" s="27"/>
      <c r="D133" s="27"/>
      <c r="E133" s="27"/>
      <c r="F133" s="27"/>
    </row>
    <row r="134" ht="14.25" customHeight="1">
      <c r="B134" s="27"/>
      <c r="C134" s="27"/>
      <c r="D134" s="27"/>
      <c r="E134" s="27"/>
      <c r="F134" s="27"/>
    </row>
    <row r="135" ht="14.25" customHeight="1">
      <c r="B135" s="27"/>
      <c r="C135" s="27"/>
      <c r="D135" s="27"/>
      <c r="E135" s="27"/>
      <c r="F135" s="27"/>
    </row>
    <row r="136" ht="14.25" customHeight="1">
      <c r="B136" s="27"/>
      <c r="C136" s="27"/>
      <c r="D136" s="27"/>
      <c r="E136" s="27"/>
      <c r="F136" s="27"/>
    </row>
    <row r="137" ht="14.25" customHeight="1">
      <c r="B137" s="27"/>
      <c r="C137" s="27"/>
      <c r="D137" s="27"/>
      <c r="E137" s="27"/>
      <c r="F137" s="27"/>
    </row>
    <row r="138" ht="14.25" customHeight="1">
      <c r="B138" s="27"/>
      <c r="C138" s="27"/>
      <c r="D138" s="27"/>
      <c r="E138" s="27"/>
      <c r="F138" s="27"/>
    </row>
    <row r="139" ht="14.25" customHeight="1">
      <c r="B139" s="27"/>
      <c r="C139" s="27"/>
      <c r="D139" s="27"/>
      <c r="E139" s="27"/>
      <c r="F139" s="27"/>
    </row>
    <row r="140" ht="14.25" customHeight="1">
      <c r="B140" s="27"/>
      <c r="C140" s="27"/>
      <c r="D140" s="27"/>
      <c r="E140" s="27"/>
      <c r="F140" s="27"/>
    </row>
    <row r="141" ht="14.25" customHeight="1">
      <c r="B141" s="27"/>
      <c r="C141" s="27"/>
      <c r="D141" s="27"/>
      <c r="E141" s="27"/>
      <c r="F141" s="27"/>
    </row>
    <row r="142" ht="14.25" customHeight="1">
      <c r="B142" s="27"/>
      <c r="C142" s="27"/>
      <c r="D142" s="27"/>
      <c r="E142" s="27"/>
      <c r="F142" s="27"/>
    </row>
    <row r="143" ht="14.25" customHeight="1">
      <c r="B143" s="27"/>
      <c r="C143" s="27"/>
      <c r="D143" s="27"/>
      <c r="E143" s="27"/>
      <c r="F143" s="27"/>
    </row>
    <row r="144" ht="14.25" customHeight="1">
      <c r="B144" s="27"/>
      <c r="C144" s="27"/>
      <c r="D144" s="27"/>
      <c r="E144" s="27"/>
      <c r="F144" s="27"/>
    </row>
    <row r="145" ht="14.25" customHeight="1">
      <c r="B145" s="27"/>
      <c r="C145" s="27"/>
      <c r="D145" s="27"/>
      <c r="E145" s="27"/>
      <c r="F145" s="27"/>
    </row>
    <row r="146" ht="14.25" customHeight="1">
      <c r="B146" s="27"/>
      <c r="C146" s="27"/>
      <c r="D146" s="27"/>
      <c r="E146" s="27"/>
      <c r="F146" s="27"/>
    </row>
    <row r="147" ht="14.25" customHeight="1">
      <c r="B147" s="27"/>
      <c r="C147" s="27"/>
      <c r="D147" s="27"/>
      <c r="E147" s="27"/>
      <c r="F147" s="27"/>
    </row>
    <row r="148" ht="14.25" customHeight="1">
      <c r="B148" s="27"/>
      <c r="C148" s="27"/>
      <c r="D148" s="27"/>
      <c r="E148" s="27"/>
      <c r="F148" s="27"/>
    </row>
    <row r="149" ht="14.25" customHeight="1">
      <c r="B149" s="27"/>
      <c r="C149" s="27"/>
      <c r="D149" s="27"/>
      <c r="E149" s="27"/>
      <c r="F149" s="27"/>
    </row>
    <row r="150" ht="14.25" customHeight="1">
      <c r="B150" s="27"/>
      <c r="C150" s="27"/>
      <c r="D150" s="27"/>
      <c r="E150" s="27"/>
      <c r="F150" s="27"/>
    </row>
    <row r="151" ht="14.25" customHeight="1">
      <c r="B151" s="27"/>
      <c r="C151" s="27"/>
      <c r="D151" s="27"/>
      <c r="E151" s="27"/>
      <c r="F151" s="27"/>
    </row>
    <row r="152" ht="14.25" customHeight="1">
      <c r="B152" s="27"/>
      <c r="C152" s="27"/>
      <c r="D152" s="27"/>
      <c r="E152" s="27"/>
      <c r="F152" s="27"/>
    </row>
    <row r="153" ht="14.25" customHeight="1">
      <c r="B153" s="27"/>
      <c r="C153" s="27"/>
      <c r="D153" s="27"/>
      <c r="E153" s="27"/>
      <c r="F153" s="27"/>
    </row>
    <row r="154" ht="14.25" customHeight="1">
      <c r="B154" s="27"/>
      <c r="C154" s="27"/>
      <c r="D154" s="27"/>
      <c r="E154" s="27"/>
      <c r="F154" s="27"/>
    </row>
    <row r="155" ht="14.25" customHeight="1">
      <c r="B155" s="27"/>
      <c r="C155" s="27"/>
      <c r="D155" s="27"/>
      <c r="E155" s="27"/>
      <c r="F155" s="27"/>
    </row>
    <row r="156" ht="14.25" customHeight="1">
      <c r="B156" s="27"/>
      <c r="C156" s="27"/>
      <c r="D156" s="27"/>
      <c r="E156" s="27"/>
      <c r="F156" s="27"/>
    </row>
    <row r="157" ht="14.25" customHeight="1">
      <c r="B157" s="27"/>
      <c r="C157" s="27"/>
      <c r="D157" s="27"/>
      <c r="E157" s="27"/>
      <c r="F157" s="27"/>
    </row>
    <row r="158" ht="14.25" customHeight="1">
      <c r="B158" s="27"/>
      <c r="C158" s="27"/>
      <c r="D158" s="27"/>
      <c r="E158" s="27"/>
      <c r="F158" s="27"/>
    </row>
    <row r="159" ht="14.25" customHeight="1">
      <c r="B159" s="27"/>
      <c r="C159" s="27"/>
      <c r="D159" s="27"/>
      <c r="E159" s="27"/>
      <c r="F159" s="27"/>
    </row>
    <row r="160" ht="14.25" customHeight="1">
      <c r="B160" s="27"/>
      <c r="C160" s="27"/>
      <c r="D160" s="27"/>
      <c r="E160" s="27"/>
      <c r="F160" s="27"/>
    </row>
    <row r="161" ht="14.25" customHeight="1">
      <c r="B161" s="27"/>
      <c r="C161" s="27"/>
      <c r="D161" s="27"/>
      <c r="E161" s="27"/>
      <c r="F161" s="27"/>
    </row>
    <row r="162" ht="14.25" customHeight="1">
      <c r="B162" s="27"/>
      <c r="C162" s="27"/>
      <c r="D162" s="27"/>
      <c r="E162" s="27"/>
      <c r="F162" s="27"/>
    </row>
    <row r="163" ht="14.25" customHeight="1">
      <c r="B163" s="27"/>
      <c r="C163" s="27"/>
      <c r="D163" s="27"/>
      <c r="E163" s="27"/>
      <c r="F163" s="27"/>
    </row>
    <row r="164" ht="14.25" customHeight="1">
      <c r="B164" s="27"/>
      <c r="C164" s="27"/>
      <c r="D164" s="27"/>
      <c r="E164" s="27"/>
      <c r="F164" s="27"/>
    </row>
    <row r="165" ht="14.25" customHeight="1">
      <c r="B165" s="27"/>
      <c r="C165" s="27"/>
      <c r="D165" s="27"/>
      <c r="E165" s="27"/>
      <c r="F165" s="27"/>
    </row>
    <row r="166" ht="14.25" customHeight="1">
      <c r="B166" s="27"/>
      <c r="C166" s="27"/>
      <c r="D166" s="27"/>
      <c r="E166" s="27"/>
      <c r="F166" s="27"/>
    </row>
    <row r="167" ht="14.25" customHeight="1">
      <c r="B167" s="27"/>
      <c r="C167" s="27"/>
      <c r="D167" s="27"/>
      <c r="E167" s="27"/>
      <c r="F167" s="27"/>
    </row>
    <row r="168" ht="14.25" customHeight="1">
      <c r="B168" s="27"/>
      <c r="C168" s="27"/>
      <c r="D168" s="27"/>
      <c r="E168" s="27"/>
      <c r="F168" s="27"/>
    </row>
    <row r="169" ht="14.25" customHeight="1">
      <c r="B169" s="27"/>
      <c r="C169" s="27"/>
      <c r="D169" s="27"/>
      <c r="E169" s="27"/>
      <c r="F169" s="27"/>
    </row>
    <row r="170" ht="14.25" customHeight="1">
      <c r="B170" s="27"/>
      <c r="C170" s="27"/>
      <c r="D170" s="27"/>
      <c r="E170" s="27"/>
      <c r="F170" s="27"/>
    </row>
    <row r="171" ht="14.25" customHeight="1">
      <c r="B171" s="27"/>
      <c r="C171" s="27"/>
      <c r="D171" s="27"/>
      <c r="E171" s="27"/>
      <c r="F171" s="27"/>
    </row>
    <row r="172" ht="14.25" customHeight="1">
      <c r="B172" s="27"/>
      <c r="C172" s="27"/>
      <c r="D172" s="27"/>
      <c r="E172" s="27"/>
      <c r="F172" s="27"/>
    </row>
    <row r="173" ht="14.25" customHeight="1">
      <c r="B173" s="27"/>
      <c r="C173" s="27"/>
      <c r="D173" s="27"/>
      <c r="E173" s="27"/>
      <c r="F173" s="27"/>
    </row>
    <row r="174" ht="14.25" customHeight="1">
      <c r="B174" s="27"/>
      <c r="C174" s="27"/>
      <c r="D174" s="27"/>
      <c r="E174" s="27"/>
      <c r="F174" s="27"/>
    </row>
    <row r="175" ht="14.25" customHeight="1">
      <c r="B175" s="27"/>
      <c r="C175" s="27"/>
      <c r="D175" s="27"/>
      <c r="E175" s="27"/>
      <c r="F175" s="27"/>
    </row>
    <row r="176" ht="14.25" customHeight="1">
      <c r="B176" s="27"/>
      <c r="C176" s="27"/>
      <c r="D176" s="27"/>
      <c r="E176" s="27"/>
      <c r="F176" s="27"/>
    </row>
    <row r="177" ht="14.25" customHeight="1">
      <c r="B177" s="27"/>
      <c r="C177" s="27"/>
      <c r="D177" s="27"/>
      <c r="E177" s="27"/>
      <c r="F177" s="27"/>
    </row>
    <row r="178" ht="14.25" customHeight="1">
      <c r="B178" s="27"/>
      <c r="C178" s="27"/>
      <c r="D178" s="27"/>
      <c r="E178" s="27"/>
      <c r="F178" s="27"/>
    </row>
    <row r="179" ht="14.25" customHeight="1">
      <c r="B179" s="27"/>
      <c r="C179" s="27"/>
      <c r="D179" s="27"/>
      <c r="E179" s="27"/>
      <c r="F179" s="27"/>
    </row>
    <row r="180" ht="14.25" customHeight="1">
      <c r="B180" s="27"/>
      <c r="C180" s="27"/>
      <c r="D180" s="27"/>
      <c r="E180" s="27"/>
      <c r="F180" s="27"/>
    </row>
    <row r="181" ht="14.25" customHeight="1">
      <c r="B181" s="27"/>
      <c r="C181" s="27"/>
      <c r="D181" s="27"/>
      <c r="E181" s="27"/>
      <c r="F181" s="27"/>
    </row>
    <row r="182" ht="14.25" customHeight="1">
      <c r="B182" s="27"/>
      <c r="C182" s="27"/>
      <c r="D182" s="27"/>
      <c r="E182" s="27"/>
      <c r="F182" s="27"/>
    </row>
    <row r="183" ht="14.25" customHeight="1">
      <c r="B183" s="27"/>
      <c r="C183" s="27"/>
      <c r="D183" s="27"/>
      <c r="E183" s="27"/>
      <c r="F183" s="27"/>
    </row>
    <row r="184" ht="14.25" customHeight="1">
      <c r="B184" s="27"/>
      <c r="C184" s="27"/>
      <c r="D184" s="27"/>
      <c r="E184" s="27"/>
      <c r="F184" s="27"/>
    </row>
    <row r="185" ht="14.25" customHeight="1">
      <c r="B185" s="27"/>
      <c r="C185" s="27"/>
      <c r="D185" s="27"/>
      <c r="E185" s="27"/>
      <c r="F185" s="27"/>
    </row>
    <row r="186" ht="14.25" customHeight="1">
      <c r="B186" s="27"/>
      <c r="C186" s="27"/>
      <c r="D186" s="27"/>
      <c r="E186" s="27"/>
      <c r="F186" s="27"/>
    </row>
    <row r="187" ht="14.25" customHeight="1">
      <c r="B187" s="27"/>
      <c r="C187" s="27"/>
      <c r="D187" s="27"/>
      <c r="E187" s="27"/>
      <c r="F187" s="27"/>
    </row>
    <row r="188" ht="14.25" customHeight="1">
      <c r="B188" s="27"/>
      <c r="C188" s="27"/>
      <c r="D188" s="27"/>
      <c r="E188" s="27"/>
      <c r="F188" s="27"/>
    </row>
    <row r="189" ht="14.25" customHeight="1">
      <c r="B189" s="27"/>
      <c r="C189" s="27"/>
      <c r="D189" s="27"/>
      <c r="E189" s="27"/>
      <c r="F189" s="27"/>
    </row>
    <row r="190" ht="14.25" customHeight="1">
      <c r="B190" s="27"/>
      <c r="C190" s="27"/>
      <c r="D190" s="27"/>
      <c r="E190" s="27"/>
      <c r="F190" s="27"/>
    </row>
    <row r="191" ht="14.25" customHeight="1">
      <c r="B191" s="27"/>
      <c r="C191" s="27"/>
      <c r="D191" s="27"/>
      <c r="E191" s="27"/>
      <c r="F191" s="27"/>
    </row>
    <row r="192" ht="14.25" customHeight="1">
      <c r="B192" s="27"/>
      <c r="C192" s="27"/>
      <c r="D192" s="27"/>
      <c r="E192" s="27"/>
      <c r="F192" s="27"/>
    </row>
    <row r="193" ht="14.25" customHeight="1">
      <c r="B193" s="27"/>
      <c r="C193" s="27"/>
      <c r="D193" s="27"/>
      <c r="E193" s="27"/>
      <c r="F193" s="27"/>
    </row>
    <row r="194" ht="14.25" customHeight="1">
      <c r="B194" s="27"/>
      <c r="C194" s="27"/>
      <c r="D194" s="27"/>
      <c r="E194" s="27"/>
      <c r="F194" s="27"/>
    </row>
    <row r="195" ht="14.25" customHeight="1">
      <c r="B195" s="27"/>
      <c r="C195" s="27"/>
      <c r="D195" s="27"/>
      <c r="E195" s="27"/>
      <c r="F195" s="27"/>
    </row>
    <row r="196" ht="14.25" customHeight="1">
      <c r="B196" s="27"/>
      <c r="C196" s="27"/>
      <c r="D196" s="27"/>
      <c r="E196" s="27"/>
      <c r="F196" s="27"/>
    </row>
    <row r="197" ht="14.25" customHeight="1">
      <c r="B197" s="27"/>
      <c r="C197" s="27"/>
      <c r="D197" s="27"/>
      <c r="E197" s="27"/>
      <c r="F197" s="27"/>
    </row>
    <row r="198" ht="14.25" customHeight="1">
      <c r="B198" s="27"/>
      <c r="C198" s="27"/>
      <c r="D198" s="27"/>
      <c r="E198" s="27"/>
      <c r="F198" s="27"/>
    </row>
    <row r="199" ht="14.25" customHeight="1">
      <c r="B199" s="27"/>
      <c r="C199" s="27"/>
      <c r="D199" s="27"/>
      <c r="E199" s="27"/>
      <c r="F199" s="27"/>
    </row>
    <row r="200" ht="14.25" customHeight="1">
      <c r="B200" s="27"/>
      <c r="C200" s="27"/>
      <c r="D200" s="27"/>
      <c r="E200" s="27"/>
      <c r="F200" s="27"/>
    </row>
    <row r="201" ht="14.25" customHeight="1">
      <c r="B201" s="27"/>
      <c r="C201" s="27"/>
      <c r="D201" s="27"/>
      <c r="E201" s="27"/>
      <c r="F201" s="27"/>
    </row>
    <row r="202" ht="14.25" customHeight="1">
      <c r="B202" s="27"/>
      <c r="C202" s="27"/>
      <c r="D202" s="27"/>
      <c r="E202" s="27"/>
      <c r="F202" s="27"/>
    </row>
    <row r="203" ht="14.25" customHeight="1">
      <c r="B203" s="27"/>
      <c r="C203" s="27"/>
      <c r="D203" s="27"/>
      <c r="E203" s="27"/>
      <c r="F203" s="27"/>
    </row>
    <row r="204" ht="14.25" customHeight="1">
      <c r="B204" s="27"/>
      <c r="C204" s="27"/>
      <c r="D204" s="27"/>
      <c r="E204" s="27"/>
      <c r="F204" s="27"/>
    </row>
    <row r="205" ht="14.25" customHeight="1">
      <c r="B205" s="27"/>
      <c r="C205" s="27"/>
      <c r="D205" s="27"/>
      <c r="E205" s="27"/>
      <c r="F205" s="27"/>
    </row>
    <row r="206" ht="14.25" customHeight="1">
      <c r="B206" s="27"/>
      <c r="C206" s="27"/>
      <c r="D206" s="27"/>
      <c r="E206" s="27"/>
      <c r="F206" s="27"/>
    </row>
    <row r="207" ht="14.25" customHeight="1">
      <c r="B207" s="27"/>
      <c r="C207" s="27"/>
      <c r="D207" s="27"/>
      <c r="E207" s="27"/>
      <c r="F207" s="27"/>
    </row>
    <row r="208" ht="14.25" customHeight="1">
      <c r="B208" s="27"/>
      <c r="C208" s="27"/>
      <c r="D208" s="27"/>
      <c r="E208" s="27"/>
      <c r="F208" s="27"/>
    </row>
    <row r="209" ht="14.25" customHeight="1">
      <c r="B209" s="27"/>
      <c r="C209" s="27"/>
      <c r="D209" s="27"/>
      <c r="E209" s="27"/>
      <c r="F209" s="27"/>
    </row>
    <row r="210" ht="14.25" customHeight="1">
      <c r="B210" s="27"/>
      <c r="C210" s="27"/>
      <c r="D210" s="27"/>
      <c r="E210" s="27"/>
      <c r="F210" s="27"/>
    </row>
    <row r="211" ht="14.25" customHeight="1">
      <c r="B211" s="27"/>
      <c r="C211" s="27"/>
      <c r="D211" s="27"/>
      <c r="E211" s="27"/>
      <c r="F211" s="27"/>
    </row>
    <row r="212" ht="14.25" customHeight="1">
      <c r="B212" s="27"/>
      <c r="C212" s="27"/>
      <c r="D212" s="27"/>
      <c r="E212" s="27"/>
      <c r="F212" s="27"/>
    </row>
    <row r="213" ht="14.25" customHeight="1">
      <c r="B213" s="27"/>
      <c r="C213" s="27"/>
      <c r="D213" s="27"/>
      <c r="E213" s="27"/>
      <c r="F213" s="27"/>
    </row>
    <row r="214" ht="14.25" customHeight="1">
      <c r="B214" s="27"/>
      <c r="C214" s="27"/>
      <c r="D214" s="27"/>
      <c r="E214" s="27"/>
      <c r="F214" s="27"/>
    </row>
    <row r="215" ht="14.25" customHeight="1">
      <c r="B215" s="27"/>
      <c r="C215" s="27"/>
      <c r="D215" s="27"/>
      <c r="E215" s="27"/>
      <c r="F215" s="27"/>
    </row>
    <row r="216" ht="14.25" customHeight="1">
      <c r="B216" s="27"/>
      <c r="C216" s="27"/>
      <c r="D216" s="27"/>
      <c r="E216" s="27"/>
      <c r="F216" s="27"/>
    </row>
    <row r="217" ht="14.25" customHeight="1">
      <c r="B217" s="27"/>
      <c r="C217" s="27"/>
      <c r="D217" s="27"/>
      <c r="E217" s="27"/>
      <c r="F217" s="27"/>
    </row>
    <row r="218" ht="14.25" customHeight="1">
      <c r="B218" s="27"/>
      <c r="C218" s="27"/>
      <c r="D218" s="27"/>
      <c r="E218" s="27"/>
      <c r="F218" s="27"/>
    </row>
    <row r="219" ht="14.25" customHeight="1">
      <c r="B219" s="27"/>
      <c r="C219" s="27"/>
      <c r="D219" s="27"/>
      <c r="E219" s="27"/>
      <c r="F219" s="27"/>
    </row>
    <row r="220" ht="14.25" customHeight="1">
      <c r="B220" s="27"/>
      <c r="C220" s="27"/>
      <c r="D220" s="27"/>
      <c r="E220" s="27"/>
      <c r="F220" s="27"/>
    </row>
    <row r="221" ht="14.25" customHeight="1">
      <c r="B221" s="27"/>
      <c r="C221" s="27"/>
      <c r="D221" s="27"/>
      <c r="E221" s="27"/>
      <c r="F221" s="27"/>
    </row>
    <row r="222" ht="14.25" customHeight="1">
      <c r="B222" s="27"/>
      <c r="C222" s="27"/>
      <c r="D222" s="27"/>
      <c r="E222" s="27"/>
      <c r="F222" s="27"/>
    </row>
    <row r="223" ht="14.25" customHeight="1">
      <c r="B223" s="27"/>
      <c r="C223" s="27"/>
      <c r="D223" s="27"/>
      <c r="E223" s="27"/>
      <c r="F223" s="27"/>
    </row>
    <row r="224" ht="14.25" customHeight="1">
      <c r="B224" s="27"/>
      <c r="C224" s="27"/>
      <c r="D224" s="27"/>
      <c r="E224" s="27"/>
      <c r="F224" s="27"/>
    </row>
    <row r="225" ht="14.25" customHeight="1">
      <c r="B225" s="27"/>
      <c r="C225" s="27"/>
      <c r="D225" s="27"/>
      <c r="E225" s="27"/>
      <c r="F225" s="27"/>
    </row>
    <row r="226" ht="14.25" customHeight="1">
      <c r="B226" s="27"/>
      <c r="C226" s="27"/>
      <c r="D226" s="27"/>
      <c r="E226" s="27"/>
      <c r="F226" s="27"/>
    </row>
    <row r="227" ht="14.25" customHeight="1">
      <c r="B227" s="27"/>
      <c r="C227" s="27"/>
      <c r="D227" s="27"/>
      <c r="E227" s="27"/>
      <c r="F227" s="27"/>
    </row>
    <row r="228" ht="14.25" customHeight="1">
      <c r="B228" s="27"/>
      <c r="C228" s="27"/>
      <c r="D228" s="27"/>
      <c r="E228" s="27"/>
      <c r="F228" s="27"/>
    </row>
    <row r="229" ht="14.25" customHeight="1">
      <c r="B229" s="27"/>
      <c r="C229" s="27"/>
      <c r="D229" s="27"/>
      <c r="E229" s="27"/>
      <c r="F229" s="27"/>
    </row>
    <row r="230" ht="14.25" customHeight="1">
      <c r="B230" s="27"/>
      <c r="C230" s="27"/>
      <c r="D230" s="27"/>
      <c r="E230" s="27"/>
      <c r="F230" s="27"/>
    </row>
    <row r="231" ht="14.25" customHeight="1">
      <c r="B231" s="27"/>
      <c r="C231" s="27"/>
      <c r="D231" s="27"/>
      <c r="E231" s="27"/>
      <c r="F231" s="27"/>
    </row>
    <row r="232" ht="14.25" customHeight="1">
      <c r="B232" s="27"/>
      <c r="C232" s="27"/>
      <c r="D232" s="27"/>
      <c r="E232" s="27"/>
      <c r="F232" s="27"/>
    </row>
    <row r="233" ht="14.25" customHeight="1">
      <c r="B233" s="27"/>
      <c r="C233" s="27"/>
      <c r="D233" s="27"/>
      <c r="E233" s="27"/>
      <c r="F233" s="27"/>
    </row>
    <row r="234" ht="14.25" customHeight="1">
      <c r="B234" s="27"/>
      <c r="C234" s="27"/>
      <c r="D234" s="27"/>
      <c r="E234" s="27"/>
      <c r="F234" s="27"/>
    </row>
    <row r="235" ht="14.25" customHeight="1">
      <c r="B235" s="27"/>
      <c r="C235" s="27"/>
      <c r="D235" s="27"/>
      <c r="E235" s="27"/>
      <c r="F235" s="27"/>
    </row>
    <row r="236" ht="14.25" customHeight="1">
      <c r="B236" s="27"/>
      <c r="C236" s="27"/>
      <c r="D236" s="27"/>
      <c r="E236" s="27"/>
      <c r="F236" s="27"/>
    </row>
    <row r="237" ht="14.25" customHeight="1">
      <c r="B237" s="27"/>
      <c r="C237" s="27"/>
      <c r="D237" s="27"/>
      <c r="E237" s="27"/>
      <c r="F237" s="27"/>
    </row>
    <row r="238" ht="14.25" customHeight="1">
      <c r="B238" s="27"/>
      <c r="C238" s="27"/>
      <c r="D238" s="27"/>
      <c r="E238" s="27"/>
      <c r="F238" s="27"/>
    </row>
    <row r="239" ht="14.25" customHeight="1">
      <c r="B239" s="27"/>
      <c r="C239" s="27"/>
      <c r="D239" s="27"/>
      <c r="E239" s="27"/>
      <c r="F239" s="27"/>
    </row>
    <row r="240" ht="14.25" customHeight="1">
      <c r="B240" s="27"/>
      <c r="C240" s="27"/>
      <c r="D240" s="27"/>
      <c r="E240" s="27"/>
      <c r="F240" s="27"/>
    </row>
    <row r="241" ht="14.25" customHeight="1">
      <c r="B241" s="27"/>
      <c r="C241" s="27"/>
      <c r="D241" s="27"/>
      <c r="E241" s="27"/>
      <c r="F241" s="27"/>
    </row>
    <row r="242" ht="14.25" customHeight="1">
      <c r="B242" s="27"/>
      <c r="C242" s="27"/>
      <c r="D242" s="27"/>
      <c r="E242" s="27"/>
      <c r="F242" s="27"/>
    </row>
    <row r="243" ht="14.25" customHeight="1">
      <c r="B243" s="27"/>
      <c r="C243" s="27"/>
      <c r="D243" s="27"/>
      <c r="E243" s="27"/>
      <c r="F243" s="27"/>
    </row>
    <row r="244" ht="14.25" customHeight="1">
      <c r="B244" s="27"/>
      <c r="C244" s="27"/>
      <c r="D244" s="27"/>
      <c r="E244" s="27"/>
      <c r="F244" s="27"/>
    </row>
    <row r="245" ht="14.25" customHeight="1">
      <c r="B245" s="27"/>
      <c r="C245" s="27"/>
      <c r="D245" s="27"/>
      <c r="E245" s="27"/>
      <c r="F245" s="27"/>
    </row>
    <row r="246" ht="14.25" customHeight="1">
      <c r="B246" s="27"/>
      <c r="C246" s="27"/>
      <c r="D246" s="27"/>
      <c r="E246" s="27"/>
      <c r="F246" s="27"/>
    </row>
    <row r="247" ht="14.25" customHeight="1">
      <c r="B247" s="27"/>
      <c r="C247" s="27"/>
      <c r="D247" s="27"/>
      <c r="E247" s="27"/>
      <c r="F247" s="27"/>
    </row>
    <row r="248" ht="14.25" customHeight="1">
      <c r="B248" s="27"/>
      <c r="C248" s="27"/>
      <c r="D248" s="27"/>
      <c r="E248" s="27"/>
      <c r="F248" s="27"/>
    </row>
    <row r="249" ht="14.25" customHeight="1">
      <c r="B249" s="27"/>
      <c r="C249" s="27"/>
      <c r="D249" s="27"/>
      <c r="E249" s="27"/>
      <c r="F249" s="27"/>
    </row>
    <row r="250" ht="14.25" customHeight="1">
      <c r="B250" s="27"/>
      <c r="C250" s="27"/>
      <c r="D250" s="27"/>
      <c r="E250" s="27"/>
      <c r="F250" s="27"/>
    </row>
    <row r="251" ht="14.25" customHeight="1">
      <c r="B251" s="27"/>
      <c r="C251" s="27"/>
      <c r="D251" s="27"/>
      <c r="E251" s="27"/>
      <c r="F251" s="27"/>
    </row>
    <row r="252" ht="14.25" customHeight="1">
      <c r="B252" s="27"/>
      <c r="C252" s="27"/>
      <c r="D252" s="27"/>
      <c r="E252" s="27"/>
      <c r="F252" s="27"/>
    </row>
    <row r="253" ht="14.25" customHeight="1">
      <c r="B253" s="27"/>
      <c r="C253" s="27"/>
      <c r="D253" s="27"/>
      <c r="E253" s="27"/>
      <c r="F253" s="27"/>
    </row>
    <row r="254" ht="14.25" customHeight="1">
      <c r="B254" s="27"/>
      <c r="C254" s="27"/>
      <c r="D254" s="27"/>
      <c r="E254" s="27"/>
      <c r="F254" s="27"/>
    </row>
    <row r="255" ht="14.25" customHeight="1">
      <c r="B255" s="27"/>
      <c r="C255" s="27"/>
      <c r="D255" s="27"/>
      <c r="E255" s="27"/>
      <c r="F255" s="27"/>
    </row>
    <row r="256" ht="14.25" customHeight="1">
      <c r="B256" s="27"/>
      <c r="C256" s="27"/>
      <c r="D256" s="27"/>
      <c r="E256" s="27"/>
      <c r="F256" s="27"/>
    </row>
    <row r="257" ht="14.25" customHeight="1">
      <c r="B257" s="27"/>
      <c r="C257" s="27"/>
      <c r="D257" s="27"/>
      <c r="E257" s="27"/>
      <c r="F257" s="27"/>
    </row>
    <row r="258" ht="14.25" customHeight="1">
      <c r="B258" s="27"/>
      <c r="C258" s="27"/>
      <c r="D258" s="27"/>
      <c r="E258" s="27"/>
      <c r="F258" s="27"/>
    </row>
    <row r="259" ht="14.25" customHeight="1">
      <c r="B259" s="27"/>
      <c r="C259" s="27"/>
      <c r="D259" s="27"/>
      <c r="E259" s="27"/>
      <c r="F259" s="27"/>
    </row>
    <row r="260" ht="14.25" customHeight="1">
      <c r="B260" s="27"/>
      <c r="C260" s="27"/>
      <c r="D260" s="27"/>
      <c r="E260" s="27"/>
      <c r="F260" s="27"/>
    </row>
    <row r="261" ht="14.25" customHeight="1">
      <c r="B261" s="27"/>
      <c r="C261" s="27"/>
      <c r="D261" s="27"/>
      <c r="E261" s="27"/>
      <c r="F261" s="27"/>
    </row>
    <row r="262" ht="14.25" customHeight="1">
      <c r="B262" s="27"/>
      <c r="C262" s="27"/>
      <c r="D262" s="27"/>
      <c r="E262" s="27"/>
      <c r="F262" s="27"/>
    </row>
    <row r="263" ht="14.25" customHeight="1">
      <c r="B263" s="27"/>
      <c r="C263" s="27"/>
      <c r="D263" s="27"/>
      <c r="E263" s="27"/>
      <c r="F263" s="27"/>
    </row>
    <row r="264" ht="14.25" customHeight="1">
      <c r="B264" s="27"/>
      <c r="C264" s="27"/>
      <c r="D264" s="27"/>
      <c r="E264" s="27"/>
      <c r="F264" s="27"/>
    </row>
    <row r="265" ht="14.25" customHeight="1">
      <c r="B265" s="27"/>
      <c r="C265" s="27"/>
      <c r="D265" s="27"/>
      <c r="E265" s="27"/>
      <c r="F265" s="27"/>
    </row>
    <row r="266" ht="14.25" customHeight="1">
      <c r="B266" s="27"/>
      <c r="C266" s="27"/>
      <c r="D266" s="27"/>
      <c r="E266" s="27"/>
      <c r="F266" s="27"/>
    </row>
    <row r="267" ht="14.25" customHeight="1">
      <c r="B267" s="27"/>
      <c r="C267" s="27"/>
      <c r="D267" s="27"/>
      <c r="E267" s="27"/>
      <c r="F267" s="27"/>
    </row>
    <row r="268" ht="14.25" customHeight="1">
      <c r="B268" s="27"/>
      <c r="C268" s="27"/>
      <c r="D268" s="27"/>
      <c r="E268" s="27"/>
      <c r="F268" s="27"/>
    </row>
    <row r="269" ht="14.25" customHeight="1">
      <c r="B269" s="27"/>
      <c r="C269" s="27"/>
      <c r="D269" s="27"/>
      <c r="E269" s="27"/>
      <c r="F269" s="27"/>
    </row>
    <row r="270" ht="14.25" customHeight="1">
      <c r="B270" s="27"/>
      <c r="C270" s="27"/>
      <c r="D270" s="27"/>
      <c r="E270" s="27"/>
      <c r="F270" s="27"/>
    </row>
    <row r="271" ht="14.25" customHeight="1">
      <c r="B271" s="27"/>
      <c r="C271" s="27"/>
      <c r="D271" s="27"/>
      <c r="E271" s="27"/>
      <c r="F271" s="27"/>
    </row>
    <row r="272" ht="14.25" customHeight="1">
      <c r="B272" s="27"/>
      <c r="C272" s="27"/>
      <c r="D272" s="27"/>
      <c r="E272" s="27"/>
      <c r="F272" s="27"/>
    </row>
    <row r="273" ht="14.25" customHeight="1">
      <c r="B273" s="27"/>
      <c r="C273" s="27"/>
      <c r="D273" s="27"/>
      <c r="E273" s="27"/>
      <c r="F273" s="27"/>
    </row>
    <row r="274" ht="14.25" customHeight="1">
      <c r="B274" s="27"/>
      <c r="C274" s="27"/>
      <c r="D274" s="27"/>
      <c r="E274" s="27"/>
      <c r="F274" s="27"/>
    </row>
    <row r="275" ht="14.25" customHeight="1">
      <c r="B275" s="27"/>
      <c r="C275" s="27"/>
      <c r="D275" s="27"/>
      <c r="E275" s="27"/>
      <c r="F275" s="27"/>
    </row>
    <row r="276" ht="14.25" customHeight="1">
      <c r="B276" s="27"/>
      <c r="C276" s="27"/>
      <c r="D276" s="27"/>
      <c r="E276" s="27"/>
      <c r="F276" s="27"/>
    </row>
    <row r="277" ht="14.25" customHeight="1">
      <c r="B277" s="27"/>
      <c r="C277" s="27"/>
      <c r="D277" s="27"/>
      <c r="E277" s="27"/>
      <c r="F277" s="27"/>
    </row>
    <row r="278" ht="14.25" customHeight="1">
      <c r="B278" s="27"/>
      <c r="C278" s="27"/>
      <c r="D278" s="27"/>
      <c r="E278" s="27"/>
      <c r="F278" s="27"/>
    </row>
    <row r="279" ht="14.25" customHeight="1">
      <c r="B279" s="27"/>
      <c r="C279" s="27"/>
      <c r="D279" s="27"/>
      <c r="E279" s="27"/>
      <c r="F279" s="27"/>
    </row>
    <row r="280" ht="14.25" customHeight="1">
      <c r="B280" s="27"/>
      <c r="C280" s="27"/>
      <c r="D280" s="27"/>
      <c r="E280" s="27"/>
      <c r="F280" s="27"/>
    </row>
    <row r="281" ht="14.25" customHeight="1">
      <c r="B281" s="27"/>
      <c r="C281" s="27"/>
      <c r="D281" s="27"/>
      <c r="E281" s="27"/>
      <c r="F281" s="27"/>
    </row>
    <row r="282" ht="14.25" customHeight="1">
      <c r="B282" s="27"/>
      <c r="C282" s="27"/>
      <c r="D282" s="27"/>
      <c r="E282" s="27"/>
      <c r="F282" s="27"/>
    </row>
    <row r="283" ht="14.25" customHeight="1">
      <c r="B283" s="27"/>
      <c r="C283" s="27"/>
      <c r="D283" s="27"/>
      <c r="E283" s="27"/>
      <c r="F283" s="27"/>
    </row>
    <row r="284" ht="14.25" customHeight="1">
      <c r="B284" s="27"/>
      <c r="C284" s="27"/>
      <c r="D284" s="27"/>
      <c r="E284" s="27"/>
      <c r="F284" s="27"/>
    </row>
    <row r="285" ht="14.25" customHeight="1">
      <c r="B285" s="27"/>
      <c r="C285" s="27"/>
      <c r="D285" s="27"/>
      <c r="E285" s="27"/>
      <c r="F285" s="27"/>
    </row>
    <row r="286" ht="14.25" customHeight="1">
      <c r="B286" s="27"/>
      <c r="C286" s="27"/>
      <c r="D286" s="27"/>
      <c r="E286" s="27"/>
      <c r="F286" s="27"/>
    </row>
    <row r="287" ht="14.25" customHeight="1">
      <c r="B287" s="27"/>
      <c r="C287" s="27"/>
      <c r="D287" s="27"/>
      <c r="E287" s="27"/>
      <c r="F287" s="27"/>
    </row>
    <row r="288" ht="14.25" customHeight="1">
      <c r="B288" s="27"/>
      <c r="C288" s="27"/>
      <c r="D288" s="27"/>
      <c r="E288" s="27"/>
      <c r="F288" s="27"/>
    </row>
    <row r="289" ht="14.25" customHeight="1">
      <c r="B289" s="27"/>
      <c r="C289" s="27"/>
      <c r="D289" s="27"/>
      <c r="E289" s="27"/>
      <c r="F289" s="27"/>
    </row>
    <row r="290" ht="14.25" customHeight="1">
      <c r="B290" s="27"/>
      <c r="C290" s="27"/>
      <c r="D290" s="27"/>
      <c r="E290" s="27"/>
      <c r="F290" s="27"/>
    </row>
    <row r="291" ht="14.25" customHeight="1">
      <c r="B291" s="27"/>
      <c r="C291" s="27"/>
      <c r="D291" s="27"/>
      <c r="E291" s="27"/>
      <c r="F291" s="27"/>
    </row>
    <row r="292" ht="14.25" customHeight="1">
      <c r="B292" s="27"/>
      <c r="C292" s="27"/>
      <c r="D292" s="27"/>
      <c r="E292" s="27"/>
      <c r="F292" s="27"/>
    </row>
    <row r="293" ht="14.25" customHeight="1">
      <c r="B293" s="27"/>
      <c r="C293" s="27"/>
      <c r="D293" s="27"/>
      <c r="E293" s="27"/>
      <c r="F293" s="27"/>
    </row>
    <row r="294" ht="14.25" customHeight="1">
      <c r="B294" s="27"/>
      <c r="C294" s="27"/>
      <c r="D294" s="27"/>
      <c r="E294" s="27"/>
      <c r="F294" s="27"/>
    </row>
    <row r="295" ht="14.25" customHeight="1">
      <c r="B295" s="27"/>
      <c r="C295" s="27"/>
      <c r="D295" s="27"/>
      <c r="E295" s="27"/>
      <c r="F295" s="27"/>
    </row>
    <row r="296" ht="14.25" customHeight="1">
      <c r="B296" s="27"/>
      <c r="C296" s="27"/>
      <c r="D296" s="27"/>
      <c r="E296" s="27"/>
      <c r="F296" s="27"/>
    </row>
    <row r="297" ht="14.25" customHeight="1">
      <c r="B297" s="27"/>
      <c r="C297" s="27"/>
      <c r="D297" s="27"/>
      <c r="E297" s="27"/>
      <c r="F297" s="27"/>
    </row>
    <row r="298" ht="14.25" customHeight="1">
      <c r="B298" s="27"/>
      <c r="C298" s="27"/>
      <c r="D298" s="27"/>
      <c r="E298" s="27"/>
      <c r="F298" s="27"/>
    </row>
    <row r="299" ht="14.25" customHeight="1">
      <c r="B299" s="27"/>
      <c r="C299" s="27"/>
      <c r="D299" s="27"/>
      <c r="E299" s="27"/>
      <c r="F299" s="27"/>
    </row>
    <row r="300" ht="14.25" customHeight="1">
      <c r="B300" s="27"/>
      <c r="C300" s="27"/>
      <c r="D300" s="27"/>
      <c r="E300" s="27"/>
      <c r="F300" s="27"/>
    </row>
    <row r="301" ht="14.25" customHeight="1">
      <c r="B301" s="27"/>
      <c r="C301" s="27"/>
      <c r="D301" s="27"/>
      <c r="E301" s="27"/>
      <c r="F301" s="27"/>
    </row>
    <row r="302" ht="14.25" customHeight="1">
      <c r="B302" s="27"/>
      <c r="C302" s="27"/>
      <c r="D302" s="27"/>
      <c r="E302" s="27"/>
      <c r="F302" s="27"/>
    </row>
    <row r="303" ht="14.25" customHeight="1">
      <c r="B303" s="27"/>
      <c r="C303" s="27"/>
      <c r="D303" s="27"/>
      <c r="E303" s="27"/>
      <c r="F303" s="27"/>
    </row>
    <row r="304" ht="14.25" customHeight="1">
      <c r="B304" s="27"/>
      <c r="C304" s="27"/>
      <c r="D304" s="27"/>
      <c r="E304" s="27"/>
      <c r="F304" s="27"/>
    </row>
    <row r="305" ht="14.25" customHeight="1">
      <c r="B305" s="27"/>
      <c r="C305" s="27"/>
      <c r="D305" s="27"/>
      <c r="E305" s="27"/>
      <c r="F305" s="27"/>
    </row>
    <row r="306" ht="14.25" customHeight="1">
      <c r="B306" s="27"/>
      <c r="C306" s="27"/>
      <c r="D306" s="27"/>
      <c r="E306" s="27"/>
      <c r="F306" s="27"/>
    </row>
    <row r="307" ht="14.25" customHeight="1">
      <c r="B307" s="27"/>
      <c r="C307" s="27"/>
      <c r="D307" s="27"/>
      <c r="E307" s="27"/>
      <c r="F307" s="27"/>
    </row>
    <row r="308" ht="14.25" customHeight="1">
      <c r="B308" s="27"/>
      <c r="C308" s="27"/>
      <c r="D308" s="27"/>
      <c r="E308" s="27"/>
      <c r="F308" s="27"/>
    </row>
    <row r="309" ht="14.25" customHeight="1">
      <c r="B309" s="27"/>
      <c r="C309" s="27"/>
      <c r="D309" s="27"/>
      <c r="E309" s="27"/>
      <c r="F309" s="27"/>
    </row>
    <row r="310" ht="14.25" customHeight="1">
      <c r="B310" s="27"/>
      <c r="C310" s="27"/>
      <c r="D310" s="27"/>
      <c r="E310" s="27"/>
      <c r="F310" s="27"/>
    </row>
    <row r="311" ht="14.25" customHeight="1">
      <c r="B311" s="27"/>
      <c r="C311" s="27"/>
      <c r="D311" s="27"/>
      <c r="E311" s="27"/>
      <c r="F311" s="27"/>
    </row>
    <row r="312" ht="14.25" customHeight="1">
      <c r="B312" s="27"/>
      <c r="C312" s="27"/>
      <c r="D312" s="27"/>
      <c r="E312" s="27"/>
      <c r="F312" s="27"/>
    </row>
    <row r="313" ht="14.25" customHeight="1">
      <c r="B313" s="27"/>
      <c r="C313" s="27"/>
      <c r="D313" s="27"/>
      <c r="E313" s="27"/>
      <c r="F313" s="27"/>
    </row>
    <row r="314" ht="14.25" customHeight="1">
      <c r="B314" s="27"/>
      <c r="C314" s="27"/>
      <c r="D314" s="27"/>
      <c r="E314" s="27"/>
      <c r="F314" s="27"/>
    </row>
    <row r="315" ht="14.25" customHeight="1">
      <c r="B315" s="27"/>
      <c r="C315" s="27"/>
      <c r="D315" s="27"/>
      <c r="E315" s="27"/>
      <c r="F315" s="27"/>
    </row>
    <row r="316" ht="14.25" customHeight="1">
      <c r="B316" s="27"/>
      <c r="C316" s="27"/>
      <c r="D316" s="27"/>
      <c r="E316" s="27"/>
      <c r="F316" s="27"/>
    </row>
    <row r="317" ht="14.25" customHeight="1">
      <c r="B317" s="27"/>
      <c r="C317" s="27"/>
      <c r="D317" s="27"/>
      <c r="E317" s="27"/>
      <c r="F317" s="27"/>
    </row>
    <row r="318" ht="14.25" customHeight="1">
      <c r="B318" s="27"/>
      <c r="C318" s="27"/>
      <c r="D318" s="27"/>
      <c r="E318" s="27"/>
      <c r="F318" s="27"/>
    </row>
    <row r="319" ht="14.25" customHeight="1">
      <c r="B319" s="27"/>
      <c r="C319" s="27"/>
      <c r="D319" s="27"/>
      <c r="E319" s="27"/>
      <c r="F319" s="27"/>
    </row>
    <row r="320" ht="14.25" customHeight="1">
      <c r="B320" s="27"/>
      <c r="C320" s="27"/>
      <c r="D320" s="27"/>
      <c r="E320" s="27"/>
      <c r="F320" s="27"/>
    </row>
    <row r="321" ht="14.25" customHeight="1">
      <c r="B321" s="27"/>
      <c r="C321" s="27"/>
      <c r="D321" s="27"/>
      <c r="E321" s="27"/>
      <c r="F321" s="27"/>
    </row>
    <row r="322" ht="14.25" customHeight="1">
      <c r="B322" s="27"/>
      <c r="C322" s="27"/>
      <c r="D322" s="27"/>
      <c r="E322" s="27"/>
      <c r="F322" s="27"/>
    </row>
    <row r="323" ht="14.25" customHeight="1">
      <c r="B323" s="27"/>
      <c r="C323" s="27"/>
      <c r="D323" s="27"/>
      <c r="E323" s="27"/>
      <c r="F323" s="27"/>
    </row>
    <row r="324" ht="14.25" customHeight="1">
      <c r="B324" s="27"/>
      <c r="C324" s="27"/>
      <c r="D324" s="27"/>
      <c r="E324" s="27"/>
      <c r="F324" s="27"/>
    </row>
    <row r="325" ht="14.25" customHeight="1">
      <c r="B325" s="27"/>
      <c r="C325" s="27"/>
      <c r="D325" s="27"/>
      <c r="E325" s="27"/>
      <c r="F325" s="27"/>
    </row>
    <row r="326" ht="14.25" customHeight="1">
      <c r="B326" s="27"/>
      <c r="C326" s="27"/>
      <c r="D326" s="27"/>
      <c r="E326" s="27"/>
      <c r="F326" s="27"/>
    </row>
    <row r="327" ht="14.25" customHeight="1">
      <c r="B327" s="27"/>
      <c r="C327" s="27"/>
      <c r="D327" s="27"/>
      <c r="E327" s="27"/>
      <c r="F327" s="27"/>
    </row>
    <row r="328" ht="14.25" customHeight="1">
      <c r="B328" s="27"/>
      <c r="C328" s="27"/>
      <c r="D328" s="27"/>
      <c r="E328" s="27"/>
      <c r="F328" s="27"/>
    </row>
    <row r="329" ht="14.25" customHeight="1">
      <c r="B329" s="27"/>
      <c r="C329" s="27"/>
      <c r="D329" s="27"/>
      <c r="E329" s="27"/>
      <c r="F329" s="27"/>
    </row>
    <row r="330" ht="14.25" customHeight="1">
      <c r="B330" s="27"/>
      <c r="C330" s="27"/>
      <c r="D330" s="27"/>
      <c r="E330" s="27"/>
      <c r="F330" s="27"/>
    </row>
    <row r="331" ht="14.25" customHeight="1">
      <c r="B331" s="27"/>
      <c r="C331" s="27"/>
      <c r="D331" s="27"/>
      <c r="E331" s="27"/>
      <c r="F331" s="27"/>
    </row>
    <row r="332" ht="14.25" customHeight="1">
      <c r="B332" s="27"/>
      <c r="C332" s="27"/>
      <c r="D332" s="27"/>
      <c r="E332" s="27"/>
      <c r="F332" s="27"/>
    </row>
    <row r="333" ht="14.25" customHeight="1">
      <c r="B333" s="27"/>
      <c r="C333" s="27"/>
      <c r="D333" s="27"/>
      <c r="E333" s="27"/>
      <c r="F333" s="27"/>
    </row>
    <row r="334" ht="14.25" customHeight="1">
      <c r="B334" s="27"/>
      <c r="C334" s="27"/>
      <c r="D334" s="27"/>
      <c r="E334" s="27"/>
      <c r="F334" s="27"/>
    </row>
    <row r="335" ht="14.25" customHeight="1">
      <c r="B335" s="27"/>
      <c r="C335" s="27"/>
      <c r="D335" s="27"/>
      <c r="E335" s="27"/>
      <c r="F335" s="27"/>
    </row>
    <row r="336" ht="14.25" customHeight="1">
      <c r="B336" s="27"/>
      <c r="C336" s="27"/>
      <c r="D336" s="27"/>
      <c r="E336" s="27"/>
      <c r="F336" s="27"/>
    </row>
    <row r="337" ht="14.25" customHeight="1">
      <c r="B337" s="27"/>
      <c r="C337" s="27"/>
      <c r="D337" s="27"/>
      <c r="E337" s="27"/>
      <c r="F337" s="27"/>
    </row>
    <row r="338" ht="14.25" customHeight="1">
      <c r="B338" s="27"/>
      <c r="C338" s="27"/>
      <c r="D338" s="27"/>
      <c r="E338" s="27"/>
      <c r="F338" s="27"/>
    </row>
    <row r="339" ht="14.25" customHeight="1">
      <c r="B339" s="27"/>
      <c r="C339" s="27"/>
      <c r="D339" s="27"/>
      <c r="E339" s="27"/>
      <c r="F339" s="27"/>
    </row>
    <row r="340" ht="14.25" customHeight="1">
      <c r="B340" s="27"/>
      <c r="C340" s="27"/>
      <c r="D340" s="27"/>
      <c r="E340" s="27"/>
      <c r="F340" s="27"/>
    </row>
    <row r="341" ht="14.25" customHeight="1">
      <c r="B341" s="27"/>
      <c r="C341" s="27"/>
      <c r="D341" s="27"/>
      <c r="E341" s="27"/>
      <c r="F341" s="27"/>
    </row>
    <row r="342" ht="14.25" customHeight="1">
      <c r="B342" s="27"/>
      <c r="C342" s="27"/>
      <c r="D342" s="27"/>
      <c r="E342" s="27"/>
      <c r="F342" s="27"/>
    </row>
    <row r="343" ht="14.25" customHeight="1">
      <c r="B343" s="27"/>
      <c r="C343" s="27"/>
      <c r="D343" s="27"/>
      <c r="E343" s="27"/>
      <c r="F343" s="27"/>
    </row>
    <row r="344" ht="14.25" customHeight="1">
      <c r="B344" s="27"/>
      <c r="C344" s="27"/>
      <c r="D344" s="27"/>
      <c r="E344" s="27"/>
      <c r="F344" s="27"/>
    </row>
    <row r="345" ht="14.25" customHeight="1">
      <c r="B345" s="27"/>
      <c r="C345" s="27"/>
      <c r="D345" s="27"/>
      <c r="E345" s="27"/>
      <c r="F345" s="27"/>
    </row>
    <row r="346" ht="14.25" customHeight="1">
      <c r="B346" s="27"/>
      <c r="C346" s="27"/>
      <c r="D346" s="27"/>
      <c r="E346" s="27"/>
      <c r="F346" s="27"/>
    </row>
    <row r="347" ht="14.25" customHeight="1">
      <c r="B347" s="27"/>
      <c r="C347" s="27"/>
      <c r="D347" s="27"/>
      <c r="E347" s="27"/>
      <c r="F347" s="27"/>
    </row>
    <row r="348" ht="14.25" customHeight="1">
      <c r="B348" s="27"/>
      <c r="C348" s="27"/>
      <c r="D348" s="27"/>
      <c r="E348" s="27"/>
      <c r="F348" s="27"/>
    </row>
    <row r="349" ht="14.25" customHeight="1">
      <c r="B349" s="27"/>
      <c r="C349" s="27"/>
      <c r="D349" s="27"/>
      <c r="E349" s="27"/>
      <c r="F349" s="27"/>
    </row>
    <row r="350" ht="14.25" customHeight="1">
      <c r="B350" s="27"/>
      <c r="C350" s="27"/>
      <c r="D350" s="27"/>
      <c r="E350" s="27"/>
      <c r="F350" s="27"/>
    </row>
    <row r="351" ht="14.25" customHeight="1">
      <c r="B351" s="27"/>
      <c r="C351" s="27"/>
      <c r="D351" s="27"/>
      <c r="E351" s="27"/>
      <c r="F351" s="27"/>
    </row>
    <row r="352" ht="14.25" customHeight="1">
      <c r="B352" s="27"/>
      <c r="C352" s="27"/>
      <c r="D352" s="27"/>
      <c r="E352" s="27"/>
      <c r="F352" s="27"/>
    </row>
    <row r="353" ht="14.25" customHeight="1">
      <c r="B353" s="27"/>
      <c r="C353" s="27"/>
      <c r="D353" s="27"/>
      <c r="E353" s="27"/>
      <c r="F353" s="27"/>
    </row>
    <row r="354" ht="14.25" customHeight="1">
      <c r="B354" s="27"/>
      <c r="C354" s="27"/>
      <c r="D354" s="27"/>
      <c r="E354" s="27"/>
      <c r="F354" s="27"/>
    </row>
    <row r="355" ht="14.25" customHeight="1">
      <c r="B355" s="27"/>
      <c r="C355" s="27"/>
      <c r="D355" s="27"/>
      <c r="E355" s="27"/>
      <c r="F355" s="27"/>
    </row>
    <row r="356" ht="14.25" customHeight="1">
      <c r="B356" s="27"/>
      <c r="C356" s="27"/>
      <c r="D356" s="27"/>
      <c r="E356" s="27"/>
      <c r="F356" s="27"/>
    </row>
    <row r="357" ht="14.25" customHeight="1">
      <c r="B357" s="27"/>
      <c r="C357" s="27"/>
      <c r="D357" s="27"/>
      <c r="E357" s="27"/>
      <c r="F357" s="27"/>
    </row>
    <row r="358" ht="14.25" customHeight="1">
      <c r="B358" s="27"/>
      <c r="C358" s="27"/>
      <c r="D358" s="27"/>
      <c r="E358" s="27"/>
      <c r="F358" s="27"/>
    </row>
    <row r="359" ht="14.25" customHeight="1">
      <c r="B359" s="27"/>
      <c r="C359" s="27"/>
      <c r="D359" s="27"/>
      <c r="E359" s="27"/>
      <c r="F359" s="27"/>
    </row>
    <row r="360" ht="14.25" customHeight="1">
      <c r="B360" s="27"/>
      <c r="C360" s="27"/>
      <c r="D360" s="27"/>
      <c r="E360" s="27"/>
      <c r="F360" s="27"/>
    </row>
    <row r="361" ht="14.25" customHeight="1">
      <c r="B361" s="27"/>
      <c r="C361" s="27"/>
      <c r="D361" s="27"/>
      <c r="E361" s="27"/>
      <c r="F361" s="27"/>
    </row>
    <row r="362" ht="14.25" customHeight="1">
      <c r="B362" s="27"/>
      <c r="C362" s="27"/>
      <c r="D362" s="27"/>
      <c r="E362" s="27"/>
      <c r="F362" s="27"/>
    </row>
    <row r="363" ht="14.25" customHeight="1">
      <c r="B363" s="27"/>
      <c r="C363" s="27"/>
      <c r="D363" s="27"/>
      <c r="E363" s="27"/>
      <c r="F363" s="27"/>
    </row>
    <row r="364" ht="14.25" customHeight="1">
      <c r="B364" s="27"/>
      <c r="C364" s="27"/>
      <c r="D364" s="27"/>
      <c r="E364" s="27"/>
      <c r="F364" s="27"/>
    </row>
    <row r="365" ht="14.25" customHeight="1">
      <c r="B365" s="27"/>
      <c r="C365" s="27"/>
      <c r="D365" s="27"/>
      <c r="E365" s="27"/>
      <c r="F365" s="27"/>
    </row>
    <row r="366" ht="14.25" customHeight="1">
      <c r="B366" s="27"/>
      <c r="C366" s="27"/>
      <c r="D366" s="27"/>
      <c r="E366" s="27"/>
      <c r="F366" s="27"/>
    </row>
    <row r="367" ht="14.25" customHeight="1">
      <c r="B367" s="27"/>
      <c r="C367" s="27"/>
      <c r="D367" s="27"/>
      <c r="E367" s="27"/>
      <c r="F367" s="27"/>
    </row>
    <row r="368" ht="14.25" customHeight="1">
      <c r="B368" s="27"/>
      <c r="C368" s="27"/>
      <c r="D368" s="27"/>
      <c r="E368" s="27"/>
      <c r="F368" s="27"/>
    </row>
    <row r="369" ht="14.25" customHeight="1">
      <c r="B369" s="27"/>
      <c r="C369" s="27"/>
      <c r="D369" s="27"/>
      <c r="E369" s="27"/>
      <c r="F369" s="27"/>
    </row>
    <row r="370" ht="14.25" customHeight="1">
      <c r="B370" s="27"/>
      <c r="C370" s="27"/>
      <c r="D370" s="27"/>
      <c r="E370" s="27"/>
      <c r="F370" s="27"/>
    </row>
    <row r="371" ht="14.25" customHeight="1">
      <c r="B371" s="27"/>
      <c r="C371" s="27"/>
      <c r="D371" s="27"/>
      <c r="E371" s="27"/>
      <c r="F371" s="27"/>
    </row>
    <row r="372" ht="14.25" customHeight="1">
      <c r="B372" s="27"/>
      <c r="C372" s="27"/>
      <c r="D372" s="27"/>
      <c r="E372" s="27"/>
      <c r="F372" s="27"/>
    </row>
    <row r="373" ht="14.25" customHeight="1">
      <c r="B373" s="27"/>
      <c r="C373" s="27"/>
      <c r="D373" s="27"/>
      <c r="E373" s="27"/>
      <c r="F373" s="27"/>
    </row>
    <row r="374" ht="14.25" customHeight="1">
      <c r="B374" s="27"/>
      <c r="C374" s="27"/>
      <c r="D374" s="27"/>
      <c r="E374" s="27"/>
      <c r="F374" s="27"/>
    </row>
    <row r="375" ht="14.25" customHeight="1">
      <c r="B375" s="27"/>
      <c r="C375" s="27"/>
      <c r="D375" s="27"/>
      <c r="E375" s="27"/>
      <c r="F375" s="27"/>
    </row>
    <row r="376" ht="14.25" customHeight="1">
      <c r="B376" s="27"/>
      <c r="C376" s="27"/>
      <c r="D376" s="27"/>
      <c r="E376" s="27"/>
      <c r="F376" s="27"/>
    </row>
    <row r="377" ht="14.25" customHeight="1">
      <c r="B377" s="27"/>
      <c r="C377" s="27"/>
      <c r="D377" s="27"/>
      <c r="E377" s="27"/>
      <c r="F377" s="27"/>
    </row>
    <row r="378" ht="14.25" customHeight="1">
      <c r="B378" s="27"/>
      <c r="C378" s="27"/>
      <c r="D378" s="27"/>
      <c r="E378" s="27"/>
      <c r="F378" s="27"/>
    </row>
    <row r="379" ht="14.25" customHeight="1">
      <c r="B379" s="27"/>
      <c r="C379" s="27"/>
      <c r="D379" s="27"/>
      <c r="E379" s="27"/>
      <c r="F379" s="27"/>
    </row>
    <row r="380" ht="14.25" customHeight="1">
      <c r="B380" s="27"/>
      <c r="C380" s="27"/>
      <c r="D380" s="27"/>
      <c r="E380" s="27"/>
      <c r="F380" s="27"/>
    </row>
    <row r="381" ht="14.25" customHeight="1">
      <c r="B381" s="27"/>
      <c r="C381" s="27"/>
      <c r="D381" s="27"/>
      <c r="E381" s="27"/>
      <c r="F381" s="27"/>
    </row>
    <row r="382" ht="14.25" customHeight="1">
      <c r="B382" s="27"/>
      <c r="C382" s="27"/>
      <c r="D382" s="27"/>
      <c r="E382" s="27"/>
      <c r="F382" s="27"/>
    </row>
    <row r="383" ht="14.25" customHeight="1">
      <c r="B383" s="27"/>
      <c r="C383" s="27"/>
      <c r="D383" s="27"/>
      <c r="E383" s="27"/>
      <c r="F383" s="27"/>
    </row>
    <row r="384" ht="14.25" customHeight="1">
      <c r="B384" s="27"/>
      <c r="C384" s="27"/>
      <c r="D384" s="27"/>
      <c r="E384" s="27"/>
      <c r="F384" s="27"/>
    </row>
    <row r="385" ht="14.25" customHeight="1">
      <c r="B385" s="27"/>
      <c r="C385" s="27"/>
      <c r="D385" s="27"/>
      <c r="E385" s="27"/>
      <c r="F385" s="27"/>
    </row>
    <row r="386" ht="14.25" customHeight="1">
      <c r="B386" s="27"/>
      <c r="C386" s="27"/>
      <c r="D386" s="27"/>
      <c r="E386" s="27"/>
      <c r="F386" s="27"/>
    </row>
    <row r="387" ht="14.25" customHeight="1">
      <c r="B387" s="27"/>
      <c r="C387" s="27"/>
      <c r="D387" s="27"/>
      <c r="E387" s="27"/>
      <c r="F387" s="27"/>
    </row>
    <row r="388" ht="14.25" customHeight="1">
      <c r="B388" s="27"/>
      <c r="C388" s="27"/>
      <c r="D388" s="27"/>
      <c r="E388" s="27"/>
      <c r="F388" s="27"/>
    </row>
    <row r="389" ht="14.25" customHeight="1">
      <c r="B389" s="27"/>
      <c r="C389" s="27"/>
      <c r="D389" s="27"/>
      <c r="E389" s="27"/>
      <c r="F389" s="27"/>
    </row>
    <row r="390" ht="14.25" customHeight="1">
      <c r="B390" s="27"/>
      <c r="C390" s="27"/>
      <c r="D390" s="27"/>
      <c r="E390" s="27"/>
      <c r="F390" s="27"/>
    </row>
    <row r="391" ht="14.25" customHeight="1">
      <c r="B391" s="27"/>
      <c r="C391" s="27"/>
      <c r="D391" s="27"/>
      <c r="E391" s="27"/>
      <c r="F391" s="27"/>
    </row>
    <row r="392" ht="14.25" customHeight="1">
      <c r="B392" s="27"/>
      <c r="C392" s="27"/>
      <c r="D392" s="27"/>
      <c r="E392" s="27"/>
      <c r="F392" s="27"/>
    </row>
    <row r="393" ht="14.25" customHeight="1">
      <c r="B393" s="27"/>
      <c r="C393" s="27"/>
      <c r="D393" s="27"/>
      <c r="E393" s="27"/>
      <c r="F393" s="27"/>
    </row>
    <row r="394" ht="14.25" customHeight="1">
      <c r="B394" s="27"/>
      <c r="C394" s="27"/>
      <c r="D394" s="27"/>
      <c r="E394" s="27"/>
      <c r="F394" s="27"/>
    </row>
    <row r="395" ht="14.25" customHeight="1">
      <c r="B395" s="27"/>
      <c r="C395" s="27"/>
      <c r="D395" s="27"/>
      <c r="E395" s="27"/>
      <c r="F395" s="27"/>
    </row>
    <row r="396" ht="14.25" customHeight="1">
      <c r="B396" s="27"/>
      <c r="C396" s="27"/>
      <c r="D396" s="27"/>
      <c r="E396" s="27"/>
      <c r="F396" s="27"/>
    </row>
    <row r="397" ht="14.25" customHeight="1">
      <c r="B397" s="27"/>
      <c r="C397" s="27"/>
      <c r="D397" s="27"/>
      <c r="E397" s="27"/>
      <c r="F397" s="27"/>
    </row>
    <row r="398" ht="14.25" customHeight="1">
      <c r="B398" s="27"/>
      <c r="C398" s="27"/>
      <c r="D398" s="27"/>
      <c r="E398" s="27"/>
      <c r="F398" s="27"/>
    </row>
    <row r="399" ht="14.25" customHeight="1">
      <c r="B399" s="27"/>
      <c r="C399" s="27"/>
      <c r="D399" s="27"/>
      <c r="E399" s="27"/>
      <c r="F399" s="27"/>
    </row>
    <row r="400" ht="14.25" customHeight="1">
      <c r="B400" s="27"/>
      <c r="C400" s="27"/>
      <c r="D400" s="27"/>
      <c r="E400" s="27"/>
      <c r="F400" s="27"/>
    </row>
    <row r="401" ht="14.25" customHeight="1">
      <c r="B401" s="27"/>
      <c r="C401" s="27"/>
      <c r="D401" s="27"/>
      <c r="E401" s="27"/>
      <c r="F401" s="27"/>
    </row>
    <row r="402" ht="14.25" customHeight="1">
      <c r="B402" s="27"/>
      <c r="C402" s="27"/>
      <c r="D402" s="27"/>
      <c r="E402" s="27"/>
      <c r="F402" s="27"/>
    </row>
    <row r="403" ht="14.25" customHeight="1">
      <c r="B403" s="27"/>
      <c r="C403" s="27"/>
      <c r="D403" s="27"/>
      <c r="E403" s="27"/>
      <c r="F403" s="27"/>
    </row>
    <row r="404" ht="14.25" customHeight="1">
      <c r="B404" s="27"/>
      <c r="C404" s="27"/>
      <c r="D404" s="27"/>
      <c r="E404" s="27"/>
      <c r="F404" s="27"/>
    </row>
    <row r="405" ht="14.25" customHeight="1">
      <c r="B405" s="27"/>
      <c r="C405" s="27"/>
      <c r="D405" s="27"/>
      <c r="E405" s="27"/>
      <c r="F405" s="27"/>
    </row>
    <row r="406" ht="14.25" customHeight="1">
      <c r="B406" s="27"/>
      <c r="C406" s="27"/>
      <c r="D406" s="27"/>
      <c r="E406" s="27"/>
      <c r="F406" s="27"/>
    </row>
    <row r="407" ht="14.25" customHeight="1">
      <c r="B407" s="27"/>
      <c r="C407" s="27"/>
      <c r="D407" s="27"/>
      <c r="E407" s="27"/>
      <c r="F407" s="27"/>
    </row>
    <row r="408" ht="14.25" customHeight="1">
      <c r="B408" s="27"/>
      <c r="C408" s="27"/>
      <c r="D408" s="27"/>
      <c r="E408" s="27"/>
      <c r="F408" s="27"/>
    </row>
    <row r="409" ht="14.25" customHeight="1">
      <c r="B409" s="27"/>
      <c r="C409" s="27"/>
      <c r="D409" s="27"/>
      <c r="E409" s="27"/>
      <c r="F409" s="27"/>
    </row>
    <row r="410" ht="14.25" customHeight="1">
      <c r="B410" s="27"/>
      <c r="C410" s="27"/>
      <c r="D410" s="27"/>
      <c r="E410" s="27"/>
      <c r="F410" s="27"/>
    </row>
    <row r="411" ht="14.25" customHeight="1">
      <c r="B411" s="27"/>
      <c r="C411" s="27"/>
      <c r="D411" s="27"/>
      <c r="E411" s="27"/>
      <c r="F411" s="27"/>
    </row>
    <row r="412" ht="14.25" customHeight="1">
      <c r="B412" s="27"/>
      <c r="C412" s="27"/>
      <c r="D412" s="27"/>
      <c r="E412" s="27"/>
      <c r="F412" s="27"/>
    </row>
    <row r="413" ht="14.25" customHeight="1">
      <c r="B413" s="27"/>
      <c r="C413" s="27"/>
      <c r="D413" s="27"/>
      <c r="E413" s="27"/>
      <c r="F413" s="27"/>
    </row>
    <row r="414" ht="14.25" customHeight="1">
      <c r="B414" s="27"/>
      <c r="C414" s="27"/>
      <c r="D414" s="27"/>
      <c r="E414" s="27"/>
      <c r="F414" s="27"/>
    </row>
    <row r="415" ht="14.25" customHeight="1">
      <c r="B415" s="27"/>
      <c r="C415" s="27"/>
      <c r="D415" s="27"/>
      <c r="E415" s="27"/>
      <c r="F415" s="27"/>
    </row>
    <row r="416" ht="14.25" customHeight="1">
      <c r="B416" s="27"/>
      <c r="C416" s="27"/>
      <c r="D416" s="27"/>
      <c r="E416" s="27"/>
      <c r="F416" s="27"/>
    </row>
    <row r="417" ht="14.25" customHeight="1">
      <c r="B417" s="27"/>
      <c r="C417" s="27"/>
      <c r="D417" s="27"/>
      <c r="E417" s="27"/>
      <c r="F417" s="27"/>
    </row>
    <row r="418" ht="14.25" customHeight="1">
      <c r="B418" s="27"/>
      <c r="C418" s="27"/>
      <c r="D418" s="27"/>
      <c r="E418" s="27"/>
      <c r="F418" s="27"/>
    </row>
    <row r="419" ht="14.25" customHeight="1">
      <c r="B419" s="27"/>
      <c r="C419" s="27"/>
      <c r="D419" s="27"/>
      <c r="E419" s="27"/>
      <c r="F419" s="27"/>
    </row>
    <row r="420" ht="14.25" customHeight="1">
      <c r="B420" s="27"/>
      <c r="C420" s="27"/>
      <c r="D420" s="27"/>
      <c r="E420" s="27"/>
      <c r="F420" s="27"/>
    </row>
    <row r="421" ht="14.25" customHeight="1">
      <c r="B421" s="27"/>
      <c r="C421" s="27"/>
      <c r="D421" s="27"/>
      <c r="E421" s="27"/>
      <c r="F421" s="27"/>
    </row>
    <row r="422" ht="14.25" customHeight="1">
      <c r="B422" s="27"/>
      <c r="C422" s="27"/>
      <c r="D422" s="27"/>
      <c r="E422" s="27"/>
      <c r="F422" s="27"/>
    </row>
    <row r="423" ht="14.25" customHeight="1">
      <c r="B423" s="27"/>
      <c r="C423" s="27"/>
      <c r="D423" s="27"/>
      <c r="E423" s="27"/>
      <c r="F423" s="27"/>
    </row>
    <row r="424" ht="14.25" customHeight="1">
      <c r="B424" s="27"/>
      <c r="C424" s="27"/>
      <c r="D424" s="27"/>
      <c r="E424" s="27"/>
      <c r="F424" s="27"/>
    </row>
    <row r="425" ht="14.25" customHeight="1">
      <c r="B425" s="27"/>
      <c r="C425" s="27"/>
      <c r="D425" s="27"/>
      <c r="E425" s="27"/>
      <c r="F425" s="27"/>
    </row>
    <row r="426" ht="14.25" customHeight="1">
      <c r="B426" s="27"/>
      <c r="C426" s="27"/>
      <c r="D426" s="27"/>
      <c r="E426" s="27"/>
      <c r="F426" s="27"/>
    </row>
    <row r="427" ht="14.25" customHeight="1">
      <c r="B427" s="27"/>
      <c r="C427" s="27"/>
      <c r="D427" s="27"/>
      <c r="E427" s="27"/>
      <c r="F427" s="27"/>
    </row>
    <row r="428" ht="14.25" customHeight="1">
      <c r="B428" s="27"/>
      <c r="C428" s="27"/>
      <c r="D428" s="27"/>
      <c r="E428" s="27"/>
      <c r="F428" s="27"/>
    </row>
    <row r="429" ht="14.25" customHeight="1">
      <c r="B429" s="27"/>
      <c r="C429" s="27"/>
      <c r="D429" s="27"/>
      <c r="E429" s="27"/>
      <c r="F429" s="27"/>
    </row>
    <row r="430" ht="14.25" customHeight="1">
      <c r="B430" s="27"/>
      <c r="C430" s="27"/>
      <c r="D430" s="27"/>
      <c r="E430" s="27"/>
      <c r="F430" s="27"/>
    </row>
    <row r="431" ht="14.25" customHeight="1">
      <c r="B431" s="27"/>
      <c r="C431" s="27"/>
      <c r="D431" s="27"/>
      <c r="E431" s="27"/>
      <c r="F431" s="27"/>
    </row>
    <row r="432" ht="14.25" customHeight="1">
      <c r="B432" s="27"/>
      <c r="C432" s="27"/>
      <c r="D432" s="27"/>
      <c r="E432" s="27"/>
      <c r="F432" s="27"/>
    </row>
    <row r="433" ht="14.25" customHeight="1">
      <c r="B433" s="27"/>
      <c r="C433" s="27"/>
      <c r="D433" s="27"/>
      <c r="E433" s="27"/>
      <c r="F433" s="27"/>
    </row>
    <row r="434" ht="14.25" customHeight="1">
      <c r="B434" s="27"/>
      <c r="C434" s="27"/>
      <c r="D434" s="27"/>
      <c r="E434" s="27"/>
      <c r="F434" s="27"/>
    </row>
    <row r="435" ht="14.25" customHeight="1">
      <c r="B435" s="27"/>
      <c r="C435" s="27"/>
      <c r="D435" s="27"/>
      <c r="E435" s="27"/>
      <c r="F435" s="27"/>
    </row>
    <row r="436" ht="14.25" customHeight="1">
      <c r="B436" s="27"/>
      <c r="C436" s="27"/>
      <c r="D436" s="27"/>
      <c r="E436" s="27"/>
      <c r="F436" s="27"/>
    </row>
    <row r="437" ht="14.25" customHeight="1">
      <c r="B437" s="27"/>
      <c r="C437" s="27"/>
      <c r="D437" s="27"/>
      <c r="E437" s="27"/>
      <c r="F437" s="27"/>
    </row>
    <row r="438" ht="14.25" customHeight="1">
      <c r="B438" s="27"/>
      <c r="C438" s="27"/>
      <c r="D438" s="27"/>
      <c r="E438" s="27"/>
      <c r="F438" s="27"/>
    </row>
    <row r="439" ht="14.25" customHeight="1">
      <c r="B439" s="27"/>
      <c r="C439" s="27"/>
      <c r="D439" s="27"/>
      <c r="E439" s="27"/>
      <c r="F439" s="27"/>
    </row>
    <row r="440" ht="14.25" customHeight="1">
      <c r="B440" s="27"/>
      <c r="C440" s="27"/>
      <c r="D440" s="27"/>
      <c r="E440" s="27"/>
      <c r="F440" s="27"/>
    </row>
    <row r="441" ht="14.25" customHeight="1">
      <c r="B441" s="27"/>
      <c r="C441" s="27"/>
      <c r="D441" s="27"/>
      <c r="E441" s="27"/>
      <c r="F441" s="27"/>
    </row>
    <row r="442" ht="14.25" customHeight="1">
      <c r="B442" s="27"/>
      <c r="C442" s="27"/>
      <c r="D442" s="27"/>
      <c r="E442" s="27"/>
      <c r="F442" s="27"/>
    </row>
    <row r="443" ht="14.25" customHeight="1">
      <c r="B443" s="27"/>
      <c r="C443" s="27"/>
      <c r="D443" s="27"/>
      <c r="E443" s="27"/>
      <c r="F443" s="27"/>
    </row>
    <row r="444" ht="14.25" customHeight="1">
      <c r="B444" s="27"/>
      <c r="C444" s="27"/>
      <c r="D444" s="27"/>
      <c r="E444" s="27"/>
      <c r="F444" s="27"/>
    </row>
    <row r="445" ht="14.25" customHeight="1">
      <c r="B445" s="27"/>
      <c r="C445" s="27"/>
      <c r="D445" s="27"/>
      <c r="E445" s="27"/>
      <c r="F445" s="27"/>
    </row>
    <row r="446" ht="14.25" customHeight="1">
      <c r="B446" s="27"/>
      <c r="C446" s="27"/>
      <c r="D446" s="27"/>
      <c r="E446" s="27"/>
      <c r="F446" s="27"/>
    </row>
    <row r="447" ht="14.25" customHeight="1">
      <c r="B447" s="27"/>
      <c r="C447" s="27"/>
      <c r="D447" s="27"/>
      <c r="E447" s="27"/>
      <c r="F447" s="27"/>
    </row>
    <row r="448" ht="14.25" customHeight="1">
      <c r="B448" s="27"/>
      <c r="C448" s="27"/>
      <c r="D448" s="27"/>
      <c r="E448" s="27"/>
      <c r="F448" s="27"/>
    </row>
    <row r="449" ht="14.25" customHeight="1">
      <c r="B449" s="27"/>
      <c r="C449" s="27"/>
      <c r="D449" s="27"/>
      <c r="E449" s="27"/>
      <c r="F449" s="27"/>
    </row>
    <row r="450" ht="14.25" customHeight="1">
      <c r="B450" s="27"/>
      <c r="C450" s="27"/>
      <c r="D450" s="27"/>
      <c r="E450" s="27"/>
      <c r="F450" s="27"/>
    </row>
    <row r="451" ht="14.25" customHeight="1">
      <c r="B451" s="27"/>
      <c r="C451" s="27"/>
      <c r="D451" s="27"/>
      <c r="E451" s="27"/>
      <c r="F451" s="27"/>
    </row>
    <row r="452" ht="14.25" customHeight="1">
      <c r="B452" s="27"/>
      <c r="C452" s="27"/>
      <c r="D452" s="27"/>
      <c r="E452" s="27"/>
      <c r="F452" s="27"/>
    </row>
    <row r="453" ht="14.25" customHeight="1">
      <c r="B453" s="27"/>
      <c r="C453" s="27"/>
      <c r="D453" s="27"/>
      <c r="E453" s="27"/>
      <c r="F453" s="27"/>
    </row>
    <row r="454" ht="14.25" customHeight="1">
      <c r="B454" s="27"/>
      <c r="C454" s="27"/>
      <c r="D454" s="27"/>
      <c r="E454" s="27"/>
      <c r="F454" s="27"/>
    </row>
    <row r="455" ht="14.25" customHeight="1">
      <c r="B455" s="27"/>
      <c r="C455" s="27"/>
      <c r="D455" s="27"/>
      <c r="E455" s="27"/>
      <c r="F455" s="27"/>
    </row>
    <row r="456" ht="14.25" customHeight="1">
      <c r="B456" s="27"/>
      <c r="C456" s="27"/>
      <c r="D456" s="27"/>
      <c r="E456" s="27"/>
      <c r="F456" s="27"/>
    </row>
    <row r="457" ht="14.25" customHeight="1">
      <c r="B457" s="27"/>
      <c r="C457" s="27"/>
      <c r="D457" s="27"/>
      <c r="E457" s="27"/>
      <c r="F457" s="27"/>
    </row>
    <row r="458" ht="14.25" customHeight="1">
      <c r="B458" s="27"/>
      <c r="C458" s="27"/>
      <c r="D458" s="27"/>
      <c r="E458" s="27"/>
      <c r="F458" s="27"/>
    </row>
    <row r="459" ht="14.25" customHeight="1">
      <c r="B459" s="27"/>
      <c r="C459" s="27"/>
      <c r="D459" s="27"/>
      <c r="E459" s="27"/>
      <c r="F459" s="27"/>
    </row>
    <row r="460" ht="14.25" customHeight="1">
      <c r="B460" s="27"/>
      <c r="C460" s="27"/>
      <c r="D460" s="27"/>
      <c r="E460" s="27"/>
      <c r="F460" s="27"/>
    </row>
    <row r="461" ht="14.25" customHeight="1">
      <c r="B461" s="27"/>
      <c r="C461" s="27"/>
      <c r="D461" s="27"/>
      <c r="E461" s="27"/>
      <c r="F461" s="27"/>
    </row>
    <row r="462" ht="14.25" customHeight="1">
      <c r="B462" s="27"/>
      <c r="C462" s="27"/>
      <c r="D462" s="27"/>
      <c r="E462" s="27"/>
      <c r="F462" s="27"/>
    </row>
    <row r="463" ht="14.25" customHeight="1">
      <c r="B463" s="27"/>
      <c r="C463" s="27"/>
      <c r="D463" s="27"/>
      <c r="E463" s="27"/>
      <c r="F463" s="27"/>
    </row>
    <row r="464" ht="14.25" customHeight="1">
      <c r="B464" s="27"/>
      <c r="C464" s="27"/>
      <c r="D464" s="27"/>
      <c r="E464" s="27"/>
      <c r="F464" s="27"/>
    </row>
    <row r="465" ht="14.25" customHeight="1">
      <c r="B465" s="27"/>
      <c r="C465" s="27"/>
      <c r="D465" s="27"/>
      <c r="E465" s="27"/>
      <c r="F465" s="27"/>
    </row>
    <row r="466" ht="14.25" customHeight="1">
      <c r="B466" s="27"/>
      <c r="C466" s="27"/>
      <c r="D466" s="27"/>
      <c r="E466" s="27"/>
      <c r="F466" s="27"/>
    </row>
    <row r="467" ht="14.25" customHeight="1">
      <c r="B467" s="27"/>
      <c r="C467" s="27"/>
      <c r="D467" s="27"/>
      <c r="E467" s="27"/>
      <c r="F467" s="27"/>
    </row>
    <row r="468" ht="14.25" customHeight="1">
      <c r="B468" s="27"/>
      <c r="C468" s="27"/>
      <c r="D468" s="27"/>
      <c r="E468" s="27"/>
      <c r="F468" s="27"/>
    </row>
    <row r="469" ht="14.25" customHeight="1">
      <c r="B469" s="27"/>
      <c r="C469" s="27"/>
      <c r="D469" s="27"/>
      <c r="E469" s="27"/>
      <c r="F469" s="27"/>
    </row>
    <row r="470" ht="14.25" customHeight="1">
      <c r="B470" s="27"/>
      <c r="C470" s="27"/>
      <c r="D470" s="27"/>
      <c r="E470" s="27"/>
      <c r="F470" s="27"/>
    </row>
    <row r="471" ht="14.25" customHeight="1">
      <c r="B471" s="27"/>
      <c r="C471" s="27"/>
      <c r="D471" s="27"/>
      <c r="E471" s="27"/>
      <c r="F471" s="27"/>
    </row>
    <row r="472" ht="14.25" customHeight="1">
      <c r="B472" s="27"/>
      <c r="C472" s="27"/>
      <c r="D472" s="27"/>
      <c r="E472" s="27"/>
      <c r="F472" s="27"/>
    </row>
    <row r="473" ht="14.25" customHeight="1">
      <c r="B473" s="27"/>
      <c r="C473" s="27"/>
      <c r="D473" s="27"/>
      <c r="E473" s="27"/>
      <c r="F473" s="27"/>
    </row>
    <row r="474" ht="14.25" customHeight="1">
      <c r="B474" s="27"/>
      <c r="C474" s="27"/>
      <c r="D474" s="27"/>
      <c r="E474" s="27"/>
      <c r="F474" s="27"/>
    </row>
    <row r="475" ht="14.25" customHeight="1">
      <c r="B475" s="27"/>
      <c r="C475" s="27"/>
      <c r="D475" s="27"/>
      <c r="E475" s="27"/>
      <c r="F475" s="27"/>
    </row>
    <row r="476" ht="14.25" customHeight="1">
      <c r="B476" s="27"/>
      <c r="C476" s="27"/>
      <c r="D476" s="27"/>
      <c r="E476" s="27"/>
      <c r="F476" s="27"/>
    </row>
    <row r="477" ht="14.25" customHeight="1">
      <c r="B477" s="27"/>
      <c r="C477" s="27"/>
      <c r="D477" s="27"/>
      <c r="E477" s="27"/>
      <c r="F477" s="27"/>
    </row>
    <row r="478" ht="14.25" customHeight="1">
      <c r="B478" s="27"/>
      <c r="C478" s="27"/>
      <c r="D478" s="27"/>
      <c r="E478" s="27"/>
      <c r="F478" s="27"/>
    </row>
    <row r="479" ht="14.25" customHeight="1">
      <c r="B479" s="27"/>
      <c r="C479" s="27"/>
      <c r="D479" s="27"/>
      <c r="E479" s="27"/>
      <c r="F479" s="27"/>
    </row>
    <row r="480" ht="14.25" customHeight="1">
      <c r="B480" s="27"/>
      <c r="C480" s="27"/>
      <c r="D480" s="27"/>
      <c r="E480" s="27"/>
      <c r="F480" s="27"/>
    </row>
    <row r="481" ht="14.25" customHeight="1">
      <c r="B481" s="27"/>
      <c r="C481" s="27"/>
      <c r="D481" s="27"/>
      <c r="E481" s="27"/>
      <c r="F481" s="27"/>
    </row>
    <row r="482" ht="14.25" customHeight="1">
      <c r="B482" s="27"/>
      <c r="C482" s="27"/>
      <c r="D482" s="27"/>
      <c r="E482" s="27"/>
      <c r="F482" s="27"/>
    </row>
    <row r="483" ht="14.25" customHeight="1">
      <c r="B483" s="27"/>
      <c r="C483" s="27"/>
      <c r="D483" s="27"/>
      <c r="E483" s="27"/>
      <c r="F483" s="27"/>
    </row>
    <row r="484" ht="14.25" customHeight="1">
      <c r="B484" s="27"/>
      <c r="C484" s="27"/>
      <c r="D484" s="27"/>
      <c r="E484" s="27"/>
      <c r="F484" s="27"/>
    </row>
    <row r="485" ht="14.25" customHeight="1">
      <c r="B485" s="27"/>
      <c r="C485" s="27"/>
      <c r="D485" s="27"/>
      <c r="E485" s="27"/>
      <c r="F485" s="27"/>
    </row>
    <row r="486" ht="14.25" customHeight="1">
      <c r="B486" s="27"/>
      <c r="C486" s="27"/>
      <c r="D486" s="27"/>
      <c r="E486" s="27"/>
      <c r="F486" s="27"/>
    </row>
    <row r="487" ht="14.25" customHeight="1">
      <c r="B487" s="27"/>
      <c r="C487" s="27"/>
      <c r="D487" s="27"/>
      <c r="E487" s="27"/>
      <c r="F487" s="27"/>
    </row>
    <row r="488" ht="14.25" customHeight="1">
      <c r="B488" s="27"/>
      <c r="C488" s="27"/>
      <c r="D488" s="27"/>
      <c r="E488" s="27"/>
      <c r="F488" s="27"/>
    </row>
    <row r="489" ht="14.25" customHeight="1">
      <c r="B489" s="27"/>
      <c r="C489" s="27"/>
      <c r="D489" s="27"/>
      <c r="E489" s="27"/>
      <c r="F489" s="27"/>
    </row>
    <row r="490" ht="14.25" customHeight="1">
      <c r="B490" s="27"/>
      <c r="C490" s="27"/>
      <c r="D490" s="27"/>
      <c r="E490" s="27"/>
      <c r="F490" s="27"/>
    </row>
    <row r="491" ht="14.25" customHeight="1">
      <c r="B491" s="27"/>
      <c r="C491" s="27"/>
      <c r="D491" s="27"/>
      <c r="E491" s="27"/>
      <c r="F491" s="27"/>
    </row>
    <row r="492" ht="14.25" customHeight="1">
      <c r="B492" s="27"/>
      <c r="C492" s="27"/>
      <c r="D492" s="27"/>
      <c r="E492" s="27"/>
      <c r="F492" s="27"/>
    </row>
    <row r="493" ht="14.25" customHeight="1">
      <c r="B493" s="27"/>
      <c r="C493" s="27"/>
      <c r="D493" s="27"/>
      <c r="E493" s="27"/>
      <c r="F493" s="27"/>
    </row>
    <row r="494" ht="14.25" customHeight="1">
      <c r="B494" s="27"/>
      <c r="C494" s="27"/>
      <c r="D494" s="27"/>
      <c r="E494" s="27"/>
      <c r="F494" s="27"/>
    </row>
    <row r="495" ht="14.25" customHeight="1">
      <c r="B495" s="27"/>
      <c r="C495" s="27"/>
      <c r="D495" s="27"/>
      <c r="E495" s="27"/>
      <c r="F495" s="27"/>
    </row>
    <row r="496" ht="14.25" customHeight="1">
      <c r="B496" s="27"/>
      <c r="C496" s="27"/>
      <c r="D496" s="27"/>
      <c r="E496" s="27"/>
      <c r="F496" s="27"/>
    </row>
    <row r="497" ht="14.25" customHeight="1">
      <c r="B497" s="27"/>
      <c r="C497" s="27"/>
      <c r="D497" s="27"/>
      <c r="E497" s="27"/>
      <c r="F497" s="27"/>
    </row>
    <row r="498" ht="14.25" customHeight="1">
      <c r="B498" s="27"/>
      <c r="C498" s="27"/>
      <c r="D498" s="27"/>
      <c r="E498" s="27"/>
      <c r="F498" s="27"/>
    </row>
    <row r="499" ht="14.25" customHeight="1">
      <c r="B499" s="27"/>
      <c r="C499" s="27"/>
      <c r="D499" s="27"/>
      <c r="E499" s="27"/>
      <c r="F499" s="27"/>
    </row>
    <row r="500" ht="14.25" customHeight="1">
      <c r="B500" s="27"/>
      <c r="C500" s="27"/>
      <c r="D500" s="27"/>
      <c r="E500" s="27"/>
      <c r="F500" s="27"/>
    </row>
    <row r="501" ht="14.25" customHeight="1">
      <c r="B501" s="27"/>
      <c r="C501" s="27"/>
      <c r="D501" s="27"/>
      <c r="E501" s="27"/>
      <c r="F501" s="27"/>
    </row>
    <row r="502" ht="14.25" customHeight="1">
      <c r="B502" s="27"/>
      <c r="C502" s="27"/>
      <c r="D502" s="27"/>
      <c r="E502" s="27"/>
      <c r="F502" s="27"/>
    </row>
    <row r="503" ht="14.25" customHeight="1">
      <c r="B503" s="27"/>
      <c r="C503" s="27"/>
      <c r="D503" s="27"/>
      <c r="E503" s="27"/>
      <c r="F503" s="27"/>
    </row>
    <row r="504" ht="14.25" customHeight="1">
      <c r="B504" s="27"/>
      <c r="C504" s="27"/>
      <c r="D504" s="27"/>
      <c r="E504" s="27"/>
      <c r="F504" s="27"/>
    </row>
    <row r="505" ht="14.25" customHeight="1">
      <c r="B505" s="27"/>
      <c r="C505" s="27"/>
      <c r="D505" s="27"/>
      <c r="E505" s="27"/>
      <c r="F505" s="27"/>
    </row>
    <row r="506" ht="14.25" customHeight="1">
      <c r="B506" s="27"/>
      <c r="C506" s="27"/>
      <c r="D506" s="27"/>
      <c r="E506" s="27"/>
      <c r="F506" s="27"/>
    </row>
    <row r="507" ht="14.25" customHeight="1">
      <c r="B507" s="27"/>
      <c r="C507" s="27"/>
      <c r="D507" s="27"/>
      <c r="E507" s="27"/>
      <c r="F507" s="27"/>
    </row>
    <row r="508" ht="14.25" customHeight="1">
      <c r="B508" s="27"/>
      <c r="C508" s="27"/>
      <c r="D508" s="27"/>
      <c r="E508" s="27"/>
      <c r="F508" s="27"/>
    </row>
    <row r="509" ht="14.25" customHeight="1">
      <c r="B509" s="27"/>
      <c r="C509" s="27"/>
      <c r="D509" s="27"/>
      <c r="E509" s="27"/>
      <c r="F509" s="27"/>
    </row>
    <row r="510" ht="14.25" customHeight="1">
      <c r="B510" s="27"/>
      <c r="C510" s="27"/>
      <c r="D510" s="27"/>
      <c r="E510" s="27"/>
      <c r="F510" s="27"/>
    </row>
    <row r="511" ht="14.25" customHeight="1">
      <c r="B511" s="27"/>
      <c r="C511" s="27"/>
      <c r="D511" s="27"/>
      <c r="E511" s="27"/>
      <c r="F511" s="27"/>
    </row>
    <row r="512" ht="14.25" customHeight="1">
      <c r="B512" s="27"/>
      <c r="C512" s="27"/>
      <c r="D512" s="27"/>
      <c r="E512" s="27"/>
      <c r="F512" s="27"/>
    </row>
    <row r="513" ht="14.25" customHeight="1">
      <c r="B513" s="27"/>
      <c r="C513" s="27"/>
      <c r="D513" s="27"/>
      <c r="E513" s="27"/>
      <c r="F513" s="27"/>
    </row>
    <row r="514" ht="14.25" customHeight="1">
      <c r="B514" s="27"/>
      <c r="C514" s="27"/>
      <c r="D514" s="27"/>
      <c r="E514" s="27"/>
      <c r="F514" s="27"/>
    </row>
    <row r="515" ht="14.25" customHeight="1">
      <c r="B515" s="27"/>
      <c r="C515" s="27"/>
      <c r="D515" s="27"/>
      <c r="E515" s="27"/>
      <c r="F515" s="27"/>
    </row>
    <row r="516" ht="14.25" customHeight="1">
      <c r="B516" s="27"/>
      <c r="C516" s="27"/>
      <c r="D516" s="27"/>
      <c r="E516" s="27"/>
      <c r="F516" s="27"/>
    </row>
    <row r="517" ht="14.25" customHeight="1">
      <c r="B517" s="27"/>
      <c r="C517" s="27"/>
      <c r="D517" s="27"/>
      <c r="E517" s="27"/>
      <c r="F517" s="27"/>
    </row>
    <row r="518" ht="14.25" customHeight="1">
      <c r="B518" s="27"/>
      <c r="C518" s="27"/>
      <c r="D518" s="27"/>
      <c r="E518" s="27"/>
      <c r="F518" s="27"/>
    </row>
    <row r="519" ht="14.25" customHeight="1">
      <c r="B519" s="27"/>
      <c r="C519" s="27"/>
      <c r="D519" s="27"/>
      <c r="E519" s="27"/>
      <c r="F519" s="27"/>
    </row>
    <row r="520" ht="14.25" customHeight="1">
      <c r="B520" s="27"/>
      <c r="C520" s="27"/>
      <c r="D520" s="27"/>
      <c r="E520" s="27"/>
      <c r="F520" s="27"/>
    </row>
    <row r="521" ht="14.25" customHeight="1">
      <c r="B521" s="27"/>
      <c r="C521" s="27"/>
      <c r="D521" s="27"/>
      <c r="E521" s="27"/>
      <c r="F521" s="27"/>
    </row>
    <row r="522" ht="14.25" customHeight="1">
      <c r="B522" s="27"/>
      <c r="C522" s="27"/>
      <c r="D522" s="27"/>
      <c r="E522" s="27"/>
      <c r="F522" s="27"/>
    </row>
    <row r="523" ht="14.25" customHeight="1">
      <c r="B523" s="27"/>
      <c r="C523" s="27"/>
      <c r="D523" s="27"/>
      <c r="E523" s="27"/>
      <c r="F523" s="27"/>
    </row>
    <row r="524" ht="14.25" customHeight="1">
      <c r="B524" s="27"/>
      <c r="C524" s="27"/>
      <c r="D524" s="27"/>
      <c r="E524" s="27"/>
      <c r="F524" s="27"/>
    </row>
    <row r="525" ht="14.25" customHeight="1">
      <c r="B525" s="27"/>
      <c r="C525" s="27"/>
      <c r="D525" s="27"/>
      <c r="E525" s="27"/>
      <c r="F525" s="27"/>
    </row>
    <row r="526" ht="14.25" customHeight="1">
      <c r="B526" s="27"/>
      <c r="C526" s="27"/>
      <c r="D526" s="27"/>
      <c r="E526" s="27"/>
      <c r="F526" s="27"/>
    </row>
    <row r="527" ht="14.25" customHeight="1">
      <c r="B527" s="27"/>
      <c r="C527" s="27"/>
      <c r="D527" s="27"/>
      <c r="E527" s="27"/>
      <c r="F527" s="27"/>
    </row>
    <row r="528" ht="14.25" customHeight="1">
      <c r="B528" s="27"/>
      <c r="C528" s="27"/>
      <c r="D528" s="27"/>
      <c r="E528" s="27"/>
      <c r="F528" s="27"/>
    </row>
    <row r="529" ht="14.25" customHeight="1">
      <c r="B529" s="27"/>
      <c r="C529" s="27"/>
      <c r="D529" s="27"/>
      <c r="E529" s="27"/>
      <c r="F529" s="27"/>
    </row>
    <row r="530" ht="14.25" customHeight="1">
      <c r="B530" s="27"/>
      <c r="C530" s="27"/>
      <c r="D530" s="27"/>
      <c r="E530" s="27"/>
      <c r="F530" s="27"/>
    </row>
    <row r="531" ht="14.25" customHeight="1">
      <c r="B531" s="27"/>
      <c r="C531" s="27"/>
      <c r="D531" s="27"/>
      <c r="E531" s="27"/>
      <c r="F531" s="27"/>
    </row>
    <row r="532" ht="14.25" customHeight="1">
      <c r="B532" s="27"/>
      <c r="C532" s="27"/>
      <c r="D532" s="27"/>
      <c r="E532" s="27"/>
      <c r="F532" s="27"/>
    </row>
    <row r="533" ht="14.25" customHeight="1">
      <c r="B533" s="27"/>
      <c r="C533" s="27"/>
      <c r="D533" s="27"/>
      <c r="E533" s="27"/>
      <c r="F533" s="27"/>
    </row>
    <row r="534" ht="14.25" customHeight="1">
      <c r="B534" s="27"/>
      <c r="C534" s="27"/>
      <c r="D534" s="27"/>
      <c r="E534" s="27"/>
      <c r="F534" s="27"/>
    </row>
    <row r="535" ht="14.25" customHeight="1">
      <c r="B535" s="27"/>
      <c r="C535" s="27"/>
      <c r="D535" s="27"/>
      <c r="E535" s="27"/>
      <c r="F535" s="27"/>
    </row>
    <row r="536" ht="14.25" customHeight="1">
      <c r="B536" s="27"/>
      <c r="C536" s="27"/>
      <c r="D536" s="27"/>
      <c r="E536" s="27"/>
      <c r="F536" s="27"/>
    </row>
    <row r="537" ht="14.25" customHeight="1">
      <c r="B537" s="27"/>
      <c r="C537" s="27"/>
      <c r="D537" s="27"/>
      <c r="E537" s="27"/>
      <c r="F537" s="27"/>
    </row>
    <row r="538" ht="14.25" customHeight="1">
      <c r="B538" s="27"/>
      <c r="C538" s="27"/>
      <c r="D538" s="27"/>
      <c r="E538" s="27"/>
      <c r="F538" s="27"/>
    </row>
    <row r="539" ht="14.25" customHeight="1">
      <c r="B539" s="27"/>
      <c r="C539" s="27"/>
      <c r="D539" s="27"/>
      <c r="E539" s="27"/>
      <c r="F539" s="27"/>
    </row>
    <row r="540" ht="14.25" customHeight="1">
      <c r="B540" s="27"/>
      <c r="C540" s="27"/>
      <c r="D540" s="27"/>
      <c r="E540" s="27"/>
      <c r="F540" s="27"/>
    </row>
    <row r="541" ht="14.25" customHeight="1">
      <c r="B541" s="27"/>
      <c r="C541" s="27"/>
      <c r="D541" s="27"/>
      <c r="E541" s="27"/>
      <c r="F541" s="27"/>
    </row>
    <row r="542" ht="14.25" customHeight="1">
      <c r="B542" s="27"/>
      <c r="C542" s="27"/>
      <c r="D542" s="27"/>
      <c r="E542" s="27"/>
      <c r="F542" s="27"/>
    </row>
    <row r="543" ht="14.25" customHeight="1">
      <c r="B543" s="27"/>
      <c r="C543" s="27"/>
      <c r="D543" s="27"/>
      <c r="E543" s="27"/>
      <c r="F543" s="27"/>
    </row>
    <row r="544" ht="14.25" customHeight="1">
      <c r="B544" s="27"/>
      <c r="C544" s="27"/>
      <c r="D544" s="27"/>
      <c r="E544" s="27"/>
      <c r="F544" s="27"/>
    </row>
    <row r="545" ht="14.25" customHeight="1">
      <c r="B545" s="27"/>
      <c r="C545" s="27"/>
      <c r="D545" s="27"/>
      <c r="E545" s="27"/>
      <c r="F545" s="27"/>
    </row>
    <row r="546" ht="14.25" customHeight="1">
      <c r="B546" s="27"/>
      <c r="C546" s="27"/>
      <c r="D546" s="27"/>
      <c r="E546" s="27"/>
      <c r="F546" s="27"/>
    </row>
    <row r="547" ht="14.25" customHeight="1">
      <c r="B547" s="27"/>
      <c r="C547" s="27"/>
      <c r="D547" s="27"/>
      <c r="E547" s="27"/>
      <c r="F547" s="27"/>
    </row>
    <row r="548" ht="14.25" customHeight="1">
      <c r="B548" s="27"/>
      <c r="C548" s="27"/>
      <c r="D548" s="27"/>
      <c r="E548" s="27"/>
      <c r="F548" s="27"/>
    </row>
    <row r="549" ht="14.25" customHeight="1">
      <c r="B549" s="27"/>
      <c r="C549" s="27"/>
      <c r="D549" s="27"/>
      <c r="E549" s="27"/>
      <c r="F549" s="27"/>
    </row>
    <row r="550" ht="14.25" customHeight="1">
      <c r="B550" s="27"/>
      <c r="C550" s="27"/>
      <c r="D550" s="27"/>
      <c r="E550" s="27"/>
      <c r="F550" s="27"/>
    </row>
    <row r="551" ht="14.25" customHeight="1">
      <c r="B551" s="27"/>
      <c r="C551" s="27"/>
      <c r="D551" s="27"/>
      <c r="E551" s="27"/>
      <c r="F551" s="27"/>
    </row>
    <row r="552" ht="14.25" customHeight="1">
      <c r="B552" s="27"/>
      <c r="C552" s="27"/>
      <c r="D552" s="27"/>
      <c r="E552" s="27"/>
      <c r="F552" s="27"/>
    </row>
    <row r="553" ht="14.25" customHeight="1">
      <c r="B553" s="27"/>
      <c r="C553" s="27"/>
      <c r="D553" s="27"/>
      <c r="E553" s="27"/>
      <c r="F553" s="27"/>
    </row>
    <row r="554" ht="14.25" customHeight="1">
      <c r="B554" s="27"/>
      <c r="C554" s="27"/>
      <c r="D554" s="27"/>
      <c r="E554" s="27"/>
      <c r="F554" s="27"/>
    </row>
    <row r="555" ht="14.25" customHeight="1">
      <c r="B555" s="27"/>
      <c r="C555" s="27"/>
      <c r="D555" s="27"/>
      <c r="E555" s="27"/>
      <c r="F555" s="27"/>
    </row>
    <row r="556" ht="14.25" customHeight="1">
      <c r="B556" s="27"/>
      <c r="C556" s="27"/>
      <c r="D556" s="27"/>
      <c r="E556" s="27"/>
      <c r="F556" s="27"/>
    </row>
    <row r="557" ht="14.25" customHeight="1">
      <c r="B557" s="27"/>
      <c r="C557" s="27"/>
      <c r="D557" s="27"/>
      <c r="E557" s="27"/>
      <c r="F557" s="27"/>
    </row>
    <row r="558" ht="14.25" customHeight="1">
      <c r="B558" s="27"/>
      <c r="C558" s="27"/>
      <c r="D558" s="27"/>
      <c r="E558" s="27"/>
      <c r="F558" s="27"/>
    </row>
    <row r="559" ht="14.25" customHeight="1">
      <c r="B559" s="27"/>
      <c r="C559" s="27"/>
      <c r="D559" s="27"/>
      <c r="E559" s="27"/>
      <c r="F559" s="27"/>
    </row>
    <row r="560" ht="14.25" customHeight="1">
      <c r="B560" s="27"/>
      <c r="C560" s="27"/>
      <c r="D560" s="27"/>
      <c r="E560" s="27"/>
      <c r="F560" s="27"/>
    </row>
    <row r="561" ht="14.25" customHeight="1">
      <c r="B561" s="27"/>
      <c r="C561" s="27"/>
      <c r="D561" s="27"/>
      <c r="E561" s="27"/>
      <c r="F561" s="27"/>
    </row>
    <row r="562" ht="14.25" customHeight="1">
      <c r="B562" s="27"/>
      <c r="C562" s="27"/>
      <c r="D562" s="27"/>
      <c r="E562" s="27"/>
      <c r="F562" s="27"/>
    </row>
    <row r="563" ht="14.25" customHeight="1">
      <c r="B563" s="27"/>
      <c r="C563" s="27"/>
      <c r="D563" s="27"/>
      <c r="E563" s="27"/>
      <c r="F563" s="27"/>
    </row>
    <row r="564" ht="14.25" customHeight="1">
      <c r="B564" s="27"/>
      <c r="C564" s="27"/>
      <c r="D564" s="27"/>
      <c r="E564" s="27"/>
      <c r="F564" s="27"/>
    </row>
    <row r="565" ht="14.25" customHeight="1">
      <c r="B565" s="27"/>
      <c r="C565" s="27"/>
      <c r="D565" s="27"/>
      <c r="E565" s="27"/>
      <c r="F565" s="27"/>
    </row>
    <row r="566" ht="14.25" customHeight="1">
      <c r="B566" s="27"/>
      <c r="C566" s="27"/>
      <c r="D566" s="27"/>
      <c r="E566" s="27"/>
      <c r="F566" s="27"/>
    </row>
    <row r="567" ht="14.25" customHeight="1">
      <c r="B567" s="27"/>
      <c r="C567" s="27"/>
      <c r="D567" s="27"/>
      <c r="E567" s="27"/>
      <c r="F567" s="27"/>
    </row>
    <row r="568" ht="14.25" customHeight="1">
      <c r="B568" s="27"/>
      <c r="C568" s="27"/>
      <c r="D568" s="27"/>
      <c r="E568" s="27"/>
      <c r="F568" s="27"/>
    </row>
    <row r="569" ht="14.25" customHeight="1">
      <c r="B569" s="27"/>
      <c r="C569" s="27"/>
      <c r="D569" s="27"/>
      <c r="E569" s="27"/>
      <c r="F569" s="27"/>
    </row>
    <row r="570" ht="14.25" customHeight="1">
      <c r="B570" s="27"/>
      <c r="C570" s="27"/>
      <c r="D570" s="27"/>
      <c r="E570" s="27"/>
      <c r="F570" s="27"/>
    </row>
    <row r="571" ht="14.25" customHeight="1">
      <c r="B571" s="27"/>
      <c r="C571" s="27"/>
      <c r="D571" s="27"/>
      <c r="E571" s="27"/>
      <c r="F571" s="27"/>
    </row>
    <row r="572" ht="14.25" customHeight="1">
      <c r="B572" s="27"/>
      <c r="C572" s="27"/>
      <c r="D572" s="27"/>
      <c r="E572" s="27"/>
      <c r="F572" s="27"/>
    </row>
    <row r="573" ht="14.25" customHeight="1">
      <c r="B573" s="27"/>
      <c r="C573" s="27"/>
      <c r="D573" s="27"/>
      <c r="E573" s="27"/>
      <c r="F573" s="27"/>
    </row>
    <row r="574" ht="14.25" customHeight="1">
      <c r="B574" s="27"/>
      <c r="C574" s="27"/>
      <c r="D574" s="27"/>
      <c r="E574" s="27"/>
      <c r="F574" s="27"/>
    </row>
    <row r="575" ht="14.25" customHeight="1">
      <c r="B575" s="27"/>
      <c r="C575" s="27"/>
      <c r="D575" s="27"/>
      <c r="E575" s="27"/>
      <c r="F575" s="27"/>
    </row>
    <row r="576" ht="14.25" customHeight="1">
      <c r="B576" s="27"/>
      <c r="C576" s="27"/>
      <c r="D576" s="27"/>
      <c r="E576" s="27"/>
      <c r="F576" s="27"/>
    </row>
    <row r="577" ht="14.25" customHeight="1">
      <c r="B577" s="27"/>
      <c r="C577" s="27"/>
      <c r="D577" s="27"/>
      <c r="E577" s="27"/>
      <c r="F577" s="27"/>
    </row>
    <row r="578" ht="14.25" customHeight="1">
      <c r="B578" s="27"/>
      <c r="C578" s="27"/>
      <c r="D578" s="27"/>
      <c r="E578" s="27"/>
      <c r="F578" s="27"/>
    </row>
    <row r="579" ht="14.25" customHeight="1">
      <c r="B579" s="27"/>
      <c r="C579" s="27"/>
      <c r="D579" s="27"/>
      <c r="E579" s="27"/>
      <c r="F579" s="27"/>
    </row>
    <row r="580" ht="14.25" customHeight="1">
      <c r="B580" s="27"/>
      <c r="C580" s="27"/>
      <c r="D580" s="27"/>
      <c r="E580" s="27"/>
      <c r="F580" s="27"/>
    </row>
    <row r="581" ht="14.25" customHeight="1">
      <c r="B581" s="27"/>
      <c r="C581" s="27"/>
      <c r="D581" s="27"/>
      <c r="E581" s="27"/>
      <c r="F581" s="27"/>
    </row>
    <row r="582" ht="14.25" customHeight="1">
      <c r="B582" s="27"/>
      <c r="C582" s="27"/>
      <c r="D582" s="27"/>
      <c r="E582" s="27"/>
      <c r="F582" s="27"/>
    </row>
    <row r="583" ht="14.25" customHeight="1">
      <c r="B583" s="27"/>
      <c r="C583" s="27"/>
      <c r="D583" s="27"/>
      <c r="E583" s="27"/>
      <c r="F583" s="27"/>
    </row>
    <row r="584" ht="14.25" customHeight="1">
      <c r="B584" s="27"/>
      <c r="C584" s="27"/>
      <c r="D584" s="27"/>
      <c r="E584" s="27"/>
      <c r="F584" s="27"/>
    </row>
    <row r="585" ht="14.25" customHeight="1">
      <c r="B585" s="27"/>
      <c r="C585" s="27"/>
      <c r="D585" s="27"/>
      <c r="E585" s="27"/>
      <c r="F585" s="27"/>
    </row>
    <row r="586" ht="14.25" customHeight="1">
      <c r="B586" s="27"/>
      <c r="C586" s="27"/>
      <c r="D586" s="27"/>
      <c r="E586" s="27"/>
      <c r="F586" s="27"/>
    </row>
    <row r="587" ht="14.25" customHeight="1">
      <c r="B587" s="27"/>
      <c r="C587" s="27"/>
      <c r="D587" s="27"/>
      <c r="E587" s="27"/>
      <c r="F587" s="27"/>
    </row>
    <row r="588" ht="14.25" customHeight="1">
      <c r="B588" s="27"/>
      <c r="C588" s="27"/>
      <c r="D588" s="27"/>
      <c r="E588" s="27"/>
      <c r="F588" s="27"/>
    </row>
    <row r="589" ht="14.25" customHeight="1">
      <c r="B589" s="27"/>
      <c r="C589" s="27"/>
      <c r="D589" s="27"/>
      <c r="E589" s="27"/>
      <c r="F589" s="27"/>
    </row>
    <row r="590" ht="14.25" customHeight="1">
      <c r="B590" s="27"/>
      <c r="C590" s="27"/>
      <c r="D590" s="27"/>
      <c r="E590" s="27"/>
      <c r="F590" s="27"/>
    </row>
    <row r="591" ht="14.25" customHeight="1">
      <c r="B591" s="27"/>
      <c r="C591" s="27"/>
      <c r="D591" s="27"/>
      <c r="E591" s="27"/>
      <c r="F591" s="27"/>
    </row>
    <row r="592" ht="14.25" customHeight="1">
      <c r="B592" s="27"/>
      <c r="C592" s="27"/>
      <c r="D592" s="27"/>
      <c r="E592" s="27"/>
      <c r="F592" s="27"/>
    </row>
    <row r="593" ht="14.25" customHeight="1">
      <c r="B593" s="27"/>
      <c r="C593" s="27"/>
      <c r="D593" s="27"/>
      <c r="E593" s="27"/>
      <c r="F593" s="27"/>
    </row>
    <row r="594" ht="14.25" customHeight="1">
      <c r="B594" s="27"/>
      <c r="C594" s="27"/>
      <c r="D594" s="27"/>
      <c r="E594" s="27"/>
      <c r="F594" s="27"/>
    </row>
    <row r="595" ht="14.25" customHeight="1">
      <c r="B595" s="27"/>
      <c r="C595" s="27"/>
      <c r="D595" s="27"/>
      <c r="E595" s="27"/>
      <c r="F595" s="27"/>
    </row>
    <row r="596" ht="14.25" customHeight="1">
      <c r="B596" s="27"/>
      <c r="C596" s="27"/>
      <c r="D596" s="27"/>
      <c r="E596" s="27"/>
      <c r="F596" s="27"/>
    </row>
    <row r="597" ht="14.25" customHeight="1">
      <c r="B597" s="27"/>
      <c r="C597" s="27"/>
      <c r="D597" s="27"/>
      <c r="E597" s="27"/>
      <c r="F597" s="27"/>
    </row>
    <row r="598" ht="14.25" customHeight="1">
      <c r="B598" s="27"/>
      <c r="C598" s="27"/>
      <c r="D598" s="27"/>
      <c r="E598" s="27"/>
      <c r="F598" s="27"/>
    </row>
    <row r="599" ht="14.25" customHeight="1">
      <c r="B599" s="27"/>
      <c r="C599" s="27"/>
      <c r="D599" s="27"/>
      <c r="E599" s="27"/>
      <c r="F599" s="27"/>
    </row>
    <row r="600" ht="14.25" customHeight="1">
      <c r="B600" s="27"/>
      <c r="C600" s="27"/>
      <c r="D600" s="27"/>
      <c r="E600" s="27"/>
      <c r="F600" s="27"/>
    </row>
    <row r="601" ht="14.25" customHeight="1">
      <c r="B601" s="27"/>
      <c r="C601" s="27"/>
      <c r="D601" s="27"/>
      <c r="E601" s="27"/>
      <c r="F601" s="27"/>
    </row>
    <row r="602" ht="14.25" customHeight="1">
      <c r="B602" s="27"/>
      <c r="C602" s="27"/>
      <c r="D602" s="27"/>
      <c r="E602" s="27"/>
      <c r="F602" s="27"/>
    </row>
    <row r="603" ht="14.25" customHeight="1">
      <c r="B603" s="27"/>
      <c r="C603" s="27"/>
      <c r="D603" s="27"/>
      <c r="E603" s="27"/>
      <c r="F603" s="27"/>
    </row>
    <row r="604" ht="14.25" customHeight="1">
      <c r="B604" s="27"/>
      <c r="C604" s="27"/>
      <c r="D604" s="27"/>
      <c r="E604" s="27"/>
      <c r="F604" s="27"/>
    </row>
    <row r="605" ht="14.25" customHeight="1">
      <c r="B605" s="27"/>
      <c r="C605" s="27"/>
      <c r="D605" s="27"/>
      <c r="E605" s="27"/>
      <c r="F605" s="27"/>
    </row>
    <row r="606" ht="14.25" customHeight="1">
      <c r="B606" s="27"/>
      <c r="C606" s="27"/>
      <c r="D606" s="27"/>
      <c r="E606" s="27"/>
      <c r="F606" s="27"/>
    </row>
    <row r="607" ht="14.25" customHeight="1">
      <c r="B607" s="27"/>
      <c r="C607" s="27"/>
      <c r="D607" s="27"/>
      <c r="E607" s="27"/>
      <c r="F607" s="27"/>
    </row>
    <row r="608" ht="14.25" customHeight="1">
      <c r="B608" s="27"/>
      <c r="C608" s="27"/>
      <c r="D608" s="27"/>
      <c r="E608" s="27"/>
      <c r="F608" s="27"/>
    </row>
    <row r="609" ht="14.25" customHeight="1">
      <c r="B609" s="27"/>
      <c r="C609" s="27"/>
      <c r="D609" s="27"/>
      <c r="E609" s="27"/>
      <c r="F609" s="27"/>
    </row>
    <row r="610" ht="14.25" customHeight="1">
      <c r="B610" s="27"/>
      <c r="C610" s="27"/>
      <c r="D610" s="27"/>
      <c r="E610" s="27"/>
      <c r="F610" s="27"/>
    </row>
    <row r="611" ht="14.25" customHeight="1">
      <c r="B611" s="27"/>
      <c r="C611" s="27"/>
      <c r="D611" s="27"/>
      <c r="E611" s="27"/>
      <c r="F611" s="27"/>
    </row>
    <row r="612" ht="14.25" customHeight="1">
      <c r="B612" s="27"/>
      <c r="C612" s="27"/>
      <c r="D612" s="27"/>
      <c r="E612" s="27"/>
      <c r="F612" s="27"/>
    </row>
    <row r="613" ht="14.25" customHeight="1">
      <c r="B613" s="27"/>
      <c r="C613" s="27"/>
      <c r="D613" s="27"/>
      <c r="E613" s="27"/>
      <c r="F613" s="27"/>
    </row>
    <row r="614" ht="14.25" customHeight="1">
      <c r="B614" s="27"/>
      <c r="C614" s="27"/>
      <c r="D614" s="27"/>
      <c r="E614" s="27"/>
      <c r="F614" s="27"/>
    </row>
    <row r="615" ht="14.25" customHeight="1">
      <c r="B615" s="27"/>
      <c r="C615" s="27"/>
      <c r="D615" s="27"/>
      <c r="E615" s="27"/>
      <c r="F615" s="27"/>
    </row>
    <row r="616" ht="14.25" customHeight="1">
      <c r="B616" s="27"/>
      <c r="C616" s="27"/>
      <c r="D616" s="27"/>
      <c r="E616" s="27"/>
      <c r="F616" s="27"/>
    </row>
    <row r="617" ht="14.25" customHeight="1">
      <c r="B617" s="27"/>
      <c r="C617" s="27"/>
      <c r="D617" s="27"/>
      <c r="E617" s="27"/>
      <c r="F617" s="27"/>
    </row>
    <row r="618" ht="14.25" customHeight="1">
      <c r="B618" s="27"/>
      <c r="C618" s="27"/>
      <c r="D618" s="27"/>
      <c r="E618" s="27"/>
      <c r="F618" s="27"/>
    </row>
    <row r="619" ht="14.25" customHeight="1">
      <c r="B619" s="27"/>
      <c r="C619" s="27"/>
      <c r="D619" s="27"/>
      <c r="E619" s="27"/>
      <c r="F619" s="27"/>
    </row>
    <row r="620" ht="14.25" customHeight="1">
      <c r="B620" s="27"/>
      <c r="C620" s="27"/>
      <c r="D620" s="27"/>
      <c r="E620" s="27"/>
      <c r="F620" s="27"/>
    </row>
    <row r="621" ht="14.25" customHeight="1">
      <c r="B621" s="27"/>
      <c r="C621" s="27"/>
      <c r="D621" s="27"/>
      <c r="E621" s="27"/>
      <c r="F621" s="27"/>
    </row>
    <row r="622" ht="14.25" customHeight="1">
      <c r="B622" s="27"/>
      <c r="C622" s="27"/>
      <c r="D622" s="27"/>
      <c r="E622" s="27"/>
      <c r="F622" s="27"/>
    </row>
    <row r="623" ht="14.25" customHeight="1">
      <c r="B623" s="27"/>
      <c r="C623" s="27"/>
      <c r="D623" s="27"/>
      <c r="E623" s="27"/>
      <c r="F623" s="27"/>
    </row>
    <row r="624" ht="14.25" customHeight="1">
      <c r="B624" s="27"/>
      <c r="C624" s="27"/>
      <c r="D624" s="27"/>
      <c r="E624" s="27"/>
      <c r="F624" s="27"/>
    </row>
    <row r="625" ht="14.25" customHeight="1">
      <c r="B625" s="27"/>
      <c r="C625" s="27"/>
      <c r="D625" s="27"/>
      <c r="E625" s="27"/>
      <c r="F625" s="27"/>
    </row>
    <row r="626" ht="14.25" customHeight="1">
      <c r="B626" s="27"/>
      <c r="C626" s="27"/>
      <c r="D626" s="27"/>
      <c r="E626" s="27"/>
      <c r="F626" s="27"/>
    </row>
    <row r="627" ht="14.25" customHeight="1">
      <c r="B627" s="27"/>
      <c r="C627" s="27"/>
      <c r="D627" s="27"/>
      <c r="E627" s="27"/>
      <c r="F627" s="27"/>
    </row>
    <row r="628" ht="14.25" customHeight="1">
      <c r="B628" s="27"/>
      <c r="C628" s="27"/>
      <c r="D628" s="27"/>
      <c r="E628" s="27"/>
      <c r="F628" s="27"/>
    </row>
    <row r="629" ht="14.25" customHeight="1">
      <c r="B629" s="27"/>
      <c r="C629" s="27"/>
      <c r="D629" s="27"/>
      <c r="E629" s="27"/>
      <c r="F629" s="27"/>
    </row>
    <row r="630" ht="14.25" customHeight="1">
      <c r="B630" s="27"/>
      <c r="C630" s="27"/>
      <c r="D630" s="27"/>
      <c r="E630" s="27"/>
      <c r="F630" s="27"/>
    </row>
    <row r="631" ht="14.25" customHeight="1">
      <c r="B631" s="27"/>
      <c r="C631" s="27"/>
      <c r="D631" s="27"/>
      <c r="E631" s="27"/>
      <c r="F631" s="27"/>
    </row>
    <row r="632" ht="14.25" customHeight="1">
      <c r="B632" s="27"/>
      <c r="C632" s="27"/>
      <c r="D632" s="27"/>
      <c r="E632" s="27"/>
      <c r="F632" s="27"/>
    </row>
    <row r="633" ht="14.25" customHeight="1">
      <c r="B633" s="27"/>
      <c r="C633" s="27"/>
      <c r="D633" s="27"/>
      <c r="E633" s="27"/>
      <c r="F633" s="27"/>
    </row>
    <row r="634" ht="14.25" customHeight="1">
      <c r="B634" s="27"/>
      <c r="C634" s="27"/>
      <c r="D634" s="27"/>
      <c r="E634" s="27"/>
      <c r="F634" s="27"/>
    </row>
    <row r="635" ht="14.25" customHeight="1">
      <c r="B635" s="27"/>
      <c r="C635" s="27"/>
      <c r="D635" s="27"/>
      <c r="E635" s="27"/>
      <c r="F635" s="27"/>
    </row>
    <row r="636" ht="14.25" customHeight="1">
      <c r="B636" s="27"/>
      <c r="C636" s="27"/>
      <c r="D636" s="27"/>
      <c r="E636" s="27"/>
      <c r="F636" s="27"/>
    </row>
    <row r="637" ht="14.25" customHeight="1">
      <c r="B637" s="27"/>
      <c r="C637" s="27"/>
      <c r="D637" s="27"/>
      <c r="E637" s="27"/>
      <c r="F637" s="27"/>
    </row>
    <row r="638" ht="14.25" customHeight="1">
      <c r="B638" s="27"/>
      <c r="C638" s="27"/>
      <c r="D638" s="27"/>
      <c r="E638" s="27"/>
      <c r="F638" s="27"/>
    </row>
    <row r="639" ht="14.25" customHeight="1">
      <c r="B639" s="27"/>
      <c r="C639" s="27"/>
      <c r="D639" s="27"/>
      <c r="E639" s="27"/>
      <c r="F639" s="27"/>
    </row>
    <row r="640" ht="14.25" customHeight="1">
      <c r="B640" s="27"/>
      <c r="C640" s="27"/>
      <c r="D640" s="27"/>
      <c r="E640" s="27"/>
      <c r="F640" s="27"/>
    </row>
    <row r="641" ht="14.25" customHeight="1">
      <c r="B641" s="27"/>
      <c r="C641" s="27"/>
      <c r="D641" s="27"/>
      <c r="E641" s="27"/>
      <c r="F641" s="27"/>
    </row>
    <row r="642" ht="14.25" customHeight="1">
      <c r="B642" s="27"/>
      <c r="C642" s="27"/>
      <c r="D642" s="27"/>
      <c r="E642" s="27"/>
      <c r="F642" s="27"/>
    </row>
    <row r="643" ht="14.25" customHeight="1">
      <c r="B643" s="27"/>
      <c r="C643" s="27"/>
      <c r="D643" s="27"/>
      <c r="E643" s="27"/>
      <c r="F643" s="27"/>
    </row>
    <row r="644" ht="14.25" customHeight="1">
      <c r="B644" s="27"/>
      <c r="C644" s="27"/>
      <c r="D644" s="27"/>
      <c r="E644" s="27"/>
      <c r="F644" s="27"/>
    </row>
    <row r="645" ht="14.25" customHeight="1">
      <c r="B645" s="27"/>
      <c r="C645" s="27"/>
      <c r="D645" s="27"/>
      <c r="E645" s="27"/>
      <c r="F645" s="27"/>
    </row>
    <row r="646" ht="14.25" customHeight="1">
      <c r="B646" s="27"/>
      <c r="C646" s="27"/>
      <c r="D646" s="27"/>
      <c r="E646" s="27"/>
      <c r="F646" s="27"/>
    </row>
    <row r="647" ht="14.25" customHeight="1">
      <c r="B647" s="27"/>
      <c r="C647" s="27"/>
      <c r="D647" s="27"/>
      <c r="E647" s="27"/>
      <c r="F647" s="27"/>
    </row>
    <row r="648" ht="14.25" customHeight="1">
      <c r="B648" s="27"/>
      <c r="C648" s="27"/>
      <c r="D648" s="27"/>
      <c r="E648" s="27"/>
      <c r="F648" s="27"/>
    </row>
    <row r="649" ht="14.25" customHeight="1">
      <c r="B649" s="27"/>
      <c r="C649" s="27"/>
      <c r="D649" s="27"/>
      <c r="E649" s="27"/>
      <c r="F649" s="27"/>
    </row>
    <row r="650" ht="14.25" customHeight="1">
      <c r="B650" s="27"/>
      <c r="C650" s="27"/>
      <c r="D650" s="27"/>
      <c r="E650" s="27"/>
      <c r="F650" s="27"/>
    </row>
    <row r="651" ht="14.25" customHeight="1">
      <c r="B651" s="27"/>
      <c r="C651" s="27"/>
      <c r="D651" s="27"/>
      <c r="E651" s="27"/>
      <c r="F651" s="27"/>
    </row>
    <row r="652" ht="14.25" customHeight="1">
      <c r="B652" s="27"/>
      <c r="C652" s="27"/>
      <c r="D652" s="27"/>
      <c r="E652" s="27"/>
      <c r="F652" s="27"/>
    </row>
    <row r="653" ht="14.25" customHeight="1">
      <c r="B653" s="27"/>
      <c r="C653" s="27"/>
      <c r="D653" s="27"/>
      <c r="E653" s="27"/>
      <c r="F653" s="27"/>
    </row>
    <row r="654" ht="14.25" customHeight="1">
      <c r="B654" s="27"/>
      <c r="C654" s="27"/>
      <c r="D654" s="27"/>
      <c r="E654" s="27"/>
      <c r="F654" s="27"/>
    </row>
    <row r="655" ht="14.25" customHeight="1">
      <c r="B655" s="27"/>
      <c r="C655" s="27"/>
      <c r="D655" s="27"/>
      <c r="E655" s="27"/>
      <c r="F655" s="27"/>
    </row>
    <row r="656" ht="14.25" customHeight="1">
      <c r="B656" s="27"/>
      <c r="C656" s="27"/>
      <c r="D656" s="27"/>
      <c r="E656" s="27"/>
      <c r="F656" s="27"/>
    </row>
    <row r="657" ht="14.25" customHeight="1">
      <c r="B657" s="27"/>
      <c r="C657" s="27"/>
      <c r="D657" s="27"/>
      <c r="E657" s="27"/>
      <c r="F657" s="27"/>
    </row>
    <row r="658" ht="14.25" customHeight="1">
      <c r="B658" s="27"/>
      <c r="C658" s="27"/>
      <c r="D658" s="27"/>
      <c r="E658" s="27"/>
      <c r="F658" s="27"/>
    </row>
    <row r="659" ht="14.25" customHeight="1">
      <c r="B659" s="27"/>
      <c r="C659" s="27"/>
      <c r="D659" s="27"/>
      <c r="E659" s="27"/>
      <c r="F659" s="27"/>
    </row>
    <row r="660" ht="14.25" customHeight="1">
      <c r="B660" s="27"/>
      <c r="C660" s="27"/>
      <c r="D660" s="27"/>
      <c r="E660" s="27"/>
      <c r="F660" s="27"/>
    </row>
    <row r="661" ht="14.25" customHeight="1">
      <c r="B661" s="27"/>
      <c r="C661" s="27"/>
      <c r="D661" s="27"/>
      <c r="E661" s="27"/>
      <c r="F661" s="27"/>
    </row>
    <row r="662" ht="14.25" customHeight="1">
      <c r="B662" s="27"/>
      <c r="C662" s="27"/>
      <c r="D662" s="27"/>
      <c r="E662" s="27"/>
      <c r="F662" s="27"/>
    </row>
    <row r="663" ht="14.25" customHeight="1">
      <c r="B663" s="27"/>
      <c r="C663" s="27"/>
      <c r="D663" s="27"/>
      <c r="E663" s="27"/>
      <c r="F663" s="27"/>
    </row>
    <row r="664" ht="14.25" customHeight="1">
      <c r="B664" s="27"/>
      <c r="C664" s="27"/>
      <c r="D664" s="27"/>
      <c r="E664" s="27"/>
      <c r="F664" s="27"/>
    </row>
    <row r="665" ht="14.25" customHeight="1">
      <c r="B665" s="27"/>
      <c r="C665" s="27"/>
      <c r="D665" s="27"/>
      <c r="E665" s="27"/>
      <c r="F665" s="27"/>
    </row>
    <row r="666" ht="14.25" customHeight="1">
      <c r="B666" s="27"/>
      <c r="C666" s="27"/>
      <c r="D666" s="27"/>
      <c r="E666" s="27"/>
      <c r="F666" s="27"/>
    </row>
    <row r="667" ht="14.25" customHeight="1">
      <c r="B667" s="27"/>
      <c r="C667" s="27"/>
      <c r="D667" s="27"/>
      <c r="E667" s="27"/>
      <c r="F667" s="27"/>
    </row>
    <row r="668" ht="14.25" customHeight="1">
      <c r="B668" s="27"/>
      <c r="C668" s="27"/>
      <c r="D668" s="27"/>
      <c r="E668" s="27"/>
      <c r="F668" s="27"/>
    </row>
    <row r="669" ht="14.25" customHeight="1">
      <c r="B669" s="27"/>
      <c r="C669" s="27"/>
      <c r="D669" s="27"/>
      <c r="E669" s="27"/>
      <c r="F669" s="27"/>
    </row>
    <row r="670" ht="14.25" customHeight="1">
      <c r="B670" s="27"/>
      <c r="C670" s="27"/>
      <c r="D670" s="27"/>
      <c r="E670" s="27"/>
      <c r="F670" s="27"/>
    </row>
    <row r="671" ht="14.25" customHeight="1">
      <c r="B671" s="27"/>
      <c r="C671" s="27"/>
      <c r="D671" s="27"/>
      <c r="E671" s="27"/>
      <c r="F671" s="27"/>
    </row>
    <row r="672" ht="14.25" customHeight="1">
      <c r="B672" s="27"/>
      <c r="C672" s="27"/>
      <c r="D672" s="27"/>
      <c r="E672" s="27"/>
      <c r="F672" s="27"/>
    </row>
    <row r="673" ht="14.25" customHeight="1">
      <c r="B673" s="27"/>
      <c r="C673" s="27"/>
      <c r="D673" s="27"/>
      <c r="E673" s="27"/>
      <c r="F673" s="27"/>
    </row>
    <row r="674" ht="14.25" customHeight="1">
      <c r="B674" s="27"/>
      <c r="C674" s="27"/>
      <c r="D674" s="27"/>
      <c r="E674" s="27"/>
      <c r="F674" s="27"/>
    </row>
    <row r="675" ht="14.25" customHeight="1">
      <c r="B675" s="27"/>
      <c r="C675" s="27"/>
      <c r="D675" s="27"/>
      <c r="E675" s="27"/>
      <c r="F675" s="27"/>
    </row>
    <row r="676" ht="14.25" customHeight="1">
      <c r="B676" s="27"/>
      <c r="C676" s="27"/>
      <c r="D676" s="27"/>
      <c r="E676" s="27"/>
      <c r="F676" s="27"/>
    </row>
    <row r="677" ht="14.25" customHeight="1">
      <c r="B677" s="27"/>
      <c r="C677" s="27"/>
      <c r="D677" s="27"/>
      <c r="E677" s="27"/>
      <c r="F677" s="27"/>
    </row>
    <row r="678" ht="14.25" customHeight="1">
      <c r="B678" s="27"/>
      <c r="C678" s="27"/>
      <c r="D678" s="27"/>
      <c r="E678" s="27"/>
      <c r="F678" s="27"/>
    </row>
    <row r="679" ht="14.25" customHeight="1">
      <c r="B679" s="27"/>
      <c r="C679" s="27"/>
      <c r="D679" s="27"/>
      <c r="E679" s="27"/>
      <c r="F679" s="27"/>
    </row>
    <row r="680" ht="14.25" customHeight="1">
      <c r="B680" s="27"/>
      <c r="C680" s="27"/>
      <c r="D680" s="27"/>
      <c r="E680" s="27"/>
      <c r="F680" s="27"/>
    </row>
    <row r="681" ht="14.25" customHeight="1">
      <c r="B681" s="27"/>
      <c r="C681" s="27"/>
      <c r="D681" s="27"/>
      <c r="E681" s="27"/>
      <c r="F681" s="27"/>
    </row>
    <row r="682" ht="14.25" customHeight="1">
      <c r="B682" s="27"/>
      <c r="C682" s="27"/>
      <c r="D682" s="27"/>
      <c r="E682" s="27"/>
      <c r="F682" s="27"/>
    </row>
    <row r="683" ht="14.25" customHeight="1">
      <c r="B683" s="27"/>
      <c r="C683" s="27"/>
      <c r="D683" s="27"/>
      <c r="E683" s="27"/>
      <c r="F683" s="27"/>
    </row>
    <row r="684" ht="14.25" customHeight="1">
      <c r="B684" s="27"/>
      <c r="C684" s="27"/>
      <c r="D684" s="27"/>
      <c r="E684" s="27"/>
      <c r="F684" s="27"/>
    </row>
    <row r="685" ht="14.25" customHeight="1">
      <c r="B685" s="27"/>
      <c r="C685" s="27"/>
      <c r="D685" s="27"/>
      <c r="E685" s="27"/>
      <c r="F685" s="27"/>
    </row>
    <row r="686" ht="14.25" customHeight="1">
      <c r="B686" s="27"/>
      <c r="C686" s="27"/>
      <c r="D686" s="27"/>
      <c r="E686" s="27"/>
      <c r="F686" s="27"/>
    </row>
    <row r="687" ht="14.25" customHeight="1">
      <c r="B687" s="27"/>
      <c r="C687" s="27"/>
      <c r="D687" s="27"/>
      <c r="E687" s="27"/>
      <c r="F687" s="27"/>
    </row>
    <row r="688" ht="14.25" customHeight="1">
      <c r="B688" s="27"/>
      <c r="C688" s="27"/>
      <c r="D688" s="27"/>
      <c r="E688" s="27"/>
      <c r="F688" s="27"/>
    </row>
    <row r="689" ht="14.25" customHeight="1">
      <c r="B689" s="27"/>
      <c r="C689" s="27"/>
      <c r="D689" s="27"/>
      <c r="E689" s="27"/>
      <c r="F689" s="27"/>
    </row>
    <row r="690" ht="14.25" customHeight="1">
      <c r="B690" s="27"/>
      <c r="C690" s="27"/>
      <c r="D690" s="27"/>
      <c r="E690" s="27"/>
      <c r="F690" s="27"/>
    </row>
    <row r="691" ht="14.25" customHeight="1">
      <c r="B691" s="27"/>
      <c r="C691" s="27"/>
      <c r="D691" s="27"/>
      <c r="E691" s="27"/>
      <c r="F691" s="27"/>
    </row>
    <row r="692" ht="14.25" customHeight="1">
      <c r="B692" s="27"/>
      <c r="C692" s="27"/>
      <c r="D692" s="27"/>
      <c r="E692" s="27"/>
      <c r="F692" s="27"/>
    </row>
    <row r="693" ht="14.25" customHeight="1">
      <c r="B693" s="27"/>
      <c r="C693" s="27"/>
      <c r="D693" s="27"/>
      <c r="E693" s="27"/>
      <c r="F693" s="27"/>
    </row>
    <row r="694" ht="14.25" customHeight="1">
      <c r="B694" s="27"/>
      <c r="C694" s="27"/>
      <c r="D694" s="27"/>
      <c r="E694" s="27"/>
      <c r="F694" s="27"/>
    </row>
    <row r="695" ht="14.25" customHeight="1">
      <c r="B695" s="27"/>
      <c r="C695" s="27"/>
      <c r="D695" s="27"/>
      <c r="E695" s="27"/>
      <c r="F695" s="27"/>
    </row>
    <row r="696" ht="14.25" customHeight="1">
      <c r="B696" s="27"/>
      <c r="C696" s="27"/>
      <c r="D696" s="27"/>
      <c r="E696" s="27"/>
      <c r="F696" s="27"/>
    </row>
    <row r="697" ht="14.25" customHeight="1">
      <c r="B697" s="27"/>
      <c r="C697" s="27"/>
      <c r="D697" s="27"/>
      <c r="E697" s="27"/>
      <c r="F697" s="27"/>
    </row>
    <row r="698" ht="14.25" customHeight="1">
      <c r="B698" s="27"/>
      <c r="C698" s="27"/>
      <c r="D698" s="27"/>
      <c r="E698" s="27"/>
      <c r="F698" s="27"/>
    </row>
    <row r="699" ht="14.25" customHeight="1">
      <c r="B699" s="27"/>
      <c r="C699" s="27"/>
      <c r="D699" s="27"/>
      <c r="E699" s="27"/>
      <c r="F699" s="27"/>
    </row>
    <row r="700" ht="14.25" customHeight="1">
      <c r="B700" s="27"/>
      <c r="C700" s="27"/>
      <c r="D700" s="27"/>
      <c r="E700" s="27"/>
      <c r="F700" s="27"/>
    </row>
    <row r="701" ht="14.25" customHeight="1">
      <c r="B701" s="27"/>
      <c r="C701" s="27"/>
      <c r="D701" s="27"/>
      <c r="E701" s="27"/>
      <c r="F701" s="27"/>
    </row>
    <row r="702" ht="14.25" customHeight="1">
      <c r="B702" s="27"/>
      <c r="C702" s="27"/>
      <c r="D702" s="27"/>
      <c r="E702" s="27"/>
      <c r="F702" s="27"/>
    </row>
    <row r="703" ht="14.25" customHeight="1">
      <c r="B703" s="27"/>
      <c r="C703" s="27"/>
      <c r="D703" s="27"/>
      <c r="E703" s="27"/>
      <c r="F703" s="27"/>
    </row>
    <row r="704" ht="14.25" customHeight="1">
      <c r="B704" s="27"/>
      <c r="C704" s="27"/>
      <c r="D704" s="27"/>
      <c r="E704" s="27"/>
      <c r="F704" s="27"/>
    </row>
    <row r="705" ht="14.25" customHeight="1">
      <c r="B705" s="27"/>
      <c r="C705" s="27"/>
      <c r="D705" s="27"/>
      <c r="E705" s="27"/>
      <c r="F705" s="27"/>
    </row>
    <row r="706" ht="14.25" customHeight="1">
      <c r="B706" s="27"/>
      <c r="C706" s="27"/>
      <c r="D706" s="27"/>
      <c r="E706" s="27"/>
      <c r="F706" s="27"/>
    </row>
    <row r="707" ht="14.25" customHeight="1">
      <c r="B707" s="27"/>
      <c r="C707" s="27"/>
      <c r="D707" s="27"/>
      <c r="E707" s="27"/>
      <c r="F707" s="27"/>
    </row>
    <row r="708" ht="14.25" customHeight="1">
      <c r="B708" s="27"/>
      <c r="C708" s="27"/>
      <c r="D708" s="27"/>
      <c r="E708" s="27"/>
      <c r="F708" s="27"/>
    </row>
    <row r="709" ht="14.25" customHeight="1">
      <c r="B709" s="27"/>
      <c r="C709" s="27"/>
      <c r="D709" s="27"/>
      <c r="E709" s="27"/>
      <c r="F709" s="27"/>
    </row>
    <row r="710" ht="14.25" customHeight="1">
      <c r="B710" s="27"/>
      <c r="C710" s="27"/>
      <c r="D710" s="27"/>
      <c r="E710" s="27"/>
      <c r="F710" s="27"/>
    </row>
    <row r="711" ht="14.25" customHeight="1">
      <c r="B711" s="27"/>
      <c r="C711" s="27"/>
      <c r="D711" s="27"/>
      <c r="E711" s="27"/>
      <c r="F711" s="27"/>
    </row>
    <row r="712" ht="14.25" customHeight="1">
      <c r="B712" s="27"/>
      <c r="C712" s="27"/>
      <c r="D712" s="27"/>
      <c r="E712" s="27"/>
      <c r="F712" s="27"/>
    </row>
    <row r="713" ht="14.25" customHeight="1">
      <c r="B713" s="27"/>
      <c r="C713" s="27"/>
      <c r="D713" s="27"/>
      <c r="E713" s="27"/>
      <c r="F713" s="27"/>
    </row>
    <row r="714" ht="14.25" customHeight="1">
      <c r="B714" s="27"/>
      <c r="C714" s="27"/>
      <c r="D714" s="27"/>
      <c r="E714" s="27"/>
      <c r="F714" s="27"/>
    </row>
    <row r="715" ht="14.25" customHeight="1">
      <c r="B715" s="27"/>
      <c r="C715" s="27"/>
      <c r="D715" s="27"/>
      <c r="E715" s="27"/>
      <c r="F715" s="27"/>
    </row>
    <row r="716" ht="14.25" customHeight="1">
      <c r="B716" s="27"/>
      <c r="C716" s="27"/>
      <c r="D716" s="27"/>
      <c r="E716" s="27"/>
      <c r="F716" s="27"/>
    </row>
    <row r="717" ht="14.25" customHeight="1">
      <c r="B717" s="27"/>
      <c r="C717" s="27"/>
      <c r="D717" s="27"/>
      <c r="E717" s="27"/>
      <c r="F717" s="27"/>
    </row>
    <row r="718" ht="14.25" customHeight="1">
      <c r="B718" s="27"/>
      <c r="C718" s="27"/>
      <c r="D718" s="27"/>
      <c r="E718" s="27"/>
      <c r="F718" s="27"/>
    </row>
    <row r="719" ht="14.25" customHeight="1">
      <c r="B719" s="27"/>
      <c r="C719" s="27"/>
      <c r="D719" s="27"/>
      <c r="E719" s="27"/>
      <c r="F719" s="27"/>
    </row>
    <row r="720" ht="14.25" customHeight="1">
      <c r="B720" s="27"/>
      <c r="C720" s="27"/>
      <c r="D720" s="27"/>
      <c r="E720" s="27"/>
      <c r="F720" s="27"/>
    </row>
    <row r="721" ht="14.25" customHeight="1">
      <c r="B721" s="27"/>
      <c r="C721" s="27"/>
      <c r="D721" s="27"/>
      <c r="E721" s="27"/>
      <c r="F721" s="27"/>
    </row>
    <row r="722" ht="14.25" customHeight="1">
      <c r="B722" s="27"/>
      <c r="C722" s="27"/>
      <c r="D722" s="27"/>
      <c r="E722" s="27"/>
      <c r="F722" s="27"/>
    </row>
    <row r="723" ht="14.25" customHeight="1">
      <c r="B723" s="27"/>
      <c r="C723" s="27"/>
      <c r="D723" s="27"/>
      <c r="E723" s="27"/>
      <c r="F723" s="27"/>
    </row>
    <row r="724" ht="14.25" customHeight="1">
      <c r="B724" s="27"/>
      <c r="C724" s="27"/>
      <c r="D724" s="27"/>
      <c r="E724" s="27"/>
      <c r="F724" s="27"/>
    </row>
    <row r="725" ht="14.25" customHeight="1">
      <c r="B725" s="27"/>
      <c r="C725" s="27"/>
      <c r="D725" s="27"/>
      <c r="E725" s="27"/>
      <c r="F725" s="27"/>
    </row>
    <row r="726" ht="14.25" customHeight="1">
      <c r="B726" s="27"/>
      <c r="C726" s="27"/>
      <c r="D726" s="27"/>
      <c r="E726" s="27"/>
      <c r="F726" s="27"/>
    </row>
    <row r="727" ht="14.25" customHeight="1">
      <c r="B727" s="27"/>
      <c r="C727" s="27"/>
      <c r="D727" s="27"/>
      <c r="E727" s="27"/>
      <c r="F727" s="27"/>
    </row>
    <row r="728" ht="14.25" customHeight="1">
      <c r="B728" s="27"/>
      <c r="C728" s="27"/>
      <c r="D728" s="27"/>
      <c r="E728" s="27"/>
      <c r="F728" s="27"/>
    </row>
    <row r="729" ht="14.25" customHeight="1">
      <c r="B729" s="27"/>
      <c r="C729" s="27"/>
      <c r="D729" s="27"/>
      <c r="E729" s="27"/>
      <c r="F729" s="27"/>
    </row>
    <row r="730" ht="14.25" customHeight="1">
      <c r="B730" s="27"/>
      <c r="C730" s="27"/>
      <c r="D730" s="27"/>
      <c r="E730" s="27"/>
      <c r="F730" s="27"/>
    </row>
    <row r="731" ht="14.25" customHeight="1">
      <c r="B731" s="27"/>
      <c r="C731" s="27"/>
      <c r="D731" s="27"/>
      <c r="E731" s="27"/>
      <c r="F731" s="27"/>
    </row>
    <row r="732" ht="14.25" customHeight="1">
      <c r="B732" s="27"/>
      <c r="C732" s="27"/>
      <c r="D732" s="27"/>
      <c r="E732" s="27"/>
      <c r="F732" s="27"/>
    </row>
    <row r="733" ht="14.25" customHeight="1">
      <c r="B733" s="27"/>
      <c r="C733" s="27"/>
      <c r="D733" s="27"/>
      <c r="E733" s="27"/>
      <c r="F733" s="27"/>
    </row>
    <row r="734" ht="14.25" customHeight="1">
      <c r="B734" s="27"/>
      <c r="C734" s="27"/>
      <c r="D734" s="27"/>
      <c r="E734" s="27"/>
      <c r="F734" s="27"/>
    </row>
    <row r="735" ht="14.25" customHeight="1">
      <c r="B735" s="27"/>
      <c r="C735" s="27"/>
      <c r="D735" s="27"/>
      <c r="E735" s="27"/>
      <c r="F735" s="27"/>
    </row>
    <row r="736" ht="14.25" customHeight="1">
      <c r="B736" s="27"/>
      <c r="C736" s="27"/>
      <c r="D736" s="27"/>
      <c r="E736" s="27"/>
      <c r="F736" s="27"/>
    </row>
    <row r="737" ht="14.25" customHeight="1">
      <c r="B737" s="27"/>
      <c r="C737" s="27"/>
      <c r="D737" s="27"/>
      <c r="E737" s="27"/>
      <c r="F737" s="27"/>
    </row>
    <row r="738" ht="14.25" customHeight="1">
      <c r="B738" s="27"/>
      <c r="C738" s="27"/>
      <c r="D738" s="27"/>
      <c r="E738" s="27"/>
      <c r="F738" s="27"/>
    </row>
    <row r="739" ht="14.25" customHeight="1">
      <c r="B739" s="27"/>
      <c r="C739" s="27"/>
      <c r="D739" s="27"/>
      <c r="E739" s="27"/>
      <c r="F739" s="27"/>
    </row>
    <row r="740" ht="14.25" customHeight="1">
      <c r="B740" s="27"/>
      <c r="C740" s="27"/>
      <c r="D740" s="27"/>
      <c r="E740" s="27"/>
      <c r="F740" s="27"/>
    </row>
    <row r="741" ht="14.25" customHeight="1">
      <c r="B741" s="27"/>
      <c r="C741" s="27"/>
      <c r="D741" s="27"/>
      <c r="E741" s="27"/>
      <c r="F741" s="27"/>
    </row>
    <row r="742" ht="14.25" customHeight="1">
      <c r="B742" s="27"/>
      <c r="C742" s="27"/>
      <c r="D742" s="27"/>
      <c r="E742" s="27"/>
      <c r="F742" s="27"/>
    </row>
    <row r="743" ht="14.25" customHeight="1">
      <c r="B743" s="27"/>
      <c r="C743" s="27"/>
      <c r="D743" s="27"/>
      <c r="E743" s="27"/>
      <c r="F743" s="27"/>
    </row>
    <row r="744" ht="14.25" customHeight="1">
      <c r="B744" s="27"/>
      <c r="C744" s="27"/>
      <c r="D744" s="27"/>
      <c r="E744" s="27"/>
      <c r="F744" s="27"/>
    </row>
    <row r="745" ht="14.25" customHeight="1">
      <c r="B745" s="27"/>
      <c r="C745" s="27"/>
      <c r="D745" s="27"/>
      <c r="E745" s="27"/>
      <c r="F745" s="27"/>
    </row>
    <row r="746" ht="14.25" customHeight="1">
      <c r="B746" s="27"/>
      <c r="C746" s="27"/>
      <c r="D746" s="27"/>
      <c r="E746" s="27"/>
      <c r="F746" s="27"/>
    </row>
    <row r="747" ht="14.25" customHeight="1">
      <c r="B747" s="27"/>
      <c r="C747" s="27"/>
      <c r="D747" s="27"/>
      <c r="E747" s="27"/>
      <c r="F747" s="27"/>
    </row>
    <row r="748" ht="14.25" customHeight="1">
      <c r="B748" s="27"/>
      <c r="C748" s="27"/>
      <c r="D748" s="27"/>
      <c r="E748" s="27"/>
      <c r="F748" s="27"/>
    </row>
    <row r="749" ht="14.25" customHeight="1">
      <c r="B749" s="27"/>
      <c r="C749" s="27"/>
      <c r="D749" s="27"/>
      <c r="E749" s="27"/>
      <c r="F749" s="27"/>
    </row>
    <row r="750" ht="14.25" customHeight="1">
      <c r="B750" s="27"/>
      <c r="C750" s="27"/>
      <c r="D750" s="27"/>
      <c r="E750" s="27"/>
      <c r="F750" s="27"/>
    </row>
    <row r="751" ht="14.25" customHeight="1">
      <c r="B751" s="27"/>
      <c r="C751" s="27"/>
      <c r="D751" s="27"/>
      <c r="E751" s="27"/>
      <c r="F751" s="27"/>
    </row>
    <row r="752" ht="14.25" customHeight="1">
      <c r="B752" s="27"/>
      <c r="C752" s="27"/>
      <c r="D752" s="27"/>
      <c r="E752" s="27"/>
      <c r="F752" s="27"/>
    </row>
    <row r="753" ht="14.25" customHeight="1">
      <c r="B753" s="27"/>
      <c r="C753" s="27"/>
      <c r="D753" s="27"/>
      <c r="E753" s="27"/>
      <c r="F753" s="27"/>
    </row>
    <row r="754" ht="14.25" customHeight="1">
      <c r="B754" s="27"/>
      <c r="C754" s="27"/>
      <c r="D754" s="27"/>
      <c r="E754" s="27"/>
      <c r="F754" s="27"/>
    </row>
    <row r="755" ht="14.25" customHeight="1">
      <c r="B755" s="27"/>
      <c r="C755" s="27"/>
      <c r="D755" s="27"/>
      <c r="E755" s="27"/>
      <c r="F755" s="27"/>
    </row>
    <row r="756" ht="14.25" customHeight="1">
      <c r="B756" s="27"/>
      <c r="C756" s="27"/>
      <c r="D756" s="27"/>
      <c r="E756" s="27"/>
      <c r="F756" s="27"/>
    </row>
    <row r="757" ht="14.25" customHeight="1">
      <c r="B757" s="27"/>
      <c r="C757" s="27"/>
      <c r="D757" s="27"/>
      <c r="E757" s="27"/>
      <c r="F757" s="27"/>
    </row>
    <row r="758" ht="14.25" customHeight="1">
      <c r="B758" s="27"/>
      <c r="C758" s="27"/>
      <c r="D758" s="27"/>
      <c r="E758" s="27"/>
      <c r="F758" s="27"/>
    </row>
    <row r="759" ht="14.25" customHeight="1">
      <c r="B759" s="27"/>
      <c r="C759" s="27"/>
      <c r="D759" s="27"/>
      <c r="E759" s="27"/>
      <c r="F759" s="27"/>
    </row>
    <row r="760" ht="14.25" customHeight="1">
      <c r="B760" s="27"/>
      <c r="C760" s="27"/>
      <c r="D760" s="27"/>
      <c r="E760" s="27"/>
      <c r="F760" s="27"/>
    </row>
    <row r="761" ht="14.25" customHeight="1">
      <c r="B761" s="27"/>
      <c r="C761" s="27"/>
      <c r="D761" s="27"/>
      <c r="E761" s="27"/>
      <c r="F761" s="27"/>
    </row>
    <row r="762" ht="14.25" customHeight="1">
      <c r="B762" s="27"/>
      <c r="C762" s="27"/>
      <c r="D762" s="27"/>
      <c r="E762" s="27"/>
      <c r="F762" s="27"/>
    </row>
    <row r="763" ht="14.25" customHeight="1">
      <c r="B763" s="27"/>
      <c r="C763" s="27"/>
      <c r="D763" s="27"/>
      <c r="E763" s="27"/>
      <c r="F763" s="27"/>
    </row>
    <row r="764" ht="14.25" customHeight="1">
      <c r="B764" s="27"/>
      <c r="C764" s="27"/>
      <c r="D764" s="27"/>
      <c r="E764" s="27"/>
      <c r="F764" s="27"/>
    </row>
    <row r="765" ht="14.25" customHeight="1">
      <c r="B765" s="27"/>
      <c r="C765" s="27"/>
      <c r="D765" s="27"/>
      <c r="E765" s="27"/>
      <c r="F765" s="27"/>
    </row>
    <row r="766" ht="14.25" customHeight="1">
      <c r="B766" s="27"/>
      <c r="C766" s="27"/>
      <c r="D766" s="27"/>
      <c r="E766" s="27"/>
      <c r="F766" s="27"/>
    </row>
    <row r="767" ht="14.25" customHeight="1">
      <c r="B767" s="27"/>
      <c r="C767" s="27"/>
      <c r="D767" s="27"/>
      <c r="E767" s="27"/>
      <c r="F767" s="27"/>
    </row>
    <row r="768" ht="14.25" customHeight="1">
      <c r="B768" s="27"/>
      <c r="C768" s="27"/>
      <c r="D768" s="27"/>
      <c r="E768" s="27"/>
      <c r="F768" s="27"/>
    </row>
    <row r="769" ht="14.25" customHeight="1">
      <c r="B769" s="27"/>
      <c r="C769" s="27"/>
      <c r="D769" s="27"/>
      <c r="E769" s="27"/>
      <c r="F769" s="27"/>
    </row>
    <row r="770" ht="14.25" customHeight="1">
      <c r="B770" s="27"/>
      <c r="C770" s="27"/>
      <c r="D770" s="27"/>
      <c r="E770" s="27"/>
      <c r="F770" s="27"/>
    </row>
    <row r="771" ht="14.25" customHeight="1">
      <c r="B771" s="27"/>
      <c r="C771" s="27"/>
      <c r="D771" s="27"/>
      <c r="E771" s="27"/>
      <c r="F771" s="27"/>
    </row>
    <row r="772" ht="14.25" customHeight="1">
      <c r="B772" s="27"/>
      <c r="C772" s="27"/>
      <c r="D772" s="27"/>
      <c r="E772" s="27"/>
      <c r="F772" s="27"/>
    </row>
    <row r="773" ht="14.25" customHeight="1">
      <c r="B773" s="27"/>
      <c r="C773" s="27"/>
      <c r="D773" s="27"/>
      <c r="E773" s="27"/>
      <c r="F773" s="27"/>
    </row>
    <row r="774" ht="14.25" customHeight="1">
      <c r="B774" s="27"/>
      <c r="C774" s="27"/>
      <c r="D774" s="27"/>
      <c r="E774" s="27"/>
      <c r="F774" s="27"/>
    </row>
    <row r="775" ht="14.25" customHeight="1">
      <c r="B775" s="27"/>
      <c r="C775" s="27"/>
      <c r="D775" s="27"/>
      <c r="E775" s="27"/>
      <c r="F775" s="27"/>
    </row>
    <row r="776" ht="14.25" customHeight="1">
      <c r="B776" s="27"/>
      <c r="C776" s="27"/>
      <c r="D776" s="27"/>
      <c r="E776" s="27"/>
      <c r="F776" s="27"/>
    </row>
    <row r="777" ht="14.25" customHeight="1">
      <c r="B777" s="27"/>
      <c r="C777" s="27"/>
      <c r="D777" s="27"/>
      <c r="E777" s="27"/>
      <c r="F777" s="27"/>
    </row>
    <row r="778" ht="14.25" customHeight="1">
      <c r="B778" s="27"/>
      <c r="C778" s="27"/>
      <c r="D778" s="27"/>
      <c r="E778" s="27"/>
      <c r="F778" s="27"/>
    </row>
    <row r="779" ht="14.25" customHeight="1">
      <c r="B779" s="27"/>
      <c r="C779" s="27"/>
      <c r="D779" s="27"/>
      <c r="E779" s="27"/>
      <c r="F779" s="27"/>
    </row>
    <row r="780" ht="14.25" customHeight="1">
      <c r="B780" s="27"/>
      <c r="C780" s="27"/>
      <c r="D780" s="27"/>
      <c r="E780" s="27"/>
      <c r="F780" s="27"/>
    </row>
    <row r="781" ht="14.25" customHeight="1">
      <c r="B781" s="27"/>
      <c r="C781" s="27"/>
      <c r="D781" s="27"/>
      <c r="E781" s="27"/>
      <c r="F781" s="27"/>
    </row>
    <row r="782" ht="14.25" customHeight="1">
      <c r="B782" s="27"/>
      <c r="C782" s="27"/>
      <c r="D782" s="27"/>
      <c r="E782" s="27"/>
      <c r="F782" s="27"/>
    </row>
    <row r="783" ht="14.25" customHeight="1">
      <c r="B783" s="27"/>
      <c r="C783" s="27"/>
      <c r="D783" s="27"/>
      <c r="E783" s="27"/>
      <c r="F783" s="27"/>
    </row>
    <row r="784" ht="14.25" customHeight="1">
      <c r="B784" s="27"/>
      <c r="C784" s="27"/>
      <c r="D784" s="27"/>
      <c r="E784" s="27"/>
      <c r="F784" s="27"/>
    </row>
    <row r="785" ht="14.25" customHeight="1">
      <c r="B785" s="27"/>
      <c r="C785" s="27"/>
      <c r="D785" s="27"/>
      <c r="E785" s="27"/>
      <c r="F785" s="27"/>
    </row>
    <row r="786" ht="14.25" customHeight="1">
      <c r="B786" s="27"/>
      <c r="C786" s="27"/>
      <c r="D786" s="27"/>
      <c r="E786" s="27"/>
      <c r="F786" s="27"/>
    </row>
    <row r="787" ht="14.25" customHeight="1">
      <c r="B787" s="27"/>
      <c r="C787" s="27"/>
      <c r="D787" s="27"/>
      <c r="E787" s="27"/>
      <c r="F787" s="27"/>
    </row>
    <row r="788" ht="14.25" customHeight="1">
      <c r="B788" s="27"/>
      <c r="C788" s="27"/>
      <c r="D788" s="27"/>
      <c r="E788" s="27"/>
      <c r="F788" s="27"/>
    </row>
    <row r="789" ht="14.25" customHeight="1">
      <c r="B789" s="27"/>
      <c r="C789" s="27"/>
      <c r="D789" s="27"/>
      <c r="E789" s="27"/>
      <c r="F789" s="27"/>
    </row>
    <row r="790" ht="14.25" customHeight="1">
      <c r="B790" s="27"/>
      <c r="C790" s="27"/>
      <c r="D790" s="27"/>
      <c r="E790" s="27"/>
      <c r="F790" s="27"/>
    </row>
    <row r="791" ht="14.25" customHeight="1">
      <c r="B791" s="27"/>
      <c r="C791" s="27"/>
      <c r="D791" s="27"/>
      <c r="E791" s="27"/>
      <c r="F791" s="27"/>
    </row>
    <row r="792" ht="14.25" customHeight="1">
      <c r="B792" s="27"/>
      <c r="C792" s="27"/>
      <c r="D792" s="27"/>
      <c r="E792" s="27"/>
      <c r="F792" s="27"/>
    </row>
    <row r="793" ht="14.25" customHeight="1">
      <c r="B793" s="27"/>
      <c r="C793" s="27"/>
      <c r="D793" s="27"/>
      <c r="E793" s="27"/>
      <c r="F793" s="27"/>
    </row>
    <row r="794" ht="14.25" customHeight="1">
      <c r="B794" s="27"/>
      <c r="C794" s="27"/>
      <c r="D794" s="27"/>
      <c r="E794" s="27"/>
      <c r="F794" s="27"/>
    </row>
    <row r="795" ht="14.25" customHeight="1">
      <c r="B795" s="27"/>
      <c r="C795" s="27"/>
      <c r="D795" s="27"/>
      <c r="E795" s="27"/>
      <c r="F795" s="27"/>
    </row>
    <row r="796" ht="14.25" customHeight="1">
      <c r="B796" s="27"/>
      <c r="C796" s="27"/>
      <c r="D796" s="27"/>
      <c r="E796" s="27"/>
      <c r="F796" s="27"/>
    </row>
    <row r="797" ht="14.25" customHeight="1">
      <c r="B797" s="27"/>
      <c r="C797" s="27"/>
      <c r="D797" s="27"/>
      <c r="E797" s="27"/>
      <c r="F797" s="27"/>
    </row>
    <row r="798" ht="14.25" customHeight="1">
      <c r="B798" s="27"/>
      <c r="C798" s="27"/>
      <c r="D798" s="27"/>
      <c r="E798" s="27"/>
      <c r="F798" s="27"/>
    </row>
    <row r="799" ht="14.25" customHeight="1">
      <c r="B799" s="27"/>
      <c r="C799" s="27"/>
      <c r="D799" s="27"/>
      <c r="E799" s="27"/>
      <c r="F799" s="27"/>
    </row>
    <row r="800" ht="14.25" customHeight="1">
      <c r="B800" s="27"/>
      <c r="C800" s="27"/>
      <c r="D800" s="27"/>
      <c r="E800" s="27"/>
      <c r="F800" s="27"/>
    </row>
    <row r="801" ht="14.25" customHeight="1">
      <c r="B801" s="27"/>
      <c r="C801" s="27"/>
      <c r="D801" s="27"/>
      <c r="E801" s="27"/>
      <c r="F801" s="27"/>
    </row>
    <row r="802" ht="14.25" customHeight="1">
      <c r="B802" s="27"/>
      <c r="C802" s="27"/>
      <c r="D802" s="27"/>
      <c r="E802" s="27"/>
      <c r="F802" s="27"/>
    </row>
    <row r="803" ht="14.25" customHeight="1">
      <c r="B803" s="27"/>
      <c r="C803" s="27"/>
      <c r="D803" s="27"/>
      <c r="E803" s="27"/>
      <c r="F803" s="27"/>
    </row>
    <row r="804" ht="14.25" customHeight="1">
      <c r="B804" s="27"/>
      <c r="C804" s="27"/>
      <c r="D804" s="27"/>
      <c r="E804" s="27"/>
      <c r="F804" s="27"/>
    </row>
    <row r="805" ht="14.25" customHeight="1">
      <c r="B805" s="27"/>
      <c r="C805" s="27"/>
      <c r="D805" s="27"/>
      <c r="E805" s="27"/>
      <c r="F805" s="27"/>
    </row>
    <row r="806" ht="14.25" customHeight="1">
      <c r="B806" s="27"/>
      <c r="C806" s="27"/>
      <c r="D806" s="27"/>
      <c r="E806" s="27"/>
      <c r="F806" s="27"/>
    </row>
    <row r="807" ht="14.25" customHeight="1">
      <c r="B807" s="27"/>
      <c r="C807" s="27"/>
      <c r="D807" s="27"/>
      <c r="E807" s="27"/>
      <c r="F807" s="27"/>
    </row>
    <row r="808" ht="14.25" customHeight="1">
      <c r="B808" s="27"/>
      <c r="C808" s="27"/>
      <c r="D808" s="27"/>
      <c r="E808" s="27"/>
      <c r="F808" s="27"/>
    </row>
    <row r="809" ht="14.25" customHeight="1">
      <c r="B809" s="27"/>
      <c r="C809" s="27"/>
      <c r="D809" s="27"/>
      <c r="E809" s="27"/>
      <c r="F809" s="27"/>
    </row>
    <row r="810" ht="14.25" customHeight="1">
      <c r="B810" s="27"/>
      <c r="C810" s="27"/>
      <c r="D810" s="27"/>
      <c r="E810" s="27"/>
      <c r="F810" s="27"/>
    </row>
    <row r="811" ht="14.25" customHeight="1">
      <c r="B811" s="27"/>
      <c r="C811" s="27"/>
      <c r="D811" s="27"/>
      <c r="E811" s="27"/>
      <c r="F811" s="27"/>
    </row>
    <row r="812" ht="14.25" customHeight="1">
      <c r="B812" s="27"/>
      <c r="C812" s="27"/>
      <c r="D812" s="27"/>
      <c r="E812" s="27"/>
      <c r="F812" s="27"/>
    </row>
    <row r="813" ht="14.25" customHeight="1">
      <c r="B813" s="27"/>
      <c r="C813" s="27"/>
      <c r="D813" s="27"/>
      <c r="E813" s="27"/>
      <c r="F813" s="27"/>
    </row>
    <row r="814" ht="14.25" customHeight="1">
      <c r="B814" s="27"/>
      <c r="C814" s="27"/>
      <c r="D814" s="27"/>
      <c r="E814" s="27"/>
      <c r="F814" s="27"/>
    </row>
    <row r="815" ht="14.25" customHeight="1">
      <c r="B815" s="27"/>
      <c r="C815" s="27"/>
      <c r="D815" s="27"/>
      <c r="E815" s="27"/>
      <c r="F815" s="27"/>
    </row>
    <row r="816" ht="14.25" customHeight="1">
      <c r="B816" s="27"/>
      <c r="C816" s="27"/>
      <c r="D816" s="27"/>
      <c r="E816" s="27"/>
      <c r="F816" s="27"/>
    </row>
    <row r="817" ht="14.25" customHeight="1">
      <c r="B817" s="27"/>
      <c r="C817" s="27"/>
      <c r="D817" s="27"/>
      <c r="E817" s="27"/>
      <c r="F817" s="27"/>
    </row>
    <row r="818" ht="14.25" customHeight="1">
      <c r="B818" s="27"/>
      <c r="C818" s="27"/>
      <c r="D818" s="27"/>
      <c r="E818" s="27"/>
      <c r="F818" s="27"/>
    </row>
    <row r="819" ht="14.25" customHeight="1">
      <c r="B819" s="27"/>
      <c r="C819" s="27"/>
      <c r="D819" s="27"/>
      <c r="E819" s="27"/>
      <c r="F819" s="27"/>
    </row>
    <row r="820" ht="14.25" customHeight="1">
      <c r="B820" s="27"/>
      <c r="C820" s="27"/>
      <c r="D820" s="27"/>
      <c r="E820" s="27"/>
      <c r="F820" s="27"/>
    </row>
    <row r="821" ht="14.25" customHeight="1">
      <c r="B821" s="27"/>
      <c r="C821" s="27"/>
      <c r="D821" s="27"/>
      <c r="E821" s="27"/>
      <c r="F821" s="27"/>
    </row>
    <row r="822" ht="14.25" customHeight="1">
      <c r="B822" s="27"/>
      <c r="C822" s="27"/>
      <c r="D822" s="27"/>
      <c r="E822" s="27"/>
      <c r="F822" s="27"/>
    </row>
    <row r="823" ht="14.25" customHeight="1">
      <c r="B823" s="27"/>
      <c r="C823" s="27"/>
      <c r="D823" s="27"/>
      <c r="E823" s="27"/>
      <c r="F823" s="27"/>
    </row>
    <row r="824" ht="14.25" customHeight="1">
      <c r="B824" s="27"/>
      <c r="C824" s="27"/>
      <c r="D824" s="27"/>
      <c r="E824" s="27"/>
      <c r="F824" s="27"/>
    </row>
    <row r="825" ht="14.25" customHeight="1">
      <c r="B825" s="27"/>
      <c r="C825" s="27"/>
      <c r="D825" s="27"/>
      <c r="E825" s="27"/>
      <c r="F825" s="27"/>
    </row>
    <row r="826" ht="14.25" customHeight="1">
      <c r="B826" s="27"/>
      <c r="C826" s="27"/>
      <c r="D826" s="27"/>
      <c r="E826" s="27"/>
      <c r="F826" s="27"/>
    </row>
    <row r="827" ht="14.25" customHeight="1">
      <c r="B827" s="27"/>
      <c r="C827" s="27"/>
      <c r="D827" s="27"/>
      <c r="E827" s="27"/>
      <c r="F827" s="27"/>
    </row>
    <row r="828" ht="14.25" customHeight="1">
      <c r="B828" s="27"/>
      <c r="C828" s="27"/>
      <c r="D828" s="27"/>
      <c r="E828" s="27"/>
      <c r="F828" s="27"/>
    </row>
    <row r="829" ht="14.25" customHeight="1">
      <c r="B829" s="27"/>
      <c r="C829" s="27"/>
      <c r="D829" s="27"/>
      <c r="E829" s="27"/>
      <c r="F829" s="27"/>
    </row>
    <row r="830" ht="14.25" customHeight="1">
      <c r="B830" s="27"/>
      <c r="C830" s="27"/>
      <c r="D830" s="27"/>
      <c r="E830" s="27"/>
      <c r="F830" s="27"/>
    </row>
    <row r="831" ht="14.25" customHeight="1">
      <c r="B831" s="27"/>
      <c r="C831" s="27"/>
      <c r="D831" s="27"/>
      <c r="E831" s="27"/>
      <c r="F831" s="27"/>
    </row>
    <row r="832" ht="14.25" customHeight="1">
      <c r="B832" s="27"/>
      <c r="C832" s="27"/>
      <c r="D832" s="27"/>
      <c r="E832" s="27"/>
      <c r="F832" s="27"/>
    </row>
    <row r="833" ht="14.25" customHeight="1">
      <c r="B833" s="27"/>
      <c r="C833" s="27"/>
      <c r="D833" s="27"/>
      <c r="E833" s="27"/>
      <c r="F833" s="27"/>
    </row>
    <row r="834" ht="14.25" customHeight="1">
      <c r="B834" s="27"/>
      <c r="C834" s="27"/>
      <c r="D834" s="27"/>
      <c r="E834" s="27"/>
      <c r="F834" s="27"/>
    </row>
    <row r="835" ht="14.25" customHeight="1">
      <c r="B835" s="27"/>
      <c r="C835" s="27"/>
      <c r="D835" s="27"/>
      <c r="E835" s="27"/>
      <c r="F835" s="27"/>
    </row>
    <row r="836" ht="14.25" customHeight="1">
      <c r="B836" s="27"/>
      <c r="C836" s="27"/>
      <c r="D836" s="27"/>
      <c r="E836" s="27"/>
      <c r="F836" s="27"/>
    </row>
    <row r="837" ht="14.25" customHeight="1">
      <c r="B837" s="27"/>
      <c r="C837" s="27"/>
      <c r="D837" s="27"/>
      <c r="E837" s="27"/>
      <c r="F837" s="27"/>
    </row>
    <row r="838" ht="14.25" customHeight="1">
      <c r="B838" s="27"/>
      <c r="C838" s="27"/>
      <c r="D838" s="27"/>
      <c r="E838" s="27"/>
      <c r="F838" s="27"/>
    </row>
    <row r="839" ht="14.25" customHeight="1">
      <c r="B839" s="27"/>
      <c r="C839" s="27"/>
      <c r="D839" s="27"/>
      <c r="E839" s="27"/>
      <c r="F839" s="27"/>
    </row>
    <row r="840" ht="14.25" customHeight="1">
      <c r="B840" s="27"/>
      <c r="C840" s="27"/>
      <c r="D840" s="27"/>
      <c r="E840" s="27"/>
      <c r="F840" s="27"/>
    </row>
    <row r="841" ht="14.25" customHeight="1">
      <c r="B841" s="27"/>
      <c r="C841" s="27"/>
      <c r="D841" s="27"/>
      <c r="E841" s="27"/>
      <c r="F841" s="27"/>
    </row>
    <row r="842" ht="14.25" customHeight="1">
      <c r="B842" s="27"/>
      <c r="C842" s="27"/>
      <c r="D842" s="27"/>
      <c r="E842" s="27"/>
      <c r="F842" s="27"/>
    </row>
    <row r="843" ht="14.25" customHeight="1">
      <c r="B843" s="27"/>
      <c r="C843" s="27"/>
      <c r="D843" s="27"/>
      <c r="E843" s="27"/>
      <c r="F843" s="27"/>
    </row>
    <row r="844" ht="14.25" customHeight="1">
      <c r="B844" s="27"/>
      <c r="C844" s="27"/>
      <c r="D844" s="27"/>
      <c r="E844" s="27"/>
      <c r="F844" s="27"/>
    </row>
    <row r="845" ht="14.25" customHeight="1">
      <c r="B845" s="27"/>
      <c r="C845" s="27"/>
      <c r="D845" s="27"/>
      <c r="E845" s="27"/>
      <c r="F845" s="27"/>
    </row>
    <row r="846" ht="14.25" customHeight="1">
      <c r="B846" s="27"/>
      <c r="C846" s="27"/>
      <c r="D846" s="27"/>
      <c r="E846" s="27"/>
      <c r="F846" s="27"/>
    </row>
    <row r="847" ht="14.25" customHeight="1">
      <c r="B847" s="27"/>
      <c r="C847" s="27"/>
      <c r="D847" s="27"/>
      <c r="E847" s="27"/>
      <c r="F847" s="27"/>
    </row>
    <row r="848" ht="14.25" customHeight="1">
      <c r="B848" s="27"/>
      <c r="C848" s="27"/>
      <c r="D848" s="27"/>
      <c r="E848" s="27"/>
      <c r="F848" s="27"/>
    </row>
    <row r="849" ht="14.25" customHeight="1">
      <c r="B849" s="27"/>
      <c r="C849" s="27"/>
      <c r="D849" s="27"/>
      <c r="E849" s="27"/>
      <c r="F849" s="27"/>
    </row>
    <row r="850" ht="14.25" customHeight="1">
      <c r="B850" s="27"/>
      <c r="C850" s="27"/>
      <c r="D850" s="27"/>
      <c r="E850" s="27"/>
      <c r="F850" s="27"/>
    </row>
    <row r="851" ht="14.25" customHeight="1">
      <c r="B851" s="27"/>
      <c r="C851" s="27"/>
      <c r="D851" s="27"/>
      <c r="E851" s="27"/>
      <c r="F851" s="27"/>
    </row>
    <row r="852" ht="14.25" customHeight="1">
      <c r="B852" s="27"/>
      <c r="C852" s="27"/>
      <c r="D852" s="27"/>
      <c r="E852" s="27"/>
      <c r="F852" s="27"/>
    </row>
    <row r="853" ht="14.25" customHeight="1">
      <c r="B853" s="27"/>
      <c r="C853" s="27"/>
      <c r="D853" s="27"/>
      <c r="E853" s="27"/>
      <c r="F853" s="27"/>
    </row>
    <row r="854" ht="14.25" customHeight="1">
      <c r="B854" s="27"/>
      <c r="C854" s="27"/>
      <c r="D854" s="27"/>
      <c r="E854" s="27"/>
      <c r="F854" s="27"/>
    </row>
    <row r="855" ht="14.25" customHeight="1">
      <c r="B855" s="27"/>
      <c r="C855" s="27"/>
      <c r="D855" s="27"/>
      <c r="E855" s="27"/>
      <c r="F855" s="27"/>
    </row>
    <row r="856" ht="14.25" customHeight="1">
      <c r="B856" s="27"/>
      <c r="C856" s="27"/>
      <c r="D856" s="27"/>
      <c r="E856" s="27"/>
      <c r="F856" s="27"/>
    </row>
    <row r="857" ht="14.25" customHeight="1">
      <c r="B857" s="27"/>
      <c r="C857" s="27"/>
      <c r="D857" s="27"/>
      <c r="E857" s="27"/>
      <c r="F857" s="27"/>
    </row>
    <row r="858" ht="14.25" customHeight="1">
      <c r="B858" s="27"/>
      <c r="C858" s="27"/>
      <c r="D858" s="27"/>
      <c r="E858" s="27"/>
      <c r="F858" s="27"/>
    </row>
    <row r="859" ht="14.25" customHeight="1">
      <c r="B859" s="27"/>
      <c r="C859" s="27"/>
      <c r="D859" s="27"/>
      <c r="E859" s="27"/>
      <c r="F859" s="27"/>
    </row>
    <row r="860" ht="14.25" customHeight="1">
      <c r="B860" s="27"/>
      <c r="C860" s="27"/>
      <c r="D860" s="27"/>
      <c r="E860" s="27"/>
      <c r="F860" s="27"/>
    </row>
    <row r="861" ht="14.25" customHeight="1">
      <c r="B861" s="27"/>
      <c r="C861" s="27"/>
      <c r="D861" s="27"/>
      <c r="E861" s="27"/>
      <c r="F861" s="27"/>
    </row>
    <row r="862" ht="14.25" customHeight="1">
      <c r="B862" s="27"/>
      <c r="C862" s="27"/>
      <c r="D862" s="27"/>
      <c r="E862" s="27"/>
      <c r="F862" s="27"/>
    </row>
    <row r="863" ht="14.25" customHeight="1">
      <c r="B863" s="27"/>
      <c r="C863" s="27"/>
      <c r="D863" s="27"/>
      <c r="E863" s="27"/>
      <c r="F863" s="27"/>
    </row>
    <row r="864" ht="14.25" customHeight="1">
      <c r="B864" s="27"/>
      <c r="C864" s="27"/>
      <c r="D864" s="27"/>
      <c r="E864" s="27"/>
      <c r="F864" s="27"/>
    </row>
    <row r="865" ht="14.25" customHeight="1">
      <c r="B865" s="27"/>
      <c r="C865" s="27"/>
      <c r="D865" s="27"/>
      <c r="E865" s="27"/>
      <c r="F865" s="27"/>
    </row>
    <row r="866" ht="14.25" customHeight="1">
      <c r="B866" s="27"/>
      <c r="C866" s="27"/>
      <c r="D866" s="27"/>
      <c r="E866" s="27"/>
      <c r="F866" s="27"/>
    </row>
    <row r="867" ht="14.25" customHeight="1">
      <c r="B867" s="27"/>
      <c r="C867" s="27"/>
      <c r="D867" s="27"/>
      <c r="E867" s="27"/>
      <c r="F867" s="27"/>
    </row>
    <row r="868" ht="14.25" customHeight="1">
      <c r="B868" s="27"/>
      <c r="C868" s="27"/>
      <c r="D868" s="27"/>
      <c r="E868" s="27"/>
      <c r="F868" s="27"/>
    </row>
    <row r="869" ht="14.25" customHeight="1">
      <c r="B869" s="27"/>
      <c r="C869" s="27"/>
      <c r="D869" s="27"/>
      <c r="E869" s="27"/>
      <c r="F869" s="27"/>
    </row>
    <row r="870" ht="14.25" customHeight="1">
      <c r="B870" s="27"/>
      <c r="C870" s="27"/>
      <c r="D870" s="27"/>
      <c r="E870" s="27"/>
      <c r="F870" s="27"/>
    </row>
    <row r="871" ht="14.25" customHeight="1">
      <c r="B871" s="27"/>
      <c r="C871" s="27"/>
      <c r="D871" s="27"/>
      <c r="E871" s="27"/>
      <c r="F871" s="27"/>
    </row>
    <row r="872" ht="14.25" customHeight="1">
      <c r="B872" s="27"/>
      <c r="C872" s="27"/>
      <c r="D872" s="27"/>
      <c r="E872" s="27"/>
      <c r="F872" s="27"/>
    </row>
    <row r="873" ht="14.25" customHeight="1">
      <c r="B873" s="27"/>
      <c r="C873" s="27"/>
      <c r="D873" s="27"/>
      <c r="E873" s="27"/>
      <c r="F873" s="27"/>
    </row>
    <row r="874" ht="14.25" customHeight="1">
      <c r="B874" s="27"/>
      <c r="C874" s="27"/>
      <c r="D874" s="27"/>
      <c r="E874" s="27"/>
      <c r="F874" s="27"/>
    </row>
    <row r="875" ht="14.25" customHeight="1">
      <c r="B875" s="27"/>
      <c r="C875" s="27"/>
      <c r="D875" s="27"/>
      <c r="E875" s="27"/>
      <c r="F875" s="27"/>
    </row>
    <row r="876" ht="14.25" customHeight="1">
      <c r="B876" s="27"/>
      <c r="C876" s="27"/>
      <c r="D876" s="27"/>
      <c r="E876" s="27"/>
      <c r="F876" s="27"/>
    </row>
    <row r="877" ht="14.25" customHeight="1">
      <c r="B877" s="27"/>
      <c r="C877" s="27"/>
      <c r="D877" s="27"/>
      <c r="E877" s="27"/>
      <c r="F877" s="27"/>
    </row>
    <row r="878" ht="14.25" customHeight="1">
      <c r="B878" s="27"/>
      <c r="C878" s="27"/>
      <c r="D878" s="27"/>
      <c r="E878" s="27"/>
      <c r="F878" s="27"/>
    </row>
    <row r="879" ht="14.25" customHeight="1">
      <c r="B879" s="27"/>
      <c r="C879" s="27"/>
      <c r="D879" s="27"/>
      <c r="E879" s="27"/>
      <c r="F879" s="27"/>
    </row>
    <row r="880" ht="14.25" customHeight="1">
      <c r="B880" s="27"/>
      <c r="C880" s="27"/>
      <c r="D880" s="27"/>
      <c r="E880" s="27"/>
      <c r="F880" s="27"/>
    </row>
    <row r="881" ht="14.25" customHeight="1">
      <c r="B881" s="27"/>
      <c r="C881" s="27"/>
      <c r="D881" s="27"/>
      <c r="E881" s="27"/>
      <c r="F881" s="27"/>
    </row>
    <row r="882" ht="14.25" customHeight="1">
      <c r="B882" s="27"/>
      <c r="C882" s="27"/>
      <c r="D882" s="27"/>
      <c r="E882" s="27"/>
      <c r="F882" s="27"/>
    </row>
    <row r="883" ht="14.25" customHeight="1">
      <c r="B883" s="27"/>
      <c r="C883" s="27"/>
      <c r="D883" s="27"/>
      <c r="E883" s="27"/>
      <c r="F883" s="27"/>
    </row>
    <row r="884" ht="14.25" customHeight="1">
      <c r="B884" s="27"/>
      <c r="C884" s="27"/>
      <c r="D884" s="27"/>
      <c r="E884" s="27"/>
      <c r="F884" s="27"/>
    </row>
    <row r="885" ht="14.25" customHeight="1">
      <c r="B885" s="27"/>
      <c r="C885" s="27"/>
      <c r="D885" s="27"/>
      <c r="E885" s="27"/>
      <c r="F885" s="27"/>
    </row>
    <row r="886" ht="14.25" customHeight="1">
      <c r="B886" s="27"/>
      <c r="C886" s="27"/>
      <c r="D886" s="27"/>
      <c r="E886" s="27"/>
      <c r="F886" s="27"/>
    </row>
    <row r="887" ht="14.25" customHeight="1">
      <c r="B887" s="27"/>
      <c r="C887" s="27"/>
      <c r="D887" s="27"/>
      <c r="E887" s="27"/>
      <c r="F887" s="27"/>
    </row>
    <row r="888" ht="14.25" customHeight="1">
      <c r="B888" s="27"/>
      <c r="C888" s="27"/>
      <c r="D888" s="27"/>
      <c r="E888" s="27"/>
      <c r="F888" s="27"/>
    </row>
    <row r="889" ht="14.25" customHeight="1">
      <c r="B889" s="27"/>
      <c r="C889" s="27"/>
      <c r="D889" s="27"/>
      <c r="E889" s="27"/>
      <c r="F889" s="27"/>
    </row>
    <row r="890" ht="14.25" customHeight="1">
      <c r="B890" s="27"/>
      <c r="C890" s="27"/>
      <c r="D890" s="27"/>
      <c r="E890" s="27"/>
      <c r="F890" s="27"/>
    </row>
    <row r="891" ht="14.25" customHeight="1">
      <c r="B891" s="27"/>
      <c r="C891" s="27"/>
      <c r="D891" s="27"/>
      <c r="E891" s="27"/>
      <c r="F891" s="27"/>
    </row>
    <row r="892" ht="14.25" customHeight="1">
      <c r="B892" s="27"/>
      <c r="C892" s="27"/>
      <c r="D892" s="27"/>
      <c r="E892" s="27"/>
      <c r="F892" s="27"/>
    </row>
    <row r="893" ht="14.25" customHeight="1">
      <c r="B893" s="27"/>
      <c r="C893" s="27"/>
      <c r="D893" s="27"/>
      <c r="E893" s="27"/>
      <c r="F893" s="27"/>
    </row>
    <row r="894" ht="14.25" customHeight="1">
      <c r="B894" s="27"/>
      <c r="C894" s="27"/>
      <c r="D894" s="27"/>
      <c r="E894" s="27"/>
      <c r="F894" s="27"/>
    </row>
    <row r="895" ht="14.25" customHeight="1">
      <c r="B895" s="27"/>
      <c r="C895" s="27"/>
      <c r="D895" s="27"/>
      <c r="E895" s="27"/>
      <c r="F895" s="27"/>
    </row>
    <row r="896" ht="14.25" customHeight="1">
      <c r="B896" s="27"/>
      <c r="C896" s="27"/>
      <c r="D896" s="27"/>
      <c r="E896" s="27"/>
      <c r="F896" s="27"/>
    </row>
    <row r="897" ht="14.25" customHeight="1">
      <c r="B897" s="27"/>
      <c r="C897" s="27"/>
      <c r="D897" s="27"/>
      <c r="E897" s="27"/>
      <c r="F897" s="27"/>
    </row>
    <row r="898" ht="14.25" customHeight="1">
      <c r="B898" s="27"/>
      <c r="C898" s="27"/>
      <c r="D898" s="27"/>
      <c r="E898" s="27"/>
      <c r="F898" s="27"/>
    </row>
    <row r="899" ht="14.25" customHeight="1">
      <c r="B899" s="27"/>
      <c r="C899" s="27"/>
      <c r="D899" s="27"/>
      <c r="E899" s="27"/>
      <c r="F899" s="27"/>
    </row>
    <row r="900" ht="14.25" customHeight="1">
      <c r="B900" s="27"/>
      <c r="C900" s="27"/>
      <c r="D900" s="27"/>
      <c r="E900" s="27"/>
      <c r="F900" s="27"/>
    </row>
    <row r="901" ht="14.25" customHeight="1">
      <c r="B901" s="27"/>
      <c r="C901" s="27"/>
      <c r="D901" s="27"/>
      <c r="E901" s="27"/>
      <c r="F901" s="27"/>
    </row>
    <row r="902" ht="14.25" customHeight="1">
      <c r="B902" s="27"/>
      <c r="C902" s="27"/>
      <c r="D902" s="27"/>
      <c r="E902" s="27"/>
      <c r="F902" s="27"/>
    </row>
    <row r="903" ht="14.25" customHeight="1">
      <c r="B903" s="27"/>
      <c r="C903" s="27"/>
      <c r="D903" s="27"/>
      <c r="E903" s="27"/>
      <c r="F903" s="27"/>
    </row>
    <row r="904" ht="14.25" customHeight="1">
      <c r="B904" s="27"/>
      <c r="C904" s="27"/>
      <c r="D904" s="27"/>
      <c r="E904" s="27"/>
      <c r="F904" s="27"/>
    </row>
    <row r="905" ht="14.25" customHeight="1">
      <c r="B905" s="27"/>
      <c r="C905" s="27"/>
      <c r="D905" s="27"/>
      <c r="E905" s="27"/>
      <c r="F905" s="27"/>
    </row>
    <row r="906" ht="14.25" customHeight="1">
      <c r="B906" s="27"/>
      <c r="C906" s="27"/>
      <c r="D906" s="27"/>
      <c r="E906" s="27"/>
      <c r="F906" s="27"/>
    </row>
    <row r="907" ht="14.25" customHeight="1">
      <c r="B907" s="27"/>
      <c r="C907" s="27"/>
      <c r="D907" s="27"/>
      <c r="E907" s="27"/>
      <c r="F907" s="27"/>
    </row>
    <row r="908" ht="14.25" customHeight="1">
      <c r="B908" s="27"/>
      <c r="C908" s="27"/>
      <c r="D908" s="27"/>
      <c r="E908" s="27"/>
      <c r="F908" s="27"/>
    </row>
    <row r="909" ht="14.25" customHeight="1">
      <c r="B909" s="27"/>
      <c r="C909" s="27"/>
      <c r="D909" s="27"/>
      <c r="E909" s="27"/>
      <c r="F909" s="27"/>
    </row>
    <row r="910" ht="14.25" customHeight="1">
      <c r="B910" s="27"/>
      <c r="C910" s="27"/>
      <c r="D910" s="27"/>
      <c r="E910" s="27"/>
      <c r="F910" s="27"/>
    </row>
    <row r="911" ht="14.25" customHeight="1">
      <c r="B911" s="27"/>
      <c r="C911" s="27"/>
      <c r="D911" s="27"/>
      <c r="E911" s="27"/>
      <c r="F911" s="27"/>
    </row>
    <row r="912" ht="14.25" customHeight="1">
      <c r="B912" s="27"/>
      <c r="C912" s="27"/>
      <c r="D912" s="27"/>
      <c r="E912" s="27"/>
      <c r="F912" s="27"/>
    </row>
    <row r="913" ht="14.25" customHeight="1">
      <c r="B913" s="27"/>
      <c r="C913" s="27"/>
      <c r="D913" s="27"/>
      <c r="E913" s="27"/>
      <c r="F913" s="27"/>
    </row>
    <row r="914" ht="14.25" customHeight="1">
      <c r="B914" s="27"/>
      <c r="C914" s="27"/>
      <c r="D914" s="27"/>
      <c r="E914" s="27"/>
      <c r="F914" s="27"/>
    </row>
    <row r="915" ht="14.25" customHeight="1">
      <c r="B915" s="27"/>
      <c r="C915" s="27"/>
      <c r="D915" s="27"/>
      <c r="E915" s="27"/>
      <c r="F915" s="27"/>
    </row>
    <row r="916" ht="14.25" customHeight="1">
      <c r="B916" s="27"/>
      <c r="C916" s="27"/>
      <c r="D916" s="27"/>
      <c r="E916" s="27"/>
      <c r="F916" s="27"/>
    </row>
    <row r="917" ht="14.25" customHeight="1">
      <c r="B917" s="27"/>
      <c r="C917" s="27"/>
      <c r="D917" s="27"/>
      <c r="E917" s="27"/>
      <c r="F917" s="27"/>
    </row>
    <row r="918" ht="14.25" customHeight="1">
      <c r="B918" s="27"/>
      <c r="C918" s="27"/>
      <c r="D918" s="27"/>
      <c r="E918" s="27"/>
      <c r="F918" s="27"/>
    </row>
    <row r="919" ht="14.25" customHeight="1">
      <c r="B919" s="27"/>
      <c r="C919" s="27"/>
      <c r="D919" s="27"/>
      <c r="E919" s="27"/>
      <c r="F919" s="27"/>
    </row>
    <row r="920" ht="14.25" customHeight="1">
      <c r="B920" s="27"/>
      <c r="C920" s="27"/>
      <c r="D920" s="27"/>
      <c r="E920" s="27"/>
      <c r="F920" s="27"/>
    </row>
    <row r="921" ht="14.25" customHeight="1">
      <c r="B921" s="27"/>
      <c r="C921" s="27"/>
      <c r="D921" s="27"/>
      <c r="E921" s="27"/>
      <c r="F921" s="27"/>
    </row>
    <row r="922" ht="14.25" customHeight="1">
      <c r="B922" s="27"/>
      <c r="C922" s="27"/>
      <c r="D922" s="27"/>
      <c r="E922" s="27"/>
      <c r="F922" s="27"/>
    </row>
    <row r="923" ht="14.25" customHeight="1">
      <c r="B923" s="27"/>
      <c r="C923" s="27"/>
      <c r="D923" s="27"/>
      <c r="E923" s="27"/>
      <c r="F923" s="27"/>
    </row>
    <row r="924" ht="14.25" customHeight="1">
      <c r="B924" s="27"/>
      <c r="C924" s="27"/>
      <c r="D924" s="27"/>
      <c r="E924" s="27"/>
      <c r="F924" s="27"/>
    </row>
    <row r="925" ht="14.25" customHeight="1">
      <c r="B925" s="27"/>
      <c r="C925" s="27"/>
      <c r="D925" s="27"/>
      <c r="E925" s="27"/>
      <c r="F925" s="27"/>
    </row>
    <row r="926" ht="14.25" customHeight="1">
      <c r="B926" s="27"/>
      <c r="C926" s="27"/>
      <c r="D926" s="27"/>
      <c r="E926" s="27"/>
      <c r="F926" s="27"/>
    </row>
    <row r="927" ht="14.25" customHeight="1">
      <c r="B927" s="27"/>
      <c r="C927" s="27"/>
      <c r="D927" s="27"/>
      <c r="E927" s="27"/>
      <c r="F927" s="27"/>
    </row>
    <row r="928" ht="14.25" customHeight="1">
      <c r="B928" s="27"/>
      <c r="C928" s="27"/>
      <c r="D928" s="27"/>
      <c r="E928" s="27"/>
      <c r="F928" s="27"/>
    </row>
    <row r="929" ht="14.25" customHeight="1">
      <c r="B929" s="27"/>
      <c r="C929" s="27"/>
      <c r="D929" s="27"/>
      <c r="E929" s="27"/>
      <c r="F929" s="27"/>
    </row>
    <row r="930" ht="14.25" customHeight="1">
      <c r="B930" s="27"/>
      <c r="C930" s="27"/>
      <c r="D930" s="27"/>
      <c r="E930" s="27"/>
      <c r="F930" s="27"/>
    </row>
    <row r="931" ht="14.25" customHeight="1">
      <c r="B931" s="27"/>
      <c r="C931" s="27"/>
      <c r="D931" s="27"/>
      <c r="E931" s="27"/>
      <c r="F931" s="27"/>
    </row>
    <row r="932" ht="14.25" customHeight="1">
      <c r="B932" s="27"/>
      <c r="C932" s="27"/>
      <c r="D932" s="27"/>
      <c r="E932" s="27"/>
      <c r="F932" s="27"/>
    </row>
    <row r="933" ht="14.25" customHeight="1">
      <c r="B933" s="27"/>
      <c r="C933" s="27"/>
      <c r="D933" s="27"/>
      <c r="E933" s="27"/>
      <c r="F933" s="27"/>
    </row>
    <row r="934" ht="14.25" customHeight="1">
      <c r="B934" s="27"/>
      <c r="C934" s="27"/>
      <c r="D934" s="27"/>
      <c r="E934" s="27"/>
      <c r="F934" s="27"/>
    </row>
    <row r="935" ht="14.25" customHeight="1">
      <c r="B935" s="27"/>
      <c r="C935" s="27"/>
      <c r="D935" s="27"/>
      <c r="E935" s="27"/>
      <c r="F935" s="27"/>
    </row>
    <row r="936" ht="14.25" customHeight="1">
      <c r="B936" s="27"/>
      <c r="C936" s="27"/>
      <c r="D936" s="27"/>
      <c r="E936" s="27"/>
      <c r="F936" s="27"/>
    </row>
    <row r="937" ht="14.25" customHeight="1">
      <c r="B937" s="27"/>
      <c r="C937" s="27"/>
      <c r="D937" s="27"/>
      <c r="E937" s="27"/>
      <c r="F937" s="27"/>
    </row>
    <row r="938" ht="14.25" customHeight="1">
      <c r="B938" s="27"/>
      <c r="C938" s="27"/>
      <c r="D938" s="27"/>
      <c r="E938" s="27"/>
      <c r="F938" s="27"/>
    </row>
    <row r="939" ht="14.25" customHeight="1">
      <c r="B939" s="27"/>
      <c r="C939" s="27"/>
      <c r="D939" s="27"/>
      <c r="E939" s="27"/>
      <c r="F939" s="27"/>
    </row>
    <row r="940" ht="14.25" customHeight="1">
      <c r="B940" s="27"/>
      <c r="C940" s="27"/>
      <c r="D940" s="27"/>
      <c r="E940" s="27"/>
      <c r="F940" s="27"/>
    </row>
    <row r="941" ht="14.25" customHeight="1">
      <c r="B941" s="27"/>
      <c r="C941" s="27"/>
      <c r="D941" s="27"/>
      <c r="E941" s="27"/>
      <c r="F941" s="27"/>
    </row>
    <row r="942" ht="14.25" customHeight="1">
      <c r="B942" s="27"/>
      <c r="C942" s="27"/>
      <c r="D942" s="27"/>
      <c r="E942" s="27"/>
      <c r="F942" s="27"/>
    </row>
    <row r="943" ht="14.25" customHeight="1">
      <c r="B943" s="27"/>
      <c r="C943" s="27"/>
      <c r="D943" s="27"/>
      <c r="E943" s="27"/>
      <c r="F943" s="27"/>
    </row>
    <row r="944" ht="14.25" customHeight="1">
      <c r="B944" s="27"/>
      <c r="C944" s="27"/>
      <c r="D944" s="27"/>
      <c r="E944" s="27"/>
      <c r="F944" s="27"/>
    </row>
    <row r="945" ht="14.25" customHeight="1">
      <c r="B945" s="27"/>
      <c r="C945" s="27"/>
      <c r="D945" s="27"/>
      <c r="E945" s="27"/>
      <c r="F945" s="27"/>
    </row>
    <row r="946" ht="14.25" customHeight="1">
      <c r="B946" s="27"/>
      <c r="C946" s="27"/>
      <c r="D946" s="27"/>
      <c r="E946" s="27"/>
      <c r="F946" s="27"/>
    </row>
    <row r="947" ht="14.25" customHeight="1">
      <c r="B947" s="27"/>
      <c r="C947" s="27"/>
      <c r="D947" s="27"/>
      <c r="E947" s="27"/>
      <c r="F947" s="27"/>
    </row>
    <row r="948" ht="14.25" customHeight="1">
      <c r="B948" s="27"/>
      <c r="C948" s="27"/>
      <c r="D948" s="27"/>
      <c r="E948" s="27"/>
      <c r="F948" s="27"/>
    </row>
    <row r="949" ht="14.25" customHeight="1">
      <c r="B949" s="27"/>
      <c r="C949" s="27"/>
      <c r="D949" s="27"/>
      <c r="E949" s="27"/>
      <c r="F949" s="27"/>
    </row>
    <row r="950" ht="14.25" customHeight="1">
      <c r="B950" s="27"/>
      <c r="C950" s="27"/>
      <c r="D950" s="27"/>
      <c r="E950" s="27"/>
      <c r="F950" s="27"/>
    </row>
    <row r="951" ht="14.25" customHeight="1">
      <c r="B951" s="27"/>
      <c r="C951" s="27"/>
      <c r="D951" s="27"/>
      <c r="E951" s="27"/>
      <c r="F951" s="27"/>
    </row>
    <row r="952" ht="14.25" customHeight="1">
      <c r="B952" s="27"/>
      <c r="C952" s="27"/>
      <c r="D952" s="27"/>
      <c r="E952" s="27"/>
      <c r="F952" s="27"/>
    </row>
    <row r="953" ht="14.25" customHeight="1">
      <c r="B953" s="27"/>
      <c r="C953" s="27"/>
      <c r="D953" s="27"/>
      <c r="E953" s="27"/>
      <c r="F953" s="27"/>
    </row>
    <row r="954" ht="14.25" customHeight="1">
      <c r="B954" s="27"/>
      <c r="C954" s="27"/>
      <c r="D954" s="27"/>
      <c r="E954" s="27"/>
      <c r="F954" s="27"/>
    </row>
    <row r="955" ht="14.25" customHeight="1">
      <c r="B955" s="27"/>
      <c r="C955" s="27"/>
      <c r="D955" s="27"/>
      <c r="E955" s="27"/>
      <c r="F955" s="27"/>
    </row>
    <row r="956" ht="14.25" customHeight="1">
      <c r="B956" s="27"/>
      <c r="C956" s="27"/>
      <c r="D956" s="27"/>
      <c r="E956" s="27"/>
      <c r="F956" s="27"/>
    </row>
    <row r="957" ht="14.25" customHeight="1">
      <c r="B957" s="27"/>
      <c r="C957" s="27"/>
      <c r="D957" s="27"/>
      <c r="E957" s="27"/>
      <c r="F957" s="27"/>
    </row>
    <row r="958" ht="14.25" customHeight="1">
      <c r="B958" s="27"/>
      <c r="C958" s="27"/>
      <c r="D958" s="27"/>
      <c r="E958" s="27"/>
      <c r="F958" s="27"/>
    </row>
    <row r="959" ht="14.25" customHeight="1">
      <c r="B959" s="27"/>
      <c r="C959" s="27"/>
      <c r="D959" s="27"/>
      <c r="E959" s="27"/>
      <c r="F959" s="27"/>
    </row>
    <row r="960" ht="14.25" customHeight="1">
      <c r="B960" s="27"/>
      <c r="C960" s="27"/>
      <c r="D960" s="27"/>
      <c r="E960" s="27"/>
      <c r="F960" s="27"/>
    </row>
    <row r="961" ht="14.25" customHeight="1">
      <c r="B961" s="27"/>
      <c r="C961" s="27"/>
      <c r="D961" s="27"/>
      <c r="E961" s="27"/>
      <c r="F961" s="27"/>
    </row>
    <row r="962" ht="14.25" customHeight="1">
      <c r="B962" s="27"/>
      <c r="C962" s="27"/>
      <c r="D962" s="27"/>
      <c r="E962" s="27"/>
      <c r="F962" s="27"/>
    </row>
    <row r="963" ht="14.25" customHeight="1">
      <c r="B963" s="27"/>
      <c r="C963" s="27"/>
      <c r="D963" s="27"/>
      <c r="E963" s="27"/>
      <c r="F963" s="27"/>
    </row>
    <row r="964" ht="14.25" customHeight="1">
      <c r="B964" s="27"/>
      <c r="C964" s="27"/>
      <c r="D964" s="27"/>
      <c r="E964" s="27"/>
      <c r="F964" s="27"/>
    </row>
    <row r="965" ht="14.25" customHeight="1">
      <c r="B965" s="27"/>
      <c r="C965" s="27"/>
      <c r="D965" s="27"/>
      <c r="E965" s="27"/>
      <c r="F965" s="27"/>
    </row>
    <row r="966" ht="14.25" customHeight="1">
      <c r="B966" s="27"/>
      <c r="C966" s="27"/>
      <c r="D966" s="27"/>
      <c r="E966" s="27"/>
      <c r="F966" s="27"/>
    </row>
    <row r="967" ht="14.25" customHeight="1">
      <c r="B967" s="27"/>
      <c r="C967" s="27"/>
      <c r="D967" s="27"/>
      <c r="E967" s="27"/>
      <c r="F967" s="27"/>
    </row>
    <row r="968" ht="14.25" customHeight="1">
      <c r="B968" s="27"/>
      <c r="C968" s="27"/>
      <c r="D968" s="27"/>
      <c r="E968" s="27"/>
      <c r="F968" s="27"/>
    </row>
    <row r="969" ht="14.25" customHeight="1">
      <c r="B969" s="27"/>
      <c r="C969" s="27"/>
      <c r="D969" s="27"/>
      <c r="E969" s="27"/>
      <c r="F969" s="27"/>
    </row>
    <row r="970" ht="14.25" customHeight="1">
      <c r="B970" s="27"/>
      <c r="C970" s="27"/>
      <c r="D970" s="27"/>
      <c r="E970" s="27"/>
      <c r="F970" s="27"/>
    </row>
    <row r="971" ht="14.25" customHeight="1">
      <c r="B971" s="27"/>
      <c r="C971" s="27"/>
      <c r="D971" s="27"/>
      <c r="E971" s="27"/>
      <c r="F971" s="27"/>
    </row>
    <row r="972" ht="14.25" customHeight="1">
      <c r="B972" s="27"/>
      <c r="C972" s="27"/>
      <c r="D972" s="27"/>
      <c r="E972" s="27"/>
      <c r="F972" s="27"/>
    </row>
    <row r="973" ht="14.25" customHeight="1">
      <c r="B973" s="27"/>
      <c r="C973" s="27"/>
      <c r="D973" s="27"/>
      <c r="E973" s="27"/>
      <c r="F973" s="27"/>
    </row>
    <row r="974" ht="14.25" customHeight="1">
      <c r="B974" s="27"/>
      <c r="C974" s="27"/>
      <c r="D974" s="27"/>
      <c r="E974" s="27"/>
      <c r="F974" s="27"/>
    </row>
    <row r="975" ht="14.25" customHeight="1">
      <c r="B975" s="27"/>
      <c r="C975" s="27"/>
      <c r="D975" s="27"/>
      <c r="E975" s="27"/>
      <c r="F975" s="27"/>
    </row>
    <row r="976" ht="14.25" customHeight="1">
      <c r="B976" s="27"/>
      <c r="C976" s="27"/>
      <c r="D976" s="27"/>
      <c r="E976" s="27"/>
      <c r="F976" s="27"/>
    </row>
    <row r="977" ht="14.25" customHeight="1">
      <c r="B977" s="27"/>
      <c r="C977" s="27"/>
      <c r="D977" s="27"/>
      <c r="E977" s="27"/>
      <c r="F977" s="27"/>
    </row>
    <row r="978" ht="14.25" customHeight="1">
      <c r="B978" s="27"/>
      <c r="C978" s="27"/>
      <c r="D978" s="27"/>
      <c r="E978" s="27"/>
      <c r="F978" s="27"/>
    </row>
    <row r="979" ht="14.25" customHeight="1">
      <c r="B979" s="27"/>
      <c r="C979" s="27"/>
      <c r="D979" s="27"/>
      <c r="E979" s="27"/>
      <c r="F979" s="27"/>
    </row>
    <row r="980" ht="14.25" customHeight="1">
      <c r="B980" s="27"/>
      <c r="C980" s="27"/>
      <c r="D980" s="27"/>
      <c r="E980" s="27"/>
      <c r="F980" s="27"/>
    </row>
    <row r="981" ht="14.25" customHeight="1">
      <c r="B981" s="27"/>
      <c r="C981" s="27"/>
      <c r="D981" s="27"/>
      <c r="E981" s="27"/>
      <c r="F981" s="27"/>
    </row>
    <row r="982" ht="14.25" customHeight="1">
      <c r="B982" s="27"/>
      <c r="C982" s="27"/>
      <c r="D982" s="27"/>
      <c r="E982" s="27"/>
      <c r="F982" s="27"/>
    </row>
    <row r="983" ht="14.25" customHeight="1">
      <c r="B983" s="27"/>
      <c r="C983" s="27"/>
      <c r="D983" s="27"/>
      <c r="E983" s="27"/>
      <c r="F983" s="27"/>
    </row>
    <row r="984" ht="14.25" customHeight="1">
      <c r="B984" s="27"/>
      <c r="C984" s="27"/>
      <c r="D984" s="27"/>
      <c r="E984" s="27"/>
      <c r="F984" s="27"/>
    </row>
    <row r="985" ht="14.25" customHeight="1">
      <c r="B985" s="27"/>
      <c r="C985" s="27"/>
      <c r="D985" s="27"/>
      <c r="E985" s="27"/>
      <c r="F985" s="27"/>
    </row>
    <row r="986" ht="14.25" customHeight="1">
      <c r="B986" s="27"/>
      <c r="C986" s="27"/>
      <c r="D986" s="27"/>
      <c r="E986" s="27"/>
      <c r="F986" s="27"/>
    </row>
    <row r="987" ht="14.25" customHeight="1">
      <c r="B987" s="27"/>
      <c r="C987" s="27"/>
      <c r="D987" s="27"/>
      <c r="E987" s="27"/>
      <c r="F987" s="27"/>
    </row>
    <row r="988" ht="14.25" customHeight="1">
      <c r="B988" s="27"/>
      <c r="C988" s="27"/>
      <c r="D988" s="27"/>
      <c r="E988" s="27"/>
      <c r="F988" s="27"/>
    </row>
    <row r="989" ht="14.25" customHeight="1">
      <c r="B989" s="27"/>
      <c r="C989" s="27"/>
      <c r="D989" s="27"/>
      <c r="E989" s="27"/>
      <c r="F989" s="27"/>
    </row>
    <row r="990" ht="14.25" customHeight="1">
      <c r="B990" s="27"/>
      <c r="C990" s="27"/>
      <c r="D990" s="27"/>
      <c r="E990" s="27"/>
      <c r="F990" s="27"/>
    </row>
    <row r="991" ht="14.25" customHeight="1">
      <c r="B991" s="27"/>
      <c r="C991" s="27"/>
      <c r="D991" s="27"/>
      <c r="E991" s="27"/>
      <c r="F991" s="27"/>
    </row>
    <row r="992" ht="14.25" customHeight="1">
      <c r="B992" s="27"/>
      <c r="C992" s="27"/>
      <c r="D992" s="27"/>
      <c r="E992" s="27"/>
      <c r="F992" s="27"/>
    </row>
    <row r="993" ht="14.25" customHeight="1">
      <c r="B993" s="27"/>
      <c r="C993" s="27"/>
      <c r="D993" s="27"/>
      <c r="E993" s="27"/>
      <c r="F993" s="27"/>
    </row>
    <row r="994" ht="14.25" customHeight="1">
      <c r="B994" s="27"/>
      <c r="C994" s="27"/>
      <c r="D994" s="27"/>
      <c r="E994" s="27"/>
      <c r="F994" s="27"/>
    </row>
    <row r="995" ht="14.25" customHeight="1">
      <c r="B995" s="27"/>
      <c r="C995" s="27"/>
      <c r="D995" s="27"/>
      <c r="E995" s="27"/>
      <c r="F995" s="27"/>
    </row>
    <row r="996" ht="14.25" customHeight="1">
      <c r="B996" s="27"/>
      <c r="C996" s="27"/>
      <c r="D996" s="27"/>
      <c r="E996" s="27"/>
      <c r="F996" s="27"/>
    </row>
    <row r="997" ht="14.25" customHeight="1">
      <c r="B997" s="27"/>
      <c r="C997" s="27"/>
      <c r="D997" s="27"/>
      <c r="E997" s="27"/>
      <c r="F997" s="27"/>
    </row>
    <row r="998" ht="14.25" customHeight="1">
      <c r="B998" s="27"/>
      <c r="C998" s="27"/>
      <c r="D998" s="27"/>
      <c r="E998" s="27"/>
      <c r="F998" s="27"/>
    </row>
    <row r="999" ht="14.25" customHeight="1">
      <c r="B999" s="27"/>
      <c r="C999" s="27"/>
      <c r="D999" s="27"/>
      <c r="E999" s="27"/>
      <c r="F999" s="27"/>
    </row>
    <row r="1000" ht="14.25" customHeight="1">
      <c r="B1000" s="27"/>
      <c r="C1000" s="27"/>
      <c r="D1000" s="27"/>
      <c r="E1000" s="27"/>
      <c r="F1000" s="27"/>
    </row>
  </sheetData>
  <hyperlinks>
    <hyperlink display="VIETNAM GDP COMPOSITE" location="null!B19" ref="H2"/>
  </hyperlink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63"/>
    <col customWidth="1" min="2" max="2" width="34.75"/>
    <col customWidth="1" min="3" max="115" width="8.63"/>
  </cols>
  <sheetData>
    <row r="1" ht="14.25" customHeight="1"/>
    <row r="2" ht="14.25" customHeight="1">
      <c r="B2" s="48" t="s">
        <v>579</v>
      </c>
      <c r="C2" s="49" t="s">
        <v>580</v>
      </c>
      <c r="D2" s="49" t="s">
        <v>581</v>
      </c>
      <c r="E2" s="49" t="s">
        <v>582</v>
      </c>
      <c r="F2" s="49" t="s">
        <v>583</v>
      </c>
      <c r="G2" s="49" t="s">
        <v>584</v>
      </c>
      <c r="H2" s="49" t="s">
        <v>585</v>
      </c>
      <c r="I2" s="49" t="s">
        <v>586</v>
      </c>
      <c r="J2" s="49" t="s">
        <v>587</v>
      </c>
      <c r="K2" s="49" t="s">
        <v>588</v>
      </c>
      <c r="L2" s="49" t="s">
        <v>589</v>
      </c>
      <c r="M2" s="49" t="s">
        <v>590</v>
      </c>
      <c r="N2" s="50" t="s">
        <v>591</v>
      </c>
      <c r="O2" s="50" t="s">
        <v>592</v>
      </c>
      <c r="P2" s="50" t="s">
        <v>593</v>
      </c>
      <c r="Q2" s="50" t="s">
        <v>594</v>
      </c>
      <c r="R2" s="50" t="s">
        <v>595</v>
      </c>
      <c r="S2" s="50" t="s">
        <v>596</v>
      </c>
      <c r="T2" s="50" t="s">
        <v>597</v>
      </c>
      <c r="U2" s="50" t="s">
        <v>598</v>
      </c>
      <c r="V2" s="50" t="s">
        <v>599</v>
      </c>
      <c r="W2" s="50" t="s">
        <v>600</v>
      </c>
      <c r="X2" s="50" t="s">
        <v>601</v>
      </c>
      <c r="Y2" s="50" t="s">
        <v>602</v>
      </c>
      <c r="Z2" s="50" t="s">
        <v>603</v>
      </c>
      <c r="AA2" s="50" t="s">
        <v>604</v>
      </c>
      <c r="AB2" s="50" t="s">
        <v>605</v>
      </c>
      <c r="AC2" s="50" t="s">
        <v>606</v>
      </c>
      <c r="AD2" s="50" t="s">
        <v>607</v>
      </c>
      <c r="AE2" s="50" t="s">
        <v>608</v>
      </c>
      <c r="AF2" s="50" t="s">
        <v>609</v>
      </c>
      <c r="AG2" s="50" t="s">
        <v>610</v>
      </c>
      <c r="AH2" s="50" t="s">
        <v>611</v>
      </c>
      <c r="AI2" s="50" t="s">
        <v>612</v>
      </c>
      <c r="AJ2" s="50" t="s">
        <v>613</v>
      </c>
      <c r="AK2" s="50" t="s">
        <v>614</v>
      </c>
      <c r="AL2" s="50" t="s">
        <v>615</v>
      </c>
      <c r="AM2" s="50" t="s">
        <v>616</v>
      </c>
      <c r="AN2" s="50" t="s">
        <v>617</v>
      </c>
      <c r="AO2" s="50" t="s">
        <v>618</v>
      </c>
      <c r="AP2" s="50" t="s">
        <v>619</v>
      </c>
      <c r="AQ2" s="50" t="s">
        <v>620</v>
      </c>
      <c r="AR2" s="50" t="s">
        <v>621</v>
      </c>
      <c r="AS2" s="50" t="s">
        <v>622</v>
      </c>
      <c r="AT2" s="50" t="s">
        <v>623</v>
      </c>
      <c r="AU2" s="50" t="s">
        <v>624</v>
      </c>
      <c r="AV2" s="50" t="s">
        <v>625</v>
      </c>
      <c r="AW2" s="50" t="s">
        <v>626</v>
      </c>
      <c r="AX2" s="51" t="s">
        <v>627</v>
      </c>
      <c r="AY2" s="51" t="s">
        <v>628</v>
      </c>
      <c r="AZ2" s="51" t="s">
        <v>629</v>
      </c>
      <c r="BA2" s="51" t="s">
        <v>630</v>
      </c>
      <c r="BB2" s="51" t="s">
        <v>631</v>
      </c>
      <c r="BC2" s="51" t="s">
        <v>632</v>
      </c>
      <c r="BD2" s="51" t="s">
        <v>633</v>
      </c>
      <c r="BE2" s="51" t="s">
        <v>634</v>
      </c>
      <c r="BF2" s="51" t="s">
        <v>635</v>
      </c>
      <c r="BG2" s="51" t="s">
        <v>636</v>
      </c>
      <c r="BH2" s="51" t="s">
        <v>637</v>
      </c>
      <c r="BI2" s="51" t="s">
        <v>638</v>
      </c>
      <c r="BJ2" s="51" t="s">
        <v>639</v>
      </c>
      <c r="BK2" s="51" t="s">
        <v>640</v>
      </c>
      <c r="BL2" s="51" t="s">
        <v>641</v>
      </c>
      <c r="BM2" s="51" t="s">
        <v>642</v>
      </c>
      <c r="BN2" s="51" t="s">
        <v>643</v>
      </c>
      <c r="BO2" s="51" t="s">
        <v>644</v>
      </c>
      <c r="BP2" s="51" t="s">
        <v>645</v>
      </c>
      <c r="BQ2" s="51" t="s">
        <v>646</v>
      </c>
      <c r="BR2" s="51" t="s">
        <v>647</v>
      </c>
      <c r="BS2" s="51" t="s">
        <v>648</v>
      </c>
      <c r="BT2" s="51" t="s">
        <v>649</v>
      </c>
      <c r="BU2" s="51" t="s">
        <v>650</v>
      </c>
      <c r="BV2" s="51" t="s">
        <v>651</v>
      </c>
      <c r="BW2" s="51" t="s">
        <v>652</v>
      </c>
      <c r="BX2" s="51" t="s">
        <v>653</v>
      </c>
      <c r="BY2" s="51" t="s">
        <v>654</v>
      </c>
      <c r="BZ2" s="51" t="s">
        <v>655</v>
      </c>
      <c r="CA2" s="51" t="s">
        <v>656</v>
      </c>
      <c r="CB2" s="51" t="s">
        <v>657</v>
      </c>
      <c r="CC2" s="51" t="s">
        <v>658</v>
      </c>
      <c r="CD2" s="51" t="s">
        <v>659</v>
      </c>
      <c r="CE2" s="51" t="s">
        <v>660</v>
      </c>
      <c r="CF2" s="51" t="s">
        <v>661</v>
      </c>
      <c r="CG2" s="51" t="s">
        <v>662</v>
      </c>
      <c r="CH2" s="51" t="s">
        <v>663</v>
      </c>
      <c r="CI2" s="51" t="s">
        <v>664</v>
      </c>
      <c r="CJ2" s="51" t="s">
        <v>665</v>
      </c>
      <c r="CK2" s="51" t="s">
        <v>666</v>
      </c>
      <c r="CL2" s="51" t="s">
        <v>667</v>
      </c>
      <c r="CM2" s="51" t="s">
        <v>668</v>
      </c>
      <c r="CN2" s="51" t="s">
        <v>669</v>
      </c>
      <c r="CO2" s="51" t="s">
        <v>670</v>
      </c>
      <c r="CP2" s="51" t="s">
        <v>671</v>
      </c>
      <c r="CQ2" s="51" t="s">
        <v>672</v>
      </c>
      <c r="CR2" s="51" t="s">
        <v>673</v>
      </c>
      <c r="CS2" s="51" t="s">
        <v>674</v>
      </c>
      <c r="CT2" s="51" t="s">
        <v>675</v>
      </c>
      <c r="CU2" s="51" t="s">
        <v>676</v>
      </c>
      <c r="CV2" s="51" t="s">
        <v>677</v>
      </c>
      <c r="CW2" s="51" t="s">
        <v>678</v>
      </c>
      <c r="CX2" s="51" t="s">
        <v>679</v>
      </c>
      <c r="CY2" s="51" t="s">
        <v>680</v>
      </c>
      <c r="CZ2" s="51" t="s">
        <v>681</v>
      </c>
      <c r="DA2" s="51" t="s">
        <v>682</v>
      </c>
      <c r="DB2" s="51" t="s">
        <v>683</v>
      </c>
      <c r="DC2" s="51" t="s">
        <v>684</v>
      </c>
      <c r="DD2" s="51" t="s">
        <v>685</v>
      </c>
      <c r="DE2" s="51" t="s">
        <v>686</v>
      </c>
      <c r="DF2" s="51" t="s">
        <v>687</v>
      </c>
      <c r="DG2" s="51" t="s">
        <v>688</v>
      </c>
      <c r="DH2" s="51" t="s">
        <v>689</v>
      </c>
      <c r="DI2" s="51" t="s">
        <v>690</v>
      </c>
      <c r="DJ2" s="51" t="s">
        <v>691</v>
      </c>
      <c r="DK2" s="51" t="s">
        <v>692</v>
      </c>
    </row>
    <row r="3" ht="14.25" customHeight="1">
      <c r="B3" s="1" t="s">
        <v>693</v>
      </c>
      <c r="C3" s="52">
        <v>5800.0</v>
      </c>
      <c r="D3" s="52">
        <v>7250.0</v>
      </c>
      <c r="E3" s="52">
        <v>8550.0</v>
      </c>
      <c r="F3" s="52">
        <v>9800.0</v>
      </c>
      <c r="G3" s="52">
        <v>11020.0</v>
      </c>
      <c r="H3" s="52">
        <v>12700.0</v>
      </c>
      <c r="I3" s="52">
        <v>14300.0</v>
      </c>
      <c r="J3" s="52">
        <v>15800.0</v>
      </c>
      <c r="K3" s="52">
        <v>950.0</v>
      </c>
      <c r="L3" s="52">
        <v>1550.0</v>
      </c>
      <c r="M3" s="52">
        <v>3620.0</v>
      </c>
      <c r="N3" s="53">
        <v>4800.0</v>
      </c>
      <c r="O3" s="53">
        <v>6150.0</v>
      </c>
      <c r="P3" s="53">
        <v>7720.0</v>
      </c>
      <c r="Q3" s="53">
        <v>9050.0</v>
      </c>
      <c r="R3" s="53">
        <v>10300.0</v>
      </c>
      <c r="S3" s="53">
        <v>12500.0</v>
      </c>
      <c r="T3" s="53">
        <v>14200.0</v>
      </c>
      <c r="U3" s="53">
        <v>16000.0</v>
      </c>
      <c r="V3" s="53">
        <v>17500.0</v>
      </c>
      <c r="W3" s="53">
        <v>1420.0</v>
      </c>
      <c r="X3" s="53">
        <v>2350.0</v>
      </c>
      <c r="Y3" s="53">
        <v>3880.0</v>
      </c>
      <c r="Z3" s="53">
        <v>5300.0</v>
      </c>
      <c r="AA3" s="53">
        <v>6770.0</v>
      </c>
      <c r="AB3" s="53">
        <v>8420.0</v>
      </c>
      <c r="AC3" s="53">
        <v>9850.0</v>
      </c>
      <c r="AD3" s="53">
        <v>11250.0</v>
      </c>
      <c r="AE3" s="53">
        <v>13250.0</v>
      </c>
      <c r="AF3" s="53">
        <v>15100.0</v>
      </c>
      <c r="AG3" s="53">
        <v>16500.0</v>
      </c>
      <c r="AH3" s="53">
        <v>19100.0</v>
      </c>
      <c r="AI3" s="53">
        <v>1550.0</v>
      </c>
      <c r="AJ3" s="53">
        <v>2580.0</v>
      </c>
      <c r="AK3" s="53">
        <v>4120.0</v>
      </c>
      <c r="AL3" s="53">
        <v>5700.0</v>
      </c>
      <c r="AM3" s="53">
        <v>7300.0</v>
      </c>
      <c r="AN3" s="53">
        <v>9100.0</v>
      </c>
      <c r="AO3" s="53">
        <v>10550.0</v>
      </c>
      <c r="AP3" s="53">
        <v>11960.0</v>
      </c>
      <c r="AQ3" s="53">
        <v>14220.0</v>
      </c>
      <c r="AR3" s="53">
        <v>16210.0</v>
      </c>
      <c r="AS3" s="53">
        <v>17620.0</v>
      </c>
      <c r="AT3" s="53">
        <v>20380.0</v>
      </c>
      <c r="AU3" s="53">
        <v>1450.0</v>
      </c>
      <c r="AV3" s="53">
        <v>2450.0</v>
      </c>
      <c r="AW3" s="53">
        <v>3850.0</v>
      </c>
      <c r="AX3" s="53">
        <v>5150.0</v>
      </c>
      <c r="AY3" s="53">
        <v>6700.0</v>
      </c>
      <c r="AZ3" s="53">
        <v>8650.0</v>
      </c>
      <c r="BA3" s="53">
        <v>10120.0</v>
      </c>
      <c r="BB3" s="53">
        <v>11350.0</v>
      </c>
      <c r="BC3" s="53">
        <v>13760.0</v>
      </c>
      <c r="BD3" s="53">
        <v>15800.0</v>
      </c>
      <c r="BE3" s="53">
        <v>17850.0</v>
      </c>
      <c r="BF3" s="53">
        <v>19980.0</v>
      </c>
      <c r="BG3" s="53">
        <v>1510.0</v>
      </c>
      <c r="BH3" s="53">
        <v>2500.0</v>
      </c>
      <c r="BI3" s="53">
        <v>4100.0</v>
      </c>
      <c r="BJ3" s="53">
        <v>5500.0</v>
      </c>
      <c r="BK3" s="53">
        <v>7150.0</v>
      </c>
      <c r="BL3" s="53">
        <v>9240.0</v>
      </c>
      <c r="BM3" s="53">
        <v>10500.0</v>
      </c>
      <c r="BN3" s="53">
        <v>11580.0</v>
      </c>
      <c r="BO3" s="53">
        <v>13280.0</v>
      </c>
      <c r="BP3" s="53">
        <v>15150.0</v>
      </c>
      <c r="BQ3" s="53">
        <v>17100.0</v>
      </c>
      <c r="BR3" s="53">
        <v>19740.0</v>
      </c>
      <c r="BS3" s="53">
        <v>1612.0</v>
      </c>
      <c r="BT3" s="53">
        <v>2680.0</v>
      </c>
      <c r="BU3" s="53">
        <v>4420.0</v>
      </c>
      <c r="BV3" s="53">
        <v>5920.0</v>
      </c>
      <c r="BW3" s="53">
        <v>7710.0</v>
      </c>
      <c r="BX3" s="53">
        <v>9974.0</v>
      </c>
      <c r="BY3" s="53">
        <v>11487.0</v>
      </c>
      <c r="BZ3" s="53">
        <v>12935.0</v>
      </c>
      <c r="CA3" s="53">
        <v>15563.0</v>
      </c>
      <c r="CB3" s="53">
        <v>17585.0</v>
      </c>
      <c r="CC3" s="53">
        <v>19684.2</v>
      </c>
      <c r="CD3" s="53">
        <v>22400.0</v>
      </c>
      <c r="CE3" s="53">
        <v>1350.0</v>
      </c>
      <c r="CF3" s="53">
        <v>2550.0</v>
      </c>
      <c r="CG3" s="53">
        <v>4324.0</v>
      </c>
      <c r="CH3" s="53">
        <v>5850.0</v>
      </c>
      <c r="CI3" s="53">
        <v>7650.0</v>
      </c>
      <c r="CJ3" s="53">
        <v>10021.0</v>
      </c>
      <c r="CK3" s="53">
        <v>11580.0</v>
      </c>
      <c r="CL3" s="53">
        <v>13100.0</v>
      </c>
      <c r="CM3" s="53">
        <v>15913.0</v>
      </c>
      <c r="CN3" s="53">
        <v>18000.0</v>
      </c>
      <c r="CO3" s="53">
        <v>20250.0</v>
      </c>
      <c r="CP3" s="53">
        <v>23183.0</v>
      </c>
      <c r="CQ3" s="53">
        <v>1480.0</v>
      </c>
      <c r="CR3" s="53">
        <v>2800.0</v>
      </c>
      <c r="CS3" s="53">
        <v>4630.0</v>
      </c>
      <c r="CT3" s="53">
        <v>6280.0</v>
      </c>
      <c r="CU3" s="53">
        <v>8250.0</v>
      </c>
      <c r="CV3" s="53">
        <v>10842.0</v>
      </c>
      <c r="CW3" s="53">
        <v>12550.0</v>
      </c>
      <c r="CX3" s="53">
        <v>14150.0</v>
      </c>
      <c r="CY3" s="53">
        <v>17335.0</v>
      </c>
      <c r="CZ3" s="53">
        <v>19580.0</v>
      </c>
      <c r="DA3" s="53">
        <v>21680.0</v>
      </c>
      <c r="DB3" s="53">
        <v>25351.0</v>
      </c>
      <c r="DC3" s="53">
        <v>1510.0</v>
      </c>
      <c r="DD3" s="53">
        <v>2950.0</v>
      </c>
      <c r="DE3" s="53">
        <v>4960.0</v>
      </c>
      <c r="DF3" s="53">
        <v>6740.0</v>
      </c>
      <c r="DG3" s="53">
        <v>8900.0</v>
      </c>
      <c r="DH3" s="53">
        <v>11720.0</v>
      </c>
      <c r="DI3" s="53">
        <v>13600.0</v>
      </c>
      <c r="DJ3" s="53">
        <v>15400.0</v>
      </c>
      <c r="DK3" s="53">
        <v>18800.0</v>
      </c>
    </row>
    <row r="4" ht="14.25" customHeight="1">
      <c r="B4" s="1" t="s">
        <v>694</v>
      </c>
      <c r="C4" s="52">
        <v>10987.98859459</v>
      </c>
      <c r="D4" s="52">
        <v>12422.2461432914</v>
      </c>
      <c r="E4" s="52">
        <v>14431.098544</v>
      </c>
      <c r="F4" s="52">
        <v>16105.652529</v>
      </c>
      <c r="G4" s="52">
        <v>18971.7399763504</v>
      </c>
      <c r="H4" s="52">
        <v>20554.26</v>
      </c>
      <c r="I4" s="52">
        <v>21572.8172312674</v>
      </c>
      <c r="J4" s="52">
        <v>24857.8613518463</v>
      </c>
      <c r="K4" s="52">
        <v>1653.17318</v>
      </c>
      <c r="L4" s="52">
        <v>3407.39803554859</v>
      </c>
      <c r="M4" s="52">
        <v>7710.08002831409</v>
      </c>
      <c r="N4" s="53">
        <v>10597.9847400455</v>
      </c>
      <c r="O4" s="53">
        <v>12130.2865076201</v>
      </c>
      <c r="P4" s="53">
        <v>19229.3624968004</v>
      </c>
      <c r="Q4" s="53">
        <v>21932.3348291601</v>
      </c>
      <c r="R4" s="53">
        <v>23363.7255396958</v>
      </c>
      <c r="S4" s="53">
        <v>25483.5647091174</v>
      </c>
      <c r="T4" s="53">
        <v>28238.4554407482</v>
      </c>
      <c r="U4" s="53">
        <v>33086.71</v>
      </c>
      <c r="V4" s="53">
        <v>35883.8499031812</v>
      </c>
      <c r="W4" s="53">
        <v>1255.40143532516</v>
      </c>
      <c r="X4" s="53">
        <v>3344.93319643489</v>
      </c>
      <c r="Y4" s="53">
        <v>5801.62</v>
      </c>
      <c r="Z4" s="53">
        <v>8061.48357191504</v>
      </c>
      <c r="AA4" s="53">
        <v>9900.17204615915</v>
      </c>
      <c r="AB4" s="53">
        <v>20333.300051414</v>
      </c>
      <c r="AC4" s="53">
        <v>22944.7905569953</v>
      </c>
      <c r="AD4" s="53">
        <v>24348.6693723768</v>
      </c>
      <c r="AE4" s="53">
        <v>25372.9518969962</v>
      </c>
      <c r="AF4" s="53">
        <v>27911.9365342421</v>
      </c>
      <c r="AG4" s="53">
        <v>30836.057836243</v>
      </c>
      <c r="AH4" s="53">
        <v>35465.555630188</v>
      </c>
      <c r="AI4" s="53">
        <v>1907.16164731619</v>
      </c>
      <c r="AJ4" s="53">
        <v>8470.90206002965</v>
      </c>
      <c r="AK4" s="53">
        <v>10805.4724404798</v>
      </c>
      <c r="AL4" s="53">
        <v>14591.3658485039</v>
      </c>
      <c r="AM4" s="53">
        <v>16737.1079146151</v>
      </c>
      <c r="AN4" s="53">
        <v>18468.5374954137</v>
      </c>
      <c r="AO4" s="53">
        <v>20218.74</v>
      </c>
      <c r="AP4" s="53">
        <v>22627.8</v>
      </c>
      <c r="AQ4" s="53">
        <v>26164.38</v>
      </c>
      <c r="AR4" s="53">
        <v>29114.57</v>
      </c>
      <c r="AS4" s="53">
        <v>31795.11</v>
      </c>
      <c r="AT4" s="53">
        <v>38019.1122591745</v>
      </c>
      <c r="AU4" s="53">
        <v>5329.5748284815</v>
      </c>
      <c r="AV4" s="53">
        <v>6469.066049356</v>
      </c>
      <c r="AW4" s="53">
        <v>8552.46890038388</v>
      </c>
      <c r="AX4" s="53">
        <v>12332.4975324807</v>
      </c>
      <c r="AY4" s="53">
        <v>13885.7482747159</v>
      </c>
      <c r="AZ4" s="53">
        <v>15671.0638598287</v>
      </c>
      <c r="BA4" s="53">
        <v>18817.4429294838</v>
      </c>
      <c r="BB4" s="53">
        <v>19538.3360694004</v>
      </c>
      <c r="BC4" s="53">
        <v>21207.9997527704</v>
      </c>
      <c r="BD4" s="53">
        <v>23480.80358918</v>
      </c>
      <c r="BE4" s="53">
        <v>26432.2537573371</v>
      </c>
      <c r="BF4" s="53">
        <v>28530.1011184229</v>
      </c>
      <c r="BG4" s="53">
        <v>2016.57183402198</v>
      </c>
      <c r="BH4" s="53">
        <v>5458.16835786447</v>
      </c>
      <c r="BI4" s="53">
        <v>10130.5459712812</v>
      </c>
      <c r="BJ4" s="53">
        <v>12251.1130596599</v>
      </c>
      <c r="BK4" s="53">
        <v>13995.0761061305</v>
      </c>
      <c r="BL4" s="53">
        <v>15271.0871296771</v>
      </c>
      <c r="BM4" s="53">
        <v>16723.5170226663</v>
      </c>
      <c r="BN4" s="53">
        <v>19122.2780841109</v>
      </c>
      <c r="BO4" s="53">
        <v>22145.9621123578</v>
      </c>
      <c r="BP4" s="53">
        <v>23737.8084230829</v>
      </c>
      <c r="BQ4" s="53">
        <v>26462.7169216362</v>
      </c>
      <c r="BR4" s="53">
        <v>31153.3391078711</v>
      </c>
      <c r="BS4" s="53">
        <v>2101.71457196125</v>
      </c>
      <c r="BT4" s="53">
        <v>4995.82479280937</v>
      </c>
      <c r="BU4" s="53">
        <v>8907.402648</v>
      </c>
      <c r="BV4" s="53">
        <v>10813.682343</v>
      </c>
      <c r="BW4" s="53">
        <v>11710.78754</v>
      </c>
      <c r="BX4" s="53">
        <v>14030.381358</v>
      </c>
      <c r="BY4" s="53">
        <v>15541.39354</v>
      </c>
      <c r="BZ4" s="53">
        <v>16775.727915</v>
      </c>
      <c r="CA4" s="53">
        <v>18754.704056</v>
      </c>
      <c r="CB4" s="53">
        <v>22461.190631</v>
      </c>
      <c r="CC4" s="53">
        <v>25135.242043</v>
      </c>
      <c r="CD4" s="53">
        <v>27718.130307</v>
      </c>
      <c r="CE4" s="53">
        <v>1685.34905</v>
      </c>
      <c r="CF4" s="53">
        <v>3097.361826</v>
      </c>
      <c r="CG4" s="53">
        <v>5446.936108</v>
      </c>
      <c r="CH4" s="53">
        <v>8878.417302</v>
      </c>
      <c r="CI4" s="53">
        <v>10856.304186</v>
      </c>
      <c r="CJ4" s="53">
        <v>13432.284716</v>
      </c>
      <c r="CK4" s="53">
        <v>16238.775415</v>
      </c>
      <c r="CL4" s="53">
        <v>19188.956803</v>
      </c>
      <c r="CM4" s="53">
        <v>22201.41597</v>
      </c>
      <c r="CN4" s="53">
        <v>26757.598007</v>
      </c>
      <c r="CO4" s="53">
        <v>31069.433411</v>
      </c>
      <c r="CP4" s="53">
        <v>39390.338612</v>
      </c>
      <c r="CQ4" s="53">
        <v>2917.91041</v>
      </c>
      <c r="CR4" s="53">
        <v>4293.459466</v>
      </c>
      <c r="CS4" s="53">
        <v>6174.77391</v>
      </c>
      <c r="CT4" s="53">
        <v>9274.405836</v>
      </c>
      <c r="CU4" s="53">
        <v>11071.843506</v>
      </c>
      <c r="CV4" s="53">
        <v>15185.218184</v>
      </c>
      <c r="CW4" s="53">
        <v>18001.059427</v>
      </c>
      <c r="CX4" s="53">
        <v>20524.483363</v>
      </c>
      <c r="CY4" s="53">
        <v>24783.410386</v>
      </c>
      <c r="CZ4" s="53">
        <v>27259.224607</v>
      </c>
      <c r="DA4" s="53">
        <v>31378.258293</v>
      </c>
      <c r="DB4" s="53">
        <v>38226.170208</v>
      </c>
      <c r="DC4" s="53">
        <v>4334.785784</v>
      </c>
      <c r="DD4" s="53">
        <v>6904.944715</v>
      </c>
      <c r="DE4" s="53">
        <v>10978.62</v>
      </c>
      <c r="DF4" s="53">
        <v>13820.0</v>
      </c>
      <c r="DG4" s="53">
        <v>18400.0</v>
      </c>
      <c r="DH4" s="53">
        <v>21510.0</v>
      </c>
      <c r="DI4" s="53">
        <v>24090.0</v>
      </c>
      <c r="DJ4" s="53">
        <v>26140.0</v>
      </c>
      <c r="DK4" s="53">
        <v>28540.0</v>
      </c>
    </row>
    <row r="5" ht="14.25" customHeight="1">
      <c r="B5" s="1" t="s">
        <v>695</v>
      </c>
      <c r="C5" s="52">
        <f t="shared" ref="C5:DK5" si="1">C6+C7</f>
        <v>10158.98859</v>
      </c>
      <c r="D5" s="52">
        <f t="shared" si="1"/>
        <v>11284.70913</v>
      </c>
      <c r="E5" s="52">
        <f t="shared" si="1"/>
        <v>12940.42154</v>
      </c>
      <c r="F5" s="52">
        <f t="shared" si="1"/>
        <v>14366.67253</v>
      </c>
      <c r="G5" s="52">
        <f t="shared" si="1"/>
        <v>16430.08044</v>
      </c>
      <c r="H5" s="52">
        <f t="shared" si="1"/>
        <v>17613.44</v>
      </c>
      <c r="I5" s="52">
        <f t="shared" si="1"/>
        <v>18103.03723</v>
      </c>
      <c r="J5" s="52">
        <f t="shared" si="1"/>
        <v>20590.12706</v>
      </c>
      <c r="K5" s="52">
        <f t="shared" si="1"/>
        <v>1422.962781</v>
      </c>
      <c r="L5" s="52">
        <f t="shared" si="1"/>
        <v>2788.395802</v>
      </c>
      <c r="M5" s="52">
        <f t="shared" si="1"/>
        <v>6857.217812</v>
      </c>
      <c r="N5" s="53">
        <f t="shared" si="1"/>
        <v>9242.765912</v>
      </c>
      <c r="O5" s="53">
        <f t="shared" si="1"/>
        <v>10338.26333</v>
      </c>
      <c r="P5" s="53">
        <f t="shared" si="1"/>
        <v>16982.00129</v>
      </c>
      <c r="Q5" s="53">
        <f t="shared" si="1"/>
        <v>18805.86756</v>
      </c>
      <c r="R5" s="53">
        <f t="shared" si="1"/>
        <v>19862.65462</v>
      </c>
      <c r="S5" s="53">
        <f t="shared" si="1"/>
        <v>21315.19878</v>
      </c>
      <c r="T5" s="53">
        <f t="shared" si="1"/>
        <v>23569.34067</v>
      </c>
      <c r="U5" s="53">
        <f t="shared" si="1"/>
        <v>27793.09</v>
      </c>
      <c r="V5" s="53">
        <f t="shared" si="1"/>
        <v>29692.73535</v>
      </c>
      <c r="W5" s="53">
        <f t="shared" si="1"/>
        <v>899.3657588</v>
      </c>
      <c r="X5" s="53">
        <f t="shared" si="1"/>
        <v>2091.562088</v>
      </c>
      <c r="Y5" s="53">
        <f t="shared" si="1"/>
        <v>3911.54</v>
      </c>
      <c r="Z5" s="53">
        <f t="shared" si="1"/>
        <v>5798.629333</v>
      </c>
      <c r="AA5" s="53">
        <f t="shared" si="1"/>
        <v>7150.046145</v>
      </c>
      <c r="AB5" s="53">
        <f t="shared" si="1"/>
        <v>16234.02746</v>
      </c>
      <c r="AC5" s="53">
        <f t="shared" si="1"/>
        <v>18152.63106</v>
      </c>
      <c r="AD5" s="53">
        <f t="shared" si="1"/>
        <v>19066.36716</v>
      </c>
      <c r="AE5" s="53">
        <f t="shared" si="1"/>
        <v>19668.73941</v>
      </c>
      <c r="AF5" s="53">
        <f t="shared" si="1"/>
        <v>21571.47289</v>
      </c>
      <c r="AG5" s="53">
        <f t="shared" si="1"/>
        <v>23191.69407</v>
      </c>
      <c r="AH5" s="53">
        <f t="shared" si="1"/>
        <v>25572.8274</v>
      </c>
      <c r="AI5" s="53">
        <f t="shared" si="1"/>
        <v>1145.284423</v>
      </c>
      <c r="AJ5" s="53">
        <f t="shared" si="1"/>
        <v>3299.701777</v>
      </c>
      <c r="AK5" s="53">
        <f t="shared" si="1"/>
        <v>5119.742092</v>
      </c>
      <c r="AL5" s="53">
        <f t="shared" si="1"/>
        <v>7455.577243</v>
      </c>
      <c r="AM5" s="53">
        <f t="shared" si="1"/>
        <v>9086.748208</v>
      </c>
      <c r="AN5" s="53">
        <f t="shared" si="1"/>
        <v>10347.18792</v>
      </c>
      <c r="AO5" s="53">
        <f t="shared" si="1"/>
        <v>11697.96</v>
      </c>
      <c r="AP5" s="53">
        <f t="shared" si="1"/>
        <v>13117.81</v>
      </c>
      <c r="AQ5" s="53">
        <f t="shared" si="1"/>
        <v>15763.15</v>
      </c>
      <c r="AR5" s="53">
        <f t="shared" si="1"/>
        <v>18302.4</v>
      </c>
      <c r="AS5" s="53">
        <f t="shared" si="1"/>
        <v>20553.51</v>
      </c>
      <c r="AT5" s="53">
        <f t="shared" si="1"/>
        <v>22547.63034</v>
      </c>
      <c r="AU5" s="53">
        <f t="shared" si="1"/>
        <v>4794.826758</v>
      </c>
      <c r="AV5" s="53">
        <f t="shared" si="1"/>
        <v>5641.751775</v>
      </c>
      <c r="AW5" s="53">
        <f t="shared" si="1"/>
        <v>6596.536658</v>
      </c>
      <c r="AX5" s="53">
        <f t="shared" si="1"/>
        <v>9853.887891</v>
      </c>
      <c r="AY5" s="53">
        <f t="shared" si="1"/>
        <v>10895.11126</v>
      </c>
      <c r="AZ5" s="53">
        <f t="shared" si="1"/>
        <v>12160.96953</v>
      </c>
      <c r="BA5" s="53">
        <f t="shared" si="1"/>
        <v>14178.11711</v>
      </c>
      <c r="BB5" s="53">
        <f t="shared" si="1"/>
        <v>14609.29056</v>
      </c>
      <c r="BC5" s="53">
        <f t="shared" si="1"/>
        <v>15476.47763</v>
      </c>
      <c r="BD5" s="53">
        <f t="shared" si="1"/>
        <v>17370.44163</v>
      </c>
      <c r="BE5" s="53">
        <f t="shared" si="1"/>
        <v>19892.64867</v>
      </c>
      <c r="BF5" s="53">
        <f t="shared" si="1"/>
        <v>21060.90299</v>
      </c>
      <c r="BG5" s="53">
        <f t="shared" si="1"/>
        <v>1795.768193</v>
      </c>
      <c r="BH5" s="53">
        <f t="shared" si="1"/>
        <v>4915.070659</v>
      </c>
      <c r="BI5" s="53">
        <f t="shared" si="1"/>
        <v>9325.245971</v>
      </c>
      <c r="BJ5" s="53">
        <f t="shared" si="1"/>
        <v>11203.95619</v>
      </c>
      <c r="BK5" s="53">
        <f t="shared" si="1"/>
        <v>12687.14122</v>
      </c>
      <c r="BL5" s="53">
        <f t="shared" si="1"/>
        <v>13665.50043</v>
      </c>
      <c r="BM5" s="53">
        <f t="shared" si="1"/>
        <v>14672.25166</v>
      </c>
      <c r="BN5" s="53">
        <f t="shared" si="1"/>
        <v>16310.22762</v>
      </c>
      <c r="BO5" s="53">
        <f t="shared" si="1"/>
        <v>18924.04841</v>
      </c>
      <c r="BP5" s="53">
        <f t="shared" si="1"/>
        <v>20108.29257</v>
      </c>
      <c r="BQ5" s="53">
        <f t="shared" si="1"/>
        <v>22079.56518</v>
      </c>
      <c r="BR5" s="53">
        <f t="shared" si="1"/>
        <v>24260.1756</v>
      </c>
      <c r="BS5" s="53">
        <f t="shared" si="1"/>
        <v>1658.216301</v>
      </c>
      <c r="BT5" s="53">
        <f t="shared" si="1"/>
        <v>4226.227523</v>
      </c>
      <c r="BU5" s="53">
        <f t="shared" si="1"/>
        <v>7276.250152</v>
      </c>
      <c r="BV5" s="53">
        <f t="shared" si="1"/>
        <v>8986.265587</v>
      </c>
      <c r="BW5" s="53">
        <f t="shared" si="1"/>
        <v>9728.190982</v>
      </c>
      <c r="BX5" s="53">
        <f t="shared" si="1"/>
        <v>11760.13922</v>
      </c>
      <c r="BY5" s="53">
        <f t="shared" si="1"/>
        <v>12963.26381</v>
      </c>
      <c r="BZ5" s="53">
        <f t="shared" si="1"/>
        <v>13862.45073</v>
      </c>
      <c r="CA5" s="53">
        <f t="shared" si="1"/>
        <v>15472.70507</v>
      </c>
      <c r="CB5" s="53">
        <f t="shared" si="1"/>
        <v>18669.87131</v>
      </c>
      <c r="CC5" s="53">
        <f t="shared" si="1"/>
        <v>21057.07047</v>
      </c>
      <c r="CD5" s="53">
        <f t="shared" si="1"/>
        <v>22564.0318</v>
      </c>
      <c r="CE5" s="53">
        <f t="shared" si="1"/>
        <v>1511.208208</v>
      </c>
      <c r="CF5" s="53">
        <f t="shared" si="1"/>
        <v>2299.49094</v>
      </c>
      <c r="CG5" s="53">
        <f t="shared" si="1"/>
        <v>4231.324188</v>
      </c>
      <c r="CH5" s="53">
        <f t="shared" si="1"/>
        <v>5765.139752</v>
      </c>
      <c r="CI5" s="53">
        <f t="shared" si="1"/>
        <v>7541.035577</v>
      </c>
      <c r="CJ5" s="53">
        <f t="shared" si="1"/>
        <v>9418.10963</v>
      </c>
      <c r="CK5" s="53">
        <f t="shared" si="1"/>
        <v>12094.65277</v>
      </c>
      <c r="CL5" s="53">
        <f t="shared" si="1"/>
        <v>14425.00912</v>
      </c>
      <c r="CM5" s="53">
        <f t="shared" si="1"/>
        <v>17342.89638</v>
      </c>
      <c r="CN5" s="53">
        <f t="shared" si="1"/>
        <v>21508.07288</v>
      </c>
      <c r="CO5" s="53">
        <f t="shared" si="1"/>
        <v>24334.57368</v>
      </c>
      <c r="CP5" s="53">
        <f t="shared" si="1"/>
        <v>30638.17537</v>
      </c>
      <c r="CQ5" s="53">
        <f t="shared" si="1"/>
        <v>2728.450056</v>
      </c>
      <c r="CR5" s="53">
        <f t="shared" si="1"/>
        <v>4038.034729</v>
      </c>
      <c r="CS5" s="53">
        <f t="shared" si="1"/>
        <v>5708.608903</v>
      </c>
      <c r="CT5" s="53">
        <f t="shared" si="1"/>
        <v>8344.841798</v>
      </c>
      <c r="CU5" s="53">
        <f t="shared" si="1"/>
        <v>10018.58608</v>
      </c>
      <c r="CV5" s="53">
        <f t="shared" si="1"/>
        <v>13487.10483</v>
      </c>
      <c r="CW5" s="53">
        <f t="shared" si="1"/>
        <v>15731.88137</v>
      </c>
      <c r="CX5" s="53">
        <f t="shared" si="1"/>
        <v>17711.27286</v>
      </c>
      <c r="CY5" s="53">
        <f t="shared" si="1"/>
        <v>21197.71395</v>
      </c>
      <c r="CZ5" s="53">
        <f t="shared" si="1"/>
        <v>23578.5845</v>
      </c>
      <c r="DA5" s="53">
        <f t="shared" si="1"/>
        <v>27318.94407</v>
      </c>
      <c r="DB5" s="53">
        <f t="shared" si="1"/>
        <v>33688.05145</v>
      </c>
      <c r="DC5" s="53">
        <f t="shared" si="1"/>
        <v>4011.926557</v>
      </c>
      <c r="DD5" s="53">
        <f t="shared" si="1"/>
        <v>6375.144814</v>
      </c>
      <c r="DE5" s="53">
        <f t="shared" si="1"/>
        <v>9489.176168</v>
      </c>
      <c r="DF5" s="53">
        <f t="shared" si="1"/>
        <v>11990</v>
      </c>
      <c r="DG5" s="53">
        <f t="shared" si="1"/>
        <v>15530</v>
      </c>
      <c r="DH5" s="53">
        <f t="shared" si="1"/>
        <v>18250</v>
      </c>
      <c r="DI5" s="53">
        <f t="shared" si="1"/>
        <v>20020.6</v>
      </c>
      <c r="DJ5" s="53">
        <f t="shared" si="1"/>
        <v>21680</v>
      </c>
      <c r="DK5" s="53">
        <f t="shared" si="1"/>
        <v>23710</v>
      </c>
    </row>
    <row r="6" ht="14.25" customHeight="1">
      <c r="B6" s="1" t="s">
        <v>696</v>
      </c>
      <c r="C6" s="52">
        <v>7566.852767</v>
      </c>
      <c r="D6" s="52">
        <v>7496.922336</v>
      </c>
      <c r="E6" s="52">
        <v>8695.200485</v>
      </c>
      <c r="F6" s="52">
        <v>9795.588941</v>
      </c>
      <c r="G6" s="52">
        <v>11164.634175</v>
      </c>
      <c r="H6" s="52">
        <v>12265.34</v>
      </c>
      <c r="I6" s="52">
        <v>13028.18114777</v>
      </c>
      <c r="J6" s="52">
        <v>14948.4904753489</v>
      </c>
      <c r="K6" s="52">
        <v>1243.801785</v>
      </c>
      <c r="L6" s="52">
        <v>2028.886914</v>
      </c>
      <c r="M6" s="52">
        <v>2917.212158</v>
      </c>
      <c r="N6" s="53">
        <v>4881.614364</v>
      </c>
      <c r="O6" s="53">
        <v>5595.333445</v>
      </c>
      <c r="P6" s="53">
        <v>11838.236573</v>
      </c>
      <c r="Q6" s="53">
        <v>12927.324043</v>
      </c>
      <c r="R6" s="53">
        <v>13455.77048842</v>
      </c>
      <c r="S6" s="53">
        <v>14560.51320442</v>
      </c>
      <c r="T6" s="53">
        <v>16300.566631</v>
      </c>
      <c r="U6" s="53">
        <v>19797.44</v>
      </c>
      <c r="V6" s="53">
        <v>21275.89330142</v>
      </c>
      <c r="W6" s="53">
        <v>442.587612</v>
      </c>
      <c r="X6" s="53">
        <v>1391.24473536</v>
      </c>
      <c r="Y6" s="53">
        <v>2121.62</v>
      </c>
      <c r="Z6" s="53">
        <v>3553.83567436</v>
      </c>
      <c r="AA6" s="53">
        <v>4657.36502936</v>
      </c>
      <c r="AB6" s="53">
        <v>11799.77473236</v>
      </c>
      <c r="AC6" s="53">
        <v>13205.44572536</v>
      </c>
      <c r="AD6" s="53">
        <v>13481.59602836</v>
      </c>
      <c r="AE6" s="53">
        <v>14124.53723236</v>
      </c>
      <c r="AF6" s="53">
        <v>15028.15599936</v>
      </c>
      <c r="AG6" s="53">
        <v>15788.40510636</v>
      </c>
      <c r="AH6" s="53">
        <v>17976.17249236</v>
      </c>
      <c r="AI6" s="53">
        <v>805.012631</v>
      </c>
      <c r="AJ6" s="53">
        <v>2444.891123</v>
      </c>
      <c r="AK6" s="53">
        <v>3821.38822</v>
      </c>
      <c r="AL6" s="53">
        <v>5345.014621</v>
      </c>
      <c r="AM6" s="53">
        <v>6457.928425</v>
      </c>
      <c r="AN6" s="53">
        <v>7411.763757</v>
      </c>
      <c r="AO6" s="53">
        <v>8272.42</v>
      </c>
      <c r="AP6" s="53">
        <v>9127.87</v>
      </c>
      <c r="AQ6" s="53">
        <v>10973.39</v>
      </c>
      <c r="AR6" s="53">
        <v>12833.77</v>
      </c>
      <c r="AS6" s="53">
        <v>14680.08</v>
      </c>
      <c r="AT6" s="53">
        <v>16745.60240181</v>
      </c>
      <c r="AU6" s="53">
        <v>4460.869964</v>
      </c>
      <c r="AV6" s="53">
        <v>5003.691656</v>
      </c>
      <c r="AW6" s="53">
        <v>5531.46928</v>
      </c>
      <c r="AX6" s="53">
        <v>6780.204995</v>
      </c>
      <c r="AY6" s="53">
        <v>7440.355928</v>
      </c>
      <c r="AZ6" s="53">
        <v>8437.413643</v>
      </c>
      <c r="BA6" s="53">
        <v>9462.336688</v>
      </c>
      <c r="BB6" s="53">
        <v>9734.48802</v>
      </c>
      <c r="BC6" s="53">
        <v>10360.37324</v>
      </c>
      <c r="BD6" s="53">
        <v>11660.719753</v>
      </c>
      <c r="BE6" s="53">
        <v>13559.236399</v>
      </c>
      <c r="BF6" s="53">
        <v>14646.417346</v>
      </c>
      <c r="BG6" s="53">
        <v>1323.535922</v>
      </c>
      <c r="BH6" s="53">
        <v>3308.66813</v>
      </c>
      <c r="BI6" s="53">
        <v>7222.675983</v>
      </c>
      <c r="BJ6" s="53">
        <v>8456.169081</v>
      </c>
      <c r="BK6" s="53">
        <v>8827.65776808</v>
      </c>
      <c r="BL6" s="53">
        <v>9549.05894991</v>
      </c>
      <c r="BM6" s="53">
        <v>10128.65624717</v>
      </c>
      <c r="BN6" s="53">
        <v>11325.1955528</v>
      </c>
      <c r="BO6" s="53">
        <v>12498.8897896</v>
      </c>
      <c r="BP6" s="53">
        <v>13018.91840891</v>
      </c>
      <c r="BQ6" s="53">
        <v>14057.75352866</v>
      </c>
      <c r="BR6" s="53">
        <v>15245.40318079</v>
      </c>
      <c r="BS6" s="53">
        <v>387.9563992</v>
      </c>
      <c r="BT6" s="53">
        <v>631.76240645</v>
      </c>
      <c r="BU6" s="53">
        <v>3212.912317</v>
      </c>
      <c r="BV6" s="53">
        <v>3697.187956</v>
      </c>
      <c r="BW6" s="53">
        <v>4116.261514</v>
      </c>
      <c r="BX6" s="53">
        <v>4942.938752</v>
      </c>
      <c r="BY6" s="53">
        <v>5723.127445</v>
      </c>
      <c r="BZ6" s="53">
        <v>6350.357508</v>
      </c>
      <c r="CA6" s="53">
        <v>7123.865628</v>
      </c>
      <c r="CB6" s="53">
        <v>9929.425868</v>
      </c>
      <c r="CC6" s="53">
        <v>11521.124461</v>
      </c>
      <c r="CD6" s="53">
        <v>12446.218702</v>
      </c>
      <c r="CE6" s="53">
        <v>1204.914976</v>
      </c>
      <c r="CF6" s="53">
        <v>1764.140617</v>
      </c>
      <c r="CG6" s="53">
        <v>3023.150988</v>
      </c>
      <c r="CH6" s="53">
        <v>4105.748905</v>
      </c>
      <c r="CI6" s="53">
        <v>5261.374369</v>
      </c>
      <c r="CJ6" s="53">
        <v>6492.128824</v>
      </c>
      <c r="CK6" s="53">
        <v>7935.107632</v>
      </c>
      <c r="CL6" s="53">
        <v>9447.959222</v>
      </c>
      <c r="CM6" s="53">
        <v>12181.8679</v>
      </c>
      <c r="CN6" s="53">
        <v>15615.983544</v>
      </c>
      <c r="CO6" s="53">
        <v>17273.936603</v>
      </c>
      <c r="CP6" s="53">
        <v>21358.428801</v>
      </c>
      <c r="CQ6" s="53">
        <v>2281.435319</v>
      </c>
      <c r="CR6" s="53">
        <v>3595.937782</v>
      </c>
      <c r="CS6" s="53">
        <v>4774.009405</v>
      </c>
      <c r="CT6" s="53">
        <v>7110.212866</v>
      </c>
      <c r="CU6" s="53">
        <v>7936.241777</v>
      </c>
      <c r="CV6" s="53">
        <v>9536.754105</v>
      </c>
      <c r="CW6" s="53">
        <v>10763.881722</v>
      </c>
      <c r="CX6" s="53">
        <v>11998.534016</v>
      </c>
      <c r="CY6" s="53">
        <v>13553.757566</v>
      </c>
      <c r="CZ6" s="53">
        <v>15229.960766</v>
      </c>
      <c r="DA6" s="53">
        <v>17387.185002</v>
      </c>
      <c r="DB6" s="53">
        <v>19731.075598</v>
      </c>
      <c r="DC6" s="53">
        <v>1286.835073</v>
      </c>
      <c r="DD6" s="53">
        <v>2191.034814</v>
      </c>
      <c r="DE6" s="53">
        <v>4333.252936</v>
      </c>
      <c r="DF6" s="53">
        <v>5590.0</v>
      </c>
      <c r="DG6" s="53">
        <v>7020.0</v>
      </c>
      <c r="DH6" s="53">
        <v>9300.0</v>
      </c>
      <c r="DI6" s="53">
        <v>10034.9</v>
      </c>
      <c r="DJ6" s="53">
        <v>11030.0</v>
      </c>
      <c r="DK6" s="53">
        <v>12390.0</v>
      </c>
    </row>
    <row r="7" ht="14.25" customHeight="1">
      <c r="B7" s="1" t="s">
        <v>697</v>
      </c>
      <c r="C7" s="52">
        <v>2592.13582759</v>
      </c>
      <c r="D7" s="52">
        <v>3787.786794</v>
      </c>
      <c r="E7" s="52">
        <v>4245.221059</v>
      </c>
      <c r="F7" s="52">
        <v>4571.083588</v>
      </c>
      <c r="G7" s="52">
        <v>5265.44626741992</v>
      </c>
      <c r="H7" s="52">
        <v>5348.1</v>
      </c>
      <c r="I7" s="52">
        <v>5074.85608349742</v>
      </c>
      <c r="J7" s="52">
        <v>5641.63658849742</v>
      </c>
      <c r="K7" s="52">
        <v>179.160996</v>
      </c>
      <c r="L7" s="52">
        <v>759.50888812891</v>
      </c>
      <c r="M7" s="52">
        <v>3940.00565412891</v>
      </c>
      <c r="N7" s="53">
        <v>4361.15154788891</v>
      </c>
      <c r="O7" s="53">
        <v>4742.92988251391</v>
      </c>
      <c r="P7" s="53">
        <v>5143.76472138891</v>
      </c>
      <c r="Q7" s="53">
        <v>5878.54351448891</v>
      </c>
      <c r="R7" s="53">
        <v>6406.88413259828</v>
      </c>
      <c r="S7" s="53">
        <v>6754.68557059828</v>
      </c>
      <c r="T7" s="53">
        <v>7268.77403919828</v>
      </c>
      <c r="U7" s="53">
        <v>7995.65</v>
      </c>
      <c r="V7" s="53">
        <v>8416.84204933828</v>
      </c>
      <c r="W7" s="53">
        <v>456.77814684</v>
      </c>
      <c r="X7" s="53">
        <v>700.31735284</v>
      </c>
      <c r="Y7" s="53">
        <v>1789.92</v>
      </c>
      <c r="Z7" s="53">
        <v>2244.79365887125</v>
      </c>
      <c r="AA7" s="53">
        <v>2492.68111587125</v>
      </c>
      <c r="AB7" s="53">
        <v>4434.25273242105</v>
      </c>
      <c r="AC7" s="53">
        <v>4947.18533042105</v>
      </c>
      <c r="AD7" s="53">
        <v>5584.77113256105</v>
      </c>
      <c r="AE7" s="53">
        <v>5544.20218056106</v>
      </c>
      <c r="AF7" s="53">
        <v>6543.31688856106</v>
      </c>
      <c r="AG7" s="53">
        <v>7403.28896656105</v>
      </c>
      <c r="AH7" s="53">
        <v>7596.65490756106</v>
      </c>
      <c r="AI7" s="53">
        <v>340.271792</v>
      </c>
      <c r="AJ7" s="53">
        <v>854.81065372</v>
      </c>
      <c r="AK7" s="53">
        <v>1298.35387172</v>
      </c>
      <c r="AL7" s="53">
        <v>2110.56262247</v>
      </c>
      <c r="AM7" s="53">
        <v>2628.81978347</v>
      </c>
      <c r="AN7" s="53">
        <v>2935.42416121</v>
      </c>
      <c r="AO7" s="53">
        <v>3425.54</v>
      </c>
      <c r="AP7" s="53">
        <v>3989.94</v>
      </c>
      <c r="AQ7" s="53">
        <v>4789.76</v>
      </c>
      <c r="AR7" s="53">
        <v>5468.63</v>
      </c>
      <c r="AS7" s="53">
        <v>5873.43</v>
      </c>
      <c r="AT7" s="53">
        <v>5802.02793887501</v>
      </c>
      <c r="AU7" s="53">
        <v>333.956794</v>
      </c>
      <c r="AV7" s="53">
        <v>638.060119</v>
      </c>
      <c r="AW7" s="53">
        <v>1065.067378</v>
      </c>
      <c r="AX7" s="53">
        <v>3073.682896</v>
      </c>
      <c r="AY7" s="53">
        <v>3454.75533628906</v>
      </c>
      <c r="AZ7" s="53">
        <v>3723.55588728906</v>
      </c>
      <c r="BA7" s="53">
        <v>4715.78041728906</v>
      </c>
      <c r="BB7" s="53">
        <v>4874.80253846875</v>
      </c>
      <c r="BC7" s="53">
        <v>5116.10439046875</v>
      </c>
      <c r="BD7" s="53">
        <v>5709.72187546875</v>
      </c>
      <c r="BE7" s="53">
        <v>6333.41226863</v>
      </c>
      <c r="BF7" s="53">
        <v>6414.48564046</v>
      </c>
      <c r="BG7" s="53">
        <v>472.23227128125</v>
      </c>
      <c r="BH7" s="53">
        <v>1606.40252928125</v>
      </c>
      <c r="BI7" s="53">
        <v>2102.56998828125</v>
      </c>
      <c r="BJ7" s="53">
        <v>2747.78710928125</v>
      </c>
      <c r="BK7" s="53">
        <v>3859.48345336719</v>
      </c>
      <c r="BL7" s="53">
        <v>4116.441481625</v>
      </c>
      <c r="BM7" s="53">
        <v>4543.59540894031</v>
      </c>
      <c r="BN7" s="53">
        <v>4985.03206558656</v>
      </c>
      <c r="BO7" s="53">
        <v>6425.15862236781</v>
      </c>
      <c r="BP7" s="53">
        <v>7089.37415671938</v>
      </c>
      <c r="BQ7" s="53">
        <v>8021.81165281313</v>
      </c>
      <c r="BR7" s="53">
        <v>9014.77241860937</v>
      </c>
      <c r="BS7" s="53">
        <v>1270.25990190625</v>
      </c>
      <c r="BT7" s="53">
        <v>3594.46511623438</v>
      </c>
      <c r="BU7" s="53">
        <v>4063.337835</v>
      </c>
      <c r="BV7" s="53">
        <v>5289.077631</v>
      </c>
      <c r="BW7" s="53">
        <v>5611.929468</v>
      </c>
      <c r="BX7" s="53">
        <v>6817.200468</v>
      </c>
      <c r="BY7" s="53">
        <v>7240.136363</v>
      </c>
      <c r="BZ7" s="53">
        <v>7512.093224</v>
      </c>
      <c r="CA7" s="53">
        <v>8348.839445</v>
      </c>
      <c r="CB7" s="53">
        <v>8740.44544</v>
      </c>
      <c r="CC7" s="53">
        <v>9535.946013</v>
      </c>
      <c r="CD7" s="53">
        <v>10117.813095</v>
      </c>
      <c r="CE7" s="53">
        <v>306.293232</v>
      </c>
      <c r="CF7" s="53">
        <v>535.350323</v>
      </c>
      <c r="CG7" s="53">
        <v>1208.1732</v>
      </c>
      <c r="CH7" s="53">
        <v>1659.390847</v>
      </c>
      <c r="CI7" s="53">
        <v>2279.661208</v>
      </c>
      <c r="CJ7" s="53">
        <v>2925.980806</v>
      </c>
      <c r="CK7" s="53">
        <v>4159.545142</v>
      </c>
      <c r="CL7" s="53">
        <v>4977.049899</v>
      </c>
      <c r="CM7" s="53">
        <v>5161.028482</v>
      </c>
      <c r="CN7" s="53">
        <v>5892.089338</v>
      </c>
      <c r="CO7" s="53">
        <v>7060.637073</v>
      </c>
      <c r="CP7" s="53">
        <v>9279.746564</v>
      </c>
      <c r="CQ7" s="53">
        <v>447.014737</v>
      </c>
      <c r="CR7" s="53">
        <v>442.096947</v>
      </c>
      <c r="CS7" s="53">
        <v>934.599498</v>
      </c>
      <c r="CT7" s="53">
        <v>1234.628932</v>
      </c>
      <c r="CU7" s="53">
        <v>2082.344306</v>
      </c>
      <c r="CV7" s="53">
        <v>3950.350729</v>
      </c>
      <c r="CW7" s="53">
        <v>4967.999645</v>
      </c>
      <c r="CX7" s="53">
        <v>5712.738846</v>
      </c>
      <c r="CY7" s="53">
        <v>7643.956388</v>
      </c>
      <c r="CZ7" s="53">
        <v>8348.623737</v>
      </c>
      <c r="DA7" s="53">
        <v>9931.759069</v>
      </c>
      <c r="DB7" s="53">
        <v>13956.975849</v>
      </c>
      <c r="DC7" s="53">
        <v>2725.091484</v>
      </c>
      <c r="DD7" s="53">
        <v>4184.11</v>
      </c>
      <c r="DE7" s="53">
        <v>5155.923232</v>
      </c>
      <c r="DF7" s="53">
        <v>6400.0</v>
      </c>
      <c r="DG7" s="53">
        <v>8510.0</v>
      </c>
      <c r="DH7" s="53">
        <v>8950.0</v>
      </c>
      <c r="DI7" s="53">
        <v>9985.7</v>
      </c>
      <c r="DJ7" s="53">
        <v>10650.0</v>
      </c>
      <c r="DK7" s="53">
        <v>11320.0</v>
      </c>
    </row>
    <row r="8" ht="14.25" customHeight="1">
      <c r="B8" s="1" t="s">
        <v>698</v>
      </c>
      <c r="C8" s="52">
        <v>829.0</v>
      </c>
      <c r="D8" s="52">
        <v>1137.53701329144</v>
      </c>
      <c r="E8" s="52">
        <v>1490.677</v>
      </c>
      <c r="F8" s="52">
        <v>1738.98</v>
      </c>
      <c r="G8" s="52">
        <v>2541.65953393044</v>
      </c>
      <c r="H8" s="52">
        <v>2940.82</v>
      </c>
      <c r="I8" s="52">
        <v>3469.78</v>
      </c>
      <c r="J8" s="52">
        <v>4267.734288</v>
      </c>
      <c r="K8" s="52">
        <v>230.210399</v>
      </c>
      <c r="L8" s="52">
        <v>619.00223341968</v>
      </c>
      <c r="M8" s="52">
        <v>852.86221618519</v>
      </c>
      <c r="N8" s="53">
        <v>1355.21882815654</v>
      </c>
      <c r="O8" s="53">
        <v>1792.02318010624</v>
      </c>
      <c r="P8" s="53">
        <v>2247.36120241155</v>
      </c>
      <c r="Q8" s="53">
        <v>3126.46727167119</v>
      </c>
      <c r="R8" s="53">
        <v>3501.07091867753</v>
      </c>
      <c r="S8" s="53">
        <v>4168.36593409916</v>
      </c>
      <c r="T8" s="53">
        <v>4669.11477054988</v>
      </c>
      <c r="U8" s="53">
        <v>5293.62</v>
      </c>
      <c r="V8" s="53">
        <v>6191.11455242294</v>
      </c>
      <c r="W8" s="53">
        <v>356.03567648517</v>
      </c>
      <c r="X8" s="53">
        <v>1253.37110823489</v>
      </c>
      <c r="Y8" s="53">
        <v>1890.08</v>
      </c>
      <c r="Z8" s="53">
        <v>2262.85423868379</v>
      </c>
      <c r="AA8" s="53">
        <v>2750.1259009279</v>
      </c>
      <c r="AB8" s="53">
        <v>4099.27258663294</v>
      </c>
      <c r="AC8" s="53">
        <v>4792.15950121427</v>
      </c>
      <c r="AD8" s="53">
        <v>5282.3022114558</v>
      </c>
      <c r="AE8" s="53">
        <v>5704.21248407516</v>
      </c>
      <c r="AF8" s="53">
        <v>6340.46364632102</v>
      </c>
      <c r="AG8" s="53">
        <v>7644.36376332199</v>
      </c>
      <c r="AH8" s="53">
        <v>9892.72823026696</v>
      </c>
      <c r="AI8" s="53">
        <v>761.87722431619</v>
      </c>
      <c r="AJ8" s="53">
        <v>5171.20028330965</v>
      </c>
      <c r="AK8" s="53">
        <v>5685.73034875978</v>
      </c>
      <c r="AL8" s="53">
        <v>7135.78860503387</v>
      </c>
      <c r="AM8" s="53">
        <v>7650.3597061451</v>
      </c>
      <c r="AN8" s="53">
        <v>8121.34957720372</v>
      </c>
      <c r="AO8" s="53">
        <v>8520.77</v>
      </c>
      <c r="AP8" s="53">
        <v>9509.99</v>
      </c>
      <c r="AQ8" s="53">
        <v>10401.23</v>
      </c>
      <c r="AR8" s="53">
        <v>10812.17</v>
      </c>
      <c r="AS8" s="53">
        <v>11241.6</v>
      </c>
      <c r="AT8" s="53">
        <v>15471.4819184895</v>
      </c>
      <c r="AU8" s="53">
        <v>534.7480704815</v>
      </c>
      <c r="AV8" s="53">
        <v>827.314274356</v>
      </c>
      <c r="AW8" s="53">
        <v>1955.93224238387</v>
      </c>
      <c r="AX8" s="53">
        <v>2478.60964148075</v>
      </c>
      <c r="AY8" s="53">
        <v>2990.63701042687</v>
      </c>
      <c r="AZ8" s="53">
        <v>3510.09432953963</v>
      </c>
      <c r="BA8" s="53">
        <v>4639.32582419477</v>
      </c>
      <c r="BB8" s="53">
        <v>4929.04551093163</v>
      </c>
      <c r="BC8" s="53">
        <v>5731.52212230162</v>
      </c>
      <c r="BD8" s="53">
        <v>6110.36196071128</v>
      </c>
      <c r="BE8" s="53">
        <v>6539.60508970713</v>
      </c>
      <c r="BF8" s="53">
        <v>7469.19813196292</v>
      </c>
      <c r="BG8" s="53">
        <v>220.80364074073</v>
      </c>
      <c r="BH8" s="53">
        <v>543.09769858323</v>
      </c>
      <c r="BI8" s="53">
        <v>805.3</v>
      </c>
      <c r="BJ8" s="53">
        <v>1047.15686937866</v>
      </c>
      <c r="BK8" s="53">
        <v>1307.93488468328</v>
      </c>
      <c r="BL8" s="53">
        <v>1605.58669814209</v>
      </c>
      <c r="BM8" s="53">
        <v>2051.26536655596</v>
      </c>
      <c r="BN8" s="53">
        <v>2812.05046572435</v>
      </c>
      <c r="BO8" s="53">
        <v>3221.91370039</v>
      </c>
      <c r="BP8" s="53">
        <v>3629.51585745348</v>
      </c>
      <c r="BQ8" s="53">
        <v>4383.15174016304</v>
      </c>
      <c r="BR8" s="53">
        <v>6893.16350847174</v>
      </c>
      <c r="BS8" s="53">
        <v>443.498270855</v>
      </c>
      <c r="BT8" s="53">
        <v>769.597270125</v>
      </c>
      <c r="BU8" s="53">
        <v>1631.152496</v>
      </c>
      <c r="BV8" s="53">
        <v>1827.416756</v>
      </c>
      <c r="BW8" s="53">
        <v>1982.596558</v>
      </c>
      <c r="BX8" s="53">
        <v>2270.242139</v>
      </c>
      <c r="BY8" s="53">
        <v>2578.129731</v>
      </c>
      <c r="BZ8" s="53">
        <v>2913.277184</v>
      </c>
      <c r="CA8" s="53">
        <v>3281.998984</v>
      </c>
      <c r="CB8" s="53">
        <v>3791.319323</v>
      </c>
      <c r="CC8" s="53">
        <v>4078.17157</v>
      </c>
      <c r="CD8" s="53">
        <v>5154.09851</v>
      </c>
      <c r="CE8" s="53">
        <v>174.140842</v>
      </c>
      <c r="CF8" s="53">
        <v>797.870886</v>
      </c>
      <c r="CG8" s="53">
        <v>1215.61192</v>
      </c>
      <c r="CH8" s="53">
        <v>3113.27755</v>
      </c>
      <c r="CI8" s="53">
        <v>3315.268609</v>
      </c>
      <c r="CJ8" s="53">
        <v>4014.175086</v>
      </c>
      <c r="CK8" s="53">
        <v>4144.12264</v>
      </c>
      <c r="CL8" s="53">
        <v>4763.947682</v>
      </c>
      <c r="CM8" s="53">
        <v>4858.519589</v>
      </c>
      <c r="CN8" s="53">
        <v>5249.525125</v>
      </c>
      <c r="CO8" s="53">
        <v>6734.859734</v>
      </c>
      <c r="CP8" s="53">
        <v>8752.163247</v>
      </c>
      <c r="CQ8" s="53">
        <v>189.460354</v>
      </c>
      <c r="CR8" s="53">
        <v>255.424737</v>
      </c>
      <c r="CS8" s="53">
        <v>466.165008</v>
      </c>
      <c r="CT8" s="53">
        <v>929.564039</v>
      </c>
      <c r="CU8" s="53">
        <v>1053.257423</v>
      </c>
      <c r="CV8" s="53">
        <v>1698.11335</v>
      </c>
      <c r="CW8" s="53">
        <v>2269.178059</v>
      </c>
      <c r="CX8" s="53">
        <v>2813.210501</v>
      </c>
      <c r="CY8" s="53">
        <v>3585.696433</v>
      </c>
      <c r="CZ8" s="53">
        <v>3680.640104</v>
      </c>
      <c r="DA8" s="53">
        <v>4059.314222</v>
      </c>
      <c r="DB8" s="53">
        <v>4538.118762</v>
      </c>
      <c r="DC8" s="53">
        <v>322.859228</v>
      </c>
      <c r="DD8" s="53">
        <v>529.8</v>
      </c>
      <c r="DE8" s="53">
        <v>1490.0</v>
      </c>
      <c r="DF8" s="53">
        <v>1830.0</v>
      </c>
      <c r="DG8" s="53">
        <v>2850.0</v>
      </c>
      <c r="DH8" s="53">
        <v>3280.0</v>
      </c>
      <c r="DI8" s="53">
        <v>4070.0</v>
      </c>
      <c r="DJ8" s="53">
        <v>4460.0</v>
      </c>
      <c r="DK8" s="53">
        <v>4840.0</v>
      </c>
    </row>
    <row r="9" ht="14.25" customHeight="1">
      <c r="B9" s="1" t="s">
        <v>699</v>
      </c>
      <c r="C9" s="52"/>
      <c r="D9" s="52"/>
      <c r="E9" s="52"/>
      <c r="F9" s="52"/>
      <c r="G9" s="52"/>
      <c r="H9" s="52"/>
      <c r="I9" s="52"/>
      <c r="J9" s="52"/>
      <c r="K9" s="52"/>
      <c r="L9" s="52"/>
      <c r="M9" s="52"/>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c r="BV9" s="53"/>
      <c r="BW9" s="53"/>
      <c r="BX9" s="53"/>
      <c r="BY9" s="53"/>
      <c r="BZ9" s="53"/>
      <c r="CA9" s="53"/>
      <c r="CB9" s="53"/>
      <c r="CC9" s="53"/>
      <c r="CD9" s="53"/>
      <c r="CE9" s="53"/>
      <c r="CF9" s="53"/>
      <c r="CG9" s="53"/>
      <c r="CH9" s="53"/>
      <c r="CI9" s="53"/>
      <c r="CJ9" s="53"/>
      <c r="CK9" s="53"/>
      <c r="CL9" s="53"/>
      <c r="CM9" s="53"/>
      <c r="CN9" s="53"/>
      <c r="CO9" s="53"/>
      <c r="CP9" s="53"/>
      <c r="CQ9" s="53"/>
      <c r="CR9" s="53"/>
      <c r="CS9" s="53"/>
      <c r="CT9" s="53"/>
      <c r="CU9" s="53"/>
      <c r="CV9" s="53"/>
      <c r="CW9" s="53"/>
      <c r="CX9" s="53"/>
      <c r="CY9" s="53"/>
      <c r="CZ9" s="53"/>
      <c r="DA9" s="53"/>
      <c r="DB9" s="53"/>
      <c r="DC9" s="53"/>
      <c r="DD9" s="53"/>
      <c r="DE9" s="53"/>
      <c r="DF9" s="53"/>
      <c r="DG9" s="53"/>
      <c r="DH9" s="53"/>
      <c r="DI9" s="53"/>
      <c r="DJ9" s="53"/>
      <c r="DK9" s="53"/>
    </row>
    <row r="10" ht="14.25" customHeight="1">
      <c r="B10" s="1" t="s">
        <v>700</v>
      </c>
      <c r="C10" s="52">
        <v>907.0</v>
      </c>
      <c r="D10" s="52">
        <v>757.0</v>
      </c>
      <c r="E10" s="52">
        <v>1408.0</v>
      </c>
      <c r="F10" s="52">
        <v>1619.0</v>
      </c>
      <c r="G10" s="52">
        <v>1820.0</v>
      </c>
      <c r="H10" s="52">
        <v>2061.0</v>
      </c>
      <c r="I10" s="52">
        <v>2240.0</v>
      </c>
      <c r="J10" s="52">
        <v>2503.0</v>
      </c>
      <c r="K10" s="52">
        <v>175.0</v>
      </c>
      <c r="L10" s="52">
        <v>313.0</v>
      </c>
      <c r="M10" s="52">
        <v>493.0</v>
      </c>
      <c r="N10" s="53">
        <v>734.0</v>
      </c>
      <c r="O10" s="53">
        <v>939.0</v>
      </c>
      <c r="P10" s="53">
        <v>1183.0</v>
      </c>
      <c r="Q10" s="53">
        <v>1378.0</v>
      </c>
      <c r="R10" s="53">
        <v>1624.0</v>
      </c>
      <c r="S10" s="53">
        <v>1844.0</v>
      </c>
      <c r="T10" s="53">
        <v>2070.0</v>
      </c>
      <c r="U10" s="53">
        <v>2293.0</v>
      </c>
      <c r="V10" s="53">
        <v>2591.0</v>
      </c>
      <c r="W10" s="53">
        <v>166.0</v>
      </c>
      <c r="X10" s="53">
        <v>411.0</v>
      </c>
      <c r="Y10" s="53">
        <v>618.0</v>
      </c>
      <c r="Z10" s="53">
        <v>883.0</v>
      </c>
      <c r="AA10" s="53">
        <v>1076.0</v>
      </c>
      <c r="AB10" s="53">
        <v>1366.0</v>
      </c>
      <c r="AC10" s="53">
        <v>1656.0</v>
      </c>
      <c r="AD10" s="53">
        <v>1918.0</v>
      </c>
      <c r="AE10" s="53">
        <v>2182.0</v>
      </c>
      <c r="AF10" s="53">
        <v>2458.0</v>
      </c>
      <c r="AG10" s="53">
        <v>2714.0</v>
      </c>
      <c r="AH10" s="53">
        <v>3046.0</v>
      </c>
      <c r="AI10" s="53">
        <v>226.0</v>
      </c>
      <c r="AJ10" s="53">
        <v>514.0</v>
      </c>
      <c r="AK10" s="53">
        <v>785.0</v>
      </c>
      <c r="AL10" s="53">
        <v>1082.0</v>
      </c>
      <c r="AM10" s="53">
        <v>1363.0</v>
      </c>
      <c r="AN10" s="53">
        <v>1723.0</v>
      </c>
      <c r="AO10" s="53">
        <v>2064.0</v>
      </c>
      <c r="AP10" s="53">
        <v>2406.0</v>
      </c>
      <c r="AQ10" s="53">
        <v>2759.0</v>
      </c>
      <c r="AR10" s="53">
        <v>3094.0</v>
      </c>
      <c r="AS10" s="53">
        <v>3478.0</v>
      </c>
      <c r="AT10" s="53">
        <v>3883.0</v>
      </c>
      <c r="AU10" s="53">
        <v>258.0</v>
      </c>
      <c r="AV10" s="53">
        <v>500.0</v>
      </c>
      <c r="AW10" s="53">
        <v>758.0</v>
      </c>
      <c r="AX10" s="53">
        <v>984.0</v>
      </c>
      <c r="AY10" s="53">
        <v>1212.0</v>
      </c>
      <c r="AZ10" s="53">
        <v>1418.0</v>
      </c>
      <c r="BA10" s="53">
        <v>1620.0</v>
      </c>
      <c r="BB10" s="53">
        <v>1797.0</v>
      </c>
      <c r="BC10" s="53">
        <v>1947.0</v>
      </c>
      <c r="BD10" s="53">
        <v>2100.0</v>
      </c>
      <c r="BE10" s="53">
        <v>2313.0</v>
      </c>
      <c r="BF10" s="53">
        <v>2523.0</v>
      </c>
      <c r="BG10" s="53">
        <v>47.0</v>
      </c>
      <c r="BH10" s="53">
        <v>126.0</v>
      </c>
      <c r="BI10" s="53">
        <v>234.0</v>
      </c>
      <c r="BJ10" s="53">
        <v>451.0</v>
      </c>
      <c r="BK10" s="53">
        <v>613.0</v>
      </c>
      <c r="BL10" s="53">
        <v>804.0</v>
      </c>
      <c r="BM10" s="53">
        <v>1006.0</v>
      </c>
      <c r="BN10" s="53">
        <v>1135.0</v>
      </c>
      <c r="BO10" s="53">
        <v>1212.0</v>
      </c>
      <c r="BP10" s="53">
        <v>1375.0</v>
      </c>
      <c r="BQ10" s="53">
        <v>1577.0</v>
      </c>
      <c r="BR10" s="53">
        <v>1738.0</v>
      </c>
      <c r="BS10" s="53">
        <v>103.0</v>
      </c>
      <c r="BT10" s="53">
        <v>183.0</v>
      </c>
      <c r="BU10" s="53">
        <v>322.0</v>
      </c>
      <c r="BV10" s="53">
        <v>454.0</v>
      </c>
      <c r="BW10" s="53">
        <v>578.0</v>
      </c>
      <c r="BX10" s="53">
        <v>752.0</v>
      </c>
      <c r="BY10" s="53">
        <v>927.0</v>
      </c>
      <c r="BZ10" s="53">
        <v>1135.0</v>
      </c>
      <c r="CA10" s="53">
        <v>1355.0</v>
      </c>
      <c r="CB10" s="53">
        <v>1570.0</v>
      </c>
      <c r="CC10" s="53">
        <v>1812.0</v>
      </c>
      <c r="CD10" s="53">
        <v>2036.0</v>
      </c>
      <c r="CE10" s="53">
        <v>153.0</v>
      </c>
      <c r="CF10" s="53">
        <v>261.0</v>
      </c>
      <c r="CG10" s="53">
        <v>522.0</v>
      </c>
      <c r="CH10" s="53">
        <v>750.0</v>
      </c>
      <c r="CI10" s="53">
        <v>962.0</v>
      </c>
      <c r="CJ10" s="53">
        <v>1293.0</v>
      </c>
      <c r="CK10" s="53">
        <v>1627.0</v>
      </c>
      <c r="CL10" s="53">
        <v>2071.0</v>
      </c>
      <c r="CM10" s="53">
        <v>2603.0</v>
      </c>
      <c r="CN10" s="53">
        <v>2705.0</v>
      </c>
      <c r="CO10" s="53">
        <v>2988.0</v>
      </c>
      <c r="CP10" s="53">
        <v>3314.0</v>
      </c>
      <c r="CQ10" s="53">
        <v>302.0</v>
      </c>
      <c r="CR10" s="53">
        <v>405.0</v>
      </c>
      <c r="CS10" s="53">
        <v>644.0</v>
      </c>
      <c r="CT10" s="53">
        <v>966.0</v>
      </c>
      <c r="CU10" s="53">
        <v>1227.0</v>
      </c>
      <c r="CV10" s="53">
        <v>1538.0</v>
      </c>
      <c r="CW10" s="53">
        <v>1816.0</v>
      </c>
      <c r="CX10" s="53">
        <v>2247.0</v>
      </c>
      <c r="CY10" s="53">
        <v>2492.0</v>
      </c>
      <c r="CZ10" s="53">
        <v>2743.0</v>
      </c>
      <c r="DA10" s="53">
        <v>3035.0</v>
      </c>
      <c r="DB10" s="53">
        <v>3375.0</v>
      </c>
      <c r="DC10" s="53">
        <v>282.0</v>
      </c>
      <c r="DD10" s="53">
        <v>516.0</v>
      </c>
      <c r="DE10" s="53">
        <v>850.0</v>
      </c>
      <c r="DF10" s="53">
        <v>1204.0</v>
      </c>
      <c r="DG10" s="53">
        <v>1549.0</v>
      </c>
      <c r="DH10" s="53">
        <v>1988.0</v>
      </c>
      <c r="DI10" s="53">
        <v>2254.0</v>
      </c>
      <c r="DJ10" s="53">
        <v>2534.0</v>
      </c>
      <c r="DK10" s="53">
        <v>2962.0</v>
      </c>
    </row>
    <row r="11" ht="14.25" customHeight="1">
      <c r="B11" s="1" t="s">
        <v>701</v>
      </c>
      <c r="C11" s="52">
        <v>425.0</v>
      </c>
      <c r="D11" s="52">
        <v>281.0</v>
      </c>
      <c r="E11" s="52">
        <v>660.0</v>
      </c>
      <c r="F11" s="52">
        <v>770.0</v>
      </c>
      <c r="G11" s="52">
        <v>851.0</v>
      </c>
      <c r="H11" s="52">
        <v>967.0</v>
      </c>
      <c r="I11" s="52">
        <v>1075.0</v>
      </c>
      <c r="J11" s="52">
        <v>1205.0</v>
      </c>
      <c r="K11" s="52">
        <v>76.0</v>
      </c>
      <c r="L11" s="52">
        <v>137.0</v>
      </c>
      <c r="M11" s="52">
        <v>223.0</v>
      </c>
      <c r="N11" s="53">
        <v>345.0</v>
      </c>
      <c r="O11" s="53">
        <v>437.0</v>
      </c>
      <c r="P11" s="53">
        <v>549.0</v>
      </c>
      <c r="Q11" s="53">
        <v>677.0</v>
      </c>
      <c r="R11" s="53">
        <v>773.0</v>
      </c>
      <c r="S11" s="53">
        <v>878.0</v>
      </c>
      <c r="T11" s="53">
        <v>1001.0</v>
      </c>
      <c r="U11" s="53">
        <v>1100.0</v>
      </c>
      <c r="V11" s="53">
        <v>1188.0</v>
      </c>
      <c r="W11" s="53">
        <v>61.0</v>
      </c>
      <c r="X11" s="53">
        <v>133.0</v>
      </c>
      <c r="Y11" s="53">
        <v>199.0</v>
      </c>
      <c r="Z11" s="53">
        <v>303.0</v>
      </c>
      <c r="AA11" s="53">
        <v>393.0</v>
      </c>
      <c r="AB11" s="53">
        <v>507.0</v>
      </c>
      <c r="AC11" s="53">
        <v>627.0</v>
      </c>
      <c r="AD11" s="53">
        <v>736.0</v>
      </c>
      <c r="AE11" s="53">
        <v>841.0</v>
      </c>
      <c r="AF11" s="53">
        <v>954.0</v>
      </c>
      <c r="AG11" s="53">
        <v>1059.0</v>
      </c>
      <c r="AH11" s="53">
        <v>1169.0</v>
      </c>
      <c r="AI11" s="53">
        <v>72.0</v>
      </c>
      <c r="AJ11" s="53">
        <v>176.0</v>
      </c>
      <c r="AK11" s="53">
        <v>279.0</v>
      </c>
      <c r="AL11" s="53">
        <v>395.0</v>
      </c>
      <c r="AM11" s="53">
        <v>505.0</v>
      </c>
      <c r="AN11" s="53">
        <v>628.0</v>
      </c>
      <c r="AO11" s="53">
        <v>791.0</v>
      </c>
      <c r="AP11" s="53">
        <v>908.0</v>
      </c>
      <c r="AQ11" s="53">
        <v>1037.0</v>
      </c>
      <c r="AR11" s="53">
        <v>1145.0</v>
      </c>
      <c r="AS11" s="53">
        <v>1256.0</v>
      </c>
      <c r="AT11" s="53">
        <v>1381.0</v>
      </c>
      <c r="AU11" s="53">
        <v>77.0</v>
      </c>
      <c r="AV11" s="53">
        <v>151.0</v>
      </c>
      <c r="AW11" s="53">
        <v>236.0</v>
      </c>
      <c r="AX11" s="53">
        <v>335.0</v>
      </c>
      <c r="AY11" s="53">
        <v>436.0</v>
      </c>
      <c r="AZ11" s="53">
        <v>526.0</v>
      </c>
      <c r="BA11" s="53">
        <v>619.0</v>
      </c>
      <c r="BB11" s="53">
        <v>718.0</v>
      </c>
      <c r="BC11" s="53">
        <v>798.0</v>
      </c>
      <c r="BD11" s="53">
        <v>907.0</v>
      </c>
      <c r="BE11" s="53">
        <v>1051.0</v>
      </c>
      <c r="BF11" s="53">
        <v>1140.0</v>
      </c>
      <c r="BG11" s="53">
        <v>46.0</v>
      </c>
      <c r="BH11" s="53">
        <v>115.0</v>
      </c>
      <c r="BI11" s="53">
        <v>161.0</v>
      </c>
      <c r="BJ11" s="53">
        <v>263.0</v>
      </c>
      <c r="BK11" s="53">
        <v>342.0</v>
      </c>
      <c r="BL11" s="53">
        <v>460.0</v>
      </c>
      <c r="BM11" s="53">
        <v>561.0</v>
      </c>
      <c r="BN11" s="53">
        <v>639.0</v>
      </c>
      <c r="BO11" s="53">
        <v>678.0</v>
      </c>
      <c r="BP11" s="53">
        <v>776.0</v>
      </c>
      <c r="BQ11" s="53">
        <v>877.0</v>
      </c>
      <c r="BR11" s="53">
        <v>985.0</v>
      </c>
      <c r="BS11" s="53">
        <v>71.0</v>
      </c>
      <c r="BT11" s="53">
        <v>142.0</v>
      </c>
      <c r="BU11" s="53">
        <v>228.0</v>
      </c>
      <c r="BV11" s="53">
        <v>323.0</v>
      </c>
      <c r="BW11" s="53">
        <v>395.0</v>
      </c>
      <c r="BX11" s="53">
        <v>487.0</v>
      </c>
      <c r="BY11" s="53">
        <v>579.0</v>
      </c>
      <c r="BZ11" s="53">
        <v>676.0</v>
      </c>
      <c r="CA11" s="53">
        <v>769.0</v>
      </c>
      <c r="CB11" s="53">
        <v>880.0</v>
      </c>
      <c r="CC11" s="53">
        <v>994.0</v>
      </c>
      <c r="CD11" s="53">
        <v>1107.0</v>
      </c>
      <c r="CE11" s="53">
        <v>89.0</v>
      </c>
      <c r="CF11" s="53">
        <v>133.0</v>
      </c>
      <c r="CG11" s="53">
        <v>234.0</v>
      </c>
      <c r="CH11" s="53">
        <v>386.0</v>
      </c>
      <c r="CI11" s="53">
        <v>485.0</v>
      </c>
      <c r="CJ11" s="53">
        <v>632.0</v>
      </c>
      <c r="CK11" s="53">
        <v>736.0</v>
      </c>
      <c r="CL11" s="53">
        <v>883.0</v>
      </c>
      <c r="CM11" s="53">
        <v>957.0</v>
      </c>
      <c r="CN11" s="53">
        <v>1086.0</v>
      </c>
      <c r="CO11" s="53">
        <v>1196.0</v>
      </c>
      <c r="CP11" s="53">
        <v>1384.0</v>
      </c>
      <c r="CQ11" s="53">
        <v>131.0</v>
      </c>
      <c r="CR11" s="53">
        <v>159.0</v>
      </c>
      <c r="CS11" s="53">
        <v>248.0</v>
      </c>
      <c r="CT11" s="53">
        <v>345.0</v>
      </c>
      <c r="CU11" s="53">
        <v>440.0</v>
      </c>
      <c r="CV11" s="53">
        <v>592.0</v>
      </c>
      <c r="CW11" s="53">
        <v>734.0</v>
      </c>
      <c r="CX11" s="53">
        <v>926.0</v>
      </c>
      <c r="CY11" s="53">
        <v>1027.0</v>
      </c>
      <c r="CZ11" s="53">
        <v>1151.0</v>
      </c>
      <c r="DA11" s="53">
        <v>1350.0</v>
      </c>
      <c r="DB11" s="53">
        <v>1539.0</v>
      </c>
      <c r="DC11" s="53">
        <v>137.0</v>
      </c>
      <c r="DD11" s="53">
        <v>256.0</v>
      </c>
      <c r="DE11" s="53">
        <v>401.0</v>
      </c>
      <c r="DF11" s="53">
        <v>540.0</v>
      </c>
      <c r="DG11" s="53">
        <v>674.0</v>
      </c>
      <c r="DH11" s="53">
        <v>826.0</v>
      </c>
      <c r="DI11" s="53">
        <v>920.0</v>
      </c>
      <c r="DJ11" s="53">
        <v>996.0</v>
      </c>
      <c r="DK11" s="53">
        <v>1092.0</v>
      </c>
    </row>
    <row r="12" ht="14.25" customHeight="1">
      <c r="B12" s="1" t="s">
        <v>702</v>
      </c>
      <c r="C12" s="52">
        <v>1534.0</v>
      </c>
      <c r="D12" s="52">
        <v>1977.0</v>
      </c>
      <c r="E12" s="52">
        <v>1375.0</v>
      </c>
      <c r="F12" s="52">
        <v>2981.0</v>
      </c>
      <c r="G12" s="52">
        <v>3507.0</v>
      </c>
      <c r="H12" s="52">
        <v>4071.0</v>
      </c>
      <c r="I12" s="52">
        <v>4698.0</v>
      </c>
      <c r="J12" s="52">
        <v>4900.0</v>
      </c>
      <c r="K12" s="52">
        <v>328.0</v>
      </c>
      <c r="L12" s="52">
        <v>654.0</v>
      </c>
      <c r="M12" s="52">
        <v>1077.0</v>
      </c>
      <c r="N12" s="53">
        <v>1687.0</v>
      </c>
      <c r="O12" s="53">
        <v>2061.0</v>
      </c>
      <c r="P12" s="53">
        <v>2501.0</v>
      </c>
      <c r="Q12" s="53">
        <v>2946.0</v>
      </c>
      <c r="R12" s="53">
        <v>3374.0</v>
      </c>
      <c r="S12" s="53">
        <v>3742.0</v>
      </c>
      <c r="T12" s="53">
        <v>4156.0</v>
      </c>
      <c r="U12" s="53">
        <v>4535.0</v>
      </c>
      <c r="V12" s="53">
        <v>5002.0</v>
      </c>
      <c r="W12" s="53">
        <v>415.0</v>
      </c>
      <c r="X12" s="53">
        <v>873.0</v>
      </c>
      <c r="Y12" s="53">
        <v>1285.0</v>
      </c>
      <c r="Z12" s="53">
        <v>1863.0</v>
      </c>
      <c r="AA12" s="53">
        <v>2341.0</v>
      </c>
      <c r="AB12" s="53">
        <v>2749.0</v>
      </c>
      <c r="AC12" s="53">
        <v>3311.0</v>
      </c>
      <c r="AD12" s="53">
        <v>4551.0</v>
      </c>
      <c r="AE12" s="53">
        <v>5275.0</v>
      </c>
      <c r="AF12" s="53">
        <v>5342.0</v>
      </c>
      <c r="AG12" s="53">
        <v>5882.0</v>
      </c>
      <c r="AH12" s="53">
        <v>6496.0</v>
      </c>
      <c r="AI12" s="53">
        <v>489.0</v>
      </c>
      <c r="AJ12" s="53">
        <v>1039.0</v>
      </c>
      <c r="AK12" s="53">
        <v>1653.0</v>
      </c>
      <c r="AL12" s="53">
        <v>2416.0</v>
      </c>
      <c r="AM12" s="53">
        <v>3160.0</v>
      </c>
      <c r="AN12" s="53">
        <v>4020.0</v>
      </c>
      <c r="AO12" s="53">
        <v>4387.0</v>
      </c>
      <c r="AP12" s="53">
        <v>5235.0</v>
      </c>
      <c r="AQ12" s="53">
        <v>6502.0</v>
      </c>
      <c r="AR12" s="53">
        <v>7509.0</v>
      </c>
      <c r="AS12" s="53">
        <v>8561.0</v>
      </c>
      <c r="AT12" s="53">
        <v>9842.0</v>
      </c>
      <c r="AU12" s="53">
        <v>884.0</v>
      </c>
      <c r="AV12" s="53">
        <v>1583.0</v>
      </c>
      <c r="AW12" s="53">
        <v>2523.0</v>
      </c>
      <c r="AX12" s="53">
        <v>3210.0</v>
      </c>
      <c r="AY12" s="53">
        <v>3528.0</v>
      </c>
      <c r="AZ12" s="53">
        <v>4125.0</v>
      </c>
      <c r="BA12" s="53">
        <v>4459.0</v>
      </c>
      <c r="BB12" s="53">
        <v>4804.0</v>
      </c>
      <c r="BC12" s="53">
        <v>5172.0</v>
      </c>
      <c r="BD12" s="53">
        <v>5451.0</v>
      </c>
      <c r="BE12" s="53">
        <v>5812.0</v>
      </c>
      <c r="BF12" s="53">
        <v>6141.0</v>
      </c>
      <c r="BG12" s="53">
        <v>194.0</v>
      </c>
      <c r="BH12" s="53">
        <v>445.0</v>
      </c>
      <c r="BI12" s="53">
        <v>734.0</v>
      </c>
      <c r="BJ12" s="53">
        <v>1151.0</v>
      </c>
      <c r="BK12" s="53">
        <v>1422.0</v>
      </c>
      <c r="BL12" s="53">
        <v>1855.0</v>
      </c>
      <c r="BM12" s="53">
        <v>2403.0</v>
      </c>
      <c r="BN12" s="53">
        <v>2720.0</v>
      </c>
      <c r="BO12" s="53">
        <v>2830.0</v>
      </c>
      <c r="BP12" s="53">
        <v>3063.0</v>
      </c>
      <c r="BQ12" s="53">
        <v>3466.0</v>
      </c>
      <c r="BR12" s="53">
        <v>3797.0</v>
      </c>
      <c r="BS12" s="53">
        <v>206.0</v>
      </c>
      <c r="BT12" s="53">
        <v>400.0</v>
      </c>
      <c r="BU12" s="53">
        <v>734.0</v>
      </c>
      <c r="BV12" s="53">
        <v>1026.0</v>
      </c>
      <c r="BW12" s="53">
        <v>1339.0</v>
      </c>
      <c r="BX12" s="53">
        <v>1707.0</v>
      </c>
      <c r="BY12" s="53">
        <v>2072.0</v>
      </c>
      <c r="BZ12" s="53">
        <v>2425.0</v>
      </c>
      <c r="CA12" s="53">
        <v>2697.0</v>
      </c>
      <c r="CB12" s="53">
        <v>2997.0</v>
      </c>
      <c r="CC12" s="53">
        <v>3298.0</v>
      </c>
      <c r="CD12" s="53">
        <v>3566.0</v>
      </c>
      <c r="CE12" s="53">
        <v>204.0</v>
      </c>
      <c r="CF12" s="53">
        <v>440.0</v>
      </c>
      <c r="CG12" s="53">
        <v>703.0</v>
      </c>
      <c r="CH12" s="53">
        <v>1044.0</v>
      </c>
      <c r="CI12" s="53">
        <v>1278.0</v>
      </c>
      <c r="CJ12" s="53">
        <v>1594.0</v>
      </c>
      <c r="CK12" s="53">
        <v>1852.0</v>
      </c>
      <c r="CL12" s="53">
        <v>2381.0</v>
      </c>
      <c r="CM12" s="53">
        <v>2643.0</v>
      </c>
      <c r="CN12" s="53">
        <v>2978.0</v>
      </c>
      <c r="CO12" s="53">
        <v>3257.0</v>
      </c>
      <c r="CP12" s="53">
        <v>3589.0</v>
      </c>
      <c r="CQ12" s="53">
        <v>296.0</v>
      </c>
      <c r="CR12" s="53">
        <v>367.0</v>
      </c>
      <c r="CS12" s="53">
        <v>604.0</v>
      </c>
      <c r="CT12" s="53">
        <v>902.0</v>
      </c>
      <c r="CU12" s="53">
        <v>1158.0</v>
      </c>
      <c r="CV12" s="53">
        <v>1420.0</v>
      </c>
      <c r="CW12" s="53">
        <v>1795.0</v>
      </c>
      <c r="CX12" s="53">
        <v>2196.0</v>
      </c>
      <c r="CY12" s="53">
        <v>2471.0</v>
      </c>
      <c r="CZ12" s="53">
        <v>2669.0</v>
      </c>
      <c r="DA12" s="53">
        <v>3029.0</v>
      </c>
      <c r="DB12" s="53">
        <v>3502.0</v>
      </c>
      <c r="DC12" s="53">
        <v>260.0</v>
      </c>
      <c r="DD12" s="53">
        <v>553.0</v>
      </c>
      <c r="DE12" s="53">
        <v>810.0</v>
      </c>
      <c r="DF12" s="53">
        <v>1106.0</v>
      </c>
      <c r="DG12" s="53">
        <v>1358.0</v>
      </c>
      <c r="DH12" s="53">
        <v>1708.0</v>
      </c>
      <c r="DI12" s="53">
        <v>1982.0</v>
      </c>
      <c r="DJ12" s="53">
        <v>2245.0</v>
      </c>
      <c r="DK12" s="53">
        <v>2527.0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6" width="8.63"/>
  </cols>
  <sheetData>
    <row r="1" ht="14.25" customHeight="1"/>
    <row r="2" ht="14.25" customHeight="1">
      <c r="B2" s="54" t="s">
        <v>703</v>
      </c>
      <c r="C2" s="55" t="s">
        <v>704</v>
      </c>
      <c r="D2" s="55" t="s">
        <v>705</v>
      </c>
      <c r="E2" s="55" t="s">
        <v>706</v>
      </c>
      <c r="F2" s="55" t="s">
        <v>707</v>
      </c>
      <c r="G2" s="55" t="s">
        <v>708</v>
      </c>
      <c r="H2" s="55" t="s">
        <v>709</v>
      </c>
      <c r="I2" s="55" t="s">
        <v>710</v>
      </c>
      <c r="J2" s="55" t="s">
        <v>711</v>
      </c>
      <c r="K2" s="55" t="s">
        <v>712</v>
      </c>
      <c r="L2" s="55" t="s">
        <v>713</v>
      </c>
    </row>
    <row r="3" ht="14.25" customHeight="1">
      <c r="B3" s="56" t="s">
        <v>714</v>
      </c>
      <c r="C3" s="52">
        <v>149735.0</v>
      </c>
      <c r="D3" s="57">
        <v>0.2111</v>
      </c>
      <c r="E3" s="52">
        <v>117961.604968356</v>
      </c>
      <c r="F3" s="57">
        <v>0.2102</v>
      </c>
      <c r="G3" s="52">
        <v>16448.704200088</v>
      </c>
      <c r="H3" s="57">
        <v>0.2097</v>
      </c>
      <c r="I3" s="52">
        <v>1506.05309</v>
      </c>
      <c r="J3" s="57">
        <v>0.147</v>
      </c>
      <c r="K3" s="52">
        <v>13818.57372999</v>
      </c>
      <c r="L3" s="57">
        <v>0.228</v>
      </c>
    </row>
    <row r="4" ht="14.25" customHeight="1">
      <c r="B4" s="55" t="s">
        <v>715</v>
      </c>
      <c r="C4" s="52">
        <v>150233.0</v>
      </c>
      <c r="D4" s="57">
        <v>0.2687</v>
      </c>
      <c r="E4" s="52">
        <v>117605.0</v>
      </c>
      <c r="F4" s="57">
        <v>0.2652</v>
      </c>
      <c r="G4" s="52">
        <v>17486.0</v>
      </c>
      <c r="H4" s="57">
        <v>0.3098</v>
      </c>
      <c r="I4" s="52">
        <v>1613.0</v>
      </c>
      <c r="J4" s="57">
        <v>0.2101</v>
      </c>
      <c r="K4" s="52">
        <v>13529.0</v>
      </c>
      <c r="L4" s="57">
        <v>0.2555</v>
      </c>
    </row>
    <row r="5" ht="14.25" customHeight="1">
      <c r="B5" s="55" t="s">
        <v>716</v>
      </c>
      <c r="C5" s="52">
        <v>153853.0</v>
      </c>
      <c r="D5" s="57">
        <v>0.2622</v>
      </c>
      <c r="E5" s="52">
        <v>120831.0</v>
      </c>
      <c r="F5" s="57">
        <v>0.2669</v>
      </c>
      <c r="G5" s="52">
        <v>17949.0</v>
      </c>
      <c r="H5" s="57">
        <v>0.3101</v>
      </c>
      <c r="I5" s="52">
        <v>1584.0</v>
      </c>
      <c r="J5" s="57">
        <v>0.1733</v>
      </c>
      <c r="K5" s="52">
        <v>13489.0</v>
      </c>
      <c r="L5" s="57">
        <v>0.1758</v>
      </c>
    </row>
    <row r="6" ht="14.25" customHeight="1">
      <c r="B6" s="55" t="s">
        <v>717</v>
      </c>
      <c r="C6" s="52">
        <v>156011.0</v>
      </c>
      <c r="D6" s="57">
        <v>0.2297</v>
      </c>
      <c r="E6" s="52">
        <v>122310.0</v>
      </c>
      <c r="F6" s="57">
        <v>0.226</v>
      </c>
      <c r="G6" s="52">
        <v>18205.0</v>
      </c>
      <c r="H6" s="57">
        <v>0.2918</v>
      </c>
      <c r="I6" s="52">
        <v>1470.0</v>
      </c>
      <c r="J6" s="57">
        <v>0.0881</v>
      </c>
      <c r="K6" s="52">
        <v>14026.0</v>
      </c>
      <c r="L6" s="57">
        <v>0.2033</v>
      </c>
    </row>
    <row r="7" ht="14.25" customHeight="1">
      <c r="B7" s="55" t="s">
        <v>718</v>
      </c>
      <c r="C7" s="52">
        <v>153596.0</v>
      </c>
      <c r="D7" s="57">
        <v>0.2043</v>
      </c>
      <c r="E7" s="52">
        <v>121647.0</v>
      </c>
      <c r="F7" s="57">
        <v>0.2061</v>
      </c>
      <c r="G7" s="52">
        <v>16911.0</v>
      </c>
      <c r="H7" s="57">
        <v>0.2178</v>
      </c>
      <c r="I7" s="52">
        <v>1385.0</v>
      </c>
      <c r="J7" s="57">
        <v>7.0E-4</v>
      </c>
      <c r="K7" s="52">
        <v>13653.0</v>
      </c>
      <c r="L7" s="57">
        <v>0.1963</v>
      </c>
    </row>
    <row r="8" ht="14.25" customHeight="1">
      <c r="B8" s="55" t="s">
        <v>719</v>
      </c>
      <c r="C8" s="52">
        <v>154367.0</v>
      </c>
      <c r="D8" s="57">
        <v>0.1921</v>
      </c>
      <c r="E8" s="52">
        <v>121932.0</v>
      </c>
      <c r="F8" s="57">
        <v>0.1888</v>
      </c>
      <c r="G8" s="52">
        <v>17082.0</v>
      </c>
      <c r="H8" s="57">
        <v>0.2079</v>
      </c>
      <c r="I8" s="52">
        <v>1373.0</v>
      </c>
      <c r="J8" s="57">
        <v>-0.0144</v>
      </c>
      <c r="K8" s="52">
        <v>13980.0</v>
      </c>
      <c r="L8" s="57">
        <v>0.2276</v>
      </c>
    </row>
    <row r="9" ht="14.25" customHeight="1">
      <c r="B9" s="55" t="s">
        <v>720</v>
      </c>
      <c r="C9" s="52">
        <v>157343.0</v>
      </c>
      <c r="D9" s="57">
        <v>0.2007</v>
      </c>
      <c r="E9" s="52">
        <v>124910.0</v>
      </c>
      <c r="F9" s="57">
        <v>0.204</v>
      </c>
      <c r="G9" s="52">
        <v>17126.0</v>
      </c>
      <c r="H9" s="57">
        <v>0.2022</v>
      </c>
      <c r="I9" s="52">
        <v>1417.0</v>
      </c>
      <c r="J9" s="57">
        <v>-0.0028</v>
      </c>
      <c r="K9" s="52">
        <v>13890.0</v>
      </c>
      <c r="L9" s="57">
        <v>0.1948</v>
      </c>
    </row>
    <row r="10" ht="14.25" customHeight="1">
      <c r="B10" s="55" t="s">
        <v>721</v>
      </c>
      <c r="C10" s="52">
        <v>164416.0</v>
      </c>
      <c r="D10" s="57">
        <v>0.219</v>
      </c>
      <c r="E10" s="52">
        <v>130430.0</v>
      </c>
      <c r="F10" s="57">
        <v>0.2283</v>
      </c>
      <c r="G10" s="52">
        <v>17886.0</v>
      </c>
      <c r="H10" s="57">
        <v>0.1729</v>
      </c>
      <c r="I10" s="52">
        <v>1483.0</v>
      </c>
      <c r="J10" s="57">
        <v>0.0047</v>
      </c>
      <c r="K10" s="52">
        <v>14617.0</v>
      </c>
      <c r="L10" s="57">
        <v>0.2212</v>
      </c>
    </row>
    <row r="11" ht="14.25" customHeight="1">
      <c r="B11" s="55" t="s">
        <v>722</v>
      </c>
      <c r="C11" s="52">
        <v>167546.0</v>
      </c>
      <c r="D11" s="57">
        <v>0.2296</v>
      </c>
      <c r="E11" s="52">
        <v>131406.0</v>
      </c>
      <c r="F11" s="57">
        <v>0.2333</v>
      </c>
      <c r="G11" s="52">
        <v>19518.0</v>
      </c>
      <c r="H11" s="57">
        <v>0.2845</v>
      </c>
      <c r="I11" s="52">
        <v>1424.0</v>
      </c>
      <c r="J11" s="57">
        <v>0.1896</v>
      </c>
      <c r="K11" s="52">
        <v>15198.0</v>
      </c>
      <c r="L11" s="57">
        <v>0.1412</v>
      </c>
    </row>
    <row r="12" ht="14.25" customHeight="1">
      <c r="B12" s="55" t="s">
        <v>723</v>
      </c>
      <c r="C12" s="52">
        <v>176378.0</v>
      </c>
      <c r="D12" s="57">
        <v>0.2505</v>
      </c>
      <c r="E12" s="52">
        <v>137707.0</v>
      </c>
      <c r="F12" s="57">
        <v>0.2543</v>
      </c>
      <c r="G12" s="52">
        <v>20665.0</v>
      </c>
      <c r="H12" s="57">
        <v>0.2924</v>
      </c>
      <c r="I12" s="52">
        <v>1409.0</v>
      </c>
      <c r="J12" s="57">
        <v>0.1693</v>
      </c>
      <c r="K12" s="52">
        <v>16597.0</v>
      </c>
      <c r="L12" s="57">
        <v>0.1799</v>
      </c>
    </row>
    <row r="13" ht="14.25" customHeight="1">
      <c r="B13" s="55" t="s">
        <v>724</v>
      </c>
      <c r="C13" s="52">
        <v>185145.0</v>
      </c>
      <c r="D13" s="57">
        <v>0.3076</v>
      </c>
      <c r="E13" s="52">
        <v>144292.0</v>
      </c>
      <c r="F13" s="57">
        <v>0.3079</v>
      </c>
      <c r="G13" s="52">
        <v>21713.0</v>
      </c>
      <c r="H13" s="57">
        <v>0.351</v>
      </c>
      <c r="I13" s="52">
        <v>1576.0</v>
      </c>
      <c r="J13" s="57">
        <v>0.2528</v>
      </c>
      <c r="K13" s="52">
        <v>17564.0</v>
      </c>
      <c r="L13" s="57">
        <v>0.2602</v>
      </c>
    </row>
    <row r="14" ht="14.25" customHeight="1">
      <c r="B14" s="55" t="s">
        <v>725</v>
      </c>
      <c r="C14" s="52">
        <v>191061.0</v>
      </c>
      <c r="D14" s="57">
        <v>0.2758</v>
      </c>
      <c r="E14" s="52">
        <v>149653.0</v>
      </c>
      <c r="F14" s="57">
        <v>0.2655</v>
      </c>
      <c r="G14" s="52">
        <v>21991.0</v>
      </c>
      <c r="H14" s="57">
        <v>0.337</v>
      </c>
      <c r="I14" s="52">
        <v>1362.0</v>
      </c>
      <c r="J14" s="57">
        <v>-0.0896</v>
      </c>
      <c r="K14" s="52">
        <v>18055.0</v>
      </c>
      <c r="L14" s="57">
        <v>0.3313</v>
      </c>
    </row>
    <row r="15" ht="14.25" customHeight="1">
      <c r="B15" s="55" t="s">
        <v>726</v>
      </c>
      <c r="C15" s="52">
        <v>186463.0</v>
      </c>
      <c r="D15" s="57">
        <v>0.2453</v>
      </c>
      <c r="E15" s="52">
        <v>145591.0</v>
      </c>
      <c r="F15" s="57">
        <v>0.2342</v>
      </c>
      <c r="G15" s="52">
        <v>21299.0</v>
      </c>
      <c r="H15" s="57">
        <v>0.2949</v>
      </c>
      <c r="I15" s="52">
        <v>1750.0</v>
      </c>
      <c r="J15" s="57">
        <v>0.162</v>
      </c>
      <c r="K15" s="52">
        <v>17823.0</v>
      </c>
      <c r="L15" s="57">
        <v>0.2898</v>
      </c>
    </row>
    <row r="16" ht="14.25" customHeight="1">
      <c r="B16" s="55" t="s">
        <v>727</v>
      </c>
      <c r="C16" s="52">
        <v>189056.0</v>
      </c>
      <c r="D16" s="57">
        <v>0.2584</v>
      </c>
      <c r="E16" s="52">
        <v>146703.0</v>
      </c>
      <c r="F16" s="57">
        <v>0.2474</v>
      </c>
      <c r="G16" s="52">
        <v>22132.0</v>
      </c>
      <c r="H16" s="57">
        <v>0.2657</v>
      </c>
      <c r="I16" s="52">
        <v>1776.0</v>
      </c>
      <c r="J16" s="57">
        <v>0.1011</v>
      </c>
      <c r="K16" s="52">
        <v>18445.0</v>
      </c>
      <c r="L16" s="57">
        <v>0.3634</v>
      </c>
    </row>
    <row r="17" ht="14.25" customHeight="1">
      <c r="B17" s="55" t="s">
        <v>728</v>
      </c>
      <c r="C17" s="52">
        <v>192432.0</v>
      </c>
      <c r="D17" s="57">
        <v>0.2508</v>
      </c>
      <c r="E17" s="52">
        <v>149309.0</v>
      </c>
      <c r="F17" s="57">
        <v>0.2357</v>
      </c>
      <c r="G17" s="52">
        <v>22362.0</v>
      </c>
      <c r="H17" s="57">
        <v>0.2459</v>
      </c>
      <c r="I17" s="52">
        <v>1816.0</v>
      </c>
      <c r="J17" s="57">
        <v>0.1465</v>
      </c>
      <c r="K17" s="52">
        <v>18945.0</v>
      </c>
      <c r="L17" s="57">
        <v>0.4045</v>
      </c>
    </row>
    <row r="18" ht="14.25" customHeight="1">
      <c r="B18" s="55" t="s">
        <v>729</v>
      </c>
      <c r="C18" s="52">
        <v>191800.0</v>
      </c>
      <c r="D18" s="57">
        <v>0.2294</v>
      </c>
      <c r="E18" s="52">
        <v>135296.0</v>
      </c>
      <c r="F18" s="57">
        <v>0.1062</v>
      </c>
      <c r="G18" s="52">
        <v>20981.0</v>
      </c>
      <c r="H18" s="57">
        <v>0.1525</v>
      </c>
      <c r="I18" s="52">
        <v>2000.0</v>
      </c>
      <c r="J18" s="57">
        <v>0.3605</v>
      </c>
      <c r="K18" s="52">
        <v>33523.0</v>
      </c>
      <c r="L18" s="57">
        <v>1.3901</v>
      </c>
    </row>
    <row r="19" ht="14.25" customHeight="1">
      <c r="B19" s="55" t="s">
        <v>730</v>
      </c>
      <c r="C19" s="52">
        <v>188011.0</v>
      </c>
      <c r="D19" s="57">
        <v>0.2241</v>
      </c>
      <c r="E19" s="52">
        <v>144634.0</v>
      </c>
      <c r="F19" s="57">
        <v>0.189</v>
      </c>
      <c r="G19" s="52">
        <v>22342.0</v>
      </c>
      <c r="H19" s="57">
        <v>0.3212</v>
      </c>
      <c r="I19" s="52">
        <v>2107.0</v>
      </c>
      <c r="J19" s="57">
        <v>0.5213</v>
      </c>
      <c r="K19" s="52">
        <v>18928.0</v>
      </c>
      <c r="L19" s="57">
        <v>0.3864</v>
      </c>
    </row>
    <row r="20" ht="14.25" customHeight="1">
      <c r="B20" s="55" t="s">
        <v>731</v>
      </c>
      <c r="C20" s="52">
        <v>189187.0</v>
      </c>
      <c r="D20" s="57">
        <v>0.2256</v>
      </c>
      <c r="E20" s="52">
        <v>145581.0</v>
      </c>
      <c r="F20" s="57">
        <v>0.194</v>
      </c>
      <c r="G20" s="52">
        <v>22420.0</v>
      </c>
      <c r="H20" s="57">
        <v>0.3125</v>
      </c>
      <c r="I20" s="52">
        <v>2081.0</v>
      </c>
      <c r="J20" s="57">
        <v>0.5157</v>
      </c>
      <c r="K20" s="52">
        <v>19105.0</v>
      </c>
      <c r="L20" s="57">
        <v>0.3666</v>
      </c>
    </row>
    <row r="21" ht="14.25" customHeight="1">
      <c r="B21" s="55" t="s">
        <v>732</v>
      </c>
      <c r="C21" s="52">
        <v>190322.0</v>
      </c>
      <c r="D21" s="57">
        <v>0.2096</v>
      </c>
      <c r="E21" s="52">
        <v>145585.0</v>
      </c>
      <c r="F21" s="57">
        <v>0.1655</v>
      </c>
      <c r="G21" s="52">
        <v>23288.0</v>
      </c>
      <c r="H21" s="57">
        <v>0.3598</v>
      </c>
      <c r="I21" s="52">
        <v>2347.0</v>
      </c>
      <c r="J21" s="57">
        <v>0.6563</v>
      </c>
      <c r="K21" s="52">
        <v>19102.0</v>
      </c>
      <c r="L21" s="57">
        <v>0.3752</v>
      </c>
    </row>
    <row r="22" ht="14.25" customHeight="1">
      <c r="B22" s="55" t="s">
        <v>733</v>
      </c>
      <c r="C22" s="52">
        <v>195105.0</v>
      </c>
      <c r="D22" s="57">
        <v>0.1867</v>
      </c>
      <c r="E22" s="52">
        <v>150036.0</v>
      </c>
      <c r="F22" s="57">
        <v>0.1503</v>
      </c>
      <c r="G22" s="52">
        <v>23095.0</v>
      </c>
      <c r="H22" s="57">
        <v>0.2912</v>
      </c>
      <c r="I22" s="52">
        <v>2212.0</v>
      </c>
      <c r="J22" s="57">
        <v>0.4916</v>
      </c>
      <c r="K22" s="52">
        <v>19762.0</v>
      </c>
      <c r="L22" s="57">
        <v>0.352</v>
      </c>
    </row>
    <row r="23" ht="14.25" customHeight="1">
      <c r="B23" s="55" t="s">
        <v>734</v>
      </c>
      <c r="C23" s="52">
        <v>200926.0</v>
      </c>
      <c r="D23" s="57">
        <v>0.1992</v>
      </c>
      <c r="E23" s="52">
        <v>153904.14949</v>
      </c>
      <c r="F23" s="57">
        <v>0.1712</v>
      </c>
      <c r="G23" s="52">
        <v>24074.42992</v>
      </c>
      <c r="H23" s="57">
        <v>0.2334</v>
      </c>
      <c r="I23" s="52">
        <v>2134.18003</v>
      </c>
      <c r="J23" s="57">
        <v>0.4987</v>
      </c>
      <c r="K23" s="52">
        <v>20812.96974</v>
      </c>
      <c r="L23" s="57">
        <v>0.3695</v>
      </c>
    </row>
    <row r="24" ht="14.25" customHeight="1">
      <c r="B24" s="55" t="s">
        <v>735</v>
      </c>
      <c r="C24" s="52">
        <v>201577.0</v>
      </c>
      <c r="D24" s="57">
        <v>0.1429</v>
      </c>
      <c r="E24" s="52">
        <v>154637.0</v>
      </c>
      <c r="F24" s="57">
        <v>0.1229</v>
      </c>
      <c r="G24" s="52">
        <v>24043.0</v>
      </c>
      <c r="H24" s="57">
        <v>0.1635</v>
      </c>
      <c r="I24" s="52">
        <v>2120.0</v>
      </c>
      <c r="J24" s="57">
        <v>0.5046</v>
      </c>
      <c r="K24" s="52">
        <v>20777.0</v>
      </c>
      <c r="L24" s="57">
        <v>0.2519</v>
      </c>
    </row>
    <row r="25" ht="14.25" customHeight="1">
      <c r="B25" s="55" t="s">
        <v>736</v>
      </c>
      <c r="C25" s="52">
        <v>204607.0</v>
      </c>
      <c r="D25" s="57">
        <v>0.1051</v>
      </c>
      <c r="E25" s="52">
        <v>156045.0</v>
      </c>
      <c r="F25" s="57">
        <v>0.0815</v>
      </c>
      <c r="G25" s="52">
        <v>23504.0</v>
      </c>
      <c r="H25" s="57">
        <v>0.0825</v>
      </c>
      <c r="I25" s="52">
        <v>2109.0</v>
      </c>
      <c r="J25" s="57">
        <v>0.3382</v>
      </c>
      <c r="K25" s="52">
        <v>22949.0</v>
      </c>
      <c r="L25" s="57">
        <v>0.3066</v>
      </c>
    </row>
    <row r="26" ht="14.25" customHeight="1">
      <c r="B26" s="55" t="s">
        <v>737</v>
      </c>
      <c r="C26" s="52">
        <v>209526.350334823</v>
      </c>
      <c r="D26" s="57">
        <v>0.0811</v>
      </c>
      <c r="E26" s="52">
        <v>160298.0</v>
      </c>
      <c r="F26" s="57">
        <v>0.0528</v>
      </c>
      <c r="G26" s="52">
        <v>25054.0</v>
      </c>
      <c r="H26" s="57">
        <v>0.1644</v>
      </c>
      <c r="I26" s="52">
        <v>1714.0</v>
      </c>
      <c r="J26" s="57">
        <v>-0.1138</v>
      </c>
      <c r="K26" s="52">
        <v>22460.0</v>
      </c>
      <c r="L26" s="57">
        <v>0.2401</v>
      </c>
    </row>
    <row r="27" ht="14.25" customHeight="1">
      <c r="B27" s="55" t="s">
        <v>738</v>
      </c>
      <c r="C27" s="52">
        <v>210017.0</v>
      </c>
      <c r="D27" s="57">
        <v>0.1263</v>
      </c>
      <c r="E27" s="52">
        <v>162930.0</v>
      </c>
      <c r="F27" s="57">
        <v>0.1191</v>
      </c>
      <c r="G27" s="52">
        <v>24467.0</v>
      </c>
      <c r="H27" s="57">
        <v>0.1487</v>
      </c>
      <c r="I27" s="52">
        <v>1749.0</v>
      </c>
      <c r="J27" s="57">
        <v>-6.0E-4</v>
      </c>
      <c r="K27" s="52">
        <v>20871.0</v>
      </c>
      <c r="L27" s="57">
        <v>0.171</v>
      </c>
    </row>
    <row r="28" ht="14.25" customHeight="1">
      <c r="B28" s="55" t="s">
        <v>739</v>
      </c>
      <c r="C28" s="52">
        <v>211301.0</v>
      </c>
      <c r="D28" s="57">
        <v>0.1177</v>
      </c>
      <c r="E28" s="52">
        <v>162407.0</v>
      </c>
      <c r="F28" s="57">
        <v>0.107</v>
      </c>
      <c r="G28" s="52">
        <v>25626.0</v>
      </c>
      <c r="H28" s="57">
        <v>0.1579</v>
      </c>
      <c r="I28" s="52">
        <v>1992.0</v>
      </c>
      <c r="J28" s="57">
        <v>0.1216</v>
      </c>
      <c r="K28" s="52">
        <v>21276.0</v>
      </c>
      <c r="L28" s="57">
        <v>0.1535</v>
      </c>
    </row>
    <row r="29" ht="14.25" customHeight="1">
      <c r="B29" s="55" t="s">
        <v>740</v>
      </c>
      <c r="C29" s="52">
        <v>213409.0</v>
      </c>
      <c r="D29" s="57">
        <v>0.109</v>
      </c>
      <c r="E29" s="52">
        <v>162589.0</v>
      </c>
      <c r="F29" s="57">
        <v>0.0889</v>
      </c>
      <c r="G29" s="52">
        <v>26508.0</v>
      </c>
      <c r="H29" s="57">
        <v>0.1854</v>
      </c>
      <c r="I29" s="52">
        <v>2179.0</v>
      </c>
      <c r="J29" s="57">
        <v>0.1999</v>
      </c>
      <c r="K29" s="52">
        <v>22133.0</v>
      </c>
      <c r="L29" s="57">
        <v>0.1683</v>
      </c>
    </row>
    <row r="30" ht="14.25" customHeight="1">
      <c r="B30" s="55" t="s">
        <v>741</v>
      </c>
      <c r="C30" s="52">
        <v>215507.4</v>
      </c>
      <c r="D30" s="57">
        <v>0.1236</v>
      </c>
      <c r="E30" s="52">
        <v>165575.6</v>
      </c>
      <c r="F30" s="57">
        <v>0.2238</v>
      </c>
      <c r="G30" s="52">
        <v>25731.9</v>
      </c>
      <c r="H30" s="57">
        <v>0.2264</v>
      </c>
      <c r="I30" s="52">
        <v>2074.7</v>
      </c>
      <c r="J30" s="57">
        <v>0.0373</v>
      </c>
      <c r="K30" s="52">
        <v>22125.2</v>
      </c>
      <c r="L30" s="57">
        <v>-0.34</v>
      </c>
    </row>
    <row r="31" ht="14.25" customHeight="1">
      <c r="B31" s="55" t="s">
        <v>742</v>
      </c>
      <c r="C31" s="52">
        <v>212247.0</v>
      </c>
      <c r="D31" s="57">
        <v>0.1289</v>
      </c>
      <c r="E31" s="52">
        <v>163094.0</v>
      </c>
      <c r="F31" s="57">
        <v>0.1276</v>
      </c>
      <c r="G31" s="52">
        <v>25252.0</v>
      </c>
      <c r="H31" s="57">
        <v>0.1302</v>
      </c>
      <c r="I31" s="52">
        <v>2046.0</v>
      </c>
      <c r="J31" s="57">
        <v>-0.029</v>
      </c>
      <c r="K31" s="52">
        <v>21855.0</v>
      </c>
      <c r="L31" s="57">
        <v>0.1546</v>
      </c>
    </row>
    <row r="32" ht="14.25" customHeight="1">
      <c r="B32" s="55" t="s">
        <v>743</v>
      </c>
      <c r="C32" s="52">
        <v>213303.0</v>
      </c>
      <c r="D32" s="57">
        <v>0.1275</v>
      </c>
      <c r="E32" s="52">
        <v>163087.0</v>
      </c>
      <c r="F32" s="57">
        <v>0.1202</v>
      </c>
      <c r="G32" s="52">
        <v>26285.0</v>
      </c>
      <c r="H32" s="57">
        <v>0.1724</v>
      </c>
      <c r="I32" s="52">
        <v>2200.0</v>
      </c>
      <c r="J32" s="57">
        <v>0.0572</v>
      </c>
      <c r="K32" s="52">
        <v>21731.0</v>
      </c>
      <c r="L32" s="57">
        <v>0.1375</v>
      </c>
    </row>
    <row r="33" ht="14.25" customHeight="1">
      <c r="B33" s="55" t="s">
        <v>744</v>
      </c>
      <c r="C33" s="52">
        <v>216396.7</v>
      </c>
      <c r="D33" s="57">
        <v>0.137</v>
      </c>
      <c r="E33" s="52">
        <v>165654.9</v>
      </c>
      <c r="F33" s="57">
        <v>0.1379</v>
      </c>
      <c r="G33" s="52">
        <v>26471.9</v>
      </c>
      <c r="H33" s="57">
        <v>0.1367</v>
      </c>
      <c r="I33" s="52">
        <v>2222.4</v>
      </c>
      <c r="J33" s="57">
        <v>-0.0531</v>
      </c>
      <c r="K33" s="52">
        <v>22047.5</v>
      </c>
      <c r="L33" s="57">
        <v>0.1542</v>
      </c>
    </row>
    <row r="34" ht="14.25" customHeight="1">
      <c r="B34" s="55" t="s">
        <v>745</v>
      </c>
      <c r="C34" s="52">
        <v>223287.6</v>
      </c>
      <c r="D34" s="57">
        <v>0.1444</v>
      </c>
      <c r="E34" s="52">
        <v>171600.7</v>
      </c>
      <c r="F34" s="57">
        <v>0.1437</v>
      </c>
      <c r="G34" s="52">
        <v>26992.7</v>
      </c>
      <c r="H34" s="57">
        <v>0.1688</v>
      </c>
      <c r="I34" s="52">
        <v>1864.4</v>
      </c>
      <c r="J34" s="57">
        <v>-0.1571</v>
      </c>
      <c r="K34" s="52">
        <v>22829.8</v>
      </c>
      <c r="L34" s="57">
        <v>0.1552</v>
      </c>
    </row>
    <row r="35" ht="14.25" customHeight="1">
      <c r="B35" s="55" t="s">
        <v>746</v>
      </c>
      <c r="C35" s="52">
        <v>225667.9</v>
      </c>
      <c r="D35" s="57">
        <v>0.1231</v>
      </c>
      <c r="E35" s="52">
        <v>172812.0</v>
      </c>
      <c r="F35" s="57">
        <v>0.1229</v>
      </c>
      <c r="G35" s="52">
        <v>27102.8</v>
      </c>
      <c r="H35" s="57">
        <v>0.1258</v>
      </c>
      <c r="I35" s="52">
        <v>2293.7</v>
      </c>
      <c r="J35" s="57">
        <v>0.0747</v>
      </c>
      <c r="K35" s="52">
        <v>23459.4</v>
      </c>
      <c r="L35" s="57">
        <v>0.1272</v>
      </c>
    </row>
    <row r="36" ht="14.25" customHeight="1">
      <c r="B36" s="55" t="s">
        <v>747</v>
      </c>
      <c r="C36" s="52">
        <v>226396.1</v>
      </c>
      <c r="D36" s="57">
        <v>0.1231</v>
      </c>
      <c r="E36" s="52">
        <v>173754.5</v>
      </c>
      <c r="F36" s="57">
        <v>0.1236</v>
      </c>
      <c r="G36" s="52">
        <v>27233.8</v>
      </c>
      <c r="H36" s="57">
        <v>0.1327</v>
      </c>
      <c r="I36" s="52">
        <v>2081.4</v>
      </c>
      <c r="J36" s="57">
        <v>-0.0182</v>
      </c>
      <c r="K36" s="52">
        <v>23326.4</v>
      </c>
      <c r="L36" s="57">
        <v>0.1227</v>
      </c>
    </row>
    <row r="37" ht="14.25" customHeight="1">
      <c r="B37" s="55" t="s">
        <v>748</v>
      </c>
      <c r="C37" s="52">
        <v>231116.7</v>
      </c>
      <c r="D37" s="57">
        <v>0.1296</v>
      </c>
      <c r="E37" s="52">
        <v>176048.3</v>
      </c>
      <c r="F37" s="57">
        <v>0.1282</v>
      </c>
      <c r="G37" s="52">
        <v>27816.2</v>
      </c>
      <c r="H37" s="57">
        <v>0.1835</v>
      </c>
      <c r="I37" s="52">
        <v>2151.8</v>
      </c>
      <c r="J37" s="57">
        <v>0.0203</v>
      </c>
      <c r="K37" s="52">
        <v>25100.4</v>
      </c>
      <c r="L37" s="57">
        <v>0.0937</v>
      </c>
    </row>
    <row r="38" ht="14.25" customHeight="1">
      <c r="B38" s="55" t="s">
        <v>749</v>
      </c>
      <c r="C38" s="52">
        <v>237493.0</v>
      </c>
      <c r="D38" s="57">
        <v>0.1335</v>
      </c>
      <c r="E38" s="52">
        <v>181317.0</v>
      </c>
      <c r="F38" s="57">
        <v>0.1311</v>
      </c>
      <c r="G38" s="52">
        <v>28447.0</v>
      </c>
      <c r="H38" s="57">
        <v>0.1354</v>
      </c>
      <c r="I38" s="52">
        <v>2146.0</v>
      </c>
      <c r="J38" s="57">
        <v>0.252</v>
      </c>
      <c r="K38" s="52">
        <v>25583.0</v>
      </c>
      <c r="L38" s="57">
        <v>0.139</v>
      </c>
    </row>
    <row r="39" ht="14.25" customHeight="1">
      <c r="B39" s="55" t="s">
        <v>750</v>
      </c>
      <c r="C39" s="52">
        <v>234308.2</v>
      </c>
      <c r="D39" s="57">
        <v>0.1157</v>
      </c>
      <c r="E39" s="52">
        <v>178758.0</v>
      </c>
      <c r="F39" s="57">
        <v>0.0971</v>
      </c>
      <c r="G39" s="52">
        <v>28743.8</v>
      </c>
      <c r="H39" s="57">
        <v>0.1748</v>
      </c>
      <c r="I39" s="52">
        <v>2135.4</v>
      </c>
      <c r="J39" s="57">
        <v>0.2209</v>
      </c>
      <c r="K39" s="52">
        <v>24671.0</v>
      </c>
      <c r="L39" s="57">
        <v>0.1821</v>
      </c>
    </row>
    <row r="40" ht="14.25" customHeight="1">
      <c r="B40" s="55" t="s">
        <v>751</v>
      </c>
      <c r="C40" s="52">
        <v>234308.2</v>
      </c>
      <c r="D40" s="57">
        <v>0.1157</v>
      </c>
      <c r="E40" s="52">
        <v>178758.0</v>
      </c>
      <c r="F40" s="57">
        <v>0.0971</v>
      </c>
      <c r="G40" s="52">
        <v>28743.8</v>
      </c>
      <c r="H40" s="57">
        <v>0.1748</v>
      </c>
      <c r="I40" s="52">
        <v>2135.4</v>
      </c>
      <c r="J40" s="57">
        <v>0.2209</v>
      </c>
      <c r="K40" s="52">
        <v>24671.0</v>
      </c>
      <c r="L40" s="57">
        <v>0.1821</v>
      </c>
    </row>
    <row r="41" ht="14.25" customHeight="1">
      <c r="B41" s="55" t="s">
        <v>752</v>
      </c>
      <c r="C41" s="52">
        <v>238934.0</v>
      </c>
      <c r="D41" s="57">
        <v>0.1196</v>
      </c>
      <c r="E41" s="52">
        <v>179226.3</v>
      </c>
      <c r="F41" s="57">
        <v>0.1023</v>
      </c>
      <c r="G41" s="52">
        <v>29743.2</v>
      </c>
      <c r="H41" s="57">
        <v>0.122</v>
      </c>
      <c r="I41" s="52">
        <v>2600.2</v>
      </c>
      <c r="J41" s="57">
        <v>0.1933</v>
      </c>
      <c r="K41" s="52">
        <v>27364.3</v>
      </c>
      <c r="L41" s="57">
        <v>0.2364</v>
      </c>
    </row>
    <row r="42" ht="14.25" customHeight="1">
      <c r="B42" s="55" t="s">
        <v>753</v>
      </c>
      <c r="C42" s="52">
        <v>240272.6</v>
      </c>
      <c r="D42" s="57">
        <v>0.1149</v>
      </c>
      <c r="E42" s="52">
        <v>179249.2</v>
      </c>
      <c r="F42" s="57">
        <v>0.0826</v>
      </c>
      <c r="G42" s="52">
        <v>29614.4</v>
      </c>
      <c r="H42" s="57">
        <v>0.1509</v>
      </c>
      <c r="I42" s="52">
        <v>2569.5</v>
      </c>
      <c r="J42" s="57">
        <v>0.2385</v>
      </c>
      <c r="K42" s="52">
        <v>28839.5</v>
      </c>
      <c r="L42" s="57">
        <v>0.3035</v>
      </c>
    </row>
    <row r="43" ht="14.25" customHeight="1">
      <c r="B43" s="55" t="s">
        <v>754</v>
      </c>
      <c r="C43" s="52">
        <v>248648.6</v>
      </c>
      <c r="D43" s="57">
        <v>0.1715</v>
      </c>
      <c r="E43" s="52">
        <v>186972.7</v>
      </c>
      <c r="F43" s="57">
        <v>0.1464</v>
      </c>
      <c r="G43" s="52">
        <v>29844.3</v>
      </c>
      <c r="H43" s="57">
        <v>0.1819</v>
      </c>
      <c r="I43" s="52">
        <v>2533.7</v>
      </c>
      <c r="J43" s="57">
        <v>0.2384</v>
      </c>
      <c r="K43" s="52">
        <v>29297.9</v>
      </c>
      <c r="L43" s="57">
        <v>0.3406</v>
      </c>
    </row>
    <row r="44" ht="14.25" customHeight="1">
      <c r="B44" s="55" t="s">
        <v>755</v>
      </c>
      <c r="C44" s="52">
        <v>238730.8</v>
      </c>
      <c r="D44" s="57">
        <v>0.1192</v>
      </c>
      <c r="E44" s="52">
        <v>177848.0</v>
      </c>
      <c r="F44" s="57">
        <v>0.0905</v>
      </c>
      <c r="G44" s="52">
        <v>30061.0</v>
      </c>
      <c r="H44" s="57">
        <v>0.1437</v>
      </c>
      <c r="I44" s="52">
        <v>2472.8</v>
      </c>
      <c r="J44" s="57">
        <v>0.124</v>
      </c>
      <c r="K44" s="52">
        <v>28349.0</v>
      </c>
      <c r="L44" s="57">
        <v>0.3045</v>
      </c>
    </row>
    <row r="45" ht="14.25" customHeight="1">
      <c r="B45" s="55" t="s">
        <v>756</v>
      </c>
      <c r="C45" s="52">
        <v>242295.781882255</v>
      </c>
      <c r="D45" s="57">
        <v>0.1197</v>
      </c>
      <c r="E45" s="52">
        <v>184173.165722415</v>
      </c>
      <c r="F45" s="57">
        <v>0.1118</v>
      </c>
      <c r="G45" s="52">
        <v>28215.36645984</v>
      </c>
      <c r="H45" s="57">
        <v>0.0659</v>
      </c>
      <c r="I45" s="52">
        <v>2606.0643</v>
      </c>
      <c r="J45" s="57">
        <v>0.1726</v>
      </c>
      <c r="K45" s="52">
        <v>27301.1854</v>
      </c>
      <c r="L45" s="57">
        <v>0.2383</v>
      </c>
    </row>
    <row r="46" ht="14.25" customHeight="1">
      <c r="B46" s="55" t="s">
        <v>757</v>
      </c>
      <c r="C46" s="52">
        <v>244529.0</v>
      </c>
      <c r="D46" s="57">
        <v>0.0951</v>
      </c>
      <c r="E46" s="52">
        <v>186083.0</v>
      </c>
      <c r="F46" s="57">
        <v>0.0844</v>
      </c>
      <c r="G46" s="52">
        <v>28898.0</v>
      </c>
      <c r="H46" s="57">
        <v>0.0706</v>
      </c>
      <c r="I46" s="52">
        <v>2410.0</v>
      </c>
      <c r="J46" s="57">
        <v>0.2926</v>
      </c>
      <c r="K46" s="52">
        <v>27138.0</v>
      </c>
      <c r="L46" s="57">
        <v>0.1887</v>
      </c>
    </row>
    <row r="47" ht="14.25" customHeight="1">
      <c r="B47" s="55" t="s">
        <v>758</v>
      </c>
      <c r="C47" s="52">
        <v>251194.9</v>
      </c>
      <c r="D47" s="57">
        <v>0.1131</v>
      </c>
      <c r="E47" s="52">
        <v>190620.1</v>
      </c>
      <c r="F47" s="57">
        <v>0.103</v>
      </c>
      <c r="G47" s="52">
        <v>29505.0</v>
      </c>
      <c r="H47" s="57">
        <v>0.0886</v>
      </c>
      <c r="I47" s="52">
        <v>2397.0</v>
      </c>
      <c r="J47" s="57">
        <v>0.045</v>
      </c>
      <c r="K47" s="52">
        <v>28672.8</v>
      </c>
      <c r="L47" s="57">
        <v>0.2222</v>
      </c>
    </row>
    <row r="48" ht="14.25" customHeight="1">
      <c r="B48" s="55" t="s">
        <v>759</v>
      </c>
      <c r="C48" s="52">
        <v>265032.7</v>
      </c>
      <c r="D48" s="57">
        <v>0.1707</v>
      </c>
      <c r="E48" s="52">
        <v>196996.4</v>
      </c>
      <c r="F48" s="57">
        <v>0.1338</v>
      </c>
      <c r="G48" s="52">
        <v>34315.7</v>
      </c>
      <c r="H48" s="57">
        <v>0.26</v>
      </c>
      <c r="I48" s="52">
        <v>2129.6</v>
      </c>
      <c r="J48" s="57">
        <v>0.0232</v>
      </c>
      <c r="K48" s="52">
        <v>31591.0</v>
      </c>
      <c r="L48" s="57">
        <v>0.3543</v>
      </c>
    </row>
    <row r="49" ht="14.25" customHeight="1">
      <c r="B49" s="55" t="s">
        <v>760</v>
      </c>
      <c r="C49" s="52">
        <v>273292.2</v>
      </c>
      <c r="D49" s="57">
        <v>0.1825</v>
      </c>
      <c r="E49" s="52">
        <v>205066.4</v>
      </c>
      <c r="F49" s="57">
        <v>0.1648</v>
      </c>
      <c r="G49" s="52">
        <v>29986.7</v>
      </c>
      <c r="H49" s="57">
        <v>0.078</v>
      </c>
      <c r="I49" s="52">
        <v>2246.6</v>
      </c>
      <c r="J49" s="57">
        <v>0.0441</v>
      </c>
      <c r="K49" s="52">
        <v>35992.5</v>
      </c>
      <c r="L49" s="57">
        <v>0.4339</v>
      </c>
    </row>
    <row r="50" ht="14.25" customHeight="1">
      <c r="B50" s="55" t="s">
        <v>761</v>
      </c>
      <c r="C50" s="52">
        <v>275454.2</v>
      </c>
      <c r="D50" s="57">
        <v>0.13</v>
      </c>
      <c r="E50" s="52">
        <v>211431.4</v>
      </c>
      <c r="F50" s="57">
        <v>0.135</v>
      </c>
      <c r="G50" s="52">
        <v>31023.5</v>
      </c>
      <c r="H50" s="57">
        <v>0.052</v>
      </c>
      <c r="I50" s="52">
        <v>2238.0</v>
      </c>
      <c r="J50" s="57">
        <v>0.123</v>
      </c>
      <c r="K50" s="52">
        <v>30761.3</v>
      </c>
      <c r="L50" s="57">
        <v>0.185</v>
      </c>
    </row>
    <row r="51" ht="14.25" customHeight="1">
      <c r="B51" s="55" t="s">
        <v>762</v>
      </c>
      <c r="C51" s="52">
        <v>276225.0</v>
      </c>
      <c r="D51" s="57">
        <v>0.1789</v>
      </c>
      <c r="E51" s="52">
        <v>210875.2</v>
      </c>
      <c r="F51" s="57">
        <v>0.1797</v>
      </c>
      <c r="G51" s="52">
        <v>32465.4</v>
      </c>
      <c r="H51" s="57">
        <v>0.1295</v>
      </c>
      <c r="I51" s="52">
        <v>2260.7</v>
      </c>
      <c r="J51" s="57">
        <v>0.0587</v>
      </c>
      <c r="K51" s="52">
        <v>30623.7</v>
      </c>
      <c r="L51" s="57">
        <v>0.2413</v>
      </c>
    </row>
    <row r="52" ht="14.25" customHeight="1">
      <c r="B52" s="55" t="s">
        <v>763</v>
      </c>
      <c r="C52" s="52">
        <v>253490.3</v>
      </c>
      <c r="D52" s="57">
        <v>0.0876</v>
      </c>
      <c r="E52" s="52">
        <v>195850.2</v>
      </c>
      <c r="F52" s="57">
        <v>0.1153</v>
      </c>
      <c r="G52" s="52">
        <v>26298.7</v>
      </c>
      <c r="H52" s="57">
        <v>-0.0655</v>
      </c>
      <c r="I52" s="52">
        <v>1962.7</v>
      </c>
      <c r="J52" s="57">
        <v>-0.2133</v>
      </c>
      <c r="K52" s="52">
        <v>29378.7</v>
      </c>
      <c r="L52" s="57">
        <v>0.0949</v>
      </c>
    </row>
    <row r="53" ht="14.25" customHeight="1">
      <c r="B53" s="55" t="s">
        <v>764</v>
      </c>
      <c r="C53" s="52">
        <v>255617.7</v>
      </c>
      <c r="D53" s="57">
        <v>0.0698</v>
      </c>
      <c r="E53" s="52">
        <v>196847.3</v>
      </c>
      <c r="F53" s="57">
        <v>0.0983</v>
      </c>
      <c r="G53" s="52">
        <v>26838.4</v>
      </c>
      <c r="H53" s="57">
        <v>-0.0977</v>
      </c>
      <c r="I53" s="52">
        <v>1977.9</v>
      </c>
      <c r="J53" s="57">
        <v>-0.2393</v>
      </c>
      <c r="K53" s="52">
        <v>29954.1</v>
      </c>
      <c r="L53" s="57">
        <v>0.0946</v>
      </c>
    </row>
    <row r="54" ht="14.25" customHeight="1">
      <c r="B54" s="55" t="s">
        <v>765</v>
      </c>
      <c r="C54" s="52">
        <v>260538.5</v>
      </c>
      <c r="D54" s="57">
        <v>0.0843</v>
      </c>
      <c r="E54" s="52">
        <v>199132.2</v>
      </c>
      <c r="F54" s="57">
        <v>0.1109</v>
      </c>
      <c r="G54" s="52">
        <v>29220.6</v>
      </c>
      <c r="H54" s="57">
        <v>-0.0133</v>
      </c>
      <c r="I54" s="52">
        <v>2150.3</v>
      </c>
      <c r="J54" s="57">
        <v>-0.1631</v>
      </c>
      <c r="K54" s="52">
        <v>30035.4</v>
      </c>
      <c r="L54" s="57">
        <v>0.0415</v>
      </c>
    </row>
    <row r="55" ht="14.25" customHeight="1">
      <c r="B55" s="55" t="s">
        <v>766</v>
      </c>
      <c r="C55" s="52">
        <v>266675.7</v>
      </c>
      <c r="D55" s="57">
        <v>0.0725</v>
      </c>
      <c r="E55" s="52">
        <v>200348.9</v>
      </c>
      <c r="F55" s="57">
        <v>0.0715</v>
      </c>
      <c r="G55" s="52">
        <v>32888.3</v>
      </c>
      <c r="H55" s="57">
        <v>0.102</v>
      </c>
      <c r="I55" s="52">
        <v>2730.7</v>
      </c>
      <c r="J55" s="57">
        <v>0.0778</v>
      </c>
      <c r="K55" s="52">
        <v>30707.8</v>
      </c>
      <c r="L55" s="57">
        <v>0.0481</v>
      </c>
    </row>
    <row r="56" ht="14.25" customHeight="1">
      <c r="B56" s="55" t="s">
        <v>767</v>
      </c>
      <c r="C56" s="52">
        <v>271808.1</v>
      </c>
      <c r="D56" s="57">
        <v>0.1386</v>
      </c>
      <c r="E56" s="52">
        <v>204840.9</v>
      </c>
      <c r="F56" s="57">
        <v>0.1518</v>
      </c>
      <c r="G56" s="52">
        <v>33949.8</v>
      </c>
      <c r="H56" s="57">
        <v>0.1294</v>
      </c>
      <c r="I56" s="52">
        <v>2798.7</v>
      </c>
      <c r="J56" s="57">
        <v>0.1318</v>
      </c>
      <c r="K56" s="52">
        <v>30218.7</v>
      </c>
      <c r="L56" s="57">
        <v>0.066</v>
      </c>
    </row>
    <row r="57" ht="14.25" customHeight="1">
      <c r="B57" s="55" t="s">
        <v>768</v>
      </c>
      <c r="C57" s="52">
        <v>271680.4</v>
      </c>
      <c r="D57" s="57">
        <v>0.1213</v>
      </c>
      <c r="E57" s="52">
        <v>207102.3</v>
      </c>
      <c r="F57" s="57">
        <v>0.1245</v>
      </c>
      <c r="G57" s="52">
        <v>32404.1</v>
      </c>
      <c r="H57" s="57">
        <v>0.1485</v>
      </c>
      <c r="I57" s="52">
        <v>2789.7</v>
      </c>
      <c r="J57" s="57">
        <v>0.0705</v>
      </c>
      <c r="K57" s="52">
        <v>29384.3</v>
      </c>
      <c r="L57" s="57">
        <v>0.0763</v>
      </c>
    </row>
    <row r="58" ht="14.25" customHeight="1">
      <c r="B58" s="55" t="s">
        <v>769</v>
      </c>
      <c r="C58" s="52">
        <v>270588.3</v>
      </c>
      <c r="D58" s="57">
        <v>0.1066</v>
      </c>
      <c r="E58" s="52">
        <v>207886.8</v>
      </c>
      <c r="F58" s="57">
        <v>0.1172</v>
      </c>
      <c r="G58" s="52">
        <v>30168.7</v>
      </c>
      <c r="H58" s="57">
        <v>0.044</v>
      </c>
      <c r="I58" s="52">
        <v>2656.2</v>
      </c>
      <c r="J58" s="57">
        <v>0.1022</v>
      </c>
      <c r="K58" s="52">
        <v>29876.6</v>
      </c>
      <c r="L58" s="57">
        <v>0.1009</v>
      </c>
    </row>
    <row r="59" ht="14.25" customHeight="1">
      <c r="B59" s="55" t="s">
        <v>770</v>
      </c>
      <c r="C59" s="52">
        <v>274752.7</v>
      </c>
      <c r="D59" s="57">
        <v>0.0938</v>
      </c>
      <c r="E59" s="52">
        <v>211015.7</v>
      </c>
      <c r="F59" s="57">
        <v>0.107</v>
      </c>
      <c r="G59" s="52">
        <v>30593.6</v>
      </c>
      <c r="H59" s="57">
        <v>0.0369</v>
      </c>
      <c r="I59" s="52">
        <v>2763.0</v>
      </c>
      <c r="J59" s="57">
        <v>0.1527</v>
      </c>
      <c r="K59" s="52">
        <v>30380.4</v>
      </c>
      <c r="L59" s="57">
        <v>0.0596</v>
      </c>
    </row>
    <row r="60" ht="14.25" customHeight="1">
      <c r="B60" s="55" t="s">
        <v>771</v>
      </c>
      <c r="C60" s="52">
        <v>282055.8</v>
      </c>
      <c r="D60" s="57">
        <v>0.0642</v>
      </c>
      <c r="E60" s="52">
        <v>217836.3</v>
      </c>
      <c r="F60" s="57">
        <v>0.1058</v>
      </c>
      <c r="G60" s="52">
        <v>29717.2</v>
      </c>
      <c r="H60" s="57">
        <v>-0.134</v>
      </c>
      <c r="I60" s="52">
        <v>2516.4</v>
      </c>
      <c r="J60" s="57">
        <v>0.1816</v>
      </c>
      <c r="K60" s="52">
        <v>31985.9</v>
      </c>
      <c r="L60" s="57">
        <v>0.0125</v>
      </c>
    </row>
    <row r="61" ht="14.25" customHeight="1">
      <c r="B61" s="55" t="s">
        <v>772</v>
      </c>
      <c r="C61" s="52">
        <v>294748.4</v>
      </c>
      <c r="D61" s="57">
        <v>0.0785</v>
      </c>
      <c r="E61" s="52">
        <v>224819.1</v>
      </c>
      <c r="F61" s="57">
        <v>0.0963</v>
      </c>
      <c r="G61" s="52">
        <v>32953.2</v>
      </c>
      <c r="H61" s="57">
        <v>0.0989</v>
      </c>
      <c r="I61" s="52">
        <v>2594.3</v>
      </c>
      <c r="J61" s="57">
        <v>0.1548</v>
      </c>
      <c r="K61" s="52">
        <v>34381.8</v>
      </c>
      <c r="L61" s="57">
        <v>-0.0448</v>
      </c>
    </row>
    <row r="62" ht="14.25" customHeight="1">
      <c r="B62" s="55" t="s">
        <v>773</v>
      </c>
      <c r="C62" s="52">
        <v>297729.5</v>
      </c>
      <c r="D62" s="57">
        <v>0.0809</v>
      </c>
      <c r="E62" s="52">
        <v>226577.2</v>
      </c>
      <c r="F62" s="57">
        <v>0.0716</v>
      </c>
      <c r="G62" s="52">
        <v>35056.5</v>
      </c>
      <c r="H62" s="57">
        <v>0.13</v>
      </c>
      <c r="I62" s="52">
        <v>2248.8</v>
      </c>
      <c r="J62" s="57">
        <v>0.0048</v>
      </c>
      <c r="K62" s="52">
        <v>33847.0</v>
      </c>
      <c r="L62" s="57">
        <v>0.1003</v>
      </c>
    </row>
    <row r="63" ht="14.25" customHeight="1">
      <c r="B63" s="55" t="s">
        <v>774</v>
      </c>
      <c r="C63" s="52">
        <v>287961.8</v>
      </c>
      <c r="D63" s="57">
        <v>0.0425</v>
      </c>
      <c r="E63" s="52">
        <v>218759.9</v>
      </c>
      <c r="F63" s="57">
        <v>0.0374</v>
      </c>
      <c r="G63" s="52">
        <v>33747.2</v>
      </c>
      <c r="H63" s="57">
        <v>0.0395</v>
      </c>
      <c r="I63" s="52">
        <v>2361.5</v>
      </c>
      <c r="J63" s="57">
        <v>0.0446</v>
      </c>
      <c r="K63" s="52">
        <v>33093.2</v>
      </c>
      <c r="L63" s="57">
        <v>0.0806</v>
      </c>
    </row>
    <row r="64" ht="14.25" customHeight="1">
      <c r="B64" s="55" t="s">
        <v>775</v>
      </c>
      <c r="C64" s="52">
        <v>287961.8</v>
      </c>
      <c r="D64" s="57">
        <v>0.0425</v>
      </c>
      <c r="E64" s="52">
        <v>218759.9</v>
      </c>
      <c r="F64" s="57">
        <v>0.0374</v>
      </c>
      <c r="G64" s="52">
        <v>33747.2</v>
      </c>
      <c r="H64" s="57">
        <v>0.0395</v>
      </c>
      <c r="I64" s="52">
        <v>2361.5</v>
      </c>
      <c r="J64" s="57">
        <v>0.0446</v>
      </c>
      <c r="K64" s="52">
        <v>33093.2</v>
      </c>
      <c r="L64" s="57">
        <v>0.0806</v>
      </c>
    </row>
    <row r="65" ht="14.25" customHeight="1">
      <c r="B65" s="55" t="s">
        <v>776</v>
      </c>
      <c r="C65" s="52">
        <v>279806.5</v>
      </c>
      <c r="D65" s="57">
        <v>0.0946</v>
      </c>
      <c r="E65" s="52">
        <v>214652.1</v>
      </c>
      <c r="F65" s="57">
        <v>0.0904</v>
      </c>
      <c r="G65" s="52">
        <v>29956.9</v>
      </c>
      <c r="H65" s="57">
        <v>0.1162</v>
      </c>
      <c r="I65" s="52">
        <v>2213.0</v>
      </c>
      <c r="J65" s="57">
        <v>0.1189</v>
      </c>
      <c r="K65" s="52">
        <v>32984.5</v>
      </c>
      <c r="L65" s="57">
        <v>0.1012</v>
      </c>
    </row>
    <row r="66" ht="14.25" customHeight="1">
      <c r="B66" s="55" t="s">
        <v>777</v>
      </c>
      <c r="C66" s="52">
        <v>286156.7</v>
      </c>
      <c r="D66" s="57">
        <v>0.0983</v>
      </c>
      <c r="E66" s="52">
        <v>218867.4</v>
      </c>
      <c r="F66" s="57">
        <v>0.0991</v>
      </c>
      <c r="G66" s="52">
        <v>31352.7</v>
      </c>
      <c r="H66" s="57">
        <v>0.073</v>
      </c>
      <c r="I66" s="52">
        <v>2551.4</v>
      </c>
      <c r="J66" s="57">
        <v>0.1865</v>
      </c>
      <c r="K66" s="52">
        <v>33385.2</v>
      </c>
      <c r="L66" s="57">
        <v>0.1115</v>
      </c>
    </row>
    <row r="67" ht="14.25" customHeight="1">
      <c r="B67" s="55" t="s">
        <v>778</v>
      </c>
      <c r="C67" s="52">
        <v>295823.4</v>
      </c>
      <c r="D67" s="57">
        <v>0.1093</v>
      </c>
      <c r="E67" s="52">
        <v>222596.7</v>
      </c>
      <c r="F67" s="57">
        <v>0.111</v>
      </c>
      <c r="G67" s="52">
        <v>35938.4</v>
      </c>
      <c r="H67" s="57">
        <v>0.0927</v>
      </c>
      <c r="I67" s="52">
        <v>3266.5</v>
      </c>
      <c r="J67" s="57">
        <v>0.1962</v>
      </c>
      <c r="K67" s="52">
        <v>34021.8</v>
      </c>
      <c r="L67" s="57">
        <v>0.1079</v>
      </c>
    </row>
    <row r="68" ht="14.25" customHeight="1">
      <c r="B68" s="55" t="s">
        <v>779</v>
      </c>
      <c r="C68" s="52">
        <v>295690.8</v>
      </c>
      <c r="D68" s="57">
        <v>0.0879</v>
      </c>
      <c r="E68" s="52">
        <v>222500.1</v>
      </c>
      <c r="F68" s="57">
        <v>0.0862</v>
      </c>
      <c r="G68" s="52">
        <v>35856.3</v>
      </c>
      <c r="H68" s="57">
        <v>0.0562</v>
      </c>
      <c r="I68" s="52">
        <v>3353.2</v>
      </c>
      <c r="J68" s="57">
        <v>0.1981</v>
      </c>
      <c r="K68" s="52">
        <v>33981.2</v>
      </c>
      <c r="L68" s="57">
        <v>0.1245</v>
      </c>
    </row>
    <row r="69" ht="14.25" customHeight="1">
      <c r="B69" s="55" t="s">
        <v>780</v>
      </c>
      <c r="C69" s="52">
        <v>292821.0</v>
      </c>
      <c r="D69" s="57">
        <v>0.0778</v>
      </c>
      <c r="E69" s="52">
        <v>223638.8</v>
      </c>
      <c r="F69" s="57">
        <v>0.0798</v>
      </c>
      <c r="G69" s="52">
        <v>33858.8</v>
      </c>
      <c r="H69" s="57">
        <v>0.0449</v>
      </c>
      <c r="I69" s="52">
        <v>2963.1</v>
      </c>
      <c r="J69" s="57">
        <v>0.0622</v>
      </c>
      <c r="K69" s="52">
        <v>32360.3</v>
      </c>
      <c r="L69" s="57">
        <v>0.1013</v>
      </c>
    </row>
    <row r="70" ht="14.25" customHeight="1">
      <c r="B70" s="55" t="s">
        <v>781</v>
      </c>
      <c r="C70" s="52">
        <v>296150.3</v>
      </c>
      <c r="D70" s="57">
        <v>0.0945</v>
      </c>
      <c r="E70" s="52">
        <v>225367.2</v>
      </c>
      <c r="F70" s="57">
        <v>0.0841</v>
      </c>
      <c r="G70" s="52">
        <v>35033.2</v>
      </c>
      <c r="H70" s="57">
        <v>0.1612</v>
      </c>
      <c r="I70" s="52">
        <v>2827.4</v>
      </c>
      <c r="J70" s="57">
        <v>0.0645</v>
      </c>
      <c r="K70" s="52">
        <v>32922.5</v>
      </c>
      <c r="L70" s="57">
        <v>0.1019</v>
      </c>
    </row>
    <row r="71" ht="14.25" customHeight="1">
      <c r="B71" s="55" t="s">
        <v>782</v>
      </c>
      <c r="C71" s="52">
        <v>295349.9</v>
      </c>
      <c r="D71" s="57">
        <v>0.075</v>
      </c>
      <c r="E71" s="52">
        <v>223143.8</v>
      </c>
      <c r="F71" s="57">
        <v>0.0575</v>
      </c>
      <c r="G71" s="52">
        <v>35826.4</v>
      </c>
      <c r="H71" s="57">
        <v>0.171</v>
      </c>
      <c r="I71" s="52">
        <v>2696.9</v>
      </c>
      <c r="J71" s="57">
        <v>-0.0239</v>
      </c>
      <c r="K71" s="52">
        <v>33682.8</v>
      </c>
      <c r="L71" s="57">
        <v>0.1087</v>
      </c>
    </row>
    <row r="72" ht="14.25" customHeight="1">
      <c r="B72" s="55" t="s">
        <v>783</v>
      </c>
      <c r="C72" s="52">
        <v>302924.0</v>
      </c>
      <c r="D72" s="57">
        <v>0.074</v>
      </c>
      <c r="E72" s="52">
        <v>227427.4</v>
      </c>
      <c r="F72" s="57">
        <v>0.044</v>
      </c>
      <c r="G72" s="52">
        <v>37304.3</v>
      </c>
      <c r="H72" s="57">
        <v>0.2553</v>
      </c>
      <c r="I72" s="52">
        <v>3398.4</v>
      </c>
      <c r="J72" s="57">
        <v>0.3505</v>
      </c>
      <c r="K72" s="52">
        <v>34793.9</v>
      </c>
      <c r="L72" s="57">
        <v>0.0878</v>
      </c>
    </row>
    <row r="73" ht="14.25" customHeight="1">
      <c r="B73" s="55" t="s">
        <v>784</v>
      </c>
      <c r="C73" s="52">
        <v>320312.1</v>
      </c>
      <c r="D73" s="57">
        <v>0.0867</v>
      </c>
      <c r="E73" s="52">
        <v>241941.8</v>
      </c>
      <c r="F73" s="57">
        <v>0.0762</v>
      </c>
      <c r="G73" s="52">
        <v>38914.0</v>
      </c>
      <c r="H73" s="57">
        <v>0.1809</v>
      </c>
      <c r="I73" s="52">
        <v>3292.2</v>
      </c>
      <c r="J73" s="57">
        <v>0.269</v>
      </c>
      <c r="K73" s="52">
        <v>36164.1</v>
      </c>
      <c r="L73" s="57">
        <v>0.0518</v>
      </c>
    </row>
    <row r="74" ht="14.25" customHeight="1">
      <c r="B74" s="55" t="s">
        <v>785</v>
      </c>
      <c r="C74" s="52">
        <v>330296.9</v>
      </c>
      <c r="D74" s="57">
        <v>0.0994</v>
      </c>
      <c r="E74" s="52">
        <v>252712.9</v>
      </c>
      <c r="F74" s="57">
        <v>0.1088</v>
      </c>
      <c r="G74" s="52">
        <v>37321.5</v>
      </c>
      <c r="H74" s="57">
        <v>0.0314</v>
      </c>
      <c r="I74" s="52">
        <v>3338.4</v>
      </c>
      <c r="J74" s="57">
        <v>0.3067</v>
      </c>
      <c r="K74" s="52">
        <v>36924.1</v>
      </c>
      <c r="L74" s="57">
        <v>0.0929</v>
      </c>
    </row>
    <row r="75" ht="14.25" customHeight="1">
      <c r="B75" s="55" t="s">
        <v>786</v>
      </c>
      <c r="C75" s="52">
        <v>309284.3</v>
      </c>
      <c r="D75" s="57">
        <v>0.074</v>
      </c>
      <c r="E75" s="52">
        <v>234085.6</v>
      </c>
      <c r="F75" s="57">
        <v>0.0701</v>
      </c>
      <c r="G75" s="52">
        <v>37723.1</v>
      </c>
      <c r="H75" s="57">
        <v>0.1178</v>
      </c>
      <c r="I75" s="52">
        <v>2535.5</v>
      </c>
      <c r="J75" s="57">
        <v>0.0737</v>
      </c>
      <c r="K75" s="52">
        <v>34940.1</v>
      </c>
      <c r="L75" s="57">
        <v>0.0558</v>
      </c>
    </row>
    <row r="76" ht="14.25" customHeight="1">
      <c r="B76" s="55" t="s">
        <v>787</v>
      </c>
      <c r="C76" s="52">
        <v>312459.6</v>
      </c>
      <c r="D76" s="57">
        <v>0.1344</v>
      </c>
      <c r="E76" s="52">
        <v>235073.5</v>
      </c>
      <c r="F76" s="57">
        <v>0.1059</v>
      </c>
      <c r="G76" s="52">
        <v>38185.7</v>
      </c>
      <c r="H76" s="57">
        <v>0.3162</v>
      </c>
      <c r="I76" s="52">
        <v>2164.2</v>
      </c>
      <c r="J76" s="57">
        <v>0.0293</v>
      </c>
      <c r="K76" s="52">
        <v>37036.2</v>
      </c>
      <c r="L76" s="57">
        <v>0.1661</v>
      </c>
    </row>
    <row r="77" ht="14.25" customHeight="1">
      <c r="B77" s="55" t="s">
        <v>788</v>
      </c>
      <c r="C77" s="52">
        <v>317503.1</v>
      </c>
      <c r="D77" s="57">
        <v>0.1347</v>
      </c>
      <c r="E77" s="52">
        <v>237470.0</v>
      </c>
      <c r="F77" s="57">
        <v>0.1063</v>
      </c>
      <c r="G77" s="52">
        <v>39163.5</v>
      </c>
      <c r="H77" s="57">
        <v>0.3073</v>
      </c>
      <c r="I77" s="52">
        <v>2459.4</v>
      </c>
      <c r="J77" s="57">
        <v>0.1113</v>
      </c>
      <c r="K77" s="52">
        <v>38410.2</v>
      </c>
      <c r="L77" s="57">
        <v>0.1645</v>
      </c>
    </row>
    <row r="78" ht="14.25" customHeight="1">
      <c r="B78" s="55" t="s">
        <v>789</v>
      </c>
      <c r="C78" s="52">
        <v>323539.9</v>
      </c>
      <c r="D78" s="57">
        <v>0.1306</v>
      </c>
      <c r="E78" s="52">
        <v>242909.4</v>
      </c>
      <c r="F78" s="57">
        <v>0.1098</v>
      </c>
      <c r="G78" s="52">
        <v>38909.7</v>
      </c>
      <c r="H78" s="57">
        <v>0.241</v>
      </c>
      <c r="I78" s="52">
        <v>2767.2</v>
      </c>
      <c r="J78" s="57">
        <v>0.0846</v>
      </c>
      <c r="K78" s="52">
        <v>38953.6</v>
      </c>
      <c r="L78" s="57">
        <v>0.1668</v>
      </c>
    </row>
    <row r="79" ht="14.25" customHeight="1">
      <c r="B79" s="55" t="s">
        <v>790</v>
      </c>
      <c r="C79" s="52">
        <v>326624.8</v>
      </c>
      <c r="D79" s="57">
        <v>0.1041</v>
      </c>
      <c r="E79" s="52">
        <v>243484.6</v>
      </c>
      <c r="F79" s="57">
        <v>0.0938</v>
      </c>
      <c r="G79" s="52">
        <v>41373.2</v>
      </c>
      <c r="H79" s="57">
        <v>0.1512</v>
      </c>
      <c r="I79" s="52">
        <v>3013.4</v>
      </c>
      <c r="J79" s="57">
        <v>-0.0775</v>
      </c>
      <c r="K79" s="52">
        <v>38753.6</v>
      </c>
      <c r="L79" s="57">
        <v>0.1391</v>
      </c>
    </row>
    <row r="80" ht="14.25" customHeight="1">
      <c r="B80" s="55" t="s">
        <v>791</v>
      </c>
      <c r="C80" s="52">
        <v>327602.112112635</v>
      </c>
      <c r="D80" s="57">
        <v>0.1079</v>
      </c>
      <c r="E80" s="52">
        <v>244331.602112635</v>
      </c>
      <c r="F80" s="57">
        <v>0.0981</v>
      </c>
      <c r="G80" s="52">
        <v>41510.122</v>
      </c>
      <c r="H80" s="57">
        <v>0.1577</v>
      </c>
      <c r="I80" s="52">
        <v>3358.448</v>
      </c>
      <c r="J80" s="57">
        <v>0.0016</v>
      </c>
      <c r="K80" s="52">
        <v>38401.94</v>
      </c>
      <c r="L80" s="57">
        <v>0.1301</v>
      </c>
    </row>
    <row r="81" ht="14.25" customHeight="1">
      <c r="B81" s="55" t="s">
        <v>792</v>
      </c>
      <c r="C81" s="52">
        <v>330013.269687381</v>
      </c>
      <c r="D81" s="57">
        <v>0.127</v>
      </c>
      <c r="E81" s="52">
        <v>249014.858687381</v>
      </c>
      <c r="F81" s="57">
        <v>0.1135</v>
      </c>
      <c r="G81" s="52">
        <v>39045.73</v>
      </c>
      <c r="H81" s="57">
        <v>0.1532</v>
      </c>
      <c r="I81" s="52">
        <v>3270.041</v>
      </c>
      <c r="J81" s="57">
        <v>0.1036</v>
      </c>
      <c r="K81" s="52">
        <v>38682.64</v>
      </c>
      <c r="L81" s="57">
        <v>0.1954</v>
      </c>
    </row>
    <row r="82" ht="14.25" customHeight="1">
      <c r="B82" s="55" t="s">
        <v>793</v>
      </c>
      <c r="C82" s="52">
        <v>336584.613250743</v>
      </c>
      <c r="D82" s="57">
        <v>0.1365</v>
      </c>
      <c r="E82" s="52">
        <v>251107.029250743</v>
      </c>
      <c r="F82" s="57">
        <v>0.1142</v>
      </c>
      <c r="G82" s="52">
        <v>42675.934</v>
      </c>
      <c r="H82" s="57">
        <v>0.2182</v>
      </c>
      <c r="I82" s="52">
        <v>3692.67</v>
      </c>
      <c r="J82" s="57">
        <v>0.306</v>
      </c>
      <c r="K82" s="52">
        <v>39108.98</v>
      </c>
      <c r="L82" s="57">
        <v>0.1879</v>
      </c>
    </row>
    <row r="83" ht="14.25" customHeight="1">
      <c r="B83" s="55" t="s">
        <v>794</v>
      </c>
      <c r="C83" s="52">
        <v>340889.500002332</v>
      </c>
      <c r="D83" s="57">
        <v>0.1542</v>
      </c>
      <c r="E83" s="52">
        <v>253774.962002332</v>
      </c>
      <c r="F83" s="57">
        <v>0.1373</v>
      </c>
      <c r="G83" s="52">
        <v>44085.939</v>
      </c>
      <c r="H83" s="57">
        <v>0.2305</v>
      </c>
      <c r="I83" s="52">
        <v>3331.571</v>
      </c>
      <c r="J83" s="57">
        <v>0.2353</v>
      </c>
      <c r="K83" s="52">
        <v>39697.028</v>
      </c>
      <c r="L83" s="57">
        <v>0.1786</v>
      </c>
    </row>
    <row r="84" ht="14.25" customHeight="1">
      <c r="B84" s="55" t="s">
        <v>795</v>
      </c>
      <c r="C84" s="52">
        <v>344808.520305916</v>
      </c>
      <c r="D84" s="57">
        <v>0.1383</v>
      </c>
      <c r="E84" s="52">
        <v>258321.154305916</v>
      </c>
      <c r="F84" s="57">
        <v>0.1358</v>
      </c>
      <c r="G84" s="52">
        <v>41792.078</v>
      </c>
      <c r="H84" s="57">
        <v>0.1203</v>
      </c>
      <c r="I84" s="52">
        <v>3475.608</v>
      </c>
      <c r="J84" s="57">
        <v>0.0227</v>
      </c>
      <c r="K84" s="52">
        <v>41219.68</v>
      </c>
      <c r="L84" s="57">
        <v>0.1847</v>
      </c>
    </row>
    <row r="85" ht="14.25" customHeight="1">
      <c r="B85" s="55" t="s">
        <v>796</v>
      </c>
      <c r="C85" s="52">
        <v>352368.128922697</v>
      </c>
      <c r="D85" s="57">
        <v>0.1001</v>
      </c>
      <c r="E85" s="52">
        <v>258943.412922697</v>
      </c>
      <c r="F85" s="57">
        <v>0.0703</v>
      </c>
      <c r="G85" s="52">
        <v>47908.495</v>
      </c>
      <c r="H85" s="57">
        <v>0.2311</v>
      </c>
      <c r="I85" s="52">
        <v>3618.531</v>
      </c>
      <c r="J85" s="57">
        <v>0.0991</v>
      </c>
      <c r="K85" s="52">
        <v>41897.69</v>
      </c>
      <c r="L85" s="57">
        <v>0.1585</v>
      </c>
    </row>
    <row r="86" ht="14.25" customHeight="1">
      <c r="B86" s="55" t="s">
        <v>797</v>
      </c>
      <c r="C86" s="52">
        <v>361073.369564194</v>
      </c>
      <c r="D86" s="57">
        <v>0.0932</v>
      </c>
      <c r="E86" s="52">
        <v>272004.314564194</v>
      </c>
      <c r="F86" s="57">
        <v>0.0763</v>
      </c>
      <c r="G86" s="52">
        <v>45089.807</v>
      </c>
      <c r="H86" s="57">
        <v>0.2081</v>
      </c>
      <c r="I86" s="52">
        <v>3931.896</v>
      </c>
      <c r="J86" s="57">
        <v>0.1778</v>
      </c>
      <c r="K86" s="52">
        <v>40047.352</v>
      </c>
      <c r="L86" s="57">
        <v>0.0846</v>
      </c>
    </row>
    <row r="87" ht="14.25" customHeight="1">
      <c r="B87" s="55" t="s">
        <v>798</v>
      </c>
      <c r="C87" s="52">
        <v>350441.2952255</v>
      </c>
      <c r="D87" s="57">
        <v>0.1331</v>
      </c>
      <c r="E87" s="52">
        <v>266872.3552255</v>
      </c>
      <c r="F87" s="57">
        <v>0.1401</v>
      </c>
      <c r="G87" s="52">
        <v>40962.133</v>
      </c>
      <c r="H87" s="57">
        <v>0.0859</v>
      </c>
      <c r="I87" s="52">
        <v>3503.089</v>
      </c>
      <c r="J87" s="57">
        <v>0.3816</v>
      </c>
      <c r="K87" s="52">
        <v>39103.718</v>
      </c>
      <c r="L87" s="57">
        <v>0.1192</v>
      </c>
    </row>
    <row r="88" ht="14.25" customHeight="1">
      <c r="B88" s="55" t="s">
        <v>799</v>
      </c>
      <c r="C88" s="52">
        <v>343786.169017586</v>
      </c>
      <c r="D88" s="57">
        <v>0.1003</v>
      </c>
      <c r="E88" s="52">
        <v>259540.144017586</v>
      </c>
      <c r="F88" s="57">
        <v>0.1041</v>
      </c>
      <c r="G88" s="52">
        <v>43501.879</v>
      </c>
      <c r="H88" s="57">
        <v>0.1392</v>
      </c>
      <c r="I88" s="52">
        <v>2768.819</v>
      </c>
      <c r="J88" s="57">
        <v>0.2794</v>
      </c>
      <c r="K88" s="52">
        <v>37975.327</v>
      </c>
      <c r="L88" s="57">
        <v>0.0254</v>
      </c>
    </row>
    <row r="89" ht="14.25" customHeight="1">
      <c r="B89" s="55" t="s">
        <v>800</v>
      </c>
      <c r="C89" s="52">
        <v>350541.0</v>
      </c>
      <c r="D89" s="57">
        <v>0.1041</v>
      </c>
      <c r="E89" s="52">
        <v>265845.0</v>
      </c>
      <c r="F89" s="57">
        <v>0.1195</v>
      </c>
      <c r="G89" s="52">
        <v>43830.0</v>
      </c>
      <c r="H89" s="57">
        <v>0.1192</v>
      </c>
      <c r="I89" s="52">
        <v>2762.0</v>
      </c>
      <c r="J89" s="57">
        <v>0.123</v>
      </c>
      <c r="K89" s="52">
        <v>38104.0</v>
      </c>
      <c r="L89" s="57">
        <v>-0.008</v>
      </c>
    </row>
    <row r="90" ht="14.25" customHeight="1">
      <c r="B90" s="55" t="s">
        <v>801</v>
      </c>
      <c r="C90" s="52">
        <v>354049.181408529</v>
      </c>
      <c r="D90" s="57">
        <v>0.0943</v>
      </c>
      <c r="E90" s="52">
        <v>266992.973408529</v>
      </c>
      <c r="F90" s="57">
        <v>0.0991</v>
      </c>
      <c r="G90" s="52">
        <v>42918.953</v>
      </c>
      <c r="H90" s="57">
        <v>0.103</v>
      </c>
      <c r="I90" s="52">
        <v>3217.005</v>
      </c>
      <c r="J90" s="57">
        <v>0.1625</v>
      </c>
      <c r="K90" s="52">
        <v>40920.25</v>
      </c>
      <c r="L90" s="57">
        <v>0.0505</v>
      </c>
    </row>
    <row r="91" ht="14.25" customHeight="1">
      <c r="B91" s="55" t="s">
        <v>802</v>
      </c>
      <c r="C91" s="52">
        <v>364534.0</v>
      </c>
      <c r="D91" s="57">
        <v>0.1161</v>
      </c>
      <c r="E91" s="52">
        <v>272262.0</v>
      </c>
      <c r="F91" s="57">
        <v>0.1182</v>
      </c>
      <c r="G91" s="52">
        <v>44900.0</v>
      </c>
      <c r="H91" s="57">
        <v>0.0852</v>
      </c>
      <c r="I91" s="52">
        <v>3446.0</v>
      </c>
      <c r="J91" s="57">
        <v>0.1436</v>
      </c>
      <c r="K91" s="52">
        <v>43926.0</v>
      </c>
      <c r="L91" s="57">
        <v>0.1335</v>
      </c>
    </row>
    <row r="92" ht="14.25" customHeight="1">
      <c r="B92" s="55" t="s">
        <v>803</v>
      </c>
      <c r="C92" s="52">
        <v>371450.518663745</v>
      </c>
      <c r="D92" s="57">
        <v>0.1338</v>
      </c>
      <c r="E92" s="52">
        <v>277106.644663745</v>
      </c>
      <c r="F92" s="57">
        <v>0.1341</v>
      </c>
      <c r="G92" s="52">
        <v>45833.097</v>
      </c>
      <c r="H92" s="57">
        <v>0.1041</v>
      </c>
      <c r="I92" s="52">
        <v>3500.76</v>
      </c>
      <c r="J92" s="57">
        <v>0.0424</v>
      </c>
      <c r="K92" s="52">
        <v>45010.017</v>
      </c>
      <c r="L92" s="57">
        <v>0.1721</v>
      </c>
    </row>
    <row r="93" ht="14.25" customHeight="1">
      <c r="B93" s="55" t="s">
        <v>804</v>
      </c>
      <c r="C93" s="52">
        <v>369972.259269004</v>
      </c>
      <c r="D93" s="57">
        <v>0.1212</v>
      </c>
      <c r="E93" s="52">
        <v>277839.592</v>
      </c>
      <c r="F93" s="57">
        <v>0.113</v>
      </c>
      <c r="G93" s="52">
        <v>44636.486</v>
      </c>
      <c r="H93" s="57">
        <v>0.1561</v>
      </c>
      <c r="I93" s="52">
        <v>3573.219</v>
      </c>
      <c r="J93" s="57">
        <v>0.0963</v>
      </c>
      <c r="K93" s="52">
        <v>43922.962269004</v>
      </c>
      <c r="L93" s="57">
        <v>0.1411</v>
      </c>
    </row>
    <row r="94" ht="14.25" customHeight="1">
      <c r="B94" s="55" t="s">
        <v>805</v>
      </c>
      <c r="C94" s="52">
        <v>373852.608449333</v>
      </c>
      <c r="D94" s="57">
        <v>0.1252</v>
      </c>
      <c r="E94" s="52">
        <v>282122.904</v>
      </c>
      <c r="F94" s="57">
        <v>0.1414</v>
      </c>
      <c r="G94" s="52">
        <v>44204.244320279</v>
      </c>
      <c r="H94" s="57">
        <v>0.0387</v>
      </c>
      <c r="I94" s="52">
        <v>3402.0</v>
      </c>
      <c r="J94" s="57">
        <v>0.1185</v>
      </c>
      <c r="K94" s="52">
        <v>44124.2</v>
      </c>
      <c r="L94" s="57">
        <v>0.1174</v>
      </c>
    </row>
    <row r="95" ht="14.25" customHeight="1">
      <c r="B95" s="55" t="s">
        <v>806</v>
      </c>
      <c r="C95" s="52">
        <v>380940.0</v>
      </c>
      <c r="D95" s="57">
        <v>0.1235</v>
      </c>
      <c r="E95" s="52">
        <v>286339.564</v>
      </c>
      <c r="F95" s="57">
        <v>0.1421</v>
      </c>
      <c r="G95" s="52">
        <v>45903.0</v>
      </c>
      <c r="H95" s="57">
        <v>0.0836</v>
      </c>
      <c r="I95" s="52">
        <v>3385.083540034</v>
      </c>
      <c r="J95" s="57">
        <v>0.0562</v>
      </c>
      <c r="K95" s="52">
        <v>45312.353836856</v>
      </c>
      <c r="L95" s="57">
        <v>0.0557</v>
      </c>
    </row>
    <row r="96" ht="14.25" customHeight="1">
      <c r="B96" s="55" t="s">
        <v>807</v>
      </c>
      <c r="C96" s="52">
        <v>386436.050929301</v>
      </c>
      <c r="D96" s="57">
        <v>0.1223</v>
      </c>
      <c r="E96" s="52">
        <v>290985.096</v>
      </c>
      <c r="F96" s="57">
        <v>0.1309</v>
      </c>
      <c r="G96" s="52">
        <v>48333.336211647</v>
      </c>
      <c r="H96" s="57">
        <v>0.082</v>
      </c>
      <c r="I96" s="52">
        <v>3627.15821506</v>
      </c>
      <c r="J96" s="57">
        <v>0.03</v>
      </c>
      <c r="K96" s="52">
        <v>43491.0</v>
      </c>
      <c r="L96" s="57">
        <v>0.1165</v>
      </c>
    </row>
    <row r="97" ht="14.25" customHeight="1">
      <c r="B97" s="55" t="s">
        <v>808</v>
      </c>
      <c r="C97" s="52">
        <v>385360.279584468</v>
      </c>
      <c r="D97" s="57">
        <v>0.1272</v>
      </c>
      <c r="E97" s="52">
        <v>290271.177886</v>
      </c>
      <c r="F97" s="57">
        <v>0.1311</v>
      </c>
      <c r="G97" s="52">
        <v>48809.254648746</v>
      </c>
      <c r="H97" s="57">
        <v>0.1113</v>
      </c>
      <c r="I97" s="52">
        <v>4017.781934866</v>
      </c>
      <c r="J97" s="57">
        <v>0.0321</v>
      </c>
      <c r="K97" s="52">
        <v>42262.065114856</v>
      </c>
      <c r="L97" s="57">
        <v>0.1283</v>
      </c>
    </row>
    <row r="98" ht="14.25" customHeight="1">
      <c r="B98" s="55" t="s">
        <v>809</v>
      </c>
      <c r="C98" s="52">
        <v>402229.825598196</v>
      </c>
      <c r="D98" s="57">
        <v>0.1218</v>
      </c>
      <c r="E98" s="52">
        <v>305373.320297</v>
      </c>
      <c r="F98" s="57">
        <v>0.1306</v>
      </c>
      <c r="G98" s="52">
        <v>49498.674745684</v>
      </c>
      <c r="H98" s="57">
        <v>0.1153</v>
      </c>
      <c r="I98" s="52">
        <v>4326.830555512</v>
      </c>
      <c r="J98" s="57">
        <v>0.0791</v>
      </c>
      <c r="K98" s="52">
        <v>43031.0</v>
      </c>
      <c r="L98" s="57">
        <v>0.0743</v>
      </c>
    </row>
    <row r="99" ht="14.25" customHeight="1">
      <c r="B99" s="55" t="s">
        <v>810</v>
      </c>
      <c r="C99" s="52">
        <v>390820.742488733</v>
      </c>
      <c r="D99" s="57">
        <v>0.1146</v>
      </c>
      <c r="E99" s="52">
        <v>301382.944928908</v>
      </c>
      <c r="F99" s="57">
        <v>0.1246</v>
      </c>
      <c r="G99" s="52">
        <v>44815.168750091</v>
      </c>
      <c r="H99" s="57">
        <v>0.094</v>
      </c>
      <c r="I99" s="52">
        <v>3948.0</v>
      </c>
      <c r="J99" s="57">
        <v>0.1709</v>
      </c>
      <c r="K99" s="52">
        <v>40675.237637848</v>
      </c>
      <c r="L99" s="57">
        <v>0.0617</v>
      </c>
    </row>
    <row r="100" ht="14.25" customHeight="1">
      <c r="B100" s="55" t="s">
        <v>811</v>
      </c>
      <c r="C100" s="52">
        <v>391081.965665314</v>
      </c>
      <c r="D100" s="57">
        <v>0.1408</v>
      </c>
      <c r="E100" s="52">
        <v>299934.732400791</v>
      </c>
      <c r="F100" s="57">
        <v>0.1598</v>
      </c>
      <c r="G100" s="52">
        <v>46287.07193</v>
      </c>
      <c r="H100" s="57">
        <v>0.0729</v>
      </c>
      <c r="I100" s="52">
        <v>3530.0</v>
      </c>
      <c r="J100" s="57">
        <v>0.2672</v>
      </c>
      <c r="K100" s="52">
        <v>41330.161334523</v>
      </c>
      <c r="L100" s="57">
        <v>0.0792</v>
      </c>
    </row>
    <row r="101" ht="14.25" customHeight="1">
      <c r="B101" s="55" t="s">
        <v>812</v>
      </c>
      <c r="C101" s="52">
        <v>396146.773460649</v>
      </c>
      <c r="D101" s="57">
        <v>0.1199</v>
      </c>
      <c r="E101" s="52">
        <v>301818.0</v>
      </c>
      <c r="F101" s="57">
        <v>0.1307</v>
      </c>
      <c r="G101" s="52">
        <v>47633.109577021</v>
      </c>
      <c r="H101" s="57">
        <v>0.0992</v>
      </c>
      <c r="I101" s="52">
        <v>3570.23203912</v>
      </c>
      <c r="J101" s="57">
        <v>0.1321</v>
      </c>
      <c r="K101" s="52">
        <v>43125.956844508</v>
      </c>
      <c r="L101" s="57">
        <v>0.0676</v>
      </c>
    </row>
    <row r="102" ht="14.25" customHeight="1">
      <c r="B102" s="55" t="s">
        <v>813</v>
      </c>
      <c r="C102" s="52">
        <v>401990.043523027</v>
      </c>
      <c r="D102" s="57">
        <v>0.1138</v>
      </c>
      <c r="E102" s="52">
        <v>304052.686961477</v>
      </c>
      <c r="F102" s="57">
        <v>0.1265</v>
      </c>
      <c r="G102" s="52">
        <v>48984.191628031</v>
      </c>
      <c r="H102" s="57">
        <v>0.0958</v>
      </c>
      <c r="I102" s="52">
        <v>3695.190160489</v>
      </c>
      <c r="J102" s="57">
        <v>0.1034</v>
      </c>
      <c r="K102" s="52">
        <v>45257.97477303</v>
      </c>
      <c r="L102" s="57">
        <v>0.0516</v>
      </c>
    </row>
    <row r="103" ht="14.25" customHeight="1">
      <c r="B103" s="55" t="s">
        <v>814</v>
      </c>
      <c r="C103" s="52">
        <v>408353.407177158</v>
      </c>
      <c r="D103" s="57">
        <v>0.1152</v>
      </c>
      <c r="E103" s="52">
        <v>306790.0</v>
      </c>
      <c r="F103" s="57">
        <v>0.1236</v>
      </c>
      <c r="G103" s="52">
        <v>50256.040041821</v>
      </c>
      <c r="H103" s="57">
        <v>0.1225</v>
      </c>
      <c r="I103" s="52">
        <v>3868.716290425</v>
      </c>
      <c r="J103" s="57">
        <v>0.1297</v>
      </c>
      <c r="K103" s="52">
        <v>47438.088652163</v>
      </c>
      <c r="L103" s="57">
        <v>0.0555</v>
      </c>
    </row>
    <row r="104" ht="14.25" customHeight="1">
      <c r="B104" s="55" t="s">
        <v>815</v>
      </c>
      <c r="C104" s="52">
        <v>412726.862434612</v>
      </c>
      <c r="D104" s="57">
        <v>0.1245</v>
      </c>
      <c r="E104" s="52">
        <v>310594.684</v>
      </c>
      <c r="F104" s="57">
        <v>0.1341</v>
      </c>
      <c r="G104" s="52">
        <v>50382.456608307</v>
      </c>
      <c r="H104" s="57">
        <v>0.1096</v>
      </c>
      <c r="I104" s="52">
        <v>3900.998832455</v>
      </c>
      <c r="J104" s="57">
        <v>0.0778</v>
      </c>
      <c r="K104" s="52">
        <v>47848.722993851</v>
      </c>
      <c r="L104" s="57">
        <v>0.0841</v>
      </c>
    </row>
    <row r="105" ht="14.25" customHeight="1">
      <c r="B105" s="55" t="s">
        <v>816</v>
      </c>
      <c r="C105" s="52">
        <v>413307.617974252</v>
      </c>
      <c r="D105" s="57">
        <v>0.1237</v>
      </c>
      <c r="E105" s="52">
        <v>312232.514</v>
      </c>
      <c r="F105" s="57">
        <v>0.1333</v>
      </c>
      <c r="G105" s="52">
        <v>48941.779923961</v>
      </c>
      <c r="H105" s="57">
        <v>0.0984</v>
      </c>
      <c r="I105" s="52">
        <v>3894.055781071</v>
      </c>
      <c r="J105" s="57">
        <v>0.0869</v>
      </c>
      <c r="K105" s="52">
        <v>48239.26826922</v>
      </c>
      <c r="L105" s="57">
        <v>0.0918</v>
      </c>
    </row>
    <row r="106" ht="14.25" customHeight="1">
      <c r="B106" s="55" t="s">
        <v>817</v>
      </c>
      <c r="C106" s="52">
        <v>419330.050418796</v>
      </c>
      <c r="D106" s="57">
        <v>0.1269</v>
      </c>
      <c r="E106" s="52">
        <v>317254.025216815</v>
      </c>
      <c r="F106" s="57">
        <v>0.1388</v>
      </c>
      <c r="G106" s="52">
        <v>48811.229220436</v>
      </c>
      <c r="H106" s="57">
        <v>0.0856</v>
      </c>
      <c r="I106" s="52">
        <v>3894.812176563</v>
      </c>
      <c r="J106" s="57">
        <v>0.0969</v>
      </c>
      <c r="K106" s="52">
        <v>49369.983804983</v>
      </c>
      <c r="L106" s="57">
        <v>0.0963</v>
      </c>
    </row>
    <row r="107" ht="14.25" customHeight="1">
      <c r="B107" s="55" t="s">
        <v>818</v>
      </c>
      <c r="C107" s="52">
        <v>422284.552781767</v>
      </c>
      <c r="D107" s="57">
        <v>0.1334</v>
      </c>
      <c r="E107" s="52">
        <v>318731.488305903</v>
      </c>
      <c r="F107" s="57">
        <v>0.1473</v>
      </c>
      <c r="G107" s="52">
        <v>49216.0</v>
      </c>
      <c r="H107" s="57">
        <v>0.0922</v>
      </c>
      <c r="I107" s="52">
        <v>3976.635054593</v>
      </c>
      <c r="J107" s="57">
        <v>0.0948</v>
      </c>
      <c r="K107" s="52">
        <v>50360.930827206</v>
      </c>
      <c r="L107" s="57">
        <v>0.0915</v>
      </c>
    </row>
    <row r="108" ht="14.25" customHeight="1">
      <c r="B108" s="55" t="s">
        <v>819</v>
      </c>
      <c r="C108" s="52">
        <v>428782.425387663</v>
      </c>
      <c r="D108" s="57">
        <v>0.1259</v>
      </c>
      <c r="E108" s="52">
        <v>323755.67901345</v>
      </c>
      <c r="F108" s="57">
        <v>0.1318</v>
      </c>
      <c r="G108" s="52">
        <v>50692.404668838</v>
      </c>
      <c r="H108" s="57">
        <v>0.0965</v>
      </c>
      <c r="I108" s="52">
        <v>4057.206935384</v>
      </c>
      <c r="J108" s="57">
        <v>0.1226</v>
      </c>
      <c r="K108" s="52">
        <v>50277.134769991</v>
      </c>
      <c r="L108" s="57">
        <v>0.1185</v>
      </c>
    </row>
    <row r="109" ht="14.25" customHeight="1">
      <c r="B109" s="55" t="s">
        <v>820</v>
      </c>
      <c r="C109" s="52">
        <v>432366.494310757</v>
      </c>
      <c r="D109" s="57">
        <v>0.1203</v>
      </c>
      <c r="E109" s="52">
        <v>325782.278117422</v>
      </c>
      <c r="F109" s="57">
        <v>0.1224</v>
      </c>
      <c r="G109" s="52">
        <v>51947.764823074</v>
      </c>
      <c r="H109" s="57">
        <v>0.1043</v>
      </c>
      <c r="I109" s="52">
        <v>4228.318850854</v>
      </c>
      <c r="J109" s="57">
        <v>0.1177</v>
      </c>
      <c r="K109" s="52">
        <v>50408.132519408</v>
      </c>
      <c r="L109" s="57">
        <v>0.1239</v>
      </c>
    </row>
    <row r="110" ht="14.25" customHeight="1">
      <c r="B110" s="55" t="s">
        <v>821</v>
      </c>
      <c r="C110" s="52">
        <v>449784.149587109</v>
      </c>
      <c r="D110" s="57">
        <v>0.1018</v>
      </c>
      <c r="E110" s="52">
        <v>348738.235574504</v>
      </c>
      <c r="F110" s="57">
        <v>0.1065</v>
      </c>
      <c r="G110" s="52">
        <v>50799.138099169</v>
      </c>
      <c r="H110" s="57">
        <v>0.0681</v>
      </c>
      <c r="I110" s="52">
        <v>4148.538724438</v>
      </c>
      <c r="J110" s="57">
        <v>0.0745</v>
      </c>
      <c r="K110" s="52">
        <v>46098.237188998</v>
      </c>
      <c r="L110" s="57">
        <v>0.1073</v>
      </c>
    </row>
    <row r="111" ht="14.25" customHeight="1">
      <c r="B111" s="55" t="s">
        <v>822</v>
      </c>
      <c r="C111" s="52">
        <v>406401.381860662</v>
      </c>
      <c r="D111" s="57">
        <v>0.0595</v>
      </c>
      <c r="E111" s="52">
        <v>320925.998112468</v>
      </c>
      <c r="F111" s="57">
        <v>0.0815</v>
      </c>
      <c r="G111" s="52">
        <v>41544.254615985</v>
      </c>
      <c r="H111" s="57">
        <v>-0.039</v>
      </c>
      <c r="I111" s="52">
        <v>2336.581001652</v>
      </c>
      <c r="J111" s="57">
        <v>-0.0601</v>
      </c>
      <c r="K111" s="52">
        <v>41594.0</v>
      </c>
      <c r="L111" s="57">
        <v>0.0182</v>
      </c>
    </row>
    <row r="112" ht="14.25" customHeight="1">
      <c r="B112" s="55" t="s">
        <v>823</v>
      </c>
      <c r="C112" s="52">
        <v>369826.960052185</v>
      </c>
      <c r="D112" s="57">
        <v>-0.0079</v>
      </c>
      <c r="E112" s="52">
        <v>297390.991055319</v>
      </c>
      <c r="F112" s="57">
        <v>0.0467</v>
      </c>
      <c r="G112" s="52">
        <v>33886.084321313</v>
      </c>
      <c r="H112" s="57">
        <v>-0.2679</v>
      </c>
      <c r="I112" s="52">
        <v>1292.895246671</v>
      </c>
      <c r="J112" s="57">
        <v>-0.6231</v>
      </c>
      <c r="K112" s="52">
        <v>37256.989428882</v>
      </c>
      <c r="L112" s="57">
        <v>-0.0646</v>
      </c>
    </row>
    <row r="113" ht="14.25" customHeight="1">
      <c r="B113" s="55" t="s">
        <v>824</v>
      </c>
      <c r="C113" s="52">
        <v>303258.226631546</v>
      </c>
      <c r="D113" s="57">
        <v>-0.26</v>
      </c>
      <c r="E113" s="52">
        <v>265291.055189496</v>
      </c>
      <c r="F113" s="57">
        <v>-0.1531</v>
      </c>
      <c r="G113" s="52">
        <v>16574.481930513</v>
      </c>
      <c r="H113" s="57">
        <v>-0.6472</v>
      </c>
      <c r="I113" s="52">
        <v>51.055413303</v>
      </c>
      <c r="J113" s="57">
        <v>-0.9755</v>
      </c>
      <c r="K113" s="52">
        <v>21341.634098234</v>
      </c>
      <c r="L113" s="57">
        <v>-0.5334</v>
      </c>
    </row>
    <row r="114" ht="14.25" customHeight="1">
      <c r="B114" s="55" t="s">
        <v>825</v>
      </c>
      <c r="C114" s="52">
        <v>405983.43644897</v>
      </c>
      <c r="D114" s="57">
        <v>-0.0477</v>
      </c>
      <c r="E114" s="52">
        <v>321441.312477267</v>
      </c>
      <c r="F114" s="57">
        <v>0.0161</v>
      </c>
      <c r="G114" s="52">
        <v>40856.514811677</v>
      </c>
      <c r="H114" s="57">
        <v>-0.3375</v>
      </c>
      <c r="I114" s="52">
        <v>518.310421818</v>
      </c>
      <c r="J114" s="57">
        <v>-0.8784</v>
      </c>
      <c r="K114" s="52">
        <v>43167.298738208</v>
      </c>
      <c r="L114" s="57">
        <v>-0.0977</v>
      </c>
    </row>
    <row r="115" ht="14.25" customHeight="1">
      <c r="B115" s="55" t="s">
        <v>826</v>
      </c>
      <c r="C115" s="52">
        <v>417968.152512135</v>
      </c>
      <c r="D115" s="57">
        <v>0.0534</v>
      </c>
      <c r="E115" s="52">
        <v>325196.153305829</v>
      </c>
      <c r="F115" s="57">
        <v>0.0942</v>
      </c>
      <c r="G115" s="52">
        <v>44107.169292219</v>
      </c>
      <c r="H115" s="57">
        <v>-0.083</v>
      </c>
      <c r="I115" s="52">
        <v>1196.9223355</v>
      </c>
      <c r="J115" s="57">
        <v>-0.5075</v>
      </c>
      <c r="K115" s="52">
        <v>47467.907578587</v>
      </c>
      <c r="L115" s="57">
        <v>-0.0208</v>
      </c>
    </row>
    <row r="116" ht="14.25" customHeight="1">
      <c r="B116" s="55" t="s">
        <v>827</v>
      </c>
      <c r="C116" s="52">
        <v>434501.796235868</v>
      </c>
      <c r="D116" s="57">
        <v>0.0426</v>
      </c>
      <c r="E116" s="52">
        <v>335082.522646755</v>
      </c>
      <c r="F116" s="57">
        <v>0.0696</v>
      </c>
      <c r="G116" s="52">
        <v>48437.886850796</v>
      </c>
      <c r="H116" s="57">
        <v>-0.0441</v>
      </c>
      <c r="I116" s="52">
        <v>2547.92035403</v>
      </c>
      <c r="J116" s="57">
        <v>-0.5967</v>
      </c>
      <c r="K116" s="52">
        <v>48433.466384288</v>
      </c>
      <c r="L116" s="57">
        <v>0.0093</v>
      </c>
    </row>
    <row r="117" ht="14.25" customHeight="1">
      <c r="B117" s="55" t="s">
        <v>828</v>
      </c>
      <c r="C117" s="52">
        <v>429884.791288439</v>
      </c>
      <c r="D117" s="57">
        <v>0.0195</v>
      </c>
      <c r="E117" s="52">
        <v>339739.018416981</v>
      </c>
      <c r="F117" s="57">
        <v>0.0658</v>
      </c>
      <c r="G117" s="52">
        <v>42848.288990011</v>
      </c>
      <c r="H117" s="57">
        <v>-0.1559</v>
      </c>
      <c r="I117" s="52">
        <v>947.0</v>
      </c>
      <c r="J117" s="57">
        <v>-0.7441</v>
      </c>
      <c r="K117" s="52">
        <v>46351.028160988</v>
      </c>
      <c r="L117" s="57">
        <v>-0.0432</v>
      </c>
    </row>
    <row r="118" ht="14.25" customHeight="1">
      <c r="B118" s="55" t="s">
        <v>829</v>
      </c>
      <c r="C118" s="52">
        <v>440126.719157983</v>
      </c>
      <c r="D118" s="57">
        <v>0.0491</v>
      </c>
      <c r="E118" s="52">
        <v>347798.96932006</v>
      </c>
      <c r="F118" s="57">
        <v>0.0921</v>
      </c>
      <c r="G118" s="52">
        <v>43865.763795568</v>
      </c>
      <c r="H118" s="57">
        <v>-0.0731</v>
      </c>
      <c r="I118" s="52">
        <v>1158.518416094</v>
      </c>
      <c r="J118" s="57">
        <v>-0.7004</v>
      </c>
      <c r="K118" s="52">
        <v>47303.46762626</v>
      </c>
      <c r="L118" s="57">
        <v>-0.0505</v>
      </c>
    </row>
    <row r="119" ht="14.25" customHeight="1">
      <c r="B119" s="55" t="s">
        <v>830</v>
      </c>
      <c r="C119" s="52">
        <v>453804.406790514</v>
      </c>
      <c r="D119" s="57">
        <v>0.0612</v>
      </c>
      <c r="E119" s="52">
        <v>357559.955116855</v>
      </c>
      <c r="F119" s="57">
        <v>0.1099</v>
      </c>
      <c r="G119" s="52">
        <v>45879.888504976</v>
      </c>
      <c r="H119" s="57">
        <v>-0.0896</v>
      </c>
      <c r="I119" s="52">
        <v>1196.356707127</v>
      </c>
      <c r="J119" s="57">
        <v>-0.6978</v>
      </c>
      <c r="K119" s="52">
        <v>49168.206461556</v>
      </c>
      <c r="L119" s="57">
        <v>-0.0441</v>
      </c>
    </row>
    <row r="120" ht="14.25" customHeight="1">
      <c r="B120" s="55" t="s">
        <v>831</v>
      </c>
      <c r="C120" s="52">
        <v>461785.448150766</v>
      </c>
      <c r="D120" s="57">
        <v>0.0849</v>
      </c>
      <c r="E120" s="52">
        <v>362625.0</v>
      </c>
      <c r="F120" s="57">
        <v>0.1321</v>
      </c>
      <c r="G120" s="52">
        <v>47467.66051925</v>
      </c>
      <c r="H120" s="57">
        <v>-0.0649</v>
      </c>
      <c r="I120" s="52">
        <v>1236.123260686</v>
      </c>
      <c r="J120" s="57">
        <v>-0.6834</v>
      </c>
      <c r="K120" s="52">
        <v>50456.061476417</v>
      </c>
      <c r="L120" s="57">
        <v>-0.0072</v>
      </c>
    </row>
    <row r="121" ht="14.25" customHeight="1">
      <c r="B121" s="55" t="s">
        <v>832</v>
      </c>
      <c r="C121" s="52">
        <v>463042.829633908</v>
      </c>
      <c r="D121" s="57">
        <v>0.0937</v>
      </c>
      <c r="E121" s="52">
        <v>363837.996383446</v>
      </c>
      <c r="F121" s="57">
        <v>0.1379</v>
      </c>
      <c r="G121" s="52">
        <v>47443.088908723</v>
      </c>
      <c r="H121" s="57">
        <v>-0.0538</v>
      </c>
      <c r="I121" s="52">
        <v>1557.963172704</v>
      </c>
      <c r="J121" s="57">
        <v>-0.6824</v>
      </c>
      <c r="K121" s="52">
        <v>50203.781169035</v>
      </c>
      <c r="L121" s="57">
        <v>0.024</v>
      </c>
    </row>
    <row r="122" ht="14.25" customHeight="1">
      <c r="B122" s="55" t="s">
        <v>833</v>
      </c>
      <c r="C122" s="52">
        <v>464822.128432056</v>
      </c>
      <c r="D122" s="57">
        <v>0.0642</v>
      </c>
      <c r="E122" s="52">
        <v>367545.249381323</v>
      </c>
      <c r="F122" s="57">
        <v>0.0865</v>
      </c>
      <c r="G122" s="52">
        <v>46876.925771973</v>
      </c>
      <c r="H122" s="57">
        <v>-0.0413</v>
      </c>
      <c r="I122" s="52">
        <v>1545.649747548</v>
      </c>
      <c r="J122" s="57">
        <v>-0.6218</v>
      </c>
      <c r="K122" s="52">
        <v>48854.303531211</v>
      </c>
      <c r="L122" s="57">
        <v>0.0731</v>
      </c>
    </row>
    <row r="123" ht="14.25" customHeight="1">
      <c r="B123" s="55" t="s">
        <v>834</v>
      </c>
      <c r="C123" s="52">
        <v>421187.091256845</v>
      </c>
      <c r="D123" s="57">
        <v>0.0818</v>
      </c>
      <c r="E123" s="52">
        <v>342874.741426226</v>
      </c>
      <c r="F123" s="57">
        <v>0.1047</v>
      </c>
      <c r="G123" s="52">
        <v>36870.0</v>
      </c>
      <c r="H123" s="57">
        <v>-0.0012</v>
      </c>
      <c r="I123" s="52">
        <v>716.874909184</v>
      </c>
      <c r="J123" s="57">
        <v>-0.6084</v>
      </c>
      <c r="K123" s="52">
        <v>40724.947423618</v>
      </c>
      <c r="L123" s="57">
        <v>0.0267</v>
      </c>
    </row>
    <row r="124" ht="14.25" customHeight="1">
      <c r="B124" s="55" t="s">
        <v>835</v>
      </c>
      <c r="C124" s="52">
        <v>400203.510156787</v>
      </c>
      <c r="D124" s="57">
        <v>0.0916</v>
      </c>
      <c r="E124" s="52">
        <v>318122.071702473</v>
      </c>
      <c r="F124" s="57">
        <v>0.0854</v>
      </c>
      <c r="G124" s="52">
        <v>39219.0</v>
      </c>
      <c r="H124" s="57">
        <v>0.1359</v>
      </c>
      <c r="I124" s="52">
        <v>820.821771016</v>
      </c>
      <c r="J124" s="57">
        <v>-0.346</v>
      </c>
      <c r="K124" s="52">
        <v>42042.169573943</v>
      </c>
      <c r="L124" s="57">
        <v>0.1139</v>
      </c>
    </row>
    <row r="125" ht="14.25" customHeight="1">
      <c r="B125" s="55" t="s">
        <v>836</v>
      </c>
      <c r="C125" s="52">
        <v>406313.102071748</v>
      </c>
      <c r="D125" s="57">
        <v>0.3092</v>
      </c>
      <c r="E125" s="52">
        <v>323532.318253805</v>
      </c>
      <c r="F125" s="57">
        <v>0.2221</v>
      </c>
      <c r="G125" s="52">
        <v>39616.027953552</v>
      </c>
      <c r="H125" s="57">
        <v>0.9234</v>
      </c>
      <c r="I125" s="52">
        <v>830.799680464</v>
      </c>
      <c r="J125" s="57">
        <v>16.4564</v>
      </c>
      <c r="K125" s="52">
        <v>42333.956183927</v>
      </c>
      <c r="L125" s="57">
        <v>0.6598</v>
      </c>
    </row>
    <row r="126" ht="14.25" customHeight="1">
      <c r="B126" s="55" t="s">
        <v>837</v>
      </c>
      <c r="C126" s="52">
        <v>389466.759458003</v>
      </c>
      <c r="D126" s="57">
        <v>-0.0103</v>
      </c>
      <c r="E126" s="52">
        <v>317190.543675242</v>
      </c>
      <c r="F126" s="57">
        <v>0.0054</v>
      </c>
      <c r="G126" s="52">
        <v>32534.048810691</v>
      </c>
      <c r="H126" s="57">
        <v>-0.1184</v>
      </c>
      <c r="I126" s="52">
        <v>361.0</v>
      </c>
      <c r="J126" s="57">
        <v>-0.1781</v>
      </c>
      <c r="K126" s="52">
        <v>39381.16697207</v>
      </c>
      <c r="L126" s="57">
        <v>-0.0266</v>
      </c>
    </row>
    <row r="127" ht="14.25" customHeight="1">
      <c r="B127" s="55" t="s">
        <v>838</v>
      </c>
      <c r="C127" s="52">
        <v>369965.360049722</v>
      </c>
      <c r="D127" s="57">
        <v>-0.0665</v>
      </c>
      <c r="E127" s="52">
        <v>308656.056108838</v>
      </c>
      <c r="F127" s="57">
        <v>-0.0127</v>
      </c>
      <c r="G127" s="52">
        <v>27297.472771631</v>
      </c>
      <c r="H127" s="57">
        <v>-0.3106</v>
      </c>
      <c r="I127" s="52">
        <v>139.986885559</v>
      </c>
      <c r="J127" s="57">
        <v>-0.8042</v>
      </c>
      <c r="K127" s="52">
        <v>33871.844283695</v>
      </c>
      <c r="L127" s="57">
        <v>-0.203</v>
      </c>
    </row>
    <row r="128" ht="14.25" customHeight="1">
      <c r="B128" s="55" t="s">
        <v>839</v>
      </c>
      <c r="C128" s="52">
        <v>312660.455979698</v>
      </c>
      <c r="D128" s="57">
        <v>-0.198</v>
      </c>
      <c r="E128" s="52">
        <v>271780.0</v>
      </c>
      <c r="F128" s="57">
        <v>-0.1143</v>
      </c>
      <c r="G128" s="52">
        <v>18345.848467453</v>
      </c>
      <c r="H128" s="57">
        <v>-0.5381</v>
      </c>
      <c r="I128" s="52">
        <v>91.086202942</v>
      </c>
      <c r="J128" s="57">
        <v>-0.926</v>
      </c>
      <c r="K128" s="52">
        <v>22442.997609107</v>
      </c>
      <c r="L128" s="57">
        <v>-0.4299</v>
      </c>
    </row>
    <row r="129" ht="14.25" customHeight="1">
      <c r="B129" s="55" t="s">
        <v>840</v>
      </c>
      <c r="C129" s="52">
        <v>290050.096259269</v>
      </c>
      <c r="D129" s="57">
        <v>-0.337</v>
      </c>
      <c r="E129" s="52">
        <v>259168.03301114</v>
      </c>
      <c r="F129" s="57">
        <v>-0.2533</v>
      </c>
      <c r="G129" s="52">
        <v>15014.851403089</v>
      </c>
      <c r="H129" s="57">
        <v>-0.669</v>
      </c>
      <c r="I129" s="52">
        <v>50.78956041</v>
      </c>
      <c r="J129" s="57">
        <v>-0.9756</v>
      </c>
      <c r="K129" s="52">
        <v>15816.42228463</v>
      </c>
      <c r="L129" s="57">
        <v>-0.6418</v>
      </c>
    </row>
    <row r="130" ht="14.25" customHeight="1">
      <c r="B130" s="55" t="s">
        <v>841</v>
      </c>
      <c r="C130" s="52">
        <v>302945.536638114</v>
      </c>
      <c r="D130" s="57">
        <v>-0.2841</v>
      </c>
      <c r="E130" s="52">
        <v>266008.578699631</v>
      </c>
      <c r="F130" s="57">
        <v>-0.2097</v>
      </c>
      <c r="G130" s="52">
        <v>18760.060344922</v>
      </c>
      <c r="H130" s="57">
        <v>-0.5362</v>
      </c>
      <c r="I130" s="52">
        <v>95.088727787</v>
      </c>
      <c r="J130" s="57">
        <v>-0.9239</v>
      </c>
      <c r="K130" s="52">
        <v>18081.808865774</v>
      </c>
      <c r="L130" s="57">
        <v>-0.5958</v>
      </c>
    </row>
    <row r="131" ht="14.25" customHeight="1">
      <c r="B131" s="55" t="s">
        <v>842</v>
      </c>
      <c r="C131" s="52">
        <v>373795.854465312</v>
      </c>
      <c r="D131" s="57">
        <v>-0.1952</v>
      </c>
      <c r="E131" s="52">
        <v>319629.300646858</v>
      </c>
      <c r="F131" s="57">
        <v>-0.135</v>
      </c>
      <c r="G131" s="52">
        <v>26777.810396173</v>
      </c>
      <c r="H131" s="57">
        <v>-0.3703</v>
      </c>
      <c r="I131" s="52">
        <v>410.503776458</v>
      </c>
      <c r="J131" s="57">
        <v>-0.6337</v>
      </c>
      <c r="K131" s="52">
        <v>26978.239645823</v>
      </c>
      <c r="L131" s="57">
        <v>-0.4699</v>
      </c>
    </row>
    <row r="132" ht="14.25" customHeight="1">
      <c r="B132" s="55" t="s">
        <v>843</v>
      </c>
      <c r="C132" s="52">
        <v>438419.855126745</v>
      </c>
      <c r="D132" s="57">
        <v>-0.1224</v>
      </c>
      <c r="E132" s="52">
        <v>358695.399587213</v>
      </c>
      <c r="F132" s="57">
        <v>-0.0592</v>
      </c>
      <c r="G132" s="52">
        <v>36624.131615594</v>
      </c>
      <c r="H132" s="57">
        <v>-0.3336</v>
      </c>
      <c r="I132" s="52">
        <v>607.0</v>
      </c>
      <c r="J132" s="57">
        <v>-0.5593</v>
      </c>
      <c r="K132" s="52">
        <v>42494.007868812</v>
      </c>
      <c r="L132" s="57">
        <v>-0.3797</v>
      </c>
    </row>
    <row r="133" ht="14.25" customHeight="1">
      <c r="B133" s="55" t="s">
        <v>844</v>
      </c>
      <c r="C133" s="52">
        <v>463042.829633908</v>
      </c>
      <c r="D133" s="57">
        <v>0.0106</v>
      </c>
      <c r="E133" s="52">
        <v>363837.996383446</v>
      </c>
      <c r="F133" s="57">
        <v>0.037</v>
      </c>
      <c r="G133" s="52">
        <v>47443.088908723</v>
      </c>
      <c r="H133" s="57">
        <v>-0.0997</v>
      </c>
      <c r="I133" s="52">
        <v>1557.963172704</v>
      </c>
      <c r="J133" s="57">
        <v>-0.3473</v>
      </c>
      <c r="K133" s="52">
        <v>50203.781169035</v>
      </c>
      <c r="L133" s="57">
        <v>-0.0716</v>
      </c>
    </row>
    <row r="134" ht="14.25" customHeight="1">
      <c r="B134" s="55" t="s">
        <v>845</v>
      </c>
      <c r="C134" s="52">
        <v>454200.800265895</v>
      </c>
      <c r="D134" s="57">
        <v>0.0126</v>
      </c>
      <c r="E134" s="52">
        <v>368556.002068788</v>
      </c>
      <c r="F134" s="57">
        <v>0.0435</v>
      </c>
      <c r="G134" s="52">
        <v>40762.118132069</v>
      </c>
      <c r="H134" s="57">
        <v>-0.1195</v>
      </c>
      <c r="I134" s="52">
        <v>1012.675800282</v>
      </c>
      <c r="J134" s="57">
        <v>-0.3565</v>
      </c>
      <c r="K134" s="52">
        <v>43870.004264756</v>
      </c>
      <c r="L134" s="57">
        <v>-0.0813</v>
      </c>
    </row>
    <row r="135" ht="14.25" customHeight="1">
      <c r="B135" s="55" t="s">
        <v>846</v>
      </c>
      <c r="C135" s="52">
        <v>425810.82953856</v>
      </c>
      <c r="D135" s="57">
        <v>0.0309</v>
      </c>
      <c r="E135" s="52">
        <v>341592.993464965</v>
      </c>
      <c r="F135" s="57">
        <v>0.0242</v>
      </c>
      <c r="G135" s="52">
        <v>42141.087367486</v>
      </c>
      <c r="H135" s="57">
        <v>0.1258</v>
      </c>
      <c r="I135" s="52">
        <v>1058.294718562</v>
      </c>
      <c r="J135" s="57">
        <v>0.3942</v>
      </c>
      <c r="K135" s="52">
        <v>41019.0</v>
      </c>
      <c r="L135" s="57">
        <v>-0.0068</v>
      </c>
    </row>
    <row r="136" ht="14.25" customHeight="1">
      <c r="B136" s="55" t="s">
        <v>847</v>
      </c>
      <c r="C136" s="52">
        <v>441928.225289538</v>
      </c>
      <c r="D136" s="57">
        <v>0.0944</v>
      </c>
      <c r="E136" s="52">
        <v>355531.695563304</v>
      </c>
      <c r="F136" s="57">
        <v>0.1065</v>
      </c>
      <c r="G136" s="52">
        <v>42562.07001852</v>
      </c>
      <c r="H136" s="57">
        <v>0.0586</v>
      </c>
      <c r="I136" s="52">
        <v>1011.193744716</v>
      </c>
      <c r="J136" s="57">
        <v>0.2994</v>
      </c>
      <c r="K136" s="52">
        <v>42823.265962999</v>
      </c>
      <c r="L136" s="57">
        <v>0.0322</v>
      </c>
    </row>
    <row r="137" ht="14.25" customHeight="1">
      <c r="B137" s="55" t="s">
        <v>848</v>
      </c>
      <c r="C137" s="52">
        <v>457964.302037348</v>
      </c>
      <c r="D137" s="57">
        <v>0.121</v>
      </c>
      <c r="E137" s="52">
        <v>365706.0</v>
      </c>
      <c r="F137" s="57">
        <v>0.1238</v>
      </c>
      <c r="G137" s="52">
        <v>45302.864841337</v>
      </c>
      <c r="H137" s="57">
        <v>0.1482</v>
      </c>
      <c r="I137" s="52">
        <v>1240.989934231</v>
      </c>
      <c r="J137" s="57">
        <v>0.4937</v>
      </c>
      <c r="K137" s="52">
        <v>45713.836415501</v>
      </c>
      <c r="L137" s="57">
        <v>0.0672</v>
      </c>
    </row>
    <row r="138" ht="14.25" customHeight="1">
      <c r="B138" s="55" t="s">
        <v>849</v>
      </c>
      <c r="C138" s="52">
        <v>465329.973660268</v>
      </c>
      <c r="D138" s="57">
        <v>0.2255</v>
      </c>
      <c r="E138" s="52">
        <v>368943.893571179</v>
      </c>
      <c r="F138" s="57">
        <v>0.1834</v>
      </c>
      <c r="G138" s="52">
        <v>48982.76012779</v>
      </c>
      <c r="H138" s="57">
        <v>0.6927</v>
      </c>
      <c r="I138" s="52">
        <v>1791.471737161</v>
      </c>
      <c r="J138" s="57">
        <v>3.2429</v>
      </c>
      <c r="K138" s="52">
        <v>45611.848224138</v>
      </c>
      <c r="L138" s="57">
        <v>0.1512</v>
      </c>
    </row>
    <row r="139" ht="14.25" customHeight="1">
      <c r="B139" s="55" t="s">
        <v>850</v>
      </c>
      <c r="C139" s="52">
        <v>474620.218936663</v>
      </c>
      <c r="D139" s="57">
        <v>0.2731</v>
      </c>
      <c r="E139" s="52">
        <v>374602.00615476</v>
      </c>
      <c r="F139" s="57">
        <v>0.2103</v>
      </c>
      <c r="G139" s="52">
        <v>51236.78297183</v>
      </c>
      <c r="H139" s="57">
        <v>0.7996</v>
      </c>
      <c r="I139" s="52">
        <v>2590.1</v>
      </c>
      <c r="J139" s="57">
        <v>16.5938</v>
      </c>
      <c r="K139" s="52">
        <v>46191.272418326</v>
      </c>
      <c r="L139" s="57">
        <v>0.3521</v>
      </c>
    </row>
    <row r="140" ht="14.25" customHeight="1">
      <c r="B140" s="55" t="s">
        <v>851</v>
      </c>
      <c r="C140" s="52">
        <v>478150.777070043</v>
      </c>
      <c r="D140" s="57">
        <v>0.4263</v>
      </c>
      <c r="E140" s="52">
        <v>373508.467427838</v>
      </c>
      <c r="F140" s="57">
        <v>0.2938</v>
      </c>
      <c r="G140" s="52">
        <v>53314.898113176</v>
      </c>
      <c r="H140" s="57">
        <v>1.3475</v>
      </c>
      <c r="I140" s="52">
        <v>3399.347267775</v>
      </c>
      <c r="J140" s="57">
        <v>34.5058</v>
      </c>
      <c r="K140" s="52">
        <v>47928.064261255</v>
      </c>
      <c r="L140" s="57">
        <v>1.0756</v>
      </c>
    </row>
    <row r="141" ht="14.25" customHeight="1">
      <c r="B141" s="55" t="s">
        <v>852</v>
      </c>
      <c r="C141" s="52">
        <v>479124.743028076</v>
      </c>
      <c r="D141" s="57">
        <v>0.5019</v>
      </c>
      <c r="E141" s="52">
        <v>372276.537538748</v>
      </c>
      <c r="F141" s="57">
        <v>0.319</v>
      </c>
      <c r="G141" s="52">
        <v>52960.030285155</v>
      </c>
      <c r="H141" s="57">
        <v>1.8529</v>
      </c>
      <c r="I141" s="52">
        <v>3125.255908789</v>
      </c>
      <c r="J141" s="57">
        <v>64.369</v>
      </c>
      <c r="K141" s="52">
        <v>50762.919295384</v>
      </c>
      <c r="L141" s="57">
        <v>1.9721</v>
      </c>
    </row>
    <row r="142" ht="14.25" customHeight="1">
      <c r="B142" s="55" t="s">
        <v>853</v>
      </c>
      <c r="C142" s="52">
        <v>479375.033119667</v>
      </c>
      <c r="D142" s="57">
        <v>0.3611</v>
      </c>
      <c r="E142" s="52">
        <v>374708.146721444</v>
      </c>
      <c r="F142" s="57">
        <v>0.1992</v>
      </c>
      <c r="G142" s="52">
        <v>45381.350426627</v>
      </c>
      <c r="H142" s="57">
        <v>1.2911</v>
      </c>
      <c r="I142" s="52">
        <v>2340.69197029</v>
      </c>
      <c r="J142" s="57">
        <v>31.0624</v>
      </c>
      <c r="K142" s="52">
        <v>56944.844001307</v>
      </c>
      <c r="L142" s="57">
        <v>1.5421</v>
      </c>
    </row>
    <row r="143" ht="14.25" customHeight="1">
      <c r="B143" s="55" t="s">
        <v>854</v>
      </c>
      <c r="C143" s="52">
        <v>501158.465589536</v>
      </c>
      <c r="D143" s="57">
        <v>0.1715</v>
      </c>
      <c r="E143" s="52">
        <v>386901.800626626</v>
      </c>
      <c r="F143" s="57">
        <v>0.0964</v>
      </c>
      <c r="G143" s="52">
        <v>51924.39611774</v>
      </c>
      <c r="H143" s="57">
        <v>0.5244</v>
      </c>
      <c r="I143" s="52">
        <v>2477.0</v>
      </c>
      <c r="J143" s="57">
        <v>4.2399</v>
      </c>
      <c r="K143" s="52">
        <v>59854.725529773</v>
      </c>
      <c r="L143" s="57">
        <v>0.5251</v>
      </c>
    </row>
    <row r="144" ht="14.25" customHeight="1">
      <c r="B144" s="55" t="s">
        <v>855</v>
      </c>
      <c r="C144" s="52">
        <v>497623.793764023</v>
      </c>
      <c r="D144" s="57">
        <v>0.1746</v>
      </c>
      <c r="E144" s="52">
        <v>389495.743299813</v>
      </c>
      <c r="F144" s="57">
        <v>0.107</v>
      </c>
      <c r="G144" s="52">
        <v>46898.184433306</v>
      </c>
      <c r="H144" s="57">
        <v>0.519</v>
      </c>
      <c r="I144" s="52">
        <v>2012.207250909</v>
      </c>
      <c r="J144" s="57">
        <v>3.0869</v>
      </c>
      <c r="K144" s="52">
        <v>59217.658779995</v>
      </c>
      <c r="L144" s="57">
        <v>0.4148</v>
      </c>
    </row>
    <row r="145" ht="14.25" customHeight="1">
      <c r="B145" s="55" t="s">
        <v>856</v>
      </c>
      <c r="C145" s="52">
        <v>517660.095727582</v>
      </c>
      <c r="D145" s="57">
        <v>0.1713</v>
      </c>
      <c r="E145" s="52">
        <v>402808.02573482</v>
      </c>
      <c r="F145" s="57">
        <v>0.1276</v>
      </c>
      <c r="G145" s="52">
        <v>53115.903849643</v>
      </c>
      <c r="H145" s="57">
        <v>0.3335</v>
      </c>
      <c r="I145" s="52">
        <v>2109.905517543</v>
      </c>
      <c r="J145" s="57">
        <v>1.1325</v>
      </c>
      <c r="K145" s="52">
        <v>59626.260625577</v>
      </c>
      <c r="L145" s="57">
        <v>0.3687</v>
      </c>
    </row>
    <row r="146" ht="14.25" customHeight="1">
      <c r="B146" s="55" t="s">
        <v>857</v>
      </c>
      <c r="C146" s="52">
        <v>512320.508014117</v>
      </c>
      <c r="D146" s="57">
        <v>0.1995</v>
      </c>
      <c r="E146" s="52">
        <v>404346.715667319</v>
      </c>
      <c r="F146" s="57">
        <v>0.1815</v>
      </c>
      <c r="G146" s="52">
        <v>55427.190149309</v>
      </c>
      <c r="H146" s="57">
        <v>0.3734</v>
      </c>
      <c r="I146" s="52">
        <v>2586.056550622</v>
      </c>
      <c r="J146" s="57">
        <v>1.1343</v>
      </c>
      <c r="K146" s="52">
        <v>49960.545646867</v>
      </c>
      <c r="L146" s="57">
        <v>0.1681</v>
      </c>
    </row>
    <row r="147" ht="14.25" customHeight="1">
      <c r="B147" s="55" t="s">
        <v>858</v>
      </c>
      <c r="C147" s="52">
        <v>491620.856994697</v>
      </c>
      <c r="D147" s="57">
        <v>0.1316</v>
      </c>
      <c r="E147" s="52">
        <v>387159.300247196</v>
      </c>
      <c r="F147" s="57">
        <v>0.105</v>
      </c>
      <c r="G147" s="52">
        <v>52298.0</v>
      </c>
      <c r="H147" s="57">
        <v>0.2731</v>
      </c>
      <c r="I147" s="52">
        <v>2026.850918284</v>
      </c>
      <c r="J147" s="57">
        <v>0.9469</v>
      </c>
      <c r="K147" s="52">
        <v>50137.273970876</v>
      </c>
      <c r="L147" s="57">
        <v>0.1866</v>
      </c>
    </row>
    <row r="148" ht="14.25" customHeight="1">
      <c r="B148" s="55" t="s">
        <v>859</v>
      </c>
      <c r="C148" s="52">
        <v>492605.778061935</v>
      </c>
      <c r="D148" s="57">
        <v>0.1344</v>
      </c>
      <c r="E148" s="52">
        <v>388797.489262314</v>
      </c>
      <c r="F148" s="57">
        <v>0.1128</v>
      </c>
      <c r="G148" s="52">
        <v>52245.352475891</v>
      </c>
      <c r="H148" s="57">
        <v>0.2551</v>
      </c>
      <c r="I148" s="52">
        <v>2131.996268555</v>
      </c>
      <c r="J148" s="57">
        <v>1.1391</v>
      </c>
      <c r="K148" s="52">
        <v>49430.940055174</v>
      </c>
      <c r="L148" s="57">
        <v>0.1694</v>
      </c>
    </row>
    <row r="149" ht="14.25" customHeight="1">
      <c r="B149" s="55" t="s">
        <v>860</v>
      </c>
      <c r="C149" s="52">
        <v>511507.489756163</v>
      </c>
      <c r="D149" s="57">
        <v>0.1152</v>
      </c>
      <c r="E149" s="52">
        <v>403971.611497916</v>
      </c>
      <c r="F149" s="57">
        <v>0.0968</v>
      </c>
      <c r="G149" s="52">
        <v>53454.081220329</v>
      </c>
      <c r="H149" s="57">
        <v>0.2109</v>
      </c>
      <c r="I149" s="52">
        <v>2322.659706145</v>
      </c>
      <c r="J149" s="57">
        <v>0.8602</v>
      </c>
      <c r="K149" s="52">
        <v>51759.137331773</v>
      </c>
      <c r="L149" s="57">
        <v>0.147</v>
      </c>
    </row>
    <row r="150" ht="14.25" customHeight="1">
      <c r="B150" s="55" t="s">
        <v>861</v>
      </c>
      <c r="C150" s="52">
        <v>503058.653295479</v>
      </c>
      <c r="D150" s="57">
        <v>0.1154</v>
      </c>
      <c r="E150" s="52">
        <v>395990.985011378</v>
      </c>
      <c r="F150" s="57">
        <v>0.1095</v>
      </c>
      <c r="G150" s="52">
        <v>53676.937473002</v>
      </c>
      <c r="H150" s="57">
        <v>0.1208</v>
      </c>
      <c r="I150" s="52">
        <v>2583.961606231</v>
      </c>
      <c r="J150" s="57">
        <v>0.4029</v>
      </c>
      <c r="K150" s="52">
        <v>50806.769204868</v>
      </c>
      <c r="L150" s="57">
        <v>0.146</v>
      </c>
    </row>
    <row r="151" ht="14.25" customHeight="1">
      <c r="B151" s="55" t="s">
        <v>862</v>
      </c>
      <c r="C151" s="52">
        <v>506479.735237673</v>
      </c>
      <c r="D151" s="57">
        <v>0.0654</v>
      </c>
      <c r="E151" s="52">
        <v>397754.840916777</v>
      </c>
      <c r="F151" s="57">
        <v>0.0597</v>
      </c>
      <c r="G151" s="52">
        <v>53812.93039917</v>
      </c>
      <c r="H151" s="57">
        <v>0.0651</v>
      </c>
      <c r="I151" s="52">
        <v>3321.189108143</v>
      </c>
      <c r="J151" s="57">
        <v>0.0784</v>
      </c>
      <c r="K151" s="52">
        <v>51590.774813583</v>
      </c>
      <c r="L151" s="57">
        <v>0.1112</v>
      </c>
    </row>
    <row r="152" ht="14.25" customHeight="1">
      <c r="B152" s="55" t="s">
        <v>863</v>
      </c>
      <c r="C152" s="52">
        <v>510910.476098579</v>
      </c>
      <c r="D152" s="57">
        <v>0.0711</v>
      </c>
      <c r="E152" s="52">
        <v>397472.367050917</v>
      </c>
      <c r="F152" s="57">
        <v>0.07</v>
      </c>
      <c r="G152" s="52">
        <v>56669.901781156</v>
      </c>
      <c r="H152" s="57">
        <v>0.0567</v>
      </c>
      <c r="I152" s="52">
        <v>3629.044036514</v>
      </c>
      <c r="J152" s="57">
        <v>0.0649</v>
      </c>
      <c r="K152" s="52">
        <v>53139.163229993</v>
      </c>
      <c r="L152" s="57">
        <v>0.0963</v>
      </c>
    </row>
    <row r="153" ht="14.25" customHeight="1">
      <c r="B153" s="55" t="s">
        <v>864</v>
      </c>
      <c r="C153" s="52">
        <v>512211.655393856</v>
      </c>
      <c r="D153" s="57">
        <v>0.0757</v>
      </c>
      <c r="E153" s="52">
        <v>394127.684001049</v>
      </c>
      <c r="F153" s="57">
        <v>0.0746</v>
      </c>
      <c r="G153" s="52">
        <v>59022.059946974</v>
      </c>
      <c r="H153" s="57">
        <v>0.108</v>
      </c>
      <c r="I153" s="52">
        <v>3801.724694778</v>
      </c>
      <c r="J153" s="57">
        <v>0.2135</v>
      </c>
      <c r="K153" s="52">
        <v>55260.186751056</v>
      </c>
      <c r="L153" s="57">
        <v>0.0423</v>
      </c>
    </row>
    <row r="154" ht="14.25" customHeight="1">
      <c r="B154" s="55" t="s">
        <v>865</v>
      </c>
      <c r="C154" s="52">
        <v>528380.769840914</v>
      </c>
      <c r="D154" s="57">
        <v>0.0747</v>
      </c>
      <c r="E154" s="52">
        <v>406355.420529302</v>
      </c>
      <c r="F154" s="57">
        <v>0.074</v>
      </c>
      <c r="G154" s="52">
        <v>59319.840816239</v>
      </c>
      <c r="H154" s="57">
        <v>0.1372</v>
      </c>
      <c r="I154" s="52">
        <v>4020.532266057</v>
      </c>
      <c r="J154" s="57">
        <v>0.4493</v>
      </c>
      <c r="K154" s="52">
        <v>58684.976229317</v>
      </c>
      <c r="L154" s="57">
        <v>0.0021</v>
      </c>
    </row>
    <row r="155" ht="14.25" customHeight="1">
      <c r="B155" s="55" t="s">
        <v>866</v>
      </c>
      <c r="C155" s="52">
        <v>545231.451502481</v>
      </c>
      <c r="D155" s="57">
        <v>0.0702</v>
      </c>
      <c r="E155" s="52">
        <v>419044.850664842</v>
      </c>
      <c r="F155" s="57">
        <v>0.0673</v>
      </c>
      <c r="G155" s="52">
        <v>59581.970378958</v>
      </c>
      <c r="H155" s="57">
        <v>0.1494</v>
      </c>
      <c r="I155" s="52">
        <v>3913.495051388</v>
      </c>
      <c r="J155" s="57">
        <v>0.5143</v>
      </c>
      <c r="K155" s="52">
        <v>62691.135407293</v>
      </c>
      <c r="L155" s="57">
        <v>0.0019</v>
      </c>
    </row>
    <row r="156" ht="14.25" customHeight="1">
      <c r="B156" s="55" t="s">
        <v>867</v>
      </c>
      <c r="C156" s="52">
        <v>551714.380208089</v>
      </c>
      <c r="D156" s="57">
        <v>0.101</v>
      </c>
      <c r="E156" s="52">
        <v>426255.975005775</v>
      </c>
      <c r="F156" s="57">
        <v>0.0911</v>
      </c>
      <c r="G156" s="52">
        <v>58560.013022781</v>
      </c>
      <c r="H156" s="57">
        <v>0.1832</v>
      </c>
      <c r="I156" s="52">
        <v>3824.202316261</v>
      </c>
      <c r="J156" s="57">
        <v>0.7094</v>
      </c>
      <c r="K156" s="52">
        <v>63074.189863271</v>
      </c>
      <c r="L156" s="57">
        <v>0.0728</v>
      </c>
    </row>
    <row r="157" ht="14.25" customHeight="1">
      <c r="B157" s="55" t="s">
        <v>868</v>
      </c>
      <c r="C157" s="52">
        <v>515951.98924567</v>
      </c>
      <c r="D157" s="57">
        <v>0.093</v>
      </c>
      <c r="E157" s="52">
        <v>393686.742586739</v>
      </c>
      <c r="F157" s="57">
        <v>0.0857</v>
      </c>
      <c r="G157" s="52">
        <v>57804.464080391</v>
      </c>
      <c r="H157" s="57">
        <v>0.1194</v>
      </c>
      <c r="I157" s="52">
        <v>4832.753090172</v>
      </c>
      <c r="J157" s="57">
        <v>0.7129</v>
      </c>
      <c r="K157" s="52">
        <v>59628.029488368</v>
      </c>
      <c r="L157" s="57">
        <v>0.0964</v>
      </c>
    </row>
    <row r="158" ht="14.25" customHeight="1">
      <c r="B158" s="55" t="s">
        <v>869</v>
      </c>
      <c r="C158" s="52">
        <v>521781.609077941</v>
      </c>
      <c r="D158" s="57">
        <v>0.0811</v>
      </c>
      <c r="E158" s="52">
        <v>404590.927521483</v>
      </c>
      <c r="F158" s="57">
        <v>0.0732</v>
      </c>
      <c r="G158" s="52">
        <v>58645.566157949</v>
      </c>
      <c r="H158" s="57">
        <v>0.1022</v>
      </c>
      <c r="I158" s="52">
        <v>4335.726148003</v>
      </c>
      <c r="J158" s="57">
        <v>0.185</v>
      </c>
      <c r="K158" s="52">
        <v>54209.389250507</v>
      </c>
      <c r="L158" s="57">
        <v>0.1122</v>
      </c>
    </row>
    <row r="159" ht="14.25" customHeight="1">
      <c r="B159" s="55" t="s">
        <v>870</v>
      </c>
      <c r="C159" s="52">
        <v>506542.1</v>
      </c>
      <c r="D159" s="57">
        <v>0.0849</v>
      </c>
      <c r="E159" s="52">
        <v>392957.816162365</v>
      </c>
      <c r="F159" s="57">
        <v>0.0701</v>
      </c>
      <c r="G159" s="52">
        <v>57898.341556086</v>
      </c>
      <c r="H159" s="57">
        <v>0.1843</v>
      </c>
      <c r="I159" s="52">
        <v>4738.658337433</v>
      </c>
      <c r="J159" s="57">
        <v>0.5998</v>
      </c>
      <c r="K159" s="52">
        <v>50947.3428684</v>
      </c>
      <c r="L159" s="57">
        <v>0.0633</v>
      </c>
    </row>
    <row r="160" ht="14.25" customHeight="1">
      <c r="B160" s="55" t="s">
        <v>871</v>
      </c>
      <c r="C160" s="52">
        <v>511948.550278718</v>
      </c>
      <c r="D160" s="57">
        <v>0.0917</v>
      </c>
      <c r="E160" s="52">
        <v>394437.797805299</v>
      </c>
      <c r="F160" s="57">
        <v>0.076</v>
      </c>
      <c r="G160" s="52">
        <v>59363.860211742</v>
      </c>
      <c r="H160" s="57">
        <v>0.1577</v>
      </c>
      <c r="I160" s="52">
        <v>5090.431293211</v>
      </c>
      <c r="J160" s="57">
        <v>0.6611</v>
      </c>
      <c r="K160" s="52">
        <v>53057.0</v>
      </c>
      <c r="L160" s="57">
        <v>0.1057</v>
      </c>
    </row>
    <row r="161" ht="14.25" customHeight="1">
      <c r="B161" s="55" t="s">
        <v>872</v>
      </c>
      <c r="C161" s="52">
        <v>520142.545870354</v>
      </c>
      <c r="D161" s="57">
        <v>0.0904</v>
      </c>
      <c r="E161" s="52">
        <v>403828.534435585</v>
      </c>
      <c r="F161" s="57">
        <v>0.0716</v>
      </c>
      <c r="G161" s="52">
        <v>59842.769828557</v>
      </c>
      <c r="H161" s="57">
        <v>0.1906</v>
      </c>
      <c r="I161" s="52">
        <v>5104.709031838</v>
      </c>
      <c r="J161" s="57">
        <v>0.5756</v>
      </c>
      <c r="K161" s="52">
        <v>51366.532574374</v>
      </c>
      <c r="L161" s="57">
        <v>0.0957</v>
      </c>
    </row>
    <row r="162" ht="14.25" customHeight="1">
      <c r="B162" s="55" t="s">
        <v>873</v>
      </c>
      <c r="C162" s="52">
        <v>516774.609545039</v>
      </c>
      <c r="D162" s="57">
        <v>0.0948</v>
      </c>
      <c r="E162" s="52">
        <v>399693.853497293</v>
      </c>
      <c r="F162" s="57">
        <v>0.082</v>
      </c>
      <c r="G162" s="52">
        <v>59986.910040169</v>
      </c>
      <c r="H162" s="57">
        <v>0.1696</v>
      </c>
      <c r="I162" s="52">
        <v>5021.23924701</v>
      </c>
      <c r="J162" s="57">
        <v>0.343</v>
      </c>
      <c r="K162" s="52">
        <v>52072.606760568</v>
      </c>
      <c r="L162" s="57">
        <v>0.0946</v>
      </c>
    </row>
    <row r="163" ht="14.25" customHeight="1">
      <c r="B163" s="55" t="s">
        <v>874</v>
      </c>
      <c r="C163" s="52">
        <v>521247.185803443</v>
      </c>
      <c r="D163" s="57">
        <v>0.0915</v>
      </c>
      <c r="E163" s="52">
        <v>401088.821864979</v>
      </c>
      <c r="F163" s="57">
        <v>0.0809</v>
      </c>
      <c r="G163" s="52">
        <v>61189.965025471</v>
      </c>
      <c r="H163" s="57">
        <v>0.1686</v>
      </c>
      <c r="I163" s="52">
        <v>5314.095055384</v>
      </c>
      <c r="J163" s="57">
        <v>0.0799</v>
      </c>
      <c r="K163" s="52">
        <v>53654.30385761</v>
      </c>
      <c r="L163" s="57">
        <v>0.0912</v>
      </c>
    </row>
    <row r="164" ht="14.25" customHeight="1">
      <c r="B164" s="55" t="s">
        <v>875</v>
      </c>
      <c r="C164" s="52">
        <v>524336.572689659</v>
      </c>
      <c r="D164" s="57">
        <v>0.0941</v>
      </c>
      <c r="E164" s="52">
        <v>401789.467342938</v>
      </c>
      <c r="F164" s="57">
        <v>0.086</v>
      </c>
      <c r="G164" s="52">
        <v>61847.0</v>
      </c>
      <c r="H164" s="57">
        <v>0.139</v>
      </c>
      <c r="I164" s="52">
        <v>5686.528922901</v>
      </c>
      <c r="J164" s="57">
        <v>0.0684</v>
      </c>
      <c r="K164" s="52">
        <v>55014.078759909</v>
      </c>
      <c r="L164" s="57">
        <v>0.1083</v>
      </c>
    </row>
    <row r="165" ht="14.25" customHeight="1">
      <c r="B165" s="55" t="s">
        <v>876</v>
      </c>
      <c r="C165" s="52">
        <v>529241.810991702</v>
      </c>
      <c r="D165" s="57">
        <v>0.0789</v>
      </c>
      <c r="E165" s="52">
        <v>404976.899502176</v>
      </c>
      <c r="F165" s="57">
        <v>0.0746</v>
      </c>
      <c r="G165" s="52">
        <v>62448.1</v>
      </c>
      <c r="H165" s="57">
        <v>0.0971</v>
      </c>
      <c r="I165" s="52">
        <v>5256.777925031</v>
      </c>
      <c r="J165" s="57">
        <v>0.0712</v>
      </c>
      <c r="K165" s="52">
        <v>56559.974373063</v>
      </c>
      <c r="L165" s="57">
        <v>0.0911</v>
      </c>
    </row>
    <row r="166" ht="14.25" customHeight="1">
      <c r="B166" s="55" t="s">
        <v>877</v>
      </c>
      <c r="C166" s="52">
        <v>532881.018979433</v>
      </c>
      <c r="D166" s="57">
        <v>0.0763</v>
      </c>
      <c r="E166" s="52">
        <v>410159.195823361</v>
      </c>
      <c r="F166" s="57">
        <v>0.077</v>
      </c>
      <c r="G166" s="52">
        <v>59872.224031527</v>
      </c>
      <c r="H166" s="57">
        <v>0.0794</v>
      </c>
      <c r="I166" s="52">
        <v>4900.131413165</v>
      </c>
      <c r="J166" s="57">
        <v>0.0186</v>
      </c>
      <c r="K166" s="52">
        <v>57949.46771138</v>
      </c>
      <c r="L166" s="57">
        <v>0.0736</v>
      </c>
    </row>
    <row r="167" ht="14.25" customHeight="1">
      <c r="B167" s="55" t="s">
        <v>878</v>
      </c>
      <c r="C167" s="52">
        <v>557480.11720475</v>
      </c>
      <c r="D167" s="57">
        <v>0.0712</v>
      </c>
      <c r="E167" s="52">
        <v>427784.883568093</v>
      </c>
      <c r="F167" s="57">
        <v>0.0736</v>
      </c>
      <c r="G167" s="52">
        <v>62545.975921468</v>
      </c>
      <c r="H167" s="57">
        <v>0.0651</v>
      </c>
      <c r="I167" s="52">
        <v>5805.338866238</v>
      </c>
      <c r="J167" s="57">
        <v>-0.0186</v>
      </c>
      <c r="K167" s="52">
        <v>61343.918848952</v>
      </c>
      <c r="L167" s="57">
        <v>0.0681</v>
      </c>
    </row>
    <row r="168" ht="14.25" customHeight="1">
      <c r="B168" s="55" t="s">
        <v>879</v>
      </c>
      <c r="C168" s="52">
        <v>559992.587687579</v>
      </c>
      <c r="D168" s="57">
        <v>0.0875</v>
      </c>
      <c r="E168" s="52">
        <v>429042.749400211</v>
      </c>
      <c r="F168" s="57">
        <v>0.0827</v>
      </c>
      <c r="G168" s="52">
        <v>63236.458549136</v>
      </c>
      <c r="H168" s="57">
        <v>0.1289</v>
      </c>
      <c r="I168" s="52">
        <v>5281.877873298</v>
      </c>
      <c r="J168" s="57">
        <v>0.1249</v>
      </c>
      <c r="K168" s="52">
        <v>62431.501864935</v>
      </c>
      <c r="L168" s="57">
        <v>0.0772</v>
      </c>
    </row>
    <row r="169" ht="14.25" customHeight="1">
      <c r="B169" s="55" t="s">
        <v>880</v>
      </c>
      <c r="C169" s="52">
        <v>558421.085798235</v>
      </c>
      <c r="D169" s="57">
        <v>0.0935</v>
      </c>
      <c r="E169" s="52">
        <v>424215.526389145</v>
      </c>
      <c r="F169" s="57">
        <v>0.0902</v>
      </c>
      <c r="G169" s="52">
        <v>65356.037338607</v>
      </c>
      <c r="H169" s="57">
        <v>0.1307</v>
      </c>
      <c r="I169" s="52">
        <v>5369.454014988</v>
      </c>
      <c r="J169" s="57">
        <v>0.0985</v>
      </c>
      <c r="K169" s="52">
        <v>63480.068055495</v>
      </c>
      <c r="L169" s="57">
        <v>0.0787</v>
      </c>
    </row>
    <row r="170" ht="14.25" customHeight="1">
      <c r="B170" s="55" t="s">
        <v>881</v>
      </c>
      <c r="C170" s="52">
        <v>575830.289092192</v>
      </c>
      <c r="D170" s="57">
        <v>0.0946</v>
      </c>
      <c r="E170" s="52">
        <v>445922.462494248</v>
      </c>
      <c r="F170" s="57">
        <v>0.0857</v>
      </c>
      <c r="G170" s="52">
        <v>65835.16525381</v>
      </c>
      <c r="H170" s="57">
        <v>0.1477</v>
      </c>
      <c r="I170" s="52">
        <v>7031.579021885</v>
      </c>
      <c r="J170" s="57">
        <v>0.1733</v>
      </c>
      <c r="K170" s="52">
        <v>57041.08232225</v>
      </c>
      <c r="L170" s="57">
        <v>0.0976</v>
      </c>
    </row>
    <row r="171" ht="14.25" customHeight="1">
      <c r="B171" s="55" t="s">
        <v>882</v>
      </c>
      <c r="C171" s="52">
        <v>561508.717131344</v>
      </c>
      <c r="D171" s="57">
        <v>0.0943</v>
      </c>
      <c r="E171" s="52">
        <v>431357.119010823</v>
      </c>
      <c r="F171" s="57">
        <v>0.0831</v>
      </c>
      <c r="G171" s="52">
        <v>65518.641962254</v>
      </c>
      <c r="H171" s="57">
        <v>0.1266</v>
      </c>
      <c r="I171" s="52">
        <v>6929.0</v>
      </c>
      <c r="J171" s="57">
        <v>0.1734</v>
      </c>
      <c r="K171" s="52">
        <v>57704.475632709</v>
      </c>
      <c r="L171" s="57">
        <v>0.1361</v>
      </c>
    </row>
    <row r="172" ht="14.25" customHeight="1">
      <c r="B172" s="55" t="s">
        <v>883</v>
      </c>
      <c r="C172" s="52">
        <v>565610.659266998</v>
      </c>
      <c r="D172" s="57">
        <v>0.1084</v>
      </c>
      <c r="E172" s="52">
        <v>432359.691048955</v>
      </c>
      <c r="F172" s="57">
        <v>0.0919</v>
      </c>
      <c r="G172" s="52">
        <v>67718.228605426</v>
      </c>
      <c r="H172" s="57">
        <v>0.1643</v>
      </c>
      <c r="I172" s="52">
        <v>7323.064070171</v>
      </c>
      <c r="J172" s="57">
        <v>0.2509</v>
      </c>
      <c r="K172" s="52">
        <v>58209.675542447</v>
      </c>
      <c r="L172" s="57">
        <v>0.1543</v>
      </c>
    </row>
    <row r="173" ht="14.25" customHeight="1">
      <c r="B173" s="55" t="s">
        <v>884</v>
      </c>
      <c r="C173" s="52">
        <v>572388.91024355</v>
      </c>
      <c r="D173" s="57">
        <v>0.1115</v>
      </c>
      <c r="E173" s="52">
        <v>436234.055523306</v>
      </c>
      <c r="F173" s="57">
        <v>0.0877</v>
      </c>
      <c r="G173" s="52">
        <v>69824.76118007</v>
      </c>
      <c r="H173" s="57">
        <v>0.1876</v>
      </c>
      <c r="I173" s="52">
        <v>8503.85</v>
      </c>
      <c r="J173" s="57">
        <v>0.4613</v>
      </c>
      <c r="K173" s="52">
        <v>57826.243540174</v>
      </c>
      <c r="L173" s="57">
        <v>0.1696</v>
      </c>
    </row>
    <row r="174" ht="14.25" customHeight="1">
      <c r="B174" s="55" t="s">
        <v>885</v>
      </c>
      <c r="C174" s="52">
        <v>571213.852975527</v>
      </c>
      <c r="D174" s="57">
        <v>0.1022</v>
      </c>
      <c r="E174" s="52">
        <v>434052.56852732</v>
      </c>
      <c r="F174" s="57">
        <v>0.0802</v>
      </c>
      <c r="G174" s="52">
        <v>70464.81699844</v>
      </c>
      <c r="H174" s="57">
        <v>0.191</v>
      </c>
      <c r="I174" s="52">
        <v>8078.4</v>
      </c>
      <c r="J174" s="57">
        <v>0.35</v>
      </c>
      <c r="K174" s="52">
        <v>58618.067449767</v>
      </c>
      <c r="L174" s="57">
        <v>0.1428</v>
      </c>
    </row>
    <row r="175" ht="14.25" customHeight="1">
      <c r="B175" s="55" t="s">
        <v>886</v>
      </c>
      <c r="C175" s="52">
        <v>570364.0</v>
      </c>
      <c r="D175" s="57">
        <v>0.0828</v>
      </c>
      <c r="E175" s="52">
        <v>433212.0</v>
      </c>
      <c r="F175" s="57">
        <v>0.0674</v>
      </c>
      <c r="G175" s="52">
        <v>70330.0</v>
      </c>
      <c r="H175" s="57">
        <v>0.1407</v>
      </c>
      <c r="I175" s="52">
        <v>7441.0</v>
      </c>
      <c r="J175" s="57">
        <v>0.2394</v>
      </c>
      <c r="K175" s="52">
        <v>59382.0</v>
      </c>
      <c r="L175" s="57">
        <v>0.1146</v>
      </c>
    </row>
    <row r="176" ht="14.25" customHeight="1">
      <c r="B176" s="55" t="s">
        <v>887</v>
      </c>
      <c r="C176" s="52">
        <v>573342.356205337</v>
      </c>
      <c r="D176" s="57">
        <v>0.092</v>
      </c>
      <c r="E176" s="52">
        <v>433774.4</v>
      </c>
      <c r="F176" s="57">
        <v>0.077</v>
      </c>
      <c r="G176" s="52">
        <v>71766.375858957</v>
      </c>
      <c r="H176" s="57">
        <v>0.163</v>
      </c>
      <c r="I176" s="52">
        <v>8013.670947442</v>
      </c>
      <c r="J176" s="57">
        <v>0.126</v>
      </c>
      <c r="K176" s="52">
        <v>59787.79252331</v>
      </c>
      <c r="L176" s="57">
        <v>0.114</v>
      </c>
    </row>
    <row r="177" ht="14.25" customHeight="1">
      <c r="B177" s="55" t="s">
        <v>888</v>
      </c>
      <c r="C177" s="52">
        <v>588192.12312741</v>
      </c>
      <c r="D177" s="57">
        <v>0.1059</v>
      </c>
      <c r="E177" s="52">
        <v>448325.362547939</v>
      </c>
      <c r="F177" s="57">
        <v>0.1023</v>
      </c>
      <c r="G177" s="52">
        <v>70975.683977167</v>
      </c>
      <c r="H177" s="57">
        <v>0.1315</v>
      </c>
      <c r="I177" s="52">
        <v>7840.16290534</v>
      </c>
      <c r="J177" s="57">
        <v>0.1522</v>
      </c>
      <c r="K177" s="52">
        <v>61050.913696964</v>
      </c>
      <c r="L177" s="57">
        <v>0.098</v>
      </c>
    </row>
    <row r="178" ht="14.25" customHeight="1">
      <c r="B178" s="58" t="s">
        <v>889</v>
      </c>
      <c r="C178" s="52">
        <v>587042.3053007908</v>
      </c>
      <c r="D178" s="57"/>
      <c r="E178" s="52">
        <v>446033.19314666366</v>
      </c>
      <c r="F178" s="57"/>
      <c r="G178" s="52">
        <v>71521.87542076738</v>
      </c>
      <c r="H178" s="57"/>
      <c r="I178" s="52">
        <v>8000.5</v>
      </c>
      <c r="J178" s="57"/>
      <c r="K178" s="52">
        <v>61486.67170406333</v>
      </c>
      <c r="L178" s="57"/>
    </row>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6" width="8.63"/>
  </cols>
  <sheetData>
    <row r="1" ht="14.25" customHeight="1"/>
    <row r="2" ht="14.25" customHeight="1">
      <c r="B2" s="32"/>
      <c r="C2" s="59" t="s">
        <v>890</v>
      </c>
      <c r="D2" s="59" t="s">
        <v>891</v>
      </c>
      <c r="E2" s="59" t="s">
        <v>892</v>
      </c>
      <c r="F2" s="59" t="s">
        <v>893</v>
      </c>
      <c r="G2" s="59" t="s">
        <v>894</v>
      </c>
      <c r="H2" s="59" t="s">
        <v>895</v>
      </c>
      <c r="I2" s="59" t="s">
        <v>896</v>
      </c>
      <c r="J2" s="59" t="s">
        <v>897</v>
      </c>
    </row>
    <row r="3" ht="14.25" customHeight="1">
      <c r="B3" s="32" t="s">
        <v>898</v>
      </c>
      <c r="C3" s="60" t="s">
        <v>899</v>
      </c>
      <c r="D3" s="60" t="s">
        <v>900</v>
      </c>
      <c r="E3" s="60" t="s">
        <v>901</v>
      </c>
      <c r="F3" s="60" t="s">
        <v>902</v>
      </c>
      <c r="G3" s="60" t="s">
        <v>903</v>
      </c>
      <c r="H3" s="60" t="s">
        <v>904</v>
      </c>
      <c r="I3" s="32" t="s">
        <v>905</v>
      </c>
      <c r="J3" s="32" t="s">
        <v>906</v>
      </c>
    </row>
    <row r="4" ht="14.25" customHeight="1">
      <c r="B4" s="61">
        <v>45930.0</v>
      </c>
      <c r="C4" s="62">
        <v>50.4</v>
      </c>
      <c r="D4" s="62">
        <v>51.6</v>
      </c>
      <c r="E4" s="62">
        <v>49.8</v>
      </c>
      <c r="F4" s="62">
        <v>48.5</v>
      </c>
      <c r="G4" s="62">
        <v>52.0</v>
      </c>
      <c r="H4" s="62">
        <v>49.8</v>
      </c>
      <c r="I4" s="62">
        <v>50.1</v>
      </c>
      <c r="J4" s="32">
        <v>57.7</v>
      </c>
    </row>
    <row r="5" ht="14.25" customHeight="1">
      <c r="B5" s="61">
        <v>45900.0</v>
      </c>
      <c r="C5" s="62">
        <v>50.4</v>
      </c>
      <c r="D5" s="62">
        <v>51.0</v>
      </c>
      <c r="E5" s="62">
        <v>49.4</v>
      </c>
      <c r="F5" s="62">
        <v>49.7</v>
      </c>
      <c r="G5" s="62">
        <v>53.0</v>
      </c>
      <c r="H5" s="62">
        <v>50.7</v>
      </c>
      <c r="I5" s="62">
        <v>53.5</v>
      </c>
      <c r="J5" s="32">
        <v>59.3</v>
      </c>
    </row>
    <row r="6" ht="14.25" customHeight="1">
      <c r="B6" s="61">
        <v>45869.0</v>
      </c>
      <c r="C6" s="62">
        <v>52.4</v>
      </c>
      <c r="D6" s="62">
        <v>50.1</v>
      </c>
      <c r="E6" s="62">
        <v>49.3</v>
      </c>
      <c r="F6" s="62">
        <v>48.9</v>
      </c>
      <c r="G6" s="62">
        <v>49.8</v>
      </c>
      <c r="H6" s="62">
        <v>49.8</v>
      </c>
      <c r="I6" s="62">
        <v>51.5</v>
      </c>
      <c r="J6" s="32">
        <v>59.1</v>
      </c>
    </row>
    <row r="7" ht="14.25" customHeight="1">
      <c r="B7" s="61">
        <v>45838.0</v>
      </c>
      <c r="C7" s="62">
        <v>48.9</v>
      </c>
      <c r="D7" s="62">
        <v>48.6</v>
      </c>
      <c r="E7" s="62">
        <v>49.7</v>
      </c>
      <c r="F7" s="62">
        <v>50.1</v>
      </c>
      <c r="G7" s="62">
        <v>52.9</v>
      </c>
      <c r="H7" s="62">
        <v>49.5</v>
      </c>
      <c r="I7" s="62">
        <v>52.0</v>
      </c>
      <c r="J7" s="32">
        <v>58.4</v>
      </c>
    </row>
    <row r="8" ht="14.25" customHeight="1">
      <c r="B8" s="61">
        <v>45808.0</v>
      </c>
      <c r="C8" s="62">
        <v>49.8</v>
      </c>
      <c r="D8" s="62">
        <v>49.2</v>
      </c>
      <c r="E8" s="62">
        <v>49.5</v>
      </c>
      <c r="F8" s="62">
        <v>49.4</v>
      </c>
      <c r="G8" s="62">
        <v>52.0</v>
      </c>
      <c r="H8" s="62">
        <v>49.4</v>
      </c>
      <c r="I8" s="62">
        <v>50.3</v>
      </c>
      <c r="J8" s="32">
        <v>57.6</v>
      </c>
    </row>
    <row r="9" ht="14.25" customHeight="1">
      <c r="B9" s="61">
        <v>45777.0</v>
      </c>
      <c r="C9" s="62">
        <v>45.6</v>
      </c>
      <c r="D9" s="62">
        <v>48.7</v>
      </c>
      <c r="E9" s="62">
        <v>49.0</v>
      </c>
      <c r="F9" s="62">
        <v>48.7</v>
      </c>
      <c r="G9" s="62">
        <v>50.2</v>
      </c>
      <c r="H9" s="62">
        <v>49.0</v>
      </c>
      <c r="I9" s="62">
        <v>48.5</v>
      </c>
      <c r="J9" s="32">
        <v>58.2</v>
      </c>
    </row>
    <row r="10" ht="14.25" customHeight="1">
      <c r="B10" s="61">
        <v>45747.0</v>
      </c>
      <c r="C10" s="62">
        <v>50.5</v>
      </c>
      <c r="D10" s="62">
        <v>50.8</v>
      </c>
      <c r="E10" s="62">
        <v>50.5</v>
      </c>
      <c r="F10" s="62">
        <v>48.4</v>
      </c>
      <c r="G10" s="62">
        <v>50.2</v>
      </c>
      <c r="H10" s="62">
        <v>48.6</v>
      </c>
      <c r="I10" s="62">
        <v>51.5</v>
      </c>
      <c r="J10" s="32">
        <v>58.1</v>
      </c>
    </row>
    <row r="11" ht="14.25" customHeight="1">
      <c r="B11" s="61">
        <v>45716.0</v>
      </c>
      <c r="C11" s="62">
        <v>49.2</v>
      </c>
      <c r="D11" s="62">
        <v>51.5</v>
      </c>
      <c r="E11" s="62">
        <v>50.2</v>
      </c>
      <c r="F11" s="62">
        <v>49.0</v>
      </c>
      <c r="G11" s="62">
        <v>52.7</v>
      </c>
      <c r="H11" s="62">
        <v>47.6</v>
      </c>
      <c r="I11" s="62">
        <v>50.5</v>
      </c>
      <c r="J11" s="32">
        <v>56.3</v>
      </c>
    </row>
    <row r="12" ht="14.25" customHeight="1">
      <c r="B12" s="61">
        <v>45688.0</v>
      </c>
      <c r="C12" s="62">
        <v>48.9</v>
      </c>
      <c r="D12" s="62">
        <v>50.4</v>
      </c>
      <c r="E12" s="62">
        <v>49.1</v>
      </c>
      <c r="F12" s="62">
        <v>48.7</v>
      </c>
      <c r="G12" s="62">
        <v>51.2</v>
      </c>
      <c r="H12" s="62">
        <v>46.6</v>
      </c>
      <c r="I12" s="62">
        <v>50.6</v>
      </c>
      <c r="J12" s="32">
        <v>57.7</v>
      </c>
    </row>
    <row r="13" ht="14.25" customHeight="1">
      <c r="B13" s="61">
        <v>45657.0</v>
      </c>
      <c r="C13" s="62">
        <v>49.8</v>
      </c>
      <c r="D13" s="62">
        <v>50.7</v>
      </c>
      <c r="E13" s="62">
        <v>50.1</v>
      </c>
      <c r="F13" s="62">
        <v>49.6</v>
      </c>
      <c r="G13" s="62">
        <v>49.4</v>
      </c>
      <c r="H13" s="62">
        <v>45.1</v>
      </c>
      <c r="I13" s="62">
        <v>50.4</v>
      </c>
      <c r="J13" s="32">
        <v>56.4</v>
      </c>
    </row>
    <row r="14" ht="14.25" customHeight="1">
      <c r="B14" s="61">
        <v>45626.0</v>
      </c>
      <c r="C14" s="62">
        <v>50.8</v>
      </c>
      <c r="D14" s="62">
        <v>50.8</v>
      </c>
      <c r="E14" s="62">
        <v>50.3</v>
      </c>
      <c r="F14" s="62">
        <v>49.0</v>
      </c>
      <c r="G14" s="62">
        <v>49.7</v>
      </c>
      <c r="H14" s="62">
        <v>45.2</v>
      </c>
      <c r="I14" s="62">
        <v>50.5</v>
      </c>
      <c r="J14" s="32">
        <v>56.5</v>
      </c>
    </row>
    <row r="15" ht="14.25" customHeight="1">
      <c r="B15" s="61">
        <v>45596.0</v>
      </c>
      <c r="C15" s="62">
        <v>51.2</v>
      </c>
      <c r="D15" s="62">
        <v>50.5</v>
      </c>
      <c r="E15" s="62">
        <v>50.1</v>
      </c>
      <c r="F15" s="62">
        <v>49.2</v>
      </c>
      <c r="G15" s="62">
        <v>48.5</v>
      </c>
      <c r="H15" s="62">
        <v>46.0</v>
      </c>
      <c r="I15" s="62">
        <v>51.8</v>
      </c>
      <c r="J15" s="32">
        <v>57.5</v>
      </c>
    </row>
    <row r="16" ht="14.25" customHeight="1">
      <c r="B16" s="61">
        <v>45565.0</v>
      </c>
      <c r="C16" s="62">
        <v>47.3</v>
      </c>
      <c r="D16" s="62">
        <v>50.5</v>
      </c>
      <c r="E16" s="62">
        <v>49.8</v>
      </c>
      <c r="F16" s="62">
        <v>49.7</v>
      </c>
      <c r="G16" s="62">
        <v>47.3</v>
      </c>
      <c r="H16" s="62">
        <v>45.0</v>
      </c>
      <c r="I16" s="62">
        <v>52.6</v>
      </c>
      <c r="J16" s="32">
        <v>56.5</v>
      </c>
    </row>
    <row r="17" ht="14.25" customHeight="1">
      <c r="B17" s="61">
        <v>45535.0</v>
      </c>
      <c r="C17" s="62">
        <v>52.4</v>
      </c>
      <c r="D17" s="62">
        <v>51.1</v>
      </c>
      <c r="E17" s="62">
        <v>49.1</v>
      </c>
      <c r="F17" s="62">
        <v>49.8</v>
      </c>
      <c r="G17" s="62">
        <v>47.9</v>
      </c>
      <c r="H17" s="62">
        <v>45.8</v>
      </c>
      <c r="I17" s="62">
        <v>53.8</v>
      </c>
      <c r="J17" s="32">
        <v>57.5</v>
      </c>
    </row>
    <row r="18" ht="14.25" customHeight="1">
      <c r="B18" s="61">
        <v>45504.0</v>
      </c>
      <c r="C18" s="62">
        <v>54.7</v>
      </c>
      <c r="D18" s="62">
        <v>51.6</v>
      </c>
      <c r="E18" s="62">
        <v>49.4</v>
      </c>
      <c r="F18" s="62">
        <v>49.1</v>
      </c>
      <c r="G18" s="62">
        <v>49.6</v>
      </c>
      <c r="H18" s="62">
        <v>45.8</v>
      </c>
      <c r="I18" s="62">
        <v>52.8</v>
      </c>
      <c r="J18" s="32">
        <v>58.1</v>
      </c>
    </row>
    <row r="19" ht="14.25" customHeight="1">
      <c r="B19" s="61">
        <v>45473.0</v>
      </c>
      <c r="C19" s="62">
        <v>54.7</v>
      </c>
      <c r="D19" s="62">
        <v>51.7</v>
      </c>
      <c r="E19" s="62">
        <v>49.5</v>
      </c>
      <c r="F19" s="62">
        <v>50.0</v>
      </c>
      <c r="G19" s="62">
        <v>51.6</v>
      </c>
      <c r="H19" s="62">
        <v>45.8</v>
      </c>
      <c r="I19" s="62">
        <v>52.3</v>
      </c>
      <c r="J19" s="32">
        <v>58.3</v>
      </c>
    </row>
    <row r="20" ht="14.25" customHeight="1">
      <c r="B20" s="61">
        <v>45443.0</v>
      </c>
      <c r="C20" s="62">
        <v>50.3</v>
      </c>
      <c r="D20" s="62">
        <v>51.7</v>
      </c>
      <c r="E20" s="62">
        <v>49.5</v>
      </c>
      <c r="F20" s="62">
        <v>50.4</v>
      </c>
      <c r="G20" s="62">
        <v>51.3</v>
      </c>
      <c r="H20" s="62">
        <v>47.3</v>
      </c>
      <c r="I20" s="62">
        <v>53.0</v>
      </c>
      <c r="J20" s="32">
        <v>57.5</v>
      </c>
    </row>
    <row r="21" ht="14.25" customHeight="1">
      <c r="B21" s="61">
        <v>45412.0</v>
      </c>
      <c r="C21" s="62">
        <v>50.3</v>
      </c>
      <c r="D21" s="62">
        <v>51.0</v>
      </c>
      <c r="E21" s="62">
        <v>50.4</v>
      </c>
      <c r="F21" s="62">
        <v>49.6</v>
      </c>
      <c r="G21" s="62">
        <v>50.0</v>
      </c>
      <c r="H21" s="62">
        <v>45.7</v>
      </c>
      <c r="I21" s="62">
        <v>54.1</v>
      </c>
      <c r="J21" s="32">
        <v>58.8</v>
      </c>
    </row>
    <row r="22" ht="14.25" customHeight="1">
      <c r="B22" s="61">
        <v>45382.0</v>
      </c>
      <c r="C22" s="62">
        <v>49.9</v>
      </c>
      <c r="D22" s="62">
        <v>51.5</v>
      </c>
      <c r="E22" s="62">
        <v>50.8</v>
      </c>
      <c r="F22" s="62">
        <v>48.2</v>
      </c>
      <c r="G22" s="62">
        <v>51.9</v>
      </c>
      <c r="H22" s="62">
        <v>46.1</v>
      </c>
      <c r="I22" s="62">
        <v>52.8</v>
      </c>
      <c r="J22" s="32">
        <v>59.1</v>
      </c>
    </row>
    <row r="23" ht="14.25" customHeight="1">
      <c r="B23" s="61">
        <v>45351.0</v>
      </c>
      <c r="C23" s="62">
        <v>50.4</v>
      </c>
      <c r="D23" s="62">
        <v>50.4</v>
      </c>
      <c r="E23" s="62">
        <v>49.1</v>
      </c>
      <c r="F23" s="62">
        <v>47.2</v>
      </c>
      <c r="G23" s="62">
        <v>52.2</v>
      </c>
      <c r="H23" s="62">
        <v>46.5</v>
      </c>
      <c r="I23" s="62">
        <v>53.0</v>
      </c>
      <c r="J23" s="32">
        <v>56.9</v>
      </c>
    </row>
    <row r="24" ht="14.25" customHeight="1">
      <c r="B24" s="61">
        <v>45322.0</v>
      </c>
      <c r="C24" s="62">
        <v>50.3</v>
      </c>
      <c r="D24" s="62">
        <v>50.3</v>
      </c>
      <c r="E24" s="62">
        <v>49.2</v>
      </c>
      <c r="F24" s="62">
        <v>48.0</v>
      </c>
      <c r="G24" s="62">
        <v>50.7</v>
      </c>
      <c r="H24" s="62">
        <v>46.6</v>
      </c>
      <c r="I24" s="62">
        <v>52.9</v>
      </c>
      <c r="J24" s="32">
        <v>56.5</v>
      </c>
    </row>
    <row r="25" ht="14.25" customHeight="1">
      <c r="B25" s="61">
        <v>45291.0</v>
      </c>
      <c r="C25" s="62">
        <v>48.9</v>
      </c>
      <c r="D25" s="62">
        <v>49.7</v>
      </c>
      <c r="E25" s="62">
        <v>49.0</v>
      </c>
      <c r="F25" s="62">
        <v>47.9</v>
      </c>
      <c r="G25" s="62">
        <v>47.9</v>
      </c>
      <c r="H25" s="62">
        <v>44.4</v>
      </c>
      <c r="I25" s="62">
        <v>52.1</v>
      </c>
      <c r="J25" s="32">
        <v>54.9</v>
      </c>
    </row>
    <row r="26" ht="14.25" customHeight="1">
      <c r="B26" s="61">
        <v>45260.0</v>
      </c>
      <c r="C26" s="62">
        <v>47.3</v>
      </c>
      <c r="D26" s="62">
        <v>50.0</v>
      </c>
      <c r="E26" s="62">
        <v>49.4</v>
      </c>
      <c r="F26" s="62">
        <v>48.3</v>
      </c>
      <c r="G26" s="62">
        <v>49.4</v>
      </c>
      <c r="H26" s="62">
        <v>44.2</v>
      </c>
      <c r="I26" s="62">
        <v>50.7</v>
      </c>
      <c r="J26" s="32">
        <v>56.0</v>
      </c>
    </row>
    <row r="27" ht="14.25" customHeight="1">
      <c r="B27" s="61">
        <v>45230.0</v>
      </c>
      <c r="C27" s="62">
        <v>49.6</v>
      </c>
      <c r="D27" s="62">
        <v>49.6</v>
      </c>
      <c r="E27" s="62">
        <v>49.5</v>
      </c>
      <c r="F27" s="62">
        <v>48.7</v>
      </c>
      <c r="G27" s="62">
        <v>50.0</v>
      </c>
      <c r="H27" s="62">
        <v>43.1</v>
      </c>
      <c r="I27" s="62">
        <v>48.7</v>
      </c>
      <c r="J27" s="32">
        <v>55.5</v>
      </c>
    </row>
    <row r="28" ht="14.25" customHeight="1">
      <c r="B28" s="61">
        <v>45199.0</v>
      </c>
      <c r="C28" s="62">
        <v>49.7</v>
      </c>
      <c r="D28" s="62">
        <v>49.6</v>
      </c>
      <c r="E28" s="62">
        <v>50.2</v>
      </c>
      <c r="F28" s="62">
        <v>48.5</v>
      </c>
      <c r="G28" s="62">
        <v>49.8</v>
      </c>
      <c r="H28" s="62">
        <v>43.4</v>
      </c>
      <c r="I28" s="62">
        <v>48.5</v>
      </c>
      <c r="J28" s="32">
        <v>57.5</v>
      </c>
    </row>
    <row r="29" ht="14.25" customHeight="1">
      <c r="B29" s="61">
        <v>45169.0</v>
      </c>
      <c r="C29" s="62">
        <v>50.5</v>
      </c>
      <c r="D29" s="62">
        <v>51.0</v>
      </c>
      <c r="E29" s="62">
        <v>49.7</v>
      </c>
      <c r="F29" s="62">
        <v>49.6</v>
      </c>
      <c r="G29" s="62">
        <v>47.9</v>
      </c>
      <c r="H29" s="62">
        <v>43.5</v>
      </c>
      <c r="I29" s="62">
        <v>48.6</v>
      </c>
      <c r="J29" s="32">
        <v>58.6</v>
      </c>
    </row>
    <row r="30" ht="14.25" customHeight="1">
      <c r="B30" s="61">
        <v>45138.0</v>
      </c>
      <c r="C30" s="62">
        <v>48.7</v>
      </c>
      <c r="D30" s="62">
        <v>50.8</v>
      </c>
      <c r="E30" s="62">
        <v>49.3</v>
      </c>
      <c r="F30" s="62">
        <v>49.6</v>
      </c>
      <c r="G30" s="62">
        <v>49.0</v>
      </c>
      <c r="H30" s="62">
        <v>42.7</v>
      </c>
      <c r="I30" s="62">
        <v>50.8</v>
      </c>
      <c r="J30" s="32">
        <v>57.7</v>
      </c>
    </row>
    <row r="31" ht="14.25" customHeight="1">
      <c r="B31" s="61">
        <v>45107.0</v>
      </c>
      <c r="C31" s="62">
        <v>46.2</v>
      </c>
      <c r="D31" s="62">
        <v>51.0</v>
      </c>
      <c r="E31" s="62">
        <v>49.0</v>
      </c>
      <c r="F31" s="62">
        <v>49.8</v>
      </c>
      <c r="G31" s="62">
        <v>46.3</v>
      </c>
      <c r="H31" s="62">
        <v>43.4</v>
      </c>
      <c r="I31" s="62">
        <v>52.8</v>
      </c>
      <c r="J31" s="32">
        <v>57.8</v>
      </c>
    </row>
    <row r="32" ht="14.25" customHeight="1">
      <c r="B32" s="61">
        <v>45077.0</v>
      </c>
      <c r="C32" s="62">
        <v>45.3</v>
      </c>
      <c r="D32" s="62">
        <v>51.1</v>
      </c>
      <c r="E32" s="62">
        <v>48.8</v>
      </c>
      <c r="F32" s="62">
        <v>50.6</v>
      </c>
      <c r="G32" s="62">
        <v>48.4</v>
      </c>
      <c r="H32" s="62">
        <v>44.8</v>
      </c>
      <c r="I32" s="62">
        <v>54.0</v>
      </c>
      <c r="J32" s="32">
        <v>58.7</v>
      </c>
    </row>
    <row r="33" ht="14.25" customHeight="1">
      <c r="B33" s="61">
        <v>45046.0</v>
      </c>
      <c r="C33" s="62">
        <v>46.7</v>
      </c>
      <c r="D33" s="62">
        <v>52.7</v>
      </c>
      <c r="E33" s="62">
        <v>49.2</v>
      </c>
      <c r="F33" s="62">
        <v>49.5</v>
      </c>
      <c r="G33" s="62">
        <v>50.2</v>
      </c>
      <c r="H33" s="62">
        <v>45.8</v>
      </c>
      <c r="I33" s="62">
        <v>54.9</v>
      </c>
      <c r="J33" s="32">
        <v>57.2</v>
      </c>
    </row>
    <row r="34" ht="14.25" customHeight="1">
      <c r="B34" s="61">
        <v>45016.0</v>
      </c>
      <c r="C34" s="62">
        <v>47.7</v>
      </c>
      <c r="D34" s="62">
        <v>51.0</v>
      </c>
      <c r="E34" s="62">
        <v>51.9</v>
      </c>
      <c r="F34" s="62">
        <v>49.2</v>
      </c>
      <c r="G34" s="62">
        <v>49.2</v>
      </c>
      <c r="H34" s="62">
        <v>47.3</v>
      </c>
      <c r="I34" s="62">
        <v>52.2</v>
      </c>
      <c r="J34" s="32">
        <v>56.4</v>
      </c>
    </row>
    <row r="35" ht="14.25" customHeight="1">
      <c r="B35" s="61">
        <v>44985.0</v>
      </c>
      <c r="C35" s="62">
        <v>51.2</v>
      </c>
      <c r="D35" s="62">
        <v>51.5</v>
      </c>
      <c r="E35" s="62">
        <v>52.6</v>
      </c>
      <c r="F35" s="62">
        <v>47.7</v>
      </c>
      <c r="G35" s="62">
        <v>47.3</v>
      </c>
      <c r="H35" s="62">
        <v>48.5</v>
      </c>
      <c r="I35" s="62">
        <v>53.1</v>
      </c>
      <c r="J35" s="32">
        <v>55.3</v>
      </c>
    </row>
    <row r="36" ht="14.25" customHeight="1">
      <c r="B36" s="61">
        <v>44957.0</v>
      </c>
      <c r="C36" s="62">
        <v>47.4</v>
      </c>
      <c r="D36" s="62">
        <v>51.0</v>
      </c>
      <c r="E36" s="62">
        <v>50.1</v>
      </c>
      <c r="F36" s="62">
        <v>48.9</v>
      </c>
      <c r="G36" s="62">
        <v>46.9</v>
      </c>
      <c r="H36" s="62">
        <v>48.8</v>
      </c>
      <c r="I36" s="62">
        <v>48.5</v>
      </c>
      <c r="J36" s="32">
        <v>55.4</v>
      </c>
    </row>
    <row r="37" ht="14.25" customHeight="1">
      <c r="B37" s="61">
        <v>44926.0</v>
      </c>
      <c r="C37" s="62">
        <v>46.4</v>
      </c>
      <c r="D37" s="62">
        <v>50.3</v>
      </c>
      <c r="E37" s="62">
        <v>47.0</v>
      </c>
      <c r="F37" s="62">
        <v>48.9</v>
      </c>
      <c r="G37" s="62">
        <v>46.2</v>
      </c>
      <c r="H37" s="62">
        <v>47.8</v>
      </c>
      <c r="I37" s="62">
        <v>49.0</v>
      </c>
      <c r="J37" s="32">
        <v>57.8</v>
      </c>
    </row>
    <row r="38" ht="14.25" customHeight="1">
      <c r="B38" s="61">
        <v>44895.0</v>
      </c>
      <c r="C38" s="62">
        <v>47.4</v>
      </c>
      <c r="D38" s="62">
        <v>50.7</v>
      </c>
      <c r="E38" s="62">
        <v>48.0</v>
      </c>
      <c r="F38" s="62">
        <v>49.0</v>
      </c>
      <c r="G38" s="62">
        <v>47.7</v>
      </c>
      <c r="H38" s="62">
        <v>47.1</v>
      </c>
      <c r="I38" s="62">
        <v>48.2</v>
      </c>
      <c r="J38" s="32">
        <v>55.7</v>
      </c>
    </row>
    <row r="39" ht="14.25" customHeight="1">
      <c r="B39" s="61">
        <v>44865.0</v>
      </c>
      <c r="C39" s="32">
        <v>50.6</v>
      </c>
      <c r="D39" s="32">
        <v>51.6</v>
      </c>
      <c r="E39" s="62">
        <v>49.2</v>
      </c>
      <c r="F39" s="32">
        <v>50.7</v>
      </c>
      <c r="G39" s="32">
        <v>50.4</v>
      </c>
      <c r="H39" s="32">
        <v>46.4</v>
      </c>
      <c r="I39" s="32">
        <v>48.2</v>
      </c>
      <c r="J39" s="32">
        <v>55.3</v>
      </c>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9.38"/>
    <col customWidth="1" min="3" max="26" width="8.63"/>
  </cols>
  <sheetData>
    <row r="1" ht="14.25" customHeight="1"/>
    <row r="2" ht="14.25" customHeight="1">
      <c r="B2" s="28"/>
      <c r="C2" s="63" t="s">
        <v>907</v>
      </c>
      <c r="D2" s="63" t="s">
        <v>908</v>
      </c>
      <c r="E2" s="63" t="s">
        <v>909</v>
      </c>
    </row>
    <row r="3" ht="14.25" customHeight="1">
      <c r="B3" s="32"/>
      <c r="C3" s="64" t="s">
        <v>910</v>
      </c>
      <c r="D3" s="64" t="s">
        <v>911</v>
      </c>
      <c r="E3" s="64" t="s">
        <v>912</v>
      </c>
    </row>
    <row r="4" ht="14.25" customHeight="1">
      <c r="B4" s="32" t="s">
        <v>517</v>
      </c>
      <c r="C4" s="32" t="s">
        <v>913</v>
      </c>
      <c r="D4" s="32" t="s">
        <v>914</v>
      </c>
      <c r="E4" s="32" t="s">
        <v>915</v>
      </c>
    </row>
    <row r="5" ht="14.25" customHeight="1">
      <c r="B5" s="61">
        <v>46022.0</v>
      </c>
      <c r="C5" s="65"/>
      <c r="D5" s="66"/>
      <c r="E5" s="67"/>
    </row>
    <row r="6" ht="14.25" customHeight="1">
      <c r="B6" s="61">
        <v>45988.0</v>
      </c>
      <c r="C6" s="65"/>
      <c r="D6" s="65">
        <v>16.56</v>
      </c>
      <c r="E6" s="67"/>
    </row>
    <row r="7" ht="14.25" customHeight="1">
      <c r="B7" s="61">
        <v>45958.0</v>
      </c>
      <c r="C7" s="65"/>
      <c r="D7" s="65">
        <v>14.77</v>
      </c>
      <c r="E7" s="67"/>
    </row>
    <row r="8" ht="14.25" customHeight="1">
      <c r="B8" s="61">
        <v>45930.0</v>
      </c>
      <c r="C8" s="65"/>
      <c r="D8" s="65">
        <v>13.37</v>
      </c>
      <c r="E8" s="67"/>
    </row>
    <row r="9" ht="14.25" customHeight="1">
      <c r="B9" s="61">
        <v>45898.0</v>
      </c>
      <c r="C9" s="65"/>
      <c r="D9" s="65">
        <v>11.82</v>
      </c>
      <c r="E9" s="67"/>
    </row>
    <row r="10" ht="14.25" customHeight="1">
      <c r="B10" s="61">
        <v>45869.0</v>
      </c>
      <c r="C10" s="65"/>
      <c r="D10" s="65">
        <v>10.24</v>
      </c>
      <c r="E10" s="67"/>
    </row>
    <row r="11" ht="14.25" customHeight="1">
      <c r="B11" s="61">
        <v>45838.0</v>
      </c>
      <c r="C11" s="65">
        <v>9.32</v>
      </c>
      <c r="D11" s="65">
        <v>9.91</v>
      </c>
      <c r="E11" s="67"/>
    </row>
    <row r="12" ht="14.25" customHeight="1">
      <c r="B12" s="61">
        <v>45808.0</v>
      </c>
      <c r="C12" s="65">
        <v>5.91</v>
      </c>
      <c r="D12" s="65">
        <v>6.72</v>
      </c>
      <c r="E12" s="67">
        <v>79751.1</v>
      </c>
    </row>
    <row r="13" ht="14.25" customHeight="1">
      <c r="B13" s="61">
        <v>45777.0</v>
      </c>
      <c r="C13" s="65">
        <v>4.5</v>
      </c>
      <c r="D13" s="65">
        <v>5.32</v>
      </c>
      <c r="E13" s="67">
        <v>80096.3</v>
      </c>
    </row>
    <row r="14" ht="14.25" customHeight="1">
      <c r="B14" s="61">
        <v>45747.0</v>
      </c>
      <c r="C14" s="65">
        <v>2.99</v>
      </c>
      <c r="D14" s="65">
        <v>3.91</v>
      </c>
      <c r="E14" s="67">
        <v>80650.3</v>
      </c>
    </row>
    <row r="15" ht="14.25" customHeight="1">
      <c r="B15" s="61">
        <v>45716.0</v>
      </c>
      <c r="C15" s="65">
        <v>1.35</v>
      </c>
      <c r="D15" s="65">
        <v>0.76</v>
      </c>
      <c r="E15" s="67">
        <v>79471.1</v>
      </c>
    </row>
    <row r="16" ht="14.25" customHeight="1">
      <c r="B16" s="61">
        <v>45688.0</v>
      </c>
      <c r="C16" s="65">
        <v>1.46</v>
      </c>
      <c r="D16" s="65">
        <v>0.55</v>
      </c>
      <c r="E16" s="67">
        <v>78986.0</v>
      </c>
    </row>
    <row r="17" ht="14.25" customHeight="1">
      <c r="B17" s="61">
        <v>45657.0</v>
      </c>
      <c r="C17" s="65">
        <v>11.97</v>
      </c>
      <c r="D17" s="68">
        <v>15.09</v>
      </c>
      <c r="E17" s="67">
        <v>81214.4</v>
      </c>
    </row>
    <row r="18" ht="14.25" customHeight="1">
      <c r="B18" s="61">
        <v>45626.0</v>
      </c>
      <c r="C18" s="65">
        <v>8.14</v>
      </c>
      <c r="D18" s="65">
        <v>11.85</v>
      </c>
      <c r="E18" s="67">
        <v>82039.1</v>
      </c>
    </row>
    <row r="19" ht="14.25" customHeight="1">
      <c r="B19" s="61">
        <v>45596.0</v>
      </c>
      <c r="C19" s="65">
        <v>6.93</v>
      </c>
      <c r="D19" s="65">
        <v>10.15</v>
      </c>
      <c r="E19" s="67">
        <v>82469.2</v>
      </c>
    </row>
    <row r="20" ht="14.25" customHeight="1">
      <c r="B20" s="61">
        <v>45565.0</v>
      </c>
      <c r="C20" s="65">
        <v>5.94</v>
      </c>
      <c r="D20" s="65">
        <v>9.11</v>
      </c>
      <c r="E20" s="67">
        <v>82344.1</v>
      </c>
    </row>
    <row r="21" ht="14.25" customHeight="1">
      <c r="B21" s="61">
        <v>45535.0</v>
      </c>
      <c r="C21" s="65">
        <v>4.12</v>
      </c>
      <c r="D21" s="65">
        <v>7.31</v>
      </c>
      <c r="E21" s="67">
        <v>81992.8</v>
      </c>
    </row>
    <row r="22" ht="14.25" customHeight="1">
      <c r="B22" s="61">
        <v>45504.0</v>
      </c>
      <c r="C22" s="65">
        <v>2.52</v>
      </c>
      <c r="D22" s="65">
        <v>5.93</v>
      </c>
      <c r="E22" s="67">
        <v>81181.2</v>
      </c>
    </row>
    <row r="23" ht="14.25" customHeight="1">
      <c r="B23" s="61">
        <v>45473.0</v>
      </c>
      <c r="C23" s="65">
        <v>3.21</v>
      </c>
      <c r="D23" s="65">
        <v>6.1</v>
      </c>
      <c r="E23" s="67">
        <v>82877.8</v>
      </c>
    </row>
    <row r="24" ht="14.25" customHeight="1">
      <c r="B24" s="61">
        <v>45443.0</v>
      </c>
      <c r="C24" s="65">
        <v>0.82</v>
      </c>
      <c r="D24" s="65">
        <v>3.43</v>
      </c>
      <c r="E24" s="67">
        <v>84145.0</v>
      </c>
    </row>
    <row r="25" ht="14.25" customHeight="1">
      <c r="B25" s="61">
        <v>45412.0</v>
      </c>
      <c r="C25" s="65">
        <v>0.13</v>
      </c>
      <c r="D25" s="65">
        <v>2.01</v>
      </c>
      <c r="E25" s="67">
        <v>88246.4</v>
      </c>
    </row>
    <row r="26" ht="14.25" customHeight="1">
      <c r="B26" s="61">
        <v>45382.0</v>
      </c>
      <c r="C26" s="65">
        <v>0.09</v>
      </c>
      <c r="D26" s="65">
        <v>1.42</v>
      </c>
      <c r="E26" s="67">
        <v>89097.8</v>
      </c>
    </row>
    <row r="27" ht="14.25" customHeight="1">
      <c r="B27" s="61">
        <v>45351.0</v>
      </c>
      <c r="C27" s="65">
        <v>-0.53</v>
      </c>
      <c r="D27" s="65">
        <v>-0.75</v>
      </c>
      <c r="E27" s="67">
        <v>88337.0</v>
      </c>
    </row>
    <row r="28" ht="14.25" customHeight="1">
      <c r="B28" s="61">
        <v>45322.0</v>
      </c>
      <c r="C28" s="65">
        <v>0.0</v>
      </c>
      <c r="D28" s="65">
        <v>-0.68</v>
      </c>
      <c r="E28" s="67">
        <v>88117.7</v>
      </c>
    </row>
    <row r="29" ht="14.25" customHeight="1">
      <c r="B29" s="61">
        <v>45291.0</v>
      </c>
      <c r="C29" s="65">
        <v>12.46</v>
      </c>
      <c r="D29" s="68">
        <v>13.78</v>
      </c>
      <c r="E29" s="67">
        <v>90354.8</v>
      </c>
    </row>
    <row r="30" ht="14.25" customHeight="1">
      <c r="B30" s="61">
        <v>45260.0</v>
      </c>
      <c r="C30" s="65">
        <v>7.92</v>
      </c>
      <c r="D30" s="65">
        <v>9.17</v>
      </c>
      <c r="E30" s="67">
        <v>88085.8</v>
      </c>
    </row>
    <row r="31" ht="14.25" customHeight="1">
      <c r="B31" s="61">
        <v>45230.0</v>
      </c>
      <c r="C31" s="65">
        <v>5.96</v>
      </c>
      <c r="D31" s="65">
        <v>7.41</v>
      </c>
      <c r="E31" s="67">
        <v>87200.4</v>
      </c>
    </row>
    <row r="32" ht="14.25" customHeight="1">
      <c r="B32" s="61">
        <v>45199.0</v>
      </c>
      <c r="C32" s="65">
        <v>5.62</v>
      </c>
      <c r="D32" s="65">
        <v>6.96</v>
      </c>
      <c r="E32" s="67">
        <v>87629.4</v>
      </c>
    </row>
    <row r="33" ht="14.25" customHeight="1">
      <c r="B33" s="61">
        <v>45169.0</v>
      </c>
      <c r="C33" s="65">
        <v>4.04</v>
      </c>
      <c r="D33" s="65">
        <v>5.57</v>
      </c>
      <c r="E33" s="67">
        <v>87686.4</v>
      </c>
    </row>
    <row r="34" ht="14.25" customHeight="1">
      <c r="B34" s="61">
        <v>45138.0</v>
      </c>
      <c r="C34" s="65">
        <v>2.91</v>
      </c>
      <c r="D34" s="65">
        <v>4.54</v>
      </c>
      <c r="E34" s="67">
        <v>87225.9</v>
      </c>
    </row>
    <row r="35" ht="14.25" customHeight="1">
      <c r="B35" s="61">
        <v>45107.0</v>
      </c>
      <c r="C35" s="65">
        <v>3.71</v>
      </c>
      <c r="D35" s="65">
        <v>4.73</v>
      </c>
      <c r="E35" s="67">
        <v>89241.0</v>
      </c>
    </row>
    <row r="36" ht="14.25" customHeight="1">
      <c r="B36" s="61">
        <v>45077.0</v>
      </c>
      <c r="C36" s="65">
        <v>2.05</v>
      </c>
      <c r="D36" s="65">
        <v>3.27</v>
      </c>
      <c r="E36" s="67">
        <v>87678.5</v>
      </c>
    </row>
    <row r="37" ht="14.25" customHeight="1">
      <c r="B37" s="61">
        <v>45046.0</v>
      </c>
      <c r="C37" s="65">
        <v>1.71</v>
      </c>
      <c r="D37" s="65">
        <v>3.03</v>
      </c>
      <c r="E37" s="67">
        <v>88132.8</v>
      </c>
    </row>
    <row r="38" ht="14.25" customHeight="1">
      <c r="B38" s="61">
        <v>45016.0</v>
      </c>
      <c r="C38" s="65">
        <v>1.32</v>
      </c>
      <c r="D38" s="65">
        <v>2.58</v>
      </c>
      <c r="E38" s="67">
        <v>86346.1</v>
      </c>
    </row>
    <row r="39" ht="14.25" customHeight="1">
      <c r="B39" s="61">
        <v>44985.0</v>
      </c>
      <c r="C39" s="65">
        <v>0.32</v>
      </c>
      <c r="D39" s="65">
        <v>0.85</v>
      </c>
      <c r="E39" s="67">
        <v>85801.6</v>
      </c>
    </row>
    <row r="40" ht="14.25" customHeight="1">
      <c r="B40" s="61">
        <v>44957.0</v>
      </c>
      <c r="C40" s="65">
        <v>0.79</v>
      </c>
      <c r="D40" s="65">
        <v>0.1</v>
      </c>
      <c r="E40" s="67">
        <v>86400.4</v>
      </c>
    </row>
    <row r="41" ht="14.25" customHeight="1">
      <c r="B41" s="61">
        <v>44926.0</v>
      </c>
      <c r="C41" s="65">
        <v>6.15</v>
      </c>
      <c r="D41" s="68">
        <v>14.18</v>
      </c>
      <c r="E41" s="67">
        <v>84693.3</v>
      </c>
    </row>
    <row r="42" ht="14.25" customHeight="1">
      <c r="B42" s="61">
        <v>44895.0</v>
      </c>
      <c r="C42" s="65">
        <v>3.55</v>
      </c>
      <c r="D42" s="68">
        <v>12.01</v>
      </c>
      <c r="E42" s="67">
        <v>83475.1</v>
      </c>
    </row>
    <row r="43" ht="14.25" customHeight="1">
      <c r="B43" s="61">
        <v>44865.0</v>
      </c>
      <c r="C43" s="65">
        <v>3.08</v>
      </c>
      <c r="D43" s="65">
        <v>11.62</v>
      </c>
      <c r="E43" s="67">
        <v>84108.0</v>
      </c>
    </row>
    <row r="44" ht="14.25" customHeight="1">
      <c r="B44" s="61">
        <v>44834.0</v>
      </c>
      <c r="C44" s="65">
        <v>3.21</v>
      </c>
      <c r="D44" s="65">
        <v>11.05</v>
      </c>
      <c r="E44" s="67">
        <v>85813.1</v>
      </c>
    </row>
    <row r="45" ht="14.25" customHeight="1">
      <c r="B45" s="61">
        <v>44804.0</v>
      </c>
      <c r="C45" s="65">
        <v>2.68</v>
      </c>
      <c r="D45" s="65">
        <v>9.98</v>
      </c>
      <c r="E45" s="67">
        <v>92101.6</v>
      </c>
    </row>
    <row r="46" ht="14.25" customHeight="1">
      <c r="B46" s="61">
        <v>44773.0</v>
      </c>
      <c r="C46" s="65">
        <v>3.18</v>
      </c>
      <c r="D46" s="65">
        <v>9.55</v>
      </c>
      <c r="E46" s="67">
        <v>98605.4</v>
      </c>
    </row>
    <row r="47" ht="14.25" customHeight="1">
      <c r="B47" s="61">
        <v>44742.0</v>
      </c>
      <c r="C47" s="65">
        <v>3.78</v>
      </c>
      <c r="D47" s="65">
        <v>9.44</v>
      </c>
      <c r="E47" s="67">
        <v>101426.3</v>
      </c>
    </row>
    <row r="48" ht="14.25" customHeight="1">
      <c r="B48" s="61">
        <v>44712.0</v>
      </c>
      <c r="C48" s="65">
        <v>3.33</v>
      </c>
      <c r="D48" s="65">
        <v>8.09</v>
      </c>
      <c r="E48" s="67">
        <v>102886.6</v>
      </c>
    </row>
    <row r="49" ht="14.25" customHeight="1">
      <c r="B49" s="61">
        <v>44681.0</v>
      </c>
      <c r="C49" s="65">
        <v>3.5</v>
      </c>
      <c r="D49" s="65">
        <v>7.24</v>
      </c>
      <c r="E49" s="67">
        <v>105437.7</v>
      </c>
    </row>
    <row r="50" ht="14.25" customHeight="1">
      <c r="B50" s="61">
        <v>44651.0</v>
      </c>
      <c r="C50" s="65">
        <v>3.45</v>
      </c>
      <c r="D50" s="65">
        <v>5.97</v>
      </c>
      <c r="E50" s="67">
        <v>106329.2</v>
      </c>
    </row>
    <row r="51" ht="14.25" customHeight="1">
      <c r="B51" s="61">
        <v>44620.0</v>
      </c>
      <c r="C51" s="65">
        <v>1.81</v>
      </c>
      <c r="D51" s="65">
        <v>2.65</v>
      </c>
      <c r="E51" s="67">
        <v>108975.5</v>
      </c>
    </row>
    <row r="52" ht="14.25" customHeight="1">
      <c r="B52" s="61">
        <v>44592.0</v>
      </c>
      <c r="C52" s="65">
        <v>2.59</v>
      </c>
      <c r="D52" s="65">
        <v>2.49</v>
      </c>
      <c r="E52" s="67">
        <v>109644.8</v>
      </c>
    </row>
    <row r="53" ht="14.25" customHeight="1">
      <c r="B53" s="61">
        <v>44561.0</v>
      </c>
      <c r="C53" s="65">
        <v>10.66</v>
      </c>
      <c r="D53" s="68">
        <v>13.61</v>
      </c>
      <c r="E53" s="67">
        <v>107436.5</v>
      </c>
    </row>
    <row r="54" ht="14.25" customHeight="1">
      <c r="B54" s="61">
        <v>44530.0</v>
      </c>
      <c r="C54" s="65">
        <v>7.68</v>
      </c>
      <c r="D54" s="65">
        <v>10.8</v>
      </c>
      <c r="E54" s="67">
        <v>108028.9</v>
      </c>
    </row>
    <row r="55" ht="14.25" customHeight="1">
      <c r="B55" s="61">
        <v>44500.0</v>
      </c>
      <c r="C55" s="65">
        <v>6.58</v>
      </c>
      <c r="D55" s="65">
        <v>8.76</v>
      </c>
      <c r="E55" s="67">
        <v>105427.2</v>
      </c>
    </row>
    <row r="56" ht="14.25" customHeight="1">
      <c r="B56" s="61">
        <v>44469.0</v>
      </c>
      <c r="C56" s="65">
        <v>6.35</v>
      </c>
      <c r="D56" s="65">
        <v>7.88</v>
      </c>
      <c r="E56" s="67">
        <v>105232.5</v>
      </c>
    </row>
    <row r="57" ht="14.25" customHeight="1">
      <c r="B57" s="61">
        <v>44439.0</v>
      </c>
      <c r="C57" s="65">
        <v>5.34</v>
      </c>
      <c r="D57" s="65">
        <v>7.45</v>
      </c>
      <c r="E57" s="67">
        <v>104967.5</v>
      </c>
    </row>
    <row r="58" ht="14.25" customHeight="1">
      <c r="B58" s="61">
        <v>44408.0</v>
      </c>
      <c r="C58" s="65">
        <v>4.8</v>
      </c>
      <c r="D58" s="65">
        <v>6.92</v>
      </c>
      <c r="E58" s="67">
        <v>101884.2</v>
      </c>
    </row>
    <row r="59" ht="14.25" customHeight="1">
      <c r="B59" s="61">
        <v>44377.0</v>
      </c>
      <c r="C59" s="65">
        <v>4.43</v>
      </c>
      <c r="D59" s="65">
        <v>6.44</v>
      </c>
      <c r="E59" s="67">
        <v>99822.0</v>
      </c>
    </row>
    <row r="60" ht="14.25" customHeight="1">
      <c r="B60" s="61">
        <v>44347.0</v>
      </c>
      <c r="C60" s="65">
        <v>3.7</v>
      </c>
      <c r="D60" s="65">
        <v>4.95</v>
      </c>
      <c r="E60" s="67">
        <v>101261.2</v>
      </c>
    </row>
    <row r="61" ht="14.25" customHeight="1">
      <c r="B61" s="61">
        <v>44316.0</v>
      </c>
      <c r="C61" s="65">
        <v>2.93</v>
      </c>
      <c r="D61" s="65">
        <v>4.17</v>
      </c>
      <c r="E61" s="67">
        <v>100438.6</v>
      </c>
    </row>
    <row r="62" ht="14.25" customHeight="1">
      <c r="B62" s="61">
        <v>44286.0</v>
      </c>
      <c r="C62" s="65">
        <v>1.97</v>
      </c>
      <c r="D62" s="65">
        <v>2.95</v>
      </c>
      <c r="E62" s="67">
        <v>97919.7</v>
      </c>
    </row>
    <row r="63" ht="14.25" customHeight="1">
      <c r="B63" s="61">
        <v>44255.0</v>
      </c>
      <c r="C63" s="65">
        <v>0.97</v>
      </c>
      <c r="D63" s="65">
        <v>0.66</v>
      </c>
      <c r="E63" s="67">
        <v>97708.7</v>
      </c>
    </row>
    <row r="64" ht="14.25" customHeight="1">
      <c r="B64" s="61">
        <v>44227.0</v>
      </c>
      <c r="C64" s="65">
        <v>0.76</v>
      </c>
      <c r="D64" s="65">
        <v>0.76</v>
      </c>
      <c r="E64" s="67">
        <v>97023.9</v>
      </c>
    </row>
    <row r="65" ht="14.25" customHeight="1">
      <c r="B65" s="61">
        <v>44196.0</v>
      </c>
      <c r="C65" s="65">
        <v>14.53</v>
      </c>
      <c r="D65" s="68">
        <v>12.17</v>
      </c>
      <c r="E65" s="67">
        <v>94435.9</v>
      </c>
    </row>
    <row r="66" ht="14.25" customHeight="1">
      <c r="B66" s="61">
        <v>44165.0</v>
      </c>
      <c r="C66" s="65">
        <v>10.94</v>
      </c>
      <c r="D66" s="68">
        <v>8.41</v>
      </c>
      <c r="E66" s="67">
        <v>92543.8</v>
      </c>
    </row>
    <row r="67" ht="14.25" customHeight="1">
      <c r="B67" s="61">
        <v>44135.0</v>
      </c>
      <c r="C67" s="65">
        <v>9.29</v>
      </c>
      <c r="D67" s="65">
        <v>6.79</v>
      </c>
      <c r="E67" s="67">
        <v>90050.9</v>
      </c>
    </row>
    <row r="68" ht="14.25" customHeight="1">
      <c r="B68" s="61">
        <v>44104.0</v>
      </c>
      <c r="C68" s="65">
        <v>8.63</v>
      </c>
      <c r="D68" s="65">
        <v>6.08</v>
      </c>
      <c r="E68" s="67">
        <v>88351.2</v>
      </c>
    </row>
    <row r="69" ht="14.25" customHeight="1">
      <c r="B69" s="61">
        <v>44074.0</v>
      </c>
      <c r="C69" s="65">
        <v>7.02</v>
      </c>
      <c r="D69" s="65">
        <v>4.82</v>
      </c>
      <c r="E69" s="67">
        <v>87790.3</v>
      </c>
    </row>
    <row r="70" ht="14.25" customHeight="1">
      <c r="B70" s="61">
        <v>44043.0</v>
      </c>
      <c r="C70" s="65">
        <v>5.58</v>
      </c>
      <c r="D70" s="65">
        <v>4.05</v>
      </c>
      <c r="E70" s="67">
        <v>84118.6</v>
      </c>
    </row>
    <row r="71" ht="14.25" customHeight="1">
      <c r="B71" s="61">
        <v>44012.0</v>
      </c>
      <c r="C71" s="65">
        <v>5.15</v>
      </c>
      <c r="D71" s="65">
        <v>3.65</v>
      </c>
      <c r="E71" s="67">
        <v>83366.7</v>
      </c>
    </row>
    <row r="72" ht="14.25" customHeight="1">
      <c r="B72" s="61">
        <v>43982.0</v>
      </c>
      <c r="C72" s="65">
        <v>3.36</v>
      </c>
      <c r="D72" s="65">
        <v>2.0</v>
      </c>
      <c r="E72" s="67">
        <v>82842.8</v>
      </c>
    </row>
    <row r="73" ht="14.25" customHeight="1">
      <c r="B73" s="61">
        <v>43951.0</v>
      </c>
      <c r="C73" s="65">
        <v>1.95</v>
      </c>
      <c r="D73" s="65">
        <v>1.41</v>
      </c>
      <c r="E73" s="67">
        <v>81413.4</v>
      </c>
    </row>
    <row r="74" ht="14.25" customHeight="1">
      <c r="B74" s="61">
        <v>43921.0</v>
      </c>
      <c r="C74" s="65">
        <v>1.72</v>
      </c>
      <c r="D74" s="65">
        <v>1.31</v>
      </c>
      <c r="E74" s="67">
        <v>81302.0</v>
      </c>
    </row>
    <row r="75" ht="14.25" customHeight="1">
      <c r="B75" s="61">
        <v>43890.0</v>
      </c>
      <c r="C75" s="65">
        <v>0.94</v>
      </c>
      <c r="D75" s="65">
        <v>0.17</v>
      </c>
      <c r="E75" s="67">
        <v>80741.0</v>
      </c>
    </row>
    <row r="76" ht="14.25" customHeight="1">
      <c r="B76" s="61">
        <v>43861.0</v>
      </c>
      <c r="C76" s="65">
        <v>1.74</v>
      </c>
      <c r="D76" s="65">
        <v>0.1</v>
      </c>
      <c r="E76" s="67">
        <v>81144.8</v>
      </c>
    </row>
    <row r="77" ht="14.25" customHeight="1">
      <c r="B77" s="61">
        <v>43830.0</v>
      </c>
      <c r="C77" s="65">
        <v>14.78</v>
      </c>
      <c r="D77" s="68">
        <v>13.65</v>
      </c>
      <c r="E77" s="67">
        <v>77955.0</v>
      </c>
    </row>
    <row r="78" ht="14.25" customHeight="1">
      <c r="B78" s="61">
        <v>43799.0</v>
      </c>
      <c r="C78" s="65">
        <v>11.54</v>
      </c>
      <c r="D78" s="68">
        <v>11.0</v>
      </c>
      <c r="E78" s="67">
        <v>73450.8</v>
      </c>
    </row>
    <row r="79" ht="14.25" customHeight="1">
      <c r="B79" s="61">
        <v>43769.0</v>
      </c>
      <c r="C79" s="65">
        <v>10.06</v>
      </c>
      <c r="D79" s="65">
        <v>10.03</v>
      </c>
      <c r="E79" s="67">
        <v>70131.8</v>
      </c>
    </row>
    <row r="80" ht="14.25" customHeight="1">
      <c r="B80" s="61">
        <v>43738.0</v>
      </c>
      <c r="C80" s="65">
        <v>9.46</v>
      </c>
      <c r="D80" s="65">
        <v>9.4</v>
      </c>
      <c r="E80" s="67">
        <v>68812.1</v>
      </c>
    </row>
    <row r="81" ht="14.25" customHeight="1">
      <c r="B81" s="61">
        <v>43708.0</v>
      </c>
      <c r="C81" s="65">
        <v>8.0</v>
      </c>
      <c r="D81" s="65">
        <v>8.16</v>
      </c>
      <c r="E81" s="67">
        <v>66350.6</v>
      </c>
    </row>
    <row r="82" ht="14.25" customHeight="1">
      <c r="B82" s="61">
        <v>43677.0</v>
      </c>
      <c r="C82" s="65">
        <v>7.04</v>
      </c>
      <c r="D82" s="65">
        <v>7.48</v>
      </c>
      <c r="E82" s="67">
        <v>64368.8</v>
      </c>
    </row>
    <row r="83" ht="14.25" customHeight="1">
      <c r="B83" s="61">
        <v>43646.0</v>
      </c>
      <c r="C83" s="65">
        <v>7.11</v>
      </c>
      <c r="D83" s="65">
        <v>7.36</v>
      </c>
      <c r="E83" s="67">
        <v>63899.9</v>
      </c>
    </row>
    <row r="84" ht="14.25" customHeight="1">
      <c r="B84" s="61">
        <v>43616.0</v>
      </c>
      <c r="C84" s="65">
        <v>5.37</v>
      </c>
      <c r="D84" s="65">
        <v>5.78</v>
      </c>
      <c r="E84" s="67">
        <v>63179.5</v>
      </c>
    </row>
    <row r="85" ht="14.25" customHeight="1">
      <c r="B85" s="61">
        <v>43585.0</v>
      </c>
      <c r="C85" s="65">
        <v>3.63</v>
      </c>
      <c r="D85" s="65">
        <v>4.46</v>
      </c>
      <c r="E85" s="67">
        <v>63882.0</v>
      </c>
    </row>
    <row r="86" ht="14.25" customHeight="1">
      <c r="B86" s="61">
        <v>43555.0</v>
      </c>
      <c r="C86" s="65">
        <v>2.89</v>
      </c>
      <c r="D86" s="65">
        <v>3.13</v>
      </c>
      <c r="E86" s="67">
        <v>61996.4</v>
      </c>
    </row>
    <row r="87" ht="14.25" customHeight="1">
      <c r="B87" s="61">
        <v>43524.0</v>
      </c>
      <c r="C87" s="65">
        <v>1.79</v>
      </c>
      <c r="D87" s="65">
        <v>1.07</v>
      </c>
      <c r="E87" s="67">
        <v>60300.4</v>
      </c>
    </row>
    <row r="88" ht="14.25" customHeight="1">
      <c r="B88" s="61">
        <v>43496.0</v>
      </c>
      <c r="C88" s="65">
        <v>3.0</v>
      </c>
      <c r="D88" s="65">
        <v>1.9</v>
      </c>
      <c r="E88" s="67">
        <v>58992.3</v>
      </c>
    </row>
    <row r="89" ht="14.25" customHeight="1">
      <c r="B89" s="61">
        <v>43465.0</v>
      </c>
      <c r="C89" s="65">
        <v>12.44</v>
      </c>
      <c r="D89" s="68">
        <v>13.89</v>
      </c>
      <c r="E89" s="67">
        <v>55074.5</v>
      </c>
    </row>
    <row r="90" ht="14.25" customHeight="1">
      <c r="B90" s="61">
        <v>43434.0</v>
      </c>
      <c r="C90" s="65">
        <v>10.61</v>
      </c>
      <c r="D90" s="68">
        <v>12.3</v>
      </c>
      <c r="E90" s="67">
        <v>54684.0</v>
      </c>
    </row>
    <row r="91" ht="14.25" customHeight="1">
      <c r="B91" s="61">
        <v>43404.0</v>
      </c>
      <c r="C91" s="65">
        <v>9.84</v>
      </c>
      <c r="D91" s="65">
        <v>11.16</v>
      </c>
      <c r="E91" s="67">
        <v>54762.5</v>
      </c>
    </row>
    <row r="92" ht="14.25" customHeight="1">
      <c r="B92" s="61">
        <v>43373.0</v>
      </c>
      <c r="C92" s="65">
        <v>9.04</v>
      </c>
      <c r="D92" s="65">
        <v>10.33</v>
      </c>
      <c r="E92" s="67">
        <v>56628.5</v>
      </c>
    </row>
    <row r="93" ht="14.25" customHeight="1">
      <c r="B93" s="61">
        <v>43343.0</v>
      </c>
      <c r="C93" s="65">
        <v>8.49</v>
      </c>
      <c r="D93" s="65">
        <v>8.98</v>
      </c>
      <c r="E93" s="67">
        <v>56906.5</v>
      </c>
    </row>
    <row r="94" ht="14.25" customHeight="1">
      <c r="B94" s="61">
        <v>43312.0</v>
      </c>
      <c r="C94" s="65">
        <v>7.93</v>
      </c>
      <c r="D94" s="65">
        <v>8.06</v>
      </c>
      <c r="E94" s="67">
        <v>57441.6</v>
      </c>
    </row>
    <row r="95" ht="14.25" customHeight="1">
      <c r="B95" s="61">
        <v>43281.0</v>
      </c>
      <c r="C95" s="65">
        <v>8.39</v>
      </c>
      <c r="D95" s="65">
        <v>7.82</v>
      </c>
      <c r="E95" s="67">
        <v>57380.7</v>
      </c>
    </row>
    <row r="96" ht="14.25" customHeight="1">
      <c r="B96" s="61">
        <v>43251.0</v>
      </c>
      <c r="C96" s="65">
        <v>6.9</v>
      </c>
      <c r="D96" s="65">
        <v>6.18</v>
      </c>
      <c r="E96" s="67">
        <v>56323.4</v>
      </c>
    </row>
    <row r="97" ht="14.25" customHeight="1">
      <c r="B97" s="61">
        <v>43220.0</v>
      </c>
      <c r="C97" s="65">
        <v>5.72</v>
      </c>
      <c r="D97" s="65">
        <v>5.09</v>
      </c>
      <c r="E97" s="67">
        <v>55881.5</v>
      </c>
    </row>
    <row r="98" ht="14.25" customHeight="1">
      <c r="B98" s="61">
        <v>43190.0</v>
      </c>
      <c r="C98" s="65">
        <v>4.01</v>
      </c>
      <c r="D98" s="65">
        <v>3.53</v>
      </c>
      <c r="E98" s="67">
        <v>55872.3</v>
      </c>
    </row>
    <row r="99" ht="14.25" customHeight="1">
      <c r="B99" s="61">
        <v>43159.0</v>
      </c>
      <c r="C99" s="65">
        <v>2.55</v>
      </c>
      <c r="D99" s="65">
        <v>1.33</v>
      </c>
      <c r="E99" s="67">
        <v>55544.7</v>
      </c>
    </row>
    <row r="100" ht="14.25" customHeight="1">
      <c r="B100" s="61">
        <v>43131.0</v>
      </c>
      <c r="C100" s="65">
        <v>1.27</v>
      </c>
      <c r="D100" s="65">
        <v>0.93</v>
      </c>
      <c r="E100" s="67">
        <v>52708.0</v>
      </c>
    </row>
    <row r="101" ht="14.25" customHeight="1">
      <c r="B101" s="61">
        <v>43100.0</v>
      </c>
      <c r="C101" s="65">
        <v>14.97</v>
      </c>
      <c r="D101" s="68">
        <v>18.28</v>
      </c>
      <c r="E101" s="67">
        <v>48692.5</v>
      </c>
    </row>
    <row r="102" ht="14.25" customHeight="1">
      <c r="B102" s="61">
        <v>43069.0</v>
      </c>
      <c r="C102" s="65">
        <v>13.15</v>
      </c>
      <c r="D102" s="68">
        <v>15.71</v>
      </c>
      <c r="E102" s="67">
        <v>43490.2</v>
      </c>
    </row>
    <row r="103" ht="14.25" customHeight="1">
      <c r="B103" s="61">
        <v>43039.0</v>
      </c>
      <c r="C103" s="65">
        <v>10.89</v>
      </c>
      <c r="D103" s="65">
        <v>13.72</v>
      </c>
      <c r="E103" s="67">
        <v>42292.8</v>
      </c>
    </row>
    <row r="104" ht="14.25" customHeight="1">
      <c r="B104" s="61">
        <v>43008.0</v>
      </c>
      <c r="C104" s="65">
        <v>10.55</v>
      </c>
      <c r="D104" s="65">
        <v>12.21</v>
      </c>
      <c r="E104" s="67">
        <v>40977.3</v>
      </c>
    </row>
    <row r="105" ht="14.25" customHeight="1">
      <c r="B105" s="61">
        <v>42978.0</v>
      </c>
      <c r="C105" s="65">
        <v>8.93</v>
      </c>
      <c r="D105" s="65">
        <v>10.8</v>
      </c>
      <c r="E105" s="67">
        <v>39612.7</v>
      </c>
    </row>
    <row r="106" ht="14.25" customHeight="1">
      <c r="B106" s="61">
        <v>42947.0</v>
      </c>
      <c r="C106" s="65">
        <v>7.62</v>
      </c>
      <c r="D106" s="65">
        <v>9.58</v>
      </c>
      <c r="E106" s="67">
        <v>39151.9</v>
      </c>
    </row>
    <row r="107" ht="14.25" customHeight="1">
      <c r="B107" s="61">
        <v>42916.0</v>
      </c>
      <c r="C107" s="65">
        <v>6.89</v>
      </c>
      <c r="D107" s="65">
        <v>9.01</v>
      </c>
      <c r="E107" s="67">
        <v>38822.6</v>
      </c>
    </row>
    <row r="108" ht="14.25" customHeight="1">
      <c r="B108" s="61">
        <v>42886.0</v>
      </c>
      <c r="C108" s="65">
        <v>4.78</v>
      </c>
      <c r="D108" s="65">
        <v>7.02</v>
      </c>
      <c r="E108" s="67">
        <v>38113.6</v>
      </c>
    </row>
    <row r="109" ht="14.25" customHeight="1">
      <c r="B109" s="61">
        <v>42855.0</v>
      </c>
      <c r="C109" s="65">
        <v>3.89</v>
      </c>
      <c r="D109" s="65">
        <v>5.66</v>
      </c>
      <c r="E109" s="67">
        <v>38292.3</v>
      </c>
    </row>
    <row r="110" ht="14.25" customHeight="1">
      <c r="B110" s="61">
        <v>42825.0</v>
      </c>
      <c r="C110" s="65">
        <v>3.49</v>
      </c>
      <c r="D110" s="65">
        <v>4.37</v>
      </c>
      <c r="E110" s="67">
        <v>37465.0</v>
      </c>
    </row>
    <row r="111" ht="14.25" customHeight="1">
      <c r="B111" s="61">
        <v>42794.0</v>
      </c>
      <c r="C111" s="65">
        <v>1.78</v>
      </c>
      <c r="D111" s="65">
        <v>1.77</v>
      </c>
      <c r="E111" s="67">
        <v>37319.6</v>
      </c>
    </row>
    <row r="112" ht="14.25" customHeight="1">
      <c r="B112" s="61">
        <v>42766.0</v>
      </c>
      <c r="C112" s="65">
        <v>2.57</v>
      </c>
      <c r="D112" s="65">
        <v>1.8</v>
      </c>
      <c r="E112" s="67">
        <v>37572.9</v>
      </c>
    </row>
    <row r="113" ht="14.25" customHeight="1">
      <c r="B113" s="61">
        <v>42735.0</v>
      </c>
      <c r="C113" s="65">
        <v>18.38</v>
      </c>
      <c r="D113" s="68">
        <v>18.25</v>
      </c>
      <c r="E113" s="67">
        <v>36167.1</v>
      </c>
    </row>
    <row r="114" ht="14.25" customHeight="1">
      <c r="B114" s="61">
        <v>42704.0</v>
      </c>
      <c r="C114" s="65">
        <v>15.81</v>
      </c>
      <c r="D114" s="68">
        <v>14.93</v>
      </c>
      <c r="E114" s="67">
        <v>37235.9</v>
      </c>
    </row>
    <row r="115" ht="14.25" customHeight="1">
      <c r="B115" s="61">
        <v>42674.0</v>
      </c>
      <c r="C115" s="65">
        <v>14.02</v>
      </c>
      <c r="D115" s="65">
        <v>12.66</v>
      </c>
      <c r="E115" s="67">
        <v>37243.5</v>
      </c>
    </row>
    <row r="116" ht="14.25" customHeight="1">
      <c r="B116" s="61">
        <v>42643.0</v>
      </c>
      <c r="C116" s="65">
        <v>13.46</v>
      </c>
      <c r="D116" s="65">
        <v>11.64</v>
      </c>
      <c r="E116" s="67">
        <v>37249.9</v>
      </c>
    </row>
    <row r="117" ht="14.25" customHeight="1">
      <c r="B117" s="61">
        <v>42613.0</v>
      </c>
      <c r="C117" s="65">
        <v>11.01</v>
      </c>
      <c r="D117" s="65">
        <v>9.64</v>
      </c>
      <c r="E117" s="67">
        <v>36707.0</v>
      </c>
    </row>
    <row r="118" ht="14.25" customHeight="1">
      <c r="B118" s="61">
        <v>42582.0</v>
      </c>
      <c r="C118" s="65">
        <v>9.8</v>
      </c>
      <c r="D118" s="65">
        <v>9.64</v>
      </c>
      <c r="E118" s="67">
        <v>34810.8</v>
      </c>
    </row>
    <row r="119" ht="14.25" customHeight="1">
      <c r="B119" s="61">
        <v>42551.0</v>
      </c>
      <c r="C119" s="65">
        <v>9.52</v>
      </c>
      <c r="D119" s="65">
        <v>8.21</v>
      </c>
      <c r="E119" s="67">
        <v>34612.9</v>
      </c>
    </row>
    <row r="120" ht="14.25" customHeight="1">
      <c r="B120" s="61">
        <v>42521.0</v>
      </c>
      <c r="C120" s="65">
        <v>6.77</v>
      </c>
      <c r="D120" s="65">
        <v>5.49</v>
      </c>
      <c r="E120" s="67">
        <v>34422.3</v>
      </c>
    </row>
    <row r="121" ht="14.25" customHeight="1">
      <c r="B121" s="61">
        <v>42490.0</v>
      </c>
      <c r="C121" s="65">
        <v>5.1</v>
      </c>
      <c r="D121" s="65">
        <v>4.06</v>
      </c>
      <c r="E121" s="67">
        <v>33452.7</v>
      </c>
    </row>
    <row r="122" ht="14.25" customHeight="1">
      <c r="B122" s="61">
        <v>42460.0</v>
      </c>
      <c r="C122" s="65">
        <v>4.13</v>
      </c>
      <c r="D122" s="65">
        <v>3.04</v>
      </c>
      <c r="E122" s="67">
        <v>31240.5</v>
      </c>
    </row>
    <row r="123" ht="14.25" customHeight="1">
      <c r="B123" s="61">
        <v>42429.0</v>
      </c>
      <c r="C123" s="65">
        <v>1.98</v>
      </c>
      <c r="D123" s="65">
        <v>0.65</v>
      </c>
      <c r="E123" s="67">
        <v>28465.9</v>
      </c>
    </row>
    <row r="124" ht="14.25" customHeight="1">
      <c r="B124" s="61">
        <v>42400.0</v>
      </c>
      <c r="C124" s="65">
        <v>1.47</v>
      </c>
      <c r="D124" s="65">
        <v>0.76</v>
      </c>
      <c r="E124" s="67">
        <v>27124.5</v>
      </c>
    </row>
    <row r="125" ht="14.25" customHeight="1">
      <c r="B125" s="61">
        <v>42369.0</v>
      </c>
      <c r="C125" s="65">
        <v>16.23</v>
      </c>
      <c r="D125" s="68">
        <v>17.26</v>
      </c>
      <c r="E125" s="67">
        <v>27878.9</v>
      </c>
    </row>
    <row r="126" ht="14.25" customHeight="1">
      <c r="B126" s="61">
        <v>42338.0</v>
      </c>
      <c r="C126" s="65">
        <v>12.17</v>
      </c>
      <c r="D126" s="68">
        <v>15.51</v>
      </c>
      <c r="E126" s="67">
        <v>29921.9</v>
      </c>
    </row>
    <row r="127" ht="14.25" customHeight="1">
      <c r="B127" s="61">
        <v>42308.0</v>
      </c>
      <c r="C127" s="65">
        <v>10.5</v>
      </c>
      <c r="D127" s="65">
        <v>13.39</v>
      </c>
      <c r="E127" s="67">
        <v>30627.3</v>
      </c>
    </row>
    <row r="128" ht="14.25" customHeight="1">
      <c r="B128" s="61">
        <v>42277.0</v>
      </c>
      <c r="C128" s="65">
        <v>9.97</v>
      </c>
      <c r="D128" s="65">
        <v>12.12</v>
      </c>
      <c r="E128" s="67">
        <v>30275.5</v>
      </c>
    </row>
    <row r="129" ht="14.25" customHeight="1">
      <c r="B129" s="61">
        <v>42247.0</v>
      </c>
      <c r="C129" s="65">
        <v>7.96</v>
      </c>
      <c r="D129" s="65">
        <v>10.21</v>
      </c>
      <c r="E129" s="67">
        <v>32538.1</v>
      </c>
    </row>
    <row r="130" ht="14.25" customHeight="1">
      <c r="B130" s="61">
        <v>42216.0</v>
      </c>
      <c r="C130" s="65">
        <v>6.3</v>
      </c>
      <c r="D130" s="65">
        <v>8.61</v>
      </c>
      <c r="E130" s="67">
        <v>36535.2</v>
      </c>
    </row>
    <row r="131" ht="14.25" customHeight="1">
      <c r="B131" s="61">
        <v>42185.0</v>
      </c>
      <c r="C131" s="65">
        <v>6.05</v>
      </c>
      <c r="D131" s="65">
        <v>7.86</v>
      </c>
      <c r="E131" s="67">
        <v>36956.7</v>
      </c>
    </row>
    <row r="132" ht="14.25" customHeight="1">
      <c r="B132" s="61">
        <v>42155.0</v>
      </c>
      <c r="C132" s="65">
        <v>3.81</v>
      </c>
      <c r="D132" s="65">
        <v>5.22</v>
      </c>
      <c r="E132" s="67">
        <v>36849.8</v>
      </c>
    </row>
    <row r="133" ht="14.25" customHeight="1">
      <c r="B133" s="61">
        <v>42124.0</v>
      </c>
      <c r="C133" s="65">
        <v>2.88</v>
      </c>
      <c r="D133" s="65">
        <v>3.98</v>
      </c>
      <c r="E133" s="67">
        <v>36087.0</v>
      </c>
    </row>
    <row r="134" ht="14.25" customHeight="1">
      <c r="B134" s="61">
        <v>42094.0</v>
      </c>
      <c r="C134" s="65">
        <v>2.35</v>
      </c>
      <c r="D134" s="65">
        <v>2.65</v>
      </c>
      <c r="E134" s="67">
        <v>36540.9</v>
      </c>
    </row>
    <row r="135" ht="14.25" customHeight="1">
      <c r="B135" s="61">
        <v>42063.0</v>
      </c>
      <c r="C135" s="65">
        <v>2.49</v>
      </c>
      <c r="D135" s="65">
        <v>0.65</v>
      </c>
      <c r="E135" s="67">
        <v>36929.3</v>
      </c>
    </row>
    <row r="136" ht="14.25" customHeight="1">
      <c r="B136" s="61">
        <v>42035.0</v>
      </c>
      <c r="C136" s="65">
        <v>0.25</v>
      </c>
      <c r="D136" s="65">
        <v>0.03</v>
      </c>
      <c r="E136" s="67">
        <v>34318.6</v>
      </c>
    </row>
    <row r="137" ht="14.25" customHeight="1">
      <c r="B137" s="61">
        <v>42004.0</v>
      </c>
      <c r="C137" s="65">
        <v>17.69</v>
      </c>
      <c r="D137" s="68">
        <v>14.16</v>
      </c>
      <c r="E137" s="67">
        <v>33801.1</v>
      </c>
    </row>
    <row r="138" ht="14.25" customHeight="1">
      <c r="B138" s="61">
        <v>41973.0</v>
      </c>
      <c r="C138" s="65">
        <v>13.02</v>
      </c>
      <c r="D138" s="68">
        <v>10.79</v>
      </c>
      <c r="E138" s="67">
        <v>36050.8</v>
      </c>
    </row>
    <row r="139" ht="14.25" customHeight="1">
      <c r="B139" s="61">
        <v>41943.0</v>
      </c>
      <c r="C139" s="65">
        <v>11.07</v>
      </c>
      <c r="D139" s="65">
        <v>8.82</v>
      </c>
      <c r="E139" s="67">
        <v>36332.8</v>
      </c>
    </row>
    <row r="140" ht="14.25" customHeight="1">
      <c r="B140" s="61">
        <v>41912.0</v>
      </c>
      <c r="C140" s="65">
        <v>10.14</v>
      </c>
      <c r="D140" s="65">
        <v>7.37</v>
      </c>
      <c r="E140" s="67">
        <v>36424.5</v>
      </c>
    </row>
    <row r="141" ht="14.25" customHeight="1">
      <c r="B141" s="61">
        <v>41882.0</v>
      </c>
      <c r="C141" s="65">
        <v>8.54</v>
      </c>
      <c r="D141" s="65">
        <v>5.62</v>
      </c>
      <c r="E141" s="67">
        <v>36566.4</v>
      </c>
    </row>
    <row r="142" ht="14.25" customHeight="1">
      <c r="B142" s="61">
        <v>41851.0</v>
      </c>
      <c r="C142" s="65">
        <v>6.85</v>
      </c>
      <c r="D142" s="65">
        <v>3.72</v>
      </c>
      <c r="E142" s="67">
        <v>35668.2</v>
      </c>
    </row>
    <row r="143" ht="14.25" customHeight="1">
      <c r="B143" s="61">
        <v>41820.0</v>
      </c>
      <c r="C143" s="65">
        <v>6.99</v>
      </c>
      <c r="D143" s="65">
        <v>3.72</v>
      </c>
      <c r="E143" s="67">
        <v>35385.0</v>
      </c>
    </row>
    <row r="144" ht="14.25" customHeight="1">
      <c r="B144" s="61">
        <v>41790.0</v>
      </c>
      <c r="C144" s="65">
        <v>4.72</v>
      </c>
      <c r="D144" s="65">
        <v>1.52</v>
      </c>
      <c r="E144" s="67">
        <v>35268.9</v>
      </c>
    </row>
    <row r="145" ht="14.25" customHeight="1">
      <c r="B145" s="61">
        <v>41759.0</v>
      </c>
      <c r="C145" s="65">
        <v>3.73</v>
      </c>
      <c r="D145" s="65">
        <v>1.43</v>
      </c>
      <c r="E145" s="67">
        <v>35481.4</v>
      </c>
    </row>
    <row r="146" ht="14.25" customHeight="1">
      <c r="B146" s="61">
        <v>41729.0</v>
      </c>
      <c r="C146" s="32">
        <v>2.82</v>
      </c>
      <c r="D146" s="32">
        <v>0.52</v>
      </c>
      <c r="E146" s="67">
        <v>33339.8</v>
      </c>
    </row>
    <row r="147" ht="14.25" customHeight="1">
      <c r="B147" s="61">
        <v>41698.0</v>
      </c>
      <c r="C147" s="32">
        <v>1.7</v>
      </c>
      <c r="D147" s="32">
        <v>-1.16</v>
      </c>
      <c r="E147" s="67">
        <v>29588.1</v>
      </c>
    </row>
    <row r="148" ht="14.25" customHeight="1">
      <c r="B148" s="61">
        <v>41670.0</v>
      </c>
      <c r="C148" s="32">
        <v>2.12</v>
      </c>
      <c r="D148" s="32">
        <v>-0.5</v>
      </c>
      <c r="E148" s="67">
        <v>28683.6</v>
      </c>
    </row>
    <row r="149" ht="14.25" customHeight="1">
      <c r="B149" s="61">
        <v>41639.0</v>
      </c>
      <c r="C149" s="32">
        <v>18.85</v>
      </c>
      <c r="D149" s="32">
        <v>12.52</v>
      </c>
      <c r="E149" s="67">
        <v>25480.7</v>
      </c>
    </row>
    <row r="150" ht="14.25" customHeight="1">
      <c r="B150" s="61">
        <v>41608.0</v>
      </c>
      <c r="C150" s="32">
        <v>13.9</v>
      </c>
      <c r="D150" s="32">
        <v>8.21</v>
      </c>
      <c r="E150" s="67">
        <v>25338.2</v>
      </c>
    </row>
    <row r="151" ht="14.25" customHeight="1">
      <c r="B151" s="61">
        <v>41578.0</v>
      </c>
      <c r="C151" s="32">
        <v>11.73</v>
      </c>
      <c r="D151" s="32">
        <v>7.27</v>
      </c>
      <c r="E151" s="67">
        <v>24869.8</v>
      </c>
    </row>
    <row r="152" ht="14.25" customHeight="1">
      <c r="B152" s="61">
        <v>41547.0</v>
      </c>
      <c r="C152" s="32">
        <v>10.33</v>
      </c>
      <c r="D152" s="32">
        <v>6.87</v>
      </c>
      <c r="E152" s="67">
        <v>24025.5</v>
      </c>
    </row>
    <row r="153" ht="14.25" customHeight="1">
      <c r="B153" s="61">
        <v>41517.0</v>
      </c>
      <c r="C153" s="32">
        <v>9.1</v>
      </c>
      <c r="D153" s="32">
        <v>6.44</v>
      </c>
      <c r="E153" s="67">
        <v>24606.8</v>
      </c>
    </row>
    <row r="154" ht="14.25" customHeight="1">
      <c r="B154" s="61">
        <v>41486.0</v>
      </c>
      <c r="C154" s="32">
        <v>7.51</v>
      </c>
      <c r="D154" s="32">
        <v>5.36</v>
      </c>
      <c r="E154" s="67">
        <v>22814.3</v>
      </c>
    </row>
    <row r="155" ht="14.25" customHeight="1">
      <c r="B155" s="61">
        <v>41455.0</v>
      </c>
      <c r="C155" s="32">
        <v>7.31</v>
      </c>
      <c r="D155" s="32">
        <v>4.72</v>
      </c>
      <c r="E155" s="67">
        <v>24531.6</v>
      </c>
    </row>
    <row r="156" ht="14.25" customHeight="1">
      <c r="B156" s="61">
        <v>41425.0</v>
      </c>
      <c r="C156" s="32">
        <v>5.3</v>
      </c>
      <c r="D156" s="32">
        <v>3.13</v>
      </c>
      <c r="E156" s="67">
        <v>26244.7</v>
      </c>
    </row>
    <row r="157" ht="14.25" customHeight="1">
      <c r="B157" s="61">
        <v>41394.0</v>
      </c>
      <c r="C157" s="32">
        <v>4.41</v>
      </c>
      <c r="D157" s="32">
        <v>2.22</v>
      </c>
      <c r="E157" s="67">
        <v>27151.9</v>
      </c>
    </row>
    <row r="158" ht="14.25" customHeight="1">
      <c r="B158" s="61">
        <v>41364.0</v>
      </c>
      <c r="C158" s="32">
        <v>3.77</v>
      </c>
      <c r="D158" s="32">
        <v>1.17</v>
      </c>
      <c r="E158" s="67">
        <v>28042.2</v>
      </c>
    </row>
    <row r="159" ht="14.25" customHeight="1">
      <c r="B159" s="61">
        <v>41333.0</v>
      </c>
      <c r="C159" s="32">
        <v>2.26</v>
      </c>
      <c r="D159" s="32">
        <v>-0.05</v>
      </c>
      <c r="E159" s="67">
        <v>28218.0</v>
      </c>
    </row>
    <row r="160" ht="14.25" customHeight="1">
      <c r="B160" s="61">
        <v>41305.0</v>
      </c>
      <c r="C160" s="32">
        <v>1.71</v>
      </c>
      <c r="D160" s="32">
        <v>-0.37</v>
      </c>
      <c r="E160" s="67">
        <v>27826.8</v>
      </c>
    </row>
    <row r="161" ht="14.25" customHeight="1">
      <c r="B161" s="61">
        <v>41274.0</v>
      </c>
      <c r="C161" s="32">
        <v>18.46</v>
      </c>
      <c r="D161" s="32">
        <v>8.85</v>
      </c>
      <c r="E161" s="67">
        <v>25161.3</v>
      </c>
    </row>
    <row r="162" ht="14.25" customHeight="1">
      <c r="B162" s="61">
        <v>41243.0</v>
      </c>
      <c r="C162" s="32">
        <v>12.59</v>
      </c>
      <c r="D162" s="32">
        <v>5.1</v>
      </c>
      <c r="E162" s="67">
        <v>23154.4</v>
      </c>
    </row>
    <row r="163" ht="14.25" customHeight="1">
      <c r="B163" s="61">
        <v>41213.0</v>
      </c>
      <c r="C163" s="32">
        <v>10.11</v>
      </c>
      <c r="D163" s="32">
        <v>3.38</v>
      </c>
      <c r="E163" s="67">
        <v>21374.4</v>
      </c>
    </row>
    <row r="164" ht="14.25" customHeight="1">
      <c r="B164" s="61">
        <v>41182.0</v>
      </c>
      <c r="C164" s="32">
        <v>9.05</v>
      </c>
      <c r="D164" s="32">
        <v>2.52</v>
      </c>
      <c r="E164" s="67">
        <v>21259.4</v>
      </c>
    </row>
    <row r="165" ht="14.25" customHeight="1">
      <c r="B165" s="61">
        <v>41152.0</v>
      </c>
      <c r="C165" s="32">
        <v>7.86</v>
      </c>
      <c r="D165" s="32">
        <v>2.11</v>
      </c>
      <c r="E165" s="67">
        <v>20774.4</v>
      </c>
    </row>
    <row r="166" ht="14.25" customHeight="1">
      <c r="B166" s="61">
        <v>41121.0</v>
      </c>
      <c r="C166" s="32">
        <v>6.81</v>
      </c>
      <c r="D166" s="32">
        <v>1.24</v>
      </c>
      <c r="E166" s="67">
        <v>20032.5</v>
      </c>
    </row>
    <row r="167" ht="14.25" customHeight="1">
      <c r="B167" s="61">
        <v>41090.0</v>
      </c>
      <c r="C167" s="32">
        <v>5.78</v>
      </c>
      <c r="D167" s="32">
        <v>1.51</v>
      </c>
      <c r="E167" s="67">
        <v>19703.3</v>
      </c>
    </row>
    <row r="168" ht="14.25" customHeight="1">
      <c r="B168" s="61">
        <v>41060.0</v>
      </c>
      <c r="C168" s="32">
        <v>3.88</v>
      </c>
      <c r="D168" s="32">
        <v>0.38</v>
      </c>
      <c r="E168" s="67">
        <v>19920.9</v>
      </c>
    </row>
    <row r="169" ht="14.25" customHeight="1">
      <c r="B169" s="61">
        <v>41029.0</v>
      </c>
      <c r="C169" s="32">
        <v>1.88</v>
      </c>
      <c r="D169" s="32">
        <v>-0.38</v>
      </c>
      <c r="E169" s="67">
        <v>19466.1</v>
      </c>
    </row>
    <row r="170" ht="14.25" customHeight="1">
      <c r="B170" s="61">
        <v>40999.0</v>
      </c>
      <c r="C170" s="32">
        <v>1.06</v>
      </c>
      <c r="D170" s="32">
        <v>-1.96</v>
      </c>
      <c r="E170" s="67">
        <v>17384.0</v>
      </c>
    </row>
    <row r="171" ht="14.25" customHeight="1">
      <c r="B171" s="61">
        <v>40968.0</v>
      </c>
      <c r="C171" s="32">
        <v>-0.11</v>
      </c>
      <c r="D171" s="32">
        <v>-2.51</v>
      </c>
      <c r="E171" s="67">
        <v>14351.0</v>
      </c>
    </row>
    <row r="172" ht="14.25" customHeight="1">
      <c r="B172" s="61">
        <v>40939.0</v>
      </c>
      <c r="C172" s="32">
        <v>0.74</v>
      </c>
      <c r="D172" s="32">
        <v>-0.79</v>
      </c>
      <c r="E172" s="67">
        <v>13717.1</v>
      </c>
    </row>
    <row r="173" ht="14.25" customHeight="1">
      <c r="B173" s="61">
        <v>40908.0</v>
      </c>
      <c r="C173" s="32">
        <v>9.27</v>
      </c>
      <c r="D173" s="32">
        <v>10.9</v>
      </c>
      <c r="E173" s="67">
        <v>13127.6</v>
      </c>
    </row>
    <row r="174" ht="14.25" customHeight="1">
      <c r="B174" s="61">
        <v>40877.0</v>
      </c>
      <c r="C174" s="32"/>
      <c r="D174" s="32">
        <v>10.0</v>
      </c>
      <c r="E174" s="67">
        <v>13692.9</v>
      </c>
    </row>
    <row r="175" ht="14.25" customHeight="1">
      <c r="B175" s="61">
        <v>40847.0</v>
      </c>
      <c r="C175" s="32">
        <v>7.5</v>
      </c>
      <c r="D175" s="32">
        <v>8.61</v>
      </c>
      <c r="E175" s="67">
        <v>14383.6</v>
      </c>
    </row>
    <row r="176" ht="14.25" customHeight="1">
      <c r="B176" s="61">
        <v>40816.0</v>
      </c>
      <c r="C176" s="32">
        <v>8.87</v>
      </c>
      <c r="D176" s="32">
        <v>8.16</v>
      </c>
      <c r="E176" s="67">
        <v>14928.6</v>
      </c>
    </row>
    <row r="177" ht="14.25" customHeight="1">
      <c r="B177" s="61">
        <v>40786.0</v>
      </c>
      <c r="C177" s="32">
        <v>7.83</v>
      </c>
      <c r="D177" s="32">
        <v>8.15</v>
      </c>
      <c r="E177" s="67">
        <v>15560.3</v>
      </c>
    </row>
    <row r="178" ht="14.25" customHeight="1">
      <c r="B178" s="61">
        <v>40755.0</v>
      </c>
      <c r="C178" s="32">
        <v>3.57</v>
      </c>
      <c r="D178" s="32">
        <v>7.57</v>
      </c>
      <c r="E178" s="67">
        <v>16613.0</v>
      </c>
    </row>
    <row r="179" ht="14.25" customHeight="1">
      <c r="B179" s="61">
        <v>40724.0</v>
      </c>
      <c r="C179" s="32">
        <v>2.33</v>
      </c>
      <c r="D179" s="32">
        <v>7.05</v>
      </c>
      <c r="E179" s="67">
        <v>14805.5</v>
      </c>
    </row>
    <row r="180" ht="14.25" customHeight="1">
      <c r="B180" s="61">
        <v>40694.0</v>
      </c>
      <c r="C180" s="32">
        <v>1.57</v>
      </c>
      <c r="D180" s="32">
        <v>6.07</v>
      </c>
      <c r="E180" s="67">
        <v>13111.8</v>
      </c>
    </row>
    <row r="181" ht="14.25" customHeight="1">
      <c r="B181" s="61">
        <v>40663.0</v>
      </c>
      <c r="C181" s="32">
        <v>0.98</v>
      </c>
      <c r="D181" s="32">
        <v>5.01</v>
      </c>
      <c r="E181" s="67">
        <v>12175.0</v>
      </c>
    </row>
    <row r="182" ht="14.25" customHeight="1">
      <c r="B182" s="61">
        <v>40633.0</v>
      </c>
      <c r="C182" s="32">
        <v>2.07</v>
      </c>
      <c r="D182" s="32">
        <v>3.67</v>
      </c>
      <c r="E182" s="67">
        <v>11795.6</v>
      </c>
    </row>
    <row r="183" ht="14.25" customHeight="1">
      <c r="B183" s="61">
        <v>40602.0</v>
      </c>
      <c r="C183" s="32">
        <v>2.75</v>
      </c>
      <c r="D183" s="32">
        <v>2.71</v>
      </c>
      <c r="E183" s="67">
        <v>11542.8</v>
      </c>
    </row>
    <row r="184" ht="14.25" customHeight="1">
      <c r="B184" s="61">
        <v>40574.0</v>
      </c>
      <c r="C184" s="32">
        <v>-0.33</v>
      </c>
      <c r="D184" s="32">
        <v>0.43</v>
      </c>
      <c r="E184" s="67">
        <v>11739.7</v>
      </c>
    </row>
    <row r="185" ht="14.25" customHeight="1">
      <c r="B185" s="61">
        <v>40543.0</v>
      </c>
      <c r="C185" s="32">
        <v>25.3</v>
      </c>
      <c r="D185" s="32">
        <v>29.81</v>
      </c>
      <c r="E185" s="67">
        <v>12054.1</v>
      </c>
    </row>
    <row r="186" ht="14.25" customHeight="1">
      <c r="B186" s="61">
        <v>40512.0</v>
      </c>
      <c r="C186" s="32"/>
      <c r="D186" s="32"/>
      <c r="E186" s="67">
        <v>12889.7</v>
      </c>
    </row>
    <row r="187" ht="14.25" customHeight="1">
      <c r="B187" s="61">
        <v>40482.0</v>
      </c>
      <c r="C187" s="32">
        <v>21.29</v>
      </c>
      <c r="D187" s="32">
        <v>22.5</v>
      </c>
      <c r="E187" s="67">
        <v>13676.4</v>
      </c>
    </row>
    <row r="188" ht="14.25" customHeight="1">
      <c r="B188" s="61">
        <v>40451.0</v>
      </c>
      <c r="C188" s="32">
        <v>18.5</v>
      </c>
      <c r="D188" s="32">
        <v>17.81</v>
      </c>
      <c r="E188" s="67">
        <v>13694.4</v>
      </c>
    </row>
    <row r="189" ht="14.25" customHeight="1">
      <c r="B189" s="61">
        <v>40421.0</v>
      </c>
      <c r="C189" s="32">
        <v>16.31</v>
      </c>
      <c r="D189" s="32">
        <v>16.27</v>
      </c>
      <c r="E189" s="67">
        <v>13322.5</v>
      </c>
    </row>
    <row r="190" ht="14.25" customHeight="1">
      <c r="B190" s="61">
        <v>40390.0</v>
      </c>
      <c r="C190" s="32">
        <v>12.96</v>
      </c>
      <c r="D190" s="32">
        <v>12.97</v>
      </c>
      <c r="E190" s="67">
        <v>13510.0</v>
      </c>
    </row>
    <row r="191" ht="14.25" customHeight="1">
      <c r="B191" s="61">
        <v>40359.0</v>
      </c>
      <c r="C191" s="32"/>
      <c r="D191" s="32">
        <v>10.52</v>
      </c>
      <c r="E191" s="67">
        <v>13724.7</v>
      </c>
    </row>
    <row r="192" ht="14.25" customHeight="1">
      <c r="B192" s="61">
        <v>40329.0</v>
      </c>
      <c r="C192" s="32">
        <v>7.5</v>
      </c>
      <c r="D192" s="32">
        <v>7.46</v>
      </c>
      <c r="E192" s="67">
        <v>13541.4</v>
      </c>
    </row>
    <row r="193" ht="14.25" customHeight="1">
      <c r="B193" s="61">
        <v>40298.0</v>
      </c>
      <c r="C193" s="32"/>
      <c r="D193" s="32">
        <v>5.58</v>
      </c>
      <c r="E193" s="67">
        <v>13927.6</v>
      </c>
    </row>
    <row r="194" ht="14.25" customHeight="1">
      <c r="B194" s="61">
        <v>40268.0</v>
      </c>
      <c r="C194" s="32">
        <v>2.3</v>
      </c>
      <c r="D194" s="32">
        <v>2.95</v>
      </c>
      <c r="E194" s="67">
        <v>13447.4</v>
      </c>
    </row>
    <row r="195" ht="14.25" customHeight="1">
      <c r="B195" s="61">
        <v>40237.0</v>
      </c>
      <c r="C195" s="32"/>
      <c r="D195" s="32"/>
      <c r="E195" s="67">
        <v>15081.4</v>
      </c>
    </row>
    <row r="196" ht="14.25" customHeight="1">
      <c r="B196" s="61">
        <v>40209.0</v>
      </c>
      <c r="C196" s="32"/>
      <c r="D196" s="32"/>
      <c r="E196" s="67">
        <v>15318.9</v>
      </c>
    </row>
    <row r="197" ht="14.25" customHeight="1">
      <c r="B197" s="61">
        <v>40178.0</v>
      </c>
      <c r="C197" s="32">
        <v>26.02</v>
      </c>
      <c r="D197" s="32">
        <v>37.73</v>
      </c>
      <c r="E197" s="67">
        <v>16027.4</v>
      </c>
    </row>
    <row r="198" ht="14.25" customHeight="1">
      <c r="B198" s="61">
        <v>40147.0</v>
      </c>
      <c r="C198" s="32"/>
      <c r="D198" s="32"/>
      <c r="E198" s="67">
        <v>16969.1</v>
      </c>
    </row>
    <row r="199" ht="14.25" customHeight="1">
      <c r="B199" s="61">
        <v>40117.0</v>
      </c>
      <c r="C199" s="32">
        <v>23.99</v>
      </c>
      <c r="D199" s="32">
        <v>33.29</v>
      </c>
      <c r="E199" s="67">
        <v>17894.4</v>
      </c>
    </row>
    <row r="200" ht="14.25" customHeight="1">
      <c r="B200" s="61">
        <v>40086.0</v>
      </c>
      <c r="C200" s="32"/>
      <c r="D200" s="32"/>
      <c r="E200" s="67">
        <v>18344.5</v>
      </c>
    </row>
    <row r="201" ht="14.25" customHeight="1">
      <c r="B201" s="61">
        <v>40056.0</v>
      </c>
      <c r="C201" s="32">
        <v>20.83</v>
      </c>
      <c r="D201" s="32"/>
      <c r="E201" s="67">
        <v>18418.6</v>
      </c>
    </row>
    <row r="202" ht="14.25" customHeight="1">
      <c r="B202" s="61">
        <v>40025.0</v>
      </c>
      <c r="C202" s="32">
        <v>20.22</v>
      </c>
      <c r="D202" s="32"/>
      <c r="E202" s="67">
        <v>19071.5</v>
      </c>
    </row>
    <row r="203" ht="14.25" customHeight="1">
      <c r="B203" s="61">
        <v>39994.0</v>
      </c>
      <c r="C203" s="32">
        <v>16.36</v>
      </c>
      <c r="D203" s="32">
        <v>17.01</v>
      </c>
      <c r="E203" s="67">
        <v>20253.0</v>
      </c>
    </row>
    <row r="204" ht="14.25" customHeight="1">
      <c r="B204" s="61">
        <v>39964.0</v>
      </c>
      <c r="C204" s="32">
        <v>14.55</v>
      </c>
      <c r="D204" s="32">
        <v>14.91</v>
      </c>
      <c r="E204" s="67">
        <v>20776.3</v>
      </c>
    </row>
    <row r="205" ht="14.25" customHeight="1">
      <c r="B205" s="61">
        <v>39933.0</v>
      </c>
      <c r="C205" s="32">
        <v>11.4</v>
      </c>
      <c r="D205" s="32">
        <v>11.16</v>
      </c>
      <c r="E205" s="67">
        <v>20929.7</v>
      </c>
    </row>
    <row r="206" ht="14.25" customHeight="1">
      <c r="B206" s="61">
        <v>39903.0</v>
      </c>
      <c r="C206" s="32">
        <v>5.55</v>
      </c>
      <c r="D206" s="32">
        <v>2.67</v>
      </c>
      <c r="E206" s="67">
        <v>23006.6</v>
      </c>
    </row>
    <row r="207" ht="14.25" customHeight="1">
      <c r="B207" s="61">
        <v>39872.0</v>
      </c>
      <c r="C207" s="32"/>
      <c r="D207" s="32">
        <v>0.54</v>
      </c>
      <c r="E207" s="67">
        <v>22651.7</v>
      </c>
    </row>
    <row r="208" ht="14.25" customHeight="1">
      <c r="B208" s="61">
        <v>39844.0</v>
      </c>
      <c r="C208" s="32">
        <v>1.57</v>
      </c>
      <c r="D208" s="32">
        <v>0.18</v>
      </c>
      <c r="E208" s="67">
        <v>22827.9</v>
      </c>
    </row>
    <row r="209" ht="14.25" customHeight="1">
      <c r="B209" s="61">
        <v>39813.0</v>
      </c>
      <c r="C209" s="32">
        <v>16.31</v>
      </c>
      <c r="D209" s="32">
        <v>21.0</v>
      </c>
      <c r="E209" s="67">
        <v>23882.0</v>
      </c>
    </row>
    <row r="210" ht="14.25" customHeight="1">
      <c r="B210" s="61">
        <v>39782.0</v>
      </c>
      <c r="C210" s="32"/>
      <c r="D210" s="32"/>
      <c r="E210" s="67">
        <v>23228.9</v>
      </c>
    </row>
    <row r="211" ht="14.25" customHeight="1">
      <c r="B211" s="61">
        <v>39752.0</v>
      </c>
      <c r="C211" s="32">
        <v>10.59</v>
      </c>
      <c r="D211" s="32">
        <v>19.6</v>
      </c>
      <c r="E211" s="67">
        <v>23818.5</v>
      </c>
    </row>
    <row r="212" ht="14.25" customHeight="1">
      <c r="B212" s="61">
        <v>39721.0</v>
      </c>
      <c r="C212" s="32">
        <v>6.29</v>
      </c>
      <c r="D212" s="32">
        <v>18.03</v>
      </c>
      <c r="E212" s="67">
        <v>23847.3</v>
      </c>
    </row>
    <row r="213" ht="14.25" customHeight="1">
      <c r="B213" s="61">
        <v>39691.0</v>
      </c>
      <c r="C213" s="32"/>
      <c r="D213" s="32"/>
      <c r="E213" s="67">
        <v>22381.6</v>
      </c>
    </row>
    <row r="214" ht="14.25" customHeight="1">
      <c r="B214" s="61">
        <v>39660.0</v>
      </c>
      <c r="C214" s="32"/>
      <c r="D214" s="32"/>
      <c r="E214" s="67">
        <v>21754.2</v>
      </c>
    </row>
    <row r="215" ht="14.25" customHeight="1">
      <c r="B215" s="61">
        <v>39629.0</v>
      </c>
      <c r="C215" s="32"/>
      <c r="D215" s="32"/>
      <c r="E215" s="67">
        <v>22254.0</v>
      </c>
    </row>
    <row r="216" ht="14.25" customHeight="1">
      <c r="B216" s="61">
        <v>39599.0</v>
      </c>
      <c r="C216" s="32"/>
      <c r="D216" s="32"/>
      <c r="E216" s="67">
        <v>23591.4</v>
      </c>
    </row>
    <row r="217" ht="14.25" customHeight="1">
      <c r="B217" s="61">
        <v>39568.0</v>
      </c>
      <c r="C217" s="32"/>
      <c r="D217" s="32"/>
      <c r="E217" s="67">
        <v>25295.1</v>
      </c>
    </row>
    <row r="218" ht="14.25" customHeight="1">
      <c r="B218" s="61">
        <v>39538.0</v>
      </c>
      <c r="C218" s="32"/>
      <c r="D218" s="32"/>
      <c r="E218" s="67">
        <v>26434.7</v>
      </c>
    </row>
    <row r="219" ht="14.25" customHeight="1">
      <c r="B219" s="61">
        <v>39507.0</v>
      </c>
      <c r="C219" s="32"/>
      <c r="D219" s="32"/>
      <c r="E219" s="67">
        <v>25835.1</v>
      </c>
    </row>
    <row r="220" ht="14.25" customHeight="1">
      <c r="B220" s="61">
        <v>39478.0</v>
      </c>
      <c r="C220" s="32"/>
      <c r="D220" s="32"/>
      <c r="E220" s="67">
        <v>24328.5</v>
      </c>
    </row>
    <row r="221" ht="14.25" customHeight="1">
      <c r="B221" s="61">
        <v>39447.0</v>
      </c>
      <c r="C221" s="32"/>
      <c r="D221" s="32"/>
      <c r="E221" s="67">
        <v>23471.8</v>
      </c>
    </row>
    <row r="222" ht="14.25" customHeight="1">
      <c r="B222" s="61">
        <v>39416.0</v>
      </c>
      <c r="C222" s="32"/>
      <c r="D222" s="32"/>
      <c r="E222" s="67">
        <v>23413.8</v>
      </c>
    </row>
    <row r="223" ht="14.25" customHeight="1">
      <c r="B223" s="61">
        <v>39386.0</v>
      </c>
      <c r="C223" s="32"/>
      <c r="D223" s="32"/>
      <c r="E223" s="67">
        <v>23034.6</v>
      </c>
    </row>
    <row r="224" ht="14.25" customHeight="1">
      <c r="B224" s="61">
        <v>39355.0</v>
      </c>
      <c r="C224" s="32"/>
      <c r="D224" s="32"/>
      <c r="E224" s="67">
        <v>22573.7</v>
      </c>
    </row>
    <row r="225" ht="14.25" customHeight="1">
      <c r="B225" s="61">
        <v>39325.0</v>
      </c>
      <c r="C225" s="32"/>
      <c r="D225" s="32"/>
      <c r="E225" s="67">
        <v>21923.3</v>
      </c>
    </row>
    <row r="226" ht="14.25" customHeight="1">
      <c r="B226" s="61">
        <v>39294.0</v>
      </c>
      <c r="C226" s="32"/>
      <c r="D226" s="32"/>
      <c r="E226" s="67">
        <v>21698.6</v>
      </c>
    </row>
    <row r="227" ht="14.25" customHeight="1">
      <c r="B227" s="61">
        <v>39263.0</v>
      </c>
      <c r="C227" s="32"/>
      <c r="D227" s="32"/>
      <c r="E227" s="67">
        <v>20790.3</v>
      </c>
    </row>
    <row r="228" ht="14.25" customHeight="1">
      <c r="B228" s="61">
        <v>39233.0</v>
      </c>
      <c r="C228" s="32"/>
      <c r="D228" s="32"/>
      <c r="E228" s="67">
        <v>20257.6</v>
      </c>
    </row>
    <row r="229" ht="14.25" customHeight="1">
      <c r="B229" s="61">
        <v>39202.0</v>
      </c>
      <c r="C229" s="32"/>
      <c r="D229" s="32"/>
      <c r="E229" s="67">
        <v>19297.5</v>
      </c>
    </row>
    <row r="230" ht="14.25" customHeight="1">
      <c r="B230" s="61">
        <v>39172.0</v>
      </c>
      <c r="C230" s="32"/>
      <c r="D230" s="32"/>
      <c r="E230" s="67">
        <v>18316.4</v>
      </c>
    </row>
    <row r="231" ht="14.25" customHeight="1">
      <c r="B231" s="61">
        <v>39141.0</v>
      </c>
      <c r="C231" s="32"/>
      <c r="D231" s="32"/>
      <c r="E231" s="67">
        <v>16966.0</v>
      </c>
    </row>
    <row r="232" ht="14.25" customHeight="1">
      <c r="B232" s="61">
        <v>39113.0</v>
      </c>
      <c r="C232" s="32"/>
      <c r="D232" s="32"/>
      <c r="E232" s="67">
        <v>15263.8</v>
      </c>
    </row>
    <row r="233" ht="14.25" customHeight="1">
      <c r="B233" s="61">
        <v>39082.0</v>
      </c>
      <c r="C233" s="32"/>
      <c r="D233" s="32"/>
      <c r="E233" s="67">
        <v>13382.5</v>
      </c>
    </row>
    <row r="234" ht="14.25" customHeight="1">
      <c r="B234" s="61">
        <v>39051.0</v>
      </c>
      <c r="C234" s="32"/>
      <c r="D234" s="32"/>
      <c r="E234" s="67">
        <v>12289.3</v>
      </c>
    </row>
    <row r="235" ht="14.25" customHeight="1">
      <c r="B235" s="61">
        <v>39021.0</v>
      </c>
      <c r="C235" s="32"/>
      <c r="D235" s="32"/>
      <c r="E235" s="67">
        <v>12012.5</v>
      </c>
    </row>
    <row r="236" ht="14.25" customHeight="1">
      <c r="B236" s="61">
        <v>38990.0</v>
      </c>
      <c r="C236" s="32"/>
      <c r="D236" s="32"/>
      <c r="E236" s="67">
        <v>11903.5</v>
      </c>
    </row>
    <row r="237" ht="14.25" customHeight="1">
      <c r="B237" s="61">
        <v>38960.0</v>
      </c>
      <c r="C237" s="32"/>
      <c r="D237" s="32"/>
      <c r="E237" s="67">
        <v>11683.2</v>
      </c>
    </row>
    <row r="238" ht="14.25" customHeight="1">
      <c r="B238" s="61">
        <v>38929.0</v>
      </c>
      <c r="C238" s="32"/>
      <c r="D238" s="32"/>
      <c r="E238" s="67">
        <v>11356.0</v>
      </c>
    </row>
    <row r="239" ht="14.25" customHeight="1">
      <c r="B239" s="61">
        <v>38898.0</v>
      </c>
      <c r="C239" s="32"/>
      <c r="D239" s="32"/>
      <c r="E239" s="67">
        <v>11291.9</v>
      </c>
    </row>
    <row r="240" ht="14.25" customHeight="1">
      <c r="B240" s="61">
        <v>38868.0</v>
      </c>
      <c r="C240" s="32"/>
      <c r="D240" s="32"/>
      <c r="E240" s="67">
        <v>11390.2</v>
      </c>
    </row>
    <row r="241" ht="14.25" customHeight="1">
      <c r="B241" s="61">
        <v>38837.0</v>
      </c>
      <c r="C241" s="32"/>
      <c r="D241" s="32"/>
      <c r="E241" s="67">
        <v>11178.6</v>
      </c>
    </row>
    <row r="242" ht="14.25" customHeight="1">
      <c r="B242" s="61">
        <v>38807.0</v>
      </c>
      <c r="C242" s="32"/>
      <c r="D242" s="32"/>
      <c r="E242" s="67">
        <v>10741.1</v>
      </c>
    </row>
    <row r="243" ht="14.25" customHeight="1">
      <c r="B243" s="61">
        <v>38776.0</v>
      </c>
      <c r="C243" s="32"/>
      <c r="D243" s="32"/>
      <c r="E243" s="67">
        <v>10198.7</v>
      </c>
    </row>
    <row r="244" ht="14.25" customHeight="1">
      <c r="B244" s="61">
        <v>38748.0</v>
      </c>
      <c r="C244" s="32"/>
      <c r="D244" s="32"/>
      <c r="E244" s="67">
        <v>9992.3</v>
      </c>
    </row>
    <row r="245" ht="14.25" customHeight="1">
      <c r="B245" s="61">
        <v>38717.0</v>
      </c>
      <c r="C245" s="32"/>
      <c r="D245" s="32"/>
      <c r="E245" s="67">
        <v>9049.7</v>
      </c>
    </row>
    <row r="246" ht="14.25" customHeight="1">
      <c r="B246" s="61">
        <v>38686.0</v>
      </c>
      <c r="C246" s="32"/>
      <c r="D246" s="32"/>
      <c r="E246" s="67">
        <v>8858.0</v>
      </c>
    </row>
    <row r="247" ht="14.25" customHeight="1">
      <c r="B247" s="61">
        <v>38656.0</v>
      </c>
      <c r="C247" s="32"/>
      <c r="D247" s="32"/>
      <c r="E247" s="67">
        <v>8843.0</v>
      </c>
    </row>
    <row r="248" ht="14.25" customHeight="1">
      <c r="B248" s="61">
        <v>38625.0</v>
      </c>
      <c r="C248" s="32"/>
      <c r="D248" s="32"/>
      <c r="E248" s="67">
        <v>8608.0</v>
      </c>
    </row>
    <row r="249" ht="14.25" customHeight="1">
      <c r="B249" s="61">
        <v>38595.0</v>
      </c>
      <c r="C249" s="32"/>
      <c r="D249" s="32"/>
      <c r="E249" s="67">
        <v>8368.0</v>
      </c>
    </row>
    <row r="250" ht="14.25" customHeight="1">
      <c r="B250" s="61">
        <v>38564.0</v>
      </c>
      <c r="C250" s="32"/>
      <c r="D250" s="32"/>
      <c r="E250" s="67">
        <v>7995.0</v>
      </c>
    </row>
    <row r="251" ht="14.25" customHeight="1">
      <c r="B251" s="61">
        <v>38533.0</v>
      </c>
      <c r="C251" s="32"/>
      <c r="D251" s="32"/>
      <c r="E251" s="67">
        <v>7864.0</v>
      </c>
    </row>
    <row r="252" ht="14.25" customHeight="1">
      <c r="B252" s="61">
        <v>38503.0</v>
      </c>
      <c r="C252" s="32"/>
      <c r="D252" s="32"/>
      <c r="E252" s="67">
        <v>8268.0</v>
      </c>
    </row>
    <row r="253" ht="14.25" customHeight="1">
      <c r="B253" s="61">
        <v>38472.0</v>
      </c>
      <c r="C253" s="32"/>
      <c r="D253" s="32"/>
      <c r="E253" s="67">
        <v>8266.0</v>
      </c>
    </row>
    <row r="254" ht="14.25" customHeight="1">
      <c r="B254" s="61">
        <v>38442.0</v>
      </c>
      <c r="C254" s="32"/>
      <c r="D254" s="32"/>
      <c r="E254" s="67">
        <v>7923.0</v>
      </c>
    </row>
    <row r="255" ht="14.25" customHeight="1">
      <c r="B255" s="61">
        <v>38411.0</v>
      </c>
      <c r="C255" s="32"/>
      <c r="D255" s="32"/>
      <c r="E255" s="67">
        <v>7824.0</v>
      </c>
    </row>
    <row r="256" ht="14.25" customHeight="1">
      <c r="B256" s="61">
        <v>38383.0</v>
      </c>
      <c r="C256" s="32"/>
      <c r="D256" s="32"/>
      <c r="E256" s="67">
        <v>7786.0</v>
      </c>
    </row>
    <row r="257" ht="14.25" customHeight="1">
      <c r="B257" s="61">
        <v>38352.0</v>
      </c>
      <c r="C257" s="32"/>
      <c r="D257" s="32"/>
      <c r="E257" s="67">
        <v>7041.0</v>
      </c>
    </row>
    <row r="258" ht="14.25" customHeight="1">
      <c r="B258" s="61">
        <v>38321.0</v>
      </c>
      <c r="C258" s="32"/>
      <c r="D258" s="32"/>
      <c r="E258" s="67">
        <v>6861.0</v>
      </c>
    </row>
    <row r="259" ht="14.25" customHeight="1">
      <c r="B259" s="61">
        <v>38291.0</v>
      </c>
      <c r="C259" s="32"/>
      <c r="D259" s="32"/>
      <c r="E259" s="67">
        <v>6793.0</v>
      </c>
    </row>
    <row r="260" ht="14.25" customHeight="1">
      <c r="B260" s="61">
        <v>38260.0</v>
      </c>
      <c r="C260" s="32"/>
      <c r="D260" s="32"/>
      <c r="E260" s="67">
        <v>6733.0</v>
      </c>
    </row>
    <row r="261" ht="14.25" customHeight="1">
      <c r="B261" s="61">
        <v>38230.0</v>
      </c>
      <c r="C261" s="32"/>
      <c r="D261" s="32"/>
      <c r="E261" s="67">
        <v>6595.0</v>
      </c>
    </row>
    <row r="262" ht="14.25" customHeight="1">
      <c r="B262" s="61">
        <v>38199.0</v>
      </c>
      <c r="C262" s="32"/>
      <c r="D262" s="32"/>
      <c r="E262" s="67">
        <v>6625.0</v>
      </c>
    </row>
    <row r="263" ht="14.25" customHeight="1">
      <c r="B263" s="61">
        <v>38168.0</v>
      </c>
      <c r="C263" s="32"/>
      <c r="D263" s="32"/>
      <c r="E263" s="67">
        <v>6392.0</v>
      </c>
    </row>
    <row r="264" ht="14.25" customHeight="1">
      <c r="B264" s="61">
        <v>38138.0</v>
      </c>
      <c r="C264" s="32"/>
      <c r="D264" s="32"/>
      <c r="E264" s="67">
        <v>6237.0</v>
      </c>
    </row>
    <row r="265" ht="14.25" customHeight="1">
      <c r="B265" s="61">
        <v>38107.0</v>
      </c>
      <c r="C265" s="32"/>
      <c r="D265" s="32"/>
      <c r="E265" s="67">
        <v>6205.0</v>
      </c>
    </row>
    <row r="266" ht="14.25" customHeight="1">
      <c r="B266" s="61">
        <v>38077.0</v>
      </c>
      <c r="C266" s="32"/>
      <c r="D266" s="32"/>
      <c r="E266" s="67">
        <v>6277.0</v>
      </c>
    </row>
    <row r="267" ht="14.25" customHeight="1">
      <c r="B267" s="61">
        <v>38046.0</v>
      </c>
      <c r="C267" s="32"/>
      <c r="D267" s="32"/>
      <c r="E267" s="67">
        <v>6533.0</v>
      </c>
    </row>
    <row r="268" ht="14.25" customHeight="1">
      <c r="B268" s="61">
        <v>38017.0</v>
      </c>
      <c r="C268" s="32"/>
      <c r="D268" s="32"/>
      <c r="E268" s="67">
        <v>6453.0</v>
      </c>
    </row>
    <row r="269" ht="14.25" customHeight="1">
      <c r="B269" s="61">
        <v>37986.0</v>
      </c>
      <c r="C269" s="32"/>
      <c r="D269" s="32"/>
      <c r="E269" s="67">
        <v>6222.0</v>
      </c>
    </row>
    <row r="270" ht="14.25" customHeight="1">
      <c r="B270" s="61">
        <v>37955.0</v>
      </c>
      <c r="C270" s="32"/>
      <c r="D270" s="32"/>
      <c r="E270" s="67">
        <v>6179.0</v>
      </c>
    </row>
    <row r="271" ht="14.25" customHeight="1">
      <c r="B271" s="61">
        <v>37925.0</v>
      </c>
      <c r="C271" s="32"/>
      <c r="D271" s="32"/>
      <c r="E271" s="67">
        <v>6183.0</v>
      </c>
    </row>
    <row r="272" ht="14.25" customHeight="1">
      <c r="B272" s="61">
        <v>37894.0</v>
      </c>
      <c r="C272" s="32"/>
      <c r="D272" s="32"/>
      <c r="E272" s="67">
        <v>6081.0</v>
      </c>
    </row>
    <row r="273" ht="14.25" customHeight="1">
      <c r="B273" s="61">
        <v>37864.0</v>
      </c>
      <c r="C273" s="32"/>
      <c r="D273" s="32"/>
      <c r="E273" s="67">
        <v>5801.0</v>
      </c>
    </row>
    <row r="274" ht="14.25" customHeight="1">
      <c r="B274" s="61">
        <v>37833.0</v>
      </c>
      <c r="C274" s="32"/>
      <c r="D274" s="32"/>
      <c r="E274" s="67">
        <v>5959.0</v>
      </c>
    </row>
    <row r="275" ht="14.25" customHeight="1">
      <c r="B275" s="61">
        <v>37802.0</v>
      </c>
      <c r="C275" s="32"/>
      <c r="D275" s="32"/>
      <c r="E275" s="67">
        <v>6330.0</v>
      </c>
    </row>
    <row r="276" ht="14.25" customHeight="1">
      <c r="B276" s="61">
        <v>37772.0</v>
      </c>
      <c r="C276" s="32"/>
      <c r="D276" s="32"/>
      <c r="E276" s="67">
        <v>6098.0</v>
      </c>
    </row>
    <row r="277" ht="14.25" customHeight="1">
      <c r="B277" s="61">
        <v>37741.0</v>
      </c>
      <c r="C277" s="32"/>
      <c r="D277" s="32"/>
      <c r="E277" s="67">
        <v>5757.0</v>
      </c>
    </row>
    <row r="278" ht="14.25" customHeight="1">
      <c r="B278" s="61">
        <v>37711.0</v>
      </c>
      <c r="C278" s="32"/>
      <c r="D278" s="32"/>
      <c r="E278" s="67">
        <v>5417.0</v>
      </c>
    </row>
    <row r="279" ht="14.25" customHeight="1">
      <c r="B279" s="61">
        <v>37680.0</v>
      </c>
      <c r="C279" s="32"/>
      <c r="D279" s="32"/>
      <c r="E279" s="67">
        <v>5058.0</v>
      </c>
    </row>
    <row r="280" ht="14.25" customHeight="1">
      <c r="B280" s="61">
        <v>37652.0</v>
      </c>
      <c r="C280" s="32"/>
      <c r="D280" s="32"/>
      <c r="E280" s="67">
        <v>4819.0</v>
      </c>
    </row>
    <row r="281" ht="14.25" customHeight="1">
      <c r="B281" s="61">
        <v>37621.0</v>
      </c>
      <c r="C281" s="32"/>
      <c r="D281" s="32"/>
      <c r="E281" s="67">
        <v>4121.0</v>
      </c>
    </row>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3" width="8.63"/>
  </cols>
  <sheetData>
    <row r="1" ht="14.25" customHeight="1"/>
    <row r="2" ht="14.25" customHeight="1">
      <c r="B2" s="32"/>
      <c r="C2" s="64" t="s">
        <v>916</v>
      </c>
      <c r="D2" s="64" t="s">
        <v>917</v>
      </c>
      <c r="E2" s="64" t="s">
        <v>918</v>
      </c>
      <c r="F2" s="64" t="s">
        <v>919</v>
      </c>
      <c r="G2" s="64" t="s">
        <v>920</v>
      </c>
      <c r="H2" s="64" t="s">
        <v>921</v>
      </c>
      <c r="I2" s="64" t="s">
        <v>922</v>
      </c>
      <c r="J2" s="64" t="s">
        <v>923</v>
      </c>
      <c r="K2" s="64" t="s">
        <v>924</v>
      </c>
      <c r="L2" s="64" t="s">
        <v>925</v>
      </c>
      <c r="M2" s="64" t="s">
        <v>926</v>
      </c>
      <c r="N2" s="64" t="s">
        <v>927</v>
      </c>
      <c r="O2" s="64" t="s">
        <v>928</v>
      </c>
      <c r="P2" s="64" t="s">
        <v>929</v>
      </c>
      <c r="Q2" s="64" t="s">
        <v>930</v>
      </c>
      <c r="R2" s="64" t="s">
        <v>931</v>
      </c>
      <c r="S2" s="64" t="s">
        <v>932</v>
      </c>
      <c r="T2" s="64" t="s">
        <v>933</v>
      </c>
      <c r="U2" s="64" t="s">
        <v>934</v>
      </c>
      <c r="V2" s="64" t="s">
        <v>935</v>
      </c>
      <c r="W2" s="64" t="s">
        <v>936</v>
      </c>
    </row>
    <row r="3" ht="14.25" customHeight="1">
      <c r="B3" s="32" t="s">
        <v>898</v>
      </c>
      <c r="C3" s="32" t="s">
        <v>937</v>
      </c>
      <c r="D3" s="32" t="s">
        <v>938</v>
      </c>
      <c r="E3" s="32" t="s">
        <v>939</v>
      </c>
      <c r="F3" s="32" t="s">
        <v>940</v>
      </c>
      <c r="G3" s="32" t="s">
        <v>941</v>
      </c>
      <c r="H3" s="32" t="s">
        <v>942</v>
      </c>
      <c r="I3" s="32" t="s">
        <v>943</v>
      </c>
      <c r="J3" s="32" t="s">
        <v>944</v>
      </c>
      <c r="K3" s="32" t="s">
        <v>945</v>
      </c>
      <c r="L3" s="32" t="s">
        <v>946</v>
      </c>
      <c r="M3" s="32" t="s">
        <v>947</v>
      </c>
      <c r="N3" s="32" t="s">
        <v>948</v>
      </c>
      <c r="O3" s="32" t="s">
        <v>949</v>
      </c>
      <c r="P3" s="32" t="s">
        <v>950</v>
      </c>
      <c r="Q3" s="32" t="s">
        <v>951</v>
      </c>
      <c r="R3" s="32" t="s">
        <v>952</v>
      </c>
      <c r="S3" s="32" t="s">
        <v>953</v>
      </c>
      <c r="T3" s="32" t="s">
        <v>954</v>
      </c>
      <c r="U3" s="32" t="s">
        <v>955</v>
      </c>
      <c r="V3" s="32" t="s">
        <v>956</v>
      </c>
      <c r="W3" s="32" t="s">
        <v>957</v>
      </c>
    </row>
    <row r="4" ht="14.25" customHeight="1">
      <c r="B4" s="61">
        <v>45939.0</v>
      </c>
      <c r="C4" s="32">
        <v>26349.0</v>
      </c>
      <c r="D4" s="32">
        <v>25130.0</v>
      </c>
      <c r="E4" s="32">
        <v>98.73</v>
      </c>
      <c r="F4" s="32">
        <v>152.56</v>
      </c>
      <c r="G4" s="32">
        <v>1.1646</v>
      </c>
      <c r="H4" s="32">
        <v>0.006555</v>
      </c>
      <c r="I4" s="32">
        <v>0.14034</v>
      </c>
      <c r="J4" s="32">
        <v>0.1402</v>
      </c>
      <c r="K4" s="32">
        <v>1.3414</v>
      </c>
      <c r="L4" s="32">
        <v>0.032797</v>
      </c>
      <c r="M4" s="32">
        <v>0.2372</v>
      </c>
      <c r="N4" s="32">
        <v>0.07052</v>
      </c>
      <c r="O4" s="32">
        <v>0.00822</v>
      </c>
      <c r="P4" s="32">
        <v>0.3307</v>
      </c>
      <c r="Q4" s="32">
        <v>0.35538</v>
      </c>
      <c r="R4" s="32">
        <v>0.017254</v>
      </c>
      <c r="S4" s="32">
        <v>0.011265</v>
      </c>
      <c r="T4" s="32">
        <v>0.030712</v>
      </c>
      <c r="U4" s="32">
        <v>0.7175</v>
      </c>
      <c r="V4" s="32">
        <v>0.060496</v>
      </c>
      <c r="W4" s="32">
        <v>0.1871</v>
      </c>
    </row>
    <row r="5" ht="14.25" customHeight="1">
      <c r="B5" s="61">
        <v>45938.0</v>
      </c>
      <c r="C5" s="32">
        <v>26361.0</v>
      </c>
      <c r="D5" s="32">
        <v>25133.0</v>
      </c>
      <c r="E5" s="32">
        <v>98.915</v>
      </c>
      <c r="F5" s="32">
        <v>152.69</v>
      </c>
      <c r="G5" s="32">
        <v>1.1628</v>
      </c>
      <c r="H5" s="32">
        <v>0.006549</v>
      </c>
      <c r="I5" s="32">
        <v>0.14042</v>
      </c>
      <c r="J5" s="32">
        <v>0.1399</v>
      </c>
      <c r="K5" s="32">
        <v>1.3404</v>
      </c>
      <c r="L5" s="32">
        <v>0.032713</v>
      </c>
      <c r="M5" s="32">
        <v>0.2371</v>
      </c>
      <c r="N5" s="32">
        <v>0.07022</v>
      </c>
      <c r="O5" s="32">
        <v>0.00824</v>
      </c>
      <c r="P5" s="32">
        <v>0.3309</v>
      </c>
      <c r="Q5" s="32">
        <v>0.35538</v>
      </c>
      <c r="R5" s="32">
        <v>0.017256</v>
      </c>
      <c r="S5" s="32">
        <v>0.011262</v>
      </c>
      <c r="T5" s="32">
        <v>0.030761</v>
      </c>
      <c r="U5" s="32">
        <v>0.7168</v>
      </c>
      <c r="V5" s="32">
        <v>0.060341</v>
      </c>
      <c r="W5" s="32">
        <v>0.1871</v>
      </c>
    </row>
    <row r="6" ht="14.25" customHeight="1">
      <c r="B6" s="61">
        <v>45937.0</v>
      </c>
      <c r="C6" s="32">
        <v>26365.0</v>
      </c>
      <c r="D6" s="32">
        <v>25141.0</v>
      </c>
      <c r="E6" s="32">
        <v>98.578</v>
      </c>
      <c r="F6" s="32">
        <v>151.9</v>
      </c>
      <c r="G6" s="32">
        <v>1.1657</v>
      </c>
      <c r="H6" s="32">
        <v>0.006583</v>
      </c>
      <c r="I6" s="32">
        <v>0.14042</v>
      </c>
      <c r="J6" s="32">
        <v>0.1399</v>
      </c>
      <c r="K6" s="32">
        <v>1.3426</v>
      </c>
      <c r="L6" s="32">
        <v>0.03279</v>
      </c>
      <c r="M6" s="32">
        <v>0.2373</v>
      </c>
      <c r="N6" s="32">
        <v>0.07071</v>
      </c>
      <c r="O6" s="32">
        <v>0.00824</v>
      </c>
      <c r="P6" s="32">
        <v>0.3308</v>
      </c>
      <c r="Q6" s="32">
        <v>0.35549</v>
      </c>
      <c r="R6" s="32">
        <v>0.017206</v>
      </c>
      <c r="S6" s="32">
        <v>0.011264</v>
      </c>
      <c r="T6" s="32">
        <v>0.030777</v>
      </c>
      <c r="U6" s="32">
        <v>0.7168</v>
      </c>
      <c r="V6" s="32">
        <v>0.060382</v>
      </c>
      <c r="W6" s="32">
        <v>0.1869</v>
      </c>
    </row>
    <row r="7" ht="14.25" customHeight="1">
      <c r="B7" s="61">
        <v>45936.0</v>
      </c>
      <c r="C7" s="32">
        <v>26365.0</v>
      </c>
      <c r="D7" s="32">
        <v>25146.0</v>
      </c>
      <c r="E7" s="32">
        <v>98.108</v>
      </c>
      <c r="F7" s="32">
        <v>150.35</v>
      </c>
      <c r="G7" s="32">
        <v>1.1711</v>
      </c>
      <c r="H7" s="32">
        <v>0.006651</v>
      </c>
      <c r="I7" s="32">
        <v>0.14042</v>
      </c>
      <c r="J7" s="32">
        <v>0.14</v>
      </c>
      <c r="K7" s="32">
        <v>1.3485</v>
      </c>
      <c r="L7" s="32">
        <v>0.0327</v>
      </c>
      <c r="M7" s="32">
        <v>0.2372</v>
      </c>
      <c r="N7" s="32">
        <v>0.07087</v>
      </c>
      <c r="O7" s="32">
        <v>0.00824</v>
      </c>
      <c r="P7" s="32">
        <v>0.3309</v>
      </c>
      <c r="Q7" s="32">
        <v>0.35545</v>
      </c>
      <c r="R7" s="32">
        <v>0.017138</v>
      </c>
      <c r="S7" s="32">
        <v>0.011263</v>
      </c>
      <c r="T7" s="32">
        <v>0.030832</v>
      </c>
      <c r="U7" s="32">
        <v>0.7172</v>
      </c>
      <c r="V7" s="32">
        <v>0.060303</v>
      </c>
      <c r="W7" s="32">
        <v>0.1883</v>
      </c>
    </row>
    <row r="8" ht="14.25" customHeight="1">
      <c r="B8" s="61">
        <v>45933.0</v>
      </c>
      <c r="C8" s="32">
        <v>26376.0</v>
      </c>
      <c r="D8" s="32">
        <v>25162.0</v>
      </c>
      <c r="E8" s="32">
        <v>97.723</v>
      </c>
      <c r="F8" s="32">
        <v>147.47</v>
      </c>
      <c r="G8" s="32">
        <v>1.1742</v>
      </c>
      <c r="H8" s="32">
        <v>0.006781</v>
      </c>
      <c r="I8" s="32">
        <v>0.14042</v>
      </c>
      <c r="J8" s="32">
        <v>0.1401</v>
      </c>
      <c r="K8" s="32">
        <v>1.348</v>
      </c>
      <c r="L8" s="32">
        <v>0.032922</v>
      </c>
      <c r="M8" s="32">
        <v>0.2376</v>
      </c>
      <c r="N8" s="32">
        <v>0.0711</v>
      </c>
      <c r="O8" s="32">
        <v>0.00822</v>
      </c>
      <c r="P8" s="32">
        <v>0.3308</v>
      </c>
      <c r="Q8" s="32">
        <v>0.35533</v>
      </c>
      <c r="R8" s="32">
        <v>0.01728</v>
      </c>
      <c r="S8" s="32">
        <v>0.011263</v>
      </c>
      <c r="T8" s="32">
        <v>0.030919</v>
      </c>
      <c r="U8" s="32">
        <v>0.7167</v>
      </c>
      <c r="V8" s="32">
        <v>0.060377</v>
      </c>
      <c r="W8" s="32">
        <v>0.1874</v>
      </c>
    </row>
    <row r="9" ht="14.25" customHeight="1">
      <c r="B9" s="61">
        <v>45932.0</v>
      </c>
      <c r="C9" s="32">
        <v>26398.0</v>
      </c>
      <c r="D9" s="32">
        <v>25177.0</v>
      </c>
      <c r="E9" s="32">
        <v>97.846</v>
      </c>
      <c r="F9" s="32">
        <v>147.26</v>
      </c>
      <c r="G9" s="32">
        <v>1.1715</v>
      </c>
      <c r="H9" s="32">
        <v>0.006791</v>
      </c>
      <c r="I9" s="32">
        <v>0.14042</v>
      </c>
      <c r="J9" s="32">
        <v>0.1402</v>
      </c>
      <c r="K9" s="32">
        <v>1.344</v>
      </c>
      <c r="L9" s="32">
        <v>0.032884</v>
      </c>
      <c r="M9" s="32">
        <v>0.2377</v>
      </c>
      <c r="N9" s="32">
        <v>0.07114</v>
      </c>
      <c r="O9" s="32">
        <v>0.00823</v>
      </c>
      <c r="P9" s="32">
        <v>0.3308</v>
      </c>
      <c r="Q9" s="32">
        <v>0.35542</v>
      </c>
      <c r="R9" s="32">
        <v>0.01721</v>
      </c>
      <c r="S9" s="32">
        <v>0.011275</v>
      </c>
      <c r="T9" s="32">
        <v>0.030824</v>
      </c>
      <c r="U9" s="32">
        <v>0.7159</v>
      </c>
      <c r="V9" s="32">
        <v>0.060248</v>
      </c>
      <c r="W9" s="32">
        <v>0.1873</v>
      </c>
    </row>
    <row r="10" ht="14.25" customHeight="1">
      <c r="B10" s="61">
        <v>45931.0</v>
      </c>
      <c r="C10" s="32">
        <v>26416.0</v>
      </c>
      <c r="D10" s="32">
        <v>25187.0</v>
      </c>
      <c r="E10" s="32">
        <v>97.706</v>
      </c>
      <c r="F10" s="32">
        <v>147.07</v>
      </c>
      <c r="G10" s="32">
        <v>1.1732</v>
      </c>
      <c r="H10" s="32">
        <v>0.006799</v>
      </c>
      <c r="I10" s="32">
        <v>0.14042</v>
      </c>
      <c r="J10" s="32">
        <v>0.1403</v>
      </c>
      <c r="K10" s="32">
        <v>1.3478</v>
      </c>
      <c r="L10" s="32">
        <v>0.032839</v>
      </c>
      <c r="M10" s="32">
        <v>0.2377</v>
      </c>
      <c r="N10" s="32">
        <v>0.07128</v>
      </c>
      <c r="O10" s="32">
        <v>0.00822</v>
      </c>
      <c r="P10" s="32">
        <v>0.3308</v>
      </c>
      <c r="Q10" s="32">
        <v>0.35533</v>
      </c>
      <c r="R10" s="32">
        <v>0.017196</v>
      </c>
      <c r="S10" s="32">
        <v>0.011275</v>
      </c>
      <c r="T10" s="32">
        <v>0.03088</v>
      </c>
      <c r="U10" s="32">
        <v>0.7176</v>
      </c>
      <c r="V10" s="32">
        <v>0.060116</v>
      </c>
      <c r="W10" s="32">
        <v>0.1876</v>
      </c>
    </row>
    <row r="11" ht="14.25" customHeight="1">
      <c r="B11" s="61">
        <v>45930.0</v>
      </c>
      <c r="C11" s="32">
        <v>26424.0</v>
      </c>
      <c r="D11" s="32">
        <v>25187.0</v>
      </c>
      <c r="E11" s="32">
        <v>97.775</v>
      </c>
      <c r="F11" s="32">
        <v>147.9</v>
      </c>
      <c r="G11" s="32">
        <v>1.1734</v>
      </c>
      <c r="H11" s="32">
        <v>0.006761</v>
      </c>
      <c r="I11" s="32">
        <v>0.14042</v>
      </c>
      <c r="J11" s="32">
        <v>0.1403</v>
      </c>
      <c r="K11" s="32">
        <v>1.3446</v>
      </c>
      <c r="L11" s="32">
        <v>0.032826</v>
      </c>
      <c r="M11" s="32">
        <v>0.2377</v>
      </c>
      <c r="N11" s="32">
        <v>0.07122</v>
      </c>
      <c r="O11" s="32">
        <v>0.00822</v>
      </c>
      <c r="P11" s="32">
        <v>0.3307</v>
      </c>
      <c r="Q11" s="32">
        <v>0.35539</v>
      </c>
      <c r="R11" s="32">
        <v>0.017182</v>
      </c>
      <c r="S11" s="32">
        <v>0.011262</v>
      </c>
      <c r="T11" s="32">
        <v>0.030817</v>
      </c>
      <c r="U11" s="32">
        <v>0.7184</v>
      </c>
      <c r="V11" s="32">
        <v>0.060008</v>
      </c>
      <c r="W11" s="32">
        <v>0.1879</v>
      </c>
    </row>
    <row r="12" ht="14.25" customHeight="1">
      <c r="B12" s="61">
        <v>45929.0</v>
      </c>
      <c r="C12" s="32">
        <v>26420.0</v>
      </c>
      <c r="D12" s="32">
        <v>25192.0</v>
      </c>
      <c r="E12" s="32">
        <v>97.906</v>
      </c>
      <c r="F12" s="32">
        <v>148.59</v>
      </c>
      <c r="G12" s="32">
        <v>1.1727</v>
      </c>
      <c r="H12" s="32">
        <v>0.00673</v>
      </c>
      <c r="I12" s="32">
        <v>0.1404</v>
      </c>
      <c r="J12" s="32">
        <v>0.1403</v>
      </c>
      <c r="K12" s="32">
        <v>1.3429</v>
      </c>
      <c r="L12" s="32">
        <v>0.032847</v>
      </c>
      <c r="M12" s="32">
        <v>0.2371</v>
      </c>
      <c r="N12" s="32">
        <v>0.07142</v>
      </c>
      <c r="O12" s="32">
        <v>0.00824</v>
      </c>
      <c r="P12" s="32">
        <v>0.3308</v>
      </c>
      <c r="Q12" s="32">
        <v>0.35532</v>
      </c>
      <c r="R12" s="32">
        <v>0.017202</v>
      </c>
      <c r="S12" s="32">
        <v>0.011267</v>
      </c>
      <c r="T12" s="32">
        <v>0.031038</v>
      </c>
      <c r="U12" s="32">
        <v>0.7187</v>
      </c>
      <c r="V12" s="32">
        <v>0.059952</v>
      </c>
      <c r="W12" s="32">
        <v>0.1879</v>
      </c>
    </row>
    <row r="13" ht="14.25" customHeight="1">
      <c r="B13" s="61">
        <v>45926.0</v>
      </c>
      <c r="C13" s="32">
        <v>26403.0</v>
      </c>
      <c r="D13" s="32">
        <v>25194.0</v>
      </c>
      <c r="E13" s="32">
        <v>98.152</v>
      </c>
      <c r="F13" s="32">
        <v>149.49</v>
      </c>
      <c r="G13" s="32">
        <v>1.1703</v>
      </c>
      <c r="H13" s="32">
        <v>0.006689</v>
      </c>
      <c r="I13" s="32">
        <v>0.14016</v>
      </c>
      <c r="J13" s="32">
        <v>0.14</v>
      </c>
      <c r="K13" s="32">
        <v>1.3402</v>
      </c>
      <c r="L13" s="32">
        <v>0.032763</v>
      </c>
      <c r="M13" s="32">
        <v>0.2368</v>
      </c>
      <c r="N13" s="32">
        <v>0.07094</v>
      </c>
      <c r="O13" s="32">
        <v>0.00823</v>
      </c>
      <c r="P13" s="32">
        <v>0.3313</v>
      </c>
      <c r="Q13" s="32">
        <v>0.35531</v>
      </c>
      <c r="R13" s="32">
        <v>0.017197</v>
      </c>
      <c r="S13" s="32">
        <v>0.011272</v>
      </c>
      <c r="T13" s="32">
        <v>0.031011</v>
      </c>
      <c r="U13" s="32">
        <v>0.7177</v>
      </c>
      <c r="V13" s="32">
        <v>0.059744</v>
      </c>
      <c r="W13" s="32">
        <v>0.1871</v>
      </c>
    </row>
    <row r="14" ht="14.25" customHeight="1">
      <c r="B14" s="61">
        <v>45925.0</v>
      </c>
      <c r="C14" s="32">
        <v>26400.0</v>
      </c>
      <c r="D14" s="32">
        <v>25191.0</v>
      </c>
      <c r="E14" s="32">
        <v>98.553</v>
      </c>
      <c r="F14" s="32">
        <v>149.8</v>
      </c>
      <c r="G14" s="32">
        <v>1.1666</v>
      </c>
      <c r="H14" s="32">
        <v>0.006676</v>
      </c>
      <c r="I14" s="32">
        <v>0.14017</v>
      </c>
      <c r="J14" s="32">
        <v>0.14</v>
      </c>
      <c r="K14" s="32">
        <v>1.3345</v>
      </c>
      <c r="L14" s="32">
        <v>0.032849</v>
      </c>
      <c r="M14" s="32">
        <v>0.2375</v>
      </c>
      <c r="N14" s="32">
        <v>0.07097</v>
      </c>
      <c r="O14" s="32">
        <v>0.00824</v>
      </c>
      <c r="P14" s="32">
        <v>0.3307</v>
      </c>
      <c r="Q14" s="32">
        <v>0.35527</v>
      </c>
      <c r="R14" s="32">
        <v>0.017211</v>
      </c>
      <c r="S14" s="32">
        <v>0.011278</v>
      </c>
      <c r="T14" s="32">
        <v>0.031065</v>
      </c>
      <c r="U14" s="32">
        <v>0.7173</v>
      </c>
      <c r="V14" s="32">
        <v>0.059705</v>
      </c>
      <c r="W14" s="32">
        <v>0.1864</v>
      </c>
    </row>
    <row r="15" ht="14.25" customHeight="1">
      <c r="B15" s="61">
        <v>45924.0</v>
      </c>
      <c r="C15" s="32">
        <v>26418.0</v>
      </c>
      <c r="D15" s="32">
        <v>25186.0</v>
      </c>
      <c r="E15" s="32">
        <v>97.873</v>
      </c>
      <c r="F15" s="32">
        <v>148.9</v>
      </c>
      <c r="G15" s="32">
        <v>1.1738</v>
      </c>
      <c r="H15" s="32">
        <v>0.006716</v>
      </c>
      <c r="I15" s="32">
        <v>0.14021</v>
      </c>
      <c r="J15" s="32">
        <v>0.1401</v>
      </c>
      <c r="K15" s="32">
        <v>1.3447</v>
      </c>
      <c r="L15" s="32">
        <v>0.032961</v>
      </c>
      <c r="M15" s="32">
        <v>0.2373</v>
      </c>
      <c r="N15" s="32">
        <v>0.07119</v>
      </c>
      <c r="O15" s="32">
        <v>0.00826</v>
      </c>
      <c r="P15" s="32">
        <v>0.3309</v>
      </c>
      <c r="Q15" s="32">
        <v>0.35526</v>
      </c>
      <c r="R15" s="32">
        <v>0.017401</v>
      </c>
      <c r="S15" s="32">
        <v>0.011275</v>
      </c>
      <c r="T15" s="32">
        <v>0.031148</v>
      </c>
      <c r="U15" s="32">
        <v>0.7196</v>
      </c>
      <c r="V15" s="32">
        <v>0.059936</v>
      </c>
      <c r="W15" s="32">
        <v>0.1876</v>
      </c>
    </row>
    <row r="16" ht="14.25" customHeight="1">
      <c r="B16" s="61">
        <v>45923.0</v>
      </c>
      <c r="C16" s="32">
        <v>26414.0</v>
      </c>
      <c r="D16" s="32">
        <v>25189.0</v>
      </c>
      <c r="E16" s="32">
        <v>97.264</v>
      </c>
      <c r="F16" s="32">
        <v>147.64</v>
      </c>
      <c r="G16" s="32">
        <v>1.1815</v>
      </c>
      <c r="H16" s="32">
        <v>0.006773</v>
      </c>
      <c r="I16" s="32">
        <v>0.14058</v>
      </c>
      <c r="J16" s="32">
        <v>0.1406</v>
      </c>
      <c r="K16" s="32">
        <v>1.3526</v>
      </c>
      <c r="L16" s="32">
        <v>0.033009</v>
      </c>
      <c r="M16" s="32">
        <v>0.2381</v>
      </c>
      <c r="N16" s="32">
        <v>0.07172</v>
      </c>
      <c r="O16" s="32">
        <v>0.00824</v>
      </c>
      <c r="P16" s="32">
        <v>0.331</v>
      </c>
      <c r="Q16" s="32">
        <v>0.35521</v>
      </c>
      <c r="R16" s="32">
        <v>0.017457</v>
      </c>
      <c r="S16" s="32">
        <v>0.011267</v>
      </c>
      <c r="T16" s="32">
        <v>0.031392</v>
      </c>
      <c r="U16" s="32">
        <v>0.7228</v>
      </c>
      <c r="V16" s="32">
        <v>0.059925</v>
      </c>
      <c r="W16" s="32">
        <v>0.1893</v>
      </c>
    </row>
    <row r="17" ht="14.25" customHeight="1">
      <c r="B17" s="61">
        <v>45922.0</v>
      </c>
      <c r="C17" s="32">
        <v>26413.0</v>
      </c>
      <c r="D17" s="32">
        <v>25189.0</v>
      </c>
      <c r="E17" s="32">
        <v>97.341</v>
      </c>
      <c r="F17" s="32">
        <v>147.72</v>
      </c>
      <c r="G17" s="32">
        <v>1.1803</v>
      </c>
      <c r="H17" s="32">
        <v>0.00677</v>
      </c>
      <c r="I17" s="32">
        <v>0.14056</v>
      </c>
      <c r="J17" s="32">
        <v>0.1405</v>
      </c>
      <c r="K17" s="32">
        <v>1.3514</v>
      </c>
      <c r="L17" s="32">
        <v>0.033065</v>
      </c>
      <c r="M17" s="32">
        <v>0.2381</v>
      </c>
      <c r="N17" s="32">
        <v>0.0719</v>
      </c>
      <c r="O17" s="32">
        <v>0.00824</v>
      </c>
      <c r="P17" s="32">
        <v>0.331</v>
      </c>
      <c r="Q17" s="32">
        <v>0.35516</v>
      </c>
      <c r="R17" s="32">
        <v>0.017528</v>
      </c>
      <c r="S17" s="32">
        <v>0.011323</v>
      </c>
      <c r="T17" s="32">
        <v>0.031461</v>
      </c>
      <c r="U17" s="32">
        <v>0.7237</v>
      </c>
      <c r="V17" s="32">
        <v>0.060203</v>
      </c>
      <c r="W17" s="32">
        <v>0.1874</v>
      </c>
    </row>
    <row r="18" ht="14.25" customHeight="1">
      <c r="B18" s="61">
        <v>45919.0</v>
      </c>
      <c r="C18" s="32">
        <v>26382.0</v>
      </c>
      <c r="D18" s="32">
        <v>25186.0</v>
      </c>
      <c r="E18" s="32">
        <v>97.644</v>
      </c>
      <c r="F18" s="32">
        <v>147.95</v>
      </c>
      <c r="G18" s="32">
        <v>1.1746</v>
      </c>
      <c r="H18" s="32">
        <v>0.006759</v>
      </c>
      <c r="I18" s="32">
        <v>0.14048</v>
      </c>
      <c r="J18" s="32">
        <v>0.1405</v>
      </c>
      <c r="K18" s="32">
        <v>1.3472</v>
      </c>
      <c r="L18" s="32">
        <v>0.03311</v>
      </c>
      <c r="M18" s="32">
        <v>0.2377</v>
      </c>
      <c r="N18" s="32">
        <v>0.07159</v>
      </c>
      <c r="O18" s="32">
        <v>0.00824</v>
      </c>
      <c r="P18" s="32">
        <v>0.3312</v>
      </c>
      <c r="Q18" s="32">
        <v>0.35519</v>
      </c>
      <c r="R18" s="32">
        <v>0.017506</v>
      </c>
      <c r="S18" s="32">
        <v>0.011351</v>
      </c>
      <c r="T18" s="32">
        <v>0.031384</v>
      </c>
      <c r="U18" s="32">
        <v>0.7254</v>
      </c>
      <c r="V18" s="32">
        <v>0.060237</v>
      </c>
      <c r="W18" s="32">
        <v>0.1878</v>
      </c>
    </row>
    <row r="19" ht="14.25" customHeight="1">
      <c r="B19" s="61">
        <v>45918.0</v>
      </c>
      <c r="C19" s="32">
        <v>26380.0</v>
      </c>
      <c r="D19" s="32">
        <v>25186.0</v>
      </c>
      <c r="E19" s="32">
        <v>97.348</v>
      </c>
      <c r="F19" s="32">
        <v>148.0</v>
      </c>
      <c r="G19" s="32">
        <v>1.1788</v>
      </c>
      <c r="H19" s="32">
        <v>0.006757</v>
      </c>
      <c r="I19" s="32">
        <v>0.1406</v>
      </c>
      <c r="J19" s="32">
        <v>0.1407</v>
      </c>
      <c r="K19" s="32">
        <v>1.3555</v>
      </c>
      <c r="L19" s="32">
        <v>0.033245</v>
      </c>
      <c r="M19" s="32">
        <v>0.2383</v>
      </c>
      <c r="N19" s="32">
        <v>0.07204</v>
      </c>
      <c r="O19" s="32">
        <v>0.00824</v>
      </c>
      <c r="P19" s="32">
        <v>0.3314</v>
      </c>
      <c r="Q19" s="32">
        <v>0.35519</v>
      </c>
      <c r="R19" s="32">
        <v>0.017527</v>
      </c>
      <c r="S19" s="32">
        <v>0.011347</v>
      </c>
      <c r="T19" s="32">
        <v>0.031338</v>
      </c>
      <c r="U19" s="32">
        <v>0.7248</v>
      </c>
      <c r="V19" s="32">
        <v>0.060507</v>
      </c>
      <c r="W19" s="32">
        <v>0.1882</v>
      </c>
    </row>
    <row r="20" ht="14.25" customHeight="1">
      <c r="B20" s="61">
        <v>45917.0</v>
      </c>
      <c r="C20" s="32">
        <v>26372.0</v>
      </c>
      <c r="D20" s="32">
        <v>25198.0</v>
      </c>
      <c r="E20" s="32">
        <v>96.873</v>
      </c>
      <c r="F20" s="32">
        <v>146.99</v>
      </c>
      <c r="G20" s="32">
        <v>1.1813</v>
      </c>
      <c r="H20" s="32">
        <v>0.006803</v>
      </c>
      <c r="I20" s="32">
        <v>0.14076</v>
      </c>
      <c r="J20" s="32">
        <v>0.1408</v>
      </c>
      <c r="K20" s="32">
        <v>1.3626</v>
      </c>
      <c r="L20" s="32">
        <v>0.033278</v>
      </c>
      <c r="M20" s="32">
        <v>0.2388</v>
      </c>
      <c r="N20" s="32">
        <v>0.07265</v>
      </c>
      <c r="O20" s="32">
        <v>0.00824</v>
      </c>
      <c r="P20" s="32">
        <v>0.3314</v>
      </c>
      <c r="Q20" s="32">
        <v>0.35519</v>
      </c>
      <c r="R20" s="32">
        <v>0.017578</v>
      </c>
      <c r="S20" s="32">
        <v>0.011388</v>
      </c>
      <c r="T20" s="32">
        <v>0.031434</v>
      </c>
      <c r="U20" s="32">
        <v>0.726</v>
      </c>
      <c r="V20" s="32">
        <v>0.060838</v>
      </c>
      <c r="W20" s="32">
        <v>0.1885</v>
      </c>
    </row>
    <row r="21" ht="14.25" customHeight="1">
      <c r="B21" s="61">
        <v>45916.0</v>
      </c>
      <c r="C21" s="32">
        <v>26382.0</v>
      </c>
      <c r="D21" s="32">
        <v>25208.0</v>
      </c>
      <c r="E21" s="32">
        <v>96.633</v>
      </c>
      <c r="F21" s="32">
        <v>146.48</v>
      </c>
      <c r="G21" s="32">
        <v>1.1867</v>
      </c>
      <c r="H21" s="32">
        <v>0.006827</v>
      </c>
      <c r="I21" s="32">
        <v>0.14056</v>
      </c>
      <c r="J21" s="32">
        <v>0.1408</v>
      </c>
      <c r="K21" s="32">
        <v>1.3647</v>
      </c>
      <c r="L21" s="32">
        <v>0.033256</v>
      </c>
      <c r="M21" s="32">
        <v>0.2379</v>
      </c>
      <c r="N21" s="32">
        <v>0.0725</v>
      </c>
      <c r="O21" s="32">
        <v>0.00824</v>
      </c>
      <c r="P21" s="32">
        <v>0.3314</v>
      </c>
      <c r="Q21" s="32">
        <v>0.35521</v>
      </c>
      <c r="R21" s="32">
        <v>0.01757</v>
      </c>
      <c r="S21" s="32">
        <v>0.011356</v>
      </c>
      <c r="T21" s="32">
        <v>0.031562</v>
      </c>
      <c r="U21" s="32">
        <v>0.7279</v>
      </c>
      <c r="V21" s="32">
        <v>0.060827</v>
      </c>
      <c r="W21" s="32">
        <v>0.1888</v>
      </c>
    </row>
    <row r="22" ht="14.25" customHeight="1">
      <c r="B22" s="61">
        <v>45915.0</v>
      </c>
      <c r="C22" s="32">
        <v>26384.0</v>
      </c>
      <c r="D22" s="32">
        <v>25216.0</v>
      </c>
      <c r="E22" s="32">
        <v>97.302</v>
      </c>
      <c r="F22" s="32">
        <v>147.4</v>
      </c>
      <c r="G22" s="32">
        <v>1.1761</v>
      </c>
      <c r="H22" s="32">
        <v>0.006784</v>
      </c>
      <c r="I22" s="32">
        <v>0.14048</v>
      </c>
      <c r="J22" s="32">
        <v>0.1405</v>
      </c>
      <c r="K22" s="32">
        <v>1.3599</v>
      </c>
      <c r="L22" s="32">
        <v>0.033059</v>
      </c>
      <c r="M22" s="32">
        <v>0.2379</v>
      </c>
      <c r="N22" s="32">
        <v>0.07215</v>
      </c>
      <c r="O22" s="32">
        <v>0.00824</v>
      </c>
      <c r="P22" s="32">
        <v>0.3313</v>
      </c>
      <c r="Q22" s="32">
        <v>0.35516</v>
      </c>
      <c r="R22" s="32">
        <v>0.017486</v>
      </c>
      <c r="S22" s="32">
        <v>0.011336</v>
      </c>
      <c r="T22" s="32">
        <v>0.031453</v>
      </c>
      <c r="U22" s="32">
        <v>0.7258</v>
      </c>
      <c r="V22" s="32">
        <v>0.060918</v>
      </c>
      <c r="W22" s="32">
        <v>0.1881</v>
      </c>
    </row>
    <row r="23" ht="14.25" customHeight="1">
      <c r="B23" s="61">
        <v>45912.0</v>
      </c>
      <c r="C23" s="32">
        <v>26391.0</v>
      </c>
      <c r="D23" s="32">
        <v>25216.0</v>
      </c>
      <c r="E23" s="32">
        <v>97.55</v>
      </c>
      <c r="F23" s="32">
        <v>147.68</v>
      </c>
      <c r="G23" s="32">
        <v>1.1734</v>
      </c>
      <c r="H23" s="32">
        <v>0.006772</v>
      </c>
      <c r="I23" s="32">
        <v>0.14036</v>
      </c>
      <c r="J23" s="32">
        <v>0.1404</v>
      </c>
      <c r="K23" s="32">
        <v>1.3556</v>
      </c>
      <c r="L23" s="32">
        <v>0.033068</v>
      </c>
      <c r="M23" s="32">
        <v>0.2379</v>
      </c>
      <c r="N23" s="32">
        <v>0.07175</v>
      </c>
      <c r="O23" s="32">
        <v>0.00823</v>
      </c>
      <c r="P23" s="32">
        <v>0.3315</v>
      </c>
      <c r="Q23" s="32">
        <v>0.3541</v>
      </c>
      <c r="R23" s="32">
        <v>0.017508</v>
      </c>
      <c r="S23" s="32">
        <v>0.011328</v>
      </c>
      <c r="T23" s="32">
        <v>0.03151</v>
      </c>
      <c r="U23" s="32">
        <v>0.7223</v>
      </c>
      <c r="V23" s="32">
        <v>0.061069</v>
      </c>
      <c r="W23" s="32">
        <v>0.1868</v>
      </c>
    </row>
    <row r="24" ht="14.25" customHeight="1">
      <c r="B24" s="61">
        <v>45911.0</v>
      </c>
      <c r="C24" s="32">
        <v>26396.0</v>
      </c>
      <c r="D24" s="32">
        <v>25221.0</v>
      </c>
      <c r="E24" s="32">
        <v>97.531</v>
      </c>
      <c r="F24" s="32">
        <v>147.21</v>
      </c>
      <c r="G24" s="32">
        <v>1.1734</v>
      </c>
      <c r="H24" s="32">
        <v>0.006793</v>
      </c>
      <c r="I24" s="32">
        <v>0.14048</v>
      </c>
      <c r="J24" s="32">
        <v>0.1406</v>
      </c>
      <c r="K24" s="32">
        <v>1.3574</v>
      </c>
      <c r="L24" s="32">
        <v>0.032974</v>
      </c>
      <c r="M24" s="32">
        <v>0.2369</v>
      </c>
      <c r="N24" s="32">
        <v>0.072</v>
      </c>
      <c r="O24" s="32">
        <v>0.00823</v>
      </c>
      <c r="P24" s="32">
        <v>0.3315</v>
      </c>
      <c r="Q24" s="32">
        <v>0.35503</v>
      </c>
      <c r="R24" s="32">
        <v>0.017485</v>
      </c>
      <c r="S24" s="32">
        <v>0.011307</v>
      </c>
      <c r="T24" s="32">
        <v>0.031522</v>
      </c>
      <c r="U24" s="32">
        <v>0.7229</v>
      </c>
      <c r="V24" s="32">
        <v>0.060748</v>
      </c>
      <c r="W24" s="32">
        <v>0.1856</v>
      </c>
    </row>
    <row r="25" ht="14.25" customHeight="1">
      <c r="B25" s="61">
        <v>45910.0</v>
      </c>
      <c r="C25" s="32">
        <v>26392.0</v>
      </c>
      <c r="D25" s="32">
        <v>25221.0</v>
      </c>
      <c r="E25" s="32">
        <v>97.78</v>
      </c>
      <c r="F25" s="32">
        <v>147.46</v>
      </c>
      <c r="G25" s="32">
        <v>1.1695</v>
      </c>
      <c r="H25" s="32">
        <v>0.006781</v>
      </c>
      <c r="I25" s="32">
        <v>0.14043</v>
      </c>
      <c r="J25" s="32">
        <v>0.1405</v>
      </c>
      <c r="K25" s="32">
        <v>1.3529</v>
      </c>
      <c r="L25" s="32">
        <v>0.033013</v>
      </c>
      <c r="M25" s="32">
        <v>0.237</v>
      </c>
      <c r="N25" s="32">
        <v>0.07204</v>
      </c>
      <c r="O25" s="32">
        <v>0.00823</v>
      </c>
      <c r="P25" s="32">
        <v>0.3313</v>
      </c>
      <c r="Q25" s="32">
        <v>0.35502</v>
      </c>
      <c r="R25" s="32">
        <v>0.017506</v>
      </c>
      <c r="S25" s="32">
        <v>0.011351</v>
      </c>
      <c r="T25" s="32">
        <v>0.031482</v>
      </c>
      <c r="U25" s="32">
        <v>0.7213</v>
      </c>
      <c r="V25" s="32">
        <v>0.060718</v>
      </c>
      <c r="W25" s="32">
        <v>0.1849</v>
      </c>
    </row>
    <row r="26" ht="14.25" customHeight="1">
      <c r="B26" s="61">
        <v>45909.0</v>
      </c>
      <c r="C26" s="32">
        <v>26385.0</v>
      </c>
      <c r="D26" s="32">
        <v>25236.0</v>
      </c>
      <c r="E26" s="32">
        <v>97.788</v>
      </c>
      <c r="F26" s="32">
        <v>147.41</v>
      </c>
      <c r="G26" s="32">
        <v>1.1708</v>
      </c>
      <c r="H26" s="32">
        <v>0.006784</v>
      </c>
      <c r="I26" s="32">
        <v>0.14037</v>
      </c>
      <c r="J26" s="32">
        <v>0.1404</v>
      </c>
      <c r="K26" s="32">
        <v>1.3528</v>
      </c>
      <c r="L26" s="32">
        <v>0.032978</v>
      </c>
      <c r="M26" s="32">
        <v>0.2378</v>
      </c>
      <c r="N26" s="32">
        <v>0.07206</v>
      </c>
      <c r="O26" s="32">
        <v>0.00824</v>
      </c>
      <c r="P26" s="32">
        <v>0.3315</v>
      </c>
      <c r="Q26" s="32">
        <v>0.35494</v>
      </c>
      <c r="R26" s="32">
        <v>0.017546</v>
      </c>
      <c r="S26" s="32">
        <v>0.011349</v>
      </c>
      <c r="T26" s="32">
        <v>0.031508</v>
      </c>
      <c r="U26" s="32">
        <v>0.7224</v>
      </c>
      <c r="V26" s="32">
        <v>0.060674</v>
      </c>
      <c r="W26" s="32">
        <v>0.1839</v>
      </c>
    </row>
    <row r="27" ht="14.25" customHeight="1">
      <c r="B27" s="61">
        <v>45908.0</v>
      </c>
      <c r="C27" s="32">
        <v>26409.0</v>
      </c>
      <c r="D27" s="32">
        <v>25236.0</v>
      </c>
      <c r="E27" s="32">
        <v>97.454</v>
      </c>
      <c r="F27" s="32">
        <v>147.5</v>
      </c>
      <c r="G27" s="32">
        <v>1.1763</v>
      </c>
      <c r="H27" s="32">
        <v>0.00678</v>
      </c>
      <c r="I27" s="32">
        <v>0.14026</v>
      </c>
      <c r="J27" s="32">
        <v>0.1404</v>
      </c>
      <c r="K27" s="32">
        <v>1.3545</v>
      </c>
      <c r="L27" s="32">
        <v>0.032848</v>
      </c>
      <c r="M27" s="32">
        <v>0.2371</v>
      </c>
      <c r="N27" s="32">
        <v>0.07212</v>
      </c>
      <c r="O27" s="32">
        <v>0.00823</v>
      </c>
      <c r="P27" s="32">
        <v>0.3317</v>
      </c>
      <c r="Q27" s="32">
        <v>0.35493</v>
      </c>
      <c r="R27" s="32">
        <v>0.017633</v>
      </c>
      <c r="S27" s="32">
        <v>0.01133</v>
      </c>
      <c r="T27" s="32">
        <v>0.031543</v>
      </c>
      <c r="U27" s="32">
        <v>0.7245</v>
      </c>
      <c r="V27" s="32">
        <v>0.061314</v>
      </c>
      <c r="W27" s="32">
        <v>0.1845</v>
      </c>
    </row>
    <row r="28" ht="14.25" customHeight="1">
      <c r="B28" s="61">
        <v>45905.0</v>
      </c>
      <c r="C28" s="32">
        <v>26398.0</v>
      </c>
      <c r="D28" s="32">
        <v>25248.0</v>
      </c>
      <c r="E28" s="32">
        <v>97.768</v>
      </c>
      <c r="F28" s="32">
        <v>147.43</v>
      </c>
      <c r="G28" s="32">
        <v>1.1717</v>
      </c>
      <c r="H28" s="32">
        <v>0.006783</v>
      </c>
      <c r="I28" s="32">
        <v>0.1402</v>
      </c>
      <c r="J28" s="32">
        <v>0.1403</v>
      </c>
      <c r="K28" s="32">
        <v>1.3509</v>
      </c>
      <c r="L28" s="32">
        <v>0.032721</v>
      </c>
      <c r="M28" s="32">
        <v>0.2364</v>
      </c>
      <c r="N28" s="32">
        <v>0.07213</v>
      </c>
      <c r="O28" s="32">
        <v>0.00824</v>
      </c>
      <c r="P28" s="32">
        <v>0.3314</v>
      </c>
      <c r="Q28" s="32">
        <v>0.35493</v>
      </c>
      <c r="R28" s="32">
        <v>0.017565</v>
      </c>
      <c r="S28" s="32">
        <v>0.01133</v>
      </c>
      <c r="T28" s="32">
        <v>0.031174</v>
      </c>
      <c r="U28" s="32">
        <v>0.7231</v>
      </c>
      <c r="V28" s="32">
        <v>0.060855</v>
      </c>
      <c r="W28" s="32">
        <v>0.1848</v>
      </c>
    </row>
    <row r="29" ht="14.25" customHeight="1">
      <c r="B29" s="61">
        <v>45904.0</v>
      </c>
      <c r="C29" s="32">
        <v>26387.0</v>
      </c>
      <c r="D29" s="32">
        <v>25248.0</v>
      </c>
      <c r="E29" s="32">
        <v>98.347</v>
      </c>
      <c r="F29" s="32">
        <v>148.49</v>
      </c>
      <c r="G29" s="32">
        <v>1.1649</v>
      </c>
      <c r="H29" s="32">
        <v>0.006735</v>
      </c>
      <c r="I29" s="32">
        <v>0.14003</v>
      </c>
      <c r="J29" s="32">
        <v>0.1401</v>
      </c>
      <c r="K29" s="32">
        <v>1.3434</v>
      </c>
      <c r="L29" s="32">
        <v>0.032593</v>
      </c>
      <c r="M29" s="32">
        <v>0.2365</v>
      </c>
      <c r="N29" s="32">
        <v>0.07168</v>
      </c>
      <c r="O29" s="32">
        <v>0.00824</v>
      </c>
      <c r="P29" s="32">
        <v>0.3314</v>
      </c>
      <c r="Q29" s="32">
        <v>0.35493</v>
      </c>
      <c r="R29" s="32">
        <v>0.017524</v>
      </c>
      <c r="S29" s="32">
        <v>0.011344</v>
      </c>
      <c r="T29" s="32">
        <v>0.03095</v>
      </c>
      <c r="U29" s="32">
        <v>0.7237</v>
      </c>
      <c r="V29" s="32">
        <v>0.060885</v>
      </c>
      <c r="W29" s="32">
        <v>0.1836</v>
      </c>
    </row>
    <row r="30" ht="14.25" customHeight="1">
      <c r="B30" s="61">
        <v>45903.0</v>
      </c>
      <c r="C30" s="32">
        <v>26388.0</v>
      </c>
      <c r="D30" s="32">
        <v>25246.0</v>
      </c>
      <c r="E30" s="32">
        <v>98.142</v>
      </c>
      <c r="F30" s="32">
        <v>148.1</v>
      </c>
      <c r="G30" s="32">
        <v>1.1662</v>
      </c>
      <c r="H30" s="32">
        <v>0.006752</v>
      </c>
      <c r="I30" s="32">
        <v>0.14001</v>
      </c>
      <c r="J30" s="32">
        <v>0.1401</v>
      </c>
      <c r="K30" s="32">
        <v>1.3444</v>
      </c>
      <c r="L30" s="32">
        <v>0.032565</v>
      </c>
      <c r="M30" s="32">
        <v>0.2366</v>
      </c>
      <c r="N30" s="32">
        <v>0.07197</v>
      </c>
      <c r="O30" s="32">
        <v>0.00823</v>
      </c>
      <c r="P30" s="32">
        <v>0.3312</v>
      </c>
      <c r="Q30" s="32">
        <v>0.35484</v>
      </c>
      <c r="R30" s="32">
        <v>0.017448</v>
      </c>
      <c r="S30" s="32">
        <v>0.011355</v>
      </c>
      <c r="T30" s="32">
        <v>0.030964</v>
      </c>
      <c r="U30" s="32">
        <v>0.725</v>
      </c>
      <c r="V30" s="32">
        <v>0.060918</v>
      </c>
      <c r="W30" s="32">
        <v>0.1834</v>
      </c>
    </row>
    <row r="31" ht="14.25" customHeight="1">
      <c r="B31" s="61">
        <v>45902.0</v>
      </c>
      <c r="C31" s="32">
        <v>26341.0</v>
      </c>
      <c r="D31" s="32">
        <v>25240.0</v>
      </c>
      <c r="E31" s="32">
        <v>98.397</v>
      </c>
      <c r="F31" s="32">
        <v>148.36</v>
      </c>
      <c r="G31" s="32">
        <v>1.164</v>
      </c>
      <c r="H31" s="32">
        <v>0.00674</v>
      </c>
      <c r="I31" s="32">
        <v>0.14009</v>
      </c>
      <c r="J31" s="32">
        <v>0.1401</v>
      </c>
      <c r="K31" s="32">
        <v>1.3394</v>
      </c>
      <c r="L31" s="32">
        <v>0.032558</v>
      </c>
      <c r="M31" s="32">
        <v>0.2364</v>
      </c>
      <c r="N31" s="32">
        <v>0.07166</v>
      </c>
      <c r="O31" s="32">
        <v>0.00824</v>
      </c>
      <c r="P31" s="32">
        <v>0.3314</v>
      </c>
      <c r="Q31" s="32">
        <v>0.35482</v>
      </c>
      <c r="R31" s="32">
        <v>0.017389</v>
      </c>
      <c r="S31" s="32">
        <v>0.011343</v>
      </c>
      <c r="T31" s="32">
        <v>0.030906</v>
      </c>
      <c r="U31" s="32">
        <v>0.7256</v>
      </c>
      <c r="V31" s="32">
        <v>0.060924</v>
      </c>
      <c r="W31" s="32">
        <v>0.183</v>
      </c>
    </row>
    <row r="32" ht="14.25" customHeight="1">
      <c r="B32" s="61">
        <v>45901.0</v>
      </c>
      <c r="C32" s="32">
        <v>26343.0</v>
      </c>
      <c r="D32" s="32">
        <v>25240.0</v>
      </c>
      <c r="E32" s="32">
        <v>97.771</v>
      </c>
      <c r="F32" s="32">
        <v>147.18</v>
      </c>
      <c r="G32" s="32">
        <v>1.1711</v>
      </c>
      <c r="H32" s="32">
        <v>0.006794</v>
      </c>
      <c r="I32" s="32">
        <v>0.1401</v>
      </c>
      <c r="J32" s="32">
        <v>0.1402</v>
      </c>
      <c r="K32" s="32">
        <v>1.3545</v>
      </c>
      <c r="L32" s="32">
        <v>0.032647</v>
      </c>
      <c r="M32" s="32">
        <v>0.2367</v>
      </c>
      <c r="N32" s="32">
        <v>0.07174</v>
      </c>
      <c r="O32" s="32">
        <v>0.00824</v>
      </c>
      <c r="P32" s="32">
        <v>0.3315</v>
      </c>
      <c r="Q32" s="32">
        <v>0.35449</v>
      </c>
      <c r="R32" s="32">
        <v>0.017478</v>
      </c>
      <c r="S32" s="32">
        <v>0.011338</v>
      </c>
      <c r="T32" s="32">
        <v>0.030953</v>
      </c>
      <c r="U32" s="32">
        <v>0.7272</v>
      </c>
      <c r="V32" s="32">
        <v>0.060907</v>
      </c>
      <c r="W32" s="32">
        <v>0.1838</v>
      </c>
    </row>
    <row r="33" ht="14.25" customHeight="1">
      <c r="B33" s="61">
        <v>45898.0</v>
      </c>
      <c r="C33" s="32">
        <v>26345.0</v>
      </c>
      <c r="D33" s="32">
        <v>25240.0</v>
      </c>
      <c r="E33" s="32">
        <v>97.771</v>
      </c>
      <c r="F33" s="32">
        <v>147.05</v>
      </c>
      <c r="G33" s="32">
        <v>1.1686</v>
      </c>
      <c r="H33" s="32">
        <v>0.0068</v>
      </c>
      <c r="I33" s="32">
        <v>0.14024</v>
      </c>
      <c r="J33" s="32">
        <v>0.1404</v>
      </c>
      <c r="K33" s="32">
        <v>1.3504</v>
      </c>
      <c r="L33" s="32">
        <v>0.032711</v>
      </c>
      <c r="M33" s="32">
        <v>0.2367</v>
      </c>
      <c r="N33" s="32">
        <v>0.07195</v>
      </c>
      <c r="O33" s="32">
        <v>0.00823</v>
      </c>
      <c r="P33" s="32">
        <v>0.3312</v>
      </c>
      <c r="Q33" s="32">
        <v>0.35434</v>
      </c>
      <c r="R33" s="32">
        <v>0.017501</v>
      </c>
      <c r="S33" s="32">
        <v>0.011337</v>
      </c>
      <c r="T33" s="32">
        <v>0.030926</v>
      </c>
      <c r="U33" s="32">
        <v>0.7277</v>
      </c>
      <c r="V33" s="32">
        <v>0.060608</v>
      </c>
      <c r="W33" s="32">
        <v>0.1842</v>
      </c>
    </row>
    <row r="34" ht="14.25" customHeight="1">
      <c r="B34" s="61">
        <v>45897.0</v>
      </c>
      <c r="C34" s="32">
        <v>26358.0</v>
      </c>
      <c r="D34" s="32">
        <v>25268.0</v>
      </c>
      <c r="E34" s="32">
        <v>97.813</v>
      </c>
      <c r="F34" s="32">
        <v>146.93</v>
      </c>
      <c r="G34" s="32">
        <v>1.1683</v>
      </c>
      <c r="H34" s="32">
        <v>0.006806</v>
      </c>
      <c r="I34" s="32">
        <v>0.14024</v>
      </c>
      <c r="J34" s="32">
        <v>0.1404</v>
      </c>
      <c r="K34" s="32">
        <v>1.3513</v>
      </c>
      <c r="L34" s="32">
        <v>0.032729</v>
      </c>
      <c r="M34" s="32">
        <v>0.2371</v>
      </c>
      <c r="N34" s="32">
        <v>0.07224</v>
      </c>
      <c r="O34" s="32">
        <v>0.00823</v>
      </c>
      <c r="P34" s="32">
        <v>0.3309</v>
      </c>
      <c r="Q34" s="32">
        <v>0.3547</v>
      </c>
      <c r="R34" s="32">
        <v>0.01751</v>
      </c>
      <c r="S34" s="32">
        <v>0.011412</v>
      </c>
      <c r="T34" s="32">
        <v>0.03098</v>
      </c>
      <c r="U34" s="32">
        <v>0.7273</v>
      </c>
      <c r="V34" s="32">
        <v>0.061153</v>
      </c>
      <c r="W34" s="32">
        <v>0.1847</v>
      </c>
    </row>
    <row r="35" ht="14.25" customHeight="1">
      <c r="B35" s="61">
        <v>45896.0</v>
      </c>
      <c r="C35" s="32">
        <v>26367.0</v>
      </c>
      <c r="D35" s="32">
        <v>25273.0</v>
      </c>
      <c r="E35" s="32">
        <v>98.232</v>
      </c>
      <c r="F35" s="32">
        <v>147.42</v>
      </c>
      <c r="G35" s="32">
        <v>1.1639</v>
      </c>
      <c r="H35" s="32">
        <v>0.006784</v>
      </c>
      <c r="I35" s="32">
        <v>0.13983</v>
      </c>
      <c r="J35" s="32">
        <v>0.1398</v>
      </c>
      <c r="K35" s="32">
        <v>1.3498</v>
      </c>
      <c r="L35" s="32">
        <v>0.032688</v>
      </c>
      <c r="M35" s="32">
        <v>0.2361</v>
      </c>
      <c r="N35" s="32">
        <v>0.07175</v>
      </c>
      <c r="O35" s="32">
        <v>0.00822</v>
      </c>
      <c r="P35" s="32">
        <v>0.3313</v>
      </c>
      <c r="Q35" s="32">
        <v>0.35415</v>
      </c>
      <c r="R35" s="32">
        <v>0.017489</v>
      </c>
      <c r="S35" s="32">
        <v>0.011404</v>
      </c>
      <c r="T35" s="32">
        <v>0.030821</v>
      </c>
      <c r="U35" s="32">
        <v>0.7251</v>
      </c>
      <c r="V35" s="32">
        <v>0.061095</v>
      </c>
      <c r="W35" s="32">
        <v>0.1846</v>
      </c>
    </row>
    <row r="36" ht="14.25" customHeight="1">
      <c r="B36" s="61">
        <v>45895.0</v>
      </c>
      <c r="C36" s="32">
        <v>26353.0</v>
      </c>
      <c r="D36" s="32">
        <v>25273.0</v>
      </c>
      <c r="E36" s="32">
        <v>98.225</v>
      </c>
      <c r="F36" s="32">
        <v>147.4</v>
      </c>
      <c r="G36" s="32">
        <v>1.1642</v>
      </c>
      <c r="H36" s="32">
        <v>0.006784</v>
      </c>
      <c r="I36" s="32">
        <v>0.13981</v>
      </c>
      <c r="J36" s="32">
        <v>0.1398</v>
      </c>
      <c r="K36" s="32">
        <v>1.348</v>
      </c>
      <c r="L36" s="32">
        <v>0.03272</v>
      </c>
      <c r="M36" s="32">
        <v>0.2371</v>
      </c>
      <c r="N36" s="32">
        <v>0.07176</v>
      </c>
      <c r="O36" s="32">
        <v>0.00823</v>
      </c>
      <c r="P36" s="32">
        <v>0.3312</v>
      </c>
      <c r="Q36" s="32">
        <v>0.35403</v>
      </c>
      <c r="R36" s="32">
        <v>0.017519</v>
      </c>
      <c r="S36" s="32">
        <v>0.011404</v>
      </c>
      <c r="T36" s="32">
        <v>0.030816</v>
      </c>
      <c r="U36" s="32">
        <v>0.7226</v>
      </c>
      <c r="V36" s="32">
        <v>0.061355</v>
      </c>
      <c r="W36" s="32">
        <v>0.1841</v>
      </c>
    </row>
    <row r="37" ht="14.25" customHeight="1">
      <c r="B37" s="61">
        <v>45894.0</v>
      </c>
      <c r="C37" s="32">
        <v>26306.0</v>
      </c>
      <c r="D37" s="32">
        <v>25291.0</v>
      </c>
      <c r="E37" s="32">
        <v>98.43</v>
      </c>
      <c r="F37" s="32">
        <v>147.8</v>
      </c>
      <c r="G37" s="32">
        <v>1.1618</v>
      </c>
      <c r="H37" s="32">
        <v>0.006766</v>
      </c>
      <c r="I37" s="32">
        <v>0.13979</v>
      </c>
      <c r="J37" s="32">
        <v>0.1397</v>
      </c>
      <c r="K37" s="32">
        <v>1.3455</v>
      </c>
      <c r="L37" s="32">
        <v>0.032844</v>
      </c>
      <c r="M37" s="32">
        <v>0.2377</v>
      </c>
      <c r="N37" s="32">
        <v>0.07197</v>
      </c>
      <c r="O37" s="32">
        <v>0.00823</v>
      </c>
      <c r="P37" s="32">
        <v>0.3313</v>
      </c>
      <c r="Q37" s="32">
        <v>0.35457</v>
      </c>
      <c r="R37" s="32">
        <v>0.017629</v>
      </c>
      <c r="S37" s="32">
        <v>0.011418</v>
      </c>
      <c r="T37" s="32">
        <v>0.030807</v>
      </c>
      <c r="U37" s="32">
        <v>0.7215</v>
      </c>
      <c r="V37" s="32">
        <v>0.061504</v>
      </c>
      <c r="W37" s="32">
        <v>0.1848</v>
      </c>
    </row>
    <row r="38" ht="14.25" customHeight="1">
      <c r="B38" s="61">
        <v>45891.0</v>
      </c>
      <c r="C38" s="32">
        <v>26358.0</v>
      </c>
      <c r="D38" s="32">
        <v>25298.0</v>
      </c>
      <c r="E38" s="32">
        <v>97.716</v>
      </c>
      <c r="F38" s="32">
        <v>146.94</v>
      </c>
      <c r="G38" s="32">
        <v>1.1718</v>
      </c>
      <c r="H38" s="32">
        <v>0.006805</v>
      </c>
      <c r="I38" s="32">
        <v>0.13952</v>
      </c>
      <c r="J38" s="32">
        <v>0.1394</v>
      </c>
      <c r="K38" s="32">
        <v>1.3525</v>
      </c>
      <c r="L38" s="32">
        <v>0.03271</v>
      </c>
      <c r="M38" s="32">
        <v>0.2366</v>
      </c>
      <c r="N38" s="32">
        <v>0.07228</v>
      </c>
      <c r="O38" s="32">
        <v>0.00824</v>
      </c>
      <c r="P38" s="32">
        <v>0.3318</v>
      </c>
      <c r="Q38" s="32">
        <v>0.354</v>
      </c>
      <c r="R38" s="32">
        <v>0.017561</v>
      </c>
      <c r="S38" s="32">
        <v>0.011425</v>
      </c>
      <c r="T38" s="32">
        <v>0.030857</v>
      </c>
      <c r="U38" s="32">
        <v>0.7233</v>
      </c>
      <c r="V38" s="32">
        <v>0.06116</v>
      </c>
      <c r="W38" s="32">
        <v>0.1843</v>
      </c>
    </row>
    <row r="39" ht="14.25" customHeight="1">
      <c r="B39" s="61">
        <v>45890.0</v>
      </c>
      <c r="C39" s="32">
        <v>26429.0</v>
      </c>
      <c r="D39" s="32">
        <v>25273.0</v>
      </c>
      <c r="E39" s="32">
        <v>98.619</v>
      </c>
      <c r="F39" s="32">
        <v>148.37</v>
      </c>
      <c r="G39" s="32">
        <v>1.1606</v>
      </c>
      <c r="H39" s="32">
        <v>0.00674</v>
      </c>
      <c r="I39" s="32">
        <v>0.13927</v>
      </c>
      <c r="J39" s="32">
        <v>0.1392</v>
      </c>
      <c r="K39" s="32">
        <v>1.3412</v>
      </c>
      <c r="L39" s="32">
        <v>0.032778</v>
      </c>
      <c r="M39" s="32">
        <v>0.2367</v>
      </c>
      <c r="N39" s="32">
        <v>0.07146</v>
      </c>
      <c r="O39" s="32">
        <v>0.00823</v>
      </c>
      <c r="P39" s="32">
        <v>0.3315</v>
      </c>
      <c r="Q39" s="32">
        <v>0.35455</v>
      </c>
      <c r="R39" s="32">
        <v>0.017535</v>
      </c>
      <c r="S39" s="32">
        <v>0.011459</v>
      </c>
      <c r="T39" s="32">
        <v>0.03064</v>
      </c>
      <c r="U39" s="32">
        <v>0.7189</v>
      </c>
      <c r="V39" s="32">
        <v>0.061395</v>
      </c>
      <c r="W39" s="32">
        <v>0.1826</v>
      </c>
    </row>
    <row r="40" ht="14.25" customHeight="1">
      <c r="B40" s="61">
        <v>45889.0</v>
      </c>
      <c r="C40" s="32">
        <v>26373.0</v>
      </c>
      <c r="D40" s="32">
        <v>25263.0</v>
      </c>
      <c r="E40" s="32">
        <v>98.218</v>
      </c>
      <c r="F40" s="32">
        <v>147.33</v>
      </c>
      <c r="G40" s="32">
        <v>1.1652</v>
      </c>
      <c r="H40" s="32">
        <v>0.006788</v>
      </c>
      <c r="I40" s="32">
        <v>0.13935</v>
      </c>
      <c r="J40" s="32">
        <v>0.1392</v>
      </c>
      <c r="K40" s="32">
        <v>1.3457</v>
      </c>
      <c r="L40" s="32">
        <v>0.033021</v>
      </c>
      <c r="M40" s="32">
        <v>0.2366</v>
      </c>
      <c r="N40" s="32">
        <v>0.0716</v>
      </c>
      <c r="O40" s="32">
        <v>0.00823</v>
      </c>
      <c r="P40" s="32">
        <v>0.332</v>
      </c>
      <c r="Q40" s="32">
        <v>0.35391</v>
      </c>
      <c r="R40" s="32">
        <v>0.017549</v>
      </c>
      <c r="S40" s="32">
        <v>0.011485</v>
      </c>
      <c r="T40" s="32">
        <v>0.03072</v>
      </c>
      <c r="U40" s="32">
        <v>0.7208</v>
      </c>
      <c r="V40" s="32">
        <v>0.061457</v>
      </c>
      <c r="W40" s="32">
        <v>0.1824</v>
      </c>
    </row>
    <row r="41" ht="14.25" customHeight="1">
      <c r="B41" s="61">
        <v>45888.0</v>
      </c>
      <c r="C41" s="32">
        <v>26313.0</v>
      </c>
      <c r="D41" s="32">
        <v>25255.0</v>
      </c>
      <c r="E41" s="32">
        <v>98.265</v>
      </c>
      <c r="F41" s="32">
        <v>147.67</v>
      </c>
      <c r="G41" s="32">
        <v>1.1647</v>
      </c>
      <c r="H41" s="32">
        <v>0.006772</v>
      </c>
      <c r="I41" s="32">
        <v>0.13923</v>
      </c>
      <c r="J41" s="32">
        <v>0.1391</v>
      </c>
      <c r="K41" s="32">
        <v>1.3491</v>
      </c>
      <c r="L41" s="32">
        <v>0.033209</v>
      </c>
      <c r="M41" s="32">
        <v>0.2368</v>
      </c>
      <c r="N41" s="32">
        <v>0.07182</v>
      </c>
      <c r="O41" s="32">
        <v>0.00823</v>
      </c>
      <c r="P41" s="32">
        <v>0.3322</v>
      </c>
      <c r="Q41" s="32">
        <v>0.35444</v>
      </c>
      <c r="R41" s="32">
        <v>0.017509</v>
      </c>
      <c r="S41" s="32">
        <v>0.0115</v>
      </c>
      <c r="T41" s="32">
        <v>0.030692</v>
      </c>
      <c r="U41" s="32">
        <v>0.7211</v>
      </c>
      <c r="V41" s="32">
        <v>0.061556</v>
      </c>
      <c r="W41" s="32">
        <v>0.1816</v>
      </c>
    </row>
    <row r="42" ht="14.25" customHeight="1">
      <c r="B42" s="61">
        <v>45887.0</v>
      </c>
      <c r="C42" s="32">
        <v>26293.0</v>
      </c>
      <c r="D42" s="32">
        <v>25245.0</v>
      </c>
      <c r="E42" s="32">
        <v>98.167</v>
      </c>
      <c r="F42" s="32">
        <v>147.89</v>
      </c>
      <c r="G42" s="32">
        <v>1.1661</v>
      </c>
      <c r="H42" s="32">
        <v>0.006762</v>
      </c>
      <c r="I42" s="32">
        <v>0.13918</v>
      </c>
      <c r="J42" s="32">
        <v>0.1391</v>
      </c>
      <c r="K42" s="32">
        <v>1.3504</v>
      </c>
      <c r="L42" s="32">
        <v>0.033296</v>
      </c>
      <c r="M42" s="32">
        <v>0.2369</v>
      </c>
      <c r="N42" s="32">
        <v>0.07205</v>
      </c>
      <c r="O42" s="32">
        <v>0.00823</v>
      </c>
      <c r="P42" s="32">
        <v>0.3323</v>
      </c>
      <c r="Q42" s="32">
        <v>0.35331</v>
      </c>
      <c r="R42" s="32">
        <v>0.017545</v>
      </c>
      <c r="S42" s="32">
        <v>0.011448</v>
      </c>
      <c r="T42" s="32">
        <v>0.030765</v>
      </c>
      <c r="U42" s="32">
        <v>0.7245</v>
      </c>
      <c r="V42" s="32">
        <v>0.061736</v>
      </c>
      <c r="W42" s="32">
        <v>0.1839</v>
      </c>
    </row>
    <row r="43" ht="14.25" customHeight="1">
      <c r="B43" s="61">
        <v>45884.0</v>
      </c>
      <c r="C43" s="32">
        <v>26272.0</v>
      </c>
      <c r="D43" s="32">
        <v>25249.0</v>
      </c>
      <c r="E43" s="32">
        <v>97.852</v>
      </c>
      <c r="F43" s="32">
        <v>147.19</v>
      </c>
      <c r="G43" s="32">
        <v>1.1703</v>
      </c>
      <c r="H43" s="32">
        <v>0.006794</v>
      </c>
      <c r="I43" s="32">
        <v>0.13919</v>
      </c>
      <c r="J43" s="32">
        <v>0.1391</v>
      </c>
      <c r="K43" s="32">
        <v>1.3554</v>
      </c>
      <c r="L43" s="32">
        <v>0.033338</v>
      </c>
      <c r="M43" s="32">
        <v>0.2374</v>
      </c>
      <c r="N43" s="32">
        <v>0.072</v>
      </c>
      <c r="O43" s="32">
        <v>0.00825</v>
      </c>
      <c r="P43" s="32">
        <v>0.3324</v>
      </c>
      <c r="Q43" s="32">
        <v>0.35422</v>
      </c>
      <c r="R43" s="32">
        <v>0.01752</v>
      </c>
      <c r="S43" s="32">
        <v>0.011421</v>
      </c>
      <c r="T43" s="32">
        <v>0.03081</v>
      </c>
      <c r="U43" s="32">
        <v>0.7236</v>
      </c>
      <c r="V43" s="32">
        <v>0.061849</v>
      </c>
      <c r="W43" s="32">
        <v>0.1852</v>
      </c>
    </row>
    <row r="44" ht="14.25" customHeight="1">
      <c r="B44" s="61">
        <v>45883.0</v>
      </c>
      <c r="C44" s="32">
        <v>26270.0</v>
      </c>
      <c r="D44" s="32">
        <v>25240.0</v>
      </c>
      <c r="E44" s="32">
        <v>98.254</v>
      </c>
      <c r="F44" s="32">
        <v>147.76</v>
      </c>
      <c r="G44" s="32">
        <v>1.1648</v>
      </c>
      <c r="H44" s="32">
        <v>0.006768</v>
      </c>
      <c r="I44" s="32">
        <v>0.13925</v>
      </c>
      <c r="J44" s="32">
        <v>0.1392</v>
      </c>
      <c r="K44" s="32">
        <v>1.3532</v>
      </c>
      <c r="L44" s="32">
        <v>0.033346</v>
      </c>
      <c r="M44" s="32">
        <v>0.2374</v>
      </c>
      <c r="N44" s="32">
        <v>0.07193</v>
      </c>
      <c r="O44" s="32">
        <v>0.00823</v>
      </c>
      <c r="P44" s="32">
        <v>0.3324</v>
      </c>
      <c r="Q44" s="32">
        <v>0.35312</v>
      </c>
      <c r="R44" s="32">
        <v>0.017567</v>
      </c>
      <c r="S44" s="32">
        <v>0.011421</v>
      </c>
      <c r="T44" s="32">
        <v>0.030772</v>
      </c>
      <c r="U44" s="32">
        <v>0.7238</v>
      </c>
      <c r="V44" s="32">
        <v>0.062054</v>
      </c>
      <c r="W44" s="32">
        <v>0.1846</v>
      </c>
    </row>
    <row r="45" ht="14.25" customHeight="1">
      <c r="B45" s="61">
        <v>45882.0</v>
      </c>
      <c r="C45" s="32">
        <v>26282.0</v>
      </c>
      <c r="D45" s="32">
        <v>25247.0</v>
      </c>
      <c r="E45" s="32">
        <v>97.84</v>
      </c>
      <c r="F45" s="32">
        <v>147.38</v>
      </c>
      <c r="G45" s="32">
        <v>1.1705</v>
      </c>
      <c r="H45" s="32">
        <v>0.006785</v>
      </c>
      <c r="I45" s="32">
        <v>0.13934</v>
      </c>
      <c r="J45" s="32">
        <v>0.1392</v>
      </c>
      <c r="K45" s="32">
        <v>1.3576</v>
      </c>
      <c r="L45" s="32">
        <v>0.033396</v>
      </c>
      <c r="M45" s="32">
        <v>0.2377</v>
      </c>
      <c r="N45" s="32">
        <v>0.07251</v>
      </c>
      <c r="O45" s="32">
        <v>0.00823</v>
      </c>
      <c r="P45" s="32">
        <v>0.3323</v>
      </c>
      <c r="Q45" s="32">
        <v>0.35349</v>
      </c>
      <c r="R45" s="32">
        <v>0.017622</v>
      </c>
      <c r="S45" s="32">
        <v>0.011437</v>
      </c>
      <c r="T45" s="32">
        <v>0.030949</v>
      </c>
      <c r="U45" s="32">
        <v>0.7268</v>
      </c>
      <c r="V45" s="32">
        <v>0.061721</v>
      </c>
      <c r="W45" s="32">
        <v>0.1853</v>
      </c>
    </row>
    <row r="46" ht="14.25" customHeight="1">
      <c r="B46" s="61">
        <v>45881.0</v>
      </c>
      <c r="C46" s="32">
        <v>26259.0</v>
      </c>
      <c r="D46" s="32">
        <v>25243.0</v>
      </c>
      <c r="E46" s="32">
        <v>98.097</v>
      </c>
      <c r="F46" s="32">
        <v>147.84</v>
      </c>
      <c r="G46" s="32">
        <v>1.1675</v>
      </c>
      <c r="H46" s="32">
        <v>0.006764</v>
      </c>
      <c r="I46" s="32">
        <v>0.13925</v>
      </c>
      <c r="J46" s="32">
        <v>0.1392</v>
      </c>
      <c r="K46" s="32">
        <v>1.35</v>
      </c>
      <c r="L46" s="32">
        <v>0.033334</v>
      </c>
      <c r="M46" s="32">
        <v>0.2364</v>
      </c>
      <c r="N46" s="32">
        <v>0.07227</v>
      </c>
      <c r="O46" s="32">
        <v>0.00823</v>
      </c>
      <c r="P46" s="32">
        <v>0.3323</v>
      </c>
      <c r="Q46" s="32">
        <v>0.35289</v>
      </c>
      <c r="R46" s="32">
        <v>0.017522</v>
      </c>
      <c r="S46" s="32">
        <v>0.011401</v>
      </c>
      <c r="T46" s="32">
        <v>0.03087</v>
      </c>
      <c r="U46" s="32">
        <v>0.7261</v>
      </c>
      <c r="V46" s="32">
        <v>0.061389</v>
      </c>
      <c r="W46" s="32">
        <v>0.1856</v>
      </c>
    </row>
    <row r="47" ht="14.25" customHeight="1">
      <c r="B47" s="61">
        <v>45880.0</v>
      </c>
      <c r="C47" s="32">
        <v>26226.0</v>
      </c>
      <c r="D47" s="32">
        <v>25231.0</v>
      </c>
      <c r="E47" s="32">
        <v>98.52</v>
      </c>
      <c r="F47" s="32">
        <v>148.15</v>
      </c>
      <c r="G47" s="32">
        <v>1.1615</v>
      </c>
      <c r="H47" s="32">
        <v>0.00675</v>
      </c>
      <c r="I47" s="32">
        <v>0.13911</v>
      </c>
      <c r="J47" s="32">
        <v>0.139</v>
      </c>
      <c r="K47" s="32">
        <v>1.3432</v>
      </c>
      <c r="L47" s="32">
        <v>0.033426</v>
      </c>
      <c r="M47" s="32">
        <v>0.2362</v>
      </c>
      <c r="N47" s="32">
        <v>0.07186</v>
      </c>
      <c r="O47" s="32">
        <v>0.00823</v>
      </c>
      <c r="P47" s="32">
        <v>0.3325</v>
      </c>
      <c r="Q47" s="32">
        <v>0.35352</v>
      </c>
      <c r="R47" s="32">
        <v>0.017529</v>
      </c>
      <c r="S47" s="32">
        <v>0.011408</v>
      </c>
      <c r="T47" s="32">
        <v>0.030797</v>
      </c>
      <c r="U47" s="32">
        <v>0.7257</v>
      </c>
      <c r="V47" s="32">
        <v>0.061427</v>
      </c>
      <c r="W47" s="32">
        <v>0.1837</v>
      </c>
    </row>
    <row r="48" ht="14.25" customHeight="1">
      <c r="B48" s="61">
        <v>45877.0</v>
      </c>
      <c r="C48" s="32">
        <v>26221.0</v>
      </c>
      <c r="D48" s="32">
        <v>25228.0</v>
      </c>
      <c r="E48" s="32">
        <v>98.18</v>
      </c>
      <c r="F48" s="32">
        <v>147.74</v>
      </c>
      <c r="G48" s="32">
        <v>1.1641</v>
      </c>
      <c r="H48" s="32">
        <v>0.006769</v>
      </c>
      <c r="I48" s="32">
        <v>0.13927</v>
      </c>
      <c r="J48" s="32">
        <v>0.1391</v>
      </c>
      <c r="K48" s="32">
        <v>1.3452</v>
      </c>
      <c r="L48" s="32">
        <v>0.033509</v>
      </c>
      <c r="M48" s="32">
        <v>0.2356</v>
      </c>
      <c r="N48" s="32">
        <v>0.07201</v>
      </c>
      <c r="O48" s="32">
        <v>0.00824</v>
      </c>
      <c r="P48" s="32">
        <v>0.3327</v>
      </c>
      <c r="Q48" s="32">
        <v>0.35361</v>
      </c>
      <c r="R48" s="32">
        <v>0.017515</v>
      </c>
      <c r="S48" s="32">
        <v>0.011408</v>
      </c>
      <c r="T48" s="32">
        <v>0.030926</v>
      </c>
      <c r="U48" s="32">
        <v>0.7268</v>
      </c>
      <c r="V48" s="32">
        <v>0.061378</v>
      </c>
      <c r="W48" s="32">
        <v>0.184</v>
      </c>
    </row>
    <row r="49" ht="14.25" customHeight="1">
      <c r="B49" s="61">
        <v>45876.0</v>
      </c>
      <c r="C49" s="32">
        <v>26212.0</v>
      </c>
      <c r="D49" s="32">
        <v>25239.0</v>
      </c>
      <c r="E49" s="32">
        <v>98.4</v>
      </c>
      <c r="F49" s="32">
        <v>147.14</v>
      </c>
      <c r="G49" s="32">
        <v>1.1666</v>
      </c>
      <c r="H49" s="32">
        <v>0.006796</v>
      </c>
      <c r="I49" s="32">
        <v>0.13925</v>
      </c>
      <c r="J49" s="32">
        <v>0.1393</v>
      </c>
      <c r="K49" s="32">
        <v>1.3444</v>
      </c>
      <c r="L49" s="32">
        <v>0.033597</v>
      </c>
      <c r="M49" s="32">
        <v>0.2361</v>
      </c>
      <c r="N49" s="32">
        <v>0.07216</v>
      </c>
      <c r="O49" s="32">
        <v>0.00824</v>
      </c>
      <c r="P49" s="32">
        <v>0.3321</v>
      </c>
      <c r="Q49" s="32">
        <v>0.35296</v>
      </c>
      <c r="R49" s="32">
        <v>0.017532</v>
      </c>
      <c r="S49" s="32">
        <v>0.011402</v>
      </c>
      <c r="T49" s="32">
        <v>0.030938</v>
      </c>
      <c r="U49" s="32">
        <v>0.7275</v>
      </c>
      <c r="V49" s="32">
        <v>0.061401</v>
      </c>
      <c r="W49" s="32">
        <v>0.1843</v>
      </c>
    </row>
    <row r="50" ht="14.25" customHeight="1">
      <c r="B50" s="61">
        <v>45875.0</v>
      </c>
      <c r="C50" s="32">
        <v>26234.0</v>
      </c>
      <c r="D50" s="32">
        <v>25232.0</v>
      </c>
      <c r="E50" s="32">
        <v>98.177</v>
      </c>
      <c r="F50" s="32">
        <v>147.37</v>
      </c>
      <c r="G50" s="32">
        <v>1.166</v>
      </c>
      <c r="H50" s="32">
        <v>0.006786</v>
      </c>
      <c r="I50" s="32">
        <v>0.13923</v>
      </c>
      <c r="J50" s="32">
        <v>0.1392</v>
      </c>
      <c r="K50" s="32">
        <v>1.3357</v>
      </c>
      <c r="L50" s="32">
        <v>0.033376</v>
      </c>
      <c r="M50" s="32">
        <v>0.2366</v>
      </c>
      <c r="N50" s="32">
        <v>0.07218</v>
      </c>
      <c r="O50" s="32">
        <v>0.00822</v>
      </c>
      <c r="P50" s="32">
        <v>0.3322</v>
      </c>
      <c r="Q50" s="32">
        <v>0.35339</v>
      </c>
      <c r="R50" s="32">
        <v>0.017389</v>
      </c>
      <c r="S50" s="32">
        <v>0.011398</v>
      </c>
      <c r="T50" s="32">
        <v>0.0309</v>
      </c>
      <c r="U50" s="32">
        <v>0.7277</v>
      </c>
      <c r="V50" s="32">
        <v>0.061119</v>
      </c>
      <c r="W50" s="32">
        <v>0.183</v>
      </c>
    </row>
    <row r="51" ht="14.25" customHeight="1">
      <c r="B51" s="61">
        <v>45874.0</v>
      </c>
      <c r="C51" s="32">
        <v>26233.0</v>
      </c>
      <c r="D51" s="32">
        <v>25219.0</v>
      </c>
      <c r="E51" s="32">
        <v>98.782</v>
      </c>
      <c r="F51" s="32">
        <v>147.62</v>
      </c>
      <c r="G51" s="32">
        <v>1.1575</v>
      </c>
      <c r="H51" s="32">
        <v>0.006774</v>
      </c>
      <c r="I51" s="32">
        <v>0.1392</v>
      </c>
      <c r="J51" s="32">
        <v>0.1391</v>
      </c>
      <c r="K51" s="32">
        <v>1.3299</v>
      </c>
      <c r="L51" s="32">
        <v>0.033418</v>
      </c>
      <c r="M51" s="32">
        <v>0.2365</v>
      </c>
      <c r="N51" s="32">
        <v>0.07216</v>
      </c>
      <c r="O51" s="32">
        <v>0.00825</v>
      </c>
      <c r="P51" s="32">
        <v>0.3324</v>
      </c>
      <c r="Q51" s="32">
        <v>0.35332</v>
      </c>
      <c r="R51" s="32">
        <v>0.017346</v>
      </c>
      <c r="S51" s="32">
        <v>0.011389</v>
      </c>
      <c r="T51" s="32">
        <v>0.030902</v>
      </c>
      <c r="U51" s="32">
        <v>0.7261</v>
      </c>
      <c r="V51" s="32">
        <v>0.061015</v>
      </c>
      <c r="W51" s="32">
        <v>0.1816</v>
      </c>
    </row>
    <row r="52" ht="14.25" customHeight="1">
      <c r="B52" s="61">
        <v>45873.0</v>
      </c>
      <c r="C52" s="32">
        <v>26185.0</v>
      </c>
      <c r="D52" s="32">
        <v>25240.0</v>
      </c>
      <c r="E52" s="32">
        <v>98.784</v>
      </c>
      <c r="F52" s="32">
        <v>147.09</v>
      </c>
      <c r="G52" s="32">
        <v>1.1571</v>
      </c>
      <c r="H52" s="32">
        <v>0.006799</v>
      </c>
      <c r="I52" s="32">
        <v>0.13926</v>
      </c>
      <c r="J52" s="32">
        <v>0.1392</v>
      </c>
      <c r="K52" s="32">
        <v>1.3285</v>
      </c>
      <c r="L52" s="32">
        <v>0.033447</v>
      </c>
      <c r="M52" s="32">
        <v>0.236</v>
      </c>
      <c r="N52" s="32">
        <v>0.0722</v>
      </c>
      <c r="O52" s="32">
        <v>0.00821</v>
      </c>
      <c r="P52" s="32">
        <v>0.3325</v>
      </c>
      <c r="Q52" s="32">
        <v>0.35361</v>
      </c>
      <c r="R52" s="32">
        <v>0.017432</v>
      </c>
      <c r="S52" s="32">
        <v>0.011407</v>
      </c>
      <c r="T52" s="32">
        <v>0.030867</v>
      </c>
      <c r="U52" s="32">
        <v>0.7258</v>
      </c>
      <c r="V52" s="32">
        <v>0.060972</v>
      </c>
      <c r="W52" s="32">
        <v>0.1819</v>
      </c>
    </row>
    <row r="53" ht="14.25" customHeight="1">
      <c r="B53" s="61">
        <v>45870.0</v>
      </c>
      <c r="C53" s="32">
        <v>26213.0</v>
      </c>
      <c r="D53" s="32">
        <v>25249.0</v>
      </c>
      <c r="E53" s="32">
        <v>99.141</v>
      </c>
      <c r="F53" s="32">
        <v>147.4</v>
      </c>
      <c r="G53" s="32">
        <v>1.1587</v>
      </c>
      <c r="H53" s="32">
        <v>0.006784</v>
      </c>
      <c r="I53" s="32">
        <v>0.13902</v>
      </c>
      <c r="J53" s="32">
        <v>0.139</v>
      </c>
      <c r="K53" s="32">
        <v>1.3279</v>
      </c>
      <c r="L53" s="32">
        <v>0.033363</v>
      </c>
      <c r="M53" s="32">
        <v>0.2337</v>
      </c>
      <c r="N53" s="32">
        <v>0.07197</v>
      </c>
      <c r="O53" s="32">
        <v>0.00822</v>
      </c>
      <c r="P53" s="32">
        <v>0.332</v>
      </c>
      <c r="Q53" s="32">
        <v>0.35354</v>
      </c>
      <c r="R53" s="32">
        <v>0.017193</v>
      </c>
      <c r="S53" s="32">
        <v>0.011423</v>
      </c>
      <c r="T53" s="32">
        <v>0.030763</v>
      </c>
      <c r="U53" s="32">
        <v>0.7254</v>
      </c>
      <c r="V53" s="32">
        <v>0.060558</v>
      </c>
      <c r="W53" s="32">
        <v>0.1804</v>
      </c>
    </row>
    <row r="54" ht="14.25" customHeight="1">
      <c r="B54" s="61">
        <v>45869.0</v>
      </c>
      <c r="C54" s="32">
        <v>26198.0</v>
      </c>
      <c r="D54" s="32">
        <v>25240.0</v>
      </c>
      <c r="E54" s="32">
        <v>99.968</v>
      </c>
      <c r="F54" s="32">
        <v>150.75</v>
      </c>
      <c r="G54" s="32">
        <v>1.1415</v>
      </c>
      <c r="H54" s="32">
        <v>0.006634</v>
      </c>
      <c r="I54" s="32">
        <v>0.13889</v>
      </c>
      <c r="J54" s="32">
        <v>0.1387</v>
      </c>
      <c r="K54" s="32">
        <v>1.3207</v>
      </c>
      <c r="L54" s="32">
        <v>0.033468</v>
      </c>
      <c r="M54" s="32">
        <v>0.2342</v>
      </c>
      <c r="N54" s="32">
        <v>0.07175</v>
      </c>
      <c r="O54" s="32">
        <v>0.00819</v>
      </c>
      <c r="P54" s="32">
        <v>0.3312</v>
      </c>
      <c r="Q54" s="32">
        <v>0.35286</v>
      </c>
      <c r="R54" s="32">
        <v>0.017145</v>
      </c>
      <c r="S54" s="32">
        <v>0.011416</v>
      </c>
      <c r="T54" s="32">
        <v>0.03052</v>
      </c>
      <c r="U54" s="32">
        <v>0.7217</v>
      </c>
      <c r="V54" s="32">
        <v>0.060768</v>
      </c>
      <c r="W54" s="32">
        <v>0.1786</v>
      </c>
    </row>
    <row r="55" ht="14.25" customHeight="1">
      <c r="B55" s="61">
        <v>45868.0</v>
      </c>
      <c r="C55" s="32">
        <v>26214.0</v>
      </c>
      <c r="D55" s="32">
        <v>25228.0</v>
      </c>
      <c r="E55" s="32">
        <v>99.815</v>
      </c>
      <c r="F55" s="32">
        <v>149.51</v>
      </c>
      <c r="G55" s="32">
        <v>1.1405</v>
      </c>
      <c r="H55" s="32">
        <v>0.006689</v>
      </c>
      <c r="I55" s="32">
        <v>0.13894</v>
      </c>
      <c r="J55" s="32">
        <v>0.1387</v>
      </c>
      <c r="K55" s="32">
        <v>1.3237</v>
      </c>
      <c r="L55" s="32">
        <v>0.033653</v>
      </c>
      <c r="M55" s="32">
        <v>0.2357</v>
      </c>
      <c r="N55" s="32">
        <v>0.07193</v>
      </c>
      <c r="O55" s="32">
        <v>0.00819</v>
      </c>
      <c r="P55" s="32">
        <v>0.331</v>
      </c>
      <c r="Q55" s="32">
        <v>0.35279</v>
      </c>
      <c r="R55" s="32">
        <v>0.017366</v>
      </c>
      <c r="S55" s="32">
        <v>0.011438</v>
      </c>
      <c r="T55" s="32">
        <v>0.030551</v>
      </c>
      <c r="U55" s="32">
        <v>0.7232</v>
      </c>
      <c r="V55" s="32">
        <v>0.060957</v>
      </c>
      <c r="W55" s="32">
        <v>0.1795</v>
      </c>
    </row>
    <row r="56" ht="14.25" customHeight="1">
      <c r="B56" s="61">
        <v>45867.0</v>
      </c>
      <c r="C56" s="32">
        <v>26219.0</v>
      </c>
      <c r="D56" s="32">
        <v>25206.0</v>
      </c>
      <c r="E56" s="32">
        <v>98.886</v>
      </c>
      <c r="F56" s="32">
        <v>148.46</v>
      </c>
      <c r="G56" s="32">
        <v>1.1547</v>
      </c>
      <c r="H56" s="32">
        <v>0.006736</v>
      </c>
      <c r="I56" s="32">
        <v>0.13933</v>
      </c>
      <c r="J56" s="32">
        <v>0.1393</v>
      </c>
      <c r="K56" s="32">
        <v>1.3351</v>
      </c>
      <c r="L56" s="32">
        <v>0.033673</v>
      </c>
      <c r="M56" s="32">
        <v>0.2362</v>
      </c>
      <c r="N56" s="32">
        <v>0.07195</v>
      </c>
      <c r="O56" s="32">
        <v>0.00817</v>
      </c>
      <c r="P56" s="32">
        <v>0.3314</v>
      </c>
      <c r="Q56" s="32">
        <v>0.35314</v>
      </c>
      <c r="R56" s="32">
        <v>0.017437</v>
      </c>
      <c r="S56" s="32">
        <v>0.011518</v>
      </c>
      <c r="T56" s="32">
        <v>0.030859</v>
      </c>
      <c r="U56" s="32">
        <v>0.7262</v>
      </c>
      <c r="V56" s="32">
        <v>0.060942</v>
      </c>
      <c r="W56" s="32">
        <v>0.1794</v>
      </c>
    </row>
    <row r="57" ht="14.25" customHeight="1">
      <c r="B57" s="61">
        <v>45866.0</v>
      </c>
      <c r="C57" s="32">
        <v>26200.0</v>
      </c>
      <c r="D57" s="32">
        <v>25182.0</v>
      </c>
      <c r="E57" s="32">
        <v>98.634</v>
      </c>
      <c r="F57" s="32">
        <v>148.53</v>
      </c>
      <c r="G57" s="32">
        <v>1.1589</v>
      </c>
      <c r="H57" s="32">
        <v>0.006733</v>
      </c>
      <c r="I57" s="32">
        <v>0.1393</v>
      </c>
      <c r="J57" s="32">
        <v>0.1392</v>
      </c>
      <c r="K57" s="32">
        <v>1.3356</v>
      </c>
      <c r="L57" s="32">
        <v>0.033803</v>
      </c>
      <c r="M57" s="32">
        <v>0.2364</v>
      </c>
      <c r="N57" s="32">
        <v>0.07198</v>
      </c>
      <c r="O57" s="32">
        <v>0.00817</v>
      </c>
      <c r="P57" s="32">
        <v>0.3315</v>
      </c>
      <c r="Q57" s="32">
        <v>0.353</v>
      </c>
      <c r="R57" s="32">
        <v>0.017489</v>
      </c>
      <c r="S57" s="32">
        <v>0.011539</v>
      </c>
      <c r="T57" s="32">
        <v>0.03078</v>
      </c>
      <c r="U57" s="32">
        <v>0.7278</v>
      </c>
      <c r="V57" s="32">
        <v>0.061112</v>
      </c>
      <c r="W57" s="32">
        <v>0.1789</v>
      </c>
    </row>
    <row r="58" ht="14.25" customHeight="1">
      <c r="B58" s="61">
        <v>45863.0</v>
      </c>
      <c r="C58" s="32">
        <v>26140.0</v>
      </c>
      <c r="D58" s="32">
        <v>25164.0</v>
      </c>
      <c r="E58" s="32">
        <v>97.645</v>
      </c>
      <c r="F58" s="32">
        <v>147.69</v>
      </c>
      <c r="G58" s="32">
        <v>1.1742</v>
      </c>
      <c r="H58" s="32">
        <v>0.006771</v>
      </c>
      <c r="I58" s="32">
        <v>0.13948</v>
      </c>
      <c r="J58" s="32">
        <v>0.1395</v>
      </c>
      <c r="K58" s="32">
        <v>1.3438</v>
      </c>
      <c r="L58" s="32">
        <v>0.033963</v>
      </c>
      <c r="M58" s="32">
        <v>0.2369</v>
      </c>
      <c r="N58" s="32">
        <v>0.07227</v>
      </c>
      <c r="O58" s="32">
        <v>0.00822</v>
      </c>
      <c r="P58" s="32">
        <v>0.3315</v>
      </c>
      <c r="Q58" s="32">
        <v>0.35273</v>
      </c>
      <c r="R58" s="32">
        <v>0.017504</v>
      </c>
      <c r="S58" s="32">
        <v>0.011558</v>
      </c>
      <c r="T58" s="32">
        <v>0.030876</v>
      </c>
      <c r="U58" s="32">
        <v>0.7297</v>
      </c>
      <c r="V58" s="32">
        <v>0.061275</v>
      </c>
      <c r="W58" s="32">
        <v>0.1797</v>
      </c>
    </row>
    <row r="59" ht="14.25" customHeight="1">
      <c r="B59" s="61">
        <v>45862.0</v>
      </c>
      <c r="C59" s="32">
        <v>26136.0</v>
      </c>
      <c r="D59" s="32">
        <v>25166.0</v>
      </c>
      <c r="E59" s="32">
        <v>97.377</v>
      </c>
      <c r="F59" s="32">
        <v>147.01</v>
      </c>
      <c r="G59" s="32">
        <v>1.1749</v>
      </c>
      <c r="H59" s="32">
        <v>0.006802</v>
      </c>
      <c r="I59" s="32">
        <v>0.13977</v>
      </c>
      <c r="J59" s="32">
        <v>0.1398</v>
      </c>
      <c r="K59" s="32">
        <v>1.351</v>
      </c>
      <c r="L59" s="32">
        <v>0.034088</v>
      </c>
      <c r="M59" s="32">
        <v>0.2371</v>
      </c>
      <c r="N59" s="32">
        <v>0.0729</v>
      </c>
      <c r="O59" s="32">
        <v>0.00819</v>
      </c>
      <c r="P59" s="32">
        <v>0.3317</v>
      </c>
      <c r="Q59" s="32">
        <v>0.35182</v>
      </c>
      <c r="R59" s="32">
        <v>0.017646</v>
      </c>
      <c r="S59" s="32">
        <v>0.011573</v>
      </c>
      <c r="T59" s="32">
        <v>0.031</v>
      </c>
      <c r="U59" s="32">
        <v>0.7333</v>
      </c>
      <c r="V59" s="32">
        <v>0.061369</v>
      </c>
      <c r="W59" s="32">
        <v>0.1811</v>
      </c>
    </row>
    <row r="60" ht="14.25" customHeight="1">
      <c r="B60" s="61">
        <v>45861.0</v>
      </c>
      <c r="C60" s="32">
        <v>26144.0</v>
      </c>
      <c r="D60" s="32">
        <v>25177.0</v>
      </c>
      <c r="E60" s="32">
        <v>97.214</v>
      </c>
      <c r="F60" s="32">
        <v>146.51</v>
      </c>
      <c r="G60" s="32">
        <v>1.1771</v>
      </c>
      <c r="H60" s="32">
        <v>0.006826</v>
      </c>
      <c r="I60" s="32">
        <v>0.13978</v>
      </c>
      <c r="J60" s="32">
        <v>0.1398</v>
      </c>
      <c r="K60" s="32">
        <v>1.3582</v>
      </c>
      <c r="L60" s="32">
        <v>0.034086</v>
      </c>
      <c r="M60" s="32">
        <v>0.2365</v>
      </c>
      <c r="N60" s="32">
        <v>0.07263</v>
      </c>
      <c r="O60" s="32">
        <v>0.00822</v>
      </c>
      <c r="P60" s="32">
        <v>0.3318</v>
      </c>
      <c r="Q60" s="32">
        <v>0.35105</v>
      </c>
      <c r="R60" s="32">
        <v>0.017578</v>
      </c>
      <c r="S60" s="32">
        <v>0.011572</v>
      </c>
      <c r="T60" s="32">
        <v>0.031064</v>
      </c>
      <c r="U60" s="32">
        <v>0.7355</v>
      </c>
      <c r="V60" s="32">
        <v>0.061338</v>
      </c>
      <c r="W60" s="32">
        <v>0.1812</v>
      </c>
    </row>
    <row r="61" ht="14.25" customHeight="1">
      <c r="B61" s="61">
        <v>45860.0</v>
      </c>
      <c r="C61" s="32">
        <v>26144.0</v>
      </c>
      <c r="D61" s="32">
        <v>25179.0</v>
      </c>
      <c r="E61" s="32">
        <v>97.392</v>
      </c>
      <c r="F61" s="32">
        <v>146.63</v>
      </c>
      <c r="G61" s="32">
        <v>1.1754</v>
      </c>
      <c r="H61" s="32">
        <v>0.00682</v>
      </c>
      <c r="I61" s="32">
        <v>0.13949</v>
      </c>
      <c r="J61" s="32">
        <v>0.1394</v>
      </c>
      <c r="K61" s="32">
        <v>1.3533</v>
      </c>
      <c r="L61" s="32">
        <v>0.033946</v>
      </c>
      <c r="M61" s="32">
        <v>0.2362</v>
      </c>
      <c r="N61" s="32">
        <v>0.07243</v>
      </c>
      <c r="O61" s="32">
        <v>0.00823</v>
      </c>
      <c r="P61" s="32">
        <v>0.3316</v>
      </c>
      <c r="Q61" s="32">
        <v>0.35092</v>
      </c>
      <c r="R61" s="32">
        <v>0.017531</v>
      </c>
      <c r="S61" s="32">
        <v>0.011578</v>
      </c>
      <c r="T61" s="32">
        <v>0.031074</v>
      </c>
      <c r="U61" s="32">
        <v>0.735</v>
      </c>
      <c r="V61" s="32">
        <v>0.061276</v>
      </c>
      <c r="W61" s="32">
        <v>0.1797</v>
      </c>
    </row>
    <row r="62" ht="14.25" customHeight="1">
      <c r="B62" s="61">
        <v>45859.0</v>
      </c>
      <c r="C62" s="32">
        <v>26154.0</v>
      </c>
      <c r="D62" s="32">
        <v>25191.0</v>
      </c>
      <c r="E62" s="32">
        <v>97.853</v>
      </c>
      <c r="F62" s="32">
        <v>147.38</v>
      </c>
      <c r="G62" s="32">
        <v>1.1694</v>
      </c>
      <c r="H62" s="32">
        <v>0.006785</v>
      </c>
      <c r="I62" s="32">
        <v>0.13948</v>
      </c>
      <c r="J62" s="32">
        <v>0.1395</v>
      </c>
      <c r="K62" s="32">
        <v>1.3493</v>
      </c>
      <c r="L62" s="32">
        <v>0.033985</v>
      </c>
      <c r="M62" s="32">
        <v>0.2362</v>
      </c>
      <c r="N62" s="32">
        <v>0.07236</v>
      </c>
      <c r="O62" s="32">
        <v>0.00823</v>
      </c>
      <c r="P62" s="32">
        <v>0.3319</v>
      </c>
      <c r="Q62" s="32">
        <v>0.35095</v>
      </c>
      <c r="R62" s="32">
        <v>0.017494</v>
      </c>
      <c r="S62" s="32">
        <v>0.011587</v>
      </c>
      <c r="T62" s="32">
        <v>0.031034</v>
      </c>
      <c r="U62" s="32">
        <v>0.7309</v>
      </c>
      <c r="V62" s="32">
        <v>0.061263</v>
      </c>
      <c r="W62" s="32">
        <v>0.1796</v>
      </c>
    </row>
    <row r="63" ht="14.25" customHeight="1">
      <c r="B63" s="61">
        <v>45856.0</v>
      </c>
      <c r="C63" s="32">
        <v>26155.0</v>
      </c>
      <c r="D63" s="32">
        <v>25185.0</v>
      </c>
      <c r="E63" s="32">
        <v>98.482</v>
      </c>
      <c r="F63" s="32">
        <v>148.81</v>
      </c>
      <c r="G63" s="32">
        <v>1.1626</v>
      </c>
      <c r="H63" s="32">
        <v>0.00672</v>
      </c>
      <c r="I63" s="32">
        <v>0.13938</v>
      </c>
      <c r="J63" s="32">
        <v>0.1392</v>
      </c>
      <c r="K63" s="32">
        <v>1.3416</v>
      </c>
      <c r="L63" s="32">
        <v>0.034023</v>
      </c>
      <c r="M63" s="32">
        <v>0.2357</v>
      </c>
      <c r="N63" s="32">
        <v>0.07186</v>
      </c>
      <c r="O63" s="32">
        <v>0.00825</v>
      </c>
      <c r="P63" s="32">
        <v>0.3317</v>
      </c>
      <c r="Q63" s="32">
        <v>0.35105</v>
      </c>
      <c r="R63" s="32">
        <v>0.017485</v>
      </c>
      <c r="S63" s="32">
        <v>0.011606</v>
      </c>
      <c r="T63" s="32">
        <v>0.030873</v>
      </c>
      <c r="U63" s="32">
        <v>0.7286</v>
      </c>
      <c r="V63" s="32">
        <v>0.061363</v>
      </c>
      <c r="W63" s="32">
        <v>0.1792</v>
      </c>
    </row>
    <row r="64" ht="14.25" customHeight="1">
      <c r="B64" s="61">
        <v>45855.0</v>
      </c>
      <c r="C64" s="32">
        <v>26155.0</v>
      </c>
      <c r="D64" s="32">
        <v>25176.0</v>
      </c>
      <c r="E64" s="32">
        <v>98.734</v>
      </c>
      <c r="F64" s="32">
        <v>148.58</v>
      </c>
      <c r="G64" s="32">
        <v>1.1596</v>
      </c>
      <c r="H64" s="32">
        <v>0.00673</v>
      </c>
      <c r="I64" s="32">
        <v>0.13924</v>
      </c>
      <c r="J64" s="32">
        <v>0.1392</v>
      </c>
      <c r="K64" s="32">
        <v>1.3416</v>
      </c>
      <c r="L64" s="32">
        <v>0.033981</v>
      </c>
      <c r="M64" s="32">
        <v>0.2354</v>
      </c>
      <c r="N64" s="32">
        <v>0.07185</v>
      </c>
      <c r="O64" s="32">
        <v>0.00825</v>
      </c>
      <c r="P64" s="32">
        <v>0.3321</v>
      </c>
      <c r="Q64" s="32">
        <v>0.35098</v>
      </c>
      <c r="R64" s="32">
        <v>0.017462</v>
      </c>
      <c r="S64" s="32">
        <v>0.011617</v>
      </c>
      <c r="T64" s="32">
        <v>0.03077</v>
      </c>
      <c r="U64" s="32">
        <v>0.7271</v>
      </c>
      <c r="V64" s="32">
        <v>0.061198</v>
      </c>
      <c r="W64" s="32">
        <v>0.1803</v>
      </c>
    </row>
    <row r="65" ht="14.25" customHeight="1">
      <c r="B65" s="61">
        <v>45854.0</v>
      </c>
      <c r="C65" s="32">
        <v>26158.0</v>
      </c>
      <c r="D65" s="32">
        <v>25168.0</v>
      </c>
      <c r="E65" s="32">
        <v>98.392</v>
      </c>
      <c r="F65" s="32">
        <v>147.88</v>
      </c>
      <c r="G65" s="32">
        <v>1.1641</v>
      </c>
      <c r="H65" s="32">
        <v>0.006762</v>
      </c>
      <c r="I65" s="32">
        <v>0.1393</v>
      </c>
      <c r="J65" s="32">
        <v>0.1393</v>
      </c>
      <c r="K65" s="32">
        <v>1.3422</v>
      </c>
      <c r="L65" s="32">
        <v>0.033993</v>
      </c>
      <c r="M65" s="32">
        <v>0.2356</v>
      </c>
      <c r="N65" s="32">
        <v>0.07204</v>
      </c>
      <c r="O65" s="32">
        <v>0.00826</v>
      </c>
      <c r="P65" s="32">
        <v>0.3319</v>
      </c>
      <c r="Q65" s="32">
        <v>0.35091</v>
      </c>
      <c r="R65" s="32">
        <v>0.017519</v>
      </c>
      <c r="S65" s="32">
        <v>0.011636</v>
      </c>
      <c r="T65" s="32">
        <v>0.030833</v>
      </c>
      <c r="U65" s="32">
        <v>0.7309</v>
      </c>
      <c r="V65" s="32">
        <v>0.061399</v>
      </c>
      <c r="W65" s="32">
        <v>0.1796</v>
      </c>
    </row>
    <row r="66" ht="14.25" customHeight="1">
      <c r="B66" s="61">
        <v>45853.0</v>
      </c>
      <c r="C66" s="32">
        <v>26135.0</v>
      </c>
      <c r="D66" s="32">
        <v>25148.0</v>
      </c>
      <c r="E66" s="32">
        <v>98.616</v>
      </c>
      <c r="F66" s="32">
        <v>148.88</v>
      </c>
      <c r="G66" s="32">
        <v>1.1601</v>
      </c>
      <c r="H66" s="32">
        <v>0.006717</v>
      </c>
      <c r="I66" s="32">
        <v>0.13923</v>
      </c>
      <c r="J66" s="32">
        <v>0.1392</v>
      </c>
      <c r="K66" s="32">
        <v>1.3384</v>
      </c>
      <c r="L66" s="32">
        <v>0.034157</v>
      </c>
      <c r="M66" s="32">
        <v>0.2358</v>
      </c>
      <c r="N66" s="32">
        <v>0.07207</v>
      </c>
      <c r="O66" s="32">
        <v>0.00826</v>
      </c>
      <c r="P66" s="32">
        <v>0.3326</v>
      </c>
      <c r="Q66" s="32">
        <v>0.35119</v>
      </c>
      <c r="R66" s="32">
        <v>0.017638</v>
      </c>
      <c r="S66" s="32">
        <v>0.011653</v>
      </c>
      <c r="T66" s="32">
        <v>0.030704</v>
      </c>
      <c r="U66" s="32">
        <v>0.7287</v>
      </c>
      <c r="V66" s="32">
        <v>0.061476</v>
      </c>
      <c r="W66" s="32">
        <v>0.18</v>
      </c>
    </row>
    <row r="67" ht="14.25" customHeight="1">
      <c r="B67" s="61">
        <v>45852.0</v>
      </c>
      <c r="C67" s="32">
        <v>26121.0</v>
      </c>
      <c r="D67" s="32">
        <v>25126.0</v>
      </c>
      <c r="E67" s="32">
        <v>98.081</v>
      </c>
      <c r="F67" s="32">
        <v>147.72</v>
      </c>
      <c r="G67" s="32">
        <v>1.1664</v>
      </c>
      <c r="H67" s="32">
        <v>0.00677</v>
      </c>
      <c r="I67" s="32">
        <v>0.13943</v>
      </c>
      <c r="J67" s="32">
        <v>0.1394</v>
      </c>
      <c r="K67" s="32">
        <v>1.3427</v>
      </c>
      <c r="L67" s="32">
        <v>0.034125</v>
      </c>
      <c r="M67" s="32">
        <v>0.2351</v>
      </c>
      <c r="N67" s="32">
        <v>0.07231</v>
      </c>
      <c r="O67" s="32">
        <v>0.00826</v>
      </c>
      <c r="P67" s="32">
        <v>0.3327</v>
      </c>
      <c r="Q67" s="32">
        <v>0.35134</v>
      </c>
      <c r="R67" s="32">
        <v>0.017648</v>
      </c>
      <c r="S67" s="32">
        <v>0.01163</v>
      </c>
      <c r="T67" s="32">
        <v>0.030795</v>
      </c>
      <c r="U67" s="32">
        <v>0.7296</v>
      </c>
      <c r="V67" s="32">
        <v>0.061538</v>
      </c>
      <c r="W67" s="32">
        <v>0.179</v>
      </c>
    </row>
    <row r="68" ht="14.25" customHeight="1">
      <c r="B68" s="61">
        <v>45849.0</v>
      </c>
      <c r="C68" s="32">
        <v>26109.0</v>
      </c>
      <c r="D68" s="32">
        <v>25128.0</v>
      </c>
      <c r="E68" s="32">
        <v>97.853</v>
      </c>
      <c r="F68" s="32">
        <v>147.43</v>
      </c>
      <c r="G68" s="32">
        <v>1.1689</v>
      </c>
      <c r="H68" s="32">
        <v>0.006783</v>
      </c>
      <c r="I68" s="32">
        <v>0.13947</v>
      </c>
      <c r="J68" s="32">
        <v>0.1394</v>
      </c>
      <c r="K68" s="32">
        <v>1.3493</v>
      </c>
      <c r="L68" s="32">
        <v>0.034227</v>
      </c>
      <c r="M68" s="32">
        <v>0.2353</v>
      </c>
      <c r="N68" s="32">
        <v>0.07261</v>
      </c>
      <c r="O68" s="32">
        <v>0.00822</v>
      </c>
      <c r="P68" s="32">
        <v>0.3328</v>
      </c>
      <c r="Q68" s="32">
        <v>0.35163</v>
      </c>
      <c r="R68" s="32">
        <v>0.017704</v>
      </c>
      <c r="S68" s="32">
        <v>0.011655</v>
      </c>
      <c r="T68" s="32">
        <v>0.030825</v>
      </c>
      <c r="U68" s="32">
        <v>0.7304</v>
      </c>
      <c r="V68" s="32">
        <v>0.06166</v>
      </c>
      <c r="W68" s="32">
        <v>0.1799</v>
      </c>
    </row>
    <row r="69" ht="14.25" customHeight="1">
      <c r="B69" s="61">
        <v>45848.0</v>
      </c>
      <c r="C69" s="32">
        <v>26115.0</v>
      </c>
      <c r="D69" s="32">
        <v>25131.0</v>
      </c>
      <c r="E69" s="32">
        <v>97.652</v>
      </c>
      <c r="F69" s="32">
        <v>146.26</v>
      </c>
      <c r="G69" s="32">
        <v>1.1701</v>
      </c>
      <c r="H69" s="32">
        <v>0.006837</v>
      </c>
      <c r="I69" s="32">
        <v>0.13931</v>
      </c>
      <c r="J69" s="32">
        <v>0.1393</v>
      </c>
      <c r="K69" s="32">
        <v>1.3579</v>
      </c>
      <c r="L69" s="32">
        <v>0.034198</v>
      </c>
      <c r="M69" s="32">
        <v>0.2355</v>
      </c>
      <c r="N69" s="32">
        <v>0.07281</v>
      </c>
      <c r="O69" s="32">
        <v>0.00822</v>
      </c>
      <c r="P69" s="32">
        <v>0.3335</v>
      </c>
      <c r="Q69" s="32">
        <v>0.35151</v>
      </c>
      <c r="R69" s="32">
        <v>0.017712</v>
      </c>
      <c r="S69" s="32">
        <v>0.011676</v>
      </c>
      <c r="T69" s="32">
        <v>0.030679</v>
      </c>
      <c r="U69" s="32">
        <v>0.7323</v>
      </c>
      <c r="V69" s="32">
        <v>0.061637</v>
      </c>
      <c r="W69" s="32">
        <v>0.1808</v>
      </c>
    </row>
    <row r="70" ht="14.25" customHeight="1">
      <c r="B70" s="61">
        <v>45847.0</v>
      </c>
      <c r="C70" s="32">
        <v>26138.0</v>
      </c>
      <c r="D70" s="32">
        <v>25119.0</v>
      </c>
      <c r="E70" s="32">
        <v>97.555</v>
      </c>
      <c r="F70" s="32">
        <v>146.33</v>
      </c>
      <c r="G70" s="32">
        <v>1.172</v>
      </c>
      <c r="H70" s="32">
        <v>0.006834</v>
      </c>
      <c r="I70" s="32">
        <v>0.13926</v>
      </c>
      <c r="J70" s="32">
        <v>0.1392</v>
      </c>
      <c r="K70" s="32">
        <v>1.3586</v>
      </c>
      <c r="L70" s="32">
        <v>0.034304</v>
      </c>
      <c r="M70" s="32">
        <v>0.2352</v>
      </c>
      <c r="N70" s="32">
        <v>0.07272</v>
      </c>
      <c r="O70" s="32">
        <v>0.0082</v>
      </c>
      <c r="P70" s="32">
        <v>0.3332</v>
      </c>
      <c r="Q70" s="32">
        <v>0.35166</v>
      </c>
      <c r="R70" s="32">
        <v>0.017678</v>
      </c>
      <c r="S70" s="32">
        <v>0.011671</v>
      </c>
      <c r="T70" s="32">
        <v>0.030598</v>
      </c>
      <c r="U70" s="32">
        <v>0.7307</v>
      </c>
      <c r="V70" s="32">
        <v>0.06151</v>
      </c>
      <c r="W70" s="32">
        <v>0.1794</v>
      </c>
    </row>
    <row r="71" ht="14.25" customHeight="1">
      <c r="B71" s="61">
        <v>45846.0</v>
      </c>
      <c r="C71" s="32">
        <v>26125.0</v>
      </c>
      <c r="D71" s="32">
        <v>25121.0</v>
      </c>
      <c r="E71" s="32">
        <v>97.516</v>
      </c>
      <c r="F71" s="32">
        <v>146.58</v>
      </c>
      <c r="G71" s="32">
        <v>1.1725</v>
      </c>
      <c r="H71" s="32">
        <v>0.006822</v>
      </c>
      <c r="I71" s="32">
        <v>0.1393</v>
      </c>
      <c r="J71" s="32">
        <v>0.1392</v>
      </c>
      <c r="K71" s="32">
        <v>1.3592</v>
      </c>
      <c r="L71" s="32">
        <v>0.034435</v>
      </c>
      <c r="M71" s="32">
        <v>0.2358</v>
      </c>
      <c r="N71" s="32">
        <v>0.07289</v>
      </c>
      <c r="O71" s="32">
        <v>0.0082</v>
      </c>
      <c r="P71" s="32">
        <v>0.3329</v>
      </c>
      <c r="Q71" s="32">
        <v>0.35182</v>
      </c>
      <c r="R71" s="32">
        <v>0.017742</v>
      </c>
      <c r="S71" s="32">
        <v>0.011669</v>
      </c>
      <c r="T71" s="32">
        <v>0.030688</v>
      </c>
      <c r="U71" s="32">
        <v>0.7321</v>
      </c>
      <c r="V71" s="32">
        <v>0.061707</v>
      </c>
      <c r="W71" s="32">
        <v>0.1836</v>
      </c>
    </row>
    <row r="72" ht="14.25" customHeight="1">
      <c r="B72" s="61">
        <v>45845.0</v>
      </c>
      <c r="C72" s="32">
        <v>26145.0</v>
      </c>
      <c r="D72" s="32">
        <v>25113.0</v>
      </c>
      <c r="E72" s="32">
        <v>97.48</v>
      </c>
      <c r="F72" s="32">
        <v>146.05</v>
      </c>
      <c r="G72" s="32">
        <v>1.1709</v>
      </c>
      <c r="H72" s="32">
        <v>0.006847</v>
      </c>
      <c r="I72" s="32">
        <v>0.13935</v>
      </c>
      <c r="J72" s="32">
        <v>0.1393</v>
      </c>
      <c r="K72" s="32">
        <v>1.3602</v>
      </c>
      <c r="L72" s="32">
        <v>0.034428</v>
      </c>
      <c r="M72" s="32">
        <v>0.2361</v>
      </c>
      <c r="N72" s="32">
        <v>0.07255</v>
      </c>
      <c r="O72" s="32">
        <v>0.00819</v>
      </c>
      <c r="P72" s="32">
        <v>0.3323</v>
      </c>
      <c r="Q72" s="32">
        <v>0.35186</v>
      </c>
      <c r="R72" s="32">
        <v>0.017639</v>
      </c>
      <c r="S72" s="32">
        <v>0.011647</v>
      </c>
      <c r="T72" s="32">
        <v>0.030641</v>
      </c>
      <c r="U72" s="32">
        <v>0.7309</v>
      </c>
      <c r="V72" s="32">
        <v>0.061578</v>
      </c>
      <c r="W72" s="32">
        <v>0.1823</v>
      </c>
    </row>
    <row r="73" ht="14.25" customHeight="1">
      <c r="B73" s="61">
        <v>45842.0</v>
      </c>
      <c r="C73" s="32">
        <v>26180.0</v>
      </c>
      <c r="D73" s="32">
        <v>25116.0</v>
      </c>
      <c r="E73" s="32">
        <v>97.18</v>
      </c>
      <c r="F73" s="32">
        <v>144.47</v>
      </c>
      <c r="G73" s="32">
        <v>1.1778</v>
      </c>
      <c r="H73" s="32">
        <v>0.006922</v>
      </c>
      <c r="I73" s="32">
        <v>0.13956</v>
      </c>
      <c r="J73" s="32">
        <v>0.1396</v>
      </c>
      <c r="K73" s="32">
        <v>1.365</v>
      </c>
      <c r="L73" s="32">
        <v>0.034575</v>
      </c>
      <c r="M73" s="32">
        <v>0.2369</v>
      </c>
      <c r="N73" s="32">
        <v>0.07338</v>
      </c>
      <c r="O73" s="32">
        <v>0.0082</v>
      </c>
      <c r="P73" s="32">
        <v>0.3334</v>
      </c>
      <c r="Q73" s="32">
        <v>0.35239</v>
      </c>
      <c r="R73" s="32">
        <v>0.017722</v>
      </c>
      <c r="S73" s="32">
        <v>0.01171</v>
      </c>
      <c r="T73" s="32">
        <v>0.03091</v>
      </c>
      <c r="U73" s="32">
        <v>0.7352</v>
      </c>
      <c r="V73" s="32">
        <v>0.061786</v>
      </c>
      <c r="W73" s="32">
        <v>0.1845</v>
      </c>
    </row>
    <row r="74" ht="14.25" customHeight="1">
      <c r="B74" s="61">
        <v>45841.0</v>
      </c>
      <c r="C74" s="32">
        <v>26202.0</v>
      </c>
      <c r="D74" s="32">
        <v>25091.0</v>
      </c>
      <c r="E74" s="32">
        <v>97.18</v>
      </c>
      <c r="F74" s="32">
        <v>144.93</v>
      </c>
      <c r="G74" s="32">
        <v>1.1757</v>
      </c>
      <c r="H74" s="32">
        <v>0.0069</v>
      </c>
      <c r="I74" s="32">
        <v>0.13946</v>
      </c>
      <c r="J74" s="32">
        <v>0.1395</v>
      </c>
      <c r="K74" s="32">
        <v>1.3655</v>
      </c>
      <c r="L74" s="32">
        <v>0.034683</v>
      </c>
      <c r="M74" s="32">
        <v>0.2368</v>
      </c>
      <c r="N74" s="32">
        <v>0.07328</v>
      </c>
      <c r="O74" s="32">
        <v>0.00818</v>
      </c>
      <c r="P74" s="32">
        <v>0.3334</v>
      </c>
      <c r="Q74" s="32">
        <v>0.35234</v>
      </c>
      <c r="R74" s="32">
        <v>0.017776</v>
      </c>
      <c r="S74" s="32">
        <v>0.011721</v>
      </c>
      <c r="T74" s="32">
        <v>0.030822</v>
      </c>
      <c r="U74" s="32">
        <v>0.7362</v>
      </c>
      <c r="V74" s="32">
        <v>0.061747</v>
      </c>
      <c r="W74" s="32">
        <v>0.1849</v>
      </c>
    </row>
    <row r="75" ht="14.25" customHeight="1">
      <c r="B75" s="61">
        <v>45840.0</v>
      </c>
      <c r="C75" s="32">
        <v>26162.0</v>
      </c>
      <c r="D75" s="32">
        <v>25070.0</v>
      </c>
      <c r="E75" s="32">
        <v>96.776</v>
      </c>
      <c r="F75" s="32">
        <v>143.66</v>
      </c>
      <c r="G75" s="32">
        <v>1.1799</v>
      </c>
      <c r="H75" s="32">
        <v>0.006961</v>
      </c>
      <c r="I75" s="32">
        <v>0.1396</v>
      </c>
      <c r="J75" s="32">
        <v>0.1396</v>
      </c>
      <c r="K75" s="32">
        <v>1.3636</v>
      </c>
      <c r="L75" s="32">
        <v>0.034478</v>
      </c>
      <c r="M75" s="32">
        <v>0.2365</v>
      </c>
      <c r="N75" s="32">
        <v>0.07372</v>
      </c>
      <c r="O75" s="32">
        <v>0.00819</v>
      </c>
      <c r="P75" s="32">
        <v>0.3335</v>
      </c>
      <c r="Q75" s="32">
        <v>0.35204</v>
      </c>
      <c r="R75" s="32">
        <v>0.017737</v>
      </c>
      <c r="S75" s="32">
        <v>0.011667</v>
      </c>
      <c r="T75" s="32">
        <v>0.030913</v>
      </c>
      <c r="U75" s="32">
        <v>0.7359</v>
      </c>
      <c r="V75" s="32">
        <v>0.061552</v>
      </c>
      <c r="W75" s="32">
        <v>0.1843</v>
      </c>
    </row>
    <row r="76" ht="14.25" customHeight="1">
      <c r="B76" s="61">
        <v>45839.0</v>
      </c>
      <c r="C76" s="32">
        <v>26130.0</v>
      </c>
      <c r="D76" s="32">
        <v>25058.0</v>
      </c>
      <c r="E76" s="32">
        <v>96.819</v>
      </c>
      <c r="F76" s="32">
        <v>143.42</v>
      </c>
      <c r="G76" s="32">
        <v>1.1806</v>
      </c>
      <c r="H76" s="32">
        <v>0.006972</v>
      </c>
      <c r="I76" s="32">
        <v>0.13955</v>
      </c>
      <c r="J76" s="32">
        <v>0.1396</v>
      </c>
      <c r="K76" s="32">
        <v>1.3746</v>
      </c>
      <c r="L76" s="32">
        <v>0.034295</v>
      </c>
      <c r="M76" s="32">
        <v>0.2382</v>
      </c>
      <c r="N76" s="32">
        <v>0.07364</v>
      </c>
      <c r="O76" s="32">
        <v>0.00819</v>
      </c>
      <c r="P76" s="32">
        <v>0.3334</v>
      </c>
      <c r="Q76" s="32">
        <v>0.35238</v>
      </c>
      <c r="R76" s="32">
        <v>0.01775</v>
      </c>
      <c r="S76" s="32">
        <v>0.011692</v>
      </c>
      <c r="T76" s="32">
        <v>0.030814</v>
      </c>
      <c r="U76" s="32">
        <v>0.7328</v>
      </c>
      <c r="V76" s="32">
        <v>0.06173</v>
      </c>
      <c r="W76" s="32">
        <v>0.1832</v>
      </c>
    </row>
    <row r="77" ht="14.25" customHeight="1">
      <c r="B77" s="61">
        <v>45838.0</v>
      </c>
      <c r="C77" s="32">
        <v>26118.0</v>
      </c>
      <c r="D77" s="32">
        <v>25052.0</v>
      </c>
      <c r="E77" s="32">
        <v>96.875</v>
      </c>
      <c r="F77" s="32">
        <v>144.03</v>
      </c>
      <c r="G77" s="32">
        <v>1.1787</v>
      </c>
      <c r="H77" s="32">
        <v>0.006943</v>
      </c>
      <c r="I77" s="32">
        <v>0.13959</v>
      </c>
      <c r="J77" s="32">
        <v>0.1397</v>
      </c>
      <c r="K77" s="32">
        <v>1.3732</v>
      </c>
      <c r="L77" s="32">
        <v>0.03421</v>
      </c>
      <c r="M77" s="32">
        <v>0.2376</v>
      </c>
      <c r="N77" s="32">
        <v>0.07388</v>
      </c>
      <c r="O77" s="32">
        <v>0.00818</v>
      </c>
      <c r="P77" s="32">
        <v>0.3335</v>
      </c>
      <c r="Q77" s="32">
        <v>0.35234</v>
      </c>
      <c r="R77" s="32">
        <v>0.017751</v>
      </c>
      <c r="S77" s="32">
        <v>0.01166</v>
      </c>
      <c r="T77" s="32">
        <v>0.030811</v>
      </c>
      <c r="U77" s="32">
        <v>0.7349</v>
      </c>
      <c r="V77" s="32">
        <v>0.061584</v>
      </c>
      <c r="W77" s="32">
        <v>0.1841</v>
      </c>
    </row>
    <row r="78" ht="14.25" customHeight="1">
      <c r="B78" s="61">
        <v>45835.0</v>
      </c>
      <c r="C78" s="32">
        <v>26095.0</v>
      </c>
      <c r="D78" s="32">
        <v>25048.0</v>
      </c>
      <c r="E78" s="32">
        <v>97.401</v>
      </c>
      <c r="F78" s="32">
        <v>144.65</v>
      </c>
      <c r="G78" s="32">
        <v>1.1718</v>
      </c>
      <c r="H78" s="32">
        <v>0.006913</v>
      </c>
      <c r="I78" s="32">
        <v>0.13942</v>
      </c>
      <c r="J78" s="32">
        <v>0.1394</v>
      </c>
      <c r="K78" s="32">
        <v>1.3716</v>
      </c>
      <c r="L78" s="32">
        <v>0.034419</v>
      </c>
      <c r="M78" s="32">
        <v>0.2363</v>
      </c>
      <c r="N78" s="32">
        <v>0.07347</v>
      </c>
      <c r="O78" s="32">
        <v>0.00819</v>
      </c>
      <c r="P78" s="32">
        <v>0.3336</v>
      </c>
      <c r="Q78" s="32">
        <v>0.35253</v>
      </c>
      <c r="R78" s="32">
        <v>0.017681</v>
      </c>
      <c r="S78" s="32">
        <v>0.011698</v>
      </c>
      <c r="T78" s="32">
        <v>0.030664</v>
      </c>
      <c r="U78" s="32">
        <v>0.7305</v>
      </c>
      <c r="V78" s="32">
        <v>0.061749</v>
      </c>
      <c r="W78" s="32">
        <v>0.1823</v>
      </c>
    </row>
    <row r="79" ht="14.25" customHeight="1">
      <c r="B79" s="61">
        <v>45834.0</v>
      </c>
      <c r="C79" s="32">
        <v>26119.0</v>
      </c>
      <c r="D79" s="32">
        <v>25053.0</v>
      </c>
      <c r="E79" s="32">
        <v>97.147</v>
      </c>
      <c r="F79" s="32">
        <v>144.42</v>
      </c>
      <c r="G79" s="32">
        <v>1.1701</v>
      </c>
      <c r="H79" s="32">
        <v>0.006924</v>
      </c>
      <c r="I79" s="32">
        <v>0.13952</v>
      </c>
      <c r="J79" s="32">
        <v>0.1396</v>
      </c>
      <c r="K79" s="32">
        <v>1.3728</v>
      </c>
      <c r="L79" s="32">
        <v>0.034354</v>
      </c>
      <c r="M79" s="32">
        <v>0.2363</v>
      </c>
      <c r="N79" s="32">
        <v>0.07389</v>
      </c>
      <c r="O79" s="32">
        <v>0.00819</v>
      </c>
      <c r="P79" s="32">
        <v>0.3339</v>
      </c>
      <c r="Q79" s="32">
        <v>0.35248</v>
      </c>
      <c r="R79" s="32">
        <v>0.017669</v>
      </c>
      <c r="S79" s="32">
        <v>0.011667</v>
      </c>
      <c r="T79" s="32">
        <v>0.030775</v>
      </c>
      <c r="U79" s="32">
        <v>0.7329</v>
      </c>
      <c r="V79" s="32">
        <v>0.061694</v>
      </c>
      <c r="W79" s="32">
        <v>0.1822</v>
      </c>
    </row>
    <row r="80" ht="14.25" customHeight="1">
      <c r="B80" s="61">
        <v>45833.0</v>
      </c>
      <c r="C80" s="32">
        <v>26152.0</v>
      </c>
      <c r="D80" s="32">
        <v>25055.0</v>
      </c>
      <c r="E80" s="32">
        <v>97.679</v>
      </c>
      <c r="F80" s="32">
        <v>145.24</v>
      </c>
      <c r="G80" s="32">
        <v>1.1659</v>
      </c>
      <c r="H80" s="32">
        <v>0.006885</v>
      </c>
      <c r="I80" s="32">
        <v>0.13939</v>
      </c>
      <c r="J80" s="32">
        <v>0.1394</v>
      </c>
      <c r="K80" s="32">
        <v>1.3664</v>
      </c>
      <c r="L80" s="32">
        <v>0.034167</v>
      </c>
      <c r="M80" s="32">
        <v>0.236</v>
      </c>
      <c r="N80" s="32">
        <v>0.07348</v>
      </c>
      <c r="O80" s="32">
        <v>0.00818</v>
      </c>
      <c r="P80" s="32">
        <v>0.3334</v>
      </c>
      <c r="Q80" s="32">
        <v>0.35233</v>
      </c>
      <c r="R80" s="32">
        <v>0.017634</v>
      </c>
      <c r="S80" s="32">
        <v>0.011615</v>
      </c>
      <c r="T80" s="32">
        <v>0.030747</v>
      </c>
      <c r="U80" s="32">
        <v>0.7285</v>
      </c>
      <c r="V80" s="32">
        <v>0.06135</v>
      </c>
      <c r="W80" s="32">
        <v>0.1797</v>
      </c>
    </row>
    <row r="81" ht="14.25" customHeight="1">
      <c r="B81" s="61">
        <v>45832.0</v>
      </c>
      <c r="C81" s="32">
        <v>26158.0</v>
      </c>
      <c r="D81" s="32">
        <v>25058.0</v>
      </c>
      <c r="E81" s="32">
        <v>97.858</v>
      </c>
      <c r="F81" s="32">
        <v>144.94</v>
      </c>
      <c r="G81" s="32">
        <v>1.1609</v>
      </c>
      <c r="H81" s="32">
        <v>0.0069</v>
      </c>
      <c r="I81" s="32">
        <v>0.13944</v>
      </c>
      <c r="J81" s="32">
        <v>0.1396</v>
      </c>
      <c r="K81" s="32">
        <v>1.3615</v>
      </c>
      <c r="L81" s="32">
        <v>0.033872</v>
      </c>
      <c r="M81" s="32">
        <v>0.2356</v>
      </c>
      <c r="N81" s="32">
        <v>0.07363</v>
      </c>
      <c r="O81" s="32">
        <v>0.00819</v>
      </c>
      <c r="P81" s="32">
        <v>0.3331</v>
      </c>
      <c r="Q81" s="32">
        <v>0.35226</v>
      </c>
      <c r="R81" s="32">
        <v>0.017498</v>
      </c>
      <c r="S81" s="32">
        <v>0.011631</v>
      </c>
      <c r="T81" s="32">
        <v>0.030632</v>
      </c>
      <c r="U81" s="32">
        <v>0.7286</v>
      </c>
      <c r="V81" s="32">
        <v>0.061149</v>
      </c>
      <c r="W81" s="32">
        <v>0.1814</v>
      </c>
    </row>
    <row r="82" ht="14.25" customHeight="1">
      <c r="B82" s="61">
        <v>45831.0</v>
      </c>
      <c r="C82" s="32">
        <v>26195.0</v>
      </c>
      <c r="D82" s="32">
        <v>25028.0</v>
      </c>
      <c r="E82" s="32">
        <v>98.416</v>
      </c>
      <c r="F82" s="32">
        <v>146.15</v>
      </c>
      <c r="G82" s="32">
        <v>1.1578</v>
      </c>
      <c r="H82" s="32">
        <v>0.006842</v>
      </c>
      <c r="I82" s="32">
        <v>0.1393</v>
      </c>
      <c r="J82" s="32">
        <v>0.1394</v>
      </c>
      <c r="K82" s="32">
        <v>1.3524</v>
      </c>
      <c r="L82" s="32">
        <v>0.033619</v>
      </c>
      <c r="M82" s="32">
        <v>0.2328</v>
      </c>
      <c r="N82" s="32">
        <v>0.07239</v>
      </c>
      <c r="O82" s="32">
        <v>0.00819</v>
      </c>
      <c r="P82" s="32">
        <v>0.3325</v>
      </c>
      <c r="Q82" s="32">
        <v>0.35244</v>
      </c>
      <c r="R82" s="32">
        <v>0.017357</v>
      </c>
      <c r="S82" s="32">
        <v>0.011527</v>
      </c>
      <c r="T82" s="32">
        <v>0.030538</v>
      </c>
      <c r="U82" s="32">
        <v>0.7281</v>
      </c>
      <c r="V82" s="32">
        <v>0.060635</v>
      </c>
      <c r="W82" s="32">
        <v>0.1819</v>
      </c>
    </row>
    <row r="83" ht="14.25" customHeight="1">
      <c r="B83" s="61">
        <v>45828.0</v>
      </c>
      <c r="C83" s="32">
        <v>26131.0</v>
      </c>
      <c r="D83" s="32">
        <v>25031.0</v>
      </c>
      <c r="E83" s="32">
        <v>98.707</v>
      </c>
      <c r="F83" s="32">
        <v>146.09</v>
      </c>
      <c r="G83" s="32">
        <v>1.1523</v>
      </c>
      <c r="H83" s="32">
        <v>0.006845</v>
      </c>
      <c r="I83" s="32">
        <v>0.13925</v>
      </c>
      <c r="J83" s="32">
        <v>0.1393</v>
      </c>
      <c r="K83" s="32">
        <v>1.3451</v>
      </c>
      <c r="L83" s="32">
        <v>0.033862</v>
      </c>
      <c r="M83" s="32">
        <v>0.2351</v>
      </c>
      <c r="N83" s="32">
        <v>0.07297</v>
      </c>
      <c r="O83" s="32">
        <v>0.00821</v>
      </c>
      <c r="P83" s="32">
        <v>0.3331</v>
      </c>
      <c r="Q83" s="32">
        <v>0.35252</v>
      </c>
      <c r="R83" s="32">
        <v>0.017492</v>
      </c>
      <c r="S83" s="32">
        <v>0.011549</v>
      </c>
      <c r="T83" s="32">
        <v>0.0305</v>
      </c>
      <c r="U83" s="32">
        <v>0.728</v>
      </c>
      <c r="V83" s="32">
        <v>0.060989</v>
      </c>
      <c r="W83" s="32">
        <v>0.1814</v>
      </c>
    </row>
    <row r="84" ht="14.25" customHeight="1">
      <c r="B84" s="61">
        <v>45827.0</v>
      </c>
      <c r="C84" s="32">
        <v>26127.0</v>
      </c>
      <c r="D84" s="32">
        <v>25025.0</v>
      </c>
      <c r="E84" s="32">
        <v>98.905</v>
      </c>
      <c r="F84" s="32">
        <v>145.45</v>
      </c>
      <c r="G84" s="32">
        <v>1.1495</v>
      </c>
      <c r="H84" s="32">
        <v>0.006875</v>
      </c>
      <c r="I84" s="32">
        <v>0.13912</v>
      </c>
      <c r="J84" s="32">
        <v>0.1392</v>
      </c>
      <c r="K84" s="32">
        <v>1.3465</v>
      </c>
      <c r="L84" s="32">
        <v>0.033719</v>
      </c>
      <c r="M84" s="32">
        <v>0.2347</v>
      </c>
      <c r="N84" s="32">
        <v>0.07243</v>
      </c>
      <c r="O84" s="32">
        <v>0.0082</v>
      </c>
      <c r="P84" s="32">
        <v>0.3329</v>
      </c>
      <c r="Q84" s="32">
        <v>0.35265</v>
      </c>
      <c r="R84" s="32">
        <v>0.017408</v>
      </c>
      <c r="S84" s="32">
        <v>0.011529</v>
      </c>
      <c r="T84" s="32">
        <v>0.030522</v>
      </c>
      <c r="U84" s="32">
        <v>0.7299</v>
      </c>
      <c r="V84" s="32">
        <v>0.060953</v>
      </c>
      <c r="W84" s="32">
        <v>0.182</v>
      </c>
    </row>
    <row r="85" ht="14.25" customHeight="1">
      <c r="B85" s="61">
        <v>45826.0</v>
      </c>
      <c r="C85" s="32">
        <v>26097.0</v>
      </c>
      <c r="D85" s="32">
        <v>24994.0</v>
      </c>
      <c r="E85" s="32">
        <v>98.905</v>
      </c>
      <c r="F85" s="32">
        <v>145.13</v>
      </c>
      <c r="G85" s="32">
        <v>1.148</v>
      </c>
      <c r="H85" s="32">
        <v>0.00689</v>
      </c>
      <c r="I85" s="32">
        <v>0.13909</v>
      </c>
      <c r="J85" s="32">
        <v>0.139</v>
      </c>
      <c r="K85" s="32">
        <v>1.3422</v>
      </c>
      <c r="L85" s="32">
        <v>0.033833</v>
      </c>
      <c r="M85" s="32">
        <v>0.2352</v>
      </c>
      <c r="N85" s="32">
        <v>0.07281</v>
      </c>
      <c r="O85" s="32">
        <v>0.00819</v>
      </c>
      <c r="P85" s="32">
        <v>0.333</v>
      </c>
      <c r="Q85" s="32">
        <v>0.35279</v>
      </c>
      <c r="R85" s="32">
        <v>0.017559</v>
      </c>
      <c r="S85" s="32">
        <v>0.011564</v>
      </c>
      <c r="T85" s="32">
        <v>0.030613</v>
      </c>
      <c r="U85" s="32">
        <v>0.7302</v>
      </c>
      <c r="V85" s="32">
        <v>0.061303</v>
      </c>
      <c r="W85" s="32">
        <v>0.182</v>
      </c>
    </row>
    <row r="86" ht="14.25" customHeight="1">
      <c r="B86" s="61">
        <v>45825.0</v>
      </c>
      <c r="C86" s="32">
        <v>26067.0</v>
      </c>
      <c r="D86" s="32">
        <v>24998.0</v>
      </c>
      <c r="E86" s="32">
        <v>98.82</v>
      </c>
      <c r="F86" s="32">
        <v>145.29</v>
      </c>
      <c r="G86" s="32">
        <v>1.148</v>
      </c>
      <c r="H86" s="32">
        <v>0.006883</v>
      </c>
      <c r="I86" s="32">
        <v>0.13914</v>
      </c>
      <c r="J86" s="32">
        <v>0.139</v>
      </c>
      <c r="K86" s="32">
        <v>1.3429</v>
      </c>
      <c r="L86" s="32">
        <v>0.033896</v>
      </c>
      <c r="M86" s="32">
        <v>0.2357</v>
      </c>
      <c r="N86" s="32">
        <v>0.07276</v>
      </c>
      <c r="O86" s="32">
        <v>0.00819</v>
      </c>
      <c r="P86" s="32">
        <v>0.3328</v>
      </c>
      <c r="Q86" s="32">
        <v>0.3529</v>
      </c>
      <c r="R86" s="32">
        <v>0.017639</v>
      </c>
      <c r="S86" s="32">
        <v>0.011595</v>
      </c>
      <c r="T86" s="32">
        <v>0.03069</v>
      </c>
      <c r="U86" s="32">
        <v>0.7311</v>
      </c>
      <c r="V86" s="32">
        <v>0.061389</v>
      </c>
      <c r="W86" s="32">
        <v>0.1818</v>
      </c>
    </row>
    <row r="87" ht="14.25" customHeight="1">
      <c r="B87" s="61">
        <v>45824.0</v>
      </c>
      <c r="C87" s="32">
        <v>26075.0</v>
      </c>
      <c r="D87" s="32">
        <v>24993.0</v>
      </c>
      <c r="E87" s="32">
        <v>97.998</v>
      </c>
      <c r="F87" s="32">
        <v>144.75</v>
      </c>
      <c r="G87" s="32">
        <v>1.1561</v>
      </c>
      <c r="H87" s="32">
        <v>0.006909</v>
      </c>
      <c r="I87" s="32">
        <v>0.13927</v>
      </c>
      <c r="J87" s="32">
        <v>0.1392</v>
      </c>
      <c r="K87" s="32">
        <v>1.3578</v>
      </c>
      <c r="L87" s="32">
        <v>0.033997</v>
      </c>
      <c r="M87" s="32">
        <v>0.2358</v>
      </c>
      <c r="N87" s="32">
        <v>0.07358</v>
      </c>
      <c r="O87" s="32">
        <v>0.00819</v>
      </c>
      <c r="P87" s="32">
        <v>0.3327</v>
      </c>
      <c r="Q87" s="32">
        <v>0.35317</v>
      </c>
      <c r="R87" s="32">
        <v>0.017727</v>
      </c>
      <c r="S87" s="32">
        <v>0.011619</v>
      </c>
      <c r="T87" s="32">
        <v>0.030826</v>
      </c>
      <c r="U87" s="32">
        <v>0.7369</v>
      </c>
      <c r="V87" s="32">
        <v>0.061482</v>
      </c>
      <c r="W87" s="32">
        <v>0.1821</v>
      </c>
    </row>
    <row r="88" ht="14.25" customHeight="1">
      <c r="B88" s="61">
        <v>45821.0</v>
      </c>
      <c r="C88" s="32">
        <v>26074.0</v>
      </c>
      <c r="D88" s="32">
        <v>24975.0</v>
      </c>
      <c r="E88" s="32">
        <v>98.184</v>
      </c>
      <c r="F88" s="32">
        <v>144.07</v>
      </c>
      <c r="G88" s="32">
        <v>1.1549</v>
      </c>
      <c r="H88" s="32">
        <v>0.006941</v>
      </c>
      <c r="I88" s="32">
        <v>0.13921</v>
      </c>
      <c r="J88" s="32">
        <v>0.1391</v>
      </c>
      <c r="K88" s="32">
        <v>1.3571</v>
      </c>
      <c r="L88" s="32">
        <v>0.033836</v>
      </c>
      <c r="M88" s="32">
        <v>0.2355</v>
      </c>
      <c r="N88" s="32">
        <v>0.07336</v>
      </c>
      <c r="O88" s="32">
        <v>0.00821</v>
      </c>
      <c r="P88" s="32">
        <v>0.3337</v>
      </c>
      <c r="Q88" s="32">
        <v>0.35342</v>
      </c>
      <c r="R88" s="32">
        <v>0.017799</v>
      </c>
      <c r="S88" s="32">
        <v>0.011616</v>
      </c>
      <c r="T88" s="32">
        <v>0.030862</v>
      </c>
      <c r="U88" s="32">
        <v>0.7359</v>
      </c>
      <c r="V88" s="32">
        <v>0.061337</v>
      </c>
      <c r="W88" s="32">
        <v>0.1804</v>
      </c>
    </row>
    <row r="89" ht="14.25" customHeight="1">
      <c r="B89" s="61">
        <v>45820.0</v>
      </c>
      <c r="C89" s="32">
        <v>26031.0</v>
      </c>
      <c r="D89" s="32">
        <v>24990.0</v>
      </c>
      <c r="E89" s="32">
        <v>97.921</v>
      </c>
      <c r="F89" s="32">
        <v>143.48</v>
      </c>
      <c r="G89" s="32">
        <v>1.1584</v>
      </c>
      <c r="H89" s="32">
        <v>0.00697</v>
      </c>
      <c r="I89" s="32">
        <v>0.13942</v>
      </c>
      <c r="J89" s="32">
        <v>0.1394</v>
      </c>
      <c r="K89" s="32">
        <v>1.3613</v>
      </c>
      <c r="L89" s="32">
        <v>0.033887</v>
      </c>
      <c r="M89" s="32">
        <v>0.237</v>
      </c>
      <c r="N89" s="32">
        <v>0.07372</v>
      </c>
      <c r="O89" s="32">
        <v>0.00821</v>
      </c>
      <c r="P89" s="32">
        <v>0.3345</v>
      </c>
      <c r="Q89" s="32">
        <v>0.35387</v>
      </c>
      <c r="R89" s="32">
        <v>0.017922</v>
      </c>
      <c r="S89" s="32">
        <v>0.011683</v>
      </c>
      <c r="T89" s="32">
        <v>0.030884</v>
      </c>
      <c r="U89" s="32">
        <v>0.7351</v>
      </c>
      <c r="V89" s="32">
        <v>0.061567</v>
      </c>
      <c r="W89" s="32">
        <v>0.1806</v>
      </c>
    </row>
    <row r="90" ht="14.25" customHeight="1">
      <c r="B90" s="61">
        <v>45819.0</v>
      </c>
      <c r="C90" s="32">
        <v>26028.0</v>
      </c>
      <c r="D90" s="32">
        <v>24982.0</v>
      </c>
      <c r="E90" s="32">
        <v>98.631</v>
      </c>
      <c r="F90" s="32">
        <v>144.56</v>
      </c>
      <c r="G90" s="32">
        <v>1.1487</v>
      </c>
      <c r="H90" s="32">
        <v>0.006918</v>
      </c>
      <c r="I90" s="32">
        <v>0.13908</v>
      </c>
      <c r="J90" s="32">
        <v>0.1389</v>
      </c>
      <c r="K90" s="32">
        <v>1.3547</v>
      </c>
      <c r="L90" s="32">
        <v>0.033435</v>
      </c>
      <c r="M90" s="32">
        <v>0.2361</v>
      </c>
      <c r="N90" s="32">
        <v>0.07304</v>
      </c>
      <c r="O90" s="32">
        <v>0.00821</v>
      </c>
      <c r="P90" s="32">
        <v>0.3345</v>
      </c>
      <c r="Q90" s="32">
        <v>0.35405</v>
      </c>
      <c r="R90" s="32">
        <v>0.017895</v>
      </c>
      <c r="S90" s="32">
        <v>0.011694</v>
      </c>
      <c r="T90" s="32">
        <v>0.030668</v>
      </c>
      <c r="U90" s="32">
        <v>0.7314</v>
      </c>
      <c r="V90" s="32">
        <v>0.061501</v>
      </c>
      <c r="W90" s="32">
        <v>0.1806</v>
      </c>
    </row>
    <row r="91" ht="14.25" customHeight="1">
      <c r="B91" s="61">
        <v>45818.0</v>
      </c>
      <c r="C91" s="32">
        <v>26013.0</v>
      </c>
      <c r="D91" s="32">
        <v>24985.0</v>
      </c>
      <c r="E91" s="32">
        <v>99.098</v>
      </c>
      <c r="F91" s="32">
        <v>144.87</v>
      </c>
      <c r="G91" s="32">
        <v>1.1425</v>
      </c>
      <c r="H91" s="32">
        <v>0.006903</v>
      </c>
      <c r="I91" s="32">
        <v>0.13912</v>
      </c>
      <c r="J91" s="32">
        <v>0.1391</v>
      </c>
      <c r="K91" s="32">
        <v>1.35</v>
      </c>
      <c r="L91" s="32">
        <v>0.03339</v>
      </c>
      <c r="M91" s="32">
        <v>0.2359</v>
      </c>
      <c r="N91" s="32">
        <v>0.07314</v>
      </c>
      <c r="O91" s="32">
        <v>0.00821</v>
      </c>
      <c r="P91" s="32">
        <v>0.3345</v>
      </c>
      <c r="Q91" s="32">
        <v>0.35441</v>
      </c>
      <c r="R91" s="32">
        <v>0.017911</v>
      </c>
      <c r="S91" s="32">
        <v>0.01168</v>
      </c>
      <c r="T91" s="32">
        <v>0.030649</v>
      </c>
      <c r="U91" s="32">
        <v>0.7315</v>
      </c>
      <c r="V91" s="32">
        <v>0.061444</v>
      </c>
      <c r="W91" s="32">
        <v>0.1794</v>
      </c>
    </row>
    <row r="92" ht="14.25" customHeight="1">
      <c r="B92" s="61">
        <v>45817.0</v>
      </c>
      <c r="C92" s="32">
        <v>26041.0</v>
      </c>
      <c r="D92" s="32">
        <v>24992.0</v>
      </c>
      <c r="E92" s="32">
        <v>98.939</v>
      </c>
      <c r="F92" s="32">
        <v>144.57</v>
      </c>
      <c r="G92" s="32">
        <v>1.1422</v>
      </c>
      <c r="H92" s="32">
        <v>0.006917</v>
      </c>
      <c r="I92" s="32">
        <v>0.13929</v>
      </c>
      <c r="J92" s="32">
        <v>0.1392</v>
      </c>
      <c r="K92" s="32">
        <v>1.3551</v>
      </c>
      <c r="L92" s="32">
        <v>0.0334</v>
      </c>
      <c r="M92" s="32">
        <v>0.2363</v>
      </c>
      <c r="N92" s="32">
        <v>0.07383</v>
      </c>
      <c r="O92" s="32">
        <v>0.0082</v>
      </c>
      <c r="P92" s="32">
        <v>0.3344</v>
      </c>
      <c r="Q92" s="32">
        <v>0.3544</v>
      </c>
      <c r="R92" s="32">
        <v>0.017914</v>
      </c>
      <c r="S92" s="32">
        <v>0.011678</v>
      </c>
      <c r="T92" s="32">
        <v>0.030602</v>
      </c>
      <c r="U92" s="32">
        <v>0.7299</v>
      </c>
      <c r="V92" s="32">
        <v>0.061384</v>
      </c>
      <c r="W92" s="32">
        <v>0.1799</v>
      </c>
    </row>
    <row r="93" ht="14.25" customHeight="1">
      <c r="B93" s="61">
        <v>45814.0</v>
      </c>
      <c r="C93" s="32">
        <v>26056.0</v>
      </c>
      <c r="D93" s="32">
        <v>24992.0</v>
      </c>
      <c r="E93" s="32">
        <v>99.19</v>
      </c>
      <c r="F93" s="32">
        <v>144.85</v>
      </c>
      <c r="G93" s="32">
        <v>1.1397</v>
      </c>
      <c r="H93" s="32">
        <v>0.006904</v>
      </c>
      <c r="I93" s="32">
        <v>0.13903</v>
      </c>
      <c r="J93" s="32">
        <v>0.1391</v>
      </c>
      <c r="K93" s="32">
        <v>1.3528</v>
      </c>
      <c r="L93" s="32">
        <v>0.033418</v>
      </c>
      <c r="M93" s="32">
        <v>0.2363</v>
      </c>
      <c r="N93" s="32">
        <v>0.07346</v>
      </c>
      <c r="O93" s="32">
        <v>0.00826</v>
      </c>
      <c r="P93" s="32">
        <v>0.3344</v>
      </c>
      <c r="Q93" s="32">
        <v>0.35439</v>
      </c>
      <c r="R93" s="32">
        <v>0.01794</v>
      </c>
      <c r="S93" s="32">
        <v>0.011677</v>
      </c>
      <c r="T93" s="32">
        <v>0.030542</v>
      </c>
      <c r="U93" s="32">
        <v>0.7301</v>
      </c>
      <c r="V93" s="32">
        <v>0.061406</v>
      </c>
      <c r="W93" s="32">
        <v>0.1799</v>
      </c>
    </row>
    <row r="94" ht="14.25" customHeight="1">
      <c r="B94" s="61">
        <v>45813.0</v>
      </c>
      <c r="C94" s="32">
        <v>26081.0</v>
      </c>
      <c r="D94" s="32">
        <v>24995.0</v>
      </c>
      <c r="E94" s="32">
        <v>98.741</v>
      </c>
      <c r="F94" s="32">
        <v>143.53</v>
      </c>
      <c r="G94" s="32">
        <v>1.1445</v>
      </c>
      <c r="H94" s="32">
        <v>0.006967</v>
      </c>
      <c r="I94" s="32">
        <v>0.13932</v>
      </c>
      <c r="J94" s="32">
        <v>0.1394</v>
      </c>
      <c r="K94" s="32">
        <v>1.357</v>
      </c>
      <c r="L94" s="32">
        <v>0.033404</v>
      </c>
      <c r="M94" s="32">
        <v>0.2366</v>
      </c>
      <c r="N94" s="32">
        <v>0.07377</v>
      </c>
      <c r="O94" s="32">
        <v>0.0082</v>
      </c>
      <c r="P94" s="32">
        <v>0.3343</v>
      </c>
      <c r="Q94" s="32">
        <v>0.35442</v>
      </c>
      <c r="R94" s="32">
        <v>0.01798</v>
      </c>
      <c r="S94" s="32">
        <v>0.011656</v>
      </c>
      <c r="T94" s="32">
        <v>0.030645</v>
      </c>
      <c r="U94" s="32">
        <v>0.7312</v>
      </c>
      <c r="V94" s="32">
        <v>0.06141</v>
      </c>
      <c r="W94" s="32">
        <v>0.179</v>
      </c>
    </row>
    <row r="95" ht="14.25" customHeight="1">
      <c r="B95" s="61">
        <v>45812.0</v>
      </c>
      <c r="C95" s="32">
        <v>26075.0</v>
      </c>
      <c r="D95" s="32">
        <v>25004.0</v>
      </c>
      <c r="E95" s="32">
        <v>98.787</v>
      </c>
      <c r="F95" s="32">
        <v>142.77</v>
      </c>
      <c r="G95" s="32">
        <v>1.1417</v>
      </c>
      <c r="H95" s="32">
        <v>0.007004</v>
      </c>
      <c r="I95" s="32">
        <v>0.13931</v>
      </c>
      <c r="J95" s="32">
        <v>0.1394</v>
      </c>
      <c r="K95" s="32">
        <v>1.3554</v>
      </c>
      <c r="L95" s="32">
        <v>0.03335</v>
      </c>
      <c r="M95" s="32">
        <v>0.2355</v>
      </c>
      <c r="N95" s="32">
        <v>0.07333</v>
      </c>
      <c r="O95" s="32">
        <v>0.00821</v>
      </c>
      <c r="P95" s="32">
        <v>0.3343</v>
      </c>
      <c r="Q95" s="32">
        <v>0.35443</v>
      </c>
      <c r="R95" s="32">
        <v>0.017925</v>
      </c>
      <c r="S95" s="32">
        <v>0.011641</v>
      </c>
      <c r="T95" s="32">
        <v>0.030662</v>
      </c>
      <c r="U95" s="32">
        <v>0.7311</v>
      </c>
      <c r="V95" s="32">
        <v>0.06137</v>
      </c>
      <c r="W95" s="32">
        <v>0.1774</v>
      </c>
    </row>
    <row r="96" ht="14.25" customHeight="1">
      <c r="B96" s="61">
        <v>45811.0</v>
      </c>
      <c r="C96" s="32">
        <v>26057.0</v>
      </c>
      <c r="D96" s="32">
        <v>24982.0</v>
      </c>
      <c r="E96" s="32">
        <v>99.227</v>
      </c>
      <c r="F96" s="32">
        <v>143.97</v>
      </c>
      <c r="G96" s="32">
        <v>1.1372</v>
      </c>
      <c r="H96" s="32">
        <v>0.006946</v>
      </c>
      <c r="I96" s="32">
        <v>0.13912</v>
      </c>
      <c r="J96" s="32">
        <v>0.139</v>
      </c>
      <c r="K96" s="32">
        <v>1.3517</v>
      </c>
      <c r="L96" s="32">
        <v>0.033338</v>
      </c>
      <c r="M96" s="32">
        <v>0.2355</v>
      </c>
      <c r="N96" s="32">
        <v>0.0726</v>
      </c>
      <c r="O96" s="32">
        <v>0.00821</v>
      </c>
      <c r="P96" s="32">
        <v>0.3341</v>
      </c>
      <c r="Q96" s="32">
        <v>0.3543</v>
      </c>
      <c r="R96" s="32">
        <v>0.01795</v>
      </c>
      <c r="S96" s="32">
        <v>0.011683</v>
      </c>
      <c r="T96" s="32">
        <v>0.030616</v>
      </c>
      <c r="U96" s="32">
        <v>0.7288</v>
      </c>
      <c r="V96" s="32">
        <v>0.061317</v>
      </c>
      <c r="W96" s="32">
        <v>0.1773</v>
      </c>
    </row>
    <row r="97" ht="14.25" customHeight="1">
      <c r="B97" s="61">
        <v>45810.0</v>
      </c>
      <c r="C97" s="32">
        <v>26018.0</v>
      </c>
      <c r="D97" s="32">
        <v>24970.0</v>
      </c>
      <c r="E97" s="32">
        <v>98.706</v>
      </c>
      <c r="F97" s="32">
        <v>142.71</v>
      </c>
      <c r="G97" s="32">
        <v>1.1441</v>
      </c>
      <c r="H97" s="32">
        <v>0.007007</v>
      </c>
      <c r="I97" s="32">
        <v>0.13891</v>
      </c>
      <c r="J97" s="32">
        <v>0.1387</v>
      </c>
      <c r="K97" s="32">
        <v>1.3544</v>
      </c>
      <c r="L97" s="32">
        <v>0.033383</v>
      </c>
      <c r="M97" s="32">
        <v>0.2349</v>
      </c>
      <c r="N97" s="32">
        <v>0.07253</v>
      </c>
      <c r="O97" s="32">
        <v>0.0082</v>
      </c>
      <c r="P97" s="32">
        <v>0.3341</v>
      </c>
      <c r="Q97" s="32">
        <v>0.35467</v>
      </c>
      <c r="R97" s="32">
        <v>0.01795</v>
      </c>
      <c r="S97" s="32">
        <v>0.011711</v>
      </c>
      <c r="T97" s="32">
        <v>0.030746</v>
      </c>
      <c r="U97" s="32">
        <v>0.7292</v>
      </c>
      <c r="V97" s="32">
        <v>0.061527</v>
      </c>
      <c r="W97" s="32">
        <v>0.1763</v>
      </c>
    </row>
    <row r="98" ht="14.25" customHeight="1">
      <c r="B98" s="61">
        <v>45807.0</v>
      </c>
      <c r="C98" s="32">
        <v>26022.0</v>
      </c>
      <c r="D98" s="32">
        <v>24978.0</v>
      </c>
      <c r="E98" s="32">
        <v>99.329</v>
      </c>
      <c r="F98" s="32">
        <v>144.02</v>
      </c>
      <c r="G98" s="32">
        <v>1.1347</v>
      </c>
      <c r="H98" s="32">
        <v>0.006943</v>
      </c>
      <c r="I98" s="32">
        <v>0.13891</v>
      </c>
      <c r="J98" s="32">
        <v>0.1388</v>
      </c>
      <c r="K98" s="32">
        <v>1.3459</v>
      </c>
      <c r="L98" s="32">
        <v>0.033471</v>
      </c>
      <c r="M98" s="32">
        <v>0.2349</v>
      </c>
      <c r="N98" s="32">
        <v>0.07235</v>
      </c>
      <c r="O98" s="32">
        <v>0.00821</v>
      </c>
      <c r="P98" s="32">
        <v>0.3341</v>
      </c>
      <c r="Q98" s="32">
        <v>0.35445</v>
      </c>
      <c r="R98" s="32">
        <v>0.017934</v>
      </c>
      <c r="S98" s="32">
        <v>0.011685</v>
      </c>
      <c r="T98" s="32">
        <v>0.030425</v>
      </c>
      <c r="U98" s="32">
        <v>0.7279</v>
      </c>
      <c r="V98" s="32">
        <v>0.06125</v>
      </c>
      <c r="W98" s="32">
        <v>0.1747</v>
      </c>
    </row>
    <row r="99" ht="14.25" customHeight="1">
      <c r="B99" s="61">
        <v>45806.0</v>
      </c>
      <c r="C99" s="32">
        <v>26029.0</v>
      </c>
      <c r="D99" s="32">
        <v>24962.0</v>
      </c>
      <c r="E99" s="32">
        <v>99.278</v>
      </c>
      <c r="F99" s="32">
        <v>144.21</v>
      </c>
      <c r="G99" s="32">
        <v>1.137</v>
      </c>
      <c r="H99" s="32">
        <v>0.006934</v>
      </c>
      <c r="I99" s="32">
        <v>0.13916</v>
      </c>
      <c r="J99" s="32">
        <v>0.1391</v>
      </c>
      <c r="K99" s="32">
        <v>1.3492</v>
      </c>
      <c r="L99" s="32">
        <v>0.033659</v>
      </c>
      <c r="M99" s="32">
        <v>0.2357</v>
      </c>
      <c r="N99" s="32">
        <v>0.07293</v>
      </c>
      <c r="O99" s="32">
        <v>0.00821</v>
      </c>
      <c r="P99" s="32">
        <v>0.3341</v>
      </c>
      <c r="Q99" s="32">
        <v>0.35444</v>
      </c>
      <c r="R99" s="32">
        <v>0.01794</v>
      </c>
      <c r="S99" s="32">
        <v>0.011694</v>
      </c>
      <c r="T99" s="32">
        <v>0.030702</v>
      </c>
      <c r="U99" s="32">
        <v>0.7242</v>
      </c>
      <c r="V99" s="32">
        <v>0.061321</v>
      </c>
      <c r="W99" s="32">
        <v>0.1765</v>
      </c>
    </row>
    <row r="100" ht="14.25" customHeight="1">
      <c r="B100" s="61">
        <v>45805.0</v>
      </c>
      <c r="C100" s="32">
        <v>25953.0</v>
      </c>
      <c r="D100" s="32">
        <v>24947.0</v>
      </c>
      <c r="E100" s="32">
        <v>99.875</v>
      </c>
      <c r="F100" s="32">
        <v>144.84</v>
      </c>
      <c r="G100" s="32">
        <v>1.1292</v>
      </c>
      <c r="H100" s="32">
        <v>0.006904</v>
      </c>
      <c r="I100" s="32">
        <v>0.13897</v>
      </c>
      <c r="J100" s="32">
        <v>0.139</v>
      </c>
      <c r="K100" s="32">
        <v>1.3469</v>
      </c>
      <c r="L100" s="32">
        <v>0.03345</v>
      </c>
      <c r="M100" s="32">
        <v>0.2367</v>
      </c>
      <c r="N100" s="32">
        <v>0.07274</v>
      </c>
      <c r="O100" s="32">
        <v>0.00821</v>
      </c>
      <c r="P100" s="32">
        <v>0.334</v>
      </c>
      <c r="Q100" s="32">
        <v>0.35403</v>
      </c>
      <c r="R100" s="32">
        <v>0.018019</v>
      </c>
      <c r="S100" s="32">
        <v>0.011715</v>
      </c>
      <c r="T100" s="32">
        <v>0.030563</v>
      </c>
      <c r="U100" s="32">
        <v>0.7227</v>
      </c>
      <c r="V100" s="32">
        <v>0.061365</v>
      </c>
      <c r="W100" s="32">
        <v>0.1758</v>
      </c>
    </row>
    <row r="101" ht="14.25" customHeight="1">
      <c r="B101" s="61">
        <v>45804.0</v>
      </c>
      <c r="C101" s="32">
        <v>25915.0</v>
      </c>
      <c r="D101" s="32">
        <v>24935.0</v>
      </c>
      <c r="E101" s="32">
        <v>99.521</v>
      </c>
      <c r="F101" s="32">
        <v>144.33</v>
      </c>
      <c r="G101" s="32">
        <v>1.1328</v>
      </c>
      <c r="H101" s="32">
        <v>0.006928</v>
      </c>
      <c r="I101" s="32">
        <v>0.13898</v>
      </c>
      <c r="J101" s="32">
        <v>0.1391</v>
      </c>
      <c r="K101" s="32">
        <v>1.3507</v>
      </c>
      <c r="L101" s="32">
        <v>0.033357</v>
      </c>
      <c r="M101" s="32">
        <v>0.2359</v>
      </c>
      <c r="N101" s="32">
        <v>0.07266</v>
      </c>
      <c r="O101" s="32">
        <v>0.00822</v>
      </c>
      <c r="P101" s="32">
        <v>0.3339</v>
      </c>
      <c r="Q101" s="32">
        <v>0.35416</v>
      </c>
      <c r="R101" s="32">
        <v>0.018004</v>
      </c>
      <c r="S101" s="32">
        <v>0.011717</v>
      </c>
      <c r="T101" s="32">
        <v>0.030537</v>
      </c>
      <c r="U101" s="32">
        <v>0.7241</v>
      </c>
      <c r="V101" s="32">
        <v>0.061401</v>
      </c>
      <c r="W101" s="32">
        <v>0.1772</v>
      </c>
    </row>
    <row r="102" ht="14.25" customHeight="1">
      <c r="B102" s="61">
        <v>45803.0</v>
      </c>
      <c r="C102" s="32">
        <v>25914.0</v>
      </c>
      <c r="D102" s="32">
        <v>24940.0</v>
      </c>
      <c r="E102" s="32">
        <v>98.934</v>
      </c>
      <c r="F102" s="32">
        <v>142.85</v>
      </c>
      <c r="G102" s="32">
        <v>1.1387</v>
      </c>
      <c r="H102" s="32">
        <v>0.007001</v>
      </c>
      <c r="I102" s="32">
        <v>0.13915</v>
      </c>
      <c r="J102" s="32">
        <v>0.1393</v>
      </c>
      <c r="K102" s="32">
        <v>1.3564</v>
      </c>
      <c r="L102" s="32">
        <v>0.033359</v>
      </c>
      <c r="M102" s="32">
        <v>0.237</v>
      </c>
      <c r="N102" s="32">
        <v>0.07297</v>
      </c>
      <c r="O102" s="32">
        <v>0.00822</v>
      </c>
      <c r="P102" s="32">
        <v>0.3338</v>
      </c>
      <c r="Q102" s="32">
        <v>0.35462</v>
      </c>
      <c r="R102" s="32">
        <v>0.018043</v>
      </c>
      <c r="S102" s="32">
        <v>0.011752</v>
      </c>
      <c r="T102" s="32">
        <v>0.030667</v>
      </c>
      <c r="U102" s="32">
        <v>0.728</v>
      </c>
      <c r="V102" s="32">
        <v>0.061542</v>
      </c>
      <c r="W102" s="32">
        <v>0.1764</v>
      </c>
    </row>
    <row r="103" ht="14.25" customHeight="1">
      <c r="B103" s="61">
        <v>45800.0</v>
      </c>
      <c r="C103" s="32">
        <v>25957.0</v>
      </c>
      <c r="D103" s="32">
        <v>24960.0</v>
      </c>
      <c r="E103" s="32">
        <v>99.112</v>
      </c>
      <c r="F103" s="32">
        <v>142.56</v>
      </c>
      <c r="G103" s="32">
        <v>1.1362</v>
      </c>
      <c r="H103" s="32">
        <v>0.007015</v>
      </c>
      <c r="I103" s="32">
        <v>0.13926</v>
      </c>
      <c r="J103" s="32">
        <v>0.1394</v>
      </c>
      <c r="K103" s="32">
        <v>1.3537</v>
      </c>
      <c r="L103" s="32">
        <v>0.033369</v>
      </c>
      <c r="M103" s="32">
        <v>0.2363</v>
      </c>
      <c r="N103" s="32">
        <v>0.07324</v>
      </c>
      <c r="O103" s="32">
        <v>0.00822</v>
      </c>
      <c r="P103" s="32">
        <v>0.334</v>
      </c>
      <c r="Q103" s="32">
        <v>0.35467</v>
      </c>
      <c r="R103" s="32">
        <v>0.018091</v>
      </c>
      <c r="S103" s="32">
        <v>0.011735</v>
      </c>
      <c r="T103" s="32">
        <v>0.030774</v>
      </c>
      <c r="U103" s="32">
        <v>0.7283</v>
      </c>
      <c r="V103" s="32">
        <v>0.061662</v>
      </c>
      <c r="W103" s="32">
        <v>0.1771</v>
      </c>
    </row>
    <row r="104" ht="14.25" customHeight="1">
      <c r="B104" s="61">
        <v>45799.0</v>
      </c>
      <c r="C104" s="32">
        <v>25976.0</v>
      </c>
      <c r="D104" s="32">
        <v>24955.0</v>
      </c>
      <c r="E104" s="32">
        <v>99.96</v>
      </c>
      <c r="F104" s="32">
        <v>144.01</v>
      </c>
      <c r="G104" s="32">
        <v>1.1281</v>
      </c>
      <c r="H104" s="32">
        <v>0.006944</v>
      </c>
      <c r="I104" s="32">
        <v>0.13878</v>
      </c>
      <c r="J104" s="32">
        <v>0.1388</v>
      </c>
      <c r="K104" s="32">
        <v>1.3419</v>
      </c>
      <c r="L104" s="32">
        <v>0.03332</v>
      </c>
      <c r="M104" s="32">
        <v>0.234</v>
      </c>
      <c r="N104" s="32">
        <v>0.07233</v>
      </c>
      <c r="O104" s="32">
        <v>0.00823</v>
      </c>
      <c r="P104" s="32">
        <v>0.3344</v>
      </c>
      <c r="Q104" s="32">
        <v>0.3547</v>
      </c>
      <c r="R104" s="32">
        <v>0.017981</v>
      </c>
      <c r="S104" s="32">
        <v>0.011627</v>
      </c>
      <c r="T104" s="32">
        <v>0.030463</v>
      </c>
      <c r="U104" s="32">
        <v>0.7216</v>
      </c>
      <c r="V104" s="32">
        <v>0.061246</v>
      </c>
      <c r="W104" s="32">
        <v>0.1752</v>
      </c>
    </row>
    <row r="105" ht="14.25" customHeight="1">
      <c r="B105" s="61">
        <v>45798.0</v>
      </c>
      <c r="C105" s="32">
        <v>25966.0</v>
      </c>
      <c r="D105" s="32">
        <v>24962.0</v>
      </c>
      <c r="E105" s="32">
        <v>99.559</v>
      </c>
      <c r="F105" s="32">
        <v>143.68</v>
      </c>
      <c r="G105" s="32">
        <v>1.1331</v>
      </c>
      <c r="H105" s="32">
        <v>0.00696</v>
      </c>
      <c r="I105" s="32">
        <v>0.13886</v>
      </c>
      <c r="J105" s="32">
        <v>0.1388</v>
      </c>
      <c r="K105" s="32">
        <v>1.342</v>
      </c>
      <c r="L105" s="32">
        <v>0.03316</v>
      </c>
      <c r="M105" s="32">
        <v>0.2341</v>
      </c>
      <c r="N105" s="32">
        <v>0.07293</v>
      </c>
      <c r="O105" s="32">
        <v>0.00823</v>
      </c>
      <c r="P105" s="32">
        <v>0.3339</v>
      </c>
      <c r="Q105" s="32">
        <v>0.35475</v>
      </c>
      <c r="R105" s="32">
        <v>0.017966</v>
      </c>
      <c r="S105" s="32">
        <v>0.011676</v>
      </c>
      <c r="T105" s="32">
        <v>0.030576</v>
      </c>
      <c r="U105" s="32">
        <v>0.7215</v>
      </c>
      <c r="V105" s="32">
        <v>0.060981</v>
      </c>
      <c r="W105" s="32">
        <v>0.1771</v>
      </c>
    </row>
    <row r="106" ht="14.25" customHeight="1">
      <c r="B106" s="61">
        <v>45797.0</v>
      </c>
      <c r="C106" s="32">
        <v>25962.0</v>
      </c>
      <c r="D106" s="32">
        <v>24968.0</v>
      </c>
      <c r="E106" s="32">
        <v>100.118</v>
      </c>
      <c r="F106" s="32">
        <v>144.51</v>
      </c>
      <c r="G106" s="32">
        <v>1.1283</v>
      </c>
      <c r="H106" s="32">
        <v>0.00692</v>
      </c>
      <c r="I106" s="32">
        <v>0.13856</v>
      </c>
      <c r="J106" s="32">
        <v>0.1386</v>
      </c>
      <c r="K106" s="32">
        <v>1.3393</v>
      </c>
      <c r="L106" s="32">
        <v>0.033147</v>
      </c>
      <c r="M106" s="32">
        <v>0.2327</v>
      </c>
      <c r="N106" s="32">
        <v>0.07176</v>
      </c>
      <c r="O106" s="32">
        <v>0.00823</v>
      </c>
      <c r="P106" s="32">
        <v>0.333</v>
      </c>
      <c r="Q106" s="32">
        <v>0.35427</v>
      </c>
      <c r="R106" s="32">
        <v>0.017978</v>
      </c>
      <c r="S106" s="32">
        <v>0.011677</v>
      </c>
      <c r="T106" s="32">
        <v>0.030383</v>
      </c>
      <c r="U106" s="32">
        <v>0.7186</v>
      </c>
      <c r="V106" s="32">
        <v>0.060927</v>
      </c>
      <c r="W106" s="32">
        <v>0.1764</v>
      </c>
    </row>
    <row r="107" ht="14.25" customHeight="1">
      <c r="B107" s="61">
        <v>45796.0</v>
      </c>
      <c r="C107" s="32">
        <v>25948.0</v>
      </c>
      <c r="D107" s="32">
        <v>24970.0</v>
      </c>
      <c r="E107" s="32">
        <v>100.426</v>
      </c>
      <c r="F107" s="32">
        <v>144.86</v>
      </c>
      <c r="G107" s="32">
        <v>1.124</v>
      </c>
      <c r="H107" s="32">
        <v>0.006903</v>
      </c>
      <c r="I107" s="32">
        <v>0.13862</v>
      </c>
      <c r="J107" s="32">
        <v>0.1386</v>
      </c>
      <c r="K107" s="32">
        <v>1.3361</v>
      </c>
      <c r="L107" s="32">
        <v>0.033154</v>
      </c>
      <c r="M107" s="32">
        <v>0.2331</v>
      </c>
      <c r="N107" s="32">
        <v>0.07196</v>
      </c>
      <c r="O107" s="32">
        <v>0.00823</v>
      </c>
      <c r="P107" s="32">
        <v>0.3335</v>
      </c>
      <c r="Q107" s="32">
        <v>0.35438</v>
      </c>
      <c r="R107" s="32">
        <v>0.017953</v>
      </c>
      <c r="S107" s="32">
        <v>0.011709</v>
      </c>
      <c r="T107" s="32">
        <v>0.030169</v>
      </c>
      <c r="U107" s="32">
        <v>0.7168</v>
      </c>
      <c r="V107" s="32">
        <v>0.060851</v>
      </c>
      <c r="W107" s="32">
        <v>0.1769</v>
      </c>
    </row>
    <row r="108" ht="14.25" customHeight="1">
      <c r="B108" s="61">
        <v>45793.0</v>
      </c>
      <c r="C108" s="32">
        <v>25922.0</v>
      </c>
      <c r="D108" s="32">
        <v>24960.0</v>
      </c>
      <c r="E108" s="32">
        <v>101.092</v>
      </c>
      <c r="F108" s="32">
        <v>145.7</v>
      </c>
      <c r="G108" s="32">
        <v>1.1163</v>
      </c>
      <c r="H108" s="32">
        <v>0.006863</v>
      </c>
      <c r="I108" s="32">
        <v>0.13863</v>
      </c>
      <c r="J108" s="32">
        <v>0.1387</v>
      </c>
      <c r="K108" s="32">
        <v>1.3283</v>
      </c>
      <c r="L108" s="32">
        <v>0.033185</v>
      </c>
      <c r="M108" s="32">
        <v>0.2329</v>
      </c>
      <c r="N108" s="32">
        <v>0.07142</v>
      </c>
      <c r="O108" s="32">
        <v>0.00823</v>
      </c>
      <c r="P108" s="32">
        <v>0.3344</v>
      </c>
      <c r="Q108" s="32">
        <v>0.35508</v>
      </c>
      <c r="R108" s="32">
        <v>0.01797</v>
      </c>
      <c r="S108" s="32">
        <v>0.011693</v>
      </c>
      <c r="T108" s="32">
        <v>0.029971</v>
      </c>
      <c r="U108" s="32">
        <v>0.7159</v>
      </c>
      <c r="V108" s="32">
        <v>0.060811</v>
      </c>
      <c r="W108" s="32">
        <v>0.1765</v>
      </c>
    </row>
    <row r="109" ht="14.25" customHeight="1">
      <c r="B109" s="61">
        <v>45792.0</v>
      </c>
      <c r="C109" s="32">
        <v>25937.0</v>
      </c>
      <c r="D109" s="32">
        <v>24970.0</v>
      </c>
      <c r="E109" s="32">
        <v>100.879</v>
      </c>
      <c r="F109" s="32">
        <v>145.67</v>
      </c>
      <c r="G109" s="32">
        <v>1.1187</v>
      </c>
      <c r="H109" s="32">
        <v>0.006865</v>
      </c>
      <c r="I109" s="32">
        <v>0.13875</v>
      </c>
      <c r="J109" s="32">
        <v>0.1388</v>
      </c>
      <c r="K109" s="32">
        <v>1.3305</v>
      </c>
      <c r="L109" s="32">
        <v>0.033138</v>
      </c>
      <c r="M109" s="32">
        <v>0.2335</v>
      </c>
      <c r="N109" s="32">
        <v>0.07154</v>
      </c>
      <c r="O109" s="32">
        <v>0.00823</v>
      </c>
      <c r="P109" s="32">
        <v>0.335</v>
      </c>
      <c r="Q109" s="32">
        <v>0.35503</v>
      </c>
      <c r="R109" s="32">
        <v>0.017937</v>
      </c>
      <c r="S109" s="32">
        <v>0.011689</v>
      </c>
      <c r="T109" s="32">
        <v>0.030069</v>
      </c>
      <c r="U109" s="32">
        <v>0.7164</v>
      </c>
      <c r="V109" s="32">
        <v>0.060502</v>
      </c>
      <c r="W109" s="32">
        <v>0.176</v>
      </c>
    </row>
    <row r="110" ht="14.25" customHeight="1">
      <c r="B110" s="61">
        <v>45791.0</v>
      </c>
      <c r="C110" s="32">
        <v>25933.0</v>
      </c>
      <c r="D110" s="32">
        <v>24973.0</v>
      </c>
      <c r="E110" s="32">
        <v>101.039</v>
      </c>
      <c r="F110" s="32">
        <v>146.75</v>
      </c>
      <c r="G110" s="32">
        <v>1.1175</v>
      </c>
      <c r="H110" s="32">
        <v>0.006814</v>
      </c>
      <c r="I110" s="32">
        <v>0.13873</v>
      </c>
      <c r="J110" s="32">
        <v>0.1387</v>
      </c>
      <c r="K110" s="32">
        <v>1.3263</v>
      </c>
      <c r="L110" s="32">
        <v>0.033038</v>
      </c>
      <c r="M110" s="32">
        <v>0.2332</v>
      </c>
      <c r="N110" s="32">
        <v>0.0713</v>
      </c>
      <c r="O110" s="32">
        <v>0.00823</v>
      </c>
      <c r="P110" s="32">
        <v>0.3349</v>
      </c>
      <c r="Q110" s="32">
        <v>0.35502</v>
      </c>
      <c r="R110" s="32">
        <v>0.017895</v>
      </c>
      <c r="S110" s="32">
        <v>0.011727</v>
      </c>
      <c r="T110" s="32">
        <v>0.029927</v>
      </c>
      <c r="U110" s="32">
        <v>0.7152</v>
      </c>
      <c r="V110" s="32">
        <v>0.060381</v>
      </c>
      <c r="W110" s="32">
        <v>0.1774</v>
      </c>
    </row>
    <row r="111" ht="14.25" customHeight="1">
      <c r="B111" s="61">
        <v>45790.0</v>
      </c>
      <c r="C111" s="32">
        <v>25959.0</v>
      </c>
      <c r="D111" s="32">
        <v>24973.0</v>
      </c>
      <c r="E111" s="32">
        <v>101.003</v>
      </c>
      <c r="F111" s="32">
        <v>147.48</v>
      </c>
      <c r="G111" s="32">
        <v>1.1185</v>
      </c>
      <c r="H111" s="32">
        <v>0.006781</v>
      </c>
      <c r="I111" s="32">
        <v>0.1388</v>
      </c>
      <c r="J111" s="32">
        <v>0.1389</v>
      </c>
      <c r="K111" s="32">
        <v>1.3306</v>
      </c>
      <c r="L111" s="32">
        <v>0.032865</v>
      </c>
      <c r="M111" s="32">
        <v>0.2314</v>
      </c>
      <c r="N111" s="32">
        <v>0.07058</v>
      </c>
      <c r="O111" s="32">
        <v>0.00824</v>
      </c>
      <c r="P111" s="32">
        <v>0.3348</v>
      </c>
      <c r="Q111" s="32">
        <v>0.35509</v>
      </c>
      <c r="R111" s="32">
        <v>0.017928</v>
      </c>
      <c r="S111" s="32">
        <v>0.011717</v>
      </c>
      <c r="T111" s="32">
        <v>0.030084</v>
      </c>
      <c r="U111" s="32">
        <v>0.7176</v>
      </c>
      <c r="V111" s="32">
        <v>0.060143</v>
      </c>
      <c r="W111" s="32">
        <v>0.1783</v>
      </c>
    </row>
    <row r="112" ht="14.25" customHeight="1">
      <c r="B112" s="61">
        <v>45789.0</v>
      </c>
      <c r="C112" s="32">
        <v>25972.0</v>
      </c>
      <c r="D112" s="32">
        <v>24945.0</v>
      </c>
      <c r="E112" s="32">
        <v>101.788</v>
      </c>
      <c r="F112" s="32">
        <v>148.46</v>
      </c>
      <c r="G112" s="32">
        <v>1.1087</v>
      </c>
      <c r="H112" s="32">
        <v>0.006736</v>
      </c>
      <c r="I112" s="32">
        <v>0.13879</v>
      </c>
      <c r="J112" s="32">
        <v>0.1389</v>
      </c>
      <c r="K112" s="32">
        <v>1.3176</v>
      </c>
      <c r="L112" s="32">
        <v>0.032945</v>
      </c>
      <c r="M112" s="32">
        <v>0.2325</v>
      </c>
      <c r="N112" s="32">
        <v>0.07042</v>
      </c>
      <c r="O112" s="32">
        <v>0.00823</v>
      </c>
      <c r="P112" s="32">
        <v>0.3347</v>
      </c>
      <c r="Q112" s="32">
        <v>0.35503</v>
      </c>
      <c r="R112" s="32">
        <v>0.018017</v>
      </c>
      <c r="S112" s="32">
        <v>0.011712</v>
      </c>
      <c r="T112" s="32">
        <v>0.029926</v>
      </c>
      <c r="U112" s="32">
        <v>0.7156</v>
      </c>
      <c r="V112" s="32">
        <v>0.060228</v>
      </c>
      <c r="W112" s="32">
        <v>0.1762</v>
      </c>
    </row>
    <row r="113" ht="14.25" customHeight="1">
      <c r="B113" s="61">
        <v>45786.0</v>
      </c>
      <c r="C113" s="32">
        <v>25975.0</v>
      </c>
      <c r="D113" s="32">
        <v>24951.0</v>
      </c>
      <c r="E113" s="32">
        <v>100.339</v>
      </c>
      <c r="F113" s="32">
        <v>145.37</v>
      </c>
      <c r="G113" s="32">
        <v>1.125</v>
      </c>
      <c r="H113" s="32">
        <v>0.006879</v>
      </c>
      <c r="I113" s="32">
        <v>0.13816</v>
      </c>
      <c r="J113" s="32">
        <v>0.1381</v>
      </c>
      <c r="K113" s="32">
        <v>1.3306</v>
      </c>
      <c r="L113" s="32">
        <v>0.033079</v>
      </c>
      <c r="M113" s="32">
        <v>0.2326</v>
      </c>
      <c r="N113" s="32">
        <v>0.07153</v>
      </c>
      <c r="O113" s="32">
        <v>0.00825</v>
      </c>
      <c r="P113" s="32">
        <v>0.3346</v>
      </c>
      <c r="Q113" s="32">
        <v>0.35504</v>
      </c>
      <c r="R113" s="32">
        <v>0.01803</v>
      </c>
      <c r="S113" s="32">
        <v>0.011712</v>
      </c>
      <c r="T113" s="32">
        <v>0.030305</v>
      </c>
      <c r="U113" s="32">
        <v>0.7176</v>
      </c>
      <c r="V113" s="32">
        <v>0.060533</v>
      </c>
      <c r="W113" s="32">
        <v>0.1769</v>
      </c>
    </row>
    <row r="114" ht="14.25" customHeight="1">
      <c r="B114" s="61">
        <v>45785.0</v>
      </c>
      <c r="C114" s="32">
        <v>25967.0</v>
      </c>
      <c r="D114" s="32">
        <v>24927.0</v>
      </c>
      <c r="E114" s="32">
        <v>100.64</v>
      </c>
      <c r="F114" s="32">
        <v>145.91</v>
      </c>
      <c r="G114" s="32">
        <v>1.1228</v>
      </c>
      <c r="H114" s="32">
        <v>0.006853</v>
      </c>
      <c r="I114" s="32">
        <v>0.13807</v>
      </c>
      <c r="J114" s="32">
        <v>0.1381</v>
      </c>
      <c r="K114" s="32">
        <v>1.3246</v>
      </c>
      <c r="L114" s="32">
        <v>0.033022</v>
      </c>
      <c r="M114" s="32">
        <v>0.2336</v>
      </c>
      <c r="N114" s="32">
        <v>0.0712</v>
      </c>
      <c r="O114" s="32">
        <v>0.00824</v>
      </c>
      <c r="P114" s="32">
        <v>0.3344</v>
      </c>
      <c r="Q114" s="32">
        <v>0.35514</v>
      </c>
      <c r="R114" s="32">
        <v>0.017978</v>
      </c>
      <c r="S114" s="32">
        <v>0.011666</v>
      </c>
      <c r="T114" s="32">
        <v>0.030313</v>
      </c>
      <c r="U114" s="32">
        <v>0.7182</v>
      </c>
      <c r="V114" s="32">
        <v>0.060599</v>
      </c>
      <c r="W114" s="32">
        <v>0.1766</v>
      </c>
    </row>
    <row r="115" ht="14.25" customHeight="1">
      <c r="B115" s="61">
        <v>45784.0</v>
      </c>
      <c r="C115" s="32">
        <v>25961.0</v>
      </c>
      <c r="D115" s="32">
        <v>24930.0</v>
      </c>
      <c r="E115" s="32">
        <v>99.614</v>
      </c>
      <c r="F115" s="32">
        <v>143.83</v>
      </c>
      <c r="G115" s="32">
        <v>1.1301</v>
      </c>
      <c r="H115" s="32">
        <v>0.006953</v>
      </c>
      <c r="I115" s="32">
        <v>0.13836</v>
      </c>
      <c r="J115" s="32">
        <v>0.1383</v>
      </c>
      <c r="K115" s="32">
        <v>1.3292</v>
      </c>
      <c r="L115" s="32">
        <v>0.03302</v>
      </c>
      <c r="M115" s="32">
        <v>0.2359</v>
      </c>
      <c r="N115" s="32">
        <v>0.07188</v>
      </c>
      <c r="O115" s="32">
        <v>0.00823</v>
      </c>
      <c r="P115" s="32">
        <v>0.3341</v>
      </c>
      <c r="Q115" s="32">
        <v>0.35523</v>
      </c>
      <c r="R115" s="32">
        <v>0.018048</v>
      </c>
      <c r="S115" s="32">
        <v>0.011788</v>
      </c>
      <c r="T115" s="32">
        <v>0.030403</v>
      </c>
      <c r="U115" s="32">
        <v>0.7226</v>
      </c>
      <c r="V115" s="32">
        <v>0.060474</v>
      </c>
      <c r="W115" s="32">
        <v>0.1741</v>
      </c>
    </row>
    <row r="116" ht="14.25" customHeight="1">
      <c r="B116" s="61">
        <v>45783.0</v>
      </c>
      <c r="C116" s="32">
        <v>25970.0</v>
      </c>
      <c r="D116" s="32">
        <v>24938.0</v>
      </c>
      <c r="E116" s="32">
        <v>99.238</v>
      </c>
      <c r="F116" s="32">
        <v>142.45</v>
      </c>
      <c r="G116" s="32">
        <v>1.137</v>
      </c>
      <c r="H116" s="32">
        <v>0.00702</v>
      </c>
      <c r="I116" s="32">
        <v>0.13853</v>
      </c>
      <c r="J116" s="32">
        <v>0.1387</v>
      </c>
      <c r="K116" s="32">
        <v>1.3369</v>
      </c>
      <c r="L116" s="32">
        <v>0.033158</v>
      </c>
      <c r="M116" s="32">
        <v>0.2363</v>
      </c>
      <c r="N116" s="32">
        <v>0.07254</v>
      </c>
      <c r="O116" s="32">
        <v>0.00823</v>
      </c>
      <c r="P116" s="32">
        <v>0.334</v>
      </c>
      <c r="Q116" s="32">
        <v>0.35561</v>
      </c>
      <c r="R116" s="32">
        <v>0.01798</v>
      </c>
      <c r="S116" s="32">
        <v>0.011843</v>
      </c>
      <c r="T116" s="32">
        <v>0.03063</v>
      </c>
      <c r="U116" s="32">
        <v>0.7258</v>
      </c>
      <c r="V116" s="32">
        <v>0.060794</v>
      </c>
      <c r="W116" s="32">
        <v>0.175</v>
      </c>
    </row>
    <row r="117" ht="14.25" customHeight="1">
      <c r="B117" s="61">
        <v>45782.0</v>
      </c>
      <c r="C117" s="32">
        <v>25962.0</v>
      </c>
      <c r="D117" s="32">
        <v>24944.0</v>
      </c>
      <c r="E117" s="32">
        <v>99.831</v>
      </c>
      <c r="F117" s="32">
        <v>143.7</v>
      </c>
      <c r="G117" s="32">
        <v>1.1315</v>
      </c>
      <c r="H117" s="32">
        <v>0.006959</v>
      </c>
      <c r="I117" s="32">
        <v>0.13753</v>
      </c>
      <c r="J117" s="32">
        <v>0.1389</v>
      </c>
      <c r="K117" s="32">
        <v>1.3296</v>
      </c>
      <c r="L117" s="32">
        <v>0.033391</v>
      </c>
      <c r="M117" s="32">
        <v>0.238</v>
      </c>
      <c r="N117" s="32">
        <v>0.07262</v>
      </c>
      <c r="O117" s="32">
        <v>0.00823</v>
      </c>
      <c r="P117" s="32">
        <v>0.334</v>
      </c>
      <c r="Q117" s="32">
        <v>0.35578</v>
      </c>
      <c r="R117" s="32">
        <v>0.017934</v>
      </c>
      <c r="S117" s="32">
        <v>0.011868</v>
      </c>
      <c r="T117" s="32">
        <v>0.030382</v>
      </c>
      <c r="U117" s="32">
        <v>0.7233</v>
      </c>
      <c r="V117" s="32">
        <v>0.060772</v>
      </c>
      <c r="W117" s="32">
        <v>0.1758</v>
      </c>
    </row>
    <row r="118" ht="14.25" customHeight="1">
      <c r="B118" s="61">
        <v>45779.0</v>
      </c>
      <c r="C118" s="32">
        <v>25962.0</v>
      </c>
      <c r="D118" s="32">
        <v>24956.0</v>
      </c>
      <c r="E118" s="32">
        <v>100.03</v>
      </c>
      <c r="F118" s="32">
        <v>144.96</v>
      </c>
      <c r="G118" s="32">
        <v>1.1297</v>
      </c>
      <c r="H118" s="32">
        <v>0.006899</v>
      </c>
      <c r="I118" s="32">
        <v>0.13753</v>
      </c>
      <c r="J118" s="32">
        <v>0.1386</v>
      </c>
      <c r="K118" s="32">
        <v>1.3272</v>
      </c>
      <c r="L118" s="32">
        <v>0.032524</v>
      </c>
      <c r="M118" s="32">
        <v>0.2349</v>
      </c>
      <c r="N118" s="32">
        <v>0.07138</v>
      </c>
      <c r="O118" s="32">
        <v>0.00823</v>
      </c>
      <c r="P118" s="32">
        <v>0.3339</v>
      </c>
      <c r="Q118" s="32">
        <v>0.35566</v>
      </c>
      <c r="R118" s="32">
        <v>0.017987</v>
      </c>
      <c r="S118" s="32">
        <v>0.011828</v>
      </c>
      <c r="T118" s="32">
        <v>0.030224</v>
      </c>
      <c r="U118" s="32">
        <v>0.724</v>
      </c>
      <c r="V118" s="32">
        <v>0.060837</v>
      </c>
      <c r="W118" s="32">
        <v>0.1768</v>
      </c>
    </row>
    <row r="119" ht="14.25" customHeight="1">
      <c r="B119" s="61">
        <v>45778.0</v>
      </c>
      <c r="C119" s="32">
        <v>25991.0</v>
      </c>
      <c r="D119" s="32">
        <v>24956.0</v>
      </c>
      <c r="E119" s="32">
        <v>100.248</v>
      </c>
      <c r="F119" s="32">
        <v>145.39</v>
      </c>
      <c r="G119" s="32">
        <v>1.129</v>
      </c>
      <c r="H119" s="32">
        <v>0.006878</v>
      </c>
      <c r="I119" s="32">
        <v>0.13753</v>
      </c>
      <c r="J119" s="32">
        <v>0.1374</v>
      </c>
      <c r="K119" s="32">
        <v>1.3278</v>
      </c>
      <c r="L119" s="32">
        <v>0.031175</v>
      </c>
      <c r="M119" s="32">
        <v>0.2317</v>
      </c>
      <c r="N119" s="32">
        <v>0.06966</v>
      </c>
      <c r="O119" s="32">
        <v>0.00823</v>
      </c>
      <c r="P119" s="32">
        <v>0.3339</v>
      </c>
      <c r="Q119" s="32">
        <v>0.35589</v>
      </c>
      <c r="R119" s="32">
        <v>0.017905</v>
      </c>
      <c r="S119" s="32">
        <v>0.011836</v>
      </c>
      <c r="T119" s="32">
        <v>0.029845</v>
      </c>
      <c r="U119" s="32">
        <v>0.7218</v>
      </c>
      <c r="V119" s="32">
        <v>0.060326</v>
      </c>
      <c r="W119" s="32">
        <v>0.1763</v>
      </c>
    </row>
    <row r="120" ht="14.25" customHeight="1">
      <c r="B120" s="61">
        <v>45777.0</v>
      </c>
      <c r="C120" s="32">
        <v>25990.0</v>
      </c>
      <c r="D120" s="32">
        <v>24956.0</v>
      </c>
      <c r="E120" s="32">
        <v>99.468</v>
      </c>
      <c r="F120" s="32">
        <v>143.07</v>
      </c>
      <c r="G120" s="32">
        <v>1.1328</v>
      </c>
      <c r="H120" s="32">
        <v>0.00699</v>
      </c>
      <c r="I120" s="32">
        <v>0.13753</v>
      </c>
      <c r="J120" s="32">
        <v>0.1376</v>
      </c>
      <c r="K120" s="32">
        <v>1.3329</v>
      </c>
      <c r="L120" s="32">
        <v>0.031279</v>
      </c>
      <c r="M120" s="32">
        <v>0.2317</v>
      </c>
      <c r="N120" s="32">
        <v>0.07018</v>
      </c>
      <c r="O120" s="32">
        <v>0.00823</v>
      </c>
      <c r="P120" s="32">
        <v>0.334</v>
      </c>
      <c r="Q120" s="32">
        <v>0.35584</v>
      </c>
      <c r="R120" s="32">
        <v>0.017902</v>
      </c>
      <c r="S120" s="32">
        <v>0.011836</v>
      </c>
      <c r="T120" s="32">
        <v>0.029931</v>
      </c>
      <c r="U120" s="32">
        <v>0.7247</v>
      </c>
      <c r="V120" s="32">
        <v>0.06023</v>
      </c>
      <c r="W120" s="32">
        <v>0.1763</v>
      </c>
    </row>
    <row r="121" ht="14.25" customHeight="1">
      <c r="B121" s="61">
        <v>45776.0</v>
      </c>
      <c r="C121" s="32">
        <v>25994.0</v>
      </c>
      <c r="D121" s="32">
        <v>24956.0</v>
      </c>
      <c r="E121" s="32">
        <v>99.237</v>
      </c>
      <c r="F121" s="32">
        <v>142.33</v>
      </c>
      <c r="G121" s="32">
        <v>1.1387</v>
      </c>
      <c r="H121" s="32">
        <v>0.007026</v>
      </c>
      <c r="I121" s="32">
        <v>0.13753</v>
      </c>
      <c r="J121" s="32">
        <v>0.1376</v>
      </c>
      <c r="K121" s="32">
        <v>1.3409</v>
      </c>
      <c r="L121" s="32">
        <v>0.031061</v>
      </c>
      <c r="M121" s="32">
        <v>0.2311</v>
      </c>
      <c r="N121" s="32">
        <v>0.06975</v>
      </c>
      <c r="O121" s="32">
        <v>0.00823</v>
      </c>
      <c r="P121" s="32">
        <v>0.3339</v>
      </c>
      <c r="Q121" s="32">
        <v>0.35594</v>
      </c>
      <c r="R121" s="32">
        <v>0.017812</v>
      </c>
      <c r="S121" s="32">
        <v>0.01173</v>
      </c>
      <c r="T121" s="32">
        <v>0.029896</v>
      </c>
      <c r="U121" s="32">
        <v>0.7229</v>
      </c>
      <c r="V121" s="32">
        <v>0.059662</v>
      </c>
      <c r="W121" s="32">
        <v>0.1779</v>
      </c>
    </row>
    <row r="122" ht="14.25" customHeight="1">
      <c r="B122" s="61">
        <v>45775.0</v>
      </c>
      <c r="C122" s="32">
        <v>26000.0</v>
      </c>
      <c r="D122" s="32">
        <v>24960.0</v>
      </c>
      <c r="E122" s="32">
        <v>99.01</v>
      </c>
      <c r="F122" s="32">
        <v>142.01</v>
      </c>
      <c r="G122" s="32">
        <v>1.142</v>
      </c>
      <c r="H122" s="32">
        <v>0.007042</v>
      </c>
      <c r="I122" s="32">
        <v>0.13722</v>
      </c>
      <c r="J122" s="32">
        <v>0.1373</v>
      </c>
      <c r="K122" s="32">
        <v>1.3441</v>
      </c>
      <c r="L122" s="32">
        <v>0.030801</v>
      </c>
      <c r="M122" s="32">
        <v>0.2291</v>
      </c>
      <c r="N122" s="32">
        <v>0.06962</v>
      </c>
      <c r="O122" s="32">
        <v>0.00823</v>
      </c>
      <c r="P122" s="32">
        <v>0.3338</v>
      </c>
      <c r="Q122" s="32">
        <v>0.3558</v>
      </c>
      <c r="R122" s="32">
        <v>0.017723</v>
      </c>
      <c r="S122" s="32">
        <v>0.01176</v>
      </c>
      <c r="T122" s="32">
        <v>0.029988</v>
      </c>
      <c r="U122" s="32">
        <v>0.7231</v>
      </c>
      <c r="V122" s="32">
        <v>0.059328</v>
      </c>
      <c r="W122" s="32">
        <v>0.1768</v>
      </c>
    </row>
    <row r="123" ht="14.25" customHeight="1">
      <c r="B123" s="61">
        <v>45772.0</v>
      </c>
      <c r="C123" s="32">
        <v>26022.0</v>
      </c>
      <c r="D123" s="32">
        <v>24948.0</v>
      </c>
      <c r="E123" s="32">
        <v>99.471</v>
      </c>
      <c r="F123" s="32">
        <v>143.67</v>
      </c>
      <c r="G123" s="32">
        <v>1.1365</v>
      </c>
      <c r="H123" s="32">
        <v>0.00696</v>
      </c>
      <c r="I123" s="32">
        <v>0.13723</v>
      </c>
      <c r="J123" s="32">
        <v>0.1372</v>
      </c>
      <c r="K123" s="32">
        <v>1.3315</v>
      </c>
      <c r="L123" s="32">
        <v>0.03075</v>
      </c>
      <c r="M123" s="32">
        <v>0.2286</v>
      </c>
      <c r="N123" s="32">
        <v>0.06938</v>
      </c>
      <c r="O123" s="32">
        <v>0.00823</v>
      </c>
      <c r="P123" s="32">
        <v>0.3338</v>
      </c>
      <c r="Q123" s="32">
        <v>0.35579</v>
      </c>
      <c r="R123" s="32">
        <v>0.017777</v>
      </c>
      <c r="S123" s="32">
        <v>0.011703</v>
      </c>
      <c r="T123" s="32">
        <v>0.029817</v>
      </c>
      <c r="U123" s="32">
        <v>0.7213</v>
      </c>
      <c r="V123" s="32">
        <v>0.059419</v>
      </c>
      <c r="W123" s="32">
        <v>0.1759</v>
      </c>
    </row>
    <row r="124" ht="14.25" customHeight="1">
      <c r="B124" s="61">
        <v>45771.0</v>
      </c>
      <c r="C124" s="32">
        <v>26028.0</v>
      </c>
      <c r="D124" s="32">
        <v>24928.0</v>
      </c>
      <c r="E124" s="32">
        <v>99.377</v>
      </c>
      <c r="F124" s="32">
        <v>142.63</v>
      </c>
      <c r="G124" s="32">
        <v>1.139</v>
      </c>
      <c r="H124" s="32">
        <v>0.007011</v>
      </c>
      <c r="I124" s="32">
        <v>0.13719</v>
      </c>
      <c r="J124" s="32">
        <v>0.1372</v>
      </c>
      <c r="K124" s="32">
        <v>1.3342</v>
      </c>
      <c r="L124" s="32">
        <v>0.030743</v>
      </c>
      <c r="M124" s="32">
        <v>0.2287</v>
      </c>
      <c r="N124" s="32">
        <v>0.06982</v>
      </c>
      <c r="O124" s="32">
        <v>0.00823</v>
      </c>
      <c r="P124" s="32">
        <v>0.3335</v>
      </c>
      <c r="Q124" s="32">
        <v>0.35576</v>
      </c>
      <c r="R124" s="32">
        <v>0.01768</v>
      </c>
      <c r="S124" s="32">
        <v>0.011728</v>
      </c>
      <c r="T124" s="32">
        <v>0.029916</v>
      </c>
      <c r="U124" s="32">
        <v>0.7219</v>
      </c>
      <c r="V124" s="32">
        <v>0.059268</v>
      </c>
      <c r="W124" s="32">
        <v>0.176</v>
      </c>
    </row>
    <row r="125" ht="14.25" customHeight="1">
      <c r="B125" s="61">
        <v>45770.0</v>
      </c>
      <c r="C125" s="32">
        <v>25981.0</v>
      </c>
      <c r="D125" s="32">
        <v>24897.0</v>
      </c>
      <c r="E125" s="32">
        <v>99.844</v>
      </c>
      <c r="F125" s="32">
        <v>143.45</v>
      </c>
      <c r="G125" s="32">
        <v>1.1316</v>
      </c>
      <c r="H125" s="32">
        <v>0.006971</v>
      </c>
      <c r="I125" s="32">
        <v>0.13723</v>
      </c>
      <c r="J125" s="32">
        <v>0.1373</v>
      </c>
      <c r="K125" s="32">
        <v>1.3254</v>
      </c>
      <c r="L125" s="32">
        <v>0.030753</v>
      </c>
      <c r="M125" s="32">
        <v>0.2278</v>
      </c>
      <c r="N125" s="32">
        <v>0.07005</v>
      </c>
      <c r="O125" s="32">
        <v>0.00823</v>
      </c>
      <c r="P125" s="32">
        <v>0.3337</v>
      </c>
      <c r="Q125" s="32">
        <v>0.35621</v>
      </c>
      <c r="R125" s="32">
        <v>0.017677</v>
      </c>
      <c r="S125" s="32">
        <v>0.011706</v>
      </c>
      <c r="T125" s="32">
        <v>0.029792</v>
      </c>
      <c r="U125" s="32">
        <v>0.7204</v>
      </c>
      <c r="V125" s="32">
        <v>0.059272</v>
      </c>
      <c r="W125" s="32">
        <v>0.1752</v>
      </c>
    </row>
    <row r="126" ht="14.25" customHeight="1">
      <c r="B126" s="61">
        <v>45769.0</v>
      </c>
      <c r="C126" s="32">
        <v>25958.0</v>
      </c>
      <c r="D126" s="32">
        <v>24877.0</v>
      </c>
      <c r="E126" s="32">
        <v>98.918</v>
      </c>
      <c r="F126" s="32">
        <v>141.57</v>
      </c>
      <c r="G126" s="32">
        <v>1.1421</v>
      </c>
      <c r="H126" s="32">
        <v>0.007064</v>
      </c>
      <c r="I126" s="32">
        <v>0.13684</v>
      </c>
      <c r="J126" s="32">
        <v>0.1368</v>
      </c>
      <c r="K126" s="32">
        <v>1.3332</v>
      </c>
      <c r="L126" s="32">
        <v>0.030781</v>
      </c>
      <c r="M126" s="32">
        <v>0.2279</v>
      </c>
      <c r="N126" s="32">
        <v>0.07019</v>
      </c>
      <c r="O126" s="32">
        <v>0.00823</v>
      </c>
      <c r="P126" s="32">
        <v>0.3337</v>
      </c>
      <c r="Q126" s="32">
        <v>0.35622</v>
      </c>
      <c r="R126" s="32">
        <v>0.017641</v>
      </c>
      <c r="S126" s="32">
        <v>0.011738</v>
      </c>
      <c r="T126" s="32">
        <v>0.029868</v>
      </c>
      <c r="U126" s="32">
        <v>0.7239</v>
      </c>
      <c r="V126" s="32">
        <v>0.059314</v>
      </c>
      <c r="W126" s="32">
        <v>0.1747</v>
      </c>
    </row>
    <row r="127" ht="14.25" customHeight="1">
      <c r="B127" s="61">
        <v>45768.0</v>
      </c>
      <c r="C127" s="32">
        <v>25894.0</v>
      </c>
      <c r="D127" s="32">
        <v>24907.0</v>
      </c>
      <c r="E127" s="32">
        <v>98.278</v>
      </c>
      <c r="F127" s="32">
        <v>140.86</v>
      </c>
      <c r="G127" s="32">
        <v>1.1515</v>
      </c>
      <c r="H127" s="32">
        <v>0.007099</v>
      </c>
      <c r="I127" s="32">
        <v>0.13714</v>
      </c>
      <c r="J127" s="32">
        <v>0.1371</v>
      </c>
      <c r="K127" s="32">
        <v>1.3379</v>
      </c>
      <c r="L127" s="32">
        <v>0.030877</v>
      </c>
      <c r="M127" s="32">
        <v>0.2288</v>
      </c>
      <c r="N127" s="32">
        <v>0.07038</v>
      </c>
      <c r="O127" s="32">
        <v>0.00823</v>
      </c>
      <c r="P127" s="32">
        <v>0.3343</v>
      </c>
      <c r="Q127" s="32">
        <v>0.35529</v>
      </c>
      <c r="R127" s="32">
        <v>0.017661</v>
      </c>
      <c r="S127" s="32">
        <v>0.011746</v>
      </c>
      <c r="T127" s="32">
        <v>0.030212</v>
      </c>
      <c r="U127" s="32">
        <v>0.7224</v>
      </c>
      <c r="V127" s="32">
        <v>0.059501</v>
      </c>
      <c r="W127" s="32">
        <v>0.1722</v>
      </c>
    </row>
    <row r="128" ht="14.25" customHeight="1">
      <c r="B128" s="61">
        <v>45765.0</v>
      </c>
      <c r="C128" s="32">
        <v>25926.0</v>
      </c>
      <c r="D128" s="32">
        <v>24948.0</v>
      </c>
      <c r="E128" s="32">
        <v>99.23</v>
      </c>
      <c r="F128" s="32">
        <v>142.18</v>
      </c>
      <c r="G128" s="32">
        <v>1.1393</v>
      </c>
      <c r="H128" s="32">
        <v>0.007033</v>
      </c>
      <c r="I128" s="32">
        <v>0.13699</v>
      </c>
      <c r="J128" s="32">
        <v>0.1369</v>
      </c>
      <c r="K128" s="32">
        <v>1.3296</v>
      </c>
      <c r="L128" s="32">
        <v>0.030659</v>
      </c>
      <c r="M128" s="32">
        <v>0.2266</v>
      </c>
      <c r="N128" s="32">
        <v>0.07029</v>
      </c>
      <c r="O128" s="32">
        <v>0.00824</v>
      </c>
      <c r="P128" s="32">
        <v>0.3346</v>
      </c>
      <c r="Q128" s="32">
        <v>0.35525</v>
      </c>
      <c r="R128" s="32">
        <v>0.017625</v>
      </c>
      <c r="S128" s="32">
        <v>0.011713</v>
      </c>
      <c r="T128" s="32">
        <v>0.029934</v>
      </c>
      <c r="U128" s="32">
        <v>0.7222</v>
      </c>
      <c r="V128" s="32">
        <v>0.059254</v>
      </c>
      <c r="W128" s="32">
        <v>0.1722</v>
      </c>
    </row>
    <row r="129" ht="14.25" customHeight="1">
      <c r="B129" s="61">
        <v>45764.0</v>
      </c>
      <c r="C129" s="32">
        <v>25872.0</v>
      </c>
      <c r="D129" s="32">
        <v>24893.0</v>
      </c>
      <c r="E129" s="32">
        <v>99.376</v>
      </c>
      <c r="F129" s="32">
        <v>142.43</v>
      </c>
      <c r="G129" s="32">
        <v>1.1365</v>
      </c>
      <c r="H129" s="32">
        <v>0.007021</v>
      </c>
      <c r="I129" s="32">
        <v>0.137</v>
      </c>
      <c r="J129" s="32">
        <v>0.137</v>
      </c>
      <c r="K129" s="32">
        <v>1.3266</v>
      </c>
      <c r="L129" s="32">
        <v>0.03077</v>
      </c>
      <c r="M129" s="32">
        <v>0.2269</v>
      </c>
      <c r="N129" s="32">
        <v>0.07058</v>
      </c>
      <c r="O129" s="32">
        <v>0.00823</v>
      </c>
      <c r="P129" s="32">
        <v>0.3347</v>
      </c>
      <c r="Q129" s="32">
        <v>0.35642</v>
      </c>
      <c r="R129" s="32">
        <v>0.017657</v>
      </c>
      <c r="S129" s="32">
        <v>0.011713</v>
      </c>
      <c r="T129" s="32">
        <v>0.029978</v>
      </c>
      <c r="U129" s="32">
        <v>0.7225</v>
      </c>
      <c r="V129" s="32">
        <v>0.059405</v>
      </c>
      <c r="W129" s="32">
        <v>0.1722</v>
      </c>
    </row>
    <row r="130" ht="14.25" customHeight="1">
      <c r="B130" s="61">
        <v>45763.0</v>
      </c>
      <c r="C130" s="32">
        <v>25844.0</v>
      </c>
      <c r="D130" s="32">
        <v>24899.0</v>
      </c>
      <c r="E130" s="32">
        <v>99.38</v>
      </c>
      <c r="F130" s="32">
        <v>141.88</v>
      </c>
      <c r="G130" s="32">
        <v>1.1399</v>
      </c>
      <c r="H130" s="32">
        <v>0.007048</v>
      </c>
      <c r="I130" s="32">
        <v>0.13699</v>
      </c>
      <c r="J130" s="32">
        <v>0.137</v>
      </c>
      <c r="K130" s="32">
        <v>1.3244</v>
      </c>
      <c r="L130" s="32">
        <v>0.030777</v>
      </c>
      <c r="M130" s="32">
        <v>0.2267</v>
      </c>
      <c r="N130" s="32">
        <v>0.07064</v>
      </c>
      <c r="O130" s="32">
        <v>0.00823</v>
      </c>
      <c r="P130" s="32">
        <v>0.3352</v>
      </c>
      <c r="Q130" s="32">
        <v>0.35649</v>
      </c>
      <c r="R130" s="32">
        <v>0.017621</v>
      </c>
      <c r="S130" s="32">
        <v>0.011671</v>
      </c>
      <c r="T130" s="32">
        <v>0.030186</v>
      </c>
      <c r="U130" s="32">
        <v>0.7215</v>
      </c>
      <c r="V130" s="32">
        <v>0.059393</v>
      </c>
      <c r="W130" s="32">
        <v>0.1705</v>
      </c>
    </row>
    <row r="131" ht="14.25" customHeight="1">
      <c r="B131" s="61">
        <v>45762.0</v>
      </c>
      <c r="C131" s="32">
        <v>25854.0</v>
      </c>
      <c r="D131" s="32">
        <v>24891.0</v>
      </c>
      <c r="E131" s="32">
        <v>100.215</v>
      </c>
      <c r="F131" s="32">
        <v>143.21</v>
      </c>
      <c r="G131" s="32">
        <v>1.1282</v>
      </c>
      <c r="H131" s="32">
        <v>0.006983</v>
      </c>
      <c r="I131" s="32">
        <v>0.13669</v>
      </c>
      <c r="J131" s="32">
        <v>0.1365</v>
      </c>
      <c r="K131" s="32">
        <v>1.3231</v>
      </c>
      <c r="L131" s="32">
        <v>0.030774</v>
      </c>
      <c r="M131" s="32">
        <v>0.2266</v>
      </c>
      <c r="N131" s="32">
        <v>0.07003</v>
      </c>
      <c r="O131" s="32">
        <v>0.00823</v>
      </c>
      <c r="P131" s="32">
        <v>0.3356</v>
      </c>
      <c r="Q131" s="32">
        <v>0.35641</v>
      </c>
      <c r="R131" s="32">
        <v>0.017605</v>
      </c>
      <c r="S131" s="32">
        <v>0.011659</v>
      </c>
      <c r="T131" s="32">
        <v>0.029769</v>
      </c>
      <c r="U131" s="32">
        <v>0.7165</v>
      </c>
      <c r="V131" s="32">
        <v>0.05943</v>
      </c>
      <c r="W131" s="32">
        <v>0.1699</v>
      </c>
    </row>
    <row r="132" ht="14.25" customHeight="1">
      <c r="B132" s="61">
        <v>45761.0</v>
      </c>
      <c r="C132" s="32">
        <v>25828.0</v>
      </c>
      <c r="D132" s="32">
        <v>24886.0</v>
      </c>
      <c r="E132" s="32">
        <v>99.64</v>
      </c>
      <c r="F132" s="32">
        <v>143.06</v>
      </c>
      <c r="G132" s="32">
        <v>1.1351</v>
      </c>
      <c r="H132" s="32">
        <v>0.00699</v>
      </c>
      <c r="I132" s="32">
        <v>0.13681</v>
      </c>
      <c r="J132" s="32">
        <v>0.1368</v>
      </c>
      <c r="K132" s="32">
        <v>1.319</v>
      </c>
      <c r="L132" s="32">
        <v>0.030822</v>
      </c>
      <c r="M132" s="32">
        <v>0.2266</v>
      </c>
      <c r="N132" s="32">
        <v>0.07031</v>
      </c>
      <c r="O132" s="32">
        <v>0.00823</v>
      </c>
      <c r="P132" s="32">
        <v>0.3355</v>
      </c>
      <c r="Q132" s="32">
        <v>0.35646</v>
      </c>
      <c r="R132" s="32">
        <v>0.017518</v>
      </c>
      <c r="S132" s="32">
        <v>0.011621</v>
      </c>
      <c r="T132" s="32">
        <v>0.029737</v>
      </c>
      <c r="U132" s="32">
        <v>0.7207</v>
      </c>
      <c r="V132" s="32">
        <v>0.059572</v>
      </c>
      <c r="W132" s="32">
        <v>0.1708</v>
      </c>
    </row>
    <row r="133" ht="14.25" customHeight="1">
      <c r="B133" s="61">
        <v>45758.0</v>
      </c>
      <c r="C133" s="32">
        <v>25737.0</v>
      </c>
      <c r="D133" s="32">
        <v>24923.0</v>
      </c>
      <c r="E133" s="32">
        <v>100.102</v>
      </c>
      <c r="F133" s="32">
        <v>143.54</v>
      </c>
      <c r="G133" s="32">
        <v>1.1355</v>
      </c>
      <c r="H133" s="32">
        <v>0.006967</v>
      </c>
      <c r="I133" s="32">
        <v>0.13714</v>
      </c>
      <c r="J133" s="32">
        <v>0.1372</v>
      </c>
      <c r="K133" s="32">
        <v>1.3087</v>
      </c>
      <c r="L133" s="32">
        <v>0.030784</v>
      </c>
      <c r="M133" s="32">
        <v>0.2261</v>
      </c>
      <c r="N133" s="32">
        <v>0.0704</v>
      </c>
      <c r="O133" s="32">
        <v>0.00823</v>
      </c>
      <c r="P133" s="32">
        <v>0.3355</v>
      </c>
      <c r="Q133" s="32">
        <v>0.3565</v>
      </c>
      <c r="R133" s="32">
        <v>0.017545</v>
      </c>
      <c r="S133" s="32">
        <v>0.011621</v>
      </c>
      <c r="T133" s="32">
        <v>0.029828</v>
      </c>
      <c r="U133" s="32">
        <v>0.7207</v>
      </c>
      <c r="V133" s="32">
        <v>0.05954</v>
      </c>
      <c r="W133" s="32">
        <v>0.1704</v>
      </c>
    </row>
    <row r="134" ht="14.25" customHeight="1">
      <c r="B134" s="61">
        <v>45757.0</v>
      </c>
      <c r="C134" s="32">
        <v>25782.0</v>
      </c>
      <c r="D134" s="32">
        <v>24964.0</v>
      </c>
      <c r="E134" s="32">
        <v>100.867</v>
      </c>
      <c r="F134" s="32">
        <v>144.45</v>
      </c>
      <c r="G134" s="32">
        <v>1.1201</v>
      </c>
      <c r="H134" s="32">
        <v>0.006923</v>
      </c>
      <c r="I134" s="32">
        <v>0.13666</v>
      </c>
      <c r="J134" s="32">
        <v>0.1368</v>
      </c>
      <c r="K134" s="32">
        <v>1.297</v>
      </c>
      <c r="L134" s="32">
        <v>0.030425</v>
      </c>
      <c r="M134" s="32">
        <v>0.2237</v>
      </c>
      <c r="N134" s="32">
        <v>0.06877</v>
      </c>
      <c r="O134" s="32">
        <v>0.00823</v>
      </c>
      <c r="P134" s="32">
        <v>0.3361</v>
      </c>
      <c r="Q134" s="32">
        <v>0.3564</v>
      </c>
      <c r="R134" s="32">
        <v>0.017442</v>
      </c>
      <c r="S134" s="32">
        <v>0.011535</v>
      </c>
      <c r="T134" s="32">
        <v>0.029507</v>
      </c>
      <c r="U134" s="32">
        <v>0.7152</v>
      </c>
      <c r="V134" s="32">
        <v>0.059442</v>
      </c>
      <c r="W134" s="32">
        <v>0.1699</v>
      </c>
    </row>
    <row r="135" ht="14.25" customHeight="1">
      <c r="B135" s="61">
        <v>45756.0</v>
      </c>
      <c r="C135" s="32">
        <v>26020.0</v>
      </c>
      <c r="D135" s="32">
        <v>24936.0</v>
      </c>
      <c r="E135" s="32">
        <v>102.9</v>
      </c>
      <c r="F135" s="32">
        <v>147.76</v>
      </c>
      <c r="G135" s="32">
        <v>1.0949</v>
      </c>
      <c r="H135" s="32">
        <v>0.006768</v>
      </c>
      <c r="I135" s="32">
        <v>0.13612</v>
      </c>
      <c r="J135" s="32">
        <v>0.1361</v>
      </c>
      <c r="K135" s="32">
        <v>1.282</v>
      </c>
      <c r="L135" s="32">
        <v>0.030322</v>
      </c>
      <c r="M135" s="32">
        <v>0.2224</v>
      </c>
      <c r="N135" s="32">
        <v>0.06797</v>
      </c>
      <c r="O135" s="32">
        <v>0.00823</v>
      </c>
      <c r="P135" s="32">
        <v>0.3327</v>
      </c>
      <c r="Q135" s="32">
        <v>0.35622</v>
      </c>
      <c r="R135" s="32">
        <v>0.017435</v>
      </c>
      <c r="S135" s="32">
        <v>0.011535</v>
      </c>
      <c r="T135" s="32">
        <v>0.029293</v>
      </c>
      <c r="U135" s="32">
        <v>0.7101</v>
      </c>
      <c r="V135" s="32">
        <v>0.059268</v>
      </c>
      <c r="W135" s="32">
        <v>0.1717</v>
      </c>
    </row>
    <row r="136" ht="14.25" customHeight="1">
      <c r="B136" s="61">
        <v>45755.0</v>
      </c>
      <c r="C136" s="32">
        <v>26013.0</v>
      </c>
      <c r="D136" s="32">
        <v>24898.0</v>
      </c>
      <c r="E136" s="32">
        <v>102.955</v>
      </c>
      <c r="F136" s="32">
        <v>146.27</v>
      </c>
      <c r="G136" s="32">
        <v>1.0958</v>
      </c>
      <c r="H136" s="32">
        <v>0.006837</v>
      </c>
      <c r="I136" s="32">
        <v>0.13625</v>
      </c>
      <c r="J136" s="32">
        <v>0.1347</v>
      </c>
      <c r="K136" s="32">
        <v>1.2765</v>
      </c>
      <c r="L136" s="32">
        <v>0.030291</v>
      </c>
      <c r="M136" s="32">
        <v>0.2227</v>
      </c>
      <c r="N136" s="32">
        <v>0.06747</v>
      </c>
      <c r="O136" s="32">
        <v>0.00823</v>
      </c>
      <c r="P136" s="32">
        <v>0.3348</v>
      </c>
      <c r="Q136" s="32">
        <v>0.35646</v>
      </c>
      <c r="R136" s="32">
        <v>0.017449</v>
      </c>
      <c r="S136" s="32">
        <v>0.011593</v>
      </c>
      <c r="T136" s="32">
        <v>0.028646</v>
      </c>
      <c r="U136" s="32">
        <v>0.7011</v>
      </c>
      <c r="V136" s="32">
        <v>0.059203</v>
      </c>
      <c r="W136" s="32">
        <v>0.1663</v>
      </c>
    </row>
    <row r="137" ht="14.25" customHeight="1">
      <c r="B137" s="61">
        <v>45754.0</v>
      </c>
      <c r="C137" s="32">
        <v>25790.0</v>
      </c>
      <c r="D137" s="32">
        <v>24886.0</v>
      </c>
      <c r="E137" s="32">
        <v>103.256</v>
      </c>
      <c r="F137" s="32">
        <v>147.84</v>
      </c>
      <c r="G137" s="32">
        <v>1.0912</v>
      </c>
      <c r="H137" s="32">
        <v>0.006764</v>
      </c>
      <c r="I137" s="32">
        <v>0.13659</v>
      </c>
      <c r="J137" s="32">
        <v>0.1361</v>
      </c>
      <c r="K137" s="32">
        <v>1.2724</v>
      </c>
      <c r="L137" s="32">
        <v>0.030227</v>
      </c>
      <c r="M137" s="32">
        <v>0.2232</v>
      </c>
      <c r="N137" s="32">
        <v>0.06797</v>
      </c>
      <c r="O137" s="32">
        <v>0.00823</v>
      </c>
      <c r="P137" s="32">
        <v>0.3359</v>
      </c>
      <c r="Q137" s="32">
        <v>0.35643</v>
      </c>
      <c r="R137" s="32">
        <v>0.017409</v>
      </c>
      <c r="S137" s="32">
        <v>0.011649</v>
      </c>
      <c r="T137" s="32">
        <v>0.028841</v>
      </c>
      <c r="U137" s="32">
        <v>0.7018</v>
      </c>
      <c r="V137" s="32">
        <v>0.059448</v>
      </c>
      <c r="W137" s="32">
        <v>0.1691</v>
      </c>
    </row>
    <row r="138" ht="14.25" customHeight="1">
      <c r="B138" s="61">
        <v>45751.0</v>
      </c>
      <c r="C138" s="32">
        <v>25785.0</v>
      </c>
      <c r="D138" s="32">
        <v>24886.0</v>
      </c>
      <c r="E138" s="32">
        <v>103.023</v>
      </c>
      <c r="F138" s="32">
        <v>146.93</v>
      </c>
      <c r="G138" s="32">
        <v>1.0956</v>
      </c>
      <c r="H138" s="32">
        <v>0.006806</v>
      </c>
      <c r="I138" s="32">
        <v>0.13732</v>
      </c>
      <c r="J138" s="32">
        <v>0.1371</v>
      </c>
      <c r="K138" s="32">
        <v>1.2887</v>
      </c>
      <c r="L138" s="32">
        <v>0.030333</v>
      </c>
      <c r="M138" s="32">
        <v>0.2254</v>
      </c>
      <c r="N138" s="32">
        <v>0.06842</v>
      </c>
      <c r="O138" s="32">
        <v>0.00824</v>
      </c>
      <c r="P138" s="32">
        <v>0.3372</v>
      </c>
      <c r="Q138" s="32">
        <v>0.35685</v>
      </c>
      <c r="R138" s="32">
        <v>0.0176</v>
      </c>
      <c r="S138" s="32">
        <v>0.011732</v>
      </c>
      <c r="T138" s="32">
        <v>0.029052</v>
      </c>
      <c r="U138" s="32">
        <v>0.7033</v>
      </c>
      <c r="V138" s="32">
        <v>0.060051</v>
      </c>
      <c r="W138" s="32">
        <v>0.1712</v>
      </c>
    </row>
    <row r="139" ht="14.25" customHeight="1">
      <c r="B139" s="61">
        <v>45750.0</v>
      </c>
      <c r="C139" s="32">
        <v>25798.0</v>
      </c>
      <c r="D139" s="32">
        <v>24854.0</v>
      </c>
      <c r="E139" s="32">
        <v>102.072</v>
      </c>
      <c r="F139" s="32">
        <v>146.06</v>
      </c>
      <c r="G139" s="32">
        <v>1.1052</v>
      </c>
      <c r="H139" s="32">
        <v>0.006846</v>
      </c>
      <c r="I139" s="32">
        <v>0.13732</v>
      </c>
      <c r="J139" s="32">
        <v>0.1374</v>
      </c>
      <c r="K139" s="32">
        <v>1.31</v>
      </c>
      <c r="L139" s="32">
        <v>0.030103</v>
      </c>
      <c r="M139" s="32">
        <v>0.2251</v>
      </c>
      <c r="N139" s="32">
        <v>0.06892</v>
      </c>
      <c r="O139" s="32">
        <v>0.00823</v>
      </c>
      <c r="P139" s="32">
        <v>0.3369</v>
      </c>
      <c r="Q139" s="32">
        <v>0.35708</v>
      </c>
      <c r="R139" s="32">
        <v>0.017515</v>
      </c>
      <c r="S139" s="32">
        <v>0.011704</v>
      </c>
      <c r="T139" s="32">
        <v>0.029218</v>
      </c>
      <c r="U139" s="32">
        <v>0.7094</v>
      </c>
      <c r="V139" s="32">
        <v>0.059718</v>
      </c>
      <c r="W139" s="32">
        <v>0.1776</v>
      </c>
    </row>
    <row r="140" ht="14.25" customHeight="1">
      <c r="B140" s="61">
        <v>45749.0</v>
      </c>
      <c r="C140" s="32">
        <v>25636.0</v>
      </c>
      <c r="D140" s="32">
        <v>24851.0</v>
      </c>
      <c r="E140" s="32">
        <v>103.807</v>
      </c>
      <c r="F140" s="32">
        <v>149.28</v>
      </c>
      <c r="G140" s="32">
        <v>1.0853</v>
      </c>
      <c r="H140" s="32">
        <v>0.006699</v>
      </c>
      <c r="I140" s="32">
        <v>0.13759</v>
      </c>
      <c r="J140" s="32">
        <v>0.1371</v>
      </c>
      <c r="K140" s="32">
        <v>1.3007</v>
      </c>
      <c r="L140" s="32">
        <v>0.030174</v>
      </c>
      <c r="M140" s="32">
        <v>0.2245</v>
      </c>
      <c r="N140" s="32">
        <v>0.06838</v>
      </c>
      <c r="O140" s="32">
        <v>0.00823</v>
      </c>
      <c r="P140" s="32">
        <v>0.3379</v>
      </c>
      <c r="Q140" s="32">
        <v>0.35708</v>
      </c>
      <c r="R140" s="32">
        <v>0.017477</v>
      </c>
      <c r="S140" s="32">
        <v>0.011695</v>
      </c>
      <c r="T140" s="32">
        <v>0.029173</v>
      </c>
      <c r="U140" s="32">
        <v>0.7022</v>
      </c>
      <c r="V140" s="32">
        <v>0.059835</v>
      </c>
      <c r="W140" s="32">
        <v>0.1767</v>
      </c>
    </row>
    <row r="141" ht="14.25" customHeight="1">
      <c r="B141" s="61">
        <v>45748.0</v>
      </c>
      <c r="C141" s="32">
        <v>25629.0</v>
      </c>
      <c r="D141" s="32">
        <v>24835.0</v>
      </c>
      <c r="E141" s="32">
        <v>104.26</v>
      </c>
      <c r="F141" s="32">
        <v>149.61</v>
      </c>
      <c r="G141" s="32">
        <v>1.0793</v>
      </c>
      <c r="H141" s="32">
        <v>0.006684</v>
      </c>
      <c r="I141" s="32">
        <v>0.13754</v>
      </c>
      <c r="J141" s="32">
        <v>0.1373</v>
      </c>
      <c r="K141" s="32">
        <v>1.2923</v>
      </c>
      <c r="L141" s="32">
        <v>0.030105</v>
      </c>
      <c r="M141" s="32">
        <v>0.2255</v>
      </c>
      <c r="N141" s="32">
        <v>0.06796</v>
      </c>
      <c r="O141" s="32">
        <v>0.00823</v>
      </c>
      <c r="P141" s="32">
        <v>0.3378</v>
      </c>
      <c r="Q141" s="32">
        <v>0.35708</v>
      </c>
      <c r="R141" s="32">
        <v>0.017473</v>
      </c>
      <c r="S141" s="32">
        <v>0.0117</v>
      </c>
      <c r="T141" s="32">
        <v>0.029264</v>
      </c>
      <c r="U141" s="32">
        <v>0.6992</v>
      </c>
      <c r="V141" s="32">
        <v>0.059884</v>
      </c>
      <c r="W141" s="32">
        <v>0.176</v>
      </c>
    </row>
    <row r="142" ht="14.25" customHeight="1">
      <c r="B142" s="61">
        <v>45747.0</v>
      </c>
      <c r="C142" s="32">
        <v>25577.0</v>
      </c>
      <c r="D142" s="32">
        <v>24837.0</v>
      </c>
      <c r="E142" s="32">
        <v>104.21</v>
      </c>
      <c r="F142" s="32">
        <v>149.96</v>
      </c>
      <c r="G142" s="32">
        <v>1.0816</v>
      </c>
      <c r="H142" s="32">
        <v>0.006668</v>
      </c>
      <c r="I142" s="32">
        <v>0.1378</v>
      </c>
      <c r="J142" s="32">
        <v>0.1376</v>
      </c>
      <c r="K142" s="32">
        <v>1.2918</v>
      </c>
      <c r="L142" s="32">
        <v>0.030122</v>
      </c>
      <c r="M142" s="32">
        <v>0.2255</v>
      </c>
      <c r="N142" s="32">
        <v>0.06783</v>
      </c>
      <c r="O142" s="32">
        <v>0.00823</v>
      </c>
      <c r="P142" s="32">
        <v>0.3377</v>
      </c>
      <c r="Q142" s="32">
        <v>0.35708</v>
      </c>
      <c r="R142" s="32">
        <v>0.017464</v>
      </c>
      <c r="S142" s="32">
        <v>0.0117</v>
      </c>
      <c r="T142" s="32">
        <v>0.029451</v>
      </c>
      <c r="U142" s="32">
        <v>0.695</v>
      </c>
      <c r="V142" s="32">
        <v>0.060314</v>
      </c>
      <c r="W142" s="32">
        <v>0.1753</v>
      </c>
    </row>
    <row r="143" ht="14.25" customHeight="1">
      <c r="B143" s="61">
        <v>45744.0</v>
      </c>
      <c r="C143" s="32">
        <v>25577.0</v>
      </c>
      <c r="D143" s="32">
        <v>24843.0</v>
      </c>
      <c r="E143" s="32">
        <v>104.044</v>
      </c>
      <c r="F143" s="32">
        <v>149.84</v>
      </c>
      <c r="G143" s="32">
        <v>1.0828</v>
      </c>
      <c r="H143" s="32">
        <v>0.006674</v>
      </c>
      <c r="I143" s="32">
        <v>0.13769</v>
      </c>
      <c r="J143" s="32">
        <v>0.1375</v>
      </c>
      <c r="K143" s="32">
        <v>1.294</v>
      </c>
      <c r="L143" s="32">
        <v>0.03019</v>
      </c>
      <c r="M143" s="32">
        <v>0.2255</v>
      </c>
      <c r="N143" s="32">
        <v>0.068</v>
      </c>
      <c r="O143" s="32">
        <v>0.00823</v>
      </c>
      <c r="P143" s="32">
        <v>0.3376</v>
      </c>
      <c r="Q143" s="32">
        <v>0.35699</v>
      </c>
      <c r="R143" s="32">
        <v>0.017429</v>
      </c>
      <c r="S143" s="32">
        <v>0.0117</v>
      </c>
      <c r="T143" s="32">
        <v>0.029463</v>
      </c>
      <c r="U143" s="32">
        <v>0.6987</v>
      </c>
      <c r="V143" s="32">
        <v>0.060392</v>
      </c>
      <c r="W143" s="32">
        <v>0.1736</v>
      </c>
    </row>
    <row r="144" ht="14.25" customHeight="1">
      <c r="B144" s="61">
        <v>45743.0</v>
      </c>
      <c r="C144" s="32">
        <v>25582.0</v>
      </c>
      <c r="D144" s="32">
        <v>24846.0</v>
      </c>
      <c r="E144" s="32">
        <v>104.335</v>
      </c>
      <c r="F144" s="32">
        <v>151.05</v>
      </c>
      <c r="G144" s="32">
        <v>1.0801</v>
      </c>
      <c r="H144" s="32">
        <v>0.006621</v>
      </c>
      <c r="I144" s="32">
        <v>0.1377</v>
      </c>
      <c r="J144" s="32">
        <v>0.1376</v>
      </c>
      <c r="K144" s="32">
        <v>1.2949</v>
      </c>
      <c r="L144" s="32">
        <v>0.030199</v>
      </c>
      <c r="M144" s="32">
        <v>0.2256</v>
      </c>
      <c r="N144" s="32">
        <v>0.06828</v>
      </c>
      <c r="O144" s="32">
        <v>0.00823</v>
      </c>
      <c r="P144" s="32">
        <v>0.3376</v>
      </c>
      <c r="Q144" s="32">
        <v>0.35699</v>
      </c>
      <c r="R144" s="32">
        <v>0.017422</v>
      </c>
      <c r="S144" s="32">
        <v>0.011657</v>
      </c>
      <c r="T144" s="32">
        <v>0.029544</v>
      </c>
      <c r="U144" s="32">
        <v>0.699</v>
      </c>
      <c r="V144" s="32">
        <v>0.060379</v>
      </c>
      <c r="W144" s="32">
        <v>0.1741</v>
      </c>
    </row>
    <row r="145" ht="14.25" customHeight="1">
      <c r="B145" s="61">
        <v>45742.0</v>
      </c>
      <c r="C145" s="32">
        <v>25574.0</v>
      </c>
      <c r="D145" s="32">
        <v>24851.0</v>
      </c>
      <c r="E145" s="32">
        <v>104.547</v>
      </c>
      <c r="F145" s="32">
        <v>150.57</v>
      </c>
      <c r="G145" s="32">
        <v>1.0754</v>
      </c>
      <c r="H145" s="32">
        <v>0.006641</v>
      </c>
      <c r="I145" s="32">
        <v>0.13758</v>
      </c>
      <c r="J145" s="32">
        <v>0.1374</v>
      </c>
      <c r="K145" s="32">
        <v>1.2888</v>
      </c>
      <c r="L145" s="32">
        <v>0.030222</v>
      </c>
      <c r="M145" s="32">
        <v>0.2257</v>
      </c>
      <c r="N145" s="32">
        <v>0.06812</v>
      </c>
      <c r="O145" s="32">
        <v>0.00823</v>
      </c>
      <c r="P145" s="32">
        <v>0.3375</v>
      </c>
      <c r="Q145" s="32">
        <v>0.3568</v>
      </c>
      <c r="R145" s="32">
        <v>0.017335</v>
      </c>
      <c r="S145" s="32">
        <v>0.011667</v>
      </c>
      <c r="T145" s="32">
        <v>0.029431</v>
      </c>
      <c r="U145" s="32">
        <v>0.7009</v>
      </c>
      <c r="V145" s="32">
        <v>0.060286</v>
      </c>
      <c r="W145" s="32">
        <v>0.1744</v>
      </c>
    </row>
    <row r="146" ht="14.25" customHeight="1">
      <c r="B146" s="61">
        <v>45741.0</v>
      </c>
      <c r="C146" s="32">
        <v>25630.0</v>
      </c>
      <c r="D146" s="32">
        <v>24847.0</v>
      </c>
      <c r="E146" s="32">
        <v>104.184</v>
      </c>
      <c r="F146" s="32">
        <v>149.91</v>
      </c>
      <c r="G146" s="32">
        <v>1.0791</v>
      </c>
      <c r="H146" s="32">
        <v>0.006671</v>
      </c>
      <c r="I146" s="32">
        <v>0.13777</v>
      </c>
      <c r="J146" s="32">
        <v>0.1376</v>
      </c>
      <c r="K146" s="32">
        <v>1.2944</v>
      </c>
      <c r="L146" s="32">
        <v>0.030231</v>
      </c>
      <c r="M146" s="32">
        <v>0.2254</v>
      </c>
      <c r="N146" s="32">
        <v>0.06835</v>
      </c>
      <c r="O146" s="32">
        <v>0.00823</v>
      </c>
      <c r="P146" s="32">
        <v>0.3373</v>
      </c>
      <c r="Q146" s="32">
        <v>0.35683</v>
      </c>
      <c r="R146" s="32">
        <v>0.017369</v>
      </c>
      <c r="S146" s="32">
        <v>0.01166</v>
      </c>
      <c r="T146" s="32">
        <v>0.029568</v>
      </c>
      <c r="U146" s="32">
        <v>0.7003</v>
      </c>
      <c r="V146" s="32">
        <v>0.060199</v>
      </c>
      <c r="W146" s="32">
        <v>0.1754</v>
      </c>
    </row>
    <row r="147" ht="14.25" customHeight="1">
      <c r="B147" s="61">
        <v>45740.0</v>
      </c>
      <c r="C147" s="32">
        <v>25640.0</v>
      </c>
      <c r="D147" s="32">
        <v>24831.0</v>
      </c>
      <c r="E147" s="32">
        <v>104.262</v>
      </c>
      <c r="F147" s="32">
        <v>150.7</v>
      </c>
      <c r="G147" s="32">
        <v>1.0801</v>
      </c>
      <c r="H147" s="32">
        <v>0.006636</v>
      </c>
      <c r="I147" s="32">
        <v>0.13773</v>
      </c>
      <c r="J147" s="32">
        <v>0.1377</v>
      </c>
      <c r="K147" s="32">
        <v>1.2923</v>
      </c>
      <c r="L147" s="32">
        <v>0.030278</v>
      </c>
      <c r="M147" s="32">
        <v>0.2255</v>
      </c>
      <c r="N147" s="32">
        <v>0.06806</v>
      </c>
      <c r="O147" s="32">
        <v>0.00823</v>
      </c>
      <c r="P147" s="32">
        <v>0.3371</v>
      </c>
      <c r="Q147" s="32">
        <v>0.35678</v>
      </c>
      <c r="R147" s="32">
        <v>0.017446</v>
      </c>
      <c r="S147" s="32">
        <v>0.011677</v>
      </c>
      <c r="T147" s="32">
        <v>0.029451</v>
      </c>
      <c r="U147" s="32">
        <v>0.6984</v>
      </c>
      <c r="V147" s="32">
        <v>0.060359</v>
      </c>
      <c r="W147" s="32">
        <v>0.1735</v>
      </c>
    </row>
    <row r="148" ht="14.25" customHeight="1">
      <c r="B148" s="61">
        <v>45737.0</v>
      </c>
      <c r="C148" s="32">
        <v>25592.0</v>
      </c>
      <c r="D148" s="32">
        <v>24813.0</v>
      </c>
      <c r="E148" s="32">
        <v>104.088</v>
      </c>
      <c r="F148" s="32">
        <v>149.32</v>
      </c>
      <c r="G148" s="32">
        <v>1.0818</v>
      </c>
      <c r="H148" s="32">
        <v>0.006697</v>
      </c>
      <c r="I148" s="32">
        <v>0.1379</v>
      </c>
      <c r="J148" s="32">
        <v>0.1378</v>
      </c>
      <c r="K148" s="32">
        <v>1.2919</v>
      </c>
      <c r="L148" s="32">
        <v>0.030299</v>
      </c>
      <c r="M148" s="32">
        <v>0.2262</v>
      </c>
      <c r="N148" s="32">
        <v>0.06824</v>
      </c>
      <c r="O148" s="32">
        <v>0.00825</v>
      </c>
      <c r="P148" s="32">
        <v>0.3374</v>
      </c>
      <c r="Q148" s="32">
        <v>0.35693</v>
      </c>
      <c r="R148" s="32">
        <v>0.01744</v>
      </c>
      <c r="S148" s="32">
        <v>0.01163</v>
      </c>
      <c r="T148" s="32">
        <v>0.029454</v>
      </c>
      <c r="U148" s="32">
        <v>0.6969</v>
      </c>
      <c r="V148" s="32">
        <v>0.060601</v>
      </c>
      <c r="W148" s="32">
        <v>0.1746</v>
      </c>
    </row>
    <row r="149" ht="14.25" customHeight="1">
      <c r="B149" s="61">
        <v>45736.0</v>
      </c>
      <c r="C149" s="32">
        <v>25556.0</v>
      </c>
      <c r="D149" s="32">
        <v>24807.0</v>
      </c>
      <c r="E149" s="32">
        <v>103.851</v>
      </c>
      <c r="F149" s="32">
        <v>148.78</v>
      </c>
      <c r="G149" s="32">
        <v>1.0851</v>
      </c>
      <c r="H149" s="32">
        <v>0.006721</v>
      </c>
      <c r="I149" s="32">
        <v>0.13794</v>
      </c>
      <c r="J149" s="32">
        <v>0.1379</v>
      </c>
      <c r="K149" s="32">
        <v>1.2967</v>
      </c>
      <c r="L149" s="32">
        <v>0.030293</v>
      </c>
      <c r="M149" s="32">
        <v>0.226</v>
      </c>
      <c r="N149" s="32">
        <v>0.06811</v>
      </c>
      <c r="O149" s="32">
        <v>0.00823</v>
      </c>
      <c r="P149" s="32">
        <v>0.3374</v>
      </c>
      <c r="Q149" s="32">
        <v>0.35712</v>
      </c>
      <c r="R149" s="32">
        <v>0.017479</v>
      </c>
      <c r="S149" s="32">
        <v>0.011578</v>
      </c>
      <c r="T149" s="32">
        <v>0.029642</v>
      </c>
      <c r="U149" s="32">
        <v>0.6981</v>
      </c>
      <c r="V149" s="32">
        <v>0.060661</v>
      </c>
      <c r="W149" s="32">
        <v>0.1761</v>
      </c>
    </row>
    <row r="150" ht="14.25" customHeight="1">
      <c r="B150" s="61">
        <v>45735.0</v>
      </c>
      <c r="C150" s="32">
        <v>25541.0</v>
      </c>
      <c r="D150" s="32">
        <v>24790.0</v>
      </c>
      <c r="E150" s="32">
        <v>103.428</v>
      </c>
      <c r="F150" s="32">
        <v>148.69</v>
      </c>
      <c r="G150" s="32">
        <v>1.0903</v>
      </c>
      <c r="H150" s="32">
        <v>0.006725</v>
      </c>
      <c r="I150" s="32">
        <v>0.13833</v>
      </c>
      <c r="J150" s="32">
        <v>0.1383</v>
      </c>
      <c r="K150" s="32">
        <v>1.3003</v>
      </c>
      <c r="L150" s="32">
        <v>0.030266</v>
      </c>
      <c r="M150" s="32">
        <v>0.2254</v>
      </c>
      <c r="N150" s="32">
        <v>0.06834</v>
      </c>
      <c r="O150" s="32">
        <v>0.00823</v>
      </c>
      <c r="P150" s="32">
        <v>0.3376</v>
      </c>
      <c r="Q150" s="32">
        <v>0.3571</v>
      </c>
      <c r="R150" s="32">
        <v>0.017456</v>
      </c>
      <c r="S150" s="32">
        <v>0.011569</v>
      </c>
      <c r="T150" s="32">
        <v>0.029748</v>
      </c>
      <c r="U150" s="32">
        <v>0.698</v>
      </c>
      <c r="V150" s="32">
        <v>0.060492</v>
      </c>
      <c r="W150" s="32">
        <v>0.1771</v>
      </c>
    </row>
    <row r="151" ht="14.25" customHeight="1">
      <c r="B151" s="61">
        <v>45734.0</v>
      </c>
      <c r="C151" s="32">
        <v>25531.0</v>
      </c>
      <c r="D151" s="32">
        <v>24793.0</v>
      </c>
      <c r="E151" s="32">
        <v>103.244</v>
      </c>
      <c r="F151" s="32">
        <v>149.27</v>
      </c>
      <c r="G151" s="32">
        <v>1.0945</v>
      </c>
      <c r="H151" s="32">
        <v>0.006699</v>
      </c>
      <c r="I151" s="32">
        <v>0.1384</v>
      </c>
      <c r="J151" s="32">
        <v>0.1384</v>
      </c>
      <c r="K151" s="32">
        <v>1.3001</v>
      </c>
      <c r="L151" s="32">
        <v>0.030327</v>
      </c>
      <c r="M151" s="32">
        <v>0.2249</v>
      </c>
      <c r="N151" s="32">
        <v>0.0689</v>
      </c>
      <c r="O151" s="32">
        <v>0.00823</v>
      </c>
      <c r="P151" s="32">
        <v>0.3378</v>
      </c>
      <c r="Q151" s="32">
        <v>0.35695</v>
      </c>
      <c r="R151" s="32">
        <v>0.017452</v>
      </c>
      <c r="S151" s="32">
        <v>0.011552</v>
      </c>
      <c r="T151" s="32">
        <v>0.029753</v>
      </c>
      <c r="U151" s="32">
        <v>0.6994</v>
      </c>
      <c r="V151" s="32">
        <v>0.060872</v>
      </c>
      <c r="W151" s="32">
        <v>0.1763</v>
      </c>
    </row>
    <row r="152" ht="14.25" customHeight="1">
      <c r="B152" s="61">
        <v>45733.0</v>
      </c>
      <c r="C152" s="32">
        <v>25531.0</v>
      </c>
      <c r="D152" s="32">
        <v>24794.0</v>
      </c>
      <c r="E152" s="32">
        <v>103.37</v>
      </c>
      <c r="F152" s="32">
        <v>149.21</v>
      </c>
      <c r="G152" s="32">
        <v>1.0922</v>
      </c>
      <c r="H152" s="32">
        <v>0.006702</v>
      </c>
      <c r="I152" s="32">
        <v>0.13838</v>
      </c>
      <c r="J152" s="32">
        <v>0.1384</v>
      </c>
      <c r="K152" s="32">
        <v>1.2992</v>
      </c>
      <c r="L152" s="32">
        <v>0.030286</v>
      </c>
      <c r="M152" s="32">
        <v>0.2249</v>
      </c>
      <c r="N152" s="32">
        <v>0.06926</v>
      </c>
      <c r="O152" s="32">
        <v>0.00823</v>
      </c>
      <c r="P152" s="32">
        <v>0.3376</v>
      </c>
      <c r="Q152" s="32">
        <v>0.35715</v>
      </c>
      <c r="R152" s="32">
        <v>0.017452</v>
      </c>
      <c r="S152" s="32">
        <v>0.011521</v>
      </c>
      <c r="T152" s="32">
        <v>0.029766</v>
      </c>
      <c r="U152" s="32">
        <v>0.6999</v>
      </c>
      <c r="V152" s="32">
        <v>0.060953</v>
      </c>
      <c r="W152" s="32">
        <v>0.1759</v>
      </c>
    </row>
    <row r="153" ht="14.25" customHeight="1">
      <c r="B153" s="61">
        <v>45730.0</v>
      </c>
      <c r="C153" s="32">
        <v>25519.0</v>
      </c>
      <c r="D153" s="32">
        <v>24779.0</v>
      </c>
      <c r="E153" s="32">
        <v>103.718</v>
      </c>
      <c r="F153" s="32">
        <v>148.64</v>
      </c>
      <c r="G153" s="32">
        <v>1.0879</v>
      </c>
      <c r="H153" s="32">
        <v>0.006728</v>
      </c>
      <c r="I153" s="32">
        <v>0.13817</v>
      </c>
      <c r="J153" s="32">
        <v>0.1382</v>
      </c>
      <c r="K153" s="32">
        <v>1.2935</v>
      </c>
      <c r="L153" s="32">
        <v>0.030319</v>
      </c>
      <c r="M153" s="32">
        <v>0.2251</v>
      </c>
      <c r="N153" s="32">
        <v>0.06885</v>
      </c>
      <c r="O153" s="32">
        <v>0.00823</v>
      </c>
      <c r="P153" s="32">
        <v>0.3375</v>
      </c>
      <c r="Q153" s="32">
        <v>0.35726</v>
      </c>
      <c r="R153" s="32">
        <v>0.017467</v>
      </c>
      <c r="S153" s="32">
        <v>0.011493</v>
      </c>
      <c r="T153" s="32">
        <v>0.029728</v>
      </c>
      <c r="U153" s="32">
        <v>0.6961</v>
      </c>
      <c r="V153" s="32">
        <v>0.061162</v>
      </c>
      <c r="W153" s="32">
        <v>0.1741</v>
      </c>
    </row>
    <row r="154" ht="14.25" customHeight="1">
      <c r="B154" s="61">
        <v>45729.0</v>
      </c>
      <c r="C154" s="32">
        <v>25493.0</v>
      </c>
      <c r="D154" s="32">
        <v>24758.0</v>
      </c>
      <c r="E154" s="32">
        <v>103.828</v>
      </c>
      <c r="F154" s="32">
        <v>147.81</v>
      </c>
      <c r="G154" s="32">
        <v>1.0852</v>
      </c>
      <c r="H154" s="32">
        <v>0.006765</v>
      </c>
      <c r="I154" s="32">
        <v>0.13806</v>
      </c>
      <c r="J154" s="32">
        <v>0.138</v>
      </c>
      <c r="K154" s="32">
        <v>1.2952</v>
      </c>
      <c r="L154" s="32">
        <v>0.030327</v>
      </c>
      <c r="M154" s="32">
        <v>0.2255</v>
      </c>
      <c r="N154" s="32">
        <v>0.06878</v>
      </c>
      <c r="O154" s="32">
        <v>0.00823</v>
      </c>
      <c r="P154" s="32">
        <v>0.3386</v>
      </c>
      <c r="Q154" s="32">
        <v>0.35723</v>
      </c>
      <c r="R154" s="32">
        <v>0.017433</v>
      </c>
      <c r="S154" s="32">
        <v>0.011493</v>
      </c>
      <c r="T154" s="32">
        <v>0.029664</v>
      </c>
      <c r="U154" s="32">
        <v>0.6926</v>
      </c>
      <c r="V154" s="32">
        <v>0.060872</v>
      </c>
      <c r="W154" s="32">
        <v>0.1724</v>
      </c>
    </row>
    <row r="155" ht="14.25" customHeight="1">
      <c r="B155" s="61">
        <v>45728.0</v>
      </c>
      <c r="C155" s="32">
        <v>25462.0</v>
      </c>
      <c r="D155" s="32">
        <v>24758.0</v>
      </c>
      <c r="E155" s="32">
        <v>103.612</v>
      </c>
      <c r="F155" s="32">
        <v>148.25</v>
      </c>
      <c r="G155" s="32">
        <v>1.0888</v>
      </c>
      <c r="H155" s="32">
        <v>0.006746</v>
      </c>
      <c r="I155" s="32">
        <v>0.13816</v>
      </c>
      <c r="J155" s="32">
        <v>0.1381</v>
      </c>
      <c r="K155" s="32">
        <v>1.2963</v>
      </c>
      <c r="L155" s="32">
        <v>0.030353</v>
      </c>
      <c r="M155" s="32">
        <v>0.2258</v>
      </c>
      <c r="N155" s="32">
        <v>0.06887</v>
      </c>
      <c r="O155" s="32">
        <v>0.00823</v>
      </c>
      <c r="P155" s="32">
        <v>0.3385</v>
      </c>
      <c r="Q155" s="32">
        <v>0.35741</v>
      </c>
      <c r="R155" s="32">
        <v>0.017433</v>
      </c>
      <c r="S155" s="32">
        <v>0.011467</v>
      </c>
      <c r="T155" s="32">
        <v>0.029581</v>
      </c>
      <c r="U155" s="32">
        <v>0.6959</v>
      </c>
      <c r="V155" s="32">
        <v>0.060783</v>
      </c>
      <c r="W155" s="32">
        <v>0.1724</v>
      </c>
    </row>
    <row r="156" ht="14.25" customHeight="1">
      <c r="B156" s="61">
        <v>45727.0</v>
      </c>
      <c r="C156" s="32">
        <v>25480.0</v>
      </c>
      <c r="D156" s="32">
        <v>24763.0</v>
      </c>
      <c r="E156" s="32">
        <v>103.419</v>
      </c>
      <c r="F156" s="32">
        <v>147.78</v>
      </c>
      <c r="G156" s="32">
        <v>1.0919</v>
      </c>
      <c r="H156" s="32">
        <v>0.006767</v>
      </c>
      <c r="I156" s="32">
        <v>0.13831</v>
      </c>
      <c r="J156" s="32">
        <v>0.1384</v>
      </c>
      <c r="K156" s="32">
        <v>1.2951</v>
      </c>
      <c r="L156" s="32">
        <v>0.030416</v>
      </c>
      <c r="M156" s="32">
        <v>0.2266</v>
      </c>
      <c r="N156" s="32">
        <v>0.06879</v>
      </c>
      <c r="O156" s="32">
        <v>0.00823</v>
      </c>
      <c r="P156" s="32">
        <v>0.3385</v>
      </c>
      <c r="Q156" s="32">
        <v>0.35745</v>
      </c>
      <c r="R156" s="32">
        <v>0.017471</v>
      </c>
      <c r="S156" s="32">
        <v>0.011465</v>
      </c>
      <c r="T156" s="32">
        <v>0.029616</v>
      </c>
      <c r="U156" s="32">
        <v>0.6928</v>
      </c>
      <c r="V156" s="32">
        <v>0.060944</v>
      </c>
      <c r="W156" s="32">
        <v>0.1721</v>
      </c>
    </row>
    <row r="157" ht="14.25" customHeight="1">
      <c r="B157" s="61">
        <v>45726.0</v>
      </c>
      <c r="C157" s="32">
        <v>25519.0</v>
      </c>
      <c r="D157" s="32">
        <v>24754.0</v>
      </c>
      <c r="E157" s="32">
        <v>103.9</v>
      </c>
      <c r="F157" s="32">
        <v>147.27</v>
      </c>
      <c r="G157" s="32">
        <v>1.0834</v>
      </c>
      <c r="H157" s="32">
        <v>0.00679</v>
      </c>
      <c r="I157" s="32">
        <v>0.13774</v>
      </c>
      <c r="J157" s="32">
        <v>0.1377</v>
      </c>
      <c r="K157" s="32">
        <v>1.2879</v>
      </c>
      <c r="L157" s="32">
        <v>0.030387</v>
      </c>
      <c r="M157" s="32">
        <v>0.2262</v>
      </c>
      <c r="N157" s="32">
        <v>0.06871</v>
      </c>
      <c r="O157" s="32">
        <v>0.00823</v>
      </c>
      <c r="P157" s="32">
        <v>0.3385</v>
      </c>
      <c r="Q157" s="32">
        <v>0.35731</v>
      </c>
      <c r="R157" s="32">
        <v>0.017422</v>
      </c>
      <c r="S157" s="32">
        <v>0.01145</v>
      </c>
      <c r="T157" s="32">
        <v>0.029498</v>
      </c>
      <c r="U157" s="32">
        <v>0.6925</v>
      </c>
      <c r="V157" s="32">
        <v>0.061099</v>
      </c>
      <c r="W157" s="32">
        <v>0.1708</v>
      </c>
    </row>
    <row r="158" ht="14.25" customHeight="1">
      <c r="B158" s="61">
        <v>45723.0</v>
      </c>
      <c r="C158" s="32">
        <v>25513.0</v>
      </c>
      <c r="D158" s="32">
        <v>24730.0</v>
      </c>
      <c r="E158" s="32">
        <v>103.838</v>
      </c>
      <c r="F158" s="32">
        <v>148.04</v>
      </c>
      <c r="G158" s="32">
        <v>1.0833</v>
      </c>
      <c r="H158" s="32">
        <v>0.006755</v>
      </c>
      <c r="I158" s="32">
        <v>0.13804</v>
      </c>
      <c r="J158" s="32">
        <v>0.138</v>
      </c>
      <c r="K158" s="32">
        <v>1.292</v>
      </c>
      <c r="L158" s="32">
        <v>0.030467</v>
      </c>
      <c r="M158" s="32">
        <v>0.2266</v>
      </c>
      <c r="N158" s="32">
        <v>0.06901</v>
      </c>
      <c r="O158" s="32">
        <v>0.00823</v>
      </c>
      <c r="P158" s="32">
        <v>0.3385</v>
      </c>
      <c r="Q158" s="32">
        <v>0.35727</v>
      </c>
      <c r="R158" s="32">
        <v>0.017493</v>
      </c>
      <c r="S158" s="32">
        <v>0.01151</v>
      </c>
      <c r="T158" s="32">
        <v>0.029636</v>
      </c>
      <c r="U158" s="32">
        <v>0.6958</v>
      </c>
      <c r="V158" s="32">
        <v>0.06137</v>
      </c>
      <c r="W158" s="32">
        <v>0.1727</v>
      </c>
    </row>
    <row r="159" ht="14.25" customHeight="1">
      <c r="B159" s="61">
        <v>45722.0</v>
      </c>
      <c r="C159" s="32">
        <v>25499.0</v>
      </c>
      <c r="D159" s="32">
        <v>24738.0</v>
      </c>
      <c r="E159" s="32">
        <v>104.062</v>
      </c>
      <c r="F159" s="32">
        <v>147.98</v>
      </c>
      <c r="G159" s="32">
        <v>1.0785</v>
      </c>
      <c r="H159" s="32">
        <v>0.006758</v>
      </c>
      <c r="I159" s="32">
        <v>0.13808</v>
      </c>
      <c r="J159" s="32">
        <v>0.138</v>
      </c>
      <c r="K159" s="32">
        <v>1.2882</v>
      </c>
      <c r="L159" s="32">
        <v>0.030424</v>
      </c>
      <c r="M159" s="32">
        <v>0.226</v>
      </c>
      <c r="N159" s="32">
        <v>0.06909</v>
      </c>
      <c r="O159" s="32">
        <v>0.00823</v>
      </c>
      <c r="P159" s="32">
        <v>0.3385</v>
      </c>
      <c r="Q159" s="32">
        <v>0.35743</v>
      </c>
      <c r="R159" s="32">
        <v>0.017451</v>
      </c>
      <c r="S159" s="32">
        <v>0.011479</v>
      </c>
      <c r="T159" s="32">
        <v>0.029659</v>
      </c>
      <c r="U159" s="32">
        <v>0.6995</v>
      </c>
      <c r="V159" s="32">
        <v>0.061201</v>
      </c>
      <c r="W159" s="32">
        <v>0.1735</v>
      </c>
    </row>
    <row r="160" ht="14.25" customHeight="1">
      <c r="B160" s="61">
        <v>45721.0</v>
      </c>
      <c r="C160" s="32">
        <v>25512.0</v>
      </c>
      <c r="D160" s="32">
        <v>24750.0</v>
      </c>
      <c r="E160" s="32">
        <v>104.276</v>
      </c>
      <c r="F160" s="32">
        <v>148.88</v>
      </c>
      <c r="G160" s="32">
        <v>1.0789</v>
      </c>
      <c r="H160" s="32">
        <v>0.006717</v>
      </c>
      <c r="I160" s="32">
        <v>0.13817</v>
      </c>
      <c r="J160" s="32">
        <v>0.1382</v>
      </c>
      <c r="K160" s="32">
        <v>1.2895</v>
      </c>
      <c r="L160" s="32">
        <v>0.030492</v>
      </c>
      <c r="M160" s="32">
        <v>0.2258</v>
      </c>
      <c r="N160" s="32">
        <v>0.06919</v>
      </c>
      <c r="O160" s="32">
        <v>0.00823</v>
      </c>
      <c r="P160" s="32">
        <v>0.3388</v>
      </c>
      <c r="Q160" s="32">
        <v>0.35757</v>
      </c>
      <c r="R160" s="32">
        <v>0.017444</v>
      </c>
      <c r="S160" s="32">
        <v>0.011499</v>
      </c>
      <c r="T160" s="32">
        <v>0.029755</v>
      </c>
      <c r="U160" s="32">
        <v>0.6974</v>
      </c>
      <c r="V160" s="32">
        <v>0.061303</v>
      </c>
      <c r="W160" s="32">
        <v>0.1737</v>
      </c>
    </row>
    <row r="161" ht="14.25" customHeight="1">
      <c r="B161" s="61">
        <v>45720.0</v>
      </c>
      <c r="C161" s="32">
        <v>25566.0</v>
      </c>
      <c r="D161" s="32">
        <v>24755.0</v>
      </c>
      <c r="E161" s="32">
        <v>105.743</v>
      </c>
      <c r="F161" s="32">
        <v>149.79</v>
      </c>
      <c r="G161" s="32">
        <v>1.0626</v>
      </c>
      <c r="H161" s="32">
        <v>0.006676</v>
      </c>
      <c r="I161" s="32">
        <v>0.13767</v>
      </c>
      <c r="J161" s="32">
        <v>0.1379</v>
      </c>
      <c r="K161" s="32">
        <v>1.2795</v>
      </c>
      <c r="L161" s="32">
        <v>0.030385</v>
      </c>
      <c r="M161" s="32">
        <v>0.2239</v>
      </c>
      <c r="N161" s="32">
        <v>0.06855</v>
      </c>
      <c r="O161" s="32">
        <v>0.00823</v>
      </c>
      <c r="P161" s="32">
        <v>0.3388</v>
      </c>
      <c r="Q161" s="32">
        <v>0.35754</v>
      </c>
      <c r="R161" s="32">
        <v>0.017305</v>
      </c>
      <c r="S161" s="32">
        <v>0.011458</v>
      </c>
      <c r="T161" s="32">
        <v>0.029688</v>
      </c>
      <c r="U161" s="32">
        <v>0.6947</v>
      </c>
      <c r="V161" s="32">
        <v>0.060809</v>
      </c>
      <c r="W161" s="32">
        <v>0.1699</v>
      </c>
    </row>
    <row r="162" ht="14.25" customHeight="1">
      <c r="B162" s="61">
        <v>45719.0</v>
      </c>
      <c r="C162" s="32">
        <v>25597.0</v>
      </c>
      <c r="D162" s="32">
        <v>24758.0</v>
      </c>
      <c r="E162" s="32">
        <v>106.747</v>
      </c>
      <c r="F162" s="32">
        <v>149.5</v>
      </c>
      <c r="G162" s="32">
        <v>1.0487</v>
      </c>
      <c r="H162" s="32">
        <v>0.006689</v>
      </c>
      <c r="I162" s="32">
        <v>0.13722</v>
      </c>
      <c r="J162" s="32">
        <v>0.1369</v>
      </c>
      <c r="K162" s="32">
        <v>1.2701</v>
      </c>
      <c r="L162" s="32">
        <v>0.030389</v>
      </c>
      <c r="M162" s="32">
        <v>0.2239</v>
      </c>
      <c r="N162" s="32">
        <v>0.06861</v>
      </c>
      <c r="O162" s="32">
        <v>0.00823</v>
      </c>
      <c r="P162" s="32">
        <v>0.3389</v>
      </c>
      <c r="Q162" s="32">
        <v>0.35758</v>
      </c>
      <c r="R162" s="32">
        <v>0.017268</v>
      </c>
      <c r="S162" s="32">
        <v>0.011446</v>
      </c>
      <c r="T162" s="32">
        <v>0.029411</v>
      </c>
      <c r="U162" s="32">
        <v>0.6905</v>
      </c>
      <c r="V162" s="32">
        <v>0.06068</v>
      </c>
      <c r="W162" s="32">
        <v>0.1699</v>
      </c>
    </row>
    <row r="163" ht="14.25" customHeight="1">
      <c r="B163" s="61">
        <v>45716.0</v>
      </c>
      <c r="C163" s="32">
        <v>25557.0</v>
      </c>
      <c r="D163" s="32">
        <v>24726.0</v>
      </c>
      <c r="E163" s="32">
        <v>107.614</v>
      </c>
      <c r="F163" s="32">
        <v>150.63</v>
      </c>
      <c r="G163" s="32">
        <v>1.0375</v>
      </c>
      <c r="H163" s="32">
        <v>0.006639</v>
      </c>
      <c r="I163" s="32">
        <v>0.13739</v>
      </c>
      <c r="J163" s="32">
        <v>0.1371</v>
      </c>
      <c r="K163" s="32">
        <v>1.2577</v>
      </c>
      <c r="L163" s="32">
        <v>0.030391</v>
      </c>
      <c r="M163" s="32">
        <v>0.2241</v>
      </c>
      <c r="N163" s="32">
        <v>0.06853</v>
      </c>
      <c r="O163" s="32">
        <v>0.00823</v>
      </c>
      <c r="P163" s="32">
        <v>0.3388</v>
      </c>
      <c r="Q163" s="32">
        <v>0.35769</v>
      </c>
      <c r="R163" s="32">
        <v>0.017245</v>
      </c>
      <c r="S163" s="32">
        <v>0.011427</v>
      </c>
      <c r="T163" s="32">
        <v>0.029187</v>
      </c>
      <c r="U163" s="32">
        <v>0.6915</v>
      </c>
      <c r="V163" s="32">
        <v>0.060257</v>
      </c>
      <c r="W163" s="32">
        <v>0.1699</v>
      </c>
    </row>
    <row r="164" ht="14.25" customHeight="1">
      <c r="B164" s="61">
        <v>45715.0</v>
      </c>
      <c r="C164" s="32">
        <v>25542.0</v>
      </c>
      <c r="D164" s="32">
        <v>24696.0</v>
      </c>
      <c r="E164" s="32">
        <v>107.244</v>
      </c>
      <c r="F164" s="32">
        <v>149.81</v>
      </c>
      <c r="G164" s="32">
        <v>1.0398</v>
      </c>
      <c r="H164" s="32">
        <v>0.006675</v>
      </c>
      <c r="I164" s="32">
        <v>0.13724</v>
      </c>
      <c r="J164" s="32">
        <v>0.137</v>
      </c>
      <c r="K164" s="32">
        <v>1.2601</v>
      </c>
      <c r="L164" s="32">
        <v>0.030468</v>
      </c>
      <c r="M164" s="32">
        <v>0.225</v>
      </c>
      <c r="N164" s="32">
        <v>0.06907</v>
      </c>
      <c r="O164" s="32">
        <v>0.00823</v>
      </c>
      <c r="P164" s="32">
        <v>0.3386</v>
      </c>
      <c r="Q164" s="32">
        <v>0.35764</v>
      </c>
      <c r="R164" s="32">
        <v>0.017272</v>
      </c>
      <c r="S164" s="32">
        <v>0.011468</v>
      </c>
      <c r="T164" s="32">
        <v>0.029354</v>
      </c>
      <c r="U164" s="32">
        <v>0.6926</v>
      </c>
      <c r="V164" s="32">
        <v>0.060776</v>
      </c>
      <c r="W164" s="32">
        <v>0.1715</v>
      </c>
    </row>
    <row r="165" ht="14.25" customHeight="1">
      <c r="B165" s="61">
        <v>45714.0</v>
      </c>
      <c r="C165" s="32">
        <v>25551.0</v>
      </c>
      <c r="D165" s="32">
        <v>24668.0</v>
      </c>
      <c r="E165" s="32">
        <v>106.416</v>
      </c>
      <c r="F165" s="32">
        <v>149.1</v>
      </c>
      <c r="G165" s="32">
        <v>1.0485</v>
      </c>
      <c r="H165" s="32">
        <v>0.006707</v>
      </c>
      <c r="I165" s="32">
        <v>0.13778</v>
      </c>
      <c r="J165" s="32">
        <v>0.1376</v>
      </c>
      <c r="K165" s="32">
        <v>1.2676</v>
      </c>
      <c r="L165" s="32">
        <v>0.030486</v>
      </c>
      <c r="M165" s="32">
        <v>0.2258</v>
      </c>
      <c r="N165" s="32">
        <v>0.06976</v>
      </c>
      <c r="O165" s="32">
        <v>0.00823</v>
      </c>
      <c r="P165" s="32">
        <v>0.3383</v>
      </c>
      <c r="Q165" s="32">
        <v>0.35749</v>
      </c>
      <c r="R165" s="32">
        <v>0.017276</v>
      </c>
      <c r="S165" s="32">
        <v>0.011467</v>
      </c>
      <c r="T165" s="32">
        <v>0.029629</v>
      </c>
      <c r="U165" s="32">
        <v>0.6975</v>
      </c>
      <c r="V165" s="32">
        <v>0.061048</v>
      </c>
      <c r="W165" s="32">
        <v>0.172</v>
      </c>
    </row>
    <row r="166" ht="14.25" customHeight="1">
      <c r="B166" s="61">
        <v>45713.0</v>
      </c>
      <c r="C166" s="32">
        <v>25519.0</v>
      </c>
      <c r="D166" s="32">
        <v>24646.0</v>
      </c>
      <c r="E166" s="32">
        <v>106.308</v>
      </c>
      <c r="F166" s="32">
        <v>149.03</v>
      </c>
      <c r="G166" s="32">
        <v>1.0514</v>
      </c>
      <c r="H166" s="32">
        <v>0.00671</v>
      </c>
      <c r="I166" s="32">
        <v>0.13791</v>
      </c>
      <c r="J166" s="32">
        <v>0.1378</v>
      </c>
      <c r="K166" s="32">
        <v>1.2666</v>
      </c>
      <c r="L166" s="32">
        <v>0.03049</v>
      </c>
      <c r="M166" s="32">
        <v>0.2261</v>
      </c>
      <c r="N166" s="32">
        <v>0.06974</v>
      </c>
      <c r="O166" s="32">
        <v>0.00823</v>
      </c>
      <c r="P166" s="32">
        <v>0.3383</v>
      </c>
      <c r="Q166" s="32">
        <v>0.35771</v>
      </c>
      <c r="R166" s="32">
        <v>0.017261</v>
      </c>
      <c r="S166" s="32">
        <v>0.011467</v>
      </c>
      <c r="T166" s="32">
        <v>0.029602</v>
      </c>
      <c r="U166" s="32">
        <v>0.6987</v>
      </c>
      <c r="V166" s="32">
        <v>0.061084</v>
      </c>
      <c r="W166" s="32">
        <v>0.1739</v>
      </c>
    </row>
    <row r="167" ht="14.25" customHeight="1">
      <c r="B167" s="61">
        <v>45712.0</v>
      </c>
      <c r="C167" s="32">
        <v>25477.0</v>
      </c>
      <c r="D167" s="32">
        <v>24646.0</v>
      </c>
      <c r="E167" s="32">
        <v>106.596</v>
      </c>
      <c r="F167" s="32">
        <v>149.72</v>
      </c>
      <c r="G167" s="32">
        <v>1.0468</v>
      </c>
      <c r="H167" s="32">
        <v>0.006679</v>
      </c>
      <c r="I167" s="32">
        <v>0.138</v>
      </c>
      <c r="J167" s="32">
        <v>0.1379</v>
      </c>
      <c r="K167" s="32">
        <v>1.2625</v>
      </c>
      <c r="L167" s="32">
        <v>0.030576</v>
      </c>
      <c r="M167" s="32">
        <v>0.2268</v>
      </c>
      <c r="N167" s="32">
        <v>0.06993</v>
      </c>
      <c r="O167" s="32">
        <v>0.00823</v>
      </c>
      <c r="P167" s="32">
        <v>0.3382</v>
      </c>
      <c r="Q167" s="32">
        <v>0.35746</v>
      </c>
      <c r="R167" s="32">
        <v>0.017296</v>
      </c>
      <c r="S167" s="32">
        <v>0.011533</v>
      </c>
      <c r="T167" s="32">
        <v>0.029834</v>
      </c>
      <c r="U167" s="32">
        <v>0.7013</v>
      </c>
      <c r="V167" s="32">
        <v>0.061433</v>
      </c>
      <c r="W167" s="32">
        <v>0.1732</v>
      </c>
    </row>
    <row r="168" ht="14.25" customHeight="1">
      <c r="B168" s="61">
        <v>45709.0</v>
      </c>
      <c r="C168" s="32">
        <v>25520.0</v>
      </c>
      <c r="D168" s="32">
        <v>24638.0</v>
      </c>
      <c r="E168" s="32">
        <v>106.612</v>
      </c>
      <c r="F168" s="32">
        <v>149.27</v>
      </c>
      <c r="G168" s="32">
        <v>1.0458</v>
      </c>
      <c r="H168" s="32">
        <v>0.006699</v>
      </c>
      <c r="I168" s="32">
        <v>0.13789</v>
      </c>
      <c r="J168" s="32">
        <v>0.1378</v>
      </c>
      <c r="K168" s="32">
        <v>1.2632</v>
      </c>
      <c r="L168" s="32">
        <v>0.030528</v>
      </c>
      <c r="M168" s="32">
        <v>0.2263</v>
      </c>
      <c r="N168" s="32">
        <v>0.06972</v>
      </c>
      <c r="O168" s="32">
        <v>0.00822</v>
      </c>
      <c r="P168" s="32">
        <v>0.3381</v>
      </c>
      <c r="Q168" s="32">
        <v>0.35777</v>
      </c>
      <c r="R168" s="32">
        <v>0.017258</v>
      </c>
      <c r="S168" s="32">
        <v>0.011533</v>
      </c>
      <c r="T168" s="32">
        <v>0.029806</v>
      </c>
      <c r="U168" s="32">
        <v>0.703</v>
      </c>
      <c r="V168" s="32">
        <v>0.061301</v>
      </c>
      <c r="W168" s="32">
        <v>0.1745</v>
      </c>
    </row>
    <row r="169" ht="14.25" customHeight="1">
      <c r="B169" s="61">
        <v>45708.0</v>
      </c>
      <c r="C169" s="32">
        <v>25526.0</v>
      </c>
      <c r="D169" s="32">
        <v>24643.0</v>
      </c>
      <c r="E169" s="32">
        <v>106.372</v>
      </c>
      <c r="F169" s="32">
        <v>149.64</v>
      </c>
      <c r="G169" s="32">
        <v>1.0501</v>
      </c>
      <c r="H169" s="32">
        <v>0.006682</v>
      </c>
      <c r="I169" s="32">
        <v>0.13807</v>
      </c>
      <c r="J169" s="32">
        <v>0.1382</v>
      </c>
      <c r="K169" s="32">
        <v>1.2669</v>
      </c>
      <c r="L169" s="32">
        <v>0.030507</v>
      </c>
      <c r="M169" s="32">
        <v>0.2258</v>
      </c>
      <c r="N169" s="32">
        <v>0.06967</v>
      </c>
      <c r="O169" s="32">
        <v>0.00823</v>
      </c>
      <c r="P169" s="32">
        <v>0.3377</v>
      </c>
      <c r="Q169" s="32">
        <v>0.35783</v>
      </c>
      <c r="R169" s="32">
        <v>0.017263</v>
      </c>
      <c r="S169" s="32">
        <v>0.011539</v>
      </c>
      <c r="T169" s="32">
        <v>0.02981</v>
      </c>
      <c r="U169" s="32">
        <v>0.7055</v>
      </c>
      <c r="V169" s="32">
        <v>0.061209</v>
      </c>
      <c r="W169" s="32">
        <v>0.1753</v>
      </c>
    </row>
    <row r="170" ht="14.25" customHeight="1">
      <c r="B170" s="61">
        <v>45707.0</v>
      </c>
      <c r="C170" s="32">
        <v>25520.0</v>
      </c>
      <c r="D170" s="32">
        <v>24633.0</v>
      </c>
      <c r="E170" s="32">
        <v>107.173</v>
      </c>
      <c r="F170" s="32">
        <v>151.47</v>
      </c>
      <c r="G170" s="32">
        <v>1.0423</v>
      </c>
      <c r="H170" s="32">
        <v>0.006602</v>
      </c>
      <c r="I170" s="32">
        <v>0.13739</v>
      </c>
      <c r="J170" s="32">
        <v>0.1373</v>
      </c>
      <c r="K170" s="32">
        <v>1.2586</v>
      </c>
      <c r="L170" s="32">
        <v>0.030532</v>
      </c>
      <c r="M170" s="32">
        <v>0.2251</v>
      </c>
      <c r="N170" s="32">
        <v>0.06936</v>
      </c>
      <c r="O170" s="32">
        <v>0.00823</v>
      </c>
      <c r="P170" s="32">
        <v>0.3372</v>
      </c>
      <c r="Q170" s="32">
        <v>0.35822</v>
      </c>
      <c r="R170" s="32">
        <v>0.017211</v>
      </c>
      <c r="S170" s="32">
        <v>0.0115</v>
      </c>
      <c r="T170" s="32">
        <v>0.029644</v>
      </c>
      <c r="U170" s="32">
        <v>0.7025</v>
      </c>
      <c r="V170" s="32">
        <v>0.061258</v>
      </c>
      <c r="W170" s="32">
        <v>0.1748</v>
      </c>
    </row>
    <row r="171" ht="14.25" customHeight="1">
      <c r="B171" s="61">
        <v>45706.0</v>
      </c>
      <c r="C171" s="32">
        <v>25527.0</v>
      </c>
      <c r="D171" s="32">
        <v>24602.0</v>
      </c>
      <c r="E171" s="32">
        <v>107.054</v>
      </c>
      <c r="F171" s="32">
        <v>152.06</v>
      </c>
      <c r="G171" s="32">
        <v>1.0446</v>
      </c>
      <c r="H171" s="32">
        <v>0.006576</v>
      </c>
      <c r="I171" s="32">
        <v>0.13745</v>
      </c>
      <c r="J171" s="32">
        <v>0.1374</v>
      </c>
      <c r="K171" s="32">
        <v>1.2613</v>
      </c>
      <c r="L171" s="32">
        <v>0.030538</v>
      </c>
      <c r="M171" s="32">
        <v>0.2249</v>
      </c>
      <c r="N171" s="32">
        <v>0.06947</v>
      </c>
      <c r="O171" s="32">
        <v>0.00823</v>
      </c>
      <c r="P171" s="32">
        <v>0.3378</v>
      </c>
      <c r="Q171" s="32">
        <v>0.35821</v>
      </c>
      <c r="R171" s="32">
        <v>0.017178</v>
      </c>
      <c r="S171" s="32">
        <v>0.0115</v>
      </c>
      <c r="T171" s="32">
        <v>0.029711</v>
      </c>
      <c r="U171" s="32">
        <v>0.7044</v>
      </c>
      <c r="V171" s="32">
        <v>0.061433</v>
      </c>
      <c r="W171" s="32">
        <v>0.1759</v>
      </c>
    </row>
    <row r="172" ht="14.25" customHeight="1">
      <c r="B172" s="61">
        <v>45705.0</v>
      </c>
      <c r="C172" s="32">
        <v>25476.0</v>
      </c>
      <c r="D172" s="32">
        <v>24577.0</v>
      </c>
      <c r="E172" s="32">
        <v>106.575</v>
      </c>
      <c r="F172" s="32">
        <v>151.51</v>
      </c>
      <c r="G172" s="32">
        <v>1.0484</v>
      </c>
      <c r="H172" s="32">
        <v>0.0066</v>
      </c>
      <c r="I172" s="32">
        <v>0.13766</v>
      </c>
      <c r="J172" s="32">
        <v>0.1376</v>
      </c>
      <c r="K172" s="32">
        <v>1.2625</v>
      </c>
      <c r="L172" s="32">
        <v>0.030559</v>
      </c>
      <c r="M172" s="32">
        <v>0.2256</v>
      </c>
      <c r="N172" s="32">
        <v>0.06937</v>
      </c>
      <c r="O172" s="32">
        <v>0.00823</v>
      </c>
      <c r="P172" s="32">
        <v>0.3385</v>
      </c>
      <c r="Q172" s="32">
        <v>0.3583</v>
      </c>
      <c r="R172" s="32">
        <v>0.017236</v>
      </c>
      <c r="S172" s="32">
        <v>0.011511</v>
      </c>
      <c r="T172" s="32">
        <v>0.029663</v>
      </c>
      <c r="U172" s="32">
        <v>0.705</v>
      </c>
      <c r="V172" s="32">
        <v>0.061622</v>
      </c>
      <c r="W172" s="32">
        <v>0.1751</v>
      </c>
    </row>
    <row r="173" ht="14.25" customHeight="1">
      <c r="B173" s="61">
        <v>45702.0</v>
      </c>
      <c r="C173" s="32">
        <v>25399.0</v>
      </c>
      <c r="D173" s="32">
        <v>24562.0</v>
      </c>
      <c r="E173" s="32">
        <v>106.71</v>
      </c>
      <c r="F173" s="32">
        <v>152.31</v>
      </c>
      <c r="G173" s="32">
        <v>1.0492</v>
      </c>
      <c r="H173" s="32">
        <v>0.006566</v>
      </c>
      <c r="I173" s="32">
        <v>0.13779</v>
      </c>
      <c r="J173" s="32">
        <v>0.1378</v>
      </c>
      <c r="K173" s="32">
        <v>1.2586</v>
      </c>
      <c r="L173" s="32">
        <v>0.030563</v>
      </c>
      <c r="M173" s="32">
        <v>0.2255</v>
      </c>
      <c r="N173" s="32">
        <v>0.06942</v>
      </c>
      <c r="O173" s="32">
        <v>0.00823</v>
      </c>
      <c r="P173" s="32">
        <v>0.339</v>
      </c>
      <c r="Q173" s="32">
        <v>0.3583</v>
      </c>
      <c r="R173" s="32">
        <v>0.017288</v>
      </c>
      <c r="S173" s="32">
        <v>0.011517</v>
      </c>
      <c r="T173" s="32">
        <v>0.029649</v>
      </c>
      <c r="U173" s="32">
        <v>0.7051</v>
      </c>
      <c r="V173" s="32">
        <v>0.061535</v>
      </c>
      <c r="W173" s="32">
        <v>0.1755</v>
      </c>
    </row>
    <row r="174" ht="14.25" customHeight="1">
      <c r="B174" s="61">
        <v>45701.0</v>
      </c>
      <c r="C174" s="32">
        <v>25467.0</v>
      </c>
      <c r="D174" s="32">
        <v>24572.0</v>
      </c>
      <c r="E174" s="32">
        <v>107.313</v>
      </c>
      <c r="F174" s="32">
        <v>152.8</v>
      </c>
      <c r="G174" s="32">
        <v>1.0465</v>
      </c>
      <c r="H174" s="32">
        <v>0.006544</v>
      </c>
      <c r="I174" s="32">
        <v>0.13721</v>
      </c>
      <c r="J174" s="32">
        <v>0.1376</v>
      </c>
      <c r="K174" s="32">
        <v>1.2566</v>
      </c>
      <c r="L174" s="32">
        <v>0.030479</v>
      </c>
      <c r="M174" s="32">
        <v>0.2244</v>
      </c>
      <c r="N174" s="32">
        <v>0.06908</v>
      </c>
      <c r="O174" s="32">
        <v>0.00823</v>
      </c>
      <c r="P174" s="32">
        <v>0.3381</v>
      </c>
      <c r="Q174" s="32">
        <v>0.35828</v>
      </c>
      <c r="R174" s="32">
        <v>0.01722</v>
      </c>
      <c r="S174" s="32">
        <v>0.011507</v>
      </c>
      <c r="T174" s="32">
        <v>0.029686</v>
      </c>
      <c r="U174" s="32">
        <v>0.7046</v>
      </c>
      <c r="V174" s="32">
        <v>0.061121</v>
      </c>
      <c r="W174" s="32">
        <v>0.1734</v>
      </c>
    </row>
    <row r="175" ht="14.25" customHeight="1">
      <c r="B175" s="61">
        <v>45700.0</v>
      </c>
      <c r="C175" s="32">
        <v>25567.0</v>
      </c>
      <c r="D175" s="32">
        <v>24550.0</v>
      </c>
      <c r="E175" s="32">
        <v>107.938</v>
      </c>
      <c r="F175" s="32">
        <v>154.42</v>
      </c>
      <c r="G175" s="32">
        <v>1.0383</v>
      </c>
      <c r="H175" s="32">
        <v>0.006476</v>
      </c>
      <c r="I175" s="32">
        <v>0.13686</v>
      </c>
      <c r="J175" s="32">
        <v>0.1368</v>
      </c>
      <c r="K175" s="32">
        <v>1.2446</v>
      </c>
      <c r="L175" s="32">
        <v>0.030443</v>
      </c>
      <c r="M175" s="32">
        <v>0.2237</v>
      </c>
      <c r="N175" s="32">
        <v>0.06878</v>
      </c>
      <c r="O175" s="32">
        <v>0.00823</v>
      </c>
      <c r="P175" s="32">
        <v>0.3368</v>
      </c>
      <c r="Q175" s="32">
        <v>0.3583</v>
      </c>
      <c r="R175" s="32">
        <v>0.017185</v>
      </c>
      <c r="S175" s="32">
        <v>0.011509</v>
      </c>
      <c r="T175" s="32">
        <v>0.029393</v>
      </c>
      <c r="U175" s="32">
        <v>0.699</v>
      </c>
      <c r="V175" s="32">
        <v>0.061065</v>
      </c>
      <c r="W175" s="32">
        <v>0.1736</v>
      </c>
    </row>
    <row r="176" ht="14.25" customHeight="1">
      <c r="B176" s="61">
        <v>45699.0</v>
      </c>
      <c r="C176" s="32">
        <v>25529.0</v>
      </c>
      <c r="D176" s="32">
        <v>24522.0</v>
      </c>
      <c r="E176" s="32">
        <v>107.963</v>
      </c>
      <c r="F176" s="32">
        <v>152.49</v>
      </c>
      <c r="G176" s="32">
        <v>1.0361</v>
      </c>
      <c r="H176" s="32">
        <v>0.006558</v>
      </c>
      <c r="I176" s="32">
        <v>0.13686</v>
      </c>
      <c r="J176" s="32">
        <v>0.1368</v>
      </c>
      <c r="K176" s="32">
        <v>1.2446</v>
      </c>
      <c r="L176" s="32">
        <v>0.030458</v>
      </c>
      <c r="M176" s="32">
        <v>0.2237</v>
      </c>
      <c r="N176" s="32">
        <v>0.06884</v>
      </c>
      <c r="O176" s="32">
        <v>0.00823</v>
      </c>
      <c r="P176" s="32">
        <v>0.3369</v>
      </c>
      <c r="Q176" s="32">
        <v>0.35833</v>
      </c>
      <c r="R176" s="32">
        <v>0.017188</v>
      </c>
      <c r="S176" s="32">
        <v>0.011517</v>
      </c>
      <c r="T176" s="32">
        <v>0.029346</v>
      </c>
      <c r="U176" s="32">
        <v>0.6999</v>
      </c>
      <c r="V176" s="32">
        <v>0.061037</v>
      </c>
      <c r="W176" s="32">
        <v>0.1734</v>
      </c>
    </row>
    <row r="177" ht="14.25" customHeight="1">
      <c r="B177" s="61">
        <v>45698.0</v>
      </c>
      <c r="C177" s="32">
        <v>25386.0</v>
      </c>
      <c r="D177" s="32">
        <v>24487.0</v>
      </c>
      <c r="E177" s="32">
        <v>108.319</v>
      </c>
      <c r="F177" s="32">
        <v>152.0</v>
      </c>
      <c r="G177" s="32">
        <v>1.0307</v>
      </c>
      <c r="H177" s="32">
        <v>0.006579</v>
      </c>
      <c r="I177" s="32">
        <v>0.13689</v>
      </c>
      <c r="J177" s="32">
        <v>0.1368</v>
      </c>
      <c r="K177" s="32">
        <v>1.2368</v>
      </c>
      <c r="L177" s="32">
        <v>0.030453</v>
      </c>
      <c r="M177" s="32">
        <v>0.2237</v>
      </c>
      <c r="N177" s="32">
        <v>0.0689</v>
      </c>
      <c r="O177" s="32">
        <v>0.00823</v>
      </c>
      <c r="P177" s="32">
        <v>0.337</v>
      </c>
      <c r="Q177" s="32">
        <v>0.35828</v>
      </c>
      <c r="R177" s="32">
        <v>0.017206</v>
      </c>
      <c r="S177" s="32">
        <v>0.011432</v>
      </c>
      <c r="T177" s="32">
        <v>0.029512</v>
      </c>
      <c r="U177" s="32">
        <v>0.6985</v>
      </c>
      <c r="V177" s="32">
        <v>0.061132</v>
      </c>
      <c r="W177" s="32">
        <v>0.1728</v>
      </c>
    </row>
    <row r="178" ht="14.25" customHeight="1">
      <c r="B178" s="61">
        <v>45695.0</v>
      </c>
      <c r="C178" s="32">
        <v>25312.0</v>
      </c>
      <c r="D178" s="32">
        <v>24462.0</v>
      </c>
      <c r="E178" s="32">
        <v>108.04</v>
      </c>
      <c r="F178" s="32">
        <v>151.41</v>
      </c>
      <c r="G178" s="32">
        <v>1.0328</v>
      </c>
      <c r="H178" s="32">
        <v>0.006605</v>
      </c>
      <c r="I178" s="32">
        <v>0.13709</v>
      </c>
      <c r="J178" s="32">
        <v>0.1369</v>
      </c>
      <c r="K178" s="32">
        <v>1.2402</v>
      </c>
      <c r="L178" s="32">
        <v>0.030519</v>
      </c>
      <c r="M178" s="32">
        <v>0.2252</v>
      </c>
      <c r="N178" s="32">
        <v>0.06875</v>
      </c>
      <c r="O178" s="32">
        <v>0.00822</v>
      </c>
      <c r="P178" s="32">
        <v>0.3365</v>
      </c>
      <c r="Q178" s="32">
        <v>0.35836</v>
      </c>
      <c r="R178" s="32">
        <v>0.017239</v>
      </c>
      <c r="S178" s="32">
        <v>0.011438</v>
      </c>
      <c r="T178" s="32">
        <v>0.02952</v>
      </c>
      <c r="U178" s="32">
        <v>0.6997</v>
      </c>
      <c r="V178" s="32">
        <v>0.061416</v>
      </c>
      <c r="W178" s="32">
        <v>0.1721</v>
      </c>
    </row>
    <row r="179" ht="14.25" customHeight="1">
      <c r="B179" s="61">
        <v>45694.0</v>
      </c>
      <c r="C179" s="32">
        <v>25258.0</v>
      </c>
      <c r="D179" s="32">
        <v>24425.0</v>
      </c>
      <c r="E179" s="32">
        <v>107.689</v>
      </c>
      <c r="F179" s="32">
        <v>151.41</v>
      </c>
      <c r="G179" s="32">
        <v>1.0383</v>
      </c>
      <c r="H179" s="32">
        <v>0.006604</v>
      </c>
      <c r="I179" s="32">
        <v>0.13727</v>
      </c>
      <c r="J179" s="32">
        <v>0.1372</v>
      </c>
      <c r="K179" s="32">
        <v>1.2435</v>
      </c>
      <c r="L179" s="32">
        <v>0.030443</v>
      </c>
      <c r="M179" s="32">
        <v>0.2255</v>
      </c>
      <c r="N179" s="32">
        <v>0.06909</v>
      </c>
      <c r="O179" s="32">
        <v>0.00823</v>
      </c>
      <c r="P179" s="32">
        <v>0.3354</v>
      </c>
      <c r="Q179" s="32">
        <v>0.35842</v>
      </c>
      <c r="R179" s="32">
        <v>0.017194</v>
      </c>
      <c r="S179" s="32">
        <v>0.011418</v>
      </c>
      <c r="T179" s="32">
        <v>0.029584</v>
      </c>
      <c r="U179" s="32">
        <v>0.6989</v>
      </c>
      <c r="V179" s="32">
        <v>0.061196</v>
      </c>
      <c r="W179" s="32">
        <v>0.1735</v>
      </c>
    </row>
    <row r="180" ht="14.25" customHeight="1">
      <c r="B180" s="61">
        <v>45693.0</v>
      </c>
      <c r="C180" s="32">
        <v>25165.0</v>
      </c>
      <c r="D180" s="32">
        <v>24395.0</v>
      </c>
      <c r="E180" s="32">
        <v>107.579</v>
      </c>
      <c r="F180" s="32">
        <v>152.61</v>
      </c>
      <c r="G180" s="32">
        <v>1.0403</v>
      </c>
      <c r="H180" s="32">
        <v>0.006553</v>
      </c>
      <c r="I180" s="32">
        <v>0.13751</v>
      </c>
      <c r="J180" s="32">
        <v>0.1373</v>
      </c>
      <c r="K180" s="32">
        <v>1.2505</v>
      </c>
      <c r="L180" s="32">
        <v>0.030444</v>
      </c>
      <c r="M180" s="32">
        <v>0.2261</v>
      </c>
      <c r="N180" s="32">
        <v>0.06932</v>
      </c>
      <c r="O180" s="32">
        <v>0.00823</v>
      </c>
      <c r="P180" s="32">
        <v>0.3348</v>
      </c>
      <c r="Q180" s="32">
        <v>0.3585</v>
      </c>
      <c r="R180" s="32">
        <v>0.017226</v>
      </c>
      <c r="S180" s="32">
        <v>0.011433</v>
      </c>
      <c r="T180" s="32">
        <v>0.029792</v>
      </c>
      <c r="U180" s="32">
        <v>0.6988</v>
      </c>
      <c r="V180" s="32">
        <v>0.061378</v>
      </c>
      <c r="W180" s="32">
        <v>0.1723</v>
      </c>
    </row>
    <row r="181" ht="14.25" customHeight="1">
      <c r="B181" s="61">
        <v>45692.0</v>
      </c>
      <c r="C181" s="32">
        <v>25181.0</v>
      </c>
      <c r="D181" s="32">
        <v>24360.0</v>
      </c>
      <c r="E181" s="32">
        <v>107.96</v>
      </c>
      <c r="F181" s="32">
        <v>154.34</v>
      </c>
      <c r="G181" s="32">
        <v>1.0379</v>
      </c>
      <c r="H181" s="32">
        <v>0.006479</v>
      </c>
      <c r="I181" s="32">
        <v>0.13803</v>
      </c>
      <c r="J181" s="32">
        <v>0.1372</v>
      </c>
      <c r="K181" s="32">
        <v>1.248</v>
      </c>
      <c r="L181" s="32">
        <v>0.030316</v>
      </c>
      <c r="M181" s="32">
        <v>0.225</v>
      </c>
      <c r="N181" s="32">
        <v>0.0689</v>
      </c>
      <c r="O181" s="32">
        <v>0.00822</v>
      </c>
      <c r="P181" s="32">
        <v>0.334</v>
      </c>
      <c r="Q181" s="32">
        <v>0.35849</v>
      </c>
      <c r="R181" s="32">
        <v>0.017141</v>
      </c>
      <c r="S181" s="32">
        <v>0.011484</v>
      </c>
      <c r="T181" s="32">
        <v>0.029699</v>
      </c>
      <c r="U181" s="32">
        <v>0.6982</v>
      </c>
      <c r="V181" s="32">
        <v>0.061158</v>
      </c>
      <c r="W181" s="32">
        <v>0.1737</v>
      </c>
    </row>
    <row r="182" ht="14.25" customHeight="1">
      <c r="B182" s="61">
        <v>45691.0</v>
      </c>
      <c r="C182" s="32">
        <v>25291.0</v>
      </c>
      <c r="D182" s="32">
        <v>24325.0</v>
      </c>
      <c r="E182" s="32">
        <v>108.99</v>
      </c>
      <c r="F182" s="32">
        <v>154.73</v>
      </c>
      <c r="G182" s="32">
        <v>1.0344</v>
      </c>
      <c r="H182" s="32">
        <v>0.006463</v>
      </c>
      <c r="I182" s="32">
        <v>0.13803</v>
      </c>
      <c r="J182" s="32">
        <v>0.1368</v>
      </c>
      <c r="K182" s="32">
        <v>1.245</v>
      </c>
      <c r="L182" s="32">
        <v>0.030241</v>
      </c>
      <c r="M182" s="32">
        <v>0.2234</v>
      </c>
      <c r="N182" s="32">
        <v>0.0684</v>
      </c>
      <c r="O182" s="32">
        <v>0.00822</v>
      </c>
      <c r="P182" s="32">
        <v>0.3341</v>
      </c>
      <c r="Q182" s="32">
        <v>0.35846</v>
      </c>
      <c r="R182" s="32">
        <v>0.017045</v>
      </c>
      <c r="S182" s="32">
        <v>0.011469</v>
      </c>
      <c r="T182" s="32">
        <v>0.029529</v>
      </c>
      <c r="U182" s="32">
        <v>0.6931</v>
      </c>
      <c r="V182" s="32">
        <v>0.060798</v>
      </c>
      <c r="W182" s="32">
        <v>0.1722</v>
      </c>
    </row>
    <row r="183" ht="14.25" customHeight="1">
      <c r="B183" s="61">
        <v>45688.0</v>
      </c>
      <c r="C183" s="32">
        <v>25082.0</v>
      </c>
      <c r="D183" s="32">
        <v>24325.0</v>
      </c>
      <c r="E183" s="32">
        <v>108.37</v>
      </c>
      <c r="F183" s="32">
        <v>155.19</v>
      </c>
      <c r="G183" s="32">
        <v>1.0362</v>
      </c>
      <c r="H183" s="32">
        <v>0.006444</v>
      </c>
      <c r="I183" s="32">
        <v>0.13803</v>
      </c>
      <c r="J183" s="32">
        <v>0.1366</v>
      </c>
      <c r="K183" s="32">
        <v>1.2395</v>
      </c>
      <c r="L183" s="32">
        <v>0.0306</v>
      </c>
      <c r="M183" s="32">
        <v>0.2243</v>
      </c>
      <c r="N183" s="32">
        <v>0.06877</v>
      </c>
      <c r="O183" s="32">
        <v>0.00822</v>
      </c>
      <c r="P183" s="32">
        <v>0.3357</v>
      </c>
      <c r="Q183" s="32">
        <v>0.35867</v>
      </c>
      <c r="R183" s="32">
        <v>0.017132</v>
      </c>
      <c r="S183" s="32">
        <v>0.011545</v>
      </c>
      <c r="T183" s="32">
        <v>0.029647</v>
      </c>
      <c r="U183" s="32">
        <v>0.6877</v>
      </c>
      <c r="V183" s="32">
        <v>0.061333</v>
      </c>
      <c r="W183" s="32">
        <v>0.1711</v>
      </c>
    </row>
    <row r="184" ht="14.25" customHeight="1">
      <c r="B184" s="61">
        <v>45687.0</v>
      </c>
      <c r="C184" s="32">
        <v>25082.0</v>
      </c>
      <c r="D184" s="32">
        <v>24325.0</v>
      </c>
      <c r="E184" s="32">
        <v>107.797</v>
      </c>
      <c r="F184" s="32">
        <v>154.29</v>
      </c>
      <c r="G184" s="32">
        <v>1.0391</v>
      </c>
      <c r="H184" s="32">
        <v>0.006481</v>
      </c>
      <c r="I184" s="32">
        <v>0.13803</v>
      </c>
      <c r="J184" s="32">
        <v>0.1371</v>
      </c>
      <c r="K184" s="32">
        <v>1.2419</v>
      </c>
      <c r="L184" s="32">
        <v>0.0306</v>
      </c>
      <c r="M184" s="32">
        <v>0.2276</v>
      </c>
      <c r="N184" s="32">
        <v>0.06933</v>
      </c>
      <c r="O184" s="32">
        <v>0.00821</v>
      </c>
      <c r="P184" s="32">
        <v>0.3364</v>
      </c>
      <c r="Q184" s="32">
        <v>0.35865</v>
      </c>
      <c r="R184" s="32">
        <v>0.017146</v>
      </c>
      <c r="S184" s="32">
        <v>0.011544</v>
      </c>
      <c r="T184" s="32">
        <v>0.029718</v>
      </c>
      <c r="U184" s="32">
        <v>0.6903</v>
      </c>
      <c r="V184" s="32">
        <v>0.061516</v>
      </c>
      <c r="W184" s="32">
        <v>0.1702</v>
      </c>
    </row>
    <row r="185" ht="14.25" customHeight="1">
      <c r="B185" s="61">
        <v>45686.0</v>
      </c>
      <c r="C185" s="32">
        <v>25081.0</v>
      </c>
      <c r="D185" s="32">
        <v>24325.0</v>
      </c>
      <c r="E185" s="32">
        <v>108.0</v>
      </c>
      <c r="F185" s="32">
        <v>155.22</v>
      </c>
      <c r="G185" s="32">
        <v>1.0421</v>
      </c>
      <c r="H185" s="32">
        <v>0.006443</v>
      </c>
      <c r="I185" s="32">
        <v>0.13803</v>
      </c>
      <c r="J185" s="32">
        <v>0.1376</v>
      </c>
      <c r="K185" s="32">
        <v>1.2452</v>
      </c>
      <c r="L185" s="32">
        <v>0.0306</v>
      </c>
      <c r="M185" s="32">
        <v>0.2276</v>
      </c>
      <c r="N185" s="32">
        <v>0.06934</v>
      </c>
      <c r="O185" s="32">
        <v>0.00823</v>
      </c>
      <c r="P185" s="32">
        <v>0.3371</v>
      </c>
      <c r="Q185" s="32">
        <v>0.35867</v>
      </c>
      <c r="R185" s="32">
        <v>0.017106</v>
      </c>
      <c r="S185" s="32">
        <v>0.011554</v>
      </c>
      <c r="T185" s="32">
        <v>0.029616</v>
      </c>
      <c r="U185" s="32">
        <v>0.6935</v>
      </c>
      <c r="V185" s="32">
        <v>0.06165</v>
      </c>
      <c r="W185" s="32">
        <v>0.1705</v>
      </c>
    </row>
    <row r="186" ht="14.25" customHeight="1">
      <c r="B186" s="61">
        <v>45685.0</v>
      </c>
      <c r="C186" s="32">
        <v>25083.0</v>
      </c>
      <c r="D186" s="32">
        <v>24325.0</v>
      </c>
      <c r="E186" s="32">
        <v>107.866</v>
      </c>
      <c r="F186" s="32">
        <v>155.54</v>
      </c>
      <c r="G186" s="32">
        <v>1.043</v>
      </c>
      <c r="H186" s="32">
        <v>0.006429</v>
      </c>
      <c r="I186" s="32">
        <v>0.13803</v>
      </c>
      <c r="J186" s="32">
        <v>0.1375</v>
      </c>
      <c r="K186" s="32">
        <v>1.2443</v>
      </c>
      <c r="L186" s="32">
        <v>0.0306</v>
      </c>
      <c r="M186" s="32">
        <v>0.2276</v>
      </c>
      <c r="N186" s="32">
        <v>0.06912</v>
      </c>
      <c r="O186" s="32">
        <v>0.00822</v>
      </c>
      <c r="P186" s="32">
        <v>0.3369</v>
      </c>
      <c r="Q186" s="32">
        <v>0.35862</v>
      </c>
      <c r="R186" s="32">
        <v>0.017109</v>
      </c>
      <c r="S186" s="32">
        <v>0.011557</v>
      </c>
      <c r="T186" s="32">
        <v>0.029513</v>
      </c>
      <c r="U186" s="32">
        <v>0.6945</v>
      </c>
      <c r="V186" s="32">
        <v>0.061837</v>
      </c>
      <c r="W186" s="32">
        <v>0.1705</v>
      </c>
    </row>
    <row r="187" ht="14.25" customHeight="1">
      <c r="B187" s="61">
        <v>45684.0</v>
      </c>
      <c r="C187" s="32">
        <v>25081.0</v>
      </c>
      <c r="D187" s="32">
        <v>24325.0</v>
      </c>
      <c r="E187" s="32">
        <v>107.341</v>
      </c>
      <c r="F187" s="32">
        <v>154.51</v>
      </c>
      <c r="G187" s="32">
        <v>1.0492</v>
      </c>
      <c r="H187" s="32">
        <v>0.006472</v>
      </c>
      <c r="I187" s="32">
        <v>0.13803</v>
      </c>
      <c r="J187" s="32">
        <v>0.1379</v>
      </c>
      <c r="K187" s="32">
        <v>1.2499</v>
      </c>
      <c r="L187" s="32">
        <v>0.0306</v>
      </c>
      <c r="M187" s="32">
        <v>0.2283</v>
      </c>
      <c r="N187" s="32">
        <v>0.06973</v>
      </c>
      <c r="O187" s="32">
        <v>0.0082</v>
      </c>
      <c r="P187" s="32">
        <v>0.3353</v>
      </c>
      <c r="Q187" s="32">
        <v>0.35876</v>
      </c>
      <c r="R187" s="32">
        <v>0.017111</v>
      </c>
      <c r="S187" s="32">
        <v>0.011582</v>
      </c>
      <c r="T187" s="32">
        <v>0.029584</v>
      </c>
      <c r="U187" s="32">
        <v>0.6957</v>
      </c>
      <c r="V187" s="32">
        <v>0.061837</v>
      </c>
      <c r="W187" s="32">
        <v>0.1694</v>
      </c>
    </row>
    <row r="188" ht="14.25" customHeight="1">
      <c r="B188" s="61">
        <v>45681.0</v>
      </c>
      <c r="C188" s="32">
        <v>25085.0</v>
      </c>
      <c r="D188" s="32">
        <v>24325.0</v>
      </c>
      <c r="E188" s="32">
        <v>107.443</v>
      </c>
      <c r="F188" s="32">
        <v>156.0</v>
      </c>
      <c r="G188" s="32">
        <v>1.0497</v>
      </c>
      <c r="H188" s="32">
        <v>0.00641</v>
      </c>
      <c r="I188" s="32">
        <v>0.1381</v>
      </c>
      <c r="J188" s="32">
        <v>0.138</v>
      </c>
      <c r="K188" s="32">
        <v>1.2484</v>
      </c>
      <c r="L188" s="32">
        <v>0.0306</v>
      </c>
      <c r="M188" s="32">
        <v>0.2284</v>
      </c>
      <c r="N188" s="32">
        <v>0.06995</v>
      </c>
      <c r="O188" s="32">
        <v>0.00822</v>
      </c>
      <c r="P188" s="32">
        <v>0.3354</v>
      </c>
      <c r="Q188" s="32">
        <v>0.35879</v>
      </c>
      <c r="R188" s="32">
        <v>0.017142</v>
      </c>
      <c r="S188" s="32">
        <v>0.0116</v>
      </c>
      <c r="T188" s="32">
        <v>0.029757</v>
      </c>
      <c r="U188" s="32">
        <v>0.6973</v>
      </c>
      <c r="V188" s="32">
        <v>0.061837</v>
      </c>
      <c r="W188" s="32">
        <v>0.1691</v>
      </c>
    </row>
    <row r="189" ht="14.25" customHeight="1">
      <c r="B189" s="61">
        <v>45680.0</v>
      </c>
      <c r="C189" s="32">
        <v>25108.0</v>
      </c>
      <c r="D189" s="32">
        <v>24328.0</v>
      </c>
      <c r="E189" s="32">
        <v>108.047</v>
      </c>
      <c r="F189" s="32">
        <v>156.05</v>
      </c>
      <c r="G189" s="32">
        <v>1.0415</v>
      </c>
      <c r="H189" s="32">
        <v>0.006408</v>
      </c>
      <c r="I189" s="32">
        <v>0.13725</v>
      </c>
      <c r="J189" s="32">
        <v>0.1372</v>
      </c>
      <c r="K189" s="32">
        <v>1.2353</v>
      </c>
      <c r="L189" s="32">
        <v>0.030512</v>
      </c>
      <c r="M189" s="32">
        <v>0.225</v>
      </c>
      <c r="N189" s="32">
        <v>0.06968</v>
      </c>
      <c r="O189" s="32">
        <v>0.00822</v>
      </c>
      <c r="P189" s="32">
        <v>0.3352</v>
      </c>
      <c r="Q189" s="32">
        <v>0.35874</v>
      </c>
      <c r="R189" s="32">
        <v>0.017037</v>
      </c>
      <c r="S189" s="32">
        <v>0.011565</v>
      </c>
      <c r="T189" s="32">
        <v>0.029426</v>
      </c>
      <c r="U189" s="32">
        <v>0.6953</v>
      </c>
      <c r="V189" s="32">
        <v>0.061412</v>
      </c>
      <c r="W189" s="32">
        <v>0.1688</v>
      </c>
    </row>
    <row r="190" ht="14.25" customHeight="1">
      <c r="B190" s="61">
        <v>45679.0</v>
      </c>
      <c r="C190" s="32">
        <v>25098.0</v>
      </c>
      <c r="D190" s="32">
        <v>24332.0</v>
      </c>
      <c r="E190" s="32">
        <v>108.167</v>
      </c>
      <c r="F190" s="32">
        <v>156.53</v>
      </c>
      <c r="G190" s="32">
        <v>1.0409</v>
      </c>
      <c r="H190" s="32">
        <v>0.006388</v>
      </c>
      <c r="I190" s="32">
        <v>0.13743</v>
      </c>
      <c r="J190" s="32">
        <v>0.1373</v>
      </c>
      <c r="K190" s="32">
        <v>1.2316</v>
      </c>
      <c r="L190" s="32">
        <v>0.030511</v>
      </c>
      <c r="M190" s="32">
        <v>0.2254</v>
      </c>
      <c r="N190" s="32">
        <v>0.06963</v>
      </c>
      <c r="O190" s="32">
        <v>0.00822</v>
      </c>
      <c r="P190" s="32">
        <v>0.335</v>
      </c>
      <c r="Q190" s="32">
        <v>0.35878</v>
      </c>
      <c r="R190" s="32">
        <v>0.017092</v>
      </c>
      <c r="S190" s="32">
        <v>0.011583</v>
      </c>
      <c r="T190" s="32">
        <v>0.029514</v>
      </c>
      <c r="U190" s="32">
        <v>0.6955</v>
      </c>
      <c r="V190" s="32">
        <v>0.061427</v>
      </c>
      <c r="W190" s="32">
        <v>0.1683</v>
      </c>
    </row>
    <row r="191" ht="14.25" customHeight="1">
      <c r="B191" s="61">
        <v>45678.0</v>
      </c>
      <c r="C191" s="32">
        <v>25272.0</v>
      </c>
      <c r="D191" s="32">
        <v>24336.0</v>
      </c>
      <c r="E191" s="32">
        <v>108.062</v>
      </c>
      <c r="F191" s="32">
        <v>155.52</v>
      </c>
      <c r="G191" s="32">
        <v>1.0428</v>
      </c>
      <c r="H191" s="32">
        <v>0.00643</v>
      </c>
      <c r="I191" s="32">
        <v>0.13771</v>
      </c>
      <c r="J191" s="32">
        <v>0.1376</v>
      </c>
      <c r="K191" s="32">
        <v>1.235</v>
      </c>
      <c r="L191" s="32">
        <v>0.030533</v>
      </c>
      <c r="M191" s="32">
        <v>0.2234</v>
      </c>
      <c r="N191" s="32">
        <v>0.06965</v>
      </c>
      <c r="O191" s="32">
        <v>0.00823</v>
      </c>
      <c r="P191" s="32">
        <v>0.3362</v>
      </c>
      <c r="Q191" s="32">
        <v>0.35884</v>
      </c>
      <c r="R191" s="32">
        <v>0.017099</v>
      </c>
      <c r="S191" s="32">
        <v>0.011549</v>
      </c>
      <c r="T191" s="32">
        <v>0.029443</v>
      </c>
      <c r="U191" s="32">
        <v>0.6982</v>
      </c>
      <c r="V191" s="32">
        <v>0.061188</v>
      </c>
      <c r="W191" s="32">
        <v>0.166</v>
      </c>
    </row>
    <row r="192" ht="14.25" customHeight="1">
      <c r="B192" s="61">
        <v>45677.0</v>
      </c>
      <c r="C192" s="32">
        <v>25321.0</v>
      </c>
      <c r="D192" s="32">
        <v>24341.0</v>
      </c>
      <c r="E192" s="32">
        <v>109.347</v>
      </c>
      <c r="F192" s="32">
        <v>155.62</v>
      </c>
      <c r="G192" s="32">
        <v>1.0416</v>
      </c>
      <c r="H192" s="32">
        <v>0.006426</v>
      </c>
      <c r="I192" s="32">
        <v>0.13749</v>
      </c>
      <c r="J192" s="32">
        <v>0.1377</v>
      </c>
      <c r="K192" s="32">
        <v>1.2328</v>
      </c>
      <c r="L192" s="32">
        <v>0.030513</v>
      </c>
      <c r="M192" s="32">
        <v>0.2225</v>
      </c>
      <c r="N192" s="32">
        <v>0.06947</v>
      </c>
      <c r="O192" s="32">
        <v>0.00822</v>
      </c>
      <c r="P192" s="32">
        <v>0.3371</v>
      </c>
      <c r="Q192" s="32">
        <v>0.3588</v>
      </c>
      <c r="R192" s="32">
        <v>0.017087</v>
      </c>
      <c r="S192" s="32">
        <v>0.011552</v>
      </c>
      <c r="T192" s="32">
        <v>0.029322</v>
      </c>
      <c r="U192" s="32">
        <v>0.6988</v>
      </c>
      <c r="V192" s="32">
        <v>0.061097</v>
      </c>
      <c r="W192" s="32">
        <v>0.1657</v>
      </c>
    </row>
    <row r="193" ht="14.25" customHeight="1">
      <c r="B193" s="61">
        <v>45674.0</v>
      </c>
      <c r="C193" s="32">
        <v>25333.0</v>
      </c>
      <c r="D193" s="32">
        <v>24341.0</v>
      </c>
      <c r="E193" s="32">
        <v>109.347</v>
      </c>
      <c r="F193" s="32">
        <v>156.3</v>
      </c>
      <c r="G193" s="32">
        <v>1.0273</v>
      </c>
      <c r="H193" s="32">
        <v>0.006398</v>
      </c>
      <c r="I193" s="32">
        <v>0.13652</v>
      </c>
      <c r="J193" s="32">
        <v>0.1362</v>
      </c>
      <c r="K193" s="32">
        <v>1.2169</v>
      </c>
      <c r="L193" s="32">
        <v>0.030369</v>
      </c>
      <c r="M193" s="32">
        <v>0.2219</v>
      </c>
      <c r="N193" s="32">
        <v>0.0686</v>
      </c>
      <c r="O193" s="32">
        <v>0.00823</v>
      </c>
      <c r="P193" s="32">
        <v>0.3375</v>
      </c>
      <c r="Q193" s="32">
        <v>0.35871</v>
      </c>
      <c r="R193" s="32">
        <v>0.01706</v>
      </c>
      <c r="S193" s="32">
        <v>0.011546</v>
      </c>
      <c r="T193" s="32">
        <v>0.029018</v>
      </c>
      <c r="U193" s="32">
        <v>0.6907</v>
      </c>
      <c r="V193" s="32">
        <v>0.06105</v>
      </c>
      <c r="W193" s="32">
        <v>0.1645</v>
      </c>
    </row>
    <row r="194" ht="14.25" customHeight="1">
      <c r="B194" s="61">
        <v>45673.0</v>
      </c>
      <c r="C194" s="32">
        <v>25379.0</v>
      </c>
      <c r="D194" s="32">
        <v>24333.0</v>
      </c>
      <c r="E194" s="32">
        <v>108.957</v>
      </c>
      <c r="F194" s="32">
        <v>155.16</v>
      </c>
      <c r="G194" s="32">
        <v>1.0301</v>
      </c>
      <c r="H194" s="32">
        <v>0.006445</v>
      </c>
      <c r="I194" s="32">
        <v>0.13639</v>
      </c>
      <c r="J194" s="32">
        <v>0.1361</v>
      </c>
      <c r="K194" s="32">
        <v>1.2239</v>
      </c>
      <c r="L194" s="32">
        <v>0.030374</v>
      </c>
      <c r="M194" s="32">
        <v>0.2221</v>
      </c>
      <c r="N194" s="32">
        <v>0.06864</v>
      </c>
      <c r="O194" s="32">
        <v>0.00823</v>
      </c>
      <c r="P194" s="32">
        <v>0.3377</v>
      </c>
      <c r="Q194" s="32">
        <v>0.35868</v>
      </c>
      <c r="R194" s="32">
        <v>0.017067</v>
      </c>
      <c r="S194" s="32">
        <v>0.011554</v>
      </c>
      <c r="T194" s="32">
        <v>0.028937</v>
      </c>
      <c r="U194" s="32">
        <v>0.6947</v>
      </c>
      <c r="V194" s="32">
        <v>0.061065</v>
      </c>
      <c r="W194" s="32">
        <v>0.1652</v>
      </c>
    </row>
    <row r="195" ht="14.25" customHeight="1">
      <c r="B195" s="61">
        <v>45672.0</v>
      </c>
      <c r="C195" s="32">
        <v>25387.0</v>
      </c>
      <c r="D195" s="32">
        <v>24338.0</v>
      </c>
      <c r="E195" s="32">
        <v>109.09</v>
      </c>
      <c r="F195" s="32">
        <v>156.47</v>
      </c>
      <c r="G195" s="32">
        <v>1.0289</v>
      </c>
      <c r="H195" s="32">
        <v>0.006391</v>
      </c>
      <c r="I195" s="32">
        <v>0.13639</v>
      </c>
      <c r="J195" s="32">
        <v>0.1361</v>
      </c>
      <c r="K195" s="32">
        <v>1.2242</v>
      </c>
      <c r="L195" s="32">
        <v>0.030282</v>
      </c>
      <c r="M195" s="32">
        <v>0.2223</v>
      </c>
      <c r="N195" s="32">
        <v>0.06865</v>
      </c>
      <c r="O195" s="32">
        <v>0.00823</v>
      </c>
      <c r="P195" s="32">
        <v>0.3385</v>
      </c>
      <c r="Q195" s="32">
        <v>0.35895</v>
      </c>
      <c r="R195" s="32">
        <v>0.017062</v>
      </c>
      <c r="S195" s="32">
        <v>0.011579</v>
      </c>
      <c r="T195" s="32">
        <v>0.028921</v>
      </c>
      <c r="U195" s="32">
        <v>0.6973</v>
      </c>
      <c r="V195" s="32">
        <v>0.061254</v>
      </c>
      <c r="W195" s="32">
        <v>0.1663</v>
      </c>
    </row>
    <row r="196" ht="14.25" customHeight="1">
      <c r="B196" s="61">
        <v>45671.0</v>
      </c>
      <c r="C196" s="32">
        <v>25389.0</v>
      </c>
      <c r="D196" s="32">
        <v>24346.0</v>
      </c>
      <c r="E196" s="32">
        <v>109.273</v>
      </c>
      <c r="F196" s="32">
        <v>157.96</v>
      </c>
      <c r="G196" s="32">
        <v>1.0308</v>
      </c>
      <c r="H196" s="32">
        <v>0.006331</v>
      </c>
      <c r="I196" s="32">
        <v>0.13641</v>
      </c>
      <c r="J196" s="32">
        <v>0.1362</v>
      </c>
      <c r="K196" s="32">
        <v>1.2215</v>
      </c>
      <c r="L196" s="32">
        <v>0.030296</v>
      </c>
      <c r="M196" s="32">
        <v>0.2219</v>
      </c>
      <c r="N196" s="32">
        <v>0.06851</v>
      </c>
      <c r="O196" s="32">
        <v>0.00823</v>
      </c>
      <c r="P196" s="32">
        <v>0.3395</v>
      </c>
      <c r="Q196" s="32">
        <v>0.35873</v>
      </c>
      <c r="R196" s="32">
        <v>0.017062</v>
      </c>
      <c r="S196" s="32">
        <v>0.011542</v>
      </c>
      <c r="T196" s="32">
        <v>0.028831</v>
      </c>
      <c r="U196" s="32">
        <v>0.6969</v>
      </c>
      <c r="V196" s="32">
        <v>0.061463</v>
      </c>
      <c r="W196" s="32">
        <v>0.1652</v>
      </c>
    </row>
    <row r="197" ht="14.25" customHeight="1">
      <c r="B197" s="61">
        <v>45670.0</v>
      </c>
      <c r="C197" s="32">
        <v>25397.0</v>
      </c>
      <c r="D197" s="32">
        <v>24343.0</v>
      </c>
      <c r="E197" s="32">
        <v>109.956</v>
      </c>
      <c r="F197" s="32">
        <v>157.48</v>
      </c>
      <c r="G197" s="32">
        <v>1.0245</v>
      </c>
      <c r="H197" s="32">
        <v>0.00635</v>
      </c>
      <c r="I197" s="32">
        <v>0.13639</v>
      </c>
      <c r="J197" s="32">
        <v>0.1361</v>
      </c>
      <c r="K197" s="32">
        <v>1.2202</v>
      </c>
      <c r="L197" s="32">
        <v>0.030193</v>
      </c>
      <c r="M197" s="32">
        <v>0.2217</v>
      </c>
      <c r="N197" s="32">
        <v>0.06815</v>
      </c>
      <c r="O197" s="32">
        <v>0.00824</v>
      </c>
      <c r="P197" s="32">
        <v>0.3394</v>
      </c>
      <c r="Q197" s="32">
        <v>0.35884</v>
      </c>
      <c r="R197" s="32">
        <v>0.017035</v>
      </c>
      <c r="S197" s="32">
        <v>0.01155</v>
      </c>
      <c r="T197" s="32">
        <v>0.028837</v>
      </c>
      <c r="U197" s="32">
        <v>0.6955</v>
      </c>
      <c r="V197" s="32">
        <v>0.061414</v>
      </c>
      <c r="W197" s="32">
        <v>0.164</v>
      </c>
    </row>
    <row r="198" ht="14.25" customHeight="1">
      <c r="B198" s="61">
        <v>45667.0</v>
      </c>
      <c r="C198" s="32">
        <v>25371.0</v>
      </c>
      <c r="D198" s="32">
        <v>24341.0</v>
      </c>
      <c r="E198" s="32">
        <v>109.65</v>
      </c>
      <c r="F198" s="32">
        <v>157.73</v>
      </c>
      <c r="G198" s="32">
        <v>1.0244</v>
      </c>
      <c r="H198" s="32">
        <v>0.00634</v>
      </c>
      <c r="I198" s="32">
        <v>0.13638</v>
      </c>
      <c r="J198" s="32">
        <v>0.1358</v>
      </c>
      <c r="K198" s="32">
        <v>1.2207</v>
      </c>
      <c r="L198" s="32">
        <v>0.030328</v>
      </c>
      <c r="M198" s="32">
        <v>0.2224</v>
      </c>
      <c r="N198" s="32">
        <v>0.06785</v>
      </c>
      <c r="O198" s="32">
        <v>0.00823</v>
      </c>
      <c r="P198" s="32">
        <v>0.3397</v>
      </c>
      <c r="Q198" s="32">
        <v>0.35901</v>
      </c>
      <c r="R198" s="32">
        <v>0.017134</v>
      </c>
      <c r="S198" s="32">
        <v>0.011632</v>
      </c>
      <c r="T198" s="32">
        <v>0.02883</v>
      </c>
      <c r="U198" s="32">
        <v>0.6934</v>
      </c>
      <c r="V198" s="32">
        <v>0.061767</v>
      </c>
      <c r="W198" s="32">
        <v>0.1637</v>
      </c>
    </row>
    <row r="199" ht="14.25" customHeight="1">
      <c r="B199" s="61">
        <v>45666.0</v>
      </c>
      <c r="C199" s="32">
        <v>25382.0</v>
      </c>
      <c r="D199" s="32">
        <v>24338.0</v>
      </c>
      <c r="E199" s="32">
        <v>109.179</v>
      </c>
      <c r="F199" s="32">
        <v>158.14</v>
      </c>
      <c r="G199" s="32">
        <v>1.03</v>
      </c>
      <c r="H199" s="32">
        <v>0.006324</v>
      </c>
      <c r="I199" s="32">
        <v>0.13639</v>
      </c>
      <c r="J199" s="32">
        <v>0.1359</v>
      </c>
      <c r="K199" s="32">
        <v>1.2308</v>
      </c>
      <c r="L199" s="32">
        <v>0.030347</v>
      </c>
      <c r="M199" s="32">
        <v>0.2221</v>
      </c>
      <c r="N199" s="32">
        <v>0.06851</v>
      </c>
      <c r="O199" s="32">
        <v>0.00822</v>
      </c>
      <c r="P199" s="32">
        <v>0.3395</v>
      </c>
      <c r="Q199" s="32">
        <v>0.35885</v>
      </c>
      <c r="R199" s="32">
        <v>0.017098</v>
      </c>
      <c r="S199" s="32">
        <v>0.011647</v>
      </c>
      <c r="T199" s="32">
        <v>0.028919</v>
      </c>
      <c r="U199" s="32">
        <v>0.6947</v>
      </c>
      <c r="V199" s="32">
        <v>0.061664</v>
      </c>
      <c r="W199" s="32">
        <v>0.1657</v>
      </c>
    </row>
    <row r="200" ht="14.25" customHeight="1">
      <c r="B200" s="61">
        <v>45665.0</v>
      </c>
      <c r="C200" s="32">
        <v>25380.0</v>
      </c>
      <c r="D200" s="32">
        <v>24330.0</v>
      </c>
      <c r="E200" s="32">
        <v>109.09</v>
      </c>
      <c r="F200" s="32">
        <v>158.35</v>
      </c>
      <c r="G200" s="32">
        <v>1.0318</v>
      </c>
      <c r="H200" s="32">
        <v>0.006315</v>
      </c>
      <c r="I200" s="32">
        <v>0.13639</v>
      </c>
      <c r="J200" s="32">
        <v>0.136</v>
      </c>
      <c r="K200" s="32">
        <v>1.2363</v>
      </c>
      <c r="L200" s="32">
        <v>0.030395</v>
      </c>
      <c r="M200" s="32">
        <v>0.2221</v>
      </c>
      <c r="N200" s="32">
        <v>0.06849</v>
      </c>
      <c r="O200" s="32">
        <v>0.00824</v>
      </c>
      <c r="P200" s="32">
        <v>0.338</v>
      </c>
      <c r="Q200" s="32">
        <v>0.35896</v>
      </c>
      <c r="R200" s="32">
        <v>0.017124</v>
      </c>
      <c r="S200" s="32">
        <v>0.011647</v>
      </c>
      <c r="T200" s="32">
        <v>0.028874</v>
      </c>
      <c r="U200" s="32">
        <v>0.6956</v>
      </c>
      <c r="V200" s="32">
        <v>0.061688</v>
      </c>
      <c r="W200" s="32">
        <v>0.1637</v>
      </c>
    </row>
    <row r="201" ht="14.25" customHeight="1">
      <c r="B201" s="61">
        <v>45664.0</v>
      </c>
      <c r="C201" s="32">
        <v>25374.0</v>
      </c>
      <c r="D201" s="32">
        <v>24332.0</v>
      </c>
      <c r="E201" s="32">
        <v>108.542</v>
      </c>
      <c r="F201" s="32">
        <v>158.05</v>
      </c>
      <c r="G201" s="32">
        <v>1.034</v>
      </c>
      <c r="H201" s="32">
        <v>0.006327</v>
      </c>
      <c r="I201" s="32">
        <v>0.13646</v>
      </c>
      <c r="J201" s="32">
        <v>0.1362</v>
      </c>
      <c r="K201" s="32">
        <v>1.2477</v>
      </c>
      <c r="L201" s="32">
        <v>0.030567</v>
      </c>
      <c r="M201" s="32">
        <v>0.2228</v>
      </c>
      <c r="N201" s="32">
        <v>0.06883</v>
      </c>
      <c r="O201" s="32">
        <v>0.00823</v>
      </c>
      <c r="P201" s="32">
        <v>0.3386</v>
      </c>
      <c r="Q201" s="32">
        <v>0.35898</v>
      </c>
      <c r="R201" s="32">
        <v>0.017199</v>
      </c>
      <c r="S201" s="32">
        <v>0.011666</v>
      </c>
      <c r="T201" s="32">
        <v>0.02894</v>
      </c>
      <c r="U201" s="32">
        <v>0.6959</v>
      </c>
      <c r="V201" s="32">
        <v>0.061948</v>
      </c>
      <c r="W201" s="32">
        <v>0.1639</v>
      </c>
    </row>
    <row r="202" ht="14.25" customHeight="1">
      <c r="B202" s="61">
        <v>45663.0</v>
      </c>
      <c r="C202" s="32">
        <v>25388.0</v>
      </c>
      <c r="D202" s="32">
        <v>24337.0</v>
      </c>
      <c r="E202" s="32">
        <v>108.257</v>
      </c>
      <c r="F202" s="32">
        <v>157.62</v>
      </c>
      <c r="G202" s="32">
        <v>1.039</v>
      </c>
      <c r="H202" s="32">
        <v>0.006344</v>
      </c>
      <c r="I202" s="32">
        <v>0.13646</v>
      </c>
      <c r="J202" s="32">
        <v>0.1361</v>
      </c>
      <c r="K202" s="32">
        <v>1.252</v>
      </c>
      <c r="L202" s="32">
        <v>0.030425</v>
      </c>
      <c r="M202" s="32">
        <v>0.2217</v>
      </c>
      <c r="N202" s="32">
        <v>0.06848</v>
      </c>
      <c r="O202" s="32">
        <v>0.00824</v>
      </c>
      <c r="P202" s="32">
        <v>0.3384</v>
      </c>
      <c r="Q202" s="32">
        <v>0.35904</v>
      </c>
      <c r="R202" s="32">
        <v>0.01716</v>
      </c>
      <c r="S202" s="32">
        <v>0.011651</v>
      </c>
      <c r="T202" s="32">
        <v>0.028897</v>
      </c>
      <c r="U202" s="32">
        <v>0.6977</v>
      </c>
      <c r="V202" s="32">
        <v>0.061736</v>
      </c>
      <c r="W202" s="32">
        <v>0.1635</v>
      </c>
    </row>
    <row r="203" ht="14.25" customHeight="1">
      <c r="B203" s="61">
        <v>45660.0</v>
      </c>
      <c r="C203" s="32">
        <v>25428.0</v>
      </c>
      <c r="D203" s="32">
        <v>24334.0</v>
      </c>
      <c r="E203" s="32">
        <v>108.952</v>
      </c>
      <c r="F203" s="32">
        <v>157.26</v>
      </c>
      <c r="G203" s="32">
        <v>1.0308</v>
      </c>
      <c r="H203" s="32">
        <v>0.006359</v>
      </c>
      <c r="I203" s="32">
        <v>0.13658</v>
      </c>
      <c r="J203" s="32">
        <v>0.1359</v>
      </c>
      <c r="K203" s="32">
        <v>1.2423</v>
      </c>
      <c r="L203" s="32">
        <v>0.030341</v>
      </c>
      <c r="M203" s="32">
        <v>0.2222</v>
      </c>
      <c r="N203" s="32">
        <v>0.068</v>
      </c>
      <c r="O203" s="32">
        <v>0.00824</v>
      </c>
      <c r="P203" s="32">
        <v>0.3407</v>
      </c>
      <c r="Q203" s="32">
        <v>0.35905</v>
      </c>
      <c r="R203" s="32">
        <v>0.017188</v>
      </c>
      <c r="S203" s="32">
        <v>0.011658</v>
      </c>
      <c r="T203" s="32">
        <v>0.028983</v>
      </c>
      <c r="U203" s="32">
        <v>0.6922</v>
      </c>
      <c r="V203" s="32">
        <v>0.06174</v>
      </c>
      <c r="W203" s="32">
        <v>0.1617</v>
      </c>
    </row>
    <row r="204" ht="14.25" customHeight="1">
      <c r="B204" s="61">
        <v>45659.0</v>
      </c>
      <c r="C204" s="32">
        <v>25457.0</v>
      </c>
      <c r="D204" s="32">
        <v>24342.0</v>
      </c>
      <c r="E204" s="32">
        <v>109.394</v>
      </c>
      <c r="F204" s="32">
        <v>157.5</v>
      </c>
      <c r="G204" s="32">
        <v>1.0265</v>
      </c>
      <c r="H204" s="32">
        <v>0.006349</v>
      </c>
      <c r="I204" s="32">
        <v>0.137</v>
      </c>
      <c r="J204" s="32">
        <v>0.1362</v>
      </c>
      <c r="K204" s="32">
        <v>1.238</v>
      </c>
      <c r="L204" s="32">
        <v>0.030406</v>
      </c>
      <c r="M204" s="32">
        <v>0.2233</v>
      </c>
      <c r="N204" s="32">
        <v>0.0679</v>
      </c>
      <c r="O204" s="32">
        <v>0.00824</v>
      </c>
      <c r="P204" s="32">
        <v>0.3412</v>
      </c>
      <c r="Q204" s="32">
        <v>0.35906</v>
      </c>
      <c r="R204" s="32">
        <v>0.017276</v>
      </c>
      <c r="S204" s="32">
        <v>0.011661</v>
      </c>
      <c r="T204" s="32">
        <v>0.029069</v>
      </c>
      <c r="U204" s="32">
        <v>0.6943</v>
      </c>
      <c r="V204" s="32">
        <v>0.061736</v>
      </c>
      <c r="W204" s="32">
        <v>0.1626</v>
      </c>
    </row>
    <row r="205" ht="14.25" customHeight="1">
      <c r="B205" s="61">
        <v>45658.0</v>
      </c>
      <c r="C205" s="32">
        <v>25488.0</v>
      </c>
      <c r="D205" s="32">
        <v>24335.0</v>
      </c>
      <c r="E205" s="32">
        <v>108.487</v>
      </c>
      <c r="F205" s="32">
        <v>157.24</v>
      </c>
      <c r="G205" s="32">
        <v>1.0356</v>
      </c>
      <c r="H205" s="32">
        <v>0.00636</v>
      </c>
      <c r="I205" s="32">
        <v>0.137</v>
      </c>
      <c r="J205" s="32">
        <v>0.1363</v>
      </c>
      <c r="K205" s="32">
        <v>1.2517</v>
      </c>
      <c r="L205" s="32">
        <v>0.030495</v>
      </c>
      <c r="M205" s="32">
        <v>0.2236</v>
      </c>
      <c r="N205" s="32">
        <v>0.06763</v>
      </c>
      <c r="O205" s="32">
        <v>0.00832</v>
      </c>
      <c r="P205" s="32">
        <v>0.3416</v>
      </c>
      <c r="Q205" s="32">
        <v>0.3591</v>
      </c>
      <c r="R205" s="32">
        <v>0.017203</v>
      </c>
      <c r="S205" s="32">
        <v>0.011675</v>
      </c>
      <c r="T205" s="32">
        <v>0.029175</v>
      </c>
      <c r="U205" s="32">
        <v>0.695</v>
      </c>
      <c r="V205" s="32">
        <v>0.061989</v>
      </c>
      <c r="W205" s="32">
        <v>0.162</v>
      </c>
    </row>
    <row r="206" ht="14.25" customHeight="1">
      <c r="B206" s="61">
        <v>45657.0</v>
      </c>
      <c r="C206" s="32">
        <v>25485.0</v>
      </c>
      <c r="D206" s="32">
        <v>24335.0</v>
      </c>
      <c r="E206" s="32">
        <v>108.487</v>
      </c>
      <c r="F206" s="32">
        <v>157.2</v>
      </c>
      <c r="G206" s="32">
        <v>1.0354</v>
      </c>
      <c r="H206" s="32">
        <v>0.006361</v>
      </c>
      <c r="I206" s="32">
        <v>0.137</v>
      </c>
      <c r="J206" s="32">
        <v>0.1363</v>
      </c>
      <c r="K206" s="32">
        <v>1.2516</v>
      </c>
      <c r="L206" s="32">
        <v>0.030495</v>
      </c>
      <c r="M206" s="32">
        <v>0.2236</v>
      </c>
      <c r="N206" s="32">
        <v>0.06763</v>
      </c>
      <c r="O206" s="32">
        <v>0.00836</v>
      </c>
      <c r="P206" s="32">
        <v>0.3413</v>
      </c>
      <c r="Q206" s="32">
        <v>0.3591</v>
      </c>
      <c r="R206" s="32">
        <v>0.017248</v>
      </c>
      <c r="S206" s="32">
        <v>0.011681</v>
      </c>
      <c r="T206" s="32">
        <v>0.029112</v>
      </c>
      <c r="U206" s="32">
        <v>0.6952</v>
      </c>
      <c r="V206" s="32">
        <v>0.061989</v>
      </c>
      <c r="W206" s="32">
        <v>0.162</v>
      </c>
    </row>
    <row r="207" ht="14.25" customHeight="1">
      <c r="B207" s="61">
        <v>45656.0</v>
      </c>
      <c r="C207" s="32">
        <v>25483.0</v>
      </c>
      <c r="D207" s="32">
        <v>24327.0</v>
      </c>
      <c r="E207" s="32">
        <v>108.13</v>
      </c>
      <c r="F207" s="32">
        <v>156.84</v>
      </c>
      <c r="G207" s="32">
        <v>1.0407</v>
      </c>
      <c r="H207" s="32">
        <v>0.006376</v>
      </c>
      <c r="I207" s="32">
        <v>0.137</v>
      </c>
      <c r="J207" s="32">
        <v>0.1367</v>
      </c>
      <c r="K207" s="32">
        <v>1.255</v>
      </c>
      <c r="L207" s="32">
        <v>0.030499</v>
      </c>
      <c r="M207" s="32">
        <v>0.2239</v>
      </c>
      <c r="N207" s="32">
        <v>0.06788</v>
      </c>
      <c r="O207" s="32">
        <v>0.00837</v>
      </c>
      <c r="P207" s="32">
        <v>0.3421</v>
      </c>
      <c r="Q207" s="32">
        <v>0.3592</v>
      </c>
      <c r="R207" s="32">
        <v>0.017253</v>
      </c>
      <c r="S207" s="32">
        <v>0.011691</v>
      </c>
      <c r="T207" s="32">
        <v>0.029265</v>
      </c>
      <c r="U207" s="32">
        <v>0.6966</v>
      </c>
      <c r="V207" s="32">
        <v>0.061948</v>
      </c>
      <c r="W207" s="32">
        <v>0.1619</v>
      </c>
    </row>
    <row r="208" ht="14.25" customHeight="1">
      <c r="B208" s="61">
        <v>45653.0</v>
      </c>
      <c r="C208" s="32">
        <v>25452.0</v>
      </c>
      <c r="D208" s="32">
        <v>24322.0</v>
      </c>
      <c r="E208" s="32">
        <v>107.998</v>
      </c>
      <c r="F208" s="32">
        <v>157.87</v>
      </c>
      <c r="G208" s="32">
        <v>1.0426</v>
      </c>
      <c r="H208" s="32">
        <v>0.006334</v>
      </c>
      <c r="I208" s="32">
        <v>0.13706</v>
      </c>
      <c r="J208" s="32">
        <v>0.137</v>
      </c>
      <c r="K208" s="32">
        <v>1.2578</v>
      </c>
      <c r="L208" s="32">
        <v>0.030492</v>
      </c>
      <c r="M208" s="32">
        <v>0.2236</v>
      </c>
      <c r="N208" s="32">
        <v>0.06799</v>
      </c>
      <c r="O208" s="32">
        <v>0.00836</v>
      </c>
      <c r="P208" s="32">
        <v>0.3424</v>
      </c>
      <c r="Q208" s="32">
        <v>0.35923</v>
      </c>
      <c r="R208" s="32">
        <v>0.017283</v>
      </c>
      <c r="S208" s="32">
        <v>0.01169</v>
      </c>
      <c r="T208" s="32">
        <v>0.029329</v>
      </c>
      <c r="U208" s="32">
        <v>0.6939</v>
      </c>
      <c r="V208" s="32">
        <v>0.061595</v>
      </c>
      <c r="W208" s="32">
        <v>0.1615</v>
      </c>
    </row>
    <row r="209" ht="14.25" customHeight="1">
      <c r="B209" s="61">
        <v>45652.0</v>
      </c>
      <c r="C209" s="32">
        <v>25431.0</v>
      </c>
      <c r="D209" s="32">
        <v>24310.0</v>
      </c>
      <c r="E209" s="32">
        <v>108.129</v>
      </c>
      <c r="F209" s="32">
        <v>157.99</v>
      </c>
      <c r="G209" s="32">
        <v>1.0422</v>
      </c>
      <c r="H209" s="32">
        <v>0.00633</v>
      </c>
      <c r="I209" s="32">
        <v>0.13703</v>
      </c>
      <c r="J209" s="32">
        <v>0.1369</v>
      </c>
      <c r="K209" s="32">
        <v>1.2525</v>
      </c>
      <c r="L209" s="32">
        <v>0.030545</v>
      </c>
      <c r="M209" s="32">
        <v>0.2238</v>
      </c>
      <c r="N209" s="32">
        <v>0.06811</v>
      </c>
      <c r="O209" s="32">
        <v>0.00837</v>
      </c>
      <c r="P209" s="32">
        <v>0.3403</v>
      </c>
      <c r="Q209" s="32">
        <v>0.35917</v>
      </c>
      <c r="R209" s="32">
        <v>0.017248</v>
      </c>
      <c r="S209" s="32">
        <v>0.011728</v>
      </c>
      <c r="T209" s="32">
        <v>0.029285</v>
      </c>
      <c r="U209" s="32">
        <v>0.6941</v>
      </c>
      <c r="V209" s="32">
        <v>0.061767</v>
      </c>
      <c r="W209" s="32">
        <v>0.1618</v>
      </c>
    </row>
    <row r="210" ht="14.25" customHeight="1">
      <c r="B210" s="61">
        <v>45651.0</v>
      </c>
      <c r="C210" s="32">
        <v>25431.0</v>
      </c>
      <c r="D210" s="32">
        <v>24320.0</v>
      </c>
      <c r="E210" s="32">
        <v>108.257</v>
      </c>
      <c r="F210" s="32">
        <v>157.33</v>
      </c>
      <c r="G210" s="32">
        <v>1.0407</v>
      </c>
      <c r="H210" s="32">
        <v>0.006356</v>
      </c>
      <c r="I210" s="32">
        <v>0.13709</v>
      </c>
      <c r="J210" s="32">
        <v>0.1369</v>
      </c>
      <c r="K210" s="32">
        <v>1.2561</v>
      </c>
      <c r="L210" s="32">
        <v>0.03057</v>
      </c>
      <c r="M210" s="32">
        <v>0.2229</v>
      </c>
      <c r="N210" s="32">
        <v>0.06864</v>
      </c>
      <c r="O210" s="32">
        <v>0.00836</v>
      </c>
      <c r="P210" s="32">
        <v>0.3395</v>
      </c>
      <c r="Q210" s="32">
        <v>0.3592</v>
      </c>
      <c r="R210" s="32">
        <v>0.0171</v>
      </c>
      <c r="S210" s="32">
        <v>0.011737</v>
      </c>
      <c r="T210" s="32">
        <v>0.029254</v>
      </c>
      <c r="U210" s="32">
        <v>0.6955</v>
      </c>
      <c r="V210" s="32">
        <v>0.061767</v>
      </c>
      <c r="W210" s="32">
        <v>0.1615</v>
      </c>
    </row>
    <row r="211" ht="14.25" customHeight="1">
      <c r="B211" s="61">
        <v>45650.0</v>
      </c>
      <c r="C211" s="32">
        <v>25441.0</v>
      </c>
      <c r="D211" s="32">
        <v>24308.0</v>
      </c>
      <c r="E211" s="32">
        <v>108.257</v>
      </c>
      <c r="F211" s="32">
        <v>157.19</v>
      </c>
      <c r="G211" s="32">
        <v>1.0399</v>
      </c>
      <c r="H211" s="32">
        <v>0.006362</v>
      </c>
      <c r="I211" s="32">
        <v>0.13707</v>
      </c>
      <c r="J211" s="32">
        <v>0.1369</v>
      </c>
      <c r="K211" s="32">
        <v>1.2539</v>
      </c>
      <c r="L211" s="32">
        <v>0.030581</v>
      </c>
      <c r="M211" s="32">
        <v>0.2229</v>
      </c>
      <c r="N211" s="32">
        <v>0.06858</v>
      </c>
      <c r="O211" s="32">
        <v>0.00836</v>
      </c>
      <c r="P211" s="32">
        <v>0.3396</v>
      </c>
      <c r="Q211" s="32">
        <v>0.3592</v>
      </c>
      <c r="R211" s="32">
        <v>0.017102</v>
      </c>
      <c r="S211" s="32">
        <v>0.011737</v>
      </c>
      <c r="T211" s="32">
        <v>0.029259</v>
      </c>
      <c r="U211" s="32">
        <v>0.6965</v>
      </c>
      <c r="V211" s="32">
        <v>0.061767</v>
      </c>
      <c r="W211" s="32">
        <v>0.1615</v>
      </c>
    </row>
    <row r="212" ht="14.25" customHeight="1">
      <c r="B212" s="61">
        <v>45649.0</v>
      </c>
      <c r="C212" s="32">
        <v>25450.0</v>
      </c>
      <c r="D212" s="32">
        <v>24315.0</v>
      </c>
      <c r="E212" s="32">
        <v>108.037</v>
      </c>
      <c r="F212" s="32">
        <v>157.17</v>
      </c>
      <c r="G212" s="32">
        <v>1.0405</v>
      </c>
      <c r="H212" s="32">
        <v>0.006363</v>
      </c>
      <c r="I212" s="32">
        <v>0.13706</v>
      </c>
      <c r="J212" s="32">
        <v>0.1369</v>
      </c>
      <c r="K212" s="32">
        <v>1.2536</v>
      </c>
      <c r="L212" s="32">
        <v>0.030568</v>
      </c>
      <c r="M212" s="32">
        <v>0.2227</v>
      </c>
      <c r="N212" s="32">
        <v>0.06886</v>
      </c>
      <c r="O212" s="32">
        <v>0.00836</v>
      </c>
      <c r="P212" s="32">
        <v>0.3378</v>
      </c>
      <c r="Q212" s="32">
        <v>0.35897</v>
      </c>
      <c r="R212" s="32">
        <v>0.017097</v>
      </c>
      <c r="S212" s="32">
        <v>0.011748</v>
      </c>
      <c r="T212" s="32">
        <v>0.029188</v>
      </c>
      <c r="U212" s="32">
        <v>0.6959</v>
      </c>
      <c r="V212" s="32">
        <v>0.061742</v>
      </c>
      <c r="W212" s="32">
        <v>0.1615</v>
      </c>
    </row>
    <row r="213" ht="14.25" customHeight="1">
      <c r="B213" s="61">
        <v>45646.0</v>
      </c>
      <c r="C213" s="32">
        <v>25455.0</v>
      </c>
      <c r="D213" s="32">
        <v>24324.0</v>
      </c>
      <c r="E213" s="32">
        <v>107.621</v>
      </c>
      <c r="F213" s="32">
        <v>156.31</v>
      </c>
      <c r="G213" s="32">
        <v>1.043</v>
      </c>
      <c r="H213" s="32">
        <v>0.006398</v>
      </c>
      <c r="I213" s="32">
        <v>0.13707</v>
      </c>
      <c r="J213" s="32">
        <v>0.1371</v>
      </c>
      <c r="K213" s="32">
        <v>1.257</v>
      </c>
      <c r="L213" s="32">
        <v>0.030582</v>
      </c>
      <c r="M213" s="32">
        <v>0.2218</v>
      </c>
      <c r="N213" s="32">
        <v>0.06921</v>
      </c>
      <c r="O213" s="32">
        <v>0.00836</v>
      </c>
      <c r="P213" s="32">
        <v>0.3408</v>
      </c>
      <c r="Q213" s="32">
        <v>0.35943</v>
      </c>
      <c r="R213" s="32">
        <v>0.017004</v>
      </c>
      <c r="S213" s="32">
        <v>0.011762</v>
      </c>
      <c r="T213" s="32">
        <v>0.029181</v>
      </c>
      <c r="U213" s="32">
        <v>0.6964</v>
      </c>
      <c r="V213" s="32">
        <v>0.061647</v>
      </c>
      <c r="W213" s="32">
        <v>0.1644</v>
      </c>
    </row>
    <row r="214" ht="14.25" customHeight="1">
      <c r="B214" s="61">
        <v>45645.0</v>
      </c>
      <c r="C214" s="32">
        <v>25461.0</v>
      </c>
      <c r="D214" s="32">
        <v>24304.0</v>
      </c>
      <c r="E214" s="32">
        <v>108.408</v>
      </c>
      <c r="F214" s="32">
        <v>157.44</v>
      </c>
      <c r="G214" s="32">
        <v>1.0363</v>
      </c>
      <c r="H214" s="32">
        <v>0.006352</v>
      </c>
      <c r="I214" s="32">
        <v>0.13707</v>
      </c>
      <c r="J214" s="32">
        <v>0.1368</v>
      </c>
      <c r="K214" s="32">
        <v>1.2502</v>
      </c>
      <c r="L214" s="32">
        <v>0.030601</v>
      </c>
      <c r="M214" s="32">
        <v>0.222</v>
      </c>
      <c r="N214" s="32">
        <v>0.06913</v>
      </c>
      <c r="O214" s="32">
        <v>0.00836</v>
      </c>
      <c r="P214" s="32">
        <v>0.3416</v>
      </c>
      <c r="Q214" s="32">
        <v>0.35954</v>
      </c>
      <c r="R214" s="32">
        <v>0.016949</v>
      </c>
      <c r="S214" s="32">
        <v>0.011755</v>
      </c>
      <c r="T214" s="32">
        <v>0.028946</v>
      </c>
      <c r="U214" s="32">
        <v>0.6945</v>
      </c>
      <c r="V214" s="32">
        <v>0.061303</v>
      </c>
      <c r="W214" s="32">
        <v>0.1629</v>
      </c>
    </row>
    <row r="215" ht="14.25" customHeight="1">
      <c r="B215" s="61">
        <v>45644.0</v>
      </c>
      <c r="C215" s="32">
        <v>25452.0</v>
      </c>
      <c r="D215" s="32">
        <v>24278.0</v>
      </c>
      <c r="E215" s="32">
        <v>108.027</v>
      </c>
      <c r="F215" s="32">
        <v>154.8</v>
      </c>
      <c r="G215" s="32">
        <v>1.0353</v>
      </c>
      <c r="H215" s="32">
        <v>0.00646</v>
      </c>
      <c r="I215" s="32">
        <v>0.13725</v>
      </c>
      <c r="J215" s="32">
        <v>0.1365</v>
      </c>
      <c r="K215" s="32">
        <v>1.2574</v>
      </c>
      <c r="L215" s="32">
        <v>0.030796</v>
      </c>
      <c r="M215" s="32">
        <v>0.2237</v>
      </c>
      <c r="N215" s="32">
        <v>0.06952</v>
      </c>
      <c r="O215" s="32">
        <v>0.00836</v>
      </c>
      <c r="P215" s="32">
        <v>0.3434</v>
      </c>
      <c r="Q215" s="32">
        <v>0.35962</v>
      </c>
      <c r="R215" s="32">
        <v>0.016945</v>
      </c>
      <c r="S215" s="32">
        <v>0.011771</v>
      </c>
      <c r="T215" s="32">
        <v>0.028964</v>
      </c>
      <c r="U215" s="32">
        <v>0.6922</v>
      </c>
      <c r="V215" s="32">
        <v>0.062121</v>
      </c>
      <c r="W215" s="32">
        <v>0.1589</v>
      </c>
    </row>
    <row r="216" ht="14.25" customHeight="1">
      <c r="B216" s="61">
        <v>45643.0</v>
      </c>
      <c r="C216" s="32">
        <v>25428.0</v>
      </c>
      <c r="D216" s="32">
        <v>24270.0</v>
      </c>
      <c r="E216" s="32">
        <v>106.956</v>
      </c>
      <c r="F216" s="32">
        <v>153.46</v>
      </c>
      <c r="G216" s="32">
        <v>1.0491</v>
      </c>
      <c r="H216" s="32">
        <v>0.006516</v>
      </c>
      <c r="I216" s="32">
        <v>0.13728</v>
      </c>
      <c r="J216" s="32">
        <v>0.1372</v>
      </c>
      <c r="K216" s="32">
        <v>1.271</v>
      </c>
      <c r="L216" s="32">
        <v>0.030772</v>
      </c>
      <c r="M216" s="32">
        <v>0.2239</v>
      </c>
      <c r="N216" s="32">
        <v>0.06962</v>
      </c>
      <c r="O216" s="32">
        <v>0.00836</v>
      </c>
      <c r="P216" s="32">
        <v>0.3437</v>
      </c>
      <c r="Q216" s="32">
        <v>0.35959</v>
      </c>
      <c r="R216" s="32">
        <v>0.016982</v>
      </c>
      <c r="S216" s="32">
        <v>0.011778</v>
      </c>
      <c r="T216" s="32">
        <v>0.029246</v>
      </c>
      <c r="U216" s="32">
        <v>0.6988</v>
      </c>
      <c r="V216" s="32">
        <v>0.06211</v>
      </c>
      <c r="W216" s="32">
        <v>0.1636</v>
      </c>
    </row>
    <row r="217" ht="14.25" customHeight="1">
      <c r="B217" s="61">
        <v>45642.0</v>
      </c>
      <c r="C217" s="32">
        <v>25393.0</v>
      </c>
      <c r="D217" s="32">
        <v>24272.0</v>
      </c>
      <c r="E217" s="32">
        <v>106.858</v>
      </c>
      <c r="F217" s="32">
        <v>154.15</v>
      </c>
      <c r="G217" s="32">
        <v>1.0512</v>
      </c>
      <c r="H217" s="32">
        <v>0.006487</v>
      </c>
      <c r="I217" s="32">
        <v>0.13729</v>
      </c>
      <c r="J217" s="32">
        <v>0.1371</v>
      </c>
      <c r="K217" s="32">
        <v>1.2683</v>
      </c>
      <c r="L217" s="32">
        <v>0.030786</v>
      </c>
      <c r="M217" s="32">
        <v>0.2246</v>
      </c>
      <c r="N217" s="32">
        <v>0.06954</v>
      </c>
      <c r="O217" s="32">
        <v>0.00836</v>
      </c>
      <c r="P217" s="32">
        <v>0.3441</v>
      </c>
      <c r="Q217" s="32">
        <v>0.35974</v>
      </c>
      <c r="R217" s="32">
        <v>0.017044</v>
      </c>
      <c r="S217" s="32">
        <v>0.011783</v>
      </c>
      <c r="T217" s="32">
        <v>0.029347</v>
      </c>
      <c r="U217" s="32">
        <v>0.7021</v>
      </c>
      <c r="V217" s="32">
        <v>0.062494</v>
      </c>
      <c r="W217" s="32">
        <v>0.163</v>
      </c>
    </row>
    <row r="218" ht="14.25" customHeight="1">
      <c r="B218" s="61">
        <v>45639.0</v>
      </c>
      <c r="C218" s="32">
        <v>25404.0</v>
      </c>
      <c r="D218" s="32">
        <v>24264.0</v>
      </c>
      <c r="E218" s="32">
        <v>107.003</v>
      </c>
      <c r="F218" s="32">
        <v>153.65</v>
      </c>
      <c r="G218" s="32">
        <v>1.0501</v>
      </c>
      <c r="H218" s="32">
        <v>0.006508</v>
      </c>
      <c r="I218" s="32">
        <v>0.13748</v>
      </c>
      <c r="J218" s="32">
        <v>0.1373</v>
      </c>
      <c r="K218" s="32">
        <v>1.2619</v>
      </c>
      <c r="L218" s="32">
        <v>0.030766</v>
      </c>
      <c r="M218" s="32">
        <v>0.2247</v>
      </c>
      <c r="N218" s="32">
        <v>0.06967</v>
      </c>
      <c r="O218" s="32">
        <v>0.00836</v>
      </c>
      <c r="P218" s="32">
        <v>0.3449</v>
      </c>
      <c r="Q218" s="32">
        <v>0.35974</v>
      </c>
      <c r="R218" s="32">
        <v>0.017099</v>
      </c>
      <c r="S218" s="32">
        <v>0.011793</v>
      </c>
      <c r="T218" s="32">
        <v>0.029292</v>
      </c>
      <c r="U218" s="32">
        <v>0.7025</v>
      </c>
      <c r="V218" s="32">
        <v>0.062467</v>
      </c>
      <c r="W218" s="32">
        <v>0.1651</v>
      </c>
    </row>
    <row r="219" ht="14.25" customHeight="1">
      <c r="B219" s="61">
        <v>45638.0</v>
      </c>
      <c r="C219" s="32">
        <v>25394.0</v>
      </c>
      <c r="D219" s="32">
        <v>24259.0</v>
      </c>
      <c r="E219" s="32">
        <v>106.956</v>
      </c>
      <c r="F219" s="32">
        <v>152.63</v>
      </c>
      <c r="G219" s="32">
        <v>1.0468</v>
      </c>
      <c r="H219" s="32">
        <v>0.006552</v>
      </c>
      <c r="I219" s="32">
        <v>0.13757</v>
      </c>
      <c r="J219" s="32">
        <v>0.1374</v>
      </c>
      <c r="K219" s="32">
        <v>1.2673</v>
      </c>
      <c r="L219" s="32">
        <v>0.030765</v>
      </c>
      <c r="M219" s="32">
        <v>0.2254</v>
      </c>
      <c r="N219" s="32">
        <v>0.06993</v>
      </c>
      <c r="O219" s="32">
        <v>0.00837</v>
      </c>
      <c r="P219" s="32">
        <v>0.3448</v>
      </c>
      <c r="Q219" s="32">
        <v>0.35954</v>
      </c>
      <c r="R219" s="32">
        <v>0.017168</v>
      </c>
      <c r="S219" s="32">
        <v>0.011783</v>
      </c>
      <c r="T219" s="32">
        <v>0.029489</v>
      </c>
      <c r="U219" s="32">
        <v>0.7032</v>
      </c>
      <c r="V219" s="32">
        <v>0.062718</v>
      </c>
      <c r="W219" s="32">
        <v>0.1667</v>
      </c>
    </row>
    <row r="220" ht="14.25" customHeight="1">
      <c r="B220" s="61">
        <v>45637.0</v>
      </c>
      <c r="C220" s="32">
        <v>25375.0</v>
      </c>
      <c r="D220" s="32">
        <v>24253.0</v>
      </c>
      <c r="E220" s="32">
        <v>106.71</v>
      </c>
      <c r="F220" s="32">
        <v>152.45</v>
      </c>
      <c r="G220" s="32">
        <v>1.0496</v>
      </c>
      <c r="H220" s="32">
        <v>0.00656</v>
      </c>
      <c r="I220" s="32">
        <v>0.13769</v>
      </c>
      <c r="J220" s="32">
        <v>0.1374</v>
      </c>
      <c r="K220" s="32">
        <v>1.2751</v>
      </c>
      <c r="L220" s="32">
        <v>0.03071</v>
      </c>
      <c r="M220" s="32">
        <v>0.2256</v>
      </c>
      <c r="N220" s="32">
        <v>0.06997</v>
      </c>
      <c r="O220" s="32">
        <v>0.00837</v>
      </c>
      <c r="P220" s="32">
        <v>0.345</v>
      </c>
      <c r="Q220" s="32">
        <v>0.35972</v>
      </c>
      <c r="R220" s="32">
        <v>0.017151</v>
      </c>
      <c r="S220" s="32">
        <v>0.011787</v>
      </c>
      <c r="T220" s="32">
        <v>0.029535</v>
      </c>
      <c r="U220" s="32">
        <v>0.7063</v>
      </c>
      <c r="V220" s="32">
        <v>0.062818</v>
      </c>
      <c r="W220" s="32">
        <v>0.1677</v>
      </c>
    </row>
    <row r="221" ht="14.25" customHeight="1">
      <c r="B221" s="61">
        <v>45636.0</v>
      </c>
      <c r="C221" s="32">
        <v>25372.0</v>
      </c>
      <c r="D221" s="32">
        <v>24258.0</v>
      </c>
      <c r="E221" s="32">
        <v>106.399</v>
      </c>
      <c r="F221" s="32">
        <v>151.95</v>
      </c>
      <c r="G221" s="32">
        <v>1.0527</v>
      </c>
      <c r="H221" s="32">
        <v>0.006581</v>
      </c>
      <c r="I221" s="32">
        <v>0.13793</v>
      </c>
      <c r="J221" s="32">
        <v>0.1378</v>
      </c>
      <c r="K221" s="32">
        <v>1.2771</v>
      </c>
      <c r="L221" s="32">
        <v>0.030803</v>
      </c>
      <c r="M221" s="32">
        <v>0.2259</v>
      </c>
      <c r="N221" s="32">
        <v>0.0698</v>
      </c>
      <c r="O221" s="32">
        <v>0.00837</v>
      </c>
      <c r="P221" s="32">
        <v>0.3446</v>
      </c>
      <c r="Q221" s="32">
        <v>0.35971</v>
      </c>
      <c r="R221" s="32">
        <v>0.017238</v>
      </c>
      <c r="S221" s="32">
        <v>0.011785</v>
      </c>
      <c r="T221" s="32">
        <v>0.029596</v>
      </c>
      <c r="U221" s="32">
        <v>0.7052</v>
      </c>
      <c r="V221" s="32">
        <v>0.06301</v>
      </c>
      <c r="W221" s="32">
        <v>0.1653</v>
      </c>
    </row>
    <row r="222" ht="14.25" customHeight="1">
      <c r="B222" s="61">
        <v>45635.0</v>
      </c>
      <c r="C222" s="32">
        <v>25374.0</v>
      </c>
      <c r="D222" s="32">
        <v>24248.0</v>
      </c>
      <c r="E222" s="32">
        <v>106.145</v>
      </c>
      <c r="F222" s="32">
        <v>151.21</v>
      </c>
      <c r="G222" s="32">
        <v>1.0554</v>
      </c>
      <c r="H222" s="32">
        <v>0.006613</v>
      </c>
      <c r="I222" s="32">
        <v>0.13777</v>
      </c>
      <c r="J222" s="32">
        <v>0.1376</v>
      </c>
      <c r="K222" s="32">
        <v>1.275</v>
      </c>
      <c r="L222" s="32">
        <v>0.030831</v>
      </c>
      <c r="M222" s="32">
        <v>0.226</v>
      </c>
      <c r="N222" s="32">
        <v>0.0699</v>
      </c>
      <c r="O222" s="32">
        <v>0.00837</v>
      </c>
      <c r="P222" s="32">
        <v>0.3445</v>
      </c>
      <c r="Q222" s="32">
        <v>0.35974</v>
      </c>
      <c r="R222" s="32">
        <v>0.017236</v>
      </c>
      <c r="S222" s="32">
        <v>0.011802</v>
      </c>
      <c r="T222" s="32">
        <v>0.02959</v>
      </c>
      <c r="U222" s="32">
        <v>0.7056</v>
      </c>
      <c r="V222" s="32">
        <v>0.063026</v>
      </c>
      <c r="W222" s="32">
        <v>0.1644</v>
      </c>
    </row>
    <row r="223" ht="14.25" customHeight="1">
      <c r="B223" s="61">
        <v>45632.0</v>
      </c>
      <c r="C223" s="32">
        <v>25385.0</v>
      </c>
      <c r="D223" s="32">
        <v>24255.0</v>
      </c>
      <c r="E223" s="32">
        <v>106.055</v>
      </c>
      <c r="F223" s="32">
        <v>150.0</v>
      </c>
      <c r="G223" s="32">
        <v>1.0568</v>
      </c>
      <c r="H223" s="32">
        <v>0.006667</v>
      </c>
      <c r="I223" s="32">
        <v>0.13752</v>
      </c>
      <c r="J223" s="32">
        <v>0.1373</v>
      </c>
      <c r="K223" s="32">
        <v>1.2744</v>
      </c>
      <c r="L223" s="32">
        <v>0.030878</v>
      </c>
      <c r="M223" s="32">
        <v>0.2263</v>
      </c>
      <c r="N223" s="32">
        <v>0.07028</v>
      </c>
      <c r="O223" s="32">
        <v>0.00836</v>
      </c>
      <c r="P223" s="32">
        <v>0.3446</v>
      </c>
      <c r="Q223" s="32">
        <v>0.35976</v>
      </c>
      <c r="R223" s="32">
        <v>0.017317</v>
      </c>
      <c r="S223" s="32">
        <v>0.011807</v>
      </c>
      <c r="T223" s="32">
        <v>0.029353</v>
      </c>
      <c r="U223" s="32">
        <v>0.7064</v>
      </c>
      <c r="V223" s="32">
        <v>0.063111</v>
      </c>
      <c r="W223" s="32">
        <v>0.1643</v>
      </c>
    </row>
    <row r="224" ht="14.25" customHeight="1">
      <c r="B224" s="61">
        <v>45631.0</v>
      </c>
      <c r="C224" s="32">
        <v>25392.0</v>
      </c>
      <c r="D224" s="32">
        <v>24266.0</v>
      </c>
      <c r="E224" s="32">
        <v>105.714</v>
      </c>
      <c r="F224" s="32">
        <v>150.1</v>
      </c>
      <c r="G224" s="32">
        <v>1.0586</v>
      </c>
      <c r="H224" s="32">
        <v>0.006662</v>
      </c>
      <c r="I224" s="32">
        <v>0.13778</v>
      </c>
      <c r="J224" s="32">
        <v>0.1377</v>
      </c>
      <c r="K224" s="32">
        <v>1.2759</v>
      </c>
      <c r="L224" s="32">
        <v>0.030862</v>
      </c>
      <c r="M224" s="32">
        <v>0.2258</v>
      </c>
      <c r="N224" s="32">
        <v>0.07062</v>
      </c>
      <c r="O224" s="32">
        <v>0.00837</v>
      </c>
      <c r="P224" s="32">
        <v>0.3445</v>
      </c>
      <c r="Q224" s="32">
        <v>0.35969</v>
      </c>
      <c r="R224" s="32">
        <v>0.017276</v>
      </c>
      <c r="S224" s="32">
        <v>0.011802</v>
      </c>
      <c r="T224" s="32">
        <v>0.029295</v>
      </c>
      <c r="U224" s="32">
        <v>0.7131</v>
      </c>
      <c r="V224" s="32">
        <v>0.063044</v>
      </c>
      <c r="W224" s="32">
        <v>0.1665</v>
      </c>
    </row>
    <row r="225" ht="14.25" customHeight="1">
      <c r="B225" s="61">
        <v>45630.0</v>
      </c>
      <c r="C225" s="32">
        <v>25405.0</v>
      </c>
      <c r="D225" s="32">
        <v>24262.0</v>
      </c>
      <c r="E225" s="32">
        <v>106.321</v>
      </c>
      <c r="F225" s="32">
        <v>150.59</v>
      </c>
      <c r="G225" s="32">
        <v>1.0511</v>
      </c>
      <c r="H225" s="32">
        <v>0.00664</v>
      </c>
      <c r="I225" s="32">
        <v>0.13766</v>
      </c>
      <c r="J225" s="32">
        <v>0.1374</v>
      </c>
      <c r="K225" s="32">
        <v>1.2701</v>
      </c>
      <c r="L225" s="32">
        <v>0.030835</v>
      </c>
      <c r="M225" s="32">
        <v>0.2246</v>
      </c>
      <c r="N225" s="32">
        <v>0.07079</v>
      </c>
      <c r="O225" s="32">
        <v>0.00837</v>
      </c>
      <c r="P225" s="32">
        <v>0.3444</v>
      </c>
      <c r="Q225" s="32">
        <v>0.3598</v>
      </c>
      <c r="R225" s="32">
        <v>0.017164</v>
      </c>
      <c r="S225" s="32">
        <v>0.011801</v>
      </c>
      <c r="T225" s="32">
        <v>0.029177</v>
      </c>
      <c r="U225" s="32">
        <v>0.7106</v>
      </c>
      <c r="V225" s="32">
        <v>0.062747</v>
      </c>
      <c r="W225" s="32">
        <v>0.1656</v>
      </c>
    </row>
    <row r="226" ht="14.25" customHeight="1">
      <c r="B226" s="61">
        <v>45629.0</v>
      </c>
      <c r="C226" s="32">
        <v>25401.0</v>
      </c>
      <c r="D226" s="32">
        <v>24260.0</v>
      </c>
      <c r="E226" s="32">
        <v>106.365</v>
      </c>
      <c r="F226" s="32">
        <v>149.6</v>
      </c>
      <c r="G226" s="32">
        <v>1.0509</v>
      </c>
      <c r="H226" s="32">
        <v>0.006684</v>
      </c>
      <c r="I226" s="32">
        <v>0.13724</v>
      </c>
      <c r="J226" s="32">
        <v>0.137</v>
      </c>
      <c r="K226" s="32">
        <v>1.2673</v>
      </c>
      <c r="L226" s="32">
        <v>0.030722</v>
      </c>
      <c r="M226" s="32">
        <v>0.2237</v>
      </c>
      <c r="N226" s="32">
        <v>0.07001</v>
      </c>
      <c r="O226" s="32">
        <v>0.00837</v>
      </c>
      <c r="P226" s="32">
        <v>0.3443</v>
      </c>
      <c r="Q226" s="32">
        <v>0.35967</v>
      </c>
      <c r="R226" s="32">
        <v>0.017068</v>
      </c>
      <c r="S226" s="32">
        <v>0.011807</v>
      </c>
      <c r="T226" s="32">
        <v>0.029114</v>
      </c>
      <c r="U226" s="32">
        <v>0.7108</v>
      </c>
      <c r="V226" s="32">
        <v>0.062714</v>
      </c>
      <c r="W226" s="32">
        <v>0.1653</v>
      </c>
    </row>
    <row r="227" ht="14.25" customHeight="1">
      <c r="B227" s="61">
        <v>45628.0</v>
      </c>
      <c r="C227" s="32">
        <v>25372.0</v>
      </c>
      <c r="D227" s="32">
        <v>24240.0</v>
      </c>
      <c r="E227" s="32">
        <v>106.446</v>
      </c>
      <c r="F227" s="32">
        <v>149.6</v>
      </c>
      <c r="G227" s="32">
        <v>1.0498</v>
      </c>
      <c r="H227" s="32">
        <v>0.006684</v>
      </c>
      <c r="I227" s="32">
        <v>0.1375</v>
      </c>
      <c r="J227" s="32">
        <v>0.1372</v>
      </c>
      <c r="K227" s="32">
        <v>1.2655</v>
      </c>
      <c r="L227" s="32">
        <v>0.030646</v>
      </c>
      <c r="M227" s="32">
        <v>0.2242</v>
      </c>
      <c r="N227" s="32">
        <v>0.07111</v>
      </c>
      <c r="O227" s="32">
        <v>0.00837</v>
      </c>
      <c r="P227" s="32">
        <v>0.3442</v>
      </c>
      <c r="Q227" s="32">
        <v>0.35982</v>
      </c>
      <c r="R227" s="32">
        <v>0.017039</v>
      </c>
      <c r="S227" s="32">
        <v>0.011806</v>
      </c>
      <c r="T227" s="32">
        <v>0.028985</v>
      </c>
      <c r="U227" s="32">
        <v>0.7119</v>
      </c>
      <c r="V227" s="32">
        <v>0.062871</v>
      </c>
      <c r="W227" s="32">
        <v>0.1648</v>
      </c>
    </row>
    <row r="228" ht="14.25" customHeight="1">
      <c r="B228" s="61">
        <v>45625.0</v>
      </c>
      <c r="C228" s="32">
        <v>25346.0</v>
      </c>
      <c r="D228" s="32">
        <v>24251.0</v>
      </c>
      <c r="E228" s="32">
        <v>105.737</v>
      </c>
      <c r="F228" s="32">
        <v>149.77</v>
      </c>
      <c r="G228" s="32">
        <v>1.0577</v>
      </c>
      <c r="H228" s="32">
        <v>0.006677</v>
      </c>
      <c r="I228" s="32">
        <v>0.13801</v>
      </c>
      <c r="J228" s="32">
        <v>0.1379</v>
      </c>
      <c r="K228" s="32">
        <v>1.2735</v>
      </c>
      <c r="L228" s="32">
        <v>0.030765</v>
      </c>
      <c r="M228" s="32">
        <v>0.2249</v>
      </c>
      <c r="N228" s="32">
        <v>0.07157</v>
      </c>
      <c r="O228" s="32">
        <v>0.00836</v>
      </c>
      <c r="P228" s="32">
        <v>0.3441</v>
      </c>
      <c r="Q228" s="32">
        <v>0.35974</v>
      </c>
      <c r="R228" s="32">
        <v>0.01706</v>
      </c>
      <c r="S228" s="32">
        <v>0.011835</v>
      </c>
      <c r="T228" s="32">
        <v>0.029165</v>
      </c>
      <c r="U228" s="32">
        <v>0.714</v>
      </c>
      <c r="V228" s="32">
        <v>0.063101</v>
      </c>
      <c r="W228" s="32">
        <v>0.1675</v>
      </c>
    </row>
    <row r="229" ht="14.25" customHeight="1">
      <c r="B229" s="61">
        <v>45624.0</v>
      </c>
      <c r="C229" s="32">
        <v>25376.0</v>
      </c>
      <c r="D229" s="32">
        <v>24271.0</v>
      </c>
      <c r="E229" s="32">
        <v>106.048</v>
      </c>
      <c r="F229" s="32">
        <v>151.55</v>
      </c>
      <c r="G229" s="32">
        <v>1.0552</v>
      </c>
      <c r="H229" s="32">
        <v>0.006599</v>
      </c>
      <c r="I229" s="32">
        <v>0.13804</v>
      </c>
      <c r="J229" s="32">
        <v>0.1379</v>
      </c>
      <c r="K229" s="32">
        <v>1.2687</v>
      </c>
      <c r="L229" s="32">
        <v>0.030735</v>
      </c>
      <c r="M229" s="32">
        <v>0.2249</v>
      </c>
      <c r="N229" s="32">
        <v>0.07164</v>
      </c>
      <c r="O229" s="32">
        <v>0.00837</v>
      </c>
      <c r="P229" s="32">
        <v>0.3442</v>
      </c>
      <c r="Q229" s="32">
        <v>0.35983</v>
      </c>
      <c r="R229" s="32">
        <v>0.017042</v>
      </c>
      <c r="S229" s="32">
        <v>0.011835</v>
      </c>
      <c r="T229" s="32">
        <v>0.029042</v>
      </c>
      <c r="U229" s="32">
        <v>0.7136</v>
      </c>
      <c r="V229" s="32">
        <v>0.063006</v>
      </c>
      <c r="W229" s="32">
        <v>0.1664</v>
      </c>
    </row>
    <row r="230" ht="14.25" customHeight="1">
      <c r="B230" s="61">
        <v>45623.0</v>
      </c>
      <c r="C230" s="32">
        <v>25387.0</v>
      </c>
      <c r="D230" s="32">
        <v>24295.0</v>
      </c>
      <c r="E230" s="32">
        <v>106.084</v>
      </c>
      <c r="F230" s="32">
        <v>151.09</v>
      </c>
      <c r="G230" s="32">
        <v>1.0566</v>
      </c>
      <c r="H230" s="32">
        <v>0.006618</v>
      </c>
      <c r="I230" s="32">
        <v>0.13802</v>
      </c>
      <c r="J230" s="32">
        <v>0.138</v>
      </c>
      <c r="K230" s="32">
        <v>1.268</v>
      </c>
      <c r="L230" s="32">
        <v>0.030724</v>
      </c>
      <c r="M230" s="32">
        <v>0.2251</v>
      </c>
      <c r="N230" s="32">
        <v>0.07187</v>
      </c>
      <c r="O230" s="32">
        <v>0.00837</v>
      </c>
      <c r="P230" s="32">
        <v>0.3438</v>
      </c>
      <c r="Q230" s="32">
        <v>0.35984</v>
      </c>
      <c r="R230" s="32">
        <v>0.01703</v>
      </c>
      <c r="S230" s="32">
        <v>0.011841</v>
      </c>
      <c r="T230" s="32">
        <v>0.028964</v>
      </c>
      <c r="U230" s="32">
        <v>0.7127</v>
      </c>
      <c r="V230" s="32">
        <v>0.062757</v>
      </c>
      <c r="W230" s="32">
        <v>0.1685</v>
      </c>
    </row>
    <row r="231" ht="14.25" customHeight="1">
      <c r="B231" s="61">
        <v>45622.0</v>
      </c>
      <c r="C231" s="32">
        <v>25413.0</v>
      </c>
      <c r="D231" s="32">
        <v>24295.0</v>
      </c>
      <c r="E231" s="32">
        <v>107.013</v>
      </c>
      <c r="F231" s="32">
        <v>153.08</v>
      </c>
      <c r="G231" s="32">
        <v>1.0489</v>
      </c>
      <c r="H231" s="32">
        <v>0.006532</v>
      </c>
      <c r="I231" s="32">
        <v>0.13793</v>
      </c>
      <c r="J231" s="32">
        <v>0.1378</v>
      </c>
      <c r="K231" s="32">
        <v>1.2569</v>
      </c>
      <c r="L231" s="32">
        <v>0.030786</v>
      </c>
      <c r="M231" s="32">
        <v>0.2243</v>
      </c>
      <c r="N231" s="32">
        <v>0.07158</v>
      </c>
      <c r="O231" s="32">
        <v>0.00837</v>
      </c>
      <c r="P231" s="32">
        <v>0.3438</v>
      </c>
      <c r="Q231" s="32">
        <v>0.3605</v>
      </c>
      <c r="R231" s="32">
        <v>0.016948</v>
      </c>
      <c r="S231" s="32">
        <v>0.011857</v>
      </c>
      <c r="T231" s="32">
        <v>0.028791</v>
      </c>
      <c r="U231" s="32">
        <v>0.7115</v>
      </c>
      <c r="V231" s="32">
        <v>0.062757</v>
      </c>
      <c r="W231" s="32">
        <v>0.1721</v>
      </c>
    </row>
    <row r="232" ht="14.25" customHeight="1">
      <c r="B232" s="61">
        <v>45621.0</v>
      </c>
      <c r="C232" s="32">
        <v>25416.0</v>
      </c>
      <c r="D232" s="32">
        <v>24292.0</v>
      </c>
      <c r="E232" s="32">
        <v>106.817</v>
      </c>
      <c r="F232" s="32">
        <v>154.23</v>
      </c>
      <c r="G232" s="32">
        <v>1.0495</v>
      </c>
      <c r="H232" s="32">
        <v>0.006484</v>
      </c>
      <c r="I232" s="32">
        <v>0.138</v>
      </c>
      <c r="J232" s="32">
        <v>0.138</v>
      </c>
      <c r="K232" s="32">
        <v>1.2568</v>
      </c>
      <c r="L232" s="32">
        <v>0.030792</v>
      </c>
      <c r="M232" s="32">
        <v>0.2246</v>
      </c>
      <c r="N232" s="32">
        <v>0.07137</v>
      </c>
      <c r="O232" s="32">
        <v>0.00837</v>
      </c>
      <c r="P232" s="32">
        <v>0.3438</v>
      </c>
      <c r="Q232" s="32">
        <v>0.35994</v>
      </c>
      <c r="R232" s="32">
        <v>0.016951</v>
      </c>
      <c r="S232" s="32">
        <v>0.011864</v>
      </c>
      <c r="T232" s="32">
        <v>0.028881</v>
      </c>
      <c r="U232" s="32">
        <v>0.715</v>
      </c>
      <c r="V232" s="32">
        <v>0.062968</v>
      </c>
      <c r="W232" s="32">
        <v>0.1721</v>
      </c>
    </row>
    <row r="233" ht="14.25" customHeight="1">
      <c r="B233" s="61">
        <v>45618.0</v>
      </c>
      <c r="C233" s="32">
        <v>25422.0</v>
      </c>
      <c r="D233" s="32">
        <v>24295.0</v>
      </c>
      <c r="E233" s="32">
        <v>107.554</v>
      </c>
      <c r="F233" s="32">
        <v>154.78</v>
      </c>
      <c r="G233" s="32">
        <v>1.0418</v>
      </c>
      <c r="H233" s="32">
        <v>0.006461</v>
      </c>
      <c r="I233" s="32">
        <v>0.13804</v>
      </c>
      <c r="J233" s="32">
        <v>0.1377</v>
      </c>
      <c r="K233" s="32">
        <v>1.253</v>
      </c>
      <c r="L233" s="32">
        <v>0.030724</v>
      </c>
      <c r="M233" s="32">
        <v>0.2238</v>
      </c>
      <c r="N233" s="32">
        <v>0.07115</v>
      </c>
      <c r="O233" s="32">
        <v>0.00836</v>
      </c>
      <c r="P233" s="32">
        <v>0.3437</v>
      </c>
      <c r="Q233" s="32">
        <v>0.35986</v>
      </c>
      <c r="R233" s="32">
        <v>0.016977</v>
      </c>
      <c r="S233" s="32">
        <v>0.011841</v>
      </c>
      <c r="T233" s="32">
        <v>0.028982</v>
      </c>
      <c r="U233" s="32">
        <v>0.7154</v>
      </c>
      <c r="V233" s="32">
        <v>0.062992</v>
      </c>
      <c r="W233" s="32">
        <v>0.1722</v>
      </c>
    </row>
    <row r="234" ht="14.25" customHeight="1">
      <c r="B234" s="61">
        <v>45617.0</v>
      </c>
      <c r="C234" s="32">
        <v>25420.0</v>
      </c>
      <c r="D234" s="32">
        <v>24290.0</v>
      </c>
      <c r="E234" s="32">
        <v>106.972</v>
      </c>
      <c r="F234" s="32">
        <v>154.54</v>
      </c>
      <c r="G234" s="32">
        <v>1.0474</v>
      </c>
      <c r="H234" s="32">
        <v>0.006471</v>
      </c>
      <c r="I234" s="32">
        <v>0.13813</v>
      </c>
      <c r="J234" s="32">
        <v>0.1378</v>
      </c>
      <c r="K234" s="32">
        <v>1.2589</v>
      </c>
      <c r="L234" s="32">
        <v>0.030721</v>
      </c>
      <c r="M234" s="32">
        <v>0.2241</v>
      </c>
      <c r="N234" s="32">
        <v>0.07134</v>
      </c>
      <c r="O234" s="32">
        <v>0.00837</v>
      </c>
      <c r="P234" s="32">
        <v>0.3439</v>
      </c>
      <c r="Q234" s="32">
        <v>0.35981</v>
      </c>
      <c r="R234" s="32">
        <v>0.016951</v>
      </c>
      <c r="S234" s="32">
        <v>0.011835</v>
      </c>
      <c r="T234" s="32">
        <v>0.028804</v>
      </c>
      <c r="U234" s="32">
        <v>0.7156</v>
      </c>
      <c r="V234" s="32">
        <v>0.062773</v>
      </c>
      <c r="W234" s="32">
        <v>0.172</v>
      </c>
    </row>
    <row r="235" ht="14.25" customHeight="1">
      <c r="B235" s="61">
        <v>45616.0</v>
      </c>
      <c r="C235" s="32">
        <v>25416.0</v>
      </c>
      <c r="D235" s="32">
        <v>24285.0</v>
      </c>
      <c r="E235" s="32">
        <v>106.68</v>
      </c>
      <c r="F235" s="32">
        <v>155.44</v>
      </c>
      <c r="G235" s="32">
        <v>1.0544</v>
      </c>
      <c r="H235" s="32">
        <v>0.006433</v>
      </c>
      <c r="I235" s="32">
        <v>0.13802</v>
      </c>
      <c r="J235" s="32">
        <v>0.1379</v>
      </c>
      <c r="K235" s="32">
        <v>1.2652</v>
      </c>
      <c r="L235" s="32">
        <v>0.030774</v>
      </c>
      <c r="M235" s="32">
        <v>0.2237</v>
      </c>
      <c r="N235" s="32">
        <v>0.07142</v>
      </c>
      <c r="O235" s="32">
        <v>0.00837</v>
      </c>
      <c r="P235" s="32">
        <v>0.344</v>
      </c>
      <c r="Q235" s="32">
        <v>0.35976</v>
      </c>
      <c r="R235" s="32">
        <v>0.016971</v>
      </c>
      <c r="S235" s="32">
        <v>0.011846</v>
      </c>
      <c r="T235" s="32">
        <v>0.028825</v>
      </c>
      <c r="U235" s="32">
        <v>0.7155</v>
      </c>
      <c r="V235" s="32">
        <v>0.06301</v>
      </c>
      <c r="W235" s="32">
        <v>0.1732</v>
      </c>
    </row>
    <row r="236" ht="14.25" customHeight="1">
      <c r="B236" s="61">
        <v>45615.0</v>
      </c>
      <c r="C236" s="32">
        <v>25401.0</v>
      </c>
      <c r="D236" s="32">
        <v>24293.0</v>
      </c>
      <c r="E236" s="32">
        <v>106.206</v>
      </c>
      <c r="F236" s="32">
        <v>154.66</v>
      </c>
      <c r="G236" s="32">
        <v>1.0596</v>
      </c>
      <c r="H236" s="32">
        <v>0.006466</v>
      </c>
      <c r="I236" s="32">
        <v>0.13814</v>
      </c>
      <c r="J236" s="32">
        <v>0.1382</v>
      </c>
      <c r="K236" s="32">
        <v>1.2682</v>
      </c>
      <c r="L236" s="32">
        <v>0.030868</v>
      </c>
      <c r="M236" s="32">
        <v>0.2236</v>
      </c>
      <c r="N236" s="32">
        <v>0.07179</v>
      </c>
      <c r="O236" s="32">
        <v>0.00837</v>
      </c>
      <c r="P236" s="32">
        <v>0.3438</v>
      </c>
      <c r="Q236" s="32">
        <v>0.35981</v>
      </c>
      <c r="R236" s="32">
        <v>0.017004</v>
      </c>
      <c r="S236" s="32">
        <v>0.011846</v>
      </c>
      <c r="T236" s="32">
        <v>0.028956</v>
      </c>
      <c r="U236" s="32">
        <v>0.7165</v>
      </c>
      <c r="V236" s="32">
        <v>0.063113</v>
      </c>
      <c r="W236" s="32">
        <v>0.1732</v>
      </c>
    </row>
    <row r="237" ht="14.25" customHeight="1">
      <c r="B237" s="61">
        <v>45614.0</v>
      </c>
      <c r="C237" s="32">
        <v>25398.0</v>
      </c>
      <c r="D237" s="32">
        <v>24288.0</v>
      </c>
      <c r="E237" s="32">
        <v>106.275</v>
      </c>
      <c r="F237" s="32">
        <v>154.66</v>
      </c>
      <c r="G237" s="32">
        <v>1.0598</v>
      </c>
      <c r="H237" s="32">
        <v>0.006466</v>
      </c>
      <c r="I237" s="32">
        <v>0.13827</v>
      </c>
      <c r="J237" s="32">
        <v>0.1384</v>
      </c>
      <c r="K237" s="32">
        <v>1.2678</v>
      </c>
      <c r="L237" s="32">
        <v>0.030732</v>
      </c>
      <c r="M237" s="32">
        <v>0.2233</v>
      </c>
      <c r="N237" s="32">
        <v>0.07171</v>
      </c>
      <c r="O237" s="32">
        <v>0.00837</v>
      </c>
      <c r="P237" s="32">
        <v>0.3434</v>
      </c>
      <c r="Q237" s="32">
        <v>0.35981</v>
      </c>
      <c r="R237" s="32">
        <v>0.017039</v>
      </c>
      <c r="S237" s="32">
        <v>0.011849</v>
      </c>
      <c r="T237" s="32">
        <v>0.028916</v>
      </c>
      <c r="U237" s="32">
        <v>0.7135</v>
      </c>
      <c r="V237" s="32">
        <v>0.063064</v>
      </c>
      <c r="W237" s="32">
        <v>0.1738</v>
      </c>
    </row>
    <row r="238" ht="14.25" customHeight="1">
      <c r="B238" s="61">
        <v>45611.0</v>
      </c>
      <c r="C238" s="32">
        <v>25389.0</v>
      </c>
      <c r="D238" s="32">
        <v>24298.0</v>
      </c>
      <c r="E238" s="32">
        <v>106.687</v>
      </c>
      <c r="F238" s="32">
        <v>154.3</v>
      </c>
      <c r="G238" s="32">
        <v>1.054</v>
      </c>
      <c r="H238" s="32">
        <v>0.006481</v>
      </c>
      <c r="I238" s="32">
        <v>0.13833</v>
      </c>
      <c r="J238" s="32">
        <v>0.1382</v>
      </c>
      <c r="K238" s="32">
        <v>1.2618</v>
      </c>
      <c r="L238" s="32">
        <v>0.030797</v>
      </c>
      <c r="M238" s="32">
        <v>0.2235</v>
      </c>
      <c r="N238" s="32">
        <v>0.07154</v>
      </c>
      <c r="O238" s="32">
        <v>0.00836</v>
      </c>
      <c r="P238" s="32">
        <v>0.3424</v>
      </c>
      <c r="Q238" s="32">
        <v>0.35994</v>
      </c>
      <c r="R238" s="32">
        <v>0.017024</v>
      </c>
      <c r="S238" s="32">
        <v>0.011847</v>
      </c>
      <c r="T238" s="32">
        <v>0.028709</v>
      </c>
      <c r="U238" s="32">
        <v>0.7097</v>
      </c>
      <c r="V238" s="32">
        <v>0.062996</v>
      </c>
      <c r="W238" s="32">
        <v>0.1725</v>
      </c>
    </row>
    <row r="239" ht="14.25" customHeight="1">
      <c r="B239" s="61">
        <v>45610.0</v>
      </c>
      <c r="C239" s="32">
        <v>25394.0</v>
      </c>
      <c r="D239" s="32">
        <v>24290.0</v>
      </c>
      <c r="E239" s="32">
        <v>106.673</v>
      </c>
      <c r="F239" s="32">
        <v>156.27</v>
      </c>
      <c r="G239" s="32">
        <v>1.053</v>
      </c>
      <c r="H239" s="32">
        <v>0.006399</v>
      </c>
      <c r="I239" s="32">
        <v>0.13837</v>
      </c>
      <c r="J239" s="32">
        <v>0.1379</v>
      </c>
      <c r="K239" s="32">
        <v>1.2666</v>
      </c>
      <c r="L239" s="32">
        <v>0.030722</v>
      </c>
      <c r="M239" s="32">
        <v>0.2229</v>
      </c>
      <c r="N239" s="32">
        <v>0.07127</v>
      </c>
      <c r="O239" s="32">
        <v>0.00837</v>
      </c>
      <c r="P239" s="32">
        <v>0.3424</v>
      </c>
      <c r="Q239" s="32">
        <v>0.35995</v>
      </c>
      <c r="R239" s="32">
        <v>0.017011</v>
      </c>
      <c r="S239" s="32">
        <v>0.011847</v>
      </c>
      <c r="T239" s="32">
        <v>0.028574</v>
      </c>
      <c r="U239" s="32">
        <v>0.7113</v>
      </c>
      <c r="V239" s="32">
        <v>0.063044</v>
      </c>
      <c r="W239" s="32">
        <v>0.1725</v>
      </c>
    </row>
    <row r="240" ht="14.25" customHeight="1">
      <c r="B240" s="61">
        <v>45609.0</v>
      </c>
      <c r="C240" s="32">
        <v>25346.0</v>
      </c>
      <c r="D240" s="32">
        <v>24288.0</v>
      </c>
      <c r="E240" s="32">
        <v>106.481</v>
      </c>
      <c r="F240" s="32">
        <v>155.46</v>
      </c>
      <c r="G240" s="32">
        <v>1.0564</v>
      </c>
      <c r="H240" s="32">
        <v>0.006432</v>
      </c>
      <c r="I240" s="32">
        <v>0.13824</v>
      </c>
      <c r="J240" s="32">
        <v>0.1381</v>
      </c>
      <c r="K240" s="32">
        <v>1.2708</v>
      </c>
      <c r="L240" s="32">
        <v>0.030798</v>
      </c>
      <c r="M240" s="32">
        <v>0.2249</v>
      </c>
      <c r="N240" s="32">
        <v>0.07119</v>
      </c>
      <c r="O240" s="32">
        <v>0.00837</v>
      </c>
      <c r="P240" s="32">
        <v>0.3423</v>
      </c>
      <c r="Q240" s="32">
        <v>0.35978</v>
      </c>
      <c r="R240" s="32">
        <v>0.017026</v>
      </c>
      <c r="S240" s="32">
        <v>0.01185</v>
      </c>
      <c r="T240" s="32">
        <v>0.028669</v>
      </c>
      <c r="U240" s="32">
        <v>0.7144</v>
      </c>
      <c r="V240" s="32">
        <v>0.063355</v>
      </c>
      <c r="W240" s="32">
        <v>0.1725</v>
      </c>
    </row>
    <row r="241" ht="14.25" customHeight="1">
      <c r="B241" s="61">
        <v>45608.0</v>
      </c>
      <c r="C241" s="32">
        <v>25349.0</v>
      </c>
      <c r="D241" s="32">
        <v>24267.0</v>
      </c>
      <c r="E241" s="32">
        <v>106.024</v>
      </c>
      <c r="F241" s="32">
        <v>154.61</v>
      </c>
      <c r="G241" s="32">
        <v>1.0623</v>
      </c>
      <c r="H241" s="32">
        <v>0.006468</v>
      </c>
      <c r="I241" s="32">
        <v>0.13822</v>
      </c>
      <c r="J241" s="32">
        <v>0.1381</v>
      </c>
      <c r="K241" s="32">
        <v>1.2748</v>
      </c>
      <c r="L241" s="32">
        <v>0.030827</v>
      </c>
      <c r="M241" s="32">
        <v>0.2253</v>
      </c>
      <c r="N241" s="32">
        <v>0.07097</v>
      </c>
      <c r="O241" s="32">
        <v>0.00836</v>
      </c>
      <c r="P241" s="32">
        <v>0.3421</v>
      </c>
      <c r="Q241" s="32">
        <v>0.35966</v>
      </c>
      <c r="R241" s="32">
        <v>0.016998</v>
      </c>
      <c r="S241" s="32">
        <v>0.011849</v>
      </c>
      <c r="T241" s="32">
        <v>0.02871</v>
      </c>
      <c r="U241" s="32">
        <v>0.7172</v>
      </c>
      <c r="V241" s="32">
        <v>0.063365</v>
      </c>
      <c r="W241" s="32">
        <v>0.1737</v>
      </c>
    </row>
    <row r="242" ht="14.25" customHeight="1">
      <c r="B242" s="61">
        <v>45607.0</v>
      </c>
      <c r="C242" s="32">
        <v>25311.0</v>
      </c>
      <c r="D242" s="32">
        <v>24263.0</v>
      </c>
      <c r="E242" s="32">
        <v>105.543</v>
      </c>
      <c r="F242" s="32">
        <v>153.72</v>
      </c>
      <c r="G242" s="32">
        <v>1.0655</v>
      </c>
      <c r="H242" s="32">
        <v>0.006505</v>
      </c>
      <c r="I242" s="32">
        <v>0.1386</v>
      </c>
      <c r="J242" s="32">
        <v>0.1384</v>
      </c>
      <c r="K242" s="32">
        <v>1.2868</v>
      </c>
      <c r="L242" s="32">
        <v>0.030931</v>
      </c>
      <c r="M242" s="32">
        <v>0.2267</v>
      </c>
      <c r="N242" s="32">
        <v>0.07138</v>
      </c>
      <c r="O242" s="32">
        <v>0.00837</v>
      </c>
      <c r="P242" s="32">
        <v>0.342</v>
      </c>
      <c r="Q242" s="32">
        <v>0.35987</v>
      </c>
      <c r="R242" s="32">
        <v>0.017062</v>
      </c>
      <c r="S242" s="32">
        <v>0.011849</v>
      </c>
      <c r="T242" s="32">
        <v>0.028957</v>
      </c>
      <c r="U242" s="32">
        <v>0.7182</v>
      </c>
      <c r="V242" s="32">
        <v>0.063737</v>
      </c>
      <c r="W242" s="32">
        <v>0.1737</v>
      </c>
    </row>
    <row r="243" ht="14.25" customHeight="1">
      <c r="B243" s="61">
        <v>45604.0</v>
      </c>
      <c r="C243" s="32">
        <v>25286.0</v>
      </c>
      <c r="D243" s="32">
        <v>24278.0</v>
      </c>
      <c r="E243" s="32">
        <v>104.997</v>
      </c>
      <c r="F243" s="32">
        <v>152.64</v>
      </c>
      <c r="G243" s="32">
        <v>1.0718</v>
      </c>
      <c r="H243" s="32">
        <v>0.006552</v>
      </c>
      <c r="I243" s="32">
        <v>0.13919</v>
      </c>
      <c r="J243" s="32">
        <v>0.1389</v>
      </c>
      <c r="K243" s="32">
        <v>1.2921</v>
      </c>
      <c r="L243" s="32">
        <v>0.031135</v>
      </c>
      <c r="M243" s="32">
        <v>0.2282</v>
      </c>
      <c r="N243" s="32">
        <v>0.07155</v>
      </c>
      <c r="O243" s="32">
        <v>0.00837</v>
      </c>
      <c r="P243" s="32">
        <v>0.3419</v>
      </c>
      <c r="Q243" s="32">
        <v>0.35996</v>
      </c>
      <c r="R243" s="32">
        <v>0.017154</v>
      </c>
      <c r="S243" s="32">
        <v>0.011852</v>
      </c>
      <c r="T243" s="32">
        <v>0.029153</v>
      </c>
      <c r="U243" s="32">
        <v>0.7188</v>
      </c>
      <c r="V243" s="32">
        <v>0.063808</v>
      </c>
      <c r="W243" s="32">
        <v>0.1744</v>
      </c>
    </row>
    <row r="244" ht="14.25" customHeight="1">
      <c r="B244" s="61">
        <v>45603.0</v>
      </c>
      <c r="C244" s="32">
        <v>25365.0</v>
      </c>
      <c r="D244" s="32">
        <v>24283.0</v>
      </c>
      <c r="E244" s="32">
        <v>104.508</v>
      </c>
      <c r="F244" s="32">
        <v>152.94</v>
      </c>
      <c r="G244" s="32">
        <v>1.0805</v>
      </c>
      <c r="H244" s="32">
        <v>0.006539</v>
      </c>
      <c r="I244" s="32">
        <v>0.14001</v>
      </c>
      <c r="J244" s="32">
        <v>0.1399</v>
      </c>
      <c r="K244" s="32">
        <v>1.2987</v>
      </c>
      <c r="L244" s="32">
        <v>0.031007</v>
      </c>
      <c r="M244" s="32">
        <v>0.2271</v>
      </c>
      <c r="N244" s="32">
        <v>0.0722</v>
      </c>
      <c r="O244" s="32">
        <v>0.00837</v>
      </c>
      <c r="P244" s="32">
        <v>0.3419</v>
      </c>
      <c r="Q244" s="32">
        <v>0.3599</v>
      </c>
      <c r="R244" s="32">
        <v>0.017028</v>
      </c>
      <c r="S244" s="32">
        <v>0.011852</v>
      </c>
      <c r="T244" s="32">
        <v>0.029404</v>
      </c>
      <c r="U244" s="32">
        <v>0.7215</v>
      </c>
      <c r="V244" s="32">
        <v>0.063532</v>
      </c>
      <c r="W244" s="32">
        <v>0.1757</v>
      </c>
    </row>
    <row r="245" ht="14.25" customHeight="1">
      <c r="B245" s="61">
        <v>45602.0</v>
      </c>
      <c r="C245" s="32">
        <v>25390.0</v>
      </c>
      <c r="D245" s="32">
        <v>24258.0</v>
      </c>
      <c r="E245" s="32">
        <v>105.088</v>
      </c>
      <c r="F245" s="32">
        <v>154.63</v>
      </c>
      <c r="G245" s="32">
        <v>1.0729</v>
      </c>
      <c r="H245" s="32">
        <v>0.006467</v>
      </c>
      <c r="I245" s="32">
        <v>0.13937</v>
      </c>
      <c r="J245" s="32">
        <v>0.1388</v>
      </c>
      <c r="K245" s="32">
        <v>1.2879</v>
      </c>
      <c r="L245" s="32">
        <v>0.031056</v>
      </c>
      <c r="M245" s="32">
        <v>0.2271</v>
      </c>
      <c r="N245" s="32">
        <v>0.07139</v>
      </c>
      <c r="O245" s="32">
        <v>0.00837</v>
      </c>
      <c r="P245" s="32">
        <v>0.3417</v>
      </c>
      <c r="Q245" s="32">
        <v>0.35988</v>
      </c>
      <c r="R245" s="32">
        <v>0.017041</v>
      </c>
      <c r="S245" s="32">
        <v>0.011865</v>
      </c>
      <c r="T245" s="32">
        <v>0.029115</v>
      </c>
      <c r="U245" s="32">
        <v>0.7174</v>
      </c>
      <c r="V245" s="32">
        <v>0.063161</v>
      </c>
      <c r="W245" s="32">
        <v>0.1761</v>
      </c>
    </row>
    <row r="246" ht="14.25" customHeight="1">
      <c r="B246" s="61">
        <v>45601.0</v>
      </c>
      <c r="C246" s="32">
        <v>25341.0</v>
      </c>
      <c r="D246" s="32">
        <v>24248.0</v>
      </c>
      <c r="E246" s="32">
        <v>103.423</v>
      </c>
      <c r="F246" s="32">
        <v>151.62</v>
      </c>
      <c r="G246" s="32">
        <v>1.093</v>
      </c>
      <c r="H246" s="32">
        <v>0.006595</v>
      </c>
      <c r="I246" s="32">
        <v>0.14075</v>
      </c>
      <c r="J246" s="32">
        <v>0.1408</v>
      </c>
      <c r="K246" s="32">
        <v>1.3042</v>
      </c>
      <c r="L246" s="32">
        <v>0.031294</v>
      </c>
      <c r="M246" s="32">
        <v>0.2301</v>
      </c>
      <c r="N246" s="32">
        <v>0.07243</v>
      </c>
      <c r="O246" s="32">
        <v>0.00837</v>
      </c>
      <c r="P246" s="32">
        <v>0.3414</v>
      </c>
      <c r="Q246" s="32">
        <v>0.35986</v>
      </c>
      <c r="R246" s="32">
        <v>0.017146</v>
      </c>
      <c r="S246" s="32">
        <v>0.011889</v>
      </c>
      <c r="T246" s="32">
        <v>0.029751</v>
      </c>
      <c r="U246" s="32">
        <v>0.7234</v>
      </c>
      <c r="V246" s="32">
        <v>0.063498</v>
      </c>
      <c r="W246" s="32">
        <v>0.174</v>
      </c>
    </row>
    <row r="247" ht="14.25" customHeight="1">
      <c r="B247" s="61">
        <v>45600.0</v>
      </c>
      <c r="C247" s="32">
        <v>25320.0</v>
      </c>
      <c r="D247" s="32">
        <v>24253.0</v>
      </c>
      <c r="E247" s="32">
        <v>103.885</v>
      </c>
      <c r="F247" s="32">
        <v>152.13</v>
      </c>
      <c r="G247" s="32">
        <v>1.0878</v>
      </c>
      <c r="H247" s="32">
        <v>0.006573</v>
      </c>
      <c r="I247" s="32">
        <v>0.14081</v>
      </c>
      <c r="J247" s="32">
        <v>0.1406</v>
      </c>
      <c r="K247" s="32">
        <v>1.2957</v>
      </c>
      <c r="L247" s="32">
        <v>0.031343</v>
      </c>
      <c r="M247" s="32">
        <v>0.2286</v>
      </c>
      <c r="N247" s="32">
        <v>0.07271</v>
      </c>
      <c r="O247" s="32">
        <v>0.00837</v>
      </c>
      <c r="P247" s="32">
        <v>0.3412</v>
      </c>
      <c r="Q247" s="32">
        <v>0.35997</v>
      </c>
      <c r="R247" s="32">
        <v>0.017136</v>
      </c>
      <c r="S247" s="32">
        <v>0.011888</v>
      </c>
      <c r="T247" s="32">
        <v>0.029637</v>
      </c>
      <c r="U247" s="32">
        <v>0.7193</v>
      </c>
      <c r="V247" s="32">
        <v>0.063482</v>
      </c>
      <c r="W247" s="32">
        <v>0.1729</v>
      </c>
    </row>
    <row r="248" ht="14.25" customHeight="1">
      <c r="B248" s="61">
        <v>45597.0</v>
      </c>
      <c r="C248" s="32">
        <v>25300.0</v>
      </c>
      <c r="D248" s="32">
        <v>24242.0</v>
      </c>
      <c r="E248" s="32">
        <v>104.282</v>
      </c>
      <c r="F248" s="32">
        <v>153.01</v>
      </c>
      <c r="G248" s="32">
        <v>1.0834</v>
      </c>
      <c r="H248" s="32">
        <v>0.006536</v>
      </c>
      <c r="I248" s="32">
        <v>0.14029</v>
      </c>
      <c r="J248" s="32">
        <v>0.1401</v>
      </c>
      <c r="K248" s="32">
        <v>1.2924</v>
      </c>
      <c r="L248" s="32">
        <v>0.031319</v>
      </c>
      <c r="M248" s="32">
        <v>0.2283</v>
      </c>
      <c r="N248" s="32">
        <v>0.07256</v>
      </c>
      <c r="O248" s="32">
        <v>0.00837</v>
      </c>
      <c r="P248" s="32">
        <v>0.3415</v>
      </c>
      <c r="Q248" s="32">
        <v>0.35998</v>
      </c>
      <c r="R248" s="32">
        <v>0.017121</v>
      </c>
      <c r="S248" s="32">
        <v>0.011893</v>
      </c>
      <c r="T248" s="32">
        <v>0.029442</v>
      </c>
      <c r="U248" s="32">
        <v>0.7169</v>
      </c>
      <c r="V248" s="32">
        <v>0.063565</v>
      </c>
      <c r="W248" s="32">
        <v>0.1703</v>
      </c>
    </row>
    <row r="249" ht="14.25" customHeight="1">
      <c r="B249" s="61">
        <v>45596.0</v>
      </c>
      <c r="C249" s="32">
        <v>25280.0</v>
      </c>
      <c r="D249" s="32">
        <v>24243.0</v>
      </c>
      <c r="E249" s="32">
        <v>103.976</v>
      </c>
      <c r="F249" s="32">
        <v>152.03</v>
      </c>
      <c r="G249" s="32">
        <v>1.0884</v>
      </c>
      <c r="H249" s="32">
        <v>0.006578</v>
      </c>
      <c r="I249" s="32">
        <v>0.14049</v>
      </c>
      <c r="J249" s="32">
        <v>0.1404</v>
      </c>
      <c r="K249" s="32">
        <v>1.2899</v>
      </c>
      <c r="L249" s="32">
        <v>0.031229</v>
      </c>
      <c r="M249" s="32">
        <v>0.2284</v>
      </c>
      <c r="N249" s="32">
        <v>0.07261</v>
      </c>
      <c r="O249" s="32">
        <v>0.00837</v>
      </c>
      <c r="P249" s="32">
        <v>0.3417</v>
      </c>
      <c r="Q249" s="32">
        <v>0.36002</v>
      </c>
      <c r="R249" s="32">
        <v>0.017208</v>
      </c>
      <c r="S249" s="32">
        <v>0.011893</v>
      </c>
      <c r="T249" s="32">
        <v>0.029591</v>
      </c>
      <c r="U249" s="32">
        <v>0.7177</v>
      </c>
      <c r="V249" s="32">
        <v>0.063702</v>
      </c>
      <c r="W249" s="32">
        <v>0.1728</v>
      </c>
    </row>
    <row r="250" ht="14.25" customHeight="1">
      <c r="B250" s="61">
        <v>45595.0</v>
      </c>
      <c r="C250" s="32">
        <v>25295.0</v>
      </c>
      <c r="D250" s="32">
        <v>24246.0</v>
      </c>
      <c r="E250" s="32">
        <v>103.994</v>
      </c>
      <c r="F250" s="32">
        <v>153.42</v>
      </c>
      <c r="G250" s="32">
        <v>1.0856</v>
      </c>
      <c r="H250" s="32">
        <v>0.006518</v>
      </c>
      <c r="I250" s="32">
        <v>0.14053</v>
      </c>
      <c r="J250" s="32">
        <v>0.1403</v>
      </c>
      <c r="K250" s="32">
        <v>1.2962</v>
      </c>
      <c r="L250" s="32">
        <v>0.031229</v>
      </c>
      <c r="M250" s="32">
        <v>0.2284</v>
      </c>
      <c r="N250" s="32">
        <v>0.0725</v>
      </c>
      <c r="O250" s="32">
        <v>0.00837</v>
      </c>
      <c r="P250" s="32">
        <v>0.3415</v>
      </c>
      <c r="Q250" s="32">
        <v>0.35991</v>
      </c>
      <c r="R250" s="32">
        <v>0.017172</v>
      </c>
      <c r="S250" s="32">
        <v>0.011892</v>
      </c>
      <c r="T250" s="32">
        <v>0.029611</v>
      </c>
      <c r="U250" s="32">
        <v>0.7192</v>
      </c>
      <c r="V250" s="32">
        <v>0.063676</v>
      </c>
      <c r="W250" s="32">
        <v>0.1735</v>
      </c>
    </row>
    <row r="251" ht="14.25" customHeight="1">
      <c r="B251" s="61">
        <v>45594.0</v>
      </c>
      <c r="C251" s="32">
        <v>25304.0</v>
      </c>
      <c r="D251" s="32">
        <v>24252.0</v>
      </c>
      <c r="E251" s="32">
        <v>104.316</v>
      </c>
      <c r="F251" s="32">
        <v>153.36</v>
      </c>
      <c r="G251" s="32">
        <v>1.0819</v>
      </c>
      <c r="H251" s="32">
        <v>0.006521</v>
      </c>
      <c r="I251" s="32">
        <v>0.14027</v>
      </c>
      <c r="J251" s="32">
        <v>0.14</v>
      </c>
      <c r="K251" s="32">
        <v>1.3015</v>
      </c>
      <c r="L251" s="32">
        <v>0.03115</v>
      </c>
      <c r="M251" s="32">
        <v>0.2284</v>
      </c>
      <c r="N251" s="32">
        <v>0.07229</v>
      </c>
      <c r="O251" s="32">
        <v>0.00837</v>
      </c>
      <c r="P251" s="32">
        <v>0.3407</v>
      </c>
      <c r="Q251" s="32">
        <v>0.35995</v>
      </c>
      <c r="R251" s="32">
        <v>0.017158</v>
      </c>
      <c r="S251" s="32">
        <v>0.011894</v>
      </c>
      <c r="T251" s="32">
        <v>0.029693</v>
      </c>
      <c r="U251" s="32">
        <v>0.7187</v>
      </c>
      <c r="V251" s="32">
        <v>0.06341</v>
      </c>
      <c r="W251" s="32">
        <v>0.1736</v>
      </c>
    </row>
    <row r="252" ht="14.25" customHeight="1">
      <c r="B252" s="61">
        <v>45593.0</v>
      </c>
      <c r="C252" s="32">
        <v>25357.0</v>
      </c>
      <c r="D252" s="32">
        <v>24252.0</v>
      </c>
      <c r="E252" s="32">
        <v>104.316</v>
      </c>
      <c r="F252" s="32">
        <v>153.29</v>
      </c>
      <c r="G252" s="32">
        <v>1.0812</v>
      </c>
      <c r="H252" s="32">
        <v>0.006524</v>
      </c>
      <c r="I252" s="32">
        <v>0.14027</v>
      </c>
      <c r="J252" s="32">
        <v>0.14</v>
      </c>
      <c r="K252" s="32">
        <v>1.2972</v>
      </c>
      <c r="L252" s="32">
        <v>0.031178</v>
      </c>
      <c r="M252" s="32">
        <v>0.2292</v>
      </c>
      <c r="N252" s="32">
        <v>0.07218</v>
      </c>
      <c r="O252" s="32">
        <v>0.00837</v>
      </c>
      <c r="P252" s="32">
        <v>0.3408</v>
      </c>
      <c r="Q252" s="32">
        <v>0.35987</v>
      </c>
      <c r="R252" s="32">
        <v>0.017163</v>
      </c>
      <c r="S252" s="32">
        <v>0.011894</v>
      </c>
      <c r="T252" s="32">
        <v>0.029597</v>
      </c>
      <c r="U252" s="32">
        <v>0.72</v>
      </c>
      <c r="V252" s="32">
        <v>0.063597</v>
      </c>
      <c r="W252" s="32">
        <v>0.1752</v>
      </c>
    </row>
    <row r="253" ht="14.25" customHeight="1">
      <c r="B253" s="61">
        <v>45590.0</v>
      </c>
      <c r="C253" s="32">
        <v>25376.0</v>
      </c>
      <c r="D253" s="32">
        <v>24255.0</v>
      </c>
      <c r="E253" s="32">
        <v>104.257</v>
      </c>
      <c r="F253" s="32">
        <v>152.31</v>
      </c>
      <c r="G253" s="32">
        <v>1.0796</v>
      </c>
      <c r="H253" s="32">
        <v>0.006565</v>
      </c>
      <c r="I253" s="32">
        <v>0.14042</v>
      </c>
      <c r="J253" s="32">
        <v>0.1402</v>
      </c>
      <c r="K253" s="32">
        <v>1.2962</v>
      </c>
      <c r="L253" s="32">
        <v>0.031182</v>
      </c>
      <c r="M253" s="32">
        <v>0.2303</v>
      </c>
      <c r="N253" s="32">
        <v>0.07181</v>
      </c>
      <c r="O253" s="32">
        <v>0.00837</v>
      </c>
      <c r="P253" s="32">
        <v>0.3409</v>
      </c>
      <c r="Q253" s="32">
        <v>0.35982</v>
      </c>
      <c r="R253" s="32">
        <v>0.01714</v>
      </c>
      <c r="S253" s="32">
        <v>0.011893</v>
      </c>
      <c r="T253" s="32">
        <v>0.029688</v>
      </c>
      <c r="U253" s="32">
        <v>0.7198</v>
      </c>
      <c r="V253" s="32">
        <v>0.063912</v>
      </c>
      <c r="W253" s="32">
        <v>0.1752</v>
      </c>
    </row>
    <row r="254" ht="14.25" customHeight="1">
      <c r="B254" s="61">
        <v>45589.0</v>
      </c>
      <c r="C254" s="32">
        <v>25398.0</v>
      </c>
      <c r="D254" s="32">
        <v>24260.0</v>
      </c>
      <c r="E254" s="32">
        <v>104.058</v>
      </c>
      <c r="F254" s="32">
        <v>151.83</v>
      </c>
      <c r="G254" s="32">
        <v>1.0828</v>
      </c>
      <c r="H254" s="32">
        <v>0.006586</v>
      </c>
      <c r="I254" s="32">
        <v>0.14049</v>
      </c>
      <c r="J254" s="32">
        <v>0.1404</v>
      </c>
      <c r="K254" s="32">
        <v>1.2975</v>
      </c>
      <c r="L254" s="32">
        <v>0.031172</v>
      </c>
      <c r="M254" s="32">
        <v>0.23</v>
      </c>
      <c r="N254" s="32">
        <v>0.07243</v>
      </c>
      <c r="O254" s="32">
        <v>0.00837</v>
      </c>
      <c r="P254" s="32">
        <v>0.3407</v>
      </c>
      <c r="Q254" s="32">
        <v>0.35982</v>
      </c>
      <c r="R254" s="32">
        <v>0.017249</v>
      </c>
      <c r="S254" s="32">
        <v>0.011894</v>
      </c>
      <c r="T254" s="32">
        <v>0.029692</v>
      </c>
      <c r="U254" s="32">
        <v>0.7218</v>
      </c>
      <c r="V254" s="32">
        <v>0.064168</v>
      </c>
      <c r="W254" s="32">
        <v>0.1765</v>
      </c>
    </row>
    <row r="255" ht="14.25" customHeight="1">
      <c r="B255" s="61">
        <v>45588.0</v>
      </c>
      <c r="C255" s="32">
        <v>25410.0</v>
      </c>
      <c r="D255" s="32">
        <v>24250.0</v>
      </c>
      <c r="E255" s="32">
        <v>104.431</v>
      </c>
      <c r="F255" s="32">
        <v>152.76</v>
      </c>
      <c r="G255" s="32">
        <v>1.0782</v>
      </c>
      <c r="H255" s="32">
        <v>0.006546</v>
      </c>
      <c r="I255" s="32">
        <v>0.14025</v>
      </c>
      <c r="J255" s="32">
        <v>0.1401</v>
      </c>
      <c r="K255" s="32">
        <v>1.2921</v>
      </c>
      <c r="L255" s="32">
        <v>0.031166</v>
      </c>
      <c r="M255" s="32">
        <v>0.2298</v>
      </c>
      <c r="N255" s="32">
        <v>0.07237</v>
      </c>
      <c r="O255" s="32">
        <v>0.00837</v>
      </c>
      <c r="P255" s="32">
        <v>0.341</v>
      </c>
      <c r="Q255" s="32">
        <v>0.35982</v>
      </c>
      <c r="R255" s="32">
        <v>0.017257</v>
      </c>
      <c r="S255" s="32">
        <v>0.011893</v>
      </c>
      <c r="T255" s="32">
        <v>0.029577</v>
      </c>
      <c r="U255" s="32">
        <v>0.7227</v>
      </c>
      <c r="V255" s="32">
        <v>0.063994</v>
      </c>
      <c r="W255" s="32">
        <v>0.1758</v>
      </c>
    </row>
    <row r="256" ht="14.25" customHeight="1">
      <c r="B256" s="61">
        <v>45587.0</v>
      </c>
      <c r="C256" s="32">
        <v>25405.0</v>
      </c>
      <c r="D256" s="32">
        <v>24240.0</v>
      </c>
      <c r="E256" s="32">
        <v>104.075</v>
      </c>
      <c r="F256" s="32">
        <v>151.08</v>
      </c>
      <c r="G256" s="32">
        <v>1.0799</v>
      </c>
      <c r="H256" s="32">
        <v>0.006619</v>
      </c>
      <c r="I256" s="32">
        <v>0.14038</v>
      </c>
      <c r="J256" s="32">
        <v>0.1401</v>
      </c>
      <c r="K256" s="32">
        <v>1.2984</v>
      </c>
      <c r="L256" s="32">
        <v>0.031193</v>
      </c>
      <c r="M256" s="32">
        <v>0.2311</v>
      </c>
      <c r="N256" s="32">
        <v>0.0725</v>
      </c>
      <c r="O256" s="32">
        <v>0.00837</v>
      </c>
      <c r="P256" s="32">
        <v>0.3412</v>
      </c>
      <c r="Q256" s="32">
        <v>0.35998</v>
      </c>
      <c r="R256" s="32">
        <v>0.017282</v>
      </c>
      <c r="S256" s="32">
        <v>0.011894</v>
      </c>
      <c r="T256" s="32">
        <v>0.029863</v>
      </c>
      <c r="U256" s="32">
        <v>0.7237</v>
      </c>
      <c r="V256" s="32">
        <v>0.064238</v>
      </c>
      <c r="W256" s="32">
        <v>0.1757</v>
      </c>
    </row>
    <row r="257" ht="14.25" customHeight="1">
      <c r="B257" s="61">
        <v>45586.0</v>
      </c>
      <c r="C257" s="32">
        <v>25290.0</v>
      </c>
      <c r="D257" s="32">
        <v>24228.0</v>
      </c>
      <c r="E257" s="32">
        <v>104.012</v>
      </c>
      <c r="F257" s="32">
        <v>150.84</v>
      </c>
      <c r="G257" s="32">
        <v>1.0815</v>
      </c>
      <c r="H257" s="32">
        <v>0.00663</v>
      </c>
      <c r="I257" s="32">
        <v>0.14044</v>
      </c>
      <c r="J257" s="32">
        <v>0.1401</v>
      </c>
      <c r="K257" s="32">
        <v>1.2985</v>
      </c>
      <c r="L257" s="32">
        <v>0.031276</v>
      </c>
      <c r="M257" s="32">
        <v>0.2322</v>
      </c>
      <c r="N257" s="32">
        <v>0.07251</v>
      </c>
      <c r="O257" s="32">
        <v>0.00837</v>
      </c>
      <c r="P257" s="32">
        <v>0.3413</v>
      </c>
      <c r="Q257" s="32">
        <v>0.35982</v>
      </c>
      <c r="R257" s="32">
        <v>0.017374</v>
      </c>
      <c r="S257" s="32">
        <v>0.011894</v>
      </c>
      <c r="T257" s="32">
        <v>0.029848</v>
      </c>
      <c r="U257" s="32">
        <v>0.723</v>
      </c>
      <c r="V257" s="32">
        <v>0.064502</v>
      </c>
      <c r="W257" s="32">
        <v>0.1756</v>
      </c>
    </row>
    <row r="258" ht="14.25" customHeight="1">
      <c r="B258" s="61">
        <v>45583.0</v>
      </c>
      <c r="C258" s="32">
        <v>25165.0</v>
      </c>
      <c r="D258" s="32">
        <v>24213.0</v>
      </c>
      <c r="E258" s="32">
        <v>103.493</v>
      </c>
      <c r="F258" s="32">
        <v>149.53</v>
      </c>
      <c r="G258" s="32">
        <v>1.0867</v>
      </c>
      <c r="H258" s="32">
        <v>0.006688</v>
      </c>
      <c r="I258" s="32">
        <v>0.1408</v>
      </c>
      <c r="J258" s="32">
        <v>0.1405</v>
      </c>
      <c r="K258" s="32">
        <v>1.3052</v>
      </c>
      <c r="L258" s="32">
        <v>0.031199</v>
      </c>
      <c r="M258" s="32">
        <v>0.2322</v>
      </c>
      <c r="N258" s="32">
        <v>0.07304</v>
      </c>
      <c r="O258" s="32">
        <v>0.00837</v>
      </c>
      <c r="P258" s="32">
        <v>0.3415</v>
      </c>
      <c r="Q258" s="32">
        <v>0.35982</v>
      </c>
      <c r="R258" s="32">
        <v>0.017389</v>
      </c>
      <c r="S258" s="32">
        <v>0.011894</v>
      </c>
      <c r="T258" s="32">
        <v>0.030198</v>
      </c>
      <c r="U258" s="32">
        <v>0.7247</v>
      </c>
      <c r="V258" s="32">
        <v>0.064595</v>
      </c>
      <c r="W258" s="32">
        <v>0.1756</v>
      </c>
    </row>
    <row r="259" ht="14.25" customHeight="1">
      <c r="B259" s="61">
        <v>45582.0</v>
      </c>
      <c r="C259" s="32">
        <v>25177.0</v>
      </c>
      <c r="D259" s="32">
        <v>24199.0</v>
      </c>
      <c r="E259" s="32">
        <v>103.825</v>
      </c>
      <c r="F259" s="32">
        <v>150.21</v>
      </c>
      <c r="G259" s="32">
        <v>1.0831</v>
      </c>
      <c r="H259" s="32">
        <v>0.006657</v>
      </c>
      <c r="I259" s="32">
        <v>0.14039</v>
      </c>
      <c r="J259" s="32">
        <v>0.1401</v>
      </c>
      <c r="K259" s="32">
        <v>1.3011</v>
      </c>
      <c r="L259" s="32">
        <v>0.031095</v>
      </c>
      <c r="M259" s="32">
        <v>0.2321</v>
      </c>
      <c r="N259" s="32">
        <v>0.07287</v>
      </c>
      <c r="O259" s="32">
        <v>0.00837</v>
      </c>
      <c r="P259" s="32">
        <v>0.3416</v>
      </c>
      <c r="Q259" s="32">
        <v>0.35982</v>
      </c>
      <c r="R259" s="32">
        <v>0.017292</v>
      </c>
      <c r="S259" s="32">
        <v>0.011895</v>
      </c>
      <c r="T259" s="32">
        <v>0.03011</v>
      </c>
      <c r="U259" s="32">
        <v>0.7249</v>
      </c>
      <c r="V259" s="32">
        <v>0.064487</v>
      </c>
      <c r="W259" s="32">
        <v>0.1768</v>
      </c>
    </row>
    <row r="260" ht="14.25" customHeight="1">
      <c r="B260" s="61">
        <v>45581.0</v>
      </c>
      <c r="C260" s="32">
        <v>24984.0</v>
      </c>
      <c r="D260" s="32">
        <v>24187.0</v>
      </c>
      <c r="E260" s="32">
        <v>103.59</v>
      </c>
      <c r="F260" s="32">
        <v>149.64</v>
      </c>
      <c r="G260" s="32">
        <v>1.0862</v>
      </c>
      <c r="H260" s="32">
        <v>0.006683</v>
      </c>
      <c r="I260" s="32">
        <v>0.14046</v>
      </c>
      <c r="J260" s="32">
        <v>0.1401</v>
      </c>
      <c r="K260" s="32">
        <v>1.299</v>
      </c>
      <c r="L260" s="32">
        <v>0.031075</v>
      </c>
      <c r="M260" s="32">
        <v>0.2327</v>
      </c>
      <c r="N260" s="32">
        <v>0.0733</v>
      </c>
      <c r="O260" s="32">
        <v>0.00837</v>
      </c>
      <c r="P260" s="32">
        <v>0.3416</v>
      </c>
      <c r="Q260" s="32">
        <v>0.35991</v>
      </c>
      <c r="R260" s="32">
        <v>0.017307</v>
      </c>
      <c r="S260" s="32">
        <v>0.011905</v>
      </c>
      <c r="T260" s="32">
        <v>0.030103</v>
      </c>
      <c r="U260" s="32">
        <v>0.7272</v>
      </c>
      <c r="V260" s="32">
        <v>0.064475</v>
      </c>
      <c r="W260" s="32">
        <v>0.1765</v>
      </c>
    </row>
    <row r="261" ht="14.25" customHeight="1">
      <c r="B261" s="61">
        <v>45580.0</v>
      </c>
      <c r="C261" s="32">
        <v>24923.0</v>
      </c>
      <c r="D261" s="32">
        <v>24177.0</v>
      </c>
      <c r="E261" s="32">
        <v>103.261</v>
      </c>
      <c r="F261" s="32">
        <v>149.2</v>
      </c>
      <c r="G261" s="32">
        <v>1.0893</v>
      </c>
      <c r="H261" s="32">
        <v>0.006702</v>
      </c>
      <c r="I261" s="32">
        <v>0.14046</v>
      </c>
      <c r="J261" s="32">
        <v>0.1401</v>
      </c>
      <c r="K261" s="32">
        <v>1.3074</v>
      </c>
      <c r="L261" s="32">
        <v>0.031073</v>
      </c>
      <c r="M261" s="32">
        <v>0.232</v>
      </c>
      <c r="N261" s="32">
        <v>0.0732</v>
      </c>
      <c r="O261" s="32">
        <v>0.00837</v>
      </c>
      <c r="P261" s="32">
        <v>0.3413</v>
      </c>
      <c r="Q261" s="32">
        <v>0.35998</v>
      </c>
      <c r="R261" s="32">
        <v>0.017288</v>
      </c>
      <c r="S261" s="32">
        <v>0.0119</v>
      </c>
      <c r="T261" s="32">
        <v>0.030013</v>
      </c>
      <c r="U261" s="32">
        <v>0.726</v>
      </c>
      <c r="V261" s="32">
        <v>0.06415</v>
      </c>
      <c r="W261" s="32">
        <v>0.1769</v>
      </c>
    </row>
    <row r="262" ht="14.25" customHeight="1">
      <c r="B262" s="61">
        <v>45579.0</v>
      </c>
      <c r="C262" s="32">
        <v>24846.0</v>
      </c>
      <c r="D262" s="32">
        <v>24161.0</v>
      </c>
      <c r="E262" s="32">
        <v>103.298</v>
      </c>
      <c r="F262" s="32">
        <v>149.76</v>
      </c>
      <c r="G262" s="32">
        <v>1.0909</v>
      </c>
      <c r="H262" s="32">
        <v>0.006677</v>
      </c>
      <c r="I262" s="32">
        <v>0.14106</v>
      </c>
      <c r="J262" s="32">
        <v>0.1409</v>
      </c>
      <c r="K262" s="32">
        <v>1.3059</v>
      </c>
      <c r="L262" s="32">
        <v>0.031083</v>
      </c>
      <c r="M262" s="32">
        <v>0.2327</v>
      </c>
      <c r="N262" s="32">
        <v>0.07363</v>
      </c>
      <c r="O262" s="32">
        <v>0.00837</v>
      </c>
      <c r="P262" s="32">
        <v>0.3414</v>
      </c>
      <c r="Q262" s="32">
        <v>0.35982</v>
      </c>
      <c r="R262" s="32">
        <v>0.017402</v>
      </c>
      <c r="S262" s="32">
        <v>0.011896</v>
      </c>
      <c r="T262" s="32">
        <v>0.030054</v>
      </c>
      <c r="U262" s="32">
        <v>0.7249</v>
      </c>
      <c r="V262" s="32">
        <v>0.064245</v>
      </c>
      <c r="W262" s="32">
        <v>0.1788</v>
      </c>
    </row>
    <row r="263" ht="14.25" customHeight="1">
      <c r="B263" s="61">
        <v>45576.0</v>
      </c>
      <c r="C263" s="32">
        <v>24815.0</v>
      </c>
      <c r="D263" s="32">
        <v>24175.0</v>
      </c>
      <c r="E263" s="32">
        <v>102.89</v>
      </c>
      <c r="F263" s="32">
        <v>149.13</v>
      </c>
      <c r="G263" s="32">
        <v>1.0937</v>
      </c>
      <c r="H263" s="32">
        <v>0.006706</v>
      </c>
      <c r="I263" s="32">
        <v>0.14151</v>
      </c>
      <c r="J263" s="32">
        <v>0.1414</v>
      </c>
      <c r="K263" s="32">
        <v>1.3067</v>
      </c>
      <c r="L263" s="32">
        <v>0.031086</v>
      </c>
      <c r="M263" s="32">
        <v>0.2332</v>
      </c>
      <c r="N263" s="32">
        <v>0.07403</v>
      </c>
      <c r="O263" s="32">
        <v>0.00837</v>
      </c>
      <c r="P263" s="32">
        <v>0.3417</v>
      </c>
      <c r="Q263" s="32">
        <v>0.35982</v>
      </c>
      <c r="R263" s="32">
        <v>0.017476</v>
      </c>
      <c r="S263" s="32">
        <v>0.011895</v>
      </c>
      <c r="T263" s="32">
        <v>0.03016</v>
      </c>
      <c r="U263" s="32">
        <v>0.7267</v>
      </c>
      <c r="V263" s="32">
        <v>0.064195</v>
      </c>
      <c r="W263" s="32">
        <v>0.1782</v>
      </c>
    </row>
    <row r="264" ht="14.25" customHeight="1">
      <c r="B264" s="61">
        <v>45575.0</v>
      </c>
      <c r="C264" s="32">
        <v>24845.0</v>
      </c>
      <c r="D264" s="32">
        <v>24172.0</v>
      </c>
      <c r="E264" s="32">
        <v>102.988</v>
      </c>
      <c r="F264" s="32">
        <v>148.57</v>
      </c>
      <c r="G264" s="32">
        <v>1.0934</v>
      </c>
      <c r="H264" s="32">
        <v>0.006731</v>
      </c>
      <c r="I264" s="32">
        <v>0.14131</v>
      </c>
      <c r="J264" s="32">
        <v>0.1411</v>
      </c>
      <c r="K264" s="32">
        <v>1.3059</v>
      </c>
      <c r="L264" s="32">
        <v>0.031047</v>
      </c>
      <c r="M264" s="32">
        <v>0.233</v>
      </c>
      <c r="N264" s="32">
        <v>0.07383</v>
      </c>
      <c r="O264" s="32">
        <v>0.00837</v>
      </c>
      <c r="P264" s="32">
        <v>0.3416</v>
      </c>
      <c r="Q264" s="32">
        <v>0.35982</v>
      </c>
      <c r="R264" s="32">
        <v>0.017446</v>
      </c>
      <c r="S264" s="32">
        <v>0.011908</v>
      </c>
      <c r="T264" s="32">
        <v>0.029903</v>
      </c>
      <c r="U264" s="32">
        <v>0.7277</v>
      </c>
      <c r="V264" s="32">
        <v>0.063786</v>
      </c>
      <c r="W264" s="32">
        <v>0.1791</v>
      </c>
    </row>
    <row r="265" ht="14.25" customHeight="1">
      <c r="B265" s="61">
        <v>45574.0</v>
      </c>
      <c r="C265" s="32">
        <v>24835.0</v>
      </c>
      <c r="D265" s="32">
        <v>24168.0</v>
      </c>
      <c r="E265" s="32">
        <v>102.928</v>
      </c>
      <c r="F265" s="32">
        <v>149.31</v>
      </c>
      <c r="G265" s="32">
        <v>1.0939</v>
      </c>
      <c r="H265" s="32">
        <v>0.006698</v>
      </c>
      <c r="I265" s="32">
        <v>0.14122</v>
      </c>
      <c r="J265" s="32">
        <v>0.141</v>
      </c>
      <c r="K265" s="32">
        <v>1.3071</v>
      </c>
      <c r="L265" s="32">
        <v>0.031047</v>
      </c>
      <c r="M265" s="32">
        <v>0.2336</v>
      </c>
      <c r="N265" s="32">
        <v>0.07422</v>
      </c>
      <c r="O265" s="32">
        <v>0.00837</v>
      </c>
      <c r="P265" s="32">
        <v>0.3416</v>
      </c>
      <c r="Q265" s="32">
        <v>0.35982</v>
      </c>
      <c r="R265" s="32">
        <v>0.017541</v>
      </c>
      <c r="S265" s="32">
        <v>0.01191</v>
      </c>
      <c r="T265" s="32">
        <v>0.029822</v>
      </c>
      <c r="U265" s="32">
        <v>0.7293</v>
      </c>
      <c r="V265" s="32">
        <v>0.063982</v>
      </c>
      <c r="W265" s="32">
        <v>0.1788</v>
      </c>
    </row>
    <row r="266" ht="14.25" customHeight="1">
      <c r="B266" s="61">
        <v>45573.0</v>
      </c>
      <c r="C266" s="32">
        <v>24841.0</v>
      </c>
      <c r="D266" s="32">
        <v>24168.0</v>
      </c>
      <c r="E266" s="32">
        <v>102.549</v>
      </c>
      <c r="F266" s="32">
        <v>148.2</v>
      </c>
      <c r="G266" s="32">
        <v>1.098</v>
      </c>
      <c r="H266" s="32">
        <v>0.006748</v>
      </c>
      <c r="I266" s="32">
        <v>0.14158</v>
      </c>
      <c r="J266" s="32">
        <v>0.1414</v>
      </c>
      <c r="K266" s="32">
        <v>1.3104</v>
      </c>
      <c r="L266" s="32">
        <v>0.03102</v>
      </c>
      <c r="M266" s="32">
        <v>0.2332</v>
      </c>
      <c r="N266" s="32">
        <v>0.07428</v>
      </c>
      <c r="O266" s="32">
        <v>0.00837</v>
      </c>
      <c r="P266" s="32">
        <v>0.3413</v>
      </c>
      <c r="Q266" s="32">
        <v>0.35993</v>
      </c>
      <c r="R266" s="32">
        <v>0.017571</v>
      </c>
      <c r="S266" s="32">
        <v>0.01191</v>
      </c>
      <c r="T266" s="32">
        <v>0.029801</v>
      </c>
      <c r="U266" s="32">
        <v>0.7328</v>
      </c>
      <c r="V266" s="32">
        <v>0.063877</v>
      </c>
      <c r="W266" s="32">
        <v>0.1807</v>
      </c>
    </row>
    <row r="267" ht="14.25" customHeight="1">
      <c r="B267" s="61">
        <v>45572.0</v>
      </c>
      <c r="C267" s="32">
        <v>24852.0</v>
      </c>
      <c r="D267" s="32">
        <v>24153.0</v>
      </c>
      <c r="E267" s="32">
        <v>102.537</v>
      </c>
      <c r="F267" s="32">
        <v>148.18</v>
      </c>
      <c r="G267" s="32">
        <v>1.0976</v>
      </c>
      <c r="H267" s="32">
        <v>0.006748</v>
      </c>
      <c r="I267" s="32">
        <v>0.14248</v>
      </c>
      <c r="J267" s="32">
        <v>0.1414</v>
      </c>
      <c r="K267" s="32">
        <v>1.3083</v>
      </c>
      <c r="L267" s="32">
        <v>0.031097</v>
      </c>
      <c r="M267" s="32">
        <v>0.2334</v>
      </c>
      <c r="N267" s="32">
        <v>0.07438</v>
      </c>
      <c r="O267" s="32">
        <v>0.00837</v>
      </c>
      <c r="P267" s="32">
        <v>0.3411</v>
      </c>
      <c r="Q267" s="32">
        <v>0.36</v>
      </c>
      <c r="R267" s="32">
        <v>0.01761</v>
      </c>
      <c r="S267" s="32">
        <v>0.011908</v>
      </c>
      <c r="T267" s="32">
        <v>0.029869</v>
      </c>
      <c r="U267" s="32">
        <v>0.7342</v>
      </c>
      <c r="V267" s="32">
        <v>0.063749</v>
      </c>
      <c r="W267" s="32">
        <v>0.1822</v>
      </c>
    </row>
    <row r="268" ht="14.25" customHeight="1">
      <c r="B268" s="61">
        <v>45569.0</v>
      </c>
      <c r="C268" s="32">
        <v>24756.0</v>
      </c>
      <c r="D268" s="32">
        <v>24133.0</v>
      </c>
      <c r="E268" s="32">
        <v>102.52</v>
      </c>
      <c r="F268" s="32">
        <v>148.7</v>
      </c>
      <c r="G268" s="32">
        <v>1.0974</v>
      </c>
      <c r="H268" s="32">
        <v>0.006725</v>
      </c>
      <c r="I268" s="32">
        <v>0.14248</v>
      </c>
      <c r="J268" s="32">
        <v>0.1409</v>
      </c>
      <c r="K268" s="32">
        <v>1.3122</v>
      </c>
      <c r="L268" s="32">
        <v>0.031226</v>
      </c>
      <c r="M268" s="32">
        <v>0.237</v>
      </c>
      <c r="N268" s="32">
        <v>0.07408</v>
      </c>
      <c r="O268" s="32">
        <v>0.00838</v>
      </c>
      <c r="P268" s="32">
        <v>0.3403</v>
      </c>
      <c r="Q268" s="32">
        <v>0.36018</v>
      </c>
      <c r="R268" s="32">
        <v>0.017768</v>
      </c>
      <c r="S268" s="32">
        <v>0.011908</v>
      </c>
      <c r="T268" s="32">
        <v>0.030019</v>
      </c>
      <c r="U268" s="32">
        <v>0.7366</v>
      </c>
      <c r="V268" s="32">
        <v>0.064579</v>
      </c>
      <c r="W268" s="32">
        <v>0.1833</v>
      </c>
    </row>
    <row r="269" ht="14.25" customHeight="1">
      <c r="B269" s="61">
        <v>45568.0</v>
      </c>
      <c r="C269" s="32">
        <v>24755.0</v>
      </c>
      <c r="D269" s="32">
        <v>24115.0</v>
      </c>
      <c r="E269" s="32">
        <v>101.989</v>
      </c>
      <c r="F269" s="32">
        <v>146.93</v>
      </c>
      <c r="G269" s="32">
        <v>1.1031</v>
      </c>
      <c r="H269" s="32">
        <v>0.006806</v>
      </c>
      <c r="I269" s="32">
        <v>0.14248</v>
      </c>
      <c r="J269" s="32">
        <v>0.1418</v>
      </c>
      <c r="K269" s="32">
        <v>1.3124</v>
      </c>
      <c r="L269" s="32">
        <v>0.031384</v>
      </c>
      <c r="M269" s="32">
        <v>0.2369</v>
      </c>
      <c r="N269" s="32">
        <v>0.07488</v>
      </c>
      <c r="O269" s="32">
        <v>0.00837</v>
      </c>
      <c r="P269" s="32">
        <v>0.3403</v>
      </c>
      <c r="Q269" s="32">
        <v>0.35982</v>
      </c>
      <c r="R269" s="32">
        <v>0.017747</v>
      </c>
      <c r="S269" s="32">
        <v>0.011909</v>
      </c>
      <c r="T269" s="32">
        <v>0.030171</v>
      </c>
      <c r="U269" s="32">
        <v>0.7378</v>
      </c>
      <c r="V269" s="32">
        <v>0.064815</v>
      </c>
      <c r="W269" s="32">
        <v>0.1826</v>
      </c>
    </row>
    <row r="270" ht="14.25" customHeight="1">
      <c r="B270" s="61">
        <v>45567.0</v>
      </c>
      <c r="C270" s="32">
        <v>24650.0</v>
      </c>
      <c r="D270" s="32">
        <v>24094.0</v>
      </c>
      <c r="E270" s="32">
        <v>101.677</v>
      </c>
      <c r="F270" s="32">
        <v>146.47</v>
      </c>
      <c r="G270" s="32">
        <v>1.1045</v>
      </c>
      <c r="H270" s="32">
        <v>0.006828</v>
      </c>
      <c r="I270" s="32">
        <v>0.14248</v>
      </c>
      <c r="J270" s="32">
        <v>0.1421</v>
      </c>
      <c r="K270" s="32">
        <v>1.3268</v>
      </c>
      <c r="L270" s="32">
        <v>0.031384</v>
      </c>
      <c r="M270" s="32">
        <v>0.2395</v>
      </c>
      <c r="N270" s="32">
        <v>0.07548</v>
      </c>
      <c r="O270" s="32">
        <v>0.00838</v>
      </c>
      <c r="P270" s="32">
        <v>0.3392</v>
      </c>
      <c r="Q270" s="32">
        <v>0.35999</v>
      </c>
      <c r="R270" s="32">
        <v>0.017804</v>
      </c>
      <c r="S270" s="32">
        <v>0.01193</v>
      </c>
      <c r="T270" s="32">
        <v>0.030417</v>
      </c>
      <c r="U270" s="32">
        <v>0.7406</v>
      </c>
      <c r="V270" s="32">
        <v>0.065496</v>
      </c>
      <c r="W270" s="32">
        <v>0.1837</v>
      </c>
    </row>
    <row r="271" ht="14.25" customHeight="1">
      <c r="B271" s="61">
        <v>45566.0</v>
      </c>
      <c r="C271" s="32">
        <v>24610.0</v>
      </c>
      <c r="D271" s="32">
        <v>24081.0</v>
      </c>
      <c r="E271" s="32">
        <v>101.194</v>
      </c>
      <c r="F271" s="32">
        <v>143.57</v>
      </c>
      <c r="G271" s="32">
        <v>1.1068</v>
      </c>
      <c r="H271" s="32">
        <v>0.006965</v>
      </c>
      <c r="I271" s="32">
        <v>0.14248</v>
      </c>
      <c r="J271" s="32">
        <v>0.1422</v>
      </c>
      <c r="K271" s="32">
        <v>1.3286</v>
      </c>
      <c r="L271" s="32">
        <v>0.031384</v>
      </c>
      <c r="M271" s="32">
        <v>0.2406</v>
      </c>
      <c r="N271" s="32">
        <v>0.07542</v>
      </c>
      <c r="O271" s="32">
        <v>0.00837</v>
      </c>
      <c r="P271" s="32">
        <v>0.3393</v>
      </c>
      <c r="Q271" s="32">
        <v>0.35998</v>
      </c>
      <c r="R271" s="32">
        <v>0.017805</v>
      </c>
      <c r="S271" s="32">
        <v>0.01193</v>
      </c>
      <c r="T271" s="32">
        <v>0.03074</v>
      </c>
      <c r="U271" s="32">
        <v>0.7413</v>
      </c>
      <c r="V271" s="32">
        <v>0.065764</v>
      </c>
      <c r="W271" s="32">
        <v>0.1838</v>
      </c>
    </row>
    <row r="272" ht="14.25" customHeight="1">
      <c r="B272" s="61">
        <v>45565.0</v>
      </c>
      <c r="C272" s="32">
        <v>24568.0</v>
      </c>
      <c r="D272" s="32">
        <v>24093.0</v>
      </c>
      <c r="E272" s="32">
        <v>100.779</v>
      </c>
      <c r="F272" s="32">
        <v>143.63</v>
      </c>
      <c r="G272" s="32">
        <v>1.1135</v>
      </c>
      <c r="H272" s="32">
        <v>0.006962</v>
      </c>
      <c r="I272" s="32">
        <v>0.14248</v>
      </c>
      <c r="J272" s="32">
        <v>0.1427</v>
      </c>
      <c r="K272" s="32">
        <v>1.3375</v>
      </c>
      <c r="L272" s="32">
        <v>0.031582</v>
      </c>
      <c r="M272" s="32">
        <v>0.2425</v>
      </c>
      <c r="N272" s="32">
        <v>0.07605</v>
      </c>
      <c r="O272" s="32">
        <v>0.00837</v>
      </c>
      <c r="P272" s="32">
        <v>0.3378</v>
      </c>
      <c r="Q272" s="32">
        <v>0.35994</v>
      </c>
      <c r="R272" s="32">
        <v>0.017845</v>
      </c>
      <c r="S272" s="32">
        <v>0.011933</v>
      </c>
      <c r="T272" s="32">
        <v>0.030837</v>
      </c>
      <c r="U272" s="32">
        <v>0.7394</v>
      </c>
      <c r="V272" s="32">
        <v>0.06605</v>
      </c>
      <c r="W272" s="32">
        <v>0.1835</v>
      </c>
    </row>
    <row r="273" ht="14.25" customHeight="1">
      <c r="B273" s="61">
        <v>45562.0</v>
      </c>
      <c r="C273" s="32">
        <v>24606.0</v>
      </c>
      <c r="D273" s="32">
        <v>24118.0</v>
      </c>
      <c r="E273" s="32">
        <v>100.381</v>
      </c>
      <c r="F273" s="32">
        <v>142.21</v>
      </c>
      <c r="G273" s="32">
        <v>1.1162</v>
      </c>
      <c r="H273" s="32">
        <v>0.007032</v>
      </c>
      <c r="I273" s="32">
        <v>0.14263</v>
      </c>
      <c r="J273" s="32">
        <v>0.1432</v>
      </c>
      <c r="K273" s="32">
        <v>1.3374</v>
      </c>
      <c r="L273" s="32">
        <v>0.031648</v>
      </c>
      <c r="M273" s="32">
        <v>0.2424</v>
      </c>
      <c r="N273" s="32">
        <v>0.07636</v>
      </c>
      <c r="O273" s="32">
        <v>0.00838</v>
      </c>
      <c r="P273" s="32">
        <v>0.3348</v>
      </c>
      <c r="Q273" s="32">
        <v>0.35972</v>
      </c>
      <c r="R273" s="32">
        <v>0.017835</v>
      </c>
      <c r="S273" s="32">
        <v>0.011947</v>
      </c>
      <c r="T273" s="32">
        <v>0.030886</v>
      </c>
      <c r="U273" s="32">
        <v>0.7399</v>
      </c>
      <c r="V273" s="32">
        <v>0.066116</v>
      </c>
      <c r="W273" s="32">
        <v>0.184</v>
      </c>
    </row>
    <row r="274" ht="14.25" customHeight="1">
      <c r="B274" s="61">
        <v>45561.0</v>
      </c>
      <c r="C274" s="32">
        <v>24622.0</v>
      </c>
      <c r="D274" s="32">
        <v>24105.0</v>
      </c>
      <c r="E274" s="32">
        <v>100.562</v>
      </c>
      <c r="F274" s="32">
        <v>144.81</v>
      </c>
      <c r="G274" s="32">
        <v>1.1177</v>
      </c>
      <c r="H274" s="32">
        <v>0.006905</v>
      </c>
      <c r="I274" s="32">
        <v>0.14263</v>
      </c>
      <c r="J274" s="32">
        <v>0.1434</v>
      </c>
      <c r="K274" s="32">
        <v>1.3415</v>
      </c>
      <c r="L274" s="32">
        <v>0.031368</v>
      </c>
      <c r="M274" s="32">
        <v>0.2412</v>
      </c>
      <c r="N274" s="32">
        <v>0.07589</v>
      </c>
      <c r="O274" s="32">
        <v>0.00837</v>
      </c>
      <c r="P274" s="32">
        <v>0.3337</v>
      </c>
      <c r="Q274" s="32">
        <v>0.35961</v>
      </c>
      <c r="R274" s="32">
        <v>0.017867</v>
      </c>
      <c r="S274" s="32">
        <v>0.011956</v>
      </c>
      <c r="T274" s="32">
        <v>0.030872</v>
      </c>
      <c r="U274" s="32">
        <v>0.7427</v>
      </c>
      <c r="V274" s="32">
        <v>0.065941</v>
      </c>
      <c r="W274" s="32">
        <v>0.1839</v>
      </c>
    </row>
    <row r="275" ht="14.25" customHeight="1">
      <c r="B275" s="61">
        <v>45560.0</v>
      </c>
      <c r="C275" s="32">
        <v>24593.0</v>
      </c>
      <c r="D275" s="32">
        <v>24134.0</v>
      </c>
      <c r="E275" s="32">
        <v>100.912</v>
      </c>
      <c r="F275" s="32">
        <v>144.75</v>
      </c>
      <c r="G275" s="32">
        <v>1.1133</v>
      </c>
      <c r="H275" s="32">
        <v>0.006908</v>
      </c>
      <c r="I275" s="32">
        <v>0.14218</v>
      </c>
      <c r="J275" s="32">
        <v>0.1422</v>
      </c>
      <c r="K275" s="32">
        <v>1.3324</v>
      </c>
      <c r="L275" s="32">
        <v>0.031391</v>
      </c>
      <c r="M275" s="32">
        <v>0.2422</v>
      </c>
      <c r="N275" s="32">
        <v>0.07481</v>
      </c>
      <c r="O275" s="32">
        <v>0.00837</v>
      </c>
      <c r="P275" s="32">
        <v>0.3327</v>
      </c>
      <c r="Q275" s="32">
        <v>0.35959</v>
      </c>
      <c r="R275" s="32">
        <v>0.017892</v>
      </c>
      <c r="S275" s="32">
        <v>0.011961</v>
      </c>
      <c r="T275" s="32">
        <v>0.030505</v>
      </c>
      <c r="U275" s="32">
        <v>0.7416</v>
      </c>
      <c r="V275" s="32">
        <v>0.066216</v>
      </c>
      <c r="W275" s="32">
        <v>0.1827</v>
      </c>
    </row>
    <row r="276" ht="14.25" customHeight="1">
      <c r="B276" s="61">
        <v>45559.0</v>
      </c>
      <c r="C276" s="32">
        <v>24605.0</v>
      </c>
      <c r="D276" s="32">
        <v>24146.0</v>
      </c>
      <c r="E276" s="32">
        <v>100.466</v>
      </c>
      <c r="F276" s="32">
        <v>143.23</v>
      </c>
      <c r="G276" s="32">
        <v>1.118</v>
      </c>
      <c r="H276" s="32">
        <v>0.006982</v>
      </c>
      <c r="I276" s="32">
        <v>0.14221</v>
      </c>
      <c r="J276" s="32">
        <v>0.1426</v>
      </c>
      <c r="K276" s="32">
        <v>1.3413</v>
      </c>
      <c r="L276" s="32">
        <v>0.031235</v>
      </c>
      <c r="M276" s="32">
        <v>0.2405</v>
      </c>
      <c r="N276" s="32">
        <v>0.07521</v>
      </c>
      <c r="O276" s="32">
        <v>0.00837</v>
      </c>
      <c r="P276" s="32">
        <v>0.3302</v>
      </c>
      <c r="Q276" s="32">
        <v>0.35982</v>
      </c>
      <c r="R276" s="32">
        <v>0.017781</v>
      </c>
      <c r="S276" s="32">
        <v>0.011952</v>
      </c>
      <c r="T276" s="32">
        <v>0.030598</v>
      </c>
      <c r="U276" s="32">
        <v>0.7445</v>
      </c>
      <c r="V276" s="32">
        <v>0.065846</v>
      </c>
      <c r="W276" s="32">
        <v>0.1833</v>
      </c>
    </row>
    <row r="277" ht="14.25" customHeight="1">
      <c r="B277" s="61">
        <v>45558.0</v>
      </c>
      <c r="C277" s="32">
        <v>24618.0</v>
      </c>
      <c r="D277" s="32">
        <v>24126.0</v>
      </c>
      <c r="E277" s="32">
        <v>100.851</v>
      </c>
      <c r="F277" s="32">
        <v>143.61</v>
      </c>
      <c r="G277" s="32">
        <v>1.1111</v>
      </c>
      <c r="H277" s="32">
        <v>0.006963</v>
      </c>
      <c r="I277" s="32">
        <v>0.1418</v>
      </c>
      <c r="J277" s="32">
        <v>0.1416</v>
      </c>
      <c r="K277" s="32">
        <v>1.3347</v>
      </c>
      <c r="L277" s="32">
        <v>0.031191</v>
      </c>
      <c r="M277" s="32">
        <v>0.2379</v>
      </c>
      <c r="N277" s="32">
        <v>0.07491</v>
      </c>
      <c r="O277" s="32">
        <v>0.00837</v>
      </c>
      <c r="P277" s="32">
        <v>0.3287</v>
      </c>
      <c r="Q277" s="32">
        <v>0.35971</v>
      </c>
      <c r="R277" s="32">
        <v>0.017873</v>
      </c>
      <c r="S277" s="32">
        <v>0.011968</v>
      </c>
      <c r="T277" s="32">
        <v>0.030369</v>
      </c>
      <c r="U277" s="32">
        <v>0.7385</v>
      </c>
      <c r="V277" s="32">
        <v>0.065766</v>
      </c>
      <c r="W277" s="32">
        <v>0.1806</v>
      </c>
    </row>
    <row r="278" ht="14.25" customHeight="1">
      <c r="B278" s="61">
        <v>45555.0</v>
      </c>
      <c r="C278" s="32">
        <v>24602.0</v>
      </c>
      <c r="D278" s="32">
        <v>24148.0</v>
      </c>
      <c r="E278" s="32">
        <v>100.723</v>
      </c>
      <c r="F278" s="32">
        <v>143.85</v>
      </c>
      <c r="G278" s="32">
        <v>1.1162</v>
      </c>
      <c r="H278" s="32">
        <v>0.006952</v>
      </c>
      <c r="I278" s="32">
        <v>0.1419</v>
      </c>
      <c r="J278" s="32">
        <v>0.142</v>
      </c>
      <c r="K278" s="32">
        <v>1.3321</v>
      </c>
      <c r="L278" s="32">
        <v>0.031261</v>
      </c>
      <c r="M278" s="32">
        <v>0.2379</v>
      </c>
      <c r="N278" s="32">
        <v>0.07506</v>
      </c>
      <c r="O278" s="32">
        <v>0.00839</v>
      </c>
      <c r="P278" s="32">
        <v>0.3278</v>
      </c>
      <c r="Q278" s="32">
        <v>0.35951</v>
      </c>
      <c r="R278" s="32">
        <v>0.017972</v>
      </c>
      <c r="S278" s="32">
        <v>0.011965</v>
      </c>
      <c r="T278" s="32">
        <v>0.030369</v>
      </c>
      <c r="U278" s="32">
        <v>0.737</v>
      </c>
      <c r="V278" s="32">
        <v>0.066007</v>
      </c>
      <c r="W278" s="32">
        <v>0.1815</v>
      </c>
    </row>
    <row r="279" ht="14.25" customHeight="1">
      <c r="B279" s="61">
        <v>45554.0</v>
      </c>
      <c r="C279" s="32">
        <v>24584.0</v>
      </c>
      <c r="D279" s="32">
        <v>24167.0</v>
      </c>
      <c r="E279" s="32">
        <v>100.614</v>
      </c>
      <c r="F279" s="32">
        <v>142.63</v>
      </c>
      <c r="G279" s="32">
        <v>1.1162</v>
      </c>
      <c r="H279" s="32">
        <v>0.007011</v>
      </c>
      <c r="I279" s="32">
        <v>0.14159</v>
      </c>
      <c r="J279" s="32">
        <v>0.1414</v>
      </c>
      <c r="K279" s="32">
        <v>1.3284</v>
      </c>
      <c r="L279" s="32">
        <v>0.031308</v>
      </c>
      <c r="M279" s="32">
        <v>0.2377</v>
      </c>
      <c r="N279" s="32">
        <v>0.07523</v>
      </c>
      <c r="O279" s="32">
        <v>0.00837</v>
      </c>
      <c r="P279" s="32">
        <v>0.3285</v>
      </c>
      <c r="Q279" s="32">
        <v>0.3596</v>
      </c>
      <c r="R279" s="32">
        <v>0.017983</v>
      </c>
      <c r="S279" s="32">
        <v>0.011949</v>
      </c>
      <c r="T279" s="32">
        <v>0.030181</v>
      </c>
      <c r="U279" s="32">
        <v>0.7375</v>
      </c>
      <c r="V279" s="32">
        <v>0.065621</v>
      </c>
      <c r="W279" s="32">
        <v>0.1843</v>
      </c>
    </row>
    <row r="280" ht="14.25" customHeight="1">
      <c r="B280" s="61">
        <v>45553.0</v>
      </c>
      <c r="C280" s="32">
        <v>24629.0</v>
      </c>
      <c r="D280" s="32">
        <v>24151.0</v>
      </c>
      <c r="E280" s="32">
        <v>100.596</v>
      </c>
      <c r="F280" s="32">
        <v>142.29</v>
      </c>
      <c r="G280" s="32">
        <v>1.1119</v>
      </c>
      <c r="H280" s="32">
        <v>0.007028</v>
      </c>
      <c r="I280" s="32">
        <v>0.14122</v>
      </c>
      <c r="J280" s="32">
        <v>0.1409</v>
      </c>
      <c r="K280" s="32">
        <v>1.3214</v>
      </c>
      <c r="L280" s="32">
        <v>0.031263</v>
      </c>
      <c r="M280" s="32">
        <v>0.2357</v>
      </c>
      <c r="N280" s="32">
        <v>0.07551</v>
      </c>
      <c r="O280" s="32">
        <v>0.00837</v>
      </c>
      <c r="P280" s="32">
        <v>0.3297</v>
      </c>
      <c r="Q280" s="32">
        <v>0.35928</v>
      </c>
      <c r="R280" s="32">
        <v>0.017943</v>
      </c>
      <c r="S280" s="32">
        <v>0.011939</v>
      </c>
      <c r="T280" s="32">
        <v>0.029976</v>
      </c>
      <c r="U280" s="32">
        <v>0.735</v>
      </c>
      <c r="V280" s="32">
        <v>0.06521</v>
      </c>
      <c r="W280" s="32">
        <v>0.1831</v>
      </c>
    </row>
    <row r="281" ht="14.25" customHeight="1">
      <c r="B281" s="61">
        <v>45552.0</v>
      </c>
      <c r="C281" s="32">
        <v>24635.0</v>
      </c>
      <c r="D281" s="32">
        <v>24141.0</v>
      </c>
      <c r="E281" s="32">
        <v>100.894</v>
      </c>
      <c r="F281" s="32">
        <v>142.41</v>
      </c>
      <c r="G281" s="32">
        <v>1.1114</v>
      </c>
      <c r="H281" s="32">
        <v>0.007022</v>
      </c>
      <c r="I281" s="32">
        <v>0.1409</v>
      </c>
      <c r="J281" s="32">
        <v>0.1406</v>
      </c>
      <c r="K281" s="32">
        <v>1.3161</v>
      </c>
      <c r="L281" s="32">
        <v>0.031369</v>
      </c>
      <c r="M281" s="32">
        <v>0.2348</v>
      </c>
      <c r="N281" s="32">
        <v>0.07552</v>
      </c>
      <c r="O281" s="32">
        <v>0.00837</v>
      </c>
      <c r="P281" s="32">
        <v>0.3311</v>
      </c>
      <c r="Q281" s="32">
        <v>0.35914</v>
      </c>
      <c r="R281" s="32">
        <v>0.017959</v>
      </c>
      <c r="S281" s="32">
        <v>0.011939</v>
      </c>
      <c r="T281" s="32">
        <v>0.029953</v>
      </c>
      <c r="U281" s="32">
        <v>0.7354</v>
      </c>
      <c r="V281" s="32">
        <v>0.06521</v>
      </c>
      <c r="W281" s="32">
        <v>0.1824</v>
      </c>
    </row>
    <row r="282" ht="14.25" customHeight="1">
      <c r="B282" s="61">
        <v>45551.0</v>
      </c>
      <c r="C282" s="32">
        <v>24543.0</v>
      </c>
      <c r="D282" s="32">
        <v>24137.0</v>
      </c>
      <c r="E282" s="32">
        <v>100.763</v>
      </c>
      <c r="F282" s="32">
        <v>140.62</v>
      </c>
      <c r="G282" s="32">
        <v>1.1133</v>
      </c>
      <c r="H282" s="32">
        <v>0.007112</v>
      </c>
      <c r="I282" s="32">
        <v>0.1409</v>
      </c>
      <c r="J282" s="32">
        <v>0.1409</v>
      </c>
      <c r="K282" s="32">
        <v>1.3216</v>
      </c>
      <c r="L282" s="32">
        <v>0.031369</v>
      </c>
      <c r="M282" s="32">
        <v>0.2325</v>
      </c>
      <c r="N282" s="32">
        <v>0.07575</v>
      </c>
      <c r="O282" s="32">
        <v>0.00838</v>
      </c>
      <c r="P282" s="32">
        <v>0.3314</v>
      </c>
      <c r="Q282" s="32">
        <v>0.3592</v>
      </c>
      <c r="R282" s="32">
        <v>0.017899</v>
      </c>
      <c r="S282" s="32">
        <v>0.011921</v>
      </c>
      <c r="T282" s="32">
        <v>0.030072</v>
      </c>
      <c r="U282" s="32">
        <v>0.736</v>
      </c>
      <c r="V282" s="32">
        <v>0.064929</v>
      </c>
      <c r="W282" s="32">
        <v>0.1815</v>
      </c>
    </row>
    <row r="283" ht="14.25" customHeight="1">
      <c r="B283" s="61">
        <v>45548.0</v>
      </c>
      <c r="C283" s="32">
        <v>24580.0</v>
      </c>
      <c r="D283" s="32">
        <v>24172.0</v>
      </c>
      <c r="E283" s="32">
        <v>101.114</v>
      </c>
      <c r="F283" s="32">
        <v>140.85</v>
      </c>
      <c r="G283" s="32">
        <v>1.1075</v>
      </c>
      <c r="H283" s="32">
        <v>0.0071</v>
      </c>
      <c r="I283" s="32">
        <v>0.1409</v>
      </c>
      <c r="J283" s="32">
        <v>0.1408</v>
      </c>
      <c r="K283" s="32">
        <v>1.3124</v>
      </c>
      <c r="L283" s="32">
        <v>0.031257</v>
      </c>
      <c r="M283" s="32">
        <v>0.2325</v>
      </c>
      <c r="N283" s="32">
        <v>0.07518</v>
      </c>
      <c r="O283" s="32">
        <v>0.00838</v>
      </c>
      <c r="P283" s="32">
        <v>0.3317</v>
      </c>
      <c r="Q283" s="32">
        <v>0.3592</v>
      </c>
      <c r="R283" s="32">
        <v>0.017857</v>
      </c>
      <c r="S283" s="32">
        <v>0.011919</v>
      </c>
      <c r="T283" s="32">
        <v>0.030057</v>
      </c>
      <c r="U283" s="32">
        <v>0.7361</v>
      </c>
      <c r="V283" s="32">
        <v>0.064929</v>
      </c>
      <c r="W283" s="32">
        <v>0.1797</v>
      </c>
    </row>
    <row r="284" ht="14.25" customHeight="1">
      <c r="B284" s="61">
        <v>45547.0</v>
      </c>
      <c r="C284" s="32">
        <v>24589.0</v>
      </c>
      <c r="D284" s="32">
        <v>24187.0</v>
      </c>
      <c r="E284" s="32">
        <v>101.366</v>
      </c>
      <c r="F284" s="32">
        <v>141.82</v>
      </c>
      <c r="G284" s="32">
        <v>1.1074</v>
      </c>
      <c r="H284" s="32">
        <v>0.007051</v>
      </c>
      <c r="I284" s="32">
        <v>0.14049</v>
      </c>
      <c r="J284" s="32">
        <v>0.1405</v>
      </c>
      <c r="K284" s="32">
        <v>1.3124</v>
      </c>
      <c r="L284" s="32">
        <v>0.031092</v>
      </c>
      <c r="M284" s="32">
        <v>0.2307</v>
      </c>
      <c r="N284" s="32">
        <v>0.07456</v>
      </c>
      <c r="O284" s="32">
        <v>0.00837</v>
      </c>
      <c r="P284" s="32">
        <v>0.3317</v>
      </c>
      <c r="Q284" s="32">
        <v>0.35901</v>
      </c>
      <c r="R284" s="32">
        <v>0.017808</v>
      </c>
      <c r="S284" s="32">
        <v>0.011908</v>
      </c>
      <c r="T284" s="32">
        <v>0.029914</v>
      </c>
      <c r="U284" s="32">
        <v>0.7364</v>
      </c>
      <c r="V284" s="32">
        <v>0.064771</v>
      </c>
      <c r="W284" s="32">
        <v>0.1777</v>
      </c>
    </row>
    <row r="285" ht="14.25" customHeight="1">
      <c r="B285" s="61">
        <v>45546.0</v>
      </c>
      <c r="C285" s="32">
        <v>24590.0</v>
      </c>
      <c r="D285" s="32">
        <v>24212.0</v>
      </c>
      <c r="E285" s="32">
        <v>101.684</v>
      </c>
      <c r="F285" s="32">
        <v>142.36</v>
      </c>
      <c r="G285" s="32">
        <v>1.1012</v>
      </c>
      <c r="H285" s="32">
        <v>0.007024</v>
      </c>
      <c r="I285" s="32">
        <v>0.14046</v>
      </c>
      <c r="J285" s="32">
        <v>0.1403</v>
      </c>
      <c r="K285" s="32">
        <v>1.3043</v>
      </c>
      <c r="L285" s="32">
        <v>0.031106</v>
      </c>
      <c r="M285" s="32">
        <v>0.231</v>
      </c>
      <c r="N285" s="32">
        <v>0.07466</v>
      </c>
      <c r="O285" s="32">
        <v>0.00837</v>
      </c>
      <c r="P285" s="32">
        <v>0.3326</v>
      </c>
      <c r="Q285" s="32">
        <v>0.35881</v>
      </c>
      <c r="R285" s="32">
        <v>0.017871</v>
      </c>
      <c r="S285" s="32">
        <v>0.011908</v>
      </c>
      <c r="T285" s="32">
        <v>0.029682</v>
      </c>
      <c r="U285" s="32">
        <v>0.7366</v>
      </c>
      <c r="V285" s="32">
        <v>0.064927</v>
      </c>
      <c r="W285" s="32">
        <v>0.1766</v>
      </c>
    </row>
    <row r="286" ht="14.25" customHeight="1">
      <c r="B286" s="61">
        <v>45545.0</v>
      </c>
      <c r="C286" s="32">
        <v>24662.0</v>
      </c>
      <c r="D286" s="32">
        <v>24194.0</v>
      </c>
      <c r="E286" s="32">
        <v>101.63</v>
      </c>
      <c r="F286" s="32">
        <v>142.44</v>
      </c>
      <c r="G286" s="32">
        <v>1.102</v>
      </c>
      <c r="H286" s="32">
        <v>0.00702</v>
      </c>
      <c r="I286" s="32">
        <v>0.14043</v>
      </c>
      <c r="J286" s="32">
        <v>0.1401</v>
      </c>
      <c r="K286" s="32">
        <v>1.308</v>
      </c>
      <c r="L286" s="32">
        <v>0.031061</v>
      </c>
      <c r="M286" s="32">
        <v>0.2303</v>
      </c>
      <c r="N286" s="32">
        <v>0.07442</v>
      </c>
      <c r="O286" s="32">
        <v>0.00837</v>
      </c>
      <c r="P286" s="32">
        <v>0.3327</v>
      </c>
      <c r="Q286" s="32">
        <v>0.35881</v>
      </c>
      <c r="R286" s="32">
        <v>0.017733</v>
      </c>
      <c r="S286" s="32">
        <v>0.011908</v>
      </c>
      <c r="T286" s="32">
        <v>0.029708</v>
      </c>
      <c r="U286" s="32">
        <v>0.7347</v>
      </c>
      <c r="V286" s="32">
        <v>0.064704</v>
      </c>
      <c r="W286" s="32">
        <v>0.1767</v>
      </c>
    </row>
    <row r="287" ht="14.25" customHeight="1">
      <c r="B287" s="61">
        <v>45544.0</v>
      </c>
      <c r="C287" s="32">
        <v>24666.0</v>
      </c>
      <c r="D287" s="32">
        <v>24177.0</v>
      </c>
      <c r="E287" s="32">
        <v>101.552</v>
      </c>
      <c r="F287" s="32">
        <v>143.18</v>
      </c>
      <c r="G287" s="32">
        <v>1.1035</v>
      </c>
      <c r="H287" s="32">
        <v>0.006984</v>
      </c>
      <c r="I287" s="32">
        <v>0.14058</v>
      </c>
      <c r="J287" s="32">
        <v>0.1404</v>
      </c>
      <c r="K287" s="32">
        <v>1.3074</v>
      </c>
      <c r="L287" s="32">
        <v>0.031151</v>
      </c>
      <c r="M287" s="32">
        <v>0.2287</v>
      </c>
      <c r="N287" s="32">
        <v>0.07458</v>
      </c>
      <c r="O287" s="32">
        <v>0.00837</v>
      </c>
      <c r="P287" s="32">
        <v>0.3324</v>
      </c>
      <c r="Q287" s="32">
        <v>0.35886</v>
      </c>
      <c r="R287" s="32">
        <v>0.017715</v>
      </c>
      <c r="S287" s="32">
        <v>0.011911</v>
      </c>
      <c r="T287" s="32">
        <v>0.029523</v>
      </c>
      <c r="U287" s="32">
        <v>0.7375</v>
      </c>
      <c r="V287" s="32">
        <v>0.0647</v>
      </c>
      <c r="W287" s="32">
        <v>0.1791</v>
      </c>
    </row>
    <row r="288" ht="14.25" customHeight="1">
      <c r="B288" s="61">
        <v>45541.0</v>
      </c>
      <c r="C288" s="32">
        <v>24615.0</v>
      </c>
      <c r="D288" s="32">
        <v>24202.0</v>
      </c>
      <c r="E288" s="32">
        <v>101.177</v>
      </c>
      <c r="F288" s="32">
        <v>142.3</v>
      </c>
      <c r="G288" s="32">
        <v>1.1084</v>
      </c>
      <c r="H288" s="32">
        <v>0.007027</v>
      </c>
      <c r="I288" s="32">
        <v>0.14088</v>
      </c>
      <c r="J288" s="32">
        <v>0.1409</v>
      </c>
      <c r="K288" s="32">
        <v>1.3129</v>
      </c>
      <c r="L288" s="32">
        <v>0.031333</v>
      </c>
      <c r="M288" s="32">
        <v>0.2309</v>
      </c>
      <c r="N288" s="32">
        <v>0.07467</v>
      </c>
      <c r="O288" s="32">
        <v>0.00838</v>
      </c>
      <c r="P288" s="32">
        <v>0.3346</v>
      </c>
      <c r="Q288" s="32">
        <v>0.35874</v>
      </c>
      <c r="R288" s="32">
        <v>0.017884</v>
      </c>
      <c r="S288" s="32">
        <v>0.011912</v>
      </c>
      <c r="T288" s="32">
        <v>0.029632</v>
      </c>
      <c r="U288" s="32">
        <v>0.7368</v>
      </c>
      <c r="V288" s="32">
        <v>0.06503</v>
      </c>
      <c r="W288" s="32">
        <v>0.1786</v>
      </c>
    </row>
    <row r="289" ht="14.25" customHeight="1">
      <c r="B289" s="61">
        <v>45540.0</v>
      </c>
      <c r="C289" s="32">
        <v>24743.0</v>
      </c>
      <c r="D289" s="32">
        <v>24222.0</v>
      </c>
      <c r="E289" s="32">
        <v>101.107</v>
      </c>
      <c r="F289" s="32">
        <v>143.45</v>
      </c>
      <c r="G289" s="32">
        <v>1.1111</v>
      </c>
      <c r="H289" s="32">
        <v>0.006971</v>
      </c>
      <c r="I289" s="32">
        <v>0.14107</v>
      </c>
      <c r="J289" s="32">
        <v>0.141</v>
      </c>
      <c r="K289" s="32">
        <v>1.318</v>
      </c>
      <c r="L289" s="32">
        <v>0.031175</v>
      </c>
      <c r="M289" s="32">
        <v>0.2305</v>
      </c>
      <c r="N289" s="32">
        <v>0.07496</v>
      </c>
      <c r="O289" s="32">
        <v>0.00837</v>
      </c>
      <c r="P289" s="32">
        <v>0.3348</v>
      </c>
      <c r="Q289" s="32">
        <v>0.35875</v>
      </c>
      <c r="R289" s="32">
        <v>0.017783</v>
      </c>
      <c r="S289" s="32">
        <v>0.011907</v>
      </c>
      <c r="T289" s="32">
        <v>0.029736</v>
      </c>
      <c r="U289" s="32">
        <v>0.7406</v>
      </c>
      <c r="V289" s="32">
        <v>0.064931</v>
      </c>
      <c r="W289" s="32">
        <v>0.1794</v>
      </c>
    </row>
    <row r="290" ht="14.25" customHeight="1">
      <c r="B290" s="61">
        <v>45539.0</v>
      </c>
      <c r="C290" s="32">
        <v>24865.0</v>
      </c>
      <c r="D290" s="32">
        <v>24229.0</v>
      </c>
      <c r="E290" s="32">
        <v>101.358</v>
      </c>
      <c r="F290" s="32">
        <v>143.74</v>
      </c>
      <c r="G290" s="32">
        <v>1.1082</v>
      </c>
      <c r="H290" s="32">
        <v>0.006957</v>
      </c>
      <c r="I290" s="32">
        <v>0.14059</v>
      </c>
      <c r="J290" s="32">
        <v>0.1406</v>
      </c>
      <c r="K290" s="32">
        <v>1.3147</v>
      </c>
      <c r="L290" s="32">
        <v>0.031064</v>
      </c>
      <c r="M290" s="32">
        <v>0.2297</v>
      </c>
      <c r="N290" s="32">
        <v>0.0749</v>
      </c>
      <c r="O290" s="32">
        <v>0.00837</v>
      </c>
      <c r="P290" s="32">
        <v>0.3347</v>
      </c>
      <c r="Q290" s="32">
        <v>0.35874</v>
      </c>
      <c r="R290" s="32">
        <v>0.017675</v>
      </c>
      <c r="S290" s="32">
        <v>0.011908</v>
      </c>
      <c r="T290" s="32">
        <v>0.029394</v>
      </c>
      <c r="U290" s="32">
        <v>0.7404</v>
      </c>
      <c r="V290" s="32">
        <v>0.064602</v>
      </c>
      <c r="W290" s="32">
        <v>0.1773</v>
      </c>
    </row>
    <row r="291" ht="14.25" customHeight="1">
      <c r="B291" s="61">
        <v>45538.0</v>
      </c>
      <c r="C291" s="32">
        <v>24875.0</v>
      </c>
      <c r="D291" s="32">
        <v>24224.0</v>
      </c>
      <c r="E291" s="32">
        <v>101.825</v>
      </c>
      <c r="F291" s="32">
        <v>145.48</v>
      </c>
      <c r="G291" s="32">
        <v>1.1043</v>
      </c>
      <c r="H291" s="32">
        <v>0.006874</v>
      </c>
      <c r="I291" s="32">
        <v>0.14042</v>
      </c>
      <c r="J291" s="32">
        <v>0.1404</v>
      </c>
      <c r="K291" s="32">
        <v>1.3114</v>
      </c>
      <c r="L291" s="32">
        <v>0.031175</v>
      </c>
      <c r="M291" s="32">
        <v>0.2289</v>
      </c>
      <c r="N291" s="32">
        <v>0.07462</v>
      </c>
      <c r="O291" s="32">
        <v>0.00837</v>
      </c>
      <c r="P291" s="32">
        <v>0.3345</v>
      </c>
      <c r="Q291" s="32">
        <v>0.35852</v>
      </c>
      <c r="R291" s="32">
        <v>0.017664</v>
      </c>
      <c r="S291" s="32">
        <v>0.011909</v>
      </c>
      <c r="T291" s="32">
        <v>0.029192</v>
      </c>
      <c r="U291" s="32">
        <v>0.738</v>
      </c>
      <c r="V291" s="32">
        <v>0.064408</v>
      </c>
      <c r="W291" s="32">
        <v>0.1772</v>
      </c>
    </row>
    <row r="292" ht="14.25" customHeight="1">
      <c r="B292" s="61">
        <v>45537.0</v>
      </c>
      <c r="C292" s="32">
        <v>24884.0</v>
      </c>
      <c r="D292" s="32">
        <v>24224.0</v>
      </c>
      <c r="E292" s="32">
        <v>101.653</v>
      </c>
      <c r="F292" s="32">
        <v>146.92</v>
      </c>
      <c r="G292" s="32">
        <v>1.1072</v>
      </c>
      <c r="H292" s="32">
        <v>0.006807</v>
      </c>
      <c r="I292" s="32">
        <v>0.1405</v>
      </c>
      <c r="J292" s="32">
        <v>0.1405</v>
      </c>
      <c r="K292" s="32">
        <v>1.3146</v>
      </c>
      <c r="L292" s="32">
        <v>0.031213</v>
      </c>
      <c r="M292" s="32">
        <v>0.2295</v>
      </c>
      <c r="N292" s="32">
        <v>0.07473</v>
      </c>
      <c r="O292" s="32">
        <v>0.00839</v>
      </c>
      <c r="P292" s="32">
        <v>0.3345</v>
      </c>
      <c r="Q292" s="32">
        <v>0.35874</v>
      </c>
      <c r="R292" s="32">
        <v>0.017731</v>
      </c>
      <c r="S292" s="32">
        <v>0.011915</v>
      </c>
      <c r="T292" s="32">
        <v>0.029245</v>
      </c>
      <c r="U292" s="32">
        <v>0.7411</v>
      </c>
      <c r="V292" s="32">
        <v>0.064412</v>
      </c>
      <c r="W292" s="32">
        <v>0.178</v>
      </c>
    </row>
    <row r="293" ht="14.25" customHeight="1">
      <c r="B293" s="61">
        <v>45534.0</v>
      </c>
      <c r="C293" s="32">
        <v>24875.0</v>
      </c>
      <c r="D293" s="32">
        <v>24224.0</v>
      </c>
      <c r="E293" s="32">
        <v>101.698</v>
      </c>
      <c r="F293" s="32">
        <v>146.17</v>
      </c>
      <c r="G293" s="32">
        <v>1.1048</v>
      </c>
      <c r="H293" s="32">
        <v>0.006841</v>
      </c>
      <c r="I293" s="32">
        <v>0.14102</v>
      </c>
      <c r="J293" s="32">
        <v>0.141</v>
      </c>
      <c r="K293" s="32">
        <v>1.3127</v>
      </c>
      <c r="L293" s="32">
        <v>0.031292</v>
      </c>
      <c r="M293" s="32">
        <v>0.2315</v>
      </c>
      <c r="N293" s="32">
        <v>0.07473</v>
      </c>
      <c r="O293" s="32">
        <v>0.00838</v>
      </c>
      <c r="P293" s="32">
        <v>0.3343</v>
      </c>
      <c r="Q293" s="32">
        <v>0.35874</v>
      </c>
      <c r="R293" s="32">
        <v>0.017809</v>
      </c>
      <c r="S293" s="32">
        <v>0.011923</v>
      </c>
      <c r="T293" s="32">
        <v>0.029376</v>
      </c>
      <c r="U293" s="32">
        <v>0.7412</v>
      </c>
      <c r="V293" s="32">
        <v>0.064704</v>
      </c>
      <c r="W293" s="32">
        <v>0.1783</v>
      </c>
    </row>
    <row r="294" ht="14.25" customHeight="1">
      <c r="B294" s="61">
        <v>45533.0</v>
      </c>
      <c r="C294" s="32">
        <v>24880.0</v>
      </c>
      <c r="D294" s="32">
        <v>24221.0</v>
      </c>
      <c r="E294" s="32">
        <v>101.343</v>
      </c>
      <c r="F294" s="32">
        <v>144.99</v>
      </c>
      <c r="G294" s="32">
        <v>1.1077</v>
      </c>
      <c r="H294" s="32">
        <v>0.006897</v>
      </c>
      <c r="I294" s="32">
        <v>0.1409</v>
      </c>
      <c r="J294" s="32">
        <v>0.141</v>
      </c>
      <c r="K294" s="32">
        <v>1.3168</v>
      </c>
      <c r="L294" s="32">
        <v>0.031325</v>
      </c>
      <c r="M294" s="32">
        <v>0.232</v>
      </c>
      <c r="N294" s="32">
        <v>0.07503</v>
      </c>
      <c r="O294" s="32">
        <v>0.00837</v>
      </c>
      <c r="P294" s="32">
        <v>0.3333</v>
      </c>
      <c r="Q294" s="32">
        <v>0.35857</v>
      </c>
      <c r="R294" s="32">
        <v>0.017766</v>
      </c>
      <c r="S294" s="32">
        <v>0.011923</v>
      </c>
      <c r="T294" s="32">
        <v>0.02946</v>
      </c>
      <c r="U294" s="32">
        <v>0.7416</v>
      </c>
      <c r="V294" s="32">
        <v>0.064836</v>
      </c>
      <c r="W294" s="32">
        <v>0.1777</v>
      </c>
    </row>
    <row r="295" ht="14.25" customHeight="1">
      <c r="B295" s="61">
        <v>45532.0</v>
      </c>
      <c r="C295" s="32">
        <v>24863.0</v>
      </c>
      <c r="D295" s="32">
        <v>24212.0</v>
      </c>
      <c r="E295" s="32">
        <v>101.094</v>
      </c>
      <c r="F295" s="32">
        <v>144.59</v>
      </c>
      <c r="G295" s="32">
        <v>1.112</v>
      </c>
      <c r="H295" s="32">
        <v>0.006916</v>
      </c>
      <c r="I295" s="32">
        <v>0.14029</v>
      </c>
      <c r="J295" s="32">
        <v>0.1402</v>
      </c>
      <c r="K295" s="32">
        <v>1.3191</v>
      </c>
      <c r="L295" s="32">
        <v>0.031281</v>
      </c>
      <c r="M295" s="32">
        <v>0.2302</v>
      </c>
      <c r="N295" s="32">
        <v>0.07483</v>
      </c>
      <c r="O295" s="32">
        <v>0.00839</v>
      </c>
      <c r="P295" s="32">
        <v>0.3328</v>
      </c>
      <c r="Q295" s="32">
        <v>0.35913</v>
      </c>
      <c r="R295" s="32">
        <v>0.017782</v>
      </c>
      <c r="S295" s="32">
        <v>0.01191</v>
      </c>
      <c r="T295" s="32">
        <v>0.029349</v>
      </c>
      <c r="U295" s="32">
        <v>0.7418</v>
      </c>
      <c r="V295" s="32">
        <v>0.064842</v>
      </c>
      <c r="W295" s="32">
        <v>0.1796</v>
      </c>
    </row>
    <row r="296" ht="14.25" customHeight="1">
      <c r="B296" s="61">
        <v>45531.0</v>
      </c>
      <c r="C296" s="32">
        <v>24832.0</v>
      </c>
      <c r="D296" s="32">
        <v>24224.0</v>
      </c>
      <c r="E296" s="32">
        <v>100.552</v>
      </c>
      <c r="F296" s="32">
        <v>143.96</v>
      </c>
      <c r="G296" s="32">
        <v>1.1184</v>
      </c>
      <c r="H296" s="32">
        <v>0.006946</v>
      </c>
      <c r="I296" s="32">
        <v>0.14037</v>
      </c>
      <c r="J296" s="32">
        <v>0.1404</v>
      </c>
      <c r="K296" s="32">
        <v>1.3261</v>
      </c>
      <c r="L296" s="32">
        <v>0.03131</v>
      </c>
      <c r="M296" s="32">
        <v>0.23</v>
      </c>
      <c r="N296" s="32">
        <v>0.07513</v>
      </c>
      <c r="O296" s="32">
        <v>0.00838</v>
      </c>
      <c r="P296" s="32">
        <v>0.3331</v>
      </c>
      <c r="Q296" s="32">
        <v>0.35903</v>
      </c>
      <c r="R296" s="32">
        <v>0.017766</v>
      </c>
      <c r="S296" s="32">
        <v>0.011916</v>
      </c>
      <c r="T296" s="32">
        <v>0.029497</v>
      </c>
      <c r="U296" s="32">
        <v>0.7438</v>
      </c>
      <c r="V296" s="32">
        <v>0.064537</v>
      </c>
      <c r="W296" s="32">
        <v>0.1815</v>
      </c>
    </row>
    <row r="297" ht="14.25" customHeight="1">
      <c r="B297" s="61">
        <v>45530.0</v>
      </c>
      <c r="C297" s="32">
        <v>24873.0</v>
      </c>
      <c r="D297" s="32">
        <v>24254.0</v>
      </c>
      <c r="E297" s="32">
        <v>100.851</v>
      </c>
      <c r="F297" s="32">
        <v>144.53</v>
      </c>
      <c r="G297" s="32">
        <v>1.1161</v>
      </c>
      <c r="H297" s="32">
        <v>0.006919</v>
      </c>
      <c r="I297" s="32">
        <v>0.14041</v>
      </c>
      <c r="J297" s="32">
        <v>0.1404</v>
      </c>
      <c r="K297" s="32">
        <v>1.3188</v>
      </c>
      <c r="L297" s="32">
        <v>0.031419</v>
      </c>
      <c r="M297" s="32">
        <v>0.23</v>
      </c>
      <c r="N297" s="32">
        <v>0.07527</v>
      </c>
      <c r="O297" s="32">
        <v>0.0084</v>
      </c>
      <c r="P297" s="32">
        <v>0.3326</v>
      </c>
      <c r="Q297" s="32">
        <v>0.35894</v>
      </c>
      <c r="R297" s="32">
        <v>0.017849</v>
      </c>
      <c r="S297" s="32">
        <v>0.011919</v>
      </c>
      <c r="T297" s="32">
        <v>0.029409</v>
      </c>
      <c r="U297" s="32">
        <v>0.7415</v>
      </c>
      <c r="V297" s="32">
        <v>0.064773</v>
      </c>
      <c r="W297" s="32">
        <v>0.182</v>
      </c>
    </row>
    <row r="298" ht="14.25" customHeight="1">
      <c r="B298" s="61">
        <v>45527.0</v>
      </c>
      <c r="C298" s="32">
        <v>24978.0</v>
      </c>
      <c r="D298" s="32">
        <v>24250.0</v>
      </c>
      <c r="E298" s="32">
        <v>100.718</v>
      </c>
      <c r="F298" s="32">
        <v>144.37</v>
      </c>
      <c r="G298" s="32">
        <v>1.1192</v>
      </c>
      <c r="H298" s="32">
        <v>0.006926</v>
      </c>
      <c r="I298" s="32">
        <v>0.14043</v>
      </c>
      <c r="J298" s="32">
        <v>0.1405</v>
      </c>
      <c r="K298" s="32">
        <v>1.3214</v>
      </c>
      <c r="L298" s="32">
        <v>0.031284</v>
      </c>
      <c r="M298" s="32">
        <v>0.2286</v>
      </c>
      <c r="N298" s="32">
        <v>0.07534</v>
      </c>
      <c r="O298" s="32">
        <v>0.0084</v>
      </c>
      <c r="P298" s="32">
        <v>0.3336</v>
      </c>
      <c r="Q298" s="32">
        <v>0.35848</v>
      </c>
      <c r="R298" s="32">
        <v>0.017726</v>
      </c>
      <c r="S298" s="32">
        <v>0.011919</v>
      </c>
      <c r="T298" s="32">
        <v>0.029461</v>
      </c>
      <c r="U298" s="32">
        <v>0.7403</v>
      </c>
      <c r="V298" s="32">
        <v>0.064549</v>
      </c>
      <c r="W298" s="32">
        <v>0.1822</v>
      </c>
    </row>
    <row r="299" ht="14.25" customHeight="1">
      <c r="B299" s="61">
        <v>45526.0</v>
      </c>
      <c r="C299" s="32">
        <v>24973.0</v>
      </c>
      <c r="D299" s="32">
        <v>24245.0</v>
      </c>
      <c r="E299" s="32">
        <v>101.508</v>
      </c>
      <c r="F299" s="32">
        <v>146.29</v>
      </c>
      <c r="G299" s="32">
        <v>1.1112</v>
      </c>
      <c r="H299" s="32">
        <v>0.006836</v>
      </c>
      <c r="I299" s="32">
        <v>0.13997</v>
      </c>
      <c r="J299" s="32">
        <v>0.1399</v>
      </c>
      <c r="K299" s="32">
        <v>1.3091</v>
      </c>
      <c r="L299" s="32">
        <v>0.031295</v>
      </c>
      <c r="M299" s="32">
        <v>0.2284</v>
      </c>
      <c r="N299" s="32">
        <v>0.07445</v>
      </c>
      <c r="O299" s="32">
        <v>0.00838</v>
      </c>
      <c r="P299" s="32">
        <v>0.3323</v>
      </c>
      <c r="Q299" s="32">
        <v>0.35903</v>
      </c>
      <c r="R299" s="32">
        <v>0.017751</v>
      </c>
      <c r="S299" s="32">
        <v>0.011911</v>
      </c>
      <c r="T299" s="32">
        <v>0.028955</v>
      </c>
      <c r="U299" s="32">
        <v>0.7344</v>
      </c>
      <c r="V299" s="32">
        <v>0.064103</v>
      </c>
      <c r="W299" s="32">
        <v>0.1791</v>
      </c>
    </row>
    <row r="300" ht="14.25" customHeight="1">
      <c r="B300" s="61">
        <v>45525.0</v>
      </c>
      <c r="C300" s="32">
        <v>24940.0</v>
      </c>
      <c r="D300" s="32">
        <v>24246.0</v>
      </c>
      <c r="E300" s="32">
        <v>101.039</v>
      </c>
      <c r="F300" s="32">
        <v>145.21</v>
      </c>
      <c r="G300" s="32">
        <v>1.115</v>
      </c>
      <c r="H300" s="32">
        <v>0.006886</v>
      </c>
      <c r="I300" s="32">
        <v>0.14022</v>
      </c>
      <c r="J300" s="32">
        <v>0.1402</v>
      </c>
      <c r="K300" s="32">
        <v>1.3091</v>
      </c>
      <c r="L300" s="32">
        <v>0.031293</v>
      </c>
      <c r="M300" s="32">
        <v>0.2284</v>
      </c>
      <c r="N300" s="32">
        <v>0.07497</v>
      </c>
      <c r="O300" s="32">
        <v>0.00839</v>
      </c>
      <c r="P300" s="32">
        <v>0.333</v>
      </c>
      <c r="Q300" s="32">
        <v>0.35871</v>
      </c>
      <c r="R300" s="32">
        <v>0.017697</v>
      </c>
      <c r="S300" s="32">
        <v>0.011914</v>
      </c>
      <c r="T300" s="32">
        <v>0.029201</v>
      </c>
      <c r="U300" s="32">
        <v>0.7356</v>
      </c>
      <c r="V300" s="32">
        <v>0.064518</v>
      </c>
      <c r="W300" s="32">
        <v>0.1822</v>
      </c>
    </row>
    <row r="301" ht="14.25" customHeight="1">
      <c r="B301" s="61">
        <v>45524.0</v>
      </c>
      <c r="C301" s="32">
        <v>24925.0</v>
      </c>
      <c r="D301" s="32">
        <v>24251.0</v>
      </c>
      <c r="E301" s="32">
        <v>101.441</v>
      </c>
      <c r="F301" s="32">
        <v>145.26</v>
      </c>
      <c r="G301" s="32">
        <v>1.113</v>
      </c>
      <c r="H301" s="32">
        <v>0.006884</v>
      </c>
      <c r="I301" s="32">
        <v>0.14027</v>
      </c>
      <c r="J301" s="32">
        <v>0.1405</v>
      </c>
      <c r="K301" s="32">
        <v>1.3034</v>
      </c>
      <c r="L301" s="32">
        <v>0.031296</v>
      </c>
      <c r="M301" s="32">
        <v>0.2282</v>
      </c>
      <c r="N301" s="32">
        <v>0.07517</v>
      </c>
      <c r="O301" s="32">
        <v>0.00839</v>
      </c>
      <c r="P301" s="32">
        <v>0.334</v>
      </c>
      <c r="Q301" s="32">
        <v>0.35922</v>
      </c>
      <c r="R301" s="32">
        <v>0.017675</v>
      </c>
      <c r="S301" s="32">
        <v>0.011934</v>
      </c>
      <c r="T301" s="32">
        <v>0.029251</v>
      </c>
      <c r="U301" s="32">
        <v>0.7342</v>
      </c>
      <c r="V301" s="32">
        <v>0.064786</v>
      </c>
      <c r="W301" s="32">
        <v>0.1826</v>
      </c>
    </row>
    <row r="302" ht="14.25" customHeight="1">
      <c r="B302" s="61">
        <v>45523.0</v>
      </c>
      <c r="C302" s="32">
        <v>24973.0</v>
      </c>
      <c r="D302" s="32">
        <v>24261.0</v>
      </c>
      <c r="E302" s="32">
        <v>101.886</v>
      </c>
      <c r="F302" s="32">
        <v>146.59</v>
      </c>
      <c r="G302" s="32">
        <v>1.1085</v>
      </c>
      <c r="H302" s="32">
        <v>0.006822</v>
      </c>
      <c r="I302" s="32">
        <v>0.14007</v>
      </c>
      <c r="J302" s="32">
        <v>0.1402</v>
      </c>
      <c r="K302" s="32">
        <v>1.2991</v>
      </c>
      <c r="L302" s="32">
        <v>0.031232</v>
      </c>
      <c r="M302" s="32">
        <v>0.2282</v>
      </c>
      <c r="N302" s="32">
        <v>0.07498</v>
      </c>
      <c r="O302" s="32">
        <v>0.00841</v>
      </c>
      <c r="P302" s="32">
        <v>0.3348</v>
      </c>
      <c r="Q302" s="32">
        <v>0.35903</v>
      </c>
      <c r="R302" s="32">
        <v>0.017649</v>
      </c>
      <c r="S302" s="32">
        <v>0.011923</v>
      </c>
      <c r="T302" s="32">
        <v>0.029064</v>
      </c>
      <c r="U302" s="32">
        <v>0.7335</v>
      </c>
      <c r="V302" s="32">
        <v>0.064309</v>
      </c>
      <c r="W302" s="32">
        <v>0.1848</v>
      </c>
    </row>
    <row r="303" ht="14.25" customHeight="1">
      <c r="B303" s="61">
        <v>45520.0</v>
      </c>
      <c r="C303" s="32">
        <v>25063.0</v>
      </c>
      <c r="D303" s="32">
        <v>24254.0</v>
      </c>
      <c r="E303" s="32">
        <v>102.463</v>
      </c>
      <c r="F303" s="32">
        <v>147.63</v>
      </c>
      <c r="G303" s="32">
        <v>1.1027</v>
      </c>
      <c r="H303" s="32">
        <v>0.006774</v>
      </c>
      <c r="I303" s="32">
        <v>0.13968</v>
      </c>
      <c r="J303" s="32">
        <v>0.1396</v>
      </c>
      <c r="K303" s="32">
        <v>1.2944</v>
      </c>
      <c r="L303" s="32">
        <v>0.030972</v>
      </c>
      <c r="M303" s="32">
        <v>0.2256</v>
      </c>
      <c r="N303" s="32">
        <v>0.07404</v>
      </c>
      <c r="O303" s="32">
        <v>0.00852</v>
      </c>
      <c r="P303" s="32">
        <v>0.3348</v>
      </c>
      <c r="Q303" s="32">
        <v>0.35903</v>
      </c>
      <c r="R303" s="32">
        <v>0.017472</v>
      </c>
      <c r="S303" s="32">
        <v>0.011912</v>
      </c>
      <c r="T303" s="32">
        <v>0.028883</v>
      </c>
      <c r="U303" s="32">
        <v>0.731</v>
      </c>
      <c r="V303" s="32">
        <v>0.063723</v>
      </c>
      <c r="W303" s="32">
        <v>0.1827</v>
      </c>
    </row>
    <row r="304" ht="14.25" customHeight="1">
      <c r="B304" s="61">
        <v>45519.0</v>
      </c>
      <c r="C304" s="32">
        <v>25045.0</v>
      </c>
      <c r="D304" s="32">
        <v>24254.0</v>
      </c>
      <c r="E304" s="32">
        <v>102.977</v>
      </c>
      <c r="F304" s="32">
        <v>149.28</v>
      </c>
      <c r="G304" s="32">
        <v>1.0972</v>
      </c>
      <c r="H304" s="32">
        <v>0.006699</v>
      </c>
      <c r="I304" s="32">
        <v>0.13938</v>
      </c>
      <c r="J304" s="32">
        <v>0.1393</v>
      </c>
      <c r="K304" s="32">
        <v>1.2855</v>
      </c>
      <c r="L304" s="32">
        <v>0.030972</v>
      </c>
      <c r="M304" s="32">
        <v>0.2253</v>
      </c>
      <c r="N304" s="32">
        <v>0.0732</v>
      </c>
      <c r="O304" s="32">
        <v>0.00851</v>
      </c>
      <c r="P304" s="32">
        <v>0.3346</v>
      </c>
      <c r="Q304" s="32">
        <v>0.35903</v>
      </c>
      <c r="R304" s="32">
        <v>0.017562</v>
      </c>
      <c r="S304" s="32">
        <v>0.011912</v>
      </c>
      <c r="T304" s="32">
        <v>0.028483</v>
      </c>
      <c r="U304" s="32">
        <v>0.7283</v>
      </c>
      <c r="V304" s="32">
        <v>0.063696</v>
      </c>
      <c r="W304" s="32">
        <v>0.1824</v>
      </c>
    </row>
    <row r="305" ht="14.25" customHeight="1">
      <c r="B305" s="61">
        <v>45518.0</v>
      </c>
      <c r="C305" s="32">
        <v>25042.0</v>
      </c>
      <c r="D305" s="32">
        <v>24260.0</v>
      </c>
      <c r="E305" s="32">
        <v>102.568</v>
      </c>
      <c r="F305" s="32">
        <v>147.33</v>
      </c>
      <c r="G305" s="32">
        <v>1.1012</v>
      </c>
      <c r="H305" s="32">
        <v>0.006787</v>
      </c>
      <c r="I305" s="32">
        <v>0.14003</v>
      </c>
      <c r="J305" s="32">
        <v>0.1399</v>
      </c>
      <c r="K305" s="32">
        <v>1.2829</v>
      </c>
      <c r="L305" s="32">
        <v>0.030972</v>
      </c>
      <c r="M305" s="32">
        <v>0.2262</v>
      </c>
      <c r="N305" s="32">
        <v>0.0737</v>
      </c>
      <c r="O305" s="32">
        <v>0.00851</v>
      </c>
      <c r="P305" s="32">
        <v>0.3344</v>
      </c>
      <c r="Q305" s="32">
        <v>0.35904</v>
      </c>
      <c r="R305" s="32">
        <v>0.017555</v>
      </c>
      <c r="S305" s="32">
        <v>0.011912</v>
      </c>
      <c r="T305" s="32">
        <v>0.028497</v>
      </c>
      <c r="U305" s="32">
        <v>0.7291</v>
      </c>
      <c r="V305" s="32">
        <v>0.063796</v>
      </c>
      <c r="W305" s="32">
        <v>0.1827</v>
      </c>
    </row>
    <row r="306" ht="14.25" customHeight="1">
      <c r="B306" s="61">
        <v>45517.0</v>
      </c>
      <c r="C306" s="32">
        <v>25125.0</v>
      </c>
      <c r="D306" s="32">
        <v>24256.0</v>
      </c>
      <c r="E306" s="32">
        <v>102.559</v>
      </c>
      <c r="F306" s="32">
        <v>146.84</v>
      </c>
      <c r="G306" s="32">
        <v>1.0993</v>
      </c>
      <c r="H306" s="32">
        <v>0.00681</v>
      </c>
      <c r="I306" s="32">
        <v>0.13976</v>
      </c>
      <c r="J306" s="32">
        <v>0.1399</v>
      </c>
      <c r="K306" s="32">
        <v>1.2862</v>
      </c>
      <c r="L306" s="32">
        <v>0.030818</v>
      </c>
      <c r="M306" s="32">
        <v>0.2249</v>
      </c>
      <c r="N306" s="32">
        <v>0.07322</v>
      </c>
      <c r="O306" s="32">
        <v>0.00851</v>
      </c>
      <c r="P306" s="32">
        <v>0.3345</v>
      </c>
      <c r="Q306" s="32">
        <v>0.35903</v>
      </c>
      <c r="R306" s="32">
        <v>0.017552</v>
      </c>
      <c r="S306" s="32">
        <v>0.011909</v>
      </c>
      <c r="T306" s="32">
        <v>0.028576</v>
      </c>
      <c r="U306" s="32">
        <v>0.7296</v>
      </c>
      <c r="V306" s="32">
        <v>0.063161</v>
      </c>
      <c r="W306" s="32">
        <v>0.1833</v>
      </c>
    </row>
    <row r="307" ht="14.25" customHeight="1">
      <c r="B307" s="61">
        <v>45516.0</v>
      </c>
      <c r="C307" s="32">
        <v>25126.0</v>
      </c>
      <c r="D307" s="32">
        <v>24256.0</v>
      </c>
      <c r="E307" s="32">
        <v>103.139</v>
      </c>
      <c r="F307" s="32">
        <v>147.21</v>
      </c>
      <c r="G307" s="32">
        <v>1.0931</v>
      </c>
      <c r="H307" s="32">
        <v>0.006793</v>
      </c>
      <c r="I307" s="32">
        <v>0.13938</v>
      </c>
      <c r="J307" s="32">
        <v>0.1393</v>
      </c>
      <c r="K307" s="32">
        <v>1.277</v>
      </c>
      <c r="L307" s="32">
        <v>0.03081</v>
      </c>
      <c r="M307" s="32">
        <v>0.2245</v>
      </c>
      <c r="N307" s="32">
        <v>0.07301</v>
      </c>
      <c r="O307" s="32">
        <v>0.00851</v>
      </c>
      <c r="P307" s="32">
        <v>0.3341</v>
      </c>
      <c r="Q307" s="32">
        <v>0.35889</v>
      </c>
      <c r="R307" s="32">
        <v>0.017442</v>
      </c>
      <c r="S307" s="32">
        <v>0.011909</v>
      </c>
      <c r="T307" s="32">
        <v>0.028455</v>
      </c>
      <c r="U307" s="32">
        <v>0.7276</v>
      </c>
      <c r="V307" s="32">
        <v>0.062676</v>
      </c>
      <c r="W307" s="32">
        <v>0.1819</v>
      </c>
    </row>
    <row r="308" ht="14.25" customHeight="1">
      <c r="B308" s="61">
        <v>45513.0</v>
      </c>
      <c r="C308" s="32">
        <v>25109.0</v>
      </c>
      <c r="D308" s="32">
        <v>24260.0</v>
      </c>
      <c r="E308" s="32">
        <v>103.135</v>
      </c>
      <c r="F308" s="32">
        <v>146.61</v>
      </c>
      <c r="G308" s="32">
        <v>1.0917</v>
      </c>
      <c r="H308" s="32">
        <v>0.006821</v>
      </c>
      <c r="I308" s="32">
        <v>0.1395</v>
      </c>
      <c r="J308" s="32">
        <v>0.1394</v>
      </c>
      <c r="K308" s="32">
        <v>1.2761</v>
      </c>
      <c r="L308" s="32">
        <v>0.030864</v>
      </c>
      <c r="M308" s="32">
        <v>0.226</v>
      </c>
      <c r="N308" s="32">
        <v>0.07328</v>
      </c>
      <c r="O308" s="32">
        <v>0.00852</v>
      </c>
      <c r="P308" s="32">
        <v>0.3334</v>
      </c>
      <c r="Q308" s="32">
        <v>0.35892</v>
      </c>
      <c r="R308" s="32">
        <v>0.01746</v>
      </c>
      <c r="S308" s="32">
        <v>0.011911</v>
      </c>
      <c r="T308" s="32">
        <v>0.028375</v>
      </c>
      <c r="U308" s="32">
        <v>0.7283</v>
      </c>
      <c r="V308" s="32">
        <v>0.062796</v>
      </c>
      <c r="W308" s="32">
        <v>0.1815</v>
      </c>
    </row>
    <row r="309" ht="14.25" customHeight="1">
      <c r="B309" s="61">
        <v>45512.0</v>
      </c>
      <c r="C309" s="32">
        <v>25146.0</v>
      </c>
      <c r="D309" s="32">
        <v>24262.0</v>
      </c>
      <c r="E309" s="32">
        <v>103.209</v>
      </c>
      <c r="F309" s="32">
        <v>147.23</v>
      </c>
      <c r="G309" s="32">
        <v>1.0919</v>
      </c>
      <c r="H309" s="32">
        <v>0.006792</v>
      </c>
      <c r="I309" s="32">
        <v>0.13935</v>
      </c>
      <c r="J309" s="32">
        <v>0.1392</v>
      </c>
      <c r="K309" s="32">
        <v>1.2748</v>
      </c>
      <c r="L309" s="32">
        <v>0.030846</v>
      </c>
      <c r="M309" s="32">
        <v>0.2236</v>
      </c>
      <c r="N309" s="32">
        <v>0.07263</v>
      </c>
      <c r="O309" s="32">
        <v>0.00852</v>
      </c>
      <c r="P309" s="32">
        <v>0.3325</v>
      </c>
      <c r="Q309" s="32">
        <v>0.35903</v>
      </c>
      <c r="R309" s="32">
        <v>0.017442</v>
      </c>
      <c r="S309" s="32">
        <v>0.01191</v>
      </c>
      <c r="T309" s="32">
        <v>0.028364</v>
      </c>
      <c r="U309" s="32">
        <v>0.7282</v>
      </c>
      <c r="V309" s="32">
        <v>0.062919</v>
      </c>
      <c r="W309" s="32">
        <v>0.1803</v>
      </c>
    </row>
    <row r="310" ht="14.25" customHeight="1">
      <c r="B310" s="61">
        <v>45511.0</v>
      </c>
      <c r="C310" s="32">
        <v>25166.0</v>
      </c>
      <c r="D310" s="32">
        <v>24250.0</v>
      </c>
      <c r="E310" s="32">
        <v>103.197</v>
      </c>
      <c r="F310" s="32">
        <v>146.68</v>
      </c>
      <c r="G310" s="32">
        <v>1.0922</v>
      </c>
      <c r="H310" s="32">
        <v>0.006818</v>
      </c>
      <c r="I310" s="32">
        <v>0.13934</v>
      </c>
      <c r="J310" s="32">
        <v>0.1394</v>
      </c>
      <c r="K310" s="32">
        <v>1.2692</v>
      </c>
      <c r="L310" s="32">
        <v>0.030596</v>
      </c>
      <c r="M310" s="32">
        <v>0.2223</v>
      </c>
      <c r="N310" s="32">
        <v>0.07271</v>
      </c>
      <c r="O310" s="32">
        <v>0.00851</v>
      </c>
      <c r="P310" s="32">
        <v>0.3315</v>
      </c>
      <c r="Q310" s="32">
        <v>0.35884</v>
      </c>
      <c r="R310" s="32">
        <v>0.01738</v>
      </c>
      <c r="S310" s="32">
        <v>0.011911</v>
      </c>
      <c r="T310" s="32">
        <v>0.028103</v>
      </c>
      <c r="U310" s="32">
        <v>0.7268</v>
      </c>
      <c r="V310" s="32">
        <v>0.062364</v>
      </c>
      <c r="W310" s="32">
        <v>0.1775</v>
      </c>
    </row>
    <row r="311" ht="14.25" customHeight="1">
      <c r="B311" s="61">
        <v>45510.0</v>
      </c>
      <c r="C311" s="32">
        <v>25135.0</v>
      </c>
      <c r="D311" s="32">
        <v>24240.0</v>
      </c>
      <c r="E311" s="32">
        <v>102.969</v>
      </c>
      <c r="F311" s="32">
        <v>144.34</v>
      </c>
      <c r="G311" s="32">
        <v>1.0931</v>
      </c>
      <c r="H311" s="32">
        <v>0.006928</v>
      </c>
      <c r="I311" s="32">
        <v>0.13975</v>
      </c>
      <c r="J311" s="32">
        <v>0.1397</v>
      </c>
      <c r="K311" s="32">
        <v>1.2691</v>
      </c>
      <c r="L311" s="32">
        <v>0.030571</v>
      </c>
      <c r="M311" s="32">
        <v>0.2235</v>
      </c>
      <c r="N311" s="32">
        <v>0.07258</v>
      </c>
      <c r="O311" s="32">
        <v>0.00851</v>
      </c>
      <c r="P311" s="32">
        <v>0.3311</v>
      </c>
      <c r="Q311" s="32">
        <v>0.35903</v>
      </c>
      <c r="R311" s="32">
        <v>0.017296</v>
      </c>
      <c r="S311" s="32">
        <v>0.01191</v>
      </c>
      <c r="T311" s="32">
        <v>0.028201</v>
      </c>
      <c r="U311" s="32">
        <v>0.7254</v>
      </c>
      <c r="V311" s="32">
        <v>0.061864</v>
      </c>
      <c r="W311" s="32">
        <v>0.1766</v>
      </c>
    </row>
    <row r="312" ht="14.25" customHeight="1">
      <c r="B312" s="61">
        <v>45509.0</v>
      </c>
      <c r="C312" s="32">
        <v>25101.0</v>
      </c>
      <c r="D312" s="32">
        <v>24241.0</v>
      </c>
      <c r="E312" s="32">
        <v>102.689</v>
      </c>
      <c r="F312" s="32">
        <v>144.18</v>
      </c>
      <c r="G312" s="32">
        <v>1.0952</v>
      </c>
      <c r="H312" s="32">
        <v>0.006936</v>
      </c>
      <c r="I312" s="32">
        <v>0.14006</v>
      </c>
      <c r="J312" s="32">
        <v>0.1401</v>
      </c>
      <c r="K312" s="32">
        <v>1.2776</v>
      </c>
      <c r="L312" s="32">
        <v>0.030633</v>
      </c>
      <c r="M312" s="32">
        <v>0.2259</v>
      </c>
      <c r="N312" s="32">
        <v>0.07301</v>
      </c>
      <c r="O312" s="32">
        <v>0.00852</v>
      </c>
      <c r="P312" s="32">
        <v>0.3309</v>
      </c>
      <c r="Q312" s="32">
        <v>0.35902</v>
      </c>
      <c r="R312" s="32">
        <v>0.017276</v>
      </c>
      <c r="S312" s="32">
        <v>0.011927</v>
      </c>
      <c r="T312" s="32">
        <v>0.028204</v>
      </c>
      <c r="U312" s="32">
        <v>0.7233</v>
      </c>
      <c r="V312" s="32">
        <v>0.06177</v>
      </c>
      <c r="W312" s="32">
        <v>0.1747</v>
      </c>
    </row>
    <row r="313" ht="14.25" customHeight="1">
      <c r="B313" s="61">
        <v>45506.0</v>
      </c>
      <c r="C313" s="32">
        <v>25219.0</v>
      </c>
      <c r="D313" s="32">
        <v>24242.0</v>
      </c>
      <c r="E313" s="32">
        <v>103.208</v>
      </c>
      <c r="F313" s="32">
        <v>146.53</v>
      </c>
      <c r="G313" s="32">
        <v>1.0911</v>
      </c>
      <c r="H313" s="32">
        <v>0.006825</v>
      </c>
      <c r="I313" s="32">
        <v>0.13948</v>
      </c>
      <c r="J313" s="32">
        <v>0.1396</v>
      </c>
      <c r="K313" s="32">
        <v>1.2801</v>
      </c>
      <c r="L313" s="32">
        <v>0.030487</v>
      </c>
      <c r="M313" s="32">
        <v>0.2224</v>
      </c>
      <c r="N313" s="32">
        <v>0.07352</v>
      </c>
      <c r="O313" s="32">
        <v>0.00852</v>
      </c>
      <c r="P313" s="32">
        <v>0.3314</v>
      </c>
      <c r="Q313" s="32">
        <v>0.35903</v>
      </c>
      <c r="R313" s="32">
        <v>0.017209</v>
      </c>
      <c r="S313" s="32">
        <v>0.01194</v>
      </c>
      <c r="T313" s="32">
        <v>0.02831</v>
      </c>
      <c r="U313" s="32">
        <v>0.7208</v>
      </c>
      <c r="V313" s="32">
        <v>0.061728</v>
      </c>
      <c r="W313" s="32">
        <v>0.1746</v>
      </c>
    </row>
    <row r="314" ht="14.25" customHeight="1">
      <c r="B314" s="61">
        <v>45505.0</v>
      </c>
      <c r="C314" s="32">
        <v>25220.0</v>
      </c>
      <c r="D314" s="32">
        <v>24245.0</v>
      </c>
      <c r="E314" s="32">
        <v>104.421</v>
      </c>
      <c r="F314" s="32">
        <v>149.36</v>
      </c>
      <c r="G314" s="32">
        <v>1.0791</v>
      </c>
      <c r="H314" s="32">
        <v>0.006695</v>
      </c>
      <c r="I314" s="32">
        <v>0.13803</v>
      </c>
      <c r="J314" s="32">
        <v>0.1379</v>
      </c>
      <c r="K314" s="32">
        <v>1.2739</v>
      </c>
      <c r="L314" s="32">
        <v>0.030521</v>
      </c>
      <c r="M314" s="32">
        <v>0.2189</v>
      </c>
      <c r="N314" s="32">
        <v>0.07304</v>
      </c>
      <c r="O314" s="32">
        <v>0.00851</v>
      </c>
      <c r="P314" s="32">
        <v>0.3307</v>
      </c>
      <c r="Q314" s="32">
        <v>0.35898</v>
      </c>
      <c r="R314" s="32">
        <v>0.017137</v>
      </c>
      <c r="S314" s="32">
        <v>0.011943</v>
      </c>
      <c r="T314" s="32">
        <v>0.02811</v>
      </c>
      <c r="U314" s="32">
        <v>0.7207</v>
      </c>
      <c r="V314" s="32">
        <v>0.061588</v>
      </c>
      <c r="W314" s="32">
        <v>0.174</v>
      </c>
    </row>
    <row r="315" ht="14.25" customHeight="1">
      <c r="B315" s="61">
        <v>45504.0</v>
      </c>
      <c r="C315" s="32">
        <v>25264.0</v>
      </c>
      <c r="D315" s="32">
        <v>24255.0</v>
      </c>
      <c r="E315" s="32">
        <v>104.096</v>
      </c>
      <c r="F315" s="32">
        <v>149.98</v>
      </c>
      <c r="G315" s="32">
        <v>1.0826</v>
      </c>
      <c r="H315" s="32">
        <v>0.006667</v>
      </c>
      <c r="I315" s="32">
        <v>0.13838</v>
      </c>
      <c r="J315" s="32">
        <v>0.1384</v>
      </c>
      <c r="K315" s="32">
        <v>1.2856</v>
      </c>
      <c r="L315" s="32">
        <v>0.030463</v>
      </c>
      <c r="M315" s="32">
        <v>0.2178</v>
      </c>
      <c r="N315" s="32">
        <v>0.07293</v>
      </c>
      <c r="O315" s="32">
        <v>0.00851</v>
      </c>
      <c r="P315" s="32">
        <v>0.3308</v>
      </c>
      <c r="Q315" s="32">
        <v>0.3588</v>
      </c>
      <c r="R315" s="32">
        <v>0.017128</v>
      </c>
      <c r="S315" s="32">
        <v>0.011943</v>
      </c>
      <c r="T315" s="32">
        <v>0.028135</v>
      </c>
      <c r="U315" s="32">
        <v>0.7242</v>
      </c>
      <c r="V315" s="32">
        <v>0.061501</v>
      </c>
      <c r="W315" s="32">
        <v>0.177</v>
      </c>
    </row>
    <row r="316" ht="14.25" customHeight="1">
      <c r="B316" s="61">
        <v>45503.0</v>
      </c>
      <c r="C316" s="32">
        <v>25284.0</v>
      </c>
      <c r="D316" s="32">
        <v>24257.0</v>
      </c>
      <c r="E316" s="32">
        <v>104.554</v>
      </c>
      <c r="F316" s="32">
        <v>152.77</v>
      </c>
      <c r="G316" s="32">
        <v>1.0815</v>
      </c>
      <c r="H316" s="32">
        <v>0.006546</v>
      </c>
      <c r="I316" s="32">
        <v>0.1381</v>
      </c>
      <c r="J316" s="32">
        <v>0.138</v>
      </c>
      <c r="K316" s="32">
        <v>1.2836</v>
      </c>
      <c r="L316" s="32">
        <v>0.030439</v>
      </c>
      <c r="M316" s="32">
        <v>0.2164</v>
      </c>
      <c r="N316" s="32">
        <v>0.07223</v>
      </c>
      <c r="O316" s="32">
        <v>0.00851</v>
      </c>
      <c r="P316" s="32">
        <v>0.3307</v>
      </c>
      <c r="Q316" s="32">
        <v>0.35887</v>
      </c>
      <c r="R316" s="32">
        <v>0.01705</v>
      </c>
      <c r="S316" s="32">
        <v>0.011944</v>
      </c>
      <c r="T316" s="32">
        <v>0.027858</v>
      </c>
      <c r="U316" s="32">
        <v>0.7221</v>
      </c>
      <c r="V316" s="32">
        <v>0.06135</v>
      </c>
      <c r="W316" s="32">
        <v>0.1781</v>
      </c>
    </row>
    <row r="317" ht="14.25" customHeight="1">
      <c r="B317" s="61">
        <v>45502.0</v>
      </c>
      <c r="C317" s="32">
        <v>25290.0</v>
      </c>
      <c r="D317" s="32">
        <v>24252.0</v>
      </c>
      <c r="E317" s="32">
        <v>104.564</v>
      </c>
      <c r="F317" s="32">
        <v>154.02</v>
      </c>
      <c r="G317" s="32">
        <v>1.0821</v>
      </c>
      <c r="H317" s="32">
        <v>0.006493</v>
      </c>
      <c r="I317" s="32">
        <v>0.13774</v>
      </c>
      <c r="J317" s="32">
        <v>0.1375</v>
      </c>
      <c r="K317" s="32">
        <v>1.2862</v>
      </c>
      <c r="L317" s="32">
        <v>0.030414</v>
      </c>
      <c r="M317" s="32">
        <v>0.2157</v>
      </c>
      <c r="N317" s="32">
        <v>0.07233</v>
      </c>
      <c r="O317" s="32">
        <v>0.00851</v>
      </c>
      <c r="P317" s="32">
        <v>0.3305</v>
      </c>
      <c r="Q317" s="32">
        <v>0.35905</v>
      </c>
      <c r="R317" s="32">
        <v>0.017091</v>
      </c>
      <c r="S317" s="32">
        <v>0.011942</v>
      </c>
      <c r="T317" s="32">
        <v>0.027784</v>
      </c>
      <c r="U317" s="32">
        <v>0.7219</v>
      </c>
      <c r="V317" s="32">
        <v>0.061421</v>
      </c>
      <c r="W317" s="32">
        <v>0.1781</v>
      </c>
    </row>
    <row r="318" ht="14.25" customHeight="1">
      <c r="B318" s="61">
        <v>45499.0</v>
      </c>
      <c r="C318" s="32">
        <v>25321.0</v>
      </c>
      <c r="D318" s="32">
        <v>24249.0</v>
      </c>
      <c r="E318" s="32">
        <v>104.316</v>
      </c>
      <c r="F318" s="32">
        <v>153.76</v>
      </c>
      <c r="G318" s="32">
        <v>1.0856</v>
      </c>
      <c r="H318" s="32">
        <v>0.006504</v>
      </c>
      <c r="I318" s="32">
        <v>0.13792</v>
      </c>
      <c r="J318" s="32">
        <v>0.1377</v>
      </c>
      <c r="K318" s="32">
        <v>1.2867</v>
      </c>
      <c r="L318" s="32">
        <v>0.03046</v>
      </c>
      <c r="M318" s="32">
        <v>0.2147</v>
      </c>
      <c r="N318" s="32">
        <v>0.07228</v>
      </c>
      <c r="O318" s="32">
        <v>0.00852</v>
      </c>
      <c r="P318" s="32">
        <v>0.3302</v>
      </c>
      <c r="Q318" s="32">
        <v>0.35904</v>
      </c>
      <c r="R318" s="32">
        <v>0.017134</v>
      </c>
      <c r="S318" s="32">
        <v>0.011944</v>
      </c>
      <c r="T318" s="32">
        <v>0.027831</v>
      </c>
      <c r="U318" s="32">
        <v>0.7228</v>
      </c>
      <c r="V318" s="32">
        <v>0.061346</v>
      </c>
      <c r="W318" s="32">
        <v>0.1768</v>
      </c>
    </row>
    <row r="319" ht="14.25" customHeight="1">
      <c r="B319" s="61">
        <v>45498.0</v>
      </c>
      <c r="C319" s="32">
        <v>25311.0</v>
      </c>
      <c r="D319" s="32">
        <v>24265.0</v>
      </c>
      <c r="E319" s="32">
        <v>104.355</v>
      </c>
      <c r="F319" s="32">
        <v>153.94</v>
      </c>
      <c r="G319" s="32">
        <v>1.0846</v>
      </c>
      <c r="H319" s="32">
        <v>0.006496</v>
      </c>
      <c r="I319" s="32">
        <v>0.13799</v>
      </c>
      <c r="J319" s="32">
        <v>0.1381</v>
      </c>
      <c r="K319" s="32">
        <v>1.2851</v>
      </c>
      <c r="L319" s="32">
        <v>0.030454</v>
      </c>
      <c r="M319" s="32">
        <v>0.2145</v>
      </c>
      <c r="N319" s="32">
        <v>0.07232</v>
      </c>
      <c r="O319" s="32">
        <v>0.00852</v>
      </c>
      <c r="P319" s="32">
        <v>0.3298</v>
      </c>
      <c r="Q319" s="32">
        <v>0.35932</v>
      </c>
      <c r="R319" s="32">
        <v>0.017067</v>
      </c>
      <c r="S319" s="32">
        <v>0.011947</v>
      </c>
      <c r="T319" s="32">
        <v>0.027597</v>
      </c>
      <c r="U319" s="32">
        <v>0.7233</v>
      </c>
      <c r="V319" s="32">
        <v>0.061538</v>
      </c>
      <c r="W319" s="32">
        <v>0.1772</v>
      </c>
    </row>
    <row r="320" ht="14.25" customHeight="1">
      <c r="B320" s="61">
        <v>45497.0</v>
      </c>
      <c r="C320" s="32">
        <v>25356.0</v>
      </c>
      <c r="D320" s="32">
        <v>24264.0</v>
      </c>
      <c r="E320" s="32">
        <v>104.391</v>
      </c>
      <c r="F320" s="32">
        <v>153.89</v>
      </c>
      <c r="G320" s="32">
        <v>1.084</v>
      </c>
      <c r="H320" s="32">
        <v>0.006498</v>
      </c>
      <c r="I320" s="32">
        <v>0.13767</v>
      </c>
      <c r="J320" s="32">
        <v>0.1376</v>
      </c>
      <c r="K320" s="32">
        <v>1.2907</v>
      </c>
      <c r="L320" s="32">
        <v>0.030454</v>
      </c>
      <c r="M320" s="32">
        <v>0.214</v>
      </c>
      <c r="N320" s="32">
        <v>0.07248</v>
      </c>
      <c r="O320" s="32">
        <v>0.00851</v>
      </c>
      <c r="P320" s="32">
        <v>0.3296</v>
      </c>
      <c r="Q320" s="32">
        <v>0.35914</v>
      </c>
      <c r="R320" s="32">
        <v>0.017108</v>
      </c>
      <c r="S320" s="32">
        <v>0.011945</v>
      </c>
      <c r="T320" s="32">
        <v>0.027724</v>
      </c>
      <c r="U320" s="32">
        <v>0.7242</v>
      </c>
      <c r="V320" s="32">
        <v>0.061671</v>
      </c>
      <c r="W320" s="32">
        <v>0.1768</v>
      </c>
    </row>
    <row r="321" ht="14.25" customHeight="1">
      <c r="B321" s="61">
        <v>45496.0</v>
      </c>
      <c r="C321" s="32">
        <v>25366.0</v>
      </c>
      <c r="D321" s="32">
        <v>24264.0</v>
      </c>
      <c r="E321" s="32">
        <v>104.45</v>
      </c>
      <c r="F321" s="32">
        <v>155.59</v>
      </c>
      <c r="G321" s="32">
        <v>1.0854</v>
      </c>
      <c r="H321" s="32">
        <v>0.006427</v>
      </c>
      <c r="I321" s="32">
        <v>0.13746</v>
      </c>
      <c r="J321" s="32">
        <v>0.1372</v>
      </c>
      <c r="K321" s="32">
        <v>1.2908</v>
      </c>
      <c r="L321" s="32">
        <v>0.030454</v>
      </c>
      <c r="M321" s="32">
        <v>0.214</v>
      </c>
      <c r="N321" s="32">
        <v>0.07216</v>
      </c>
      <c r="O321" s="32">
        <v>0.00852</v>
      </c>
      <c r="P321" s="32">
        <v>0.3295</v>
      </c>
      <c r="Q321" s="32">
        <v>0.35931</v>
      </c>
      <c r="R321" s="32">
        <v>0.017112</v>
      </c>
      <c r="S321" s="32">
        <v>0.011948</v>
      </c>
      <c r="T321" s="32">
        <v>0.02766</v>
      </c>
      <c r="U321" s="32">
        <v>0.7254</v>
      </c>
      <c r="V321" s="32">
        <v>0.061677</v>
      </c>
      <c r="W321" s="32">
        <v>0.179</v>
      </c>
    </row>
    <row r="322" ht="14.25" customHeight="1">
      <c r="B322" s="61">
        <v>45495.0</v>
      </c>
      <c r="C322" s="32">
        <v>25336.0</v>
      </c>
      <c r="D322" s="32">
        <v>24261.0</v>
      </c>
      <c r="E322" s="32">
        <v>104.314</v>
      </c>
      <c r="F322" s="32">
        <v>157.04</v>
      </c>
      <c r="G322" s="32">
        <v>1.0891</v>
      </c>
      <c r="H322" s="32">
        <v>0.006368</v>
      </c>
      <c r="I322" s="32">
        <v>0.13748</v>
      </c>
      <c r="J322" s="32">
        <v>0.1371</v>
      </c>
      <c r="K322" s="32">
        <v>1.2933</v>
      </c>
      <c r="L322" s="32">
        <v>0.030427</v>
      </c>
      <c r="M322" s="32">
        <v>0.2136</v>
      </c>
      <c r="N322" s="32">
        <v>0.07205</v>
      </c>
      <c r="O322" s="32">
        <v>0.00852</v>
      </c>
      <c r="P322" s="32">
        <v>0.3292</v>
      </c>
      <c r="Q322" s="32">
        <v>0.35939</v>
      </c>
      <c r="R322" s="32">
        <v>0.017128</v>
      </c>
      <c r="S322" s="32">
        <v>0.011952</v>
      </c>
      <c r="T322" s="32">
        <v>0.027541</v>
      </c>
      <c r="U322" s="32">
        <v>0.7269</v>
      </c>
      <c r="V322" s="32">
        <v>0.061652</v>
      </c>
      <c r="W322" s="32">
        <v>0.1793</v>
      </c>
    </row>
    <row r="323" ht="14.25" customHeight="1">
      <c r="B323" s="61">
        <v>45492.0</v>
      </c>
      <c r="C323" s="32">
        <v>25333.0</v>
      </c>
      <c r="D323" s="32">
        <v>24246.0</v>
      </c>
      <c r="E323" s="32">
        <v>104.396</v>
      </c>
      <c r="F323" s="32">
        <v>157.48</v>
      </c>
      <c r="G323" s="32">
        <v>1.0882</v>
      </c>
      <c r="H323" s="32">
        <v>0.00635</v>
      </c>
      <c r="I323" s="32">
        <v>0.13755</v>
      </c>
      <c r="J323" s="32">
        <v>0.1373</v>
      </c>
      <c r="K323" s="32">
        <v>1.2914</v>
      </c>
      <c r="L323" s="32">
        <v>0.030537</v>
      </c>
      <c r="M323" s="32">
        <v>0.2134</v>
      </c>
      <c r="N323" s="32">
        <v>0.07192</v>
      </c>
      <c r="O323" s="32">
        <v>0.00852</v>
      </c>
      <c r="P323" s="32">
        <v>0.3296</v>
      </c>
      <c r="Q323" s="32">
        <v>0.35937</v>
      </c>
      <c r="R323" s="32">
        <v>0.017143</v>
      </c>
      <c r="S323" s="32">
        <v>0.011953</v>
      </c>
      <c r="T323" s="32">
        <v>0.027524</v>
      </c>
      <c r="U323" s="32">
        <v>0.7283</v>
      </c>
      <c r="V323" s="32">
        <v>0.061763</v>
      </c>
      <c r="W323" s="32">
        <v>0.1786</v>
      </c>
    </row>
    <row r="324" ht="14.25" customHeight="1">
      <c r="B324" s="61">
        <v>45491.0</v>
      </c>
      <c r="C324" s="32">
        <v>25318.0</v>
      </c>
      <c r="D324" s="32">
        <v>24251.0</v>
      </c>
      <c r="E324" s="32">
        <v>104.173</v>
      </c>
      <c r="F324" s="32">
        <v>157.37</v>
      </c>
      <c r="G324" s="32">
        <v>1.0897</v>
      </c>
      <c r="H324" s="32">
        <v>0.006354</v>
      </c>
      <c r="I324" s="32">
        <v>0.1377</v>
      </c>
      <c r="J324" s="32">
        <v>0.1374</v>
      </c>
      <c r="K324" s="32">
        <v>1.2944</v>
      </c>
      <c r="L324" s="32">
        <v>0.030652</v>
      </c>
      <c r="M324" s="32">
        <v>0.2142</v>
      </c>
      <c r="N324" s="32">
        <v>0.07227</v>
      </c>
      <c r="O324" s="32">
        <v>0.00851</v>
      </c>
      <c r="P324" s="32">
        <v>0.3291</v>
      </c>
      <c r="Q324" s="32">
        <v>0.35939</v>
      </c>
      <c r="R324" s="32">
        <v>0.017168</v>
      </c>
      <c r="S324" s="32">
        <v>0.011953</v>
      </c>
      <c r="T324" s="32">
        <v>0.027678</v>
      </c>
      <c r="U324" s="32">
        <v>0.7296</v>
      </c>
      <c r="V324" s="32">
        <v>0.0619</v>
      </c>
      <c r="W324" s="32">
        <v>0.1803</v>
      </c>
    </row>
    <row r="325" ht="14.25" customHeight="1">
      <c r="B325" s="61">
        <v>45490.0</v>
      </c>
      <c r="C325" s="32">
        <v>25348.0</v>
      </c>
      <c r="D325" s="32">
        <v>24256.0</v>
      </c>
      <c r="E325" s="32">
        <v>103.748</v>
      </c>
      <c r="F325" s="32">
        <v>156.2</v>
      </c>
      <c r="G325" s="32">
        <v>1.0939</v>
      </c>
      <c r="H325" s="32">
        <v>0.006402</v>
      </c>
      <c r="I325" s="32">
        <v>0.1377</v>
      </c>
      <c r="J325" s="32">
        <v>0.1375</v>
      </c>
      <c r="K325" s="32">
        <v>1.3009</v>
      </c>
      <c r="L325" s="32">
        <v>0.030682</v>
      </c>
      <c r="M325" s="32">
        <v>0.2144</v>
      </c>
      <c r="N325" s="32">
        <v>0.07243</v>
      </c>
      <c r="O325" s="32">
        <v>0.00852</v>
      </c>
      <c r="P325" s="32">
        <v>0.3294</v>
      </c>
      <c r="Q325" s="32">
        <v>0.35923</v>
      </c>
      <c r="R325" s="32">
        <v>0.017151</v>
      </c>
      <c r="S325" s="32">
        <v>0.011963</v>
      </c>
      <c r="T325" s="32">
        <v>0.027827</v>
      </c>
      <c r="U325" s="32">
        <v>0.7309</v>
      </c>
      <c r="V325" s="32">
        <v>0.062112</v>
      </c>
      <c r="W325" s="32">
        <v>0.1824</v>
      </c>
    </row>
    <row r="326" ht="14.25" customHeight="1">
      <c r="B326" s="61">
        <v>45489.0</v>
      </c>
      <c r="C326" s="32">
        <v>25380.0</v>
      </c>
      <c r="D326" s="32">
        <v>24245.0</v>
      </c>
      <c r="E326" s="32">
        <v>104.27</v>
      </c>
      <c r="F326" s="32">
        <v>158.35</v>
      </c>
      <c r="G326" s="32">
        <v>1.0899</v>
      </c>
      <c r="H326" s="32">
        <v>0.006315</v>
      </c>
      <c r="I326" s="32">
        <v>0.13758</v>
      </c>
      <c r="J326" s="32">
        <v>0.1372</v>
      </c>
      <c r="K326" s="32">
        <v>1.2974</v>
      </c>
      <c r="L326" s="32">
        <v>0.030671</v>
      </c>
      <c r="M326" s="32">
        <v>0.2138</v>
      </c>
      <c r="N326" s="32">
        <v>0.07218</v>
      </c>
      <c r="O326" s="32">
        <v>0.00851</v>
      </c>
      <c r="P326" s="32">
        <v>0.3299</v>
      </c>
      <c r="Q326" s="32">
        <v>0.35937</v>
      </c>
      <c r="R326" s="32">
        <v>0.017124</v>
      </c>
      <c r="S326" s="32">
        <v>0.011963</v>
      </c>
      <c r="T326" s="32">
        <v>0.027769</v>
      </c>
      <c r="U326" s="32">
        <v>0.7313</v>
      </c>
      <c r="V326" s="32">
        <v>0.061807</v>
      </c>
      <c r="W326" s="32">
        <v>0.1842</v>
      </c>
    </row>
    <row r="327" ht="14.25" customHeight="1">
      <c r="B327" s="61">
        <v>45488.0</v>
      </c>
      <c r="C327" s="32">
        <v>25370.0</v>
      </c>
      <c r="D327" s="32">
        <v>24245.0</v>
      </c>
      <c r="E327" s="32">
        <v>104.189</v>
      </c>
      <c r="F327" s="32">
        <v>158.06</v>
      </c>
      <c r="G327" s="32">
        <v>1.0894</v>
      </c>
      <c r="H327" s="32">
        <v>0.006327</v>
      </c>
      <c r="I327" s="32">
        <v>0.13777</v>
      </c>
      <c r="J327" s="32">
        <v>0.1375</v>
      </c>
      <c r="K327" s="32">
        <v>1.2968</v>
      </c>
      <c r="L327" s="32">
        <v>0.030696</v>
      </c>
      <c r="M327" s="32">
        <v>0.214</v>
      </c>
      <c r="N327" s="32">
        <v>0.07229</v>
      </c>
      <c r="O327" s="32">
        <v>0.00851</v>
      </c>
      <c r="P327" s="32">
        <v>0.3308</v>
      </c>
      <c r="Q327" s="32">
        <v>0.35929</v>
      </c>
      <c r="R327" s="32">
        <v>0.017097</v>
      </c>
      <c r="S327" s="32">
        <v>0.011961</v>
      </c>
      <c r="T327" s="32">
        <v>0.027656</v>
      </c>
      <c r="U327" s="32">
        <v>0.7308</v>
      </c>
      <c r="V327" s="32">
        <v>0.061843</v>
      </c>
      <c r="W327" s="32">
        <v>0.1837</v>
      </c>
    </row>
    <row r="328" ht="14.25" customHeight="1">
      <c r="B328" s="61">
        <v>45485.0</v>
      </c>
      <c r="C328" s="32">
        <v>25416.0</v>
      </c>
      <c r="D328" s="32">
        <v>24248.0</v>
      </c>
      <c r="E328" s="32">
        <v>104.093</v>
      </c>
      <c r="F328" s="32">
        <v>157.83</v>
      </c>
      <c r="G328" s="32">
        <v>1.0907</v>
      </c>
      <c r="H328" s="32">
        <v>0.006336</v>
      </c>
      <c r="I328" s="32">
        <v>0.13792</v>
      </c>
      <c r="J328" s="32">
        <v>0.1375</v>
      </c>
      <c r="K328" s="32">
        <v>1.2988</v>
      </c>
      <c r="L328" s="32">
        <v>0.030724</v>
      </c>
      <c r="M328" s="32">
        <v>0.2141</v>
      </c>
      <c r="N328" s="32">
        <v>0.0727</v>
      </c>
      <c r="O328" s="32">
        <v>0.00852</v>
      </c>
      <c r="P328" s="32">
        <v>0.3314</v>
      </c>
      <c r="Q328" s="32">
        <v>0.35903</v>
      </c>
      <c r="R328" s="32">
        <v>0.017126</v>
      </c>
      <c r="S328" s="32">
        <v>0.011971</v>
      </c>
      <c r="T328" s="32">
        <v>0.027691</v>
      </c>
      <c r="U328" s="32">
        <v>0.7334</v>
      </c>
      <c r="V328" s="32">
        <v>0.061971</v>
      </c>
      <c r="W328" s="32">
        <v>0.1842</v>
      </c>
    </row>
    <row r="329" ht="14.25" customHeight="1">
      <c r="B329" s="61">
        <v>45484.0</v>
      </c>
      <c r="C329" s="32">
        <v>25427.0</v>
      </c>
      <c r="D329" s="32">
        <v>24253.0</v>
      </c>
      <c r="E329" s="32">
        <v>104.44</v>
      </c>
      <c r="F329" s="32">
        <v>158.84</v>
      </c>
      <c r="G329" s="32">
        <v>1.0868</v>
      </c>
      <c r="H329" s="32">
        <v>0.006296</v>
      </c>
      <c r="I329" s="32">
        <v>0.13778</v>
      </c>
      <c r="J329" s="32">
        <v>0.1376</v>
      </c>
      <c r="K329" s="32">
        <v>1.2915</v>
      </c>
      <c r="L329" s="32">
        <v>0.030756</v>
      </c>
      <c r="M329" s="32">
        <v>0.2133</v>
      </c>
      <c r="N329" s="32">
        <v>0.07287</v>
      </c>
      <c r="O329" s="32">
        <v>0.00851</v>
      </c>
      <c r="P329" s="32">
        <v>0.3303</v>
      </c>
      <c r="Q329" s="32">
        <v>0.35886</v>
      </c>
      <c r="R329" s="32">
        <v>0.017152</v>
      </c>
      <c r="S329" s="32">
        <v>0.011966</v>
      </c>
      <c r="T329" s="32">
        <v>0.027692</v>
      </c>
      <c r="U329" s="32">
        <v>0.7336</v>
      </c>
      <c r="V329" s="32">
        <v>0.061749</v>
      </c>
      <c r="W329" s="32">
        <v>0.1838</v>
      </c>
    </row>
    <row r="330" ht="14.25" customHeight="1">
      <c r="B330" s="61">
        <v>45483.0</v>
      </c>
      <c r="C330" s="32">
        <v>25419.0</v>
      </c>
      <c r="D330" s="32">
        <v>24247.0</v>
      </c>
      <c r="E330" s="32">
        <v>105.048</v>
      </c>
      <c r="F330" s="32">
        <v>161.69</v>
      </c>
      <c r="G330" s="32">
        <v>1.083</v>
      </c>
      <c r="H330" s="32">
        <v>0.006185</v>
      </c>
      <c r="I330" s="32">
        <v>0.13744</v>
      </c>
      <c r="J330" s="32">
        <v>0.1371</v>
      </c>
      <c r="K330" s="32">
        <v>1.2849</v>
      </c>
      <c r="L330" s="32">
        <v>0.03068</v>
      </c>
      <c r="M330" s="32">
        <v>0.2128</v>
      </c>
      <c r="N330" s="32">
        <v>0.07226</v>
      </c>
      <c r="O330" s="32">
        <v>0.00851</v>
      </c>
      <c r="P330" s="32">
        <v>0.3295</v>
      </c>
      <c r="Q330" s="32">
        <v>0.35912</v>
      </c>
      <c r="R330" s="32">
        <v>0.01714</v>
      </c>
      <c r="S330" s="32">
        <v>0.011972</v>
      </c>
      <c r="T330" s="32">
        <v>0.027511</v>
      </c>
      <c r="U330" s="32">
        <v>0.7342</v>
      </c>
      <c r="V330" s="32">
        <v>0.061574</v>
      </c>
      <c r="W330" s="32">
        <v>0.1846</v>
      </c>
    </row>
    <row r="331" ht="14.25" customHeight="1">
      <c r="B331" s="61">
        <v>45482.0</v>
      </c>
      <c r="C331" s="32">
        <v>25419.0</v>
      </c>
      <c r="D331" s="32">
        <v>24242.0</v>
      </c>
      <c r="E331" s="32">
        <v>105.129</v>
      </c>
      <c r="F331" s="32">
        <v>161.33</v>
      </c>
      <c r="G331" s="32">
        <v>1.0813</v>
      </c>
      <c r="H331" s="32">
        <v>0.006199</v>
      </c>
      <c r="I331" s="32">
        <v>0.1375</v>
      </c>
      <c r="J331" s="32">
        <v>0.1372</v>
      </c>
      <c r="K331" s="32">
        <v>1.2786</v>
      </c>
      <c r="L331" s="32">
        <v>0.030722</v>
      </c>
      <c r="M331" s="32">
        <v>0.2124</v>
      </c>
      <c r="N331" s="32">
        <v>0.07228</v>
      </c>
      <c r="O331" s="32">
        <v>0.00851</v>
      </c>
      <c r="P331" s="32">
        <v>0.3292</v>
      </c>
      <c r="Q331" s="32">
        <v>0.35926</v>
      </c>
      <c r="R331" s="32">
        <v>0.017111</v>
      </c>
      <c r="S331" s="32">
        <v>0.011977</v>
      </c>
      <c r="T331" s="32">
        <v>0.027451</v>
      </c>
      <c r="U331" s="32">
        <v>0.7334</v>
      </c>
      <c r="V331" s="32">
        <v>0.061535</v>
      </c>
      <c r="W331" s="32">
        <v>0.1845</v>
      </c>
    </row>
    <row r="332" ht="14.25" customHeight="1">
      <c r="B332" s="61">
        <v>45481.0</v>
      </c>
      <c r="C332" s="32">
        <v>25419.0</v>
      </c>
      <c r="D332" s="32">
        <v>24243.0</v>
      </c>
      <c r="E332" s="32">
        <v>105.0</v>
      </c>
      <c r="F332" s="32">
        <v>160.83</v>
      </c>
      <c r="G332" s="32">
        <v>1.0824</v>
      </c>
      <c r="H332" s="32">
        <v>0.006218</v>
      </c>
      <c r="I332" s="32">
        <v>0.13759</v>
      </c>
      <c r="J332" s="32">
        <v>0.1373</v>
      </c>
      <c r="K332" s="32">
        <v>1.2807</v>
      </c>
      <c r="L332" s="32">
        <v>0.030794</v>
      </c>
      <c r="M332" s="32">
        <v>0.2124</v>
      </c>
      <c r="N332" s="32">
        <v>0.07231</v>
      </c>
      <c r="O332" s="32">
        <v>0.00851</v>
      </c>
      <c r="P332" s="32">
        <v>0.3288</v>
      </c>
      <c r="Q332" s="32">
        <v>0.35907</v>
      </c>
      <c r="R332" s="32">
        <v>0.017091</v>
      </c>
      <c r="S332" s="32">
        <v>0.011976</v>
      </c>
      <c r="T332" s="32">
        <v>0.027454</v>
      </c>
      <c r="U332" s="32">
        <v>0.7334</v>
      </c>
      <c r="V332" s="32">
        <v>0.06151</v>
      </c>
      <c r="W332" s="32">
        <v>0.1828</v>
      </c>
    </row>
    <row r="333" ht="14.25" customHeight="1">
      <c r="B333" s="61">
        <v>45478.0</v>
      </c>
      <c r="C333" s="32">
        <v>25417.0</v>
      </c>
      <c r="D333" s="32">
        <v>24246.0</v>
      </c>
      <c r="E333" s="32">
        <v>104.875</v>
      </c>
      <c r="F333" s="32">
        <v>160.75</v>
      </c>
      <c r="G333" s="32">
        <v>1.084</v>
      </c>
      <c r="H333" s="32">
        <v>0.006221</v>
      </c>
      <c r="I333" s="32">
        <v>0.13758</v>
      </c>
      <c r="J333" s="32">
        <v>0.1372</v>
      </c>
      <c r="K333" s="32">
        <v>1.2815</v>
      </c>
      <c r="L333" s="32">
        <v>0.030797</v>
      </c>
      <c r="M333" s="32">
        <v>0.2124</v>
      </c>
      <c r="N333" s="32">
        <v>0.07244</v>
      </c>
      <c r="O333" s="32">
        <v>0.00852</v>
      </c>
      <c r="P333" s="32">
        <v>0.3287</v>
      </c>
      <c r="Q333" s="32">
        <v>0.35929</v>
      </c>
      <c r="R333" s="32">
        <v>0.017086</v>
      </c>
      <c r="S333" s="32">
        <v>0.011977</v>
      </c>
      <c r="T333" s="32">
        <v>0.027421</v>
      </c>
      <c r="U333" s="32">
        <v>0.7331</v>
      </c>
      <c r="V333" s="32">
        <v>0.061434</v>
      </c>
      <c r="W333" s="32">
        <v>0.1831</v>
      </c>
    </row>
    <row r="334" ht="14.25" customHeight="1">
      <c r="B334" s="61">
        <v>45477.0</v>
      </c>
      <c r="C334" s="32">
        <v>25455.0</v>
      </c>
      <c r="D334" s="32">
        <v>24251.0</v>
      </c>
      <c r="E334" s="32">
        <v>105.13</v>
      </c>
      <c r="F334" s="32">
        <v>161.28</v>
      </c>
      <c r="G334" s="32">
        <v>1.0812</v>
      </c>
      <c r="H334" s="32">
        <v>0.006201</v>
      </c>
      <c r="I334" s="32">
        <v>0.13759</v>
      </c>
      <c r="J334" s="32">
        <v>0.1371</v>
      </c>
      <c r="K334" s="32">
        <v>1.276</v>
      </c>
      <c r="L334" s="32">
        <v>0.03079</v>
      </c>
      <c r="M334" s="32">
        <v>0.2124</v>
      </c>
      <c r="N334" s="32">
        <v>0.07243</v>
      </c>
      <c r="O334" s="32">
        <v>0.00851</v>
      </c>
      <c r="P334" s="32">
        <v>0.329</v>
      </c>
      <c r="Q334" s="32">
        <v>0.35931</v>
      </c>
      <c r="R334" s="32">
        <v>0.017065</v>
      </c>
      <c r="S334" s="32">
        <v>0.011976</v>
      </c>
      <c r="T334" s="32">
        <v>0.027294</v>
      </c>
      <c r="U334" s="32">
        <v>0.7345</v>
      </c>
      <c r="V334" s="32">
        <v>0.061237</v>
      </c>
      <c r="W334" s="32">
        <v>0.1823</v>
      </c>
    </row>
    <row r="335" ht="14.25" customHeight="1">
      <c r="B335" s="61">
        <v>45476.0</v>
      </c>
      <c r="C335" s="32">
        <v>25455.0</v>
      </c>
      <c r="D335" s="32">
        <v>24258.0</v>
      </c>
      <c r="E335" s="32">
        <v>105.403</v>
      </c>
      <c r="F335" s="32">
        <v>161.69</v>
      </c>
      <c r="G335" s="32">
        <v>1.0786</v>
      </c>
      <c r="H335" s="32">
        <v>0.006185</v>
      </c>
      <c r="I335" s="32">
        <v>0.13754</v>
      </c>
      <c r="J335" s="32">
        <v>0.1369</v>
      </c>
      <c r="K335" s="32">
        <v>1.2742</v>
      </c>
      <c r="L335" s="32">
        <v>0.030623</v>
      </c>
      <c r="M335" s="32">
        <v>0.2119</v>
      </c>
      <c r="N335" s="32">
        <v>0.07216</v>
      </c>
      <c r="O335" s="32">
        <v>0.00852</v>
      </c>
      <c r="P335" s="32">
        <v>0.3288</v>
      </c>
      <c r="Q335" s="32">
        <v>0.35926</v>
      </c>
      <c r="R335" s="32">
        <v>0.017026</v>
      </c>
      <c r="S335" s="32">
        <v>0.011972</v>
      </c>
      <c r="T335" s="32">
        <v>0.027262</v>
      </c>
      <c r="U335" s="32">
        <v>0.7332</v>
      </c>
      <c r="V335" s="32">
        <v>0.061084</v>
      </c>
      <c r="W335" s="32">
        <v>0.1801</v>
      </c>
    </row>
    <row r="336" ht="14.25" customHeight="1">
      <c r="B336" s="61">
        <v>45475.0</v>
      </c>
      <c r="C336" s="32">
        <v>25455.0</v>
      </c>
      <c r="D336" s="32">
        <v>24253.0</v>
      </c>
      <c r="E336" s="32">
        <v>105.722</v>
      </c>
      <c r="F336" s="32">
        <v>161.44</v>
      </c>
      <c r="G336" s="32">
        <v>1.0745</v>
      </c>
      <c r="H336" s="32">
        <v>0.006194</v>
      </c>
      <c r="I336" s="32">
        <v>0.13753</v>
      </c>
      <c r="J336" s="32">
        <v>0.1369</v>
      </c>
      <c r="K336" s="32">
        <v>1.2685</v>
      </c>
      <c r="L336" s="32">
        <v>0.030652</v>
      </c>
      <c r="M336" s="32">
        <v>0.2118</v>
      </c>
      <c r="N336" s="32">
        <v>0.0721</v>
      </c>
      <c r="O336" s="32">
        <v>0.00852</v>
      </c>
      <c r="P336" s="32">
        <v>0.3298</v>
      </c>
      <c r="Q336" s="32">
        <v>0.3594</v>
      </c>
      <c r="R336" s="32">
        <v>0.017006</v>
      </c>
      <c r="S336" s="32">
        <v>0.011976</v>
      </c>
      <c r="T336" s="32">
        <v>0.027166</v>
      </c>
      <c r="U336" s="32">
        <v>0.7311</v>
      </c>
      <c r="V336" s="32">
        <v>0.06099</v>
      </c>
      <c r="W336" s="32">
        <v>0.1762</v>
      </c>
    </row>
    <row r="337" ht="14.25" customHeight="1">
      <c r="B337" s="61">
        <v>45474.0</v>
      </c>
      <c r="C337" s="32">
        <v>25456.0</v>
      </c>
      <c r="D337" s="32">
        <v>24252.0</v>
      </c>
      <c r="E337" s="32">
        <v>105.901</v>
      </c>
      <c r="F337" s="32">
        <v>161.46</v>
      </c>
      <c r="G337" s="32">
        <v>1.074</v>
      </c>
      <c r="H337" s="32">
        <v>0.006193</v>
      </c>
      <c r="I337" s="32">
        <v>0.13758</v>
      </c>
      <c r="J337" s="32">
        <v>0.1369</v>
      </c>
      <c r="K337" s="32">
        <v>1.265</v>
      </c>
      <c r="L337" s="32">
        <v>0.030732</v>
      </c>
      <c r="M337" s="32">
        <v>0.2121</v>
      </c>
      <c r="N337" s="32">
        <v>0.07227</v>
      </c>
      <c r="O337" s="32">
        <v>0.00851</v>
      </c>
      <c r="P337" s="32">
        <v>0.3279</v>
      </c>
      <c r="Q337" s="32">
        <v>0.35946</v>
      </c>
      <c r="R337" s="32">
        <v>0.017052</v>
      </c>
      <c r="S337" s="32">
        <v>0.011984</v>
      </c>
      <c r="T337" s="32">
        <v>0.027227</v>
      </c>
      <c r="U337" s="32">
        <v>0.728</v>
      </c>
      <c r="V337" s="32">
        <v>0.061271</v>
      </c>
      <c r="W337" s="32">
        <v>0.1767</v>
      </c>
    </row>
    <row r="338" ht="14.25" customHeight="1">
      <c r="B338" s="61">
        <v>45471.0</v>
      </c>
      <c r="C338" s="32">
        <v>25455.0</v>
      </c>
      <c r="D338" s="32">
        <v>24260.0</v>
      </c>
      <c r="E338" s="32">
        <v>105.866</v>
      </c>
      <c r="F338" s="32">
        <v>160.88</v>
      </c>
      <c r="G338" s="32">
        <v>1.0713</v>
      </c>
      <c r="H338" s="32">
        <v>0.006216</v>
      </c>
      <c r="I338" s="32">
        <v>0.1376</v>
      </c>
      <c r="J338" s="32">
        <v>0.137</v>
      </c>
      <c r="K338" s="32">
        <v>1.2645</v>
      </c>
      <c r="L338" s="32">
        <v>0.030828</v>
      </c>
      <c r="M338" s="32">
        <v>0.212</v>
      </c>
      <c r="N338" s="32">
        <v>0.07265</v>
      </c>
      <c r="O338" s="32">
        <v>0.00852</v>
      </c>
      <c r="P338" s="32">
        <v>0.3272</v>
      </c>
      <c r="Q338" s="32">
        <v>0.35923</v>
      </c>
      <c r="R338" s="32">
        <v>0.017064</v>
      </c>
      <c r="S338" s="32">
        <v>0.011992</v>
      </c>
      <c r="T338" s="32">
        <v>0.027204</v>
      </c>
      <c r="U338" s="32">
        <v>0.731</v>
      </c>
      <c r="V338" s="32">
        <v>0.061069</v>
      </c>
      <c r="W338" s="32">
        <v>0.1788</v>
      </c>
    </row>
    <row r="339" ht="14.25" customHeight="1">
      <c r="B339" s="61">
        <v>45470.0</v>
      </c>
      <c r="C339" s="32">
        <v>25456.0</v>
      </c>
      <c r="D339" s="32">
        <v>24264.0</v>
      </c>
      <c r="E339" s="32">
        <v>105.906</v>
      </c>
      <c r="F339" s="32">
        <v>160.76</v>
      </c>
      <c r="G339" s="32">
        <v>1.0704</v>
      </c>
      <c r="H339" s="32">
        <v>0.00622</v>
      </c>
      <c r="I339" s="32">
        <v>0.13757</v>
      </c>
      <c r="J339" s="32">
        <v>0.1369</v>
      </c>
      <c r="K339" s="32">
        <v>1.2639</v>
      </c>
      <c r="L339" s="32">
        <v>0.030723</v>
      </c>
      <c r="M339" s="32">
        <v>0.212</v>
      </c>
      <c r="N339" s="32">
        <v>0.07216</v>
      </c>
      <c r="O339" s="32">
        <v>0.00851</v>
      </c>
      <c r="P339" s="32">
        <v>0.3275</v>
      </c>
      <c r="Q339" s="32">
        <v>0.35934</v>
      </c>
      <c r="R339" s="32">
        <v>0.017024</v>
      </c>
      <c r="S339" s="32">
        <v>0.011982</v>
      </c>
      <c r="T339" s="32">
        <v>0.02715</v>
      </c>
      <c r="U339" s="32">
        <v>0.7299</v>
      </c>
      <c r="V339" s="32">
        <v>0.060955</v>
      </c>
      <c r="W339" s="32">
        <v>0.1818</v>
      </c>
    </row>
    <row r="340" ht="14.25" customHeight="1">
      <c r="B340" s="61">
        <v>45469.0</v>
      </c>
      <c r="C340" s="32">
        <v>25462.0</v>
      </c>
      <c r="D340" s="32">
        <v>24258.0</v>
      </c>
      <c r="E340" s="32">
        <v>106.052</v>
      </c>
      <c r="F340" s="32">
        <v>160.81</v>
      </c>
      <c r="G340" s="32">
        <v>1.0681</v>
      </c>
      <c r="H340" s="32">
        <v>0.006219</v>
      </c>
      <c r="I340" s="32">
        <v>0.13761</v>
      </c>
      <c r="J340" s="32">
        <v>0.137</v>
      </c>
      <c r="K340" s="32">
        <v>1.2622</v>
      </c>
      <c r="L340" s="32">
        <v>0.030705</v>
      </c>
      <c r="M340" s="32">
        <v>0.212</v>
      </c>
      <c r="N340" s="32">
        <v>0.07201</v>
      </c>
      <c r="O340" s="32">
        <v>0.00851</v>
      </c>
      <c r="P340" s="32">
        <v>0.3277</v>
      </c>
      <c r="Q340" s="32">
        <v>0.35944</v>
      </c>
      <c r="R340" s="32">
        <v>0.016987</v>
      </c>
      <c r="S340" s="32">
        <v>0.011965</v>
      </c>
      <c r="T340" s="32">
        <v>0.02706</v>
      </c>
      <c r="U340" s="32">
        <v>0.7298</v>
      </c>
      <c r="V340" s="32">
        <v>0.060927</v>
      </c>
      <c r="W340" s="32">
        <v>0.1811</v>
      </c>
    </row>
    <row r="341" ht="14.25" customHeight="1">
      <c r="B341" s="61">
        <v>45468.0</v>
      </c>
      <c r="C341" s="32">
        <v>25456.0</v>
      </c>
      <c r="D341" s="32">
        <v>24253.0</v>
      </c>
      <c r="E341" s="32">
        <v>105.607</v>
      </c>
      <c r="F341" s="32">
        <v>159.7</v>
      </c>
      <c r="G341" s="32">
        <v>1.0714</v>
      </c>
      <c r="H341" s="32">
        <v>0.006262</v>
      </c>
      <c r="I341" s="32">
        <v>0.13769</v>
      </c>
      <c r="J341" s="32">
        <v>0.1372</v>
      </c>
      <c r="K341" s="32">
        <v>1.2686</v>
      </c>
      <c r="L341" s="32">
        <v>0.030817</v>
      </c>
      <c r="M341" s="32">
        <v>0.2125</v>
      </c>
      <c r="N341" s="32">
        <v>0.07208</v>
      </c>
      <c r="O341" s="32">
        <v>0.00851</v>
      </c>
      <c r="P341" s="32">
        <v>0.3278</v>
      </c>
      <c r="Q341" s="32">
        <v>0.35943</v>
      </c>
      <c r="R341" s="32">
        <v>0.017015</v>
      </c>
      <c r="S341" s="32">
        <v>0.011986</v>
      </c>
      <c r="T341" s="32">
        <v>0.027225</v>
      </c>
      <c r="U341" s="32">
        <v>0.7322</v>
      </c>
      <c r="V341" s="32">
        <v>0.061069</v>
      </c>
      <c r="W341" s="32">
        <v>0.1834</v>
      </c>
    </row>
    <row r="342" ht="14.25" customHeight="1">
      <c r="B342" s="61">
        <v>45467.0</v>
      </c>
      <c r="C342" s="32">
        <v>25456.0</v>
      </c>
      <c r="D342" s="32">
        <v>24262.0</v>
      </c>
      <c r="E342" s="32">
        <v>105.473</v>
      </c>
      <c r="F342" s="32">
        <v>159.62</v>
      </c>
      <c r="G342" s="32">
        <v>1.0733</v>
      </c>
      <c r="H342" s="32">
        <v>0.006265</v>
      </c>
      <c r="I342" s="32">
        <v>0.13775</v>
      </c>
      <c r="J342" s="32">
        <v>0.1373</v>
      </c>
      <c r="K342" s="32">
        <v>1.2686</v>
      </c>
      <c r="L342" s="32">
        <v>0.030876</v>
      </c>
      <c r="M342" s="32">
        <v>0.2122</v>
      </c>
      <c r="N342" s="32">
        <v>0.07199</v>
      </c>
      <c r="O342" s="32">
        <v>0.00852</v>
      </c>
      <c r="P342" s="32">
        <v>0.3279</v>
      </c>
      <c r="Q342" s="32">
        <v>0.35924</v>
      </c>
      <c r="R342" s="32">
        <v>0.017002</v>
      </c>
      <c r="S342" s="32">
        <v>0.01198</v>
      </c>
      <c r="T342" s="32">
        <v>0.027293</v>
      </c>
      <c r="U342" s="32">
        <v>0.7322</v>
      </c>
      <c r="V342" s="32">
        <v>0.060998</v>
      </c>
      <c r="W342" s="32">
        <v>0.1855</v>
      </c>
    </row>
    <row r="343" ht="14.25" customHeight="1">
      <c r="B343" s="61">
        <v>45464.0</v>
      </c>
      <c r="C343" s="32">
        <v>25456.0</v>
      </c>
      <c r="D343" s="32">
        <v>24256.0</v>
      </c>
      <c r="E343" s="32">
        <v>105.796</v>
      </c>
      <c r="F343" s="32">
        <v>159.8</v>
      </c>
      <c r="G343" s="32">
        <v>1.0693</v>
      </c>
      <c r="H343" s="32">
        <v>0.006258</v>
      </c>
      <c r="I343" s="32">
        <v>0.13772</v>
      </c>
      <c r="J343" s="32">
        <v>0.1372</v>
      </c>
      <c r="K343" s="32">
        <v>1.2645</v>
      </c>
      <c r="L343" s="32">
        <v>0.030887</v>
      </c>
      <c r="M343" s="32">
        <v>0.2122</v>
      </c>
      <c r="N343" s="32">
        <v>0.07204</v>
      </c>
      <c r="O343" s="32">
        <v>0.00852</v>
      </c>
      <c r="P343" s="32">
        <v>0.3278</v>
      </c>
      <c r="Q343" s="32">
        <v>0.3592</v>
      </c>
      <c r="R343" s="32">
        <v>0.016999</v>
      </c>
      <c r="S343" s="32">
        <v>0.01197</v>
      </c>
      <c r="T343" s="32">
        <v>0.027213</v>
      </c>
      <c r="U343" s="32">
        <v>0.7303</v>
      </c>
      <c r="V343" s="32">
        <v>0.06079</v>
      </c>
      <c r="W343" s="32">
        <v>0.1841</v>
      </c>
    </row>
    <row r="344" ht="14.25" customHeight="1">
      <c r="B344" s="61">
        <v>45463.0</v>
      </c>
      <c r="C344" s="32">
        <v>25452.0</v>
      </c>
      <c r="D344" s="32">
        <v>24255.0</v>
      </c>
      <c r="E344" s="32">
        <v>105.588</v>
      </c>
      <c r="F344" s="32">
        <v>158.93</v>
      </c>
      <c r="G344" s="32">
        <v>1.0702</v>
      </c>
      <c r="H344" s="32">
        <v>0.006292</v>
      </c>
      <c r="I344" s="32">
        <v>0.13773</v>
      </c>
      <c r="J344" s="32">
        <v>0.1372</v>
      </c>
      <c r="K344" s="32">
        <v>1.2657</v>
      </c>
      <c r="L344" s="32">
        <v>0.030928</v>
      </c>
      <c r="M344" s="32">
        <v>0.2123</v>
      </c>
      <c r="N344" s="32">
        <v>0.07222</v>
      </c>
      <c r="O344" s="32">
        <v>0.00852</v>
      </c>
      <c r="P344" s="32">
        <v>0.3278</v>
      </c>
      <c r="Q344" s="32">
        <v>0.35948</v>
      </c>
      <c r="R344" s="32">
        <v>0.017016</v>
      </c>
      <c r="S344" s="32">
        <v>0.011955</v>
      </c>
      <c r="T344" s="32">
        <v>0.027226</v>
      </c>
      <c r="U344" s="32">
        <v>0.7305</v>
      </c>
      <c r="V344" s="32">
        <v>0.060864</v>
      </c>
      <c r="W344" s="32">
        <v>0.1835</v>
      </c>
    </row>
    <row r="345" ht="14.25" customHeight="1">
      <c r="B345" s="61">
        <v>45462.0</v>
      </c>
      <c r="C345" s="32">
        <v>25453.0</v>
      </c>
      <c r="D345" s="32">
        <v>24257.0</v>
      </c>
      <c r="E345" s="32">
        <v>105.254</v>
      </c>
      <c r="F345" s="32">
        <v>158.09</v>
      </c>
      <c r="G345" s="32">
        <v>1.0744</v>
      </c>
      <c r="H345" s="32">
        <v>0.006325</v>
      </c>
      <c r="I345" s="32">
        <v>0.1378</v>
      </c>
      <c r="J345" s="32">
        <v>0.1373</v>
      </c>
      <c r="K345" s="32">
        <v>1.272</v>
      </c>
      <c r="L345" s="32">
        <v>0.030919</v>
      </c>
      <c r="M345" s="32">
        <v>0.2125</v>
      </c>
      <c r="N345" s="32">
        <v>0.07238</v>
      </c>
      <c r="O345" s="32">
        <v>0.00851</v>
      </c>
      <c r="P345" s="32">
        <v>0.3281</v>
      </c>
      <c r="Q345" s="32">
        <v>0.35947</v>
      </c>
      <c r="R345" s="32">
        <v>0.01702</v>
      </c>
      <c r="S345" s="32">
        <v>0.011983</v>
      </c>
      <c r="T345" s="32">
        <v>0.027263</v>
      </c>
      <c r="U345" s="32">
        <v>0.7296</v>
      </c>
      <c r="V345" s="32">
        <v>0.061106</v>
      </c>
      <c r="W345" s="32">
        <v>0.184</v>
      </c>
    </row>
    <row r="346" ht="14.25" customHeight="1">
      <c r="B346" s="61">
        <v>45461.0</v>
      </c>
      <c r="C346" s="32">
        <v>25453.0</v>
      </c>
      <c r="D346" s="32">
        <v>24259.0</v>
      </c>
      <c r="E346" s="32">
        <v>105.256</v>
      </c>
      <c r="F346" s="32">
        <v>157.86</v>
      </c>
      <c r="G346" s="32">
        <v>1.074</v>
      </c>
      <c r="H346" s="32">
        <v>0.006335</v>
      </c>
      <c r="I346" s="32">
        <v>0.13786</v>
      </c>
      <c r="J346" s="32">
        <v>0.1375</v>
      </c>
      <c r="K346" s="32">
        <v>1.2709</v>
      </c>
      <c r="L346" s="32">
        <v>0.030854</v>
      </c>
      <c r="M346" s="32">
        <v>0.2122</v>
      </c>
      <c r="N346" s="32">
        <v>0.0724</v>
      </c>
      <c r="O346" s="32">
        <v>0.00852</v>
      </c>
      <c r="P346" s="32">
        <v>0.3283</v>
      </c>
      <c r="Q346" s="32">
        <v>0.35918</v>
      </c>
      <c r="R346" s="32">
        <v>0.017056</v>
      </c>
      <c r="S346" s="32">
        <v>0.011988</v>
      </c>
      <c r="T346" s="32">
        <v>0.027278</v>
      </c>
      <c r="U346" s="32">
        <v>0.729</v>
      </c>
      <c r="V346" s="32">
        <v>0.060931</v>
      </c>
      <c r="W346" s="32">
        <v>0.184</v>
      </c>
    </row>
    <row r="347" ht="14.25" customHeight="1">
      <c r="B347" s="61">
        <v>45460.0</v>
      </c>
      <c r="C347" s="32">
        <v>25454.0</v>
      </c>
      <c r="D347" s="32">
        <v>24259.0</v>
      </c>
      <c r="E347" s="32">
        <v>105.32</v>
      </c>
      <c r="F347" s="32">
        <v>157.74</v>
      </c>
      <c r="G347" s="32">
        <v>1.0734</v>
      </c>
      <c r="H347" s="32">
        <v>0.00634</v>
      </c>
      <c r="I347" s="32">
        <v>0.13782</v>
      </c>
      <c r="J347" s="32">
        <v>0.1375</v>
      </c>
      <c r="K347" s="32">
        <v>1.2705</v>
      </c>
      <c r="L347" s="32">
        <v>0.030891</v>
      </c>
      <c r="M347" s="32">
        <v>0.2118</v>
      </c>
      <c r="N347" s="32">
        <v>0.0724</v>
      </c>
      <c r="O347" s="32">
        <v>0.00852</v>
      </c>
      <c r="P347" s="32">
        <v>0.3293</v>
      </c>
      <c r="Q347" s="32">
        <v>0.35924</v>
      </c>
      <c r="R347" s="32">
        <v>0.017048</v>
      </c>
      <c r="S347" s="32">
        <v>0.011967</v>
      </c>
      <c r="T347" s="32">
        <v>0.027151</v>
      </c>
      <c r="U347" s="32">
        <v>0.7287</v>
      </c>
      <c r="V347" s="32">
        <v>0.060931</v>
      </c>
      <c r="W347" s="32">
        <v>0.1845</v>
      </c>
    </row>
    <row r="348" ht="14.25" customHeight="1">
      <c r="B348" s="61">
        <v>45457.0</v>
      </c>
      <c r="C348" s="32">
        <v>25450.0</v>
      </c>
      <c r="D348" s="32">
        <v>24249.0</v>
      </c>
      <c r="E348" s="32">
        <v>105.55</v>
      </c>
      <c r="F348" s="32">
        <v>157.4</v>
      </c>
      <c r="G348" s="32">
        <v>1.0703</v>
      </c>
      <c r="H348" s="32">
        <v>0.006353</v>
      </c>
      <c r="I348" s="32">
        <v>0.13782</v>
      </c>
      <c r="J348" s="32">
        <v>0.1375</v>
      </c>
      <c r="K348" s="32">
        <v>1.2687</v>
      </c>
      <c r="L348" s="32">
        <v>0.030911</v>
      </c>
      <c r="M348" s="32">
        <v>0.2118</v>
      </c>
      <c r="N348" s="32">
        <v>0.07251</v>
      </c>
      <c r="O348" s="32">
        <v>0.00852</v>
      </c>
      <c r="P348" s="32">
        <v>0.3293</v>
      </c>
      <c r="Q348" s="32">
        <v>0.35923</v>
      </c>
      <c r="R348" s="32">
        <v>0.017051</v>
      </c>
      <c r="S348" s="32">
        <v>0.011967</v>
      </c>
      <c r="T348" s="32">
        <v>0.027264</v>
      </c>
      <c r="U348" s="32">
        <v>0.7281</v>
      </c>
      <c r="V348" s="32">
        <v>0.060931</v>
      </c>
      <c r="W348" s="32">
        <v>0.186</v>
      </c>
    </row>
    <row r="349" ht="14.25" customHeight="1">
      <c r="B349" s="61">
        <v>45456.0</v>
      </c>
      <c r="C349" s="32">
        <v>25443.0</v>
      </c>
      <c r="D349" s="32">
        <v>24245.0</v>
      </c>
      <c r="E349" s="32">
        <v>105.196</v>
      </c>
      <c r="F349" s="32">
        <v>157.03</v>
      </c>
      <c r="G349" s="32">
        <v>1.0737</v>
      </c>
      <c r="H349" s="32">
        <v>0.006368</v>
      </c>
      <c r="I349" s="32">
        <v>0.13788</v>
      </c>
      <c r="J349" s="32">
        <v>0.1375</v>
      </c>
      <c r="K349" s="32">
        <v>1.2762</v>
      </c>
      <c r="L349" s="32">
        <v>0.030922</v>
      </c>
      <c r="M349" s="32">
        <v>0.2124</v>
      </c>
      <c r="N349" s="32">
        <v>0.07279</v>
      </c>
      <c r="O349" s="32">
        <v>0.00851</v>
      </c>
      <c r="P349" s="32">
        <v>0.3294</v>
      </c>
      <c r="Q349" s="32">
        <v>0.35894</v>
      </c>
      <c r="R349" s="32">
        <v>0.017066</v>
      </c>
      <c r="S349" s="32">
        <v>0.011969</v>
      </c>
      <c r="T349" s="32">
        <v>0.027217</v>
      </c>
      <c r="U349" s="32">
        <v>0.7276</v>
      </c>
      <c r="V349" s="32">
        <v>0.061463</v>
      </c>
      <c r="W349" s="32">
        <v>0.1864</v>
      </c>
    </row>
    <row r="350" ht="14.25" customHeight="1">
      <c r="B350" s="61">
        <v>45455.0</v>
      </c>
      <c r="C350" s="32">
        <v>25443.0</v>
      </c>
      <c r="D350" s="32">
        <v>24254.0</v>
      </c>
      <c r="E350" s="32">
        <v>104.645</v>
      </c>
      <c r="F350" s="32">
        <v>156.72</v>
      </c>
      <c r="G350" s="32">
        <v>1.0809</v>
      </c>
      <c r="H350" s="32">
        <v>0.006381</v>
      </c>
      <c r="I350" s="32">
        <v>0.13811</v>
      </c>
      <c r="J350" s="32">
        <v>0.1377</v>
      </c>
      <c r="K350" s="32">
        <v>1.2798</v>
      </c>
      <c r="L350" s="32">
        <v>0.0309</v>
      </c>
      <c r="M350" s="32">
        <v>0.212</v>
      </c>
      <c r="N350" s="32">
        <v>0.07267</v>
      </c>
      <c r="O350" s="32">
        <v>0.00852</v>
      </c>
      <c r="P350" s="32">
        <v>0.3297</v>
      </c>
      <c r="Q350" s="32">
        <v>0.35923</v>
      </c>
      <c r="R350" s="32">
        <v>0.017064</v>
      </c>
      <c r="S350" s="32">
        <v>0.011969</v>
      </c>
      <c r="T350" s="32">
        <v>0.027276</v>
      </c>
      <c r="U350" s="32">
        <v>0.7287</v>
      </c>
      <c r="V350" s="32">
        <v>0.06137</v>
      </c>
      <c r="W350" s="32">
        <v>0.1847</v>
      </c>
    </row>
    <row r="351" ht="14.25" customHeight="1">
      <c r="B351" s="61">
        <v>45454.0</v>
      </c>
      <c r="C351" s="32">
        <v>25443.0</v>
      </c>
      <c r="D351" s="32">
        <v>24250.0</v>
      </c>
      <c r="E351" s="32">
        <v>105.23</v>
      </c>
      <c r="F351" s="32">
        <v>157.13</v>
      </c>
      <c r="G351" s="32">
        <v>1.0741</v>
      </c>
      <c r="H351" s="32">
        <v>0.006364</v>
      </c>
      <c r="I351" s="32">
        <v>0.13785</v>
      </c>
      <c r="J351" s="32">
        <v>0.1375</v>
      </c>
      <c r="K351" s="32">
        <v>1.274</v>
      </c>
      <c r="L351" s="32">
        <v>0.03088</v>
      </c>
      <c r="M351" s="32">
        <v>0.2119</v>
      </c>
      <c r="N351" s="32">
        <v>0.07256</v>
      </c>
      <c r="O351" s="32">
        <v>0.00852</v>
      </c>
      <c r="P351" s="32">
        <v>0.3299</v>
      </c>
      <c r="Q351" s="32">
        <v>0.35919</v>
      </c>
      <c r="R351" s="32">
        <v>0.017036</v>
      </c>
      <c r="S351" s="32">
        <v>0.011966</v>
      </c>
      <c r="T351" s="32">
        <v>0.027223</v>
      </c>
      <c r="U351" s="32">
        <v>0.7268</v>
      </c>
      <c r="V351" s="32">
        <v>0.061384</v>
      </c>
      <c r="W351" s="32">
        <v>0.1864</v>
      </c>
    </row>
    <row r="352" ht="14.25" customHeight="1">
      <c r="B352" s="61">
        <v>45453.0</v>
      </c>
      <c r="C352" s="32">
        <v>25423.0</v>
      </c>
      <c r="D352" s="32">
        <v>24242.0</v>
      </c>
      <c r="E352" s="32">
        <v>105.15</v>
      </c>
      <c r="F352" s="32">
        <v>157.04</v>
      </c>
      <c r="G352" s="32">
        <v>1.0765</v>
      </c>
      <c r="H352" s="32">
        <v>0.006368</v>
      </c>
      <c r="I352" s="32">
        <v>0.13797</v>
      </c>
      <c r="J352" s="32">
        <v>0.1376</v>
      </c>
      <c r="K352" s="32">
        <v>1.2731</v>
      </c>
      <c r="L352" s="32">
        <v>0.031018</v>
      </c>
      <c r="M352" s="32">
        <v>0.2117</v>
      </c>
      <c r="N352" s="32">
        <v>0.07267</v>
      </c>
      <c r="O352" s="32">
        <v>0.00852</v>
      </c>
      <c r="P352" s="32">
        <v>0.33</v>
      </c>
      <c r="Q352" s="32">
        <v>0.35931</v>
      </c>
      <c r="R352" s="32">
        <v>0.01701</v>
      </c>
      <c r="S352" s="32">
        <v>0.011974</v>
      </c>
      <c r="T352" s="32">
        <v>0.027204</v>
      </c>
      <c r="U352" s="32">
        <v>0.7268</v>
      </c>
      <c r="V352" s="32">
        <v>0.061416</v>
      </c>
      <c r="W352" s="32">
        <v>0.1867</v>
      </c>
    </row>
    <row r="353" ht="14.25" customHeight="1">
      <c r="B353" s="61">
        <v>45450.0</v>
      </c>
      <c r="C353" s="32">
        <v>25413.0</v>
      </c>
      <c r="D353" s="32">
        <v>24241.0</v>
      </c>
      <c r="E353" s="32">
        <v>104.885</v>
      </c>
      <c r="F353" s="32">
        <v>156.75</v>
      </c>
      <c r="G353" s="32">
        <v>1.0801</v>
      </c>
      <c r="H353" s="32">
        <v>0.00638</v>
      </c>
      <c r="I353" s="32">
        <v>0.13797</v>
      </c>
      <c r="J353" s="32">
        <v>0.1377</v>
      </c>
      <c r="K353" s="32">
        <v>1.2719</v>
      </c>
      <c r="L353" s="32">
        <v>0.031018</v>
      </c>
      <c r="M353" s="32">
        <v>0.2131</v>
      </c>
      <c r="N353" s="32">
        <v>0.07323</v>
      </c>
      <c r="O353" s="32">
        <v>0.00852</v>
      </c>
      <c r="P353" s="32">
        <v>0.3306</v>
      </c>
      <c r="Q353" s="32">
        <v>0.35937</v>
      </c>
      <c r="R353" s="32">
        <v>0.017088</v>
      </c>
      <c r="S353" s="32">
        <v>0.011993</v>
      </c>
      <c r="T353" s="32">
        <v>0.027159</v>
      </c>
      <c r="U353" s="32">
        <v>0.7266</v>
      </c>
      <c r="V353" s="32">
        <v>0.061746</v>
      </c>
      <c r="W353" s="32">
        <v>0.1871</v>
      </c>
    </row>
    <row r="354" ht="14.25" customHeight="1">
      <c r="B354" s="61">
        <v>45449.0</v>
      </c>
      <c r="C354" s="32">
        <v>25430.0</v>
      </c>
      <c r="D354" s="32">
        <v>24241.0</v>
      </c>
      <c r="E354" s="32">
        <v>104.102</v>
      </c>
      <c r="F354" s="32">
        <v>155.61</v>
      </c>
      <c r="G354" s="32">
        <v>1.089</v>
      </c>
      <c r="H354" s="32">
        <v>0.006426</v>
      </c>
      <c r="I354" s="32">
        <v>0.13803</v>
      </c>
      <c r="J354" s="32">
        <v>0.1378</v>
      </c>
      <c r="K354" s="32">
        <v>1.2791</v>
      </c>
      <c r="L354" s="32">
        <v>0.030987</v>
      </c>
      <c r="M354" s="32">
        <v>0.213</v>
      </c>
      <c r="N354" s="32">
        <v>0.07322</v>
      </c>
      <c r="O354" s="32">
        <v>0.00852</v>
      </c>
      <c r="P354" s="32">
        <v>0.3305</v>
      </c>
      <c r="Q354" s="32">
        <v>0.35878</v>
      </c>
      <c r="R354" s="32">
        <v>0.017062</v>
      </c>
      <c r="S354" s="32">
        <v>0.011979</v>
      </c>
      <c r="T354" s="32">
        <v>0.027443</v>
      </c>
      <c r="U354" s="32">
        <v>0.7315</v>
      </c>
      <c r="V354" s="32">
        <v>0.061489</v>
      </c>
      <c r="W354" s="32">
        <v>0.1903</v>
      </c>
    </row>
    <row r="355" ht="14.25" customHeight="1">
      <c r="B355" s="61">
        <v>45448.0</v>
      </c>
      <c r="C355" s="32">
        <v>25423.0</v>
      </c>
      <c r="D355" s="32">
        <v>24241.0</v>
      </c>
      <c r="E355" s="32">
        <v>104.268</v>
      </c>
      <c r="F355" s="32">
        <v>156.11</v>
      </c>
      <c r="G355" s="32">
        <v>1.0869</v>
      </c>
      <c r="H355" s="32">
        <v>0.006406</v>
      </c>
      <c r="I355" s="32">
        <v>0.13797</v>
      </c>
      <c r="J355" s="32">
        <v>0.1378</v>
      </c>
      <c r="K355" s="32">
        <v>1.2787</v>
      </c>
      <c r="L355" s="32">
        <v>0.030918</v>
      </c>
      <c r="M355" s="32">
        <v>0.2129</v>
      </c>
      <c r="N355" s="32">
        <v>0.07284</v>
      </c>
      <c r="O355" s="32">
        <v>0.00853</v>
      </c>
      <c r="P355" s="32">
        <v>0.3309</v>
      </c>
      <c r="Q355" s="32">
        <v>0.35924</v>
      </c>
      <c r="R355" s="32">
        <v>0.017007</v>
      </c>
      <c r="S355" s="32">
        <v>0.011993</v>
      </c>
      <c r="T355" s="32">
        <v>0.027327</v>
      </c>
      <c r="U355" s="32">
        <v>0.7302</v>
      </c>
      <c r="V355" s="32">
        <v>0.061401</v>
      </c>
      <c r="W355" s="32">
        <v>0.1887</v>
      </c>
    </row>
    <row r="356" ht="14.25" customHeight="1">
      <c r="B356" s="61">
        <v>45447.0</v>
      </c>
      <c r="C356" s="32">
        <v>25416.0</v>
      </c>
      <c r="D356" s="32">
        <v>24246.0</v>
      </c>
      <c r="E356" s="32">
        <v>104.11</v>
      </c>
      <c r="F356" s="32">
        <v>154.88</v>
      </c>
      <c r="G356" s="32">
        <v>1.0879</v>
      </c>
      <c r="H356" s="32">
        <v>0.006456</v>
      </c>
      <c r="I356" s="32">
        <v>0.13812</v>
      </c>
      <c r="J356" s="32">
        <v>0.138</v>
      </c>
      <c r="K356" s="32">
        <v>1.277</v>
      </c>
      <c r="L356" s="32">
        <v>0.030864</v>
      </c>
      <c r="M356" s="32">
        <v>0.2127</v>
      </c>
      <c r="N356" s="32">
        <v>0.07267</v>
      </c>
      <c r="O356" s="32">
        <v>0.00852</v>
      </c>
      <c r="P356" s="32">
        <v>0.3313</v>
      </c>
      <c r="Q356" s="32">
        <v>0.35935</v>
      </c>
      <c r="R356" s="32">
        <v>0.017026</v>
      </c>
      <c r="S356" s="32">
        <v>0.011972</v>
      </c>
      <c r="T356" s="32">
        <v>0.02731</v>
      </c>
      <c r="U356" s="32">
        <v>0.7312</v>
      </c>
      <c r="V356" s="32">
        <v>0.061652</v>
      </c>
      <c r="W356" s="32">
        <v>0.1891</v>
      </c>
    </row>
    <row r="357" ht="14.25" customHeight="1">
      <c r="B357" s="61">
        <v>45446.0</v>
      </c>
      <c r="C357" s="32">
        <v>25439.0</v>
      </c>
      <c r="D357" s="32">
        <v>24261.0</v>
      </c>
      <c r="E357" s="32">
        <v>104.14</v>
      </c>
      <c r="F357" s="32">
        <v>156.08</v>
      </c>
      <c r="G357" s="32">
        <v>1.0904</v>
      </c>
      <c r="H357" s="32">
        <v>0.006407</v>
      </c>
      <c r="I357" s="32">
        <v>0.13809</v>
      </c>
      <c r="J357" s="32">
        <v>0.1379</v>
      </c>
      <c r="K357" s="32">
        <v>1.2808</v>
      </c>
      <c r="L357" s="32">
        <v>0.030857</v>
      </c>
      <c r="M357" s="32">
        <v>0.2125</v>
      </c>
      <c r="N357" s="32">
        <v>0.07267</v>
      </c>
      <c r="O357" s="32">
        <v>0.00853</v>
      </c>
      <c r="P357" s="32">
        <v>0.3314</v>
      </c>
      <c r="Q357" s="32">
        <v>0.35935</v>
      </c>
      <c r="R357" s="32">
        <v>0.017041</v>
      </c>
      <c r="S357" s="32">
        <v>0.012027</v>
      </c>
      <c r="T357" s="32">
        <v>0.027319</v>
      </c>
      <c r="U357" s="32">
        <v>0.7338</v>
      </c>
      <c r="V357" s="32">
        <v>0.061614</v>
      </c>
      <c r="W357" s="32">
        <v>0.1907</v>
      </c>
    </row>
    <row r="358" ht="14.25" customHeight="1">
      <c r="B358" s="61">
        <v>45443.0</v>
      </c>
      <c r="C358" s="32">
        <v>25450.0</v>
      </c>
      <c r="D358" s="32">
        <v>24261.0</v>
      </c>
      <c r="E358" s="32">
        <v>104.671</v>
      </c>
      <c r="F358" s="32">
        <v>157.31</v>
      </c>
      <c r="G358" s="32">
        <v>1.0848</v>
      </c>
      <c r="H358" s="32">
        <v>0.006357</v>
      </c>
      <c r="I358" s="32">
        <v>0.13809</v>
      </c>
      <c r="J358" s="32">
        <v>0.1377</v>
      </c>
      <c r="K358" s="32">
        <v>1.2742</v>
      </c>
      <c r="L358" s="32">
        <v>0.030799</v>
      </c>
      <c r="M358" s="32">
        <v>0.2125</v>
      </c>
      <c r="N358" s="32">
        <v>0.07217</v>
      </c>
      <c r="O358" s="32">
        <v>0.00853</v>
      </c>
      <c r="P358" s="32">
        <v>0.3318</v>
      </c>
      <c r="Q358" s="32">
        <v>0.35936</v>
      </c>
      <c r="R358" s="32">
        <v>0.017085</v>
      </c>
      <c r="S358" s="32">
        <v>0.011981</v>
      </c>
      <c r="T358" s="32">
        <v>0.027153</v>
      </c>
      <c r="U358" s="32">
        <v>0.7338</v>
      </c>
      <c r="V358" s="32">
        <v>0.061529</v>
      </c>
      <c r="W358" s="32">
        <v>0.1906</v>
      </c>
    </row>
    <row r="359" ht="14.25" customHeight="1">
      <c r="B359" s="61">
        <v>45442.0</v>
      </c>
      <c r="C359" s="32">
        <v>25455.0</v>
      </c>
      <c r="D359" s="32">
        <v>24258.0</v>
      </c>
      <c r="E359" s="32">
        <v>104.716</v>
      </c>
      <c r="F359" s="32">
        <v>156.82</v>
      </c>
      <c r="G359" s="32">
        <v>1.0832</v>
      </c>
      <c r="H359" s="32">
        <v>0.006377</v>
      </c>
      <c r="I359" s="32">
        <v>0.13826</v>
      </c>
      <c r="J359" s="32">
        <v>0.1379</v>
      </c>
      <c r="K359" s="32">
        <v>1.2732</v>
      </c>
      <c r="L359" s="32">
        <v>0.030819</v>
      </c>
      <c r="M359" s="32">
        <v>0.2126</v>
      </c>
      <c r="N359" s="32">
        <v>0.0725</v>
      </c>
      <c r="O359" s="32">
        <v>0.00853</v>
      </c>
      <c r="P359" s="32">
        <v>0.3314</v>
      </c>
      <c r="Q359" s="32">
        <v>0.35925</v>
      </c>
      <c r="R359" s="32">
        <v>0.017056</v>
      </c>
      <c r="S359" s="32">
        <v>0.012003</v>
      </c>
      <c r="T359" s="32">
        <v>0.027234</v>
      </c>
      <c r="U359" s="32">
        <v>0.731</v>
      </c>
      <c r="V359" s="32">
        <v>0.061482</v>
      </c>
      <c r="W359" s="32">
        <v>0.1921</v>
      </c>
    </row>
    <row r="360" ht="14.25" customHeight="1">
      <c r="B360" s="61">
        <v>45441.0</v>
      </c>
      <c r="C360" s="32">
        <v>25458.0</v>
      </c>
      <c r="D360" s="32">
        <v>24253.0</v>
      </c>
      <c r="E360" s="32">
        <v>105.122</v>
      </c>
      <c r="F360" s="32">
        <v>157.64</v>
      </c>
      <c r="G360" s="32">
        <v>1.0801</v>
      </c>
      <c r="H360" s="32">
        <v>0.006343</v>
      </c>
      <c r="I360" s="32">
        <v>0.13795</v>
      </c>
      <c r="J360" s="32">
        <v>0.1375</v>
      </c>
      <c r="K360" s="32">
        <v>1.2701</v>
      </c>
      <c r="L360" s="32">
        <v>0.030947</v>
      </c>
      <c r="M360" s="32">
        <v>0.2126</v>
      </c>
      <c r="N360" s="32">
        <v>0.07326</v>
      </c>
      <c r="O360" s="32">
        <v>0.00853</v>
      </c>
      <c r="P360" s="32">
        <v>0.3318</v>
      </c>
      <c r="Q360" s="32">
        <v>0.35916</v>
      </c>
      <c r="R360" s="32">
        <v>0.017105</v>
      </c>
      <c r="S360" s="32">
        <v>0.011998</v>
      </c>
      <c r="T360" s="32">
        <v>0.027157</v>
      </c>
      <c r="U360" s="32">
        <v>0.729</v>
      </c>
      <c r="V360" s="32">
        <v>0.061881</v>
      </c>
      <c r="W360" s="32">
        <v>0.1921</v>
      </c>
    </row>
    <row r="361" ht="14.25" customHeight="1">
      <c r="B361" s="61">
        <v>45440.0</v>
      </c>
      <c r="C361" s="32">
        <v>25453.0</v>
      </c>
      <c r="D361" s="32">
        <v>24256.0</v>
      </c>
      <c r="E361" s="32">
        <v>104.614</v>
      </c>
      <c r="F361" s="32">
        <v>157.17</v>
      </c>
      <c r="G361" s="32">
        <v>1.0857</v>
      </c>
      <c r="H361" s="32">
        <v>0.006363</v>
      </c>
      <c r="I361" s="32">
        <v>0.13804</v>
      </c>
      <c r="J361" s="32">
        <v>0.1377</v>
      </c>
      <c r="K361" s="32">
        <v>1.2762</v>
      </c>
      <c r="L361" s="32">
        <v>0.031078</v>
      </c>
      <c r="M361" s="32">
        <v>0.2132</v>
      </c>
      <c r="N361" s="32">
        <v>0.07363</v>
      </c>
      <c r="O361" s="32">
        <v>0.00853</v>
      </c>
      <c r="P361" s="32">
        <v>0.3316</v>
      </c>
      <c r="Q361" s="32">
        <v>0.35943</v>
      </c>
      <c r="R361" s="32">
        <v>0.017254</v>
      </c>
      <c r="S361" s="32">
        <v>0.012022</v>
      </c>
      <c r="T361" s="32">
        <v>0.027331</v>
      </c>
      <c r="U361" s="32">
        <v>0.7328</v>
      </c>
      <c r="V361" s="32">
        <v>0.06215</v>
      </c>
      <c r="W361" s="32">
        <v>0.1938</v>
      </c>
    </row>
    <row r="362" ht="14.25" customHeight="1">
      <c r="B362" s="61">
        <v>45439.0</v>
      </c>
      <c r="C362" s="32">
        <v>25453.0</v>
      </c>
      <c r="D362" s="32">
        <v>24268.0</v>
      </c>
      <c r="E362" s="32">
        <v>104.595</v>
      </c>
      <c r="F362" s="32">
        <v>156.88</v>
      </c>
      <c r="G362" s="32">
        <v>1.0859</v>
      </c>
      <c r="H362" s="32">
        <v>0.006374</v>
      </c>
      <c r="I362" s="32">
        <v>0.13803</v>
      </c>
      <c r="J362" s="32">
        <v>0.1378</v>
      </c>
      <c r="K362" s="32">
        <v>1.2769</v>
      </c>
      <c r="L362" s="32">
        <v>0.031085</v>
      </c>
      <c r="M362" s="32">
        <v>0.2129</v>
      </c>
      <c r="N362" s="32">
        <v>0.07333</v>
      </c>
      <c r="O362" s="32">
        <v>0.00853</v>
      </c>
      <c r="P362" s="32">
        <v>0.3331</v>
      </c>
      <c r="Q362" s="32">
        <v>0.35944</v>
      </c>
      <c r="R362" s="32">
        <v>0.017206</v>
      </c>
      <c r="S362" s="32">
        <v>0.012028</v>
      </c>
      <c r="T362" s="32">
        <v>0.027345</v>
      </c>
      <c r="U362" s="32">
        <v>0.7335</v>
      </c>
      <c r="V362" s="32">
        <v>0.062222</v>
      </c>
      <c r="W362" s="32">
        <v>0.1934</v>
      </c>
    </row>
    <row r="363" ht="14.25" customHeight="1">
      <c r="B363" s="61">
        <v>45436.0</v>
      </c>
      <c r="C363" s="32">
        <v>25470.0</v>
      </c>
      <c r="D363" s="32">
        <v>24264.0</v>
      </c>
      <c r="E363" s="32">
        <v>104.724</v>
      </c>
      <c r="F363" s="32">
        <v>156.99</v>
      </c>
      <c r="G363" s="32">
        <v>1.0847</v>
      </c>
      <c r="H363" s="32">
        <v>0.00637</v>
      </c>
      <c r="I363" s="32">
        <v>0.13805</v>
      </c>
      <c r="J363" s="32">
        <v>0.1377</v>
      </c>
      <c r="K363" s="32">
        <v>1.2737</v>
      </c>
      <c r="L363" s="32">
        <v>0.030999</v>
      </c>
      <c r="M363" s="32">
        <v>0.2122</v>
      </c>
      <c r="N363" s="32">
        <v>0.07302</v>
      </c>
      <c r="O363" s="32">
        <v>0.00854</v>
      </c>
      <c r="P363" s="32">
        <v>0.3338</v>
      </c>
      <c r="Q363" s="32">
        <v>0.35956</v>
      </c>
      <c r="R363" s="32">
        <v>0.017184</v>
      </c>
      <c r="S363" s="32">
        <v>0.012034</v>
      </c>
      <c r="T363" s="32">
        <v>0.027243</v>
      </c>
      <c r="U363" s="32">
        <v>0.7318</v>
      </c>
      <c r="V363" s="32">
        <v>0.06252</v>
      </c>
      <c r="W363" s="32">
        <v>0.1935</v>
      </c>
    </row>
    <row r="364" ht="14.25" customHeight="1">
      <c r="B364" s="61">
        <v>45435.0</v>
      </c>
      <c r="C364" s="32">
        <v>25467.0</v>
      </c>
      <c r="D364" s="32">
        <v>24258.0</v>
      </c>
      <c r="E364" s="32">
        <v>105.108</v>
      </c>
      <c r="F364" s="32">
        <v>156.93</v>
      </c>
      <c r="G364" s="32">
        <v>1.0815</v>
      </c>
      <c r="H364" s="32">
        <v>0.006372</v>
      </c>
      <c r="I364" s="32">
        <v>0.13807</v>
      </c>
      <c r="J364" s="32">
        <v>0.1378</v>
      </c>
      <c r="K364" s="32">
        <v>1.2699</v>
      </c>
      <c r="L364" s="32">
        <v>0.031024</v>
      </c>
      <c r="M364" s="32">
        <v>0.2126</v>
      </c>
      <c r="N364" s="32">
        <v>0.07341</v>
      </c>
      <c r="O364" s="32">
        <v>0.00853</v>
      </c>
      <c r="P364" s="32">
        <v>0.3334</v>
      </c>
      <c r="Q364" s="32">
        <v>0.35956</v>
      </c>
      <c r="R364" s="32">
        <v>0.017201</v>
      </c>
      <c r="S364" s="32">
        <v>0.012008</v>
      </c>
      <c r="T364" s="32">
        <v>0.027299</v>
      </c>
      <c r="U364" s="32">
        <v>0.7284</v>
      </c>
      <c r="V364" s="32">
        <v>0.06252</v>
      </c>
      <c r="W364" s="32">
        <v>0.1944</v>
      </c>
    </row>
    <row r="365" ht="14.25" customHeight="1">
      <c r="B365" s="61">
        <v>45434.0</v>
      </c>
      <c r="C365" s="32">
        <v>25462.0</v>
      </c>
      <c r="D365" s="32">
        <v>24254.0</v>
      </c>
      <c r="E365" s="32">
        <v>104.933</v>
      </c>
      <c r="F365" s="32">
        <v>156.8</v>
      </c>
      <c r="G365" s="32">
        <v>1.0823</v>
      </c>
      <c r="H365" s="32">
        <v>0.006378</v>
      </c>
      <c r="I365" s="32">
        <v>0.1381</v>
      </c>
      <c r="J365" s="32">
        <v>0.1379</v>
      </c>
      <c r="K365" s="32">
        <v>1.2717</v>
      </c>
      <c r="L365" s="32">
        <v>0.030984</v>
      </c>
      <c r="M365" s="32">
        <v>0.2129</v>
      </c>
      <c r="N365" s="32">
        <v>0.07338</v>
      </c>
      <c r="O365" s="32">
        <v>0.00855</v>
      </c>
      <c r="P365" s="32">
        <v>0.3335</v>
      </c>
      <c r="Q365" s="32">
        <v>0.35956</v>
      </c>
      <c r="R365" s="32">
        <v>0.017223</v>
      </c>
      <c r="S365" s="32">
        <v>0.012008</v>
      </c>
      <c r="T365" s="32">
        <v>0.02743</v>
      </c>
      <c r="U365" s="32">
        <v>0.7302</v>
      </c>
      <c r="V365" s="32">
        <v>0.06252</v>
      </c>
      <c r="W365" s="32">
        <v>0.1941</v>
      </c>
    </row>
    <row r="366" ht="14.25" customHeight="1">
      <c r="B366" s="61">
        <v>45433.0</v>
      </c>
      <c r="C366" s="32">
        <v>25461.0</v>
      </c>
      <c r="D366" s="32">
        <v>24251.0</v>
      </c>
      <c r="E366" s="32">
        <v>104.661</v>
      </c>
      <c r="F366" s="32">
        <v>156.17</v>
      </c>
      <c r="G366" s="32">
        <v>1.0854</v>
      </c>
      <c r="H366" s="32">
        <v>0.006403</v>
      </c>
      <c r="I366" s="32">
        <v>0.13817</v>
      </c>
      <c r="J366" s="32">
        <v>0.138</v>
      </c>
      <c r="K366" s="32">
        <v>1.2709</v>
      </c>
      <c r="L366" s="32">
        <v>0.030958</v>
      </c>
      <c r="M366" s="32">
        <v>0.2129</v>
      </c>
      <c r="N366" s="32">
        <v>0.07336</v>
      </c>
      <c r="O366" s="32">
        <v>0.00854</v>
      </c>
      <c r="P366" s="32">
        <v>0.3337</v>
      </c>
      <c r="Q366" s="32">
        <v>0.35921</v>
      </c>
      <c r="R366" s="32">
        <v>0.017174</v>
      </c>
      <c r="S366" s="32">
        <v>0.012003</v>
      </c>
      <c r="T366" s="32">
        <v>0.027471</v>
      </c>
      <c r="U366" s="32">
        <v>0.7324</v>
      </c>
      <c r="V366" s="32">
        <v>0.062506</v>
      </c>
      <c r="W366" s="32">
        <v>0.1952</v>
      </c>
    </row>
    <row r="367" ht="14.25" customHeight="1">
      <c r="B367" s="61">
        <v>45432.0</v>
      </c>
      <c r="C367" s="32">
        <v>25454.0</v>
      </c>
      <c r="D367" s="32">
        <v>24247.0</v>
      </c>
      <c r="E367" s="32">
        <v>104.565</v>
      </c>
      <c r="F367" s="32">
        <v>156.26</v>
      </c>
      <c r="G367" s="32">
        <v>1.0857</v>
      </c>
      <c r="H367" s="32">
        <v>0.0064</v>
      </c>
      <c r="I367" s="32">
        <v>0.13821</v>
      </c>
      <c r="J367" s="32">
        <v>0.138</v>
      </c>
      <c r="K367" s="32">
        <v>1.2706</v>
      </c>
      <c r="L367" s="32">
        <v>0.031005</v>
      </c>
      <c r="M367" s="32">
        <v>0.2134</v>
      </c>
      <c r="N367" s="32">
        <v>0.07375</v>
      </c>
      <c r="O367" s="32">
        <v>0.00855</v>
      </c>
      <c r="P367" s="32">
        <v>0.3338</v>
      </c>
      <c r="Q367" s="32">
        <v>0.35917</v>
      </c>
      <c r="R367" s="32">
        <v>0.017279</v>
      </c>
      <c r="S367" s="32">
        <v>0.012</v>
      </c>
      <c r="T367" s="32">
        <v>0.027686</v>
      </c>
      <c r="U367" s="32">
        <v>0.734</v>
      </c>
      <c r="V367" s="32">
        <v>0.062586</v>
      </c>
      <c r="W367" s="32">
        <v>0.1959</v>
      </c>
    </row>
    <row r="368" ht="14.25" customHeight="1">
      <c r="B368" s="61">
        <v>45429.0</v>
      </c>
      <c r="C368" s="32">
        <v>25449.0</v>
      </c>
      <c r="D368" s="32">
        <v>24239.0</v>
      </c>
      <c r="E368" s="32">
        <v>104.445</v>
      </c>
      <c r="F368" s="32">
        <v>155.65</v>
      </c>
      <c r="G368" s="32">
        <v>1.0869</v>
      </c>
      <c r="H368" s="32">
        <v>0.006425</v>
      </c>
      <c r="I368" s="32">
        <v>0.13842</v>
      </c>
      <c r="J368" s="32">
        <v>0.1382</v>
      </c>
      <c r="K368" s="32">
        <v>1.2701</v>
      </c>
      <c r="L368" s="32">
        <v>0.031047</v>
      </c>
      <c r="M368" s="32">
        <v>0.2133</v>
      </c>
      <c r="N368" s="32">
        <v>0.07379</v>
      </c>
      <c r="O368" s="32">
        <v>0.00855</v>
      </c>
      <c r="P368" s="32">
        <v>0.3342</v>
      </c>
      <c r="Q368" s="32">
        <v>0.35956</v>
      </c>
      <c r="R368" s="32">
        <v>0.017355</v>
      </c>
      <c r="S368" s="32">
        <v>0.012</v>
      </c>
      <c r="T368" s="32">
        <v>0.027688</v>
      </c>
      <c r="U368" s="32">
        <v>0.7346</v>
      </c>
      <c r="V368" s="32">
        <v>0.062676</v>
      </c>
      <c r="W368" s="32">
        <v>0.1959</v>
      </c>
    </row>
    <row r="369" ht="14.25" customHeight="1">
      <c r="B369" s="61">
        <v>45428.0</v>
      </c>
      <c r="C369" s="32">
        <v>25450.0</v>
      </c>
      <c r="D369" s="32">
        <v>24240.0</v>
      </c>
      <c r="E369" s="32">
        <v>104.462</v>
      </c>
      <c r="F369" s="32">
        <v>155.39</v>
      </c>
      <c r="G369" s="32">
        <v>1.0867</v>
      </c>
      <c r="H369" s="32">
        <v>0.006435</v>
      </c>
      <c r="I369" s="32">
        <v>0.13848</v>
      </c>
      <c r="J369" s="32">
        <v>0.1385</v>
      </c>
      <c r="K369" s="32">
        <v>1.267</v>
      </c>
      <c r="L369" s="32">
        <v>0.031162</v>
      </c>
      <c r="M369" s="32">
        <v>0.2135</v>
      </c>
      <c r="N369" s="32">
        <v>0.07434</v>
      </c>
      <c r="O369" s="32">
        <v>0.00855</v>
      </c>
      <c r="P369" s="32">
        <v>0.3328</v>
      </c>
      <c r="Q369" s="32">
        <v>0.35956</v>
      </c>
      <c r="R369" s="32">
        <v>0.017401</v>
      </c>
      <c r="S369" s="32">
        <v>0.011977</v>
      </c>
      <c r="T369" s="32">
        <v>0.027619</v>
      </c>
      <c r="U369" s="32">
        <v>0.7343</v>
      </c>
      <c r="V369" s="32">
        <v>0.0628</v>
      </c>
      <c r="W369" s="32">
        <v>0.1949</v>
      </c>
    </row>
    <row r="370" ht="14.25" customHeight="1">
      <c r="B370" s="61">
        <v>45427.0</v>
      </c>
      <c r="C370" s="32">
        <v>25454.0</v>
      </c>
      <c r="D370" s="32">
        <v>24269.0</v>
      </c>
      <c r="E370" s="32">
        <v>104.345</v>
      </c>
      <c r="F370" s="32">
        <v>154.88</v>
      </c>
      <c r="G370" s="32">
        <v>1.0884</v>
      </c>
      <c r="H370" s="32">
        <v>0.006457</v>
      </c>
      <c r="I370" s="32">
        <v>0.13852</v>
      </c>
      <c r="J370" s="32">
        <v>0.1385</v>
      </c>
      <c r="K370" s="32">
        <v>1.2685</v>
      </c>
      <c r="L370" s="32">
        <v>0.031067</v>
      </c>
      <c r="M370" s="32">
        <v>0.2125</v>
      </c>
      <c r="N370" s="32">
        <v>0.07351</v>
      </c>
      <c r="O370" s="32">
        <v>0.00856</v>
      </c>
      <c r="P370" s="32">
        <v>0.3312</v>
      </c>
      <c r="Q370" s="32">
        <v>0.35956</v>
      </c>
      <c r="R370" s="32">
        <v>0.017378</v>
      </c>
      <c r="S370" s="32">
        <v>0.011976</v>
      </c>
      <c r="T370" s="32">
        <v>0.027516</v>
      </c>
      <c r="U370" s="32">
        <v>0.7352</v>
      </c>
      <c r="V370" s="32">
        <v>0.062393</v>
      </c>
      <c r="W370" s="32">
        <v>0.1947</v>
      </c>
    </row>
    <row r="371" ht="14.25" customHeight="1">
      <c r="B371" s="61">
        <v>45426.0</v>
      </c>
      <c r="C371" s="32">
        <v>25453.0</v>
      </c>
      <c r="D371" s="32">
        <v>24269.0</v>
      </c>
      <c r="E371" s="32">
        <v>105.013</v>
      </c>
      <c r="F371" s="32">
        <v>156.42</v>
      </c>
      <c r="G371" s="32">
        <v>1.0819</v>
      </c>
      <c r="H371" s="32">
        <v>0.006393</v>
      </c>
      <c r="I371" s="32">
        <v>0.13824</v>
      </c>
      <c r="J371" s="32">
        <v>0.1381</v>
      </c>
      <c r="K371" s="32">
        <v>1.2592</v>
      </c>
      <c r="L371" s="32">
        <v>0.030853</v>
      </c>
      <c r="M371" s="32">
        <v>0.212</v>
      </c>
      <c r="N371" s="32">
        <v>0.07304</v>
      </c>
      <c r="O371" s="32">
        <v>0.00856</v>
      </c>
      <c r="P371" s="32">
        <v>0.3324</v>
      </c>
      <c r="Q371" s="32">
        <v>0.3596</v>
      </c>
      <c r="R371" s="32">
        <v>0.017289</v>
      </c>
      <c r="S371" s="32">
        <v>0.011974</v>
      </c>
      <c r="T371" s="32">
        <v>0.027342</v>
      </c>
      <c r="U371" s="32">
        <v>0.7326</v>
      </c>
      <c r="V371" s="32">
        <v>0.062112</v>
      </c>
      <c r="W371" s="32">
        <v>0.195</v>
      </c>
    </row>
    <row r="372" ht="14.25" customHeight="1">
      <c r="B372" s="61">
        <v>45425.0</v>
      </c>
      <c r="C372" s="32">
        <v>25452.0</v>
      </c>
      <c r="D372" s="32">
        <v>24266.0</v>
      </c>
      <c r="E372" s="32">
        <v>105.218</v>
      </c>
      <c r="F372" s="32">
        <v>156.22</v>
      </c>
      <c r="G372" s="32">
        <v>1.079</v>
      </c>
      <c r="H372" s="32">
        <v>0.006401</v>
      </c>
      <c r="I372" s="32">
        <v>0.13825</v>
      </c>
      <c r="J372" s="32">
        <v>0.1381</v>
      </c>
      <c r="K372" s="32">
        <v>1.2559</v>
      </c>
      <c r="L372" s="32">
        <v>0.030847</v>
      </c>
      <c r="M372" s="32">
        <v>0.2114</v>
      </c>
      <c r="N372" s="32">
        <v>0.07308</v>
      </c>
      <c r="O372" s="32">
        <v>0.00856</v>
      </c>
      <c r="P372" s="32">
        <v>0.3336</v>
      </c>
      <c r="Q372" s="32">
        <v>0.35956</v>
      </c>
      <c r="R372" s="32">
        <v>0.017286</v>
      </c>
      <c r="S372" s="32">
        <v>0.011972</v>
      </c>
      <c r="T372" s="32">
        <v>0.027178</v>
      </c>
      <c r="U372" s="32">
        <v>0.7317</v>
      </c>
      <c r="V372" s="32">
        <v>0.062187</v>
      </c>
      <c r="W372" s="32">
        <v>0.1941</v>
      </c>
    </row>
    <row r="373" ht="14.25" customHeight="1">
      <c r="B373" s="61">
        <v>45422.0</v>
      </c>
      <c r="C373" s="32">
        <v>25452.0</v>
      </c>
      <c r="D373" s="32">
        <v>24271.0</v>
      </c>
      <c r="E373" s="32">
        <v>105.301</v>
      </c>
      <c r="F373" s="32">
        <v>155.78</v>
      </c>
      <c r="G373" s="32">
        <v>1.0771</v>
      </c>
      <c r="H373" s="32">
        <v>0.006419</v>
      </c>
      <c r="I373" s="32">
        <v>0.13837</v>
      </c>
      <c r="J373" s="32">
        <v>0.1382</v>
      </c>
      <c r="K373" s="32">
        <v>1.2525</v>
      </c>
      <c r="L373" s="32">
        <v>0.030843</v>
      </c>
      <c r="M373" s="32">
        <v>0.211</v>
      </c>
      <c r="N373" s="32">
        <v>0.0731</v>
      </c>
      <c r="O373" s="32">
        <v>0.00857</v>
      </c>
      <c r="P373" s="32">
        <v>0.3349</v>
      </c>
      <c r="Q373" s="32">
        <v>0.35957</v>
      </c>
      <c r="R373" s="32">
        <v>0.017417</v>
      </c>
      <c r="S373" s="32">
        <v>0.011976</v>
      </c>
      <c r="T373" s="32">
        <v>0.027198</v>
      </c>
      <c r="U373" s="32">
        <v>0.7314</v>
      </c>
      <c r="V373" s="32">
        <v>0.062319</v>
      </c>
      <c r="W373" s="32">
        <v>0.1939</v>
      </c>
    </row>
    <row r="374" ht="14.25" customHeight="1">
      <c r="B374" s="61">
        <v>45421.0</v>
      </c>
      <c r="C374" s="32">
        <v>25443.0</v>
      </c>
      <c r="D374" s="32">
        <v>24265.0</v>
      </c>
      <c r="E374" s="32">
        <v>105.227</v>
      </c>
      <c r="F374" s="32">
        <v>155.48</v>
      </c>
      <c r="G374" s="32">
        <v>1.0782</v>
      </c>
      <c r="H374" s="32">
        <v>0.006432</v>
      </c>
      <c r="I374" s="32">
        <v>0.13851</v>
      </c>
      <c r="J374" s="32">
        <v>0.1385</v>
      </c>
      <c r="K374" s="32">
        <v>1.2524</v>
      </c>
      <c r="L374" s="32">
        <v>0.030823</v>
      </c>
      <c r="M374" s="32">
        <v>0.2109</v>
      </c>
      <c r="N374" s="32">
        <v>0.073</v>
      </c>
      <c r="O374" s="32">
        <v>0.00857</v>
      </c>
      <c r="P374" s="32">
        <v>0.335</v>
      </c>
      <c r="Q374" s="32">
        <v>0.35966</v>
      </c>
      <c r="R374" s="32">
        <v>0.017428</v>
      </c>
      <c r="S374" s="32">
        <v>0.011975</v>
      </c>
      <c r="T374" s="32">
        <v>0.027214</v>
      </c>
      <c r="U374" s="32">
        <v>0.7312</v>
      </c>
      <c r="V374" s="32">
        <v>0.062319</v>
      </c>
      <c r="W374" s="32">
        <v>0.1945</v>
      </c>
    </row>
    <row r="375" ht="14.25" customHeight="1">
      <c r="B375" s="61">
        <v>45420.0</v>
      </c>
      <c r="C375" s="32">
        <v>25433.0</v>
      </c>
      <c r="D375" s="32">
        <v>24249.0</v>
      </c>
      <c r="E375" s="32">
        <v>105.546</v>
      </c>
      <c r="F375" s="32">
        <v>155.53</v>
      </c>
      <c r="G375" s="32">
        <v>1.0748</v>
      </c>
      <c r="H375" s="32">
        <v>0.00643</v>
      </c>
      <c r="I375" s="32">
        <v>0.13842</v>
      </c>
      <c r="J375" s="32">
        <v>0.1383</v>
      </c>
      <c r="K375" s="32">
        <v>1.2498</v>
      </c>
      <c r="L375" s="32">
        <v>0.030864</v>
      </c>
      <c r="M375" s="32">
        <v>0.2109</v>
      </c>
      <c r="N375" s="32">
        <v>0.0733</v>
      </c>
      <c r="O375" s="32">
        <v>0.00913</v>
      </c>
      <c r="P375" s="32">
        <v>0.3346</v>
      </c>
      <c r="Q375" s="32">
        <v>0.35957</v>
      </c>
      <c r="R375" s="32">
        <v>0.017427</v>
      </c>
      <c r="S375" s="32">
        <v>0.011974</v>
      </c>
      <c r="T375" s="32">
        <v>0.02707</v>
      </c>
      <c r="U375" s="32">
        <v>0.7288</v>
      </c>
      <c r="V375" s="32">
        <v>0.062319</v>
      </c>
      <c r="W375" s="32">
        <v>0.1964</v>
      </c>
    </row>
    <row r="376" ht="14.25" customHeight="1">
      <c r="B376" s="61">
        <v>45419.0</v>
      </c>
      <c r="C376" s="32">
        <v>25392.0</v>
      </c>
      <c r="D376" s="32">
        <v>24243.0</v>
      </c>
      <c r="E376" s="32">
        <v>105.412</v>
      </c>
      <c r="F376" s="32">
        <v>154.69</v>
      </c>
      <c r="G376" s="32">
        <v>1.0755</v>
      </c>
      <c r="H376" s="32">
        <v>0.006464</v>
      </c>
      <c r="I376" s="32">
        <v>0.13853</v>
      </c>
      <c r="J376" s="32">
        <v>0.1384</v>
      </c>
      <c r="K376" s="32">
        <v>1.2509</v>
      </c>
      <c r="L376" s="32">
        <v>0.030888</v>
      </c>
      <c r="M376" s="32">
        <v>0.211</v>
      </c>
      <c r="N376" s="32">
        <v>0.07354</v>
      </c>
      <c r="O376" s="32">
        <v>0.00912</v>
      </c>
      <c r="P376" s="32">
        <v>0.334</v>
      </c>
      <c r="Q376" s="32">
        <v>0.35957</v>
      </c>
      <c r="R376" s="32">
        <v>0.01747</v>
      </c>
      <c r="S376" s="32">
        <v>0.011974</v>
      </c>
      <c r="T376" s="32">
        <v>0.027115</v>
      </c>
      <c r="U376" s="32">
        <v>0.7285</v>
      </c>
      <c r="V376" s="32">
        <v>0.062321</v>
      </c>
      <c r="W376" s="32">
        <v>0.1972</v>
      </c>
    </row>
    <row r="377" ht="14.25" customHeight="1">
      <c r="B377" s="61">
        <v>45418.0</v>
      </c>
      <c r="C377" s="32">
        <v>25380.0</v>
      </c>
      <c r="D377" s="32">
        <v>24245.0</v>
      </c>
      <c r="E377" s="32">
        <v>105.051</v>
      </c>
      <c r="F377" s="32">
        <v>153.92</v>
      </c>
      <c r="G377" s="32">
        <v>1.0769</v>
      </c>
      <c r="H377" s="32">
        <v>0.006497</v>
      </c>
      <c r="I377" s="32">
        <v>0.13872</v>
      </c>
      <c r="J377" s="32">
        <v>0.1386</v>
      </c>
      <c r="K377" s="32">
        <v>1.2562</v>
      </c>
      <c r="L377" s="32">
        <v>0.030907</v>
      </c>
      <c r="M377" s="32">
        <v>0.211</v>
      </c>
      <c r="N377" s="32">
        <v>0.07358</v>
      </c>
      <c r="O377" s="32">
        <v>0.00912</v>
      </c>
      <c r="P377" s="32">
        <v>0.3361</v>
      </c>
      <c r="Q377" s="32">
        <v>0.35942</v>
      </c>
      <c r="R377" s="32">
        <v>0.017473</v>
      </c>
      <c r="S377" s="32">
        <v>0.011977</v>
      </c>
      <c r="T377" s="32">
        <v>0.027214</v>
      </c>
      <c r="U377" s="32">
        <v>0.7318</v>
      </c>
      <c r="V377" s="32">
        <v>0.062401</v>
      </c>
      <c r="W377" s="32">
        <v>0.197</v>
      </c>
    </row>
    <row r="378" ht="14.25" customHeight="1">
      <c r="B378" s="61">
        <v>45415.0</v>
      </c>
      <c r="C378" s="32">
        <v>25414.0</v>
      </c>
      <c r="D378" s="32">
        <v>24241.0</v>
      </c>
      <c r="E378" s="32">
        <v>105.03</v>
      </c>
      <c r="F378" s="32">
        <v>153.05</v>
      </c>
      <c r="G378" s="32">
        <v>1.0761</v>
      </c>
      <c r="H378" s="32">
        <v>0.006534</v>
      </c>
      <c r="I378" s="32">
        <v>0.1381</v>
      </c>
      <c r="J378" s="32">
        <v>0.139</v>
      </c>
      <c r="K378" s="32">
        <v>1.2547</v>
      </c>
      <c r="L378" s="32">
        <v>0.030901</v>
      </c>
      <c r="M378" s="32">
        <v>0.211</v>
      </c>
      <c r="N378" s="32">
        <v>0.07337</v>
      </c>
      <c r="O378" s="32">
        <v>0.00915</v>
      </c>
      <c r="P378" s="32">
        <v>0.3368</v>
      </c>
      <c r="Q378" s="32">
        <v>0.35945</v>
      </c>
      <c r="R378" s="32">
        <v>0.017431</v>
      </c>
      <c r="S378" s="32">
        <v>0.011986</v>
      </c>
      <c r="T378" s="32">
        <v>0.027233</v>
      </c>
      <c r="U378" s="32">
        <v>0.7307</v>
      </c>
      <c r="V378" s="32">
        <v>0.062177</v>
      </c>
      <c r="W378" s="32">
        <v>0.1971</v>
      </c>
    </row>
    <row r="379" ht="14.25" customHeight="1">
      <c r="B379" s="61">
        <v>45414.0</v>
      </c>
      <c r="C379" s="32">
        <v>25382.0</v>
      </c>
      <c r="D379" s="32">
        <v>24242.0</v>
      </c>
      <c r="E379" s="32">
        <v>105.299</v>
      </c>
      <c r="F379" s="32">
        <v>153.64</v>
      </c>
      <c r="G379" s="32">
        <v>1.0725</v>
      </c>
      <c r="H379" s="32">
        <v>0.006509</v>
      </c>
      <c r="I379" s="32">
        <v>0.1381</v>
      </c>
      <c r="J379" s="32">
        <v>0.1388</v>
      </c>
      <c r="K379" s="32">
        <v>1.2534</v>
      </c>
      <c r="L379" s="32">
        <v>0.030762</v>
      </c>
      <c r="M379" s="32">
        <v>0.2103</v>
      </c>
      <c r="N379" s="32">
        <v>0.07269</v>
      </c>
      <c r="O379" s="32">
        <v>0.00912</v>
      </c>
      <c r="P379" s="32">
        <v>0.3369</v>
      </c>
      <c r="Q379" s="32">
        <v>0.35928</v>
      </c>
      <c r="R379" s="32">
        <v>0.01738</v>
      </c>
      <c r="S379" s="32">
        <v>0.011981</v>
      </c>
      <c r="T379" s="32">
        <v>0.027152</v>
      </c>
      <c r="U379" s="32">
        <v>0.7313</v>
      </c>
      <c r="V379" s="32">
        <v>0.061786</v>
      </c>
      <c r="W379" s="32">
        <v>0.1956</v>
      </c>
    </row>
    <row r="380" ht="14.25" customHeight="1">
      <c r="B380" s="61">
        <v>45413.0</v>
      </c>
      <c r="C380" s="32">
        <v>25334.0</v>
      </c>
      <c r="D380" s="32">
        <v>24246.0</v>
      </c>
      <c r="E380" s="32">
        <v>105.755</v>
      </c>
      <c r="F380" s="32">
        <v>154.57</v>
      </c>
      <c r="G380" s="32">
        <v>1.0712</v>
      </c>
      <c r="H380" s="32">
        <v>0.006469</v>
      </c>
      <c r="I380" s="32">
        <v>0.1381</v>
      </c>
      <c r="J380" s="32">
        <v>0.1382</v>
      </c>
      <c r="K380" s="32">
        <v>1.2527</v>
      </c>
      <c r="L380" s="32">
        <v>0.030695</v>
      </c>
      <c r="M380" s="32">
        <v>0.2096</v>
      </c>
      <c r="N380" s="32">
        <v>0.07209</v>
      </c>
      <c r="O380" s="32">
        <v>0.00914</v>
      </c>
      <c r="P380" s="32">
        <v>0.3362</v>
      </c>
      <c r="Q380" s="32">
        <v>0.35929</v>
      </c>
      <c r="R380" s="32">
        <v>0.017294</v>
      </c>
      <c r="S380" s="32">
        <v>0.011985</v>
      </c>
      <c r="T380" s="32">
        <v>0.027004</v>
      </c>
      <c r="U380" s="32">
        <v>0.7279</v>
      </c>
      <c r="V380" s="32">
        <v>0.061504</v>
      </c>
      <c r="W380" s="32">
        <v>0.1925</v>
      </c>
    </row>
    <row r="381" ht="14.25" customHeight="1">
      <c r="B381" s="61">
        <v>45412.0</v>
      </c>
      <c r="C381" s="32">
        <v>25335.0</v>
      </c>
      <c r="D381" s="32">
        <v>24246.0</v>
      </c>
      <c r="E381" s="32">
        <v>106.221</v>
      </c>
      <c r="F381" s="32">
        <v>157.8</v>
      </c>
      <c r="G381" s="32">
        <v>1.0666</v>
      </c>
      <c r="H381" s="32">
        <v>0.006337</v>
      </c>
      <c r="I381" s="32">
        <v>0.1381</v>
      </c>
      <c r="J381" s="32">
        <v>0.1378</v>
      </c>
      <c r="K381" s="32">
        <v>1.2492</v>
      </c>
      <c r="L381" s="32">
        <v>0.030695</v>
      </c>
      <c r="M381" s="32">
        <v>0.2095</v>
      </c>
      <c r="N381" s="32">
        <v>0.07235</v>
      </c>
      <c r="O381" s="32">
        <v>0.00913</v>
      </c>
      <c r="P381" s="32">
        <v>0.3366</v>
      </c>
      <c r="Q381" s="32">
        <v>0.35923</v>
      </c>
      <c r="R381" s="32">
        <v>0.017309</v>
      </c>
      <c r="S381" s="32">
        <v>0.011985</v>
      </c>
      <c r="T381" s="32">
        <v>0.026891</v>
      </c>
      <c r="U381" s="32">
        <v>0.7258</v>
      </c>
      <c r="V381" s="32">
        <v>0.061504</v>
      </c>
      <c r="W381" s="32">
        <v>0.1925</v>
      </c>
    </row>
    <row r="382" ht="14.25" customHeight="1">
      <c r="B382" s="61">
        <v>45411.0</v>
      </c>
      <c r="C382" s="32">
        <v>25345.0</v>
      </c>
      <c r="D382" s="32">
        <v>24246.0</v>
      </c>
      <c r="E382" s="32">
        <v>105.579</v>
      </c>
      <c r="F382" s="32">
        <v>156.35</v>
      </c>
      <c r="G382" s="32">
        <v>1.0721</v>
      </c>
      <c r="H382" s="32">
        <v>0.006396</v>
      </c>
      <c r="I382" s="32">
        <v>0.13833</v>
      </c>
      <c r="J382" s="32">
        <v>0.138</v>
      </c>
      <c r="K382" s="32">
        <v>1.2563</v>
      </c>
      <c r="L382" s="32">
        <v>0.0307</v>
      </c>
      <c r="M382" s="32">
        <v>0.2098</v>
      </c>
      <c r="N382" s="32">
        <v>0.07258</v>
      </c>
      <c r="O382" s="32">
        <v>0.00913</v>
      </c>
      <c r="P382" s="32">
        <v>0.337</v>
      </c>
      <c r="Q382" s="32">
        <v>0.3593</v>
      </c>
      <c r="R382" s="32">
        <v>0.017332</v>
      </c>
      <c r="S382" s="32">
        <v>0.01198</v>
      </c>
      <c r="T382" s="32">
        <v>0.027026</v>
      </c>
      <c r="U382" s="32">
        <v>0.732</v>
      </c>
      <c r="V382" s="32">
        <v>0.06152</v>
      </c>
      <c r="W382" s="32">
        <v>0.1953</v>
      </c>
    </row>
    <row r="383" ht="14.25" customHeight="1">
      <c r="B383" s="61">
        <v>45408.0</v>
      </c>
      <c r="C383" s="32">
        <v>25339.0</v>
      </c>
      <c r="D383" s="32">
        <v>24246.0</v>
      </c>
      <c r="E383" s="32">
        <v>105.938</v>
      </c>
      <c r="F383" s="32">
        <v>158.33</v>
      </c>
      <c r="G383" s="32">
        <v>1.0693</v>
      </c>
      <c r="H383" s="32">
        <v>0.006316</v>
      </c>
      <c r="I383" s="32">
        <v>0.138</v>
      </c>
      <c r="J383" s="32">
        <v>0.1376</v>
      </c>
      <c r="K383" s="32">
        <v>1.2493</v>
      </c>
      <c r="L383" s="32">
        <v>0.030692</v>
      </c>
      <c r="M383" s="32">
        <v>0.2097</v>
      </c>
      <c r="N383" s="32">
        <v>0.07272</v>
      </c>
      <c r="O383" s="32">
        <v>0.00914</v>
      </c>
      <c r="P383" s="32">
        <v>0.338</v>
      </c>
      <c r="Q383" s="32">
        <v>0.3593</v>
      </c>
      <c r="R383" s="32">
        <v>0.017336</v>
      </c>
      <c r="S383" s="32">
        <v>0.011998</v>
      </c>
      <c r="T383" s="32">
        <v>0.027021</v>
      </c>
      <c r="U383" s="32">
        <v>0.7315</v>
      </c>
      <c r="V383" s="32">
        <v>0.06169</v>
      </c>
      <c r="W383" s="32">
        <v>0.1955</v>
      </c>
    </row>
    <row r="384" ht="14.25" customHeight="1">
      <c r="B384" s="61">
        <v>45407.0</v>
      </c>
      <c r="C384" s="32">
        <v>25359.0</v>
      </c>
      <c r="D384" s="32">
        <v>24264.0</v>
      </c>
      <c r="E384" s="32">
        <v>105.598</v>
      </c>
      <c r="F384" s="32">
        <v>155.65</v>
      </c>
      <c r="G384" s="32">
        <v>1.073</v>
      </c>
      <c r="H384" s="32">
        <v>0.006425</v>
      </c>
      <c r="I384" s="32">
        <v>0.13812</v>
      </c>
      <c r="J384" s="32">
        <v>0.1378</v>
      </c>
      <c r="K384" s="32">
        <v>1.2514</v>
      </c>
      <c r="L384" s="32">
        <v>0.030687</v>
      </c>
      <c r="M384" s="32">
        <v>0.2094</v>
      </c>
      <c r="N384" s="32">
        <v>0.07276</v>
      </c>
      <c r="O384" s="32">
        <v>0.00912</v>
      </c>
      <c r="P384" s="32">
        <v>0.3369</v>
      </c>
      <c r="Q384" s="32">
        <v>0.35929</v>
      </c>
      <c r="R384" s="32">
        <v>0.017303</v>
      </c>
      <c r="S384" s="32">
        <v>0.012001</v>
      </c>
      <c r="T384" s="32">
        <v>0.027006</v>
      </c>
      <c r="U384" s="32">
        <v>0.7322</v>
      </c>
      <c r="V384" s="32">
        <v>0.061776</v>
      </c>
      <c r="W384" s="32">
        <v>0.1938</v>
      </c>
    </row>
    <row r="385" ht="14.25" customHeight="1">
      <c r="B385" s="61">
        <v>45406.0</v>
      </c>
      <c r="C385" s="32">
        <v>25415.0</v>
      </c>
      <c r="D385" s="32">
        <v>24274.0</v>
      </c>
      <c r="E385" s="32">
        <v>105.857</v>
      </c>
      <c r="F385" s="32">
        <v>155.35</v>
      </c>
      <c r="G385" s="32">
        <v>1.0699</v>
      </c>
      <c r="H385" s="32">
        <v>0.006437</v>
      </c>
      <c r="I385" s="32">
        <v>0.13801</v>
      </c>
      <c r="J385" s="32">
        <v>0.1375</v>
      </c>
      <c r="K385" s="32">
        <v>1.2464</v>
      </c>
      <c r="L385" s="32">
        <v>0.030731</v>
      </c>
      <c r="M385" s="32">
        <v>0.2093</v>
      </c>
      <c r="N385" s="32">
        <v>0.07302</v>
      </c>
      <c r="O385" s="32">
        <v>0.00912</v>
      </c>
      <c r="P385" s="32">
        <v>0.3356</v>
      </c>
      <c r="Q385" s="32">
        <v>0.35923</v>
      </c>
      <c r="R385" s="32">
        <v>0.017377</v>
      </c>
      <c r="S385" s="32">
        <v>0.012002</v>
      </c>
      <c r="T385" s="32">
        <v>0.026979</v>
      </c>
      <c r="U385" s="32">
        <v>0.7298</v>
      </c>
      <c r="V385" s="32">
        <v>0.0619</v>
      </c>
      <c r="W385" s="32">
        <v>0.1943</v>
      </c>
    </row>
    <row r="386" ht="14.25" customHeight="1">
      <c r="B386" s="61">
        <v>45405.0</v>
      </c>
      <c r="C386" s="32">
        <v>25445.0</v>
      </c>
      <c r="D386" s="32">
        <v>24275.0</v>
      </c>
      <c r="E386" s="32">
        <v>105.675</v>
      </c>
      <c r="F386" s="32">
        <v>154.83</v>
      </c>
      <c r="G386" s="32">
        <v>1.0701</v>
      </c>
      <c r="H386" s="32">
        <v>0.006459</v>
      </c>
      <c r="I386" s="32">
        <v>0.13802</v>
      </c>
      <c r="J386" s="32">
        <v>0.1377</v>
      </c>
      <c r="K386" s="32">
        <v>1.2449</v>
      </c>
      <c r="L386" s="32">
        <v>0.03068</v>
      </c>
      <c r="M386" s="32">
        <v>0.2092</v>
      </c>
      <c r="N386" s="32">
        <v>0.07255</v>
      </c>
      <c r="O386" s="32">
        <v>0.00912</v>
      </c>
      <c r="P386" s="32">
        <v>0.3332</v>
      </c>
      <c r="Q386" s="32">
        <v>0.35935</v>
      </c>
      <c r="R386" s="32">
        <v>0.017391</v>
      </c>
      <c r="S386" s="32">
        <v>0.011999</v>
      </c>
      <c r="T386" s="32">
        <v>0.027069</v>
      </c>
      <c r="U386" s="32">
        <v>0.7319</v>
      </c>
      <c r="V386" s="32">
        <v>0.061652</v>
      </c>
      <c r="W386" s="32">
        <v>0.1951</v>
      </c>
    </row>
    <row r="387" ht="14.25" customHeight="1">
      <c r="B387" s="61">
        <v>45404.0</v>
      </c>
      <c r="C387" s="32">
        <v>25434.0</v>
      </c>
      <c r="D387" s="32">
        <v>24272.0</v>
      </c>
      <c r="E387" s="32">
        <v>106.077</v>
      </c>
      <c r="F387" s="32">
        <v>154.85</v>
      </c>
      <c r="G387" s="32">
        <v>1.0655</v>
      </c>
      <c r="H387" s="32">
        <v>0.006458</v>
      </c>
      <c r="I387" s="32">
        <v>0.13805</v>
      </c>
      <c r="J387" s="32">
        <v>0.1379</v>
      </c>
      <c r="K387" s="32">
        <v>1.235</v>
      </c>
      <c r="L387" s="32">
        <v>0.030623</v>
      </c>
      <c r="M387" s="32">
        <v>0.2093</v>
      </c>
      <c r="N387" s="32">
        <v>0.0725</v>
      </c>
      <c r="O387" s="32">
        <v>0.00912</v>
      </c>
      <c r="P387" s="32">
        <v>0.333</v>
      </c>
      <c r="Q387" s="32">
        <v>0.35954</v>
      </c>
      <c r="R387" s="32">
        <v>0.017378</v>
      </c>
      <c r="S387" s="32">
        <v>0.011995</v>
      </c>
      <c r="T387" s="32">
        <v>0.026992</v>
      </c>
      <c r="U387" s="32">
        <v>0.7299</v>
      </c>
      <c r="V387" s="32">
        <v>0.061588</v>
      </c>
      <c r="W387" s="32">
        <v>0.1935</v>
      </c>
    </row>
    <row r="388" ht="14.25" customHeight="1">
      <c r="B388" s="61">
        <v>45401.0</v>
      </c>
      <c r="C388" s="32">
        <v>25430.0</v>
      </c>
      <c r="D388" s="32">
        <v>24260.0</v>
      </c>
      <c r="E388" s="32">
        <v>106.154</v>
      </c>
      <c r="F388" s="32">
        <v>154.64</v>
      </c>
      <c r="G388" s="32">
        <v>1.0656</v>
      </c>
      <c r="H388" s="32">
        <v>0.006467</v>
      </c>
      <c r="I388" s="32">
        <v>0.13813</v>
      </c>
      <c r="J388" s="32">
        <v>0.1379</v>
      </c>
      <c r="K388" s="32">
        <v>1.237</v>
      </c>
      <c r="L388" s="32">
        <v>0.030742</v>
      </c>
      <c r="M388" s="32">
        <v>0.2091</v>
      </c>
      <c r="N388" s="32">
        <v>0.07235</v>
      </c>
      <c r="O388" s="32">
        <v>0.00915</v>
      </c>
      <c r="P388" s="32">
        <v>0.3318</v>
      </c>
      <c r="Q388" s="32">
        <v>0.35943</v>
      </c>
      <c r="R388" s="32">
        <v>0.017359</v>
      </c>
      <c r="S388" s="32">
        <v>0.01198</v>
      </c>
      <c r="T388" s="32">
        <v>0.027148</v>
      </c>
      <c r="U388" s="32">
        <v>0.7272</v>
      </c>
      <c r="V388" s="32">
        <v>0.061501</v>
      </c>
      <c r="W388" s="32">
        <v>0.1922</v>
      </c>
    </row>
    <row r="389" ht="14.25" customHeight="1">
      <c r="B389" s="61">
        <v>45400.0</v>
      </c>
      <c r="C389" s="32">
        <v>25382.0</v>
      </c>
      <c r="D389" s="32">
        <v>24231.0</v>
      </c>
      <c r="E389" s="32">
        <v>106.151</v>
      </c>
      <c r="F389" s="32">
        <v>154.64</v>
      </c>
      <c r="G389" s="32">
        <v>1.0643</v>
      </c>
      <c r="H389" s="32">
        <v>0.006467</v>
      </c>
      <c r="I389" s="32">
        <v>0.13815</v>
      </c>
      <c r="J389" s="32">
        <v>0.1379</v>
      </c>
      <c r="K389" s="32">
        <v>1.2436</v>
      </c>
      <c r="L389" s="32">
        <v>0.03088</v>
      </c>
      <c r="M389" s="32">
        <v>0.209</v>
      </c>
      <c r="N389" s="32">
        <v>0.07282</v>
      </c>
      <c r="O389" s="32">
        <v>0.00912</v>
      </c>
      <c r="P389" s="32">
        <v>0.3321</v>
      </c>
      <c r="Q389" s="32">
        <v>0.35942</v>
      </c>
      <c r="R389" s="32">
        <v>0.017486</v>
      </c>
      <c r="S389" s="32">
        <v>0.01197</v>
      </c>
      <c r="T389" s="32">
        <v>0.027173</v>
      </c>
      <c r="U389" s="32">
        <v>0.7264</v>
      </c>
      <c r="V389" s="32">
        <v>0.061809</v>
      </c>
      <c r="W389" s="32">
        <v>0.1905</v>
      </c>
    </row>
    <row r="390" ht="14.25" customHeight="1">
      <c r="B390" s="61">
        <v>45399.0</v>
      </c>
      <c r="C390" s="32">
        <v>25369.0</v>
      </c>
      <c r="D390" s="32">
        <v>24231.0</v>
      </c>
      <c r="E390" s="32">
        <v>105.951</v>
      </c>
      <c r="F390" s="32">
        <v>154.39</v>
      </c>
      <c r="G390" s="32">
        <v>1.0673</v>
      </c>
      <c r="H390" s="32">
        <v>0.006477</v>
      </c>
      <c r="I390" s="32">
        <v>0.13815</v>
      </c>
      <c r="J390" s="32">
        <v>0.138</v>
      </c>
      <c r="K390" s="32">
        <v>1.2454</v>
      </c>
      <c r="L390" s="32">
        <v>0.030791</v>
      </c>
      <c r="M390" s="32">
        <v>0.2086</v>
      </c>
      <c r="N390" s="32">
        <v>0.07211</v>
      </c>
      <c r="O390" s="32">
        <v>0.00912</v>
      </c>
      <c r="P390" s="32">
        <v>0.332</v>
      </c>
      <c r="Q390" s="32">
        <v>0.35945</v>
      </c>
      <c r="R390" s="32">
        <v>0.017483</v>
      </c>
      <c r="S390" s="32">
        <v>0.01197</v>
      </c>
      <c r="T390" s="32">
        <v>0.027244</v>
      </c>
      <c r="U390" s="32">
        <v>0.7261</v>
      </c>
      <c r="V390" s="32">
        <v>0.061652</v>
      </c>
      <c r="W390" s="32">
        <v>0.1908</v>
      </c>
    </row>
    <row r="391" ht="14.25" customHeight="1">
      <c r="B391" s="61">
        <v>45398.0</v>
      </c>
      <c r="C391" s="32">
        <v>25278.0</v>
      </c>
      <c r="D391" s="32">
        <v>24141.0</v>
      </c>
      <c r="E391" s="32">
        <v>106.257</v>
      </c>
      <c r="F391" s="32">
        <v>154.72</v>
      </c>
      <c r="G391" s="32">
        <v>1.0619</v>
      </c>
      <c r="H391" s="32">
        <v>0.006463</v>
      </c>
      <c r="I391" s="32">
        <v>0.13816</v>
      </c>
      <c r="J391" s="32">
        <v>0.1377</v>
      </c>
      <c r="K391" s="32">
        <v>1.2426</v>
      </c>
      <c r="L391" s="32">
        <v>0.03077</v>
      </c>
      <c r="M391" s="32">
        <v>0.2085</v>
      </c>
      <c r="N391" s="32">
        <v>0.0717</v>
      </c>
      <c r="O391" s="32">
        <v>0.00912</v>
      </c>
      <c r="P391" s="32">
        <v>0.3336</v>
      </c>
      <c r="Q391" s="32">
        <v>0.35971</v>
      </c>
      <c r="R391" s="32">
        <v>0.017545</v>
      </c>
      <c r="S391" s="32">
        <v>0.01197</v>
      </c>
      <c r="T391" s="32">
        <v>0.027261</v>
      </c>
      <c r="U391" s="32">
        <v>0.7231</v>
      </c>
      <c r="V391" s="32">
        <v>0.061822</v>
      </c>
      <c r="W391" s="32">
        <v>0.1893</v>
      </c>
    </row>
    <row r="392" ht="14.25" customHeight="1">
      <c r="B392" s="61">
        <v>45397.0</v>
      </c>
      <c r="C392" s="32">
        <v>25176.0</v>
      </c>
      <c r="D392" s="32">
        <v>24096.0</v>
      </c>
      <c r="E392" s="32">
        <v>106.208</v>
      </c>
      <c r="F392" s="32">
        <v>154.28</v>
      </c>
      <c r="G392" s="32">
        <v>1.0624</v>
      </c>
      <c r="H392" s="32">
        <v>0.006482</v>
      </c>
      <c r="I392" s="32">
        <v>0.13816</v>
      </c>
      <c r="J392" s="32">
        <v>0.1378</v>
      </c>
      <c r="K392" s="32">
        <v>1.2446</v>
      </c>
      <c r="L392" s="32">
        <v>0.03088</v>
      </c>
      <c r="M392" s="32">
        <v>0.2092</v>
      </c>
      <c r="N392" s="32">
        <v>0.07225</v>
      </c>
      <c r="O392" s="32">
        <v>0.00913</v>
      </c>
      <c r="P392" s="32">
        <v>0.3346</v>
      </c>
      <c r="Q392" s="32">
        <v>0.35981</v>
      </c>
      <c r="R392" s="32">
        <v>0.017599</v>
      </c>
      <c r="S392" s="32">
        <v>0.011983</v>
      </c>
      <c r="T392" s="32">
        <v>0.027221</v>
      </c>
      <c r="U392" s="32">
        <v>0.7253</v>
      </c>
      <c r="V392" s="32">
        <v>0.063099</v>
      </c>
      <c r="W392" s="32">
        <v>0.1929</v>
      </c>
    </row>
    <row r="393" ht="14.25" customHeight="1">
      <c r="B393" s="61">
        <v>45394.0</v>
      </c>
      <c r="C393" s="32">
        <v>25031.0</v>
      </c>
      <c r="D393" s="32">
        <v>24082.0</v>
      </c>
      <c r="E393" s="32">
        <v>106.038</v>
      </c>
      <c r="F393" s="32">
        <v>153.23</v>
      </c>
      <c r="G393" s="32">
        <v>1.0643</v>
      </c>
      <c r="H393" s="32">
        <v>0.006526</v>
      </c>
      <c r="I393" s="32">
        <v>0.13817</v>
      </c>
      <c r="J393" s="32">
        <v>0.1376</v>
      </c>
      <c r="K393" s="32">
        <v>1.2452</v>
      </c>
      <c r="L393" s="32">
        <v>0.030986</v>
      </c>
      <c r="M393" s="32">
        <v>0.2096</v>
      </c>
      <c r="N393" s="32">
        <v>0.07271</v>
      </c>
      <c r="O393" s="32">
        <v>0.00913</v>
      </c>
      <c r="P393" s="32">
        <v>0.3352</v>
      </c>
      <c r="Q393" s="32">
        <v>0.35987</v>
      </c>
      <c r="R393" s="32">
        <v>0.017687</v>
      </c>
      <c r="S393" s="32">
        <v>0.011987</v>
      </c>
      <c r="T393" s="32">
        <v>0.027309</v>
      </c>
      <c r="U393" s="32">
        <v>0.726</v>
      </c>
      <c r="V393" s="32">
        <v>0.063099</v>
      </c>
      <c r="W393" s="32">
        <v>0.1954</v>
      </c>
    </row>
    <row r="394" ht="14.25" customHeight="1">
      <c r="B394" s="61">
        <v>45393.0</v>
      </c>
      <c r="C394" s="32">
        <v>24990.0</v>
      </c>
      <c r="D394" s="32">
        <v>24046.0</v>
      </c>
      <c r="E394" s="32">
        <v>105.282</v>
      </c>
      <c r="F394" s="32">
        <v>153.27</v>
      </c>
      <c r="G394" s="32">
        <v>1.0726</v>
      </c>
      <c r="H394" s="32">
        <v>0.006524</v>
      </c>
      <c r="I394" s="32">
        <v>0.13818</v>
      </c>
      <c r="J394" s="32">
        <v>0.1378</v>
      </c>
      <c r="K394" s="32">
        <v>1.2553</v>
      </c>
      <c r="L394" s="32">
        <v>0.031029</v>
      </c>
      <c r="M394" s="32">
        <v>0.2106</v>
      </c>
      <c r="N394" s="32">
        <v>0.07331</v>
      </c>
      <c r="O394" s="32">
        <v>0.00915</v>
      </c>
      <c r="P394" s="32">
        <v>0.3352</v>
      </c>
      <c r="Q394" s="32">
        <v>0.35978</v>
      </c>
      <c r="R394" s="32">
        <v>0.017698</v>
      </c>
      <c r="S394" s="32">
        <v>0.01202</v>
      </c>
      <c r="T394" s="32">
        <v>0.027409</v>
      </c>
      <c r="U394" s="32">
        <v>0.7305</v>
      </c>
      <c r="V394" s="32">
        <v>0.063099</v>
      </c>
      <c r="W394" s="32">
        <v>0.1964</v>
      </c>
    </row>
    <row r="395" ht="14.25" customHeight="1">
      <c r="B395" s="61">
        <v>45392.0</v>
      </c>
      <c r="C395" s="32">
        <v>24946.0</v>
      </c>
      <c r="D395" s="32">
        <v>24036.0</v>
      </c>
      <c r="E395" s="32">
        <v>105.245</v>
      </c>
      <c r="F395" s="32">
        <v>153.16</v>
      </c>
      <c r="G395" s="32">
        <v>1.0743</v>
      </c>
      <c r="H395" s="32">
        <v>0.006529</v>
      </c>
      <c r="I395" s="32">
        <v>0.13823</v>
      </c>
      <c r="J395" s="32">
        <v>0.1377</v>
      </c>
      <c r="K395" s="32">
        <v>1.254</v>
      </c>
      <c r="L395" s="32">
        <v>0.031266</v>
      </c>
      <c r="M395" s="32">
        <v>0.2106</v>
      </c>
      <c r="N395" s="32">
        <v>0.07411</v>
      </c>
      <c r="O395" s="32">
        <v>0.00914</v>
      </c>
      <c r="P395" s="32">
        <v>0.3352</v>
      </c>
      <c r="Q395" s="32">
        <v>0.35972</v>
      </c>
      <c r="R395" s="32">
        <v>0.017789</v>
      </c>
      <c r="S395" s="32">
        <v>0.01202</v>
      </c>
      <c r="T395" s="32">
        <v>0.027289</v>
      </c>
      <c r="U395" s="32">
        <v>0.7309</v>
      </c>
      <c r="V395" s="32">
        <v>0.063099</v>
      </c>
      <c r="W395" s="32">
        <v>0.1971</v>
      </c>
    </row>
    <row r="396" ht="14.25" customHeight="1">
      <c r="B396" s="61">
        <v>45391.0</v>
      </c>
      <c r="C396" s="32">
        <v>24970.0</v>
      </c>
      <c r="D396" s="32">
        <v>24037.0</v>
      </c>
      <c r="E396" s="32">
        <v>104.148</v>
      </c>
      <c r="F396" s="32">
        <v>151.76</v>
      </c>
      <c r="G396" s="32">
        <v>1.0857</v>
      </c>
      <c r="H396" s="32">
        <v>0.006589</v>
      </c>
      <c r="I396" s="32">
        <v>0.13827</v>
      </c>
      <c r="J396" s="32">
        <v>0.1382</v>
      </c>
      <c r="K396" s="32">
        <v>1.2678</v>
      </c>
      <c r="L396" s="32">
        <v>0.031147</v>
      </c>
      <c r="M396" s="32">
        <v>0.2106</v>
      </c>
      <c r="N396" s="32">
        <v>0.07381</v>
      </c>
      <c r="O396" s="32">
        <v>0.00912</v>
      </c>
      <c r="P396" s="32">
        <v>0.3351</v>
      </c>
      <c r="Q396" s="32">
        <v>0.35978</v>
      </c>
      <c r="R396" s="32">
        <v>0.017721</v>
      </c>
      <c r="S396" s="32">
        <v>0.012003</v>
      </c>
      <c r="T396" s="32">
        <v>0.027521</v>
      </c>
      <c r="U396" s="32">
        <v>0.7369</v>
      </c>
      <c r="V396" s="32">
        <v>0.063099</v>
      </c>
      <c r="W396" s="32">
        <v>0.1996</v>
      </c>
    </row>
    <row r="397" ht="14.25" customHeight="1">
      <c r="B397" s="61">
        <v>45390.0</v>
      </c>
      <c r="C397" s="32">
        <v>24974.0</v>
      </c>
      <c r="D397" s="32">
        <v>24038.0</v>
      </c>
      <c r="E397" s="32">
        <v>104.14</v>
      </c>
      <c r="F397" s="32">
        <v>151.82</v>
      </c>
      <c r="G397" s="32">
        <v>1.0859</v>
      </c>
      <c r="H397" s="32">
        <v>0.006587</v>
      </c>
      <c r="I397" s="32">
        <v>0.1383</v>
      </c>
      <c r="J397" s="32">
        <v>0.1381</v>
      </c>
      <c r="K397" s="32">
        <v>1.2655</v>
      </c>
      <c r="L397" s="32">
        <v>0.031149</v>
      </c>
      <c r="M397" s="32">
        <v>0.2104</v>
      </c>
      <c r="N397" s="32">
        <v>0.0739</v>
      </c>
      <c r="O397" s="32">
        <v>0.00913</v>
      </c>
      <c r="P397" s="32">
        <v>0.3349</v>
      </c>
      <c r="Q397" s="32">
        <v>0.35969</v>
      </c>
      <c r="R397" s="32">
        <v>0.017704</v>
      </c>
      <c r="S397" s="32">
        <v>0.012003</v>
      </c>
      <c r="T397" s="32">
        <v>0.027237</v>
      </c>
      <c r="U397" s="32">
        <v>0.7368</v>
      </c>
      <c r="V397" s="32">
        <v>0.063099</v>
      </c>
      <c r="W397" s="32">
        <v>0.1988</v>
      </c>
    </row>
    <row r="398" ht="14.25" customHeight="1">
      <c r="B398" s="61">
        <v>45387.0</v>
      </c>
      <c r="C398" s="32">
        <v>24962.0</v>
      </c>
      <c r="D398" s="32">
        <v>24038.0</v>
      </c>
      <c r="E398" s="32">
        <v>104.298</v>
      </c>
      <c r="F398" s="32">
        <v>151.62</v>
      </c>
      <c r="G398" s="32">
        <v>1.0837</v>
      </c>
      <c r="H398" s="32">
        <v>0.006595</v>
      </c>
      <c r="I398" s="32">
        <v>0.13825</v>
      </c>
      <c r="J398" s="32">
        <v>0.138</v>
      </c>
      <c r="K398" s="32">
        <v>1.2638</v>
      </c>
      <c r="L398" s="32">
        <v>0.031201</v>
      </c>
      <c r="M398" s="32">
        <v>0.2106</v>
      </c>
      <c r="N398" s="32">
        <v>0.07393</v>
      </c>
      <c r="O398" s="32">
        <v>0.00913</v>
      </c>
      <c r="P398" s="32">
        <v>0.3345</v>
      </c>
      <c r="Q398" s="32">
        <v>0.35961</v>
      </c>
      <c r="R398" s="32">
        <v>0.017697</v>
      </c>
      <c r="S398" s="32">
        <v>0.012006</v>
      </c>
      <c r="T398" s="32">
        <v>0.027321</v>
      </c>
      <c r="U398" s="32">
        <v>0.7358</v>
      </c>
      <c r="V398" s="32">
        <v>0.063099</v>
      </c>
      <c r="W398" s="32">
        <v>0.1974</v>
      </c>
    </row>
    <row r="399" ht="14.25" customHeight="1">
      <c r="B399" s="61">
        <v>45386.0</v>
      </c>
      <c r="C399" s="32">
        <v>24946.0</v>
      </c>
      <c r="D399" s="32">
        <v>24038.0</v>
      </c>
      <c r="E399" s="32">
        <v>104.121</v>
      </c>
      <c r="F399" s="32">
        <v>151.34</v>
      </c>
      <c r="G399" s="32">
        <v>1.0837</v>
      </c>
      <c r="H399" s="32">
        <v>0.006607</v>
      </c>
      <c r="I399" s="32">
        <v>0.13825</v>
      </c>
      <c r="J399" s="32">
        <v>0.1379</v>
      </c>
      <c r="K399" s="32">
        <v>1.2642</v>
      </c>
      <c r="L399" s="32">
        <v>0.031201</v>
      </c>
      <c r="M399" s="32">
        <v>0.211</v>
      </c>
      <c r="N399" s="32">
        <v>0.07425</v>
      </c>
      <c r="O399" s="32">
        <v>0.00913</v>
      </c>
      <c r="P399" s="32">
        <v>0.3338</v>
      </c>
      <c r="Q399" s="32">
        <v>0.35959</v>
      </c>
      <c r="R399" s="32">
        <v>0.017734</v>
      </c>
      <c r="S399" s="32">
        <v>0.011984</v>
      </c>
      <c r="T399" s="32">
        <v>0.027224</v>
      </c>
      <c r="U399" s="32">
        <v>0.7384</v>
      </c>
      <c r="V399" s="32">
        <v>0.062923</v>
      </c>
      <c r="W399" s="32">
        <v>0.1978</v>
      </c>
    </row>
    <row r="400" ht="14.25" customHeight="1">
      <c r="B400" s="61">
        <v>45385.0</v>
      </c>
      <c r="C400" s="32">
        <v>24997.0</v>
      </c>
      <c r="D400" s="32">
        <v>24020.0</v>
      </c>
      <c r="E400" s="32">
        <v>104.249</v>
      </c>
      <c r="F400" s="32">
        <v>151.7</v>
      </c>
      <c r="G400" s="32">
        <v>1.0836</v>
      </c>
      <c r="H400" s="32">
        <v>0.006592</v>
      </c>
      <c r="I400" s="32">
        <v>0.13825</v>
      </c>
      <c r="J400" s="32">
        <v>0.138</v>
      </c>
      <c r="K400" s="32">
        <v>1.2652</v>
      </c>
      <c r="L400" s="32">
        <v>0.031201</v>
      </c>
      <c r="M400" s="32">
        <v>0.2103</v>
      </c>
      <c r="N400" s="32">
        <v>0.07414</v>
      </c>
      <c r="O400" s="32">
        <v>0.00912</v>
      </c>
      <c r="P400" s="32">
        <v>0.3337</v>
      </c>
      <c r="Q400" s="32">
        <v>0.35962</v>
      </c>
      <c r="R400" s="32">
        <v>0.017714</v>
      </c>
      <c r="S400" s="32">
        <v>0.011985</v>
      </c>
      <c r="T400" s="32">
        <v>0.027312</v>
      </c>
      <c r="U400" s="32">
        <v>0.7393</v>
      </c>
      <c r="V400" s="32">
        <v>0.062814</v>
      </c>
      <c r="W400" s="32">
        <v>0.1985</v>
      </c>
    </row>
    <row r="401" ht="14.25" customHeight="1">
      <c r="B401" s="61">
        <v>45384.0</v>
      </c>
      <c r="C401" s="32">
        <v>24872.0</v>
      </c>
      <c r="D401" s="32">
        <v>24005.0</v>
      </c>
      <c r="E401" s="32">
        <v>104.816</v>
      </c>
      <c r="F401" s="32">
        <v>151.56</v>
      </c>
      <c r="G401" s="32">
        <v>1.077</v>
      </c>
      <c r="H401" s="32">
        <v>0.006598</v>
      </c>
      <c r="I401" s="32">
        <v>0.13826</v>
      </c>
      <c r="J401" s="32">
        <v>0.1378</v>
      </c>
      <c r="K401" s="32">
        <v>1.2578</v>
      </c>
      <c r="L401" s="32">
        <v>0.031181</v>
      </c>
      <c r="M401" s="32">
        <v>0.2104</v>
      </c>
      <c r="N401" s="32">
        <v>0.07396</v>
      </c>
      <c r="O401" s="32">
        <v>0.00912</v>
      </c>
      <c r="P401" s="32">
        <v>0.334</v>
      </c>
      <c r="Q401" s="32">
        <v>0.3596</v>
      </c>
      <c r="R401" s="32">
        <v>0.017743</v>
      </c>
      <c r="S401" s="32">
        <v>0.011992</v>
      </c>
      <c r="T401" s="32">
        <v>0.027297</v>
      </c>
      <c r="U401" s="32">
        <v>0.7371</v>
      </c>
      <c r="V401" s="32">
        <v>0.062905</v>
      </c>
      <c r="W401" s="32">
        <v>0.1977</v>
      </c>
    </row>
    <row r="402" ht="14.25" customHeight="1">
      <c r="B402" s="61">
        <v>45383.0</v>
      </c>
      <c r="C402" s="32">
        <v>24800.0</v>
      </c>
      <c r="D402" s="32">
        <v>24004.0</v>
      </c>
      <c r="E402" s="32">
        <v>105.019</v>
      </c>
      <c r="F402" s="32">
        <v>151.65</v>
      </c>
      <c r="G402" s="32">
        <v>1.0743</v>
      </c>
      <c r="H402" s="32">
        <v>0.006594</v>
      </c>
      <c r="I402" s="32">
        <v>0.1383</v>
      </c>
      <c r="J402" s="32">
        <v>0.1378</v>
      </c>
      <c r="K402" s="32">
        <v>1.2552</v>
      </c>
      <c r="L402" s="32">
        <v>0.031284</v>
      </c>
      <c r="M402" s="32">
        <v>0.2114</v>
      </c>
      <c r="N402" s="32">
        <v>0.07412</v>
      </c>
      <c r="O402" s="32">
        <v>0.00912</v>
      </c>
      <c r="P402" s="32">
        <v>0.3334</v>
      </c>
      <c r="Q402" s="32">
        <v>0.35953</v>
      </c>
      <c r="R402" s="32">
        <v>0.017776</v>
      </c>
      <c r="S402" s="32">
        <v>0.01199</v>
      </c>
      <c r="T402" s="32">
        <v>0.027343</v>
      </c>
      <c r="U402" s="32">
        <v>0.7369</v>
      </c>
      <c r="V402" s="32">
        <v>0.062915</v>
      </c>
      <c r="W402" s="32">
        <v>0.1978</v>
      </c>
    </row>
    <row r="403" ht="14.25" customHeight="1">
      <c r="B403" s="61">
        <v>45380.0</v>
      </c>
      <c r="C403" s="32">
        <v>24791.0</v>
      </c>
      <c r="D403" s="32">
        <v>24003.0</v>
      </c>
      <c r="E403" s="32">
        <v>104.487</v>
      </c>
      <c r="F403" s="32">
        <v>151.35</v>
      </c>
      <c r="G403" s="32">
        <v>1.079</v>
      </c>
      <c r="H403" s="32">
        <v>0.006607</v>
      </c>
      <c r="I403" s="32">
        <v>0.13846</v>
      </c>
      <c r="J403" s="32">
        <v>0.1378</v>
      </c>
      <c r="K403" s="32">
        <v>1.2623</v>
      </c>
      <c r="L403" s="32">
        <v>0.031266</v>
      </c>
      <c r="M403" s="32">
        <v>0.2116</v>
      </c>
      <c r="N403" s="32">
        <v>0.07422</v>
      </c>
      <c r="O403" s="32">
        <v>0.00914</v>
      </c>
      <c r="P403" s="32">
        <v>0.3329</v>
      </c>
      <c r="Q403" s="32">
        <v>0.35975</v>
      </c>
      <c r="R403" s="32">
        <v>0.017793</v>
      </c>
      <c r="S403" s="32">
        <v>0.01199</v>
      </c>
      <c r="T403" s="32">
        <v>0.027512</v>
      </c>
      <c r="U403" s="32">
        <v>0.7386</v>
      </c>
      <c r="V403" s="32">
        <v>0.063066</v>
      </c>
      <c r="W403" s="32">
        <v>0.1994</v>
      </c>
    </row>
    <row r="404" ht="14.25" customHeight="1">
      <c r="B404" s="61">
        <v>45379.0</v>
      </c>
      <c r="C404" s="32">
        <v>24783.0</v>
      </c>
      <c r="D404" s="32">
        <v>24003.0</v>
      </c>
      <c r="E404" s="32">
        <v>104.546</v>
      </c>
      <c r="F404" s="32">
        <v>151.38</v>
      </c>
      <c r="G404" s="32">
        <v>1.0789</v>
      </c>
      <c r="H404" s="32">
        <v>0.006606</v>
      </c>
      <c r="I404" s="32">
        <v>0.13838</v>
      </c>
      <c r="J404" s="32">
        <v>0.1377</v>
      </c>
      <c r="K404" s="32">
        <v>1.2624</v>
      </c>
      <c r="L404" s="32">
        <v>0.031254</v>
      </c>
      <c r="M404" s="32">
        <v>0.2112</v>
      </c>
      <c r="N404" s="32">
        <v>0.07429</v>
      </c>
      <c r="O404" s="32">
        <v>0.00912</v>
      </c>
      <c r="P404" s="32">
        <v>0.333</v>
      </c>
      <c r="Q404" s="32">
        <v>0.35975</v>
      </c>
      <c r="R404" s="32">
        <v>0.017756</v>
      </c>
      <c r="S404" s="32">
        <v>0.01199</v>
      </c>
      <c r="T404" s="32">
        <v>0.027416</v>
      </c>
      <c r="U404" s="32">
        <v>0.7385</v>
      </c>
      <c r="V404" s="32">
        <v>0.063066</v>
      </c>
      <c r="W404" s="32">
        <v>0.1994</v>
      </c>
    </row>
    <row r="405" ht="14.25" customHeight="1">
      <c r="B405" s="61">
        <v>45378.0</v>
      </c>
      <c r="C405" s="32">
        <v>24783.0</v>
      </c>
      <c r="D405" s="32">
        <v>23998.0</v>
      </c>
      <c r="E405" s="32">
        <v>104.348</v>
      </c>
      <c r="F405" s="32">
        <v>151.33</v>
      </c>
      <c r="G405" s="32">
        <v>1.0828</v>
      </c>
      <c r="H405" s="32">
        <v>0.006608</v>
      </c>
      <c r="I405" s="32">
        <v>0.13837</v>
      </c>
      <c r="J405" s="32">
        <v>0.1379</v>
      </c>
      <c r="K405" s="32">
        <v>1.264</v>
      </c>
      <c r="L405" s="32">
        <v>0.031232</v>
      </c>
      <c r="M405" s="32">
        <v>0.2112</v>
      </c>
      <c r="N405" s="32">
        <v>0.07414</v>
      </c>
      <c r="O405" s="32">
        <v>0.00912</v>
      </c>
      <c r="P405" s="32">
        <v>0.3325</v>
      </c>
      <c r="Q405" s="32">
        <v>0.35931</v>
      </c>
      <c r="R405" s="32">
        <v>0.017787</v>
      </c>
      <c r="S405" s="32">
        <v>0.011994</v>
      </c>
      <c r="T405" s="32">
        <v>0.027498</v>
      </c>
      <c r="U405" s="32">
        <v>0.737</v>
      </c>
      <c r="V405" s="32">
        <v>0.06306</v>
      </c>
      <c r="W405" s="32">
        <v>0.2006</v>
      </c>
    </row>
    <row r="406" ht="14.25" customHeight="1">
      <c r="B406" s="61">
        <v>45377.0</v>
      </c>
      <c r="C406" s="32">
        <v>24775.0</v>
      </c>
      <c r="D406" s="32">
        <v>23994.0</v>
      </c>
      <c r="E406" s="32">
        <v>104.298</v>
      </c>
      <c r="F406" s="32">
        <v>151.56</v>
      </c>
      <c r="G406" s="32">
        <v>1.0831</v>
      </c>
      <c r="H406" s="32">
        <v>0.006598</v>
      </c>
      <c r="I406" s="32">
        <v>0.13858</v>
      </c>
      <c r="J406" s="32">
        <v>0.138</v>
      </c>
      <c r="K406" s="32">
        <v>1.2628</v>
      </c>
      <c r="L406" s="32">
        <v>0.031335</v>
      </c>
      <c r="M406" s="32">
        <v>0.2118</v>
      </c>
      <c r="N406" s="32">
        <v>0.07465</v>
      </c>
      <c r="O406" s="32">
        <v>0.00913</v>
      </c>
      <c r="P406" s="32">
        <v>0.3313</v>
      </c>
      <c r="Q406" s="32">
        <v>0.35925</v>
      </c>
      <c r="R406" s="32">
        <v>0.017753</v>
      </c>
      <c r="S406" s="32">
        <v>0.012006</v>
      </c>
      <c r="T406" s="32">
        <v>0.027529</v>
      </c>
      <c r="U406" s="32">
        <v>0.7362</v>
      </c>
      <c r="V406" s="32">
        <v>0.063321</v>
      </c>
      <c r="W406" s="32">
        <v>0.2007</v>
      </c>
    </row>
    <row r="407" ht="14.25" customHeight="1">
      <c r="B407" s="61">
        <v>45376.0</v>
      </c>
      <c r="C407" s="32">
        <v>24759.0</v>
      </c>
      <c r="D407" s="32">
        <v>24015.0</v>
      </c>
      <c r="E407" s="32">
        <v>104.224</v>
      </c>
      <c r="F407" s="32">
        <v>151.42</v>
      </c>
      <c r="G407" s="32">
        <v>1.0837</v>
      </c>
      <c r="H407" s="32">
        <v>0.006604</v>
      </c>
      <c r="I407" s="32">
        <v>0.13867</v>
      </c>
      <c r="J407" s="32">
        <v>0.1379</v>
      </c>
      <c r="K407" s="32">
        <v>1.2636</v>
      </c>
      <c r="L407" s="32">
        <v>0.031381</v>
      </c>
      <c r="M407" s="32">
        <v>0.2117</v>
      </c>
      <c r="N407" s="32">
        <v>0.07449</v>
      </c>
      <c r="O407" s="32">
        <v>0.00912</v>
      </c>
      <c r="P407" s="32">
        <v>0.3307</v>
      </c>
      <c r="Q407" s="32">
        <v>0.3591</v>
      </c>
      <c r="R407" s="32">
        <v>0.017737</v>
      </c>
      <c r="S407" s="32">
        <v>0.011987</v>
      </c>
      <c r="T407" s="32">
        <v>0.027514</v>
      </c>
      <c r="U407" s="32">
        <v>0.736</v>
      </c>
      <c r="V407" s="32">
        <v>0.063293</v>
      </c>
      <c r="W407" s="32">
        <v>0.201</v>
      </c>
    </row>
    <row r="408" ht="14.25" customHeight="1">
      <c r="B408" s="61">
        <v>45373.0</v>
      </c>
      <c r="C408" s="32">
        <v>24770.0</v>
      </c>
      <c r="D408" s="32">
        <v>24003.0</v>
      </c>
      <c r="E408" s="32">
        <v>104.43</v>
      </c>
      <c r="F408" s="32">
        <v>151.41</v>
      </c>
      <c r="G408" s="32">
        <v>1.0808</v>
      </c>
      <c r="H408" s="32">
        <v>0.006605</v>
      </c>
      <c r="I408" s="32">
        <v>0.13833</v>
      </c>
      <c r="J408" s="32">
        <v>0.1374</v>
      </c>
      <c r="K408" s="32">
        <v>1.2601</v>
      </c>
      <c r="L408" s="32">
        <v>0.031284</v>
      </c>
      <c r="M408" s="32">
        <v>0.2111</v>
      </c>
      <c r="N408" s="32">
        <v>0.07471</v>
      </c>
      <c r="O408" s="32">
        <v>0.00913</v>
      </c>
      <c r="P408" s="32">
        <v>0.3301</v>
      </c>
      <c r="Q408" s="32">
        <v>0.35868</v>
      </c>
      <c r="R408" s="32">
        <v>0.017766</v>
      </c>
      <c r="S408" s="32">
        <v>0.011987</v>
      </c>
      <c r="T408" s="32">
        <v>0.027496</v>
      </c>
      <c r="U408" s="32">
        <v>0.735</v>
      </c>
      <c r="V408" s="32">
        <v>0.063359</v>
      </c>
      <c r="W408" s="32">
        <v>0.2</v>
      </c>
    </row>
    <row r="409" ht="14.25" customHeight="1">
      <c r="B409" s="61">
        <v>45372.0</v>
      </c>
      <c r="C409" s="32">
        <v>24781.0</v>
      </c>
      <c r="D409" s="32">
        <v>24005.0</v>
      </c>
      <c r="E409" s="32">
        <v>104.007</v>
      </c>
      <c r="F409" s="32">
        <v>151.62</v>
      </c>
      <c r="G409" s="32">
        <v>1.086</v>
      </c>
      <c r="H409" s="32">
        <v>0.006596</v>
      </c>
      <c r="I409" s="32">
        <v>0.1389</v>
      </c>
      <c r="J409" s="32">
        <v>0.1385</v>
      </c>
      <c r="K409" s="32">
        <v>1.2658</v>
      </c>
      <c r="L409" s="32">
        <v>0.031382</v>
      </c>
      <c r="M409" s="32">
        <v>0.2121</v>
      </c>
      <c r="N409" s="32">
        <v>0.07562</v>
      </c>
      <c r="O409" s="32">
        <v>0.00912</v>
      </c>
      <c r="P409" s="32">
        <v>0.3292</v>
      </c>
      <c r="Q409" s="32">
        <v>0.35924</v>
      </c>
      <c r="R409" s="32">
        <v>0.017844</v>
      </c>
      <c r="S409" s="32">
        <v>0.012026</v>
      </c>
      <c r="T409" s="32">
        <v>0.027543</v>
      </c>
      <c r="U409" s="32">
        <v>0.739</v>
      </c>
      <c r="V409" s="32">
        <v>0.063822</v>
      </c>
      <c r="W409" s="32">
        <v>0.2008</v>
      </c>
    </row>
    <row r="410" ht="14.25" customHeight="1">
      <c r="B410" s="61">
        <v>45371.0</v>
      </c>
      <c r="C410" s="32">
        <v>24784.0</v>
      </c>
      <c r="D410" s="32">
        <v>23999.0</v>
      </c>
      <c r="E410" s="32">
        <v>103.389</v>
      </c>
      <c r="F410" s="32">
        <v>151.26</v>
      </c>
      <c r="G410" s="32">
        <v>1.0922</v>
      </c>
      <c r="H410" s="32">
        <v>0.006611</v>
      </c>
      <c r="I410" s="32">
        <v>0.13893</v>
      </c>
      <c r="J410" s="32">
        <v>0.1387</v>
      </c>
      <c r="K410" s="32">
        <v>1.2785</v>
      </c>
      <c r="L410" s="32">
        <v>0.031371</v>
      </c>
      <c r="M410" s="32">
        <v>0.2111</v>
      </c>
      <c r="N410" s="32">
        <v>0.07466</v>
      </c>
      <c r="O410" s="32">
        <v>0.00912</v>
      </c>
      <c r="P410" s="32">
        <v>0.329</v>
      </c>
      <c r="Q410" s="32">
        <v>0.35915</v>
      </c>
      <c r="R410" s="32">
        <v>0.017813</v>
      </c>
      <c r="S410" s="32">
        <v>0.012024</v>
      </c>
      <c r="T410" s="32">
        <v>0.027784</v>
      </c>
      <c r="U410" s="32">
        <v>0.7412</v>
      </c>
      <c r="V410" s="32">
        <v>0.063601</v>
      </c>
      <c r="W410" s="32">
        <v>0.2013</v>
      </c>
    </row>
    <row r="411" ht="14.25" customHeight="1">
      <c r="B411" s="61">
        <v>45370.0</v>
      </c>
      <c r="C411" s="32">
        <v>24750.0</v>
      </c>
      <c r="D411" s="32">
        <v>23992.0</v>
      </c>
      <c r="E411" s="32">
        <v>103.818</v>
      </c>
      <c r="F411" s="32">
        <v>150.86</v>
      </c>
      <c r="G411" s="32">
        <v>1.0866</v>
      </c>
      <c r="H411" s="32">
        <v>0.006629</v>
      </c>
      <c r="I411" s="32">
        <v>0.1389</v>
      </c>
      <c r="J411" s="32">
        <v>0.1387</v>
      </c>
      <c r="K411" s="32">
        <v>1.2722</v>
      </c>
      <c r="L411" s="32">
        <v>0.031468</v>
      </c>
      <c r="M411" s="32">
        <v>0.2111</v>
      </c>
      <c r="N411" s="32">
        <v>0.07463</v>
      </c>
      <c r="O411" s="32">
        <v>0.00912</v>
      </c>
      <c r="P411" s="32">
        <v>0.3292</v>
      </c>
      <c r="Q411" s="32">
        <v>0.35884</v>
      </c>
      <c r="R411" s="32">
        <v>0.017884</v>
      </c>
      <c r="S411" s="32">
        <v>0.012042</v>
      </c>
      <c r="T411" s="32">
        <v>0.027735</v>
      </c>
      <c r="U411" s="32">
        <v>0.7371</v>
      </c>
      <c r="V411" s="32">
        <v>0.063623</v>
      </c>
      <c r="W411" s="32">
        <v>0.1988</v>
      </c>
    </row>
    <row r="412" ht="14.25" customHeight="1">
      <c r="B412" s="61">
        <v>45369.0</v>
      </c>
      <c r="C412" s="32">
        <v>24725.0</v>
      </c>
      <c r="D412" s="32">
        <v>23994.0</v>
      </c>
      <c r="E412" s="32">
        <v>103.579</v>
      </c>
      <c r="F412" s="32">
        <v>149.15</v>
      </c>
      <c r="G412" s="32">
        <v>1.0872</v>
      </c>
      <c r="H412" s="32">
        <v>0.006704</v>
      </c>
      <c r="I412" s="32">
        <v>0.13892</v>
      </c>
      <c r="J412" s="32">
        <v>0.1388</v>
      </c>
      <c r="K412" s="32">
        <v>1.2729</v>
      </c>
      <c r="L412" s="32">
        <v>0.031577</v>
      </c>
      <c r="M412" s="32">
        <v>0.212</v>
      </c>
      <c r="N412" s="32">
        <v>0.07497</v>
      </c>
      <c r="O412" s="32">
        <v>0.00912</v>
      </c>
      <c r="P412" s="32">
        <v>0.3283</v>
      </c>
      <c r="Q412" s="32">
        <v>0.35812</v>
      </c>
      <c r="R412" s="32">
        <v>0.018002</v>
      </c>
      <c r="S412" s="32">
        <v>0.012061</v>
      </c>
      <c r="T412" s="32">
        <v>0.027788</v>
      </c>
      <c r="U412" s="32">
        <v>0.7389</v>
      </c>
      <c r="V412" s="32">
        <v>0.063733</v>
      </c>
      <c r="W412" s="32">
        <v>0.199</v>
      </c>
    </row>
    <row r="413" ht="14.25" customHeight="1">
      <c r="B413" s="61">
        <v>45366.0</v>
      </c>
      <c r="C413" s="32">
        <v>24722.0</v>
      </c>
      <c r="D413" s="32">
        <v>23979.0</v>
      </c>
      <c r="E413" s="32">
        <v>103.432</v>
      </c>
      <c r="F413" s="32">
        <v>149.04</v>
      </c>
      <c r="G413" s="32">
        <v>1.0889</v>
      </c>
      <c r="H413" s="32">
        <v>0.006709</v>
      </c>
      <c r="I413" s="32">
        <v>0.13895</v>
      </c>
      <c r="J413" s="32">
        <v>0.1388</v>
      </c>
      <c r="K413" s="32">
        <v>1.2736</v>
      </c>
      <c r="L413" s="32">
        <v>0.031619</v>
      </c>
      <c r="M413" s="32">
        <v>0.2124</v>
      </c>
      <c r="N413" s="32">
        <v>0.0752</v>
      </c>
      <c r="O413" s="32">
        <v>0.00913</v>
      </c>
      <c r="P413" s="32">
        <v>0.3277</v>
      </c>
      <c r="Q413" s="32">
        <v>0.35838</v>
      </c>
      <c r="R413" s="32">
        <v>0.01801</v>
      </c>
      <c r="S413" s="32">
        <v>0.012065</v>
      </c>
      <c r="T413" s="32">
        <v>0.027855</v>
      </c>
      <c r="U413" s="32">
        <v>0.7384</v>
      </c>
      <c r="V413" s="32">
        <v>0.064107</v>
      </c>
      <c r="W413" s="32">
        <v>0.2002</v>
      </c>
    </row>
    <row r="414" ht="14.25" customHeight="1">
      <c r="B414" s="61">
        <v>45365.0</v>
      </c>
      <c r="C414" s="32">
        <v>24700.0</v>
      </c>
      <c r="D414" s="32">
        <v>23967.0</v>
      </c>
      <c r="E414" s="32">
        <v>103.36</v>
      </c>
      <c r="F414" s="32">
        <v>148.33</v>
      </c>
      <c r="G414" s="32">
        <v>1.0883</v>
      </c>
      <c r="H414" s="32">
        <v>0.006742</v>
      </c>
      <c r="I414" s="32">
        <v>0.139</v>
      </c>
      <c r="J414" s="32">
        <v>0.1388</v>
      </c>
      <c r="K414" s="32">
        <v>1.2753</v>
      </c>
      <c r="L414" s="32">
        <v>0.031738</v>
      </c>
      <c r="M414" s="32">
        <v>0.2134</v>
      </c>
      <c r="N414" s="32">
        <v>0.07588</v>
      </c>
      <c r="O414" s="32">
        <v>0.00912</v>
      </c>
      <c r="P414" s="32">
        <v>0.3274</v>
      </c>
      <c r="Q414" s="32">
        <v>0.3585</v>
      </c>
      <c r="R414" s="32">
        <v>0.018049</v>
      </c>
      <c r="S414" s="32">
        <v>0.012074</v>
      </c>
      <c r="T414" s="32">
        <v>0.027947</v>
      </c>
      <c r="U414" s="32">
        <v>0.739</v>
      </c>
      <c r="V414" s="32">
        <v>0.064185</v>
      </c>
      <c r="W414" s="32">
        <v>0.2004</v>
      </c>
    </row>
    <row r="415" ht="14.25" customHeight="1">
      <c r="B415" s="61">
        <v>45364.0</v>
      </c>
      <c r="C415" s="32">
        <v>24670.0</v>
      </c>
      <c r="D415" s="32">
        <v>23957.0</v>
      </c>
      <c r="E415" s="32">
        <v>102.789</v>
      </c>
      <c r="F415" s="32">
        <v>147.76</v>
      </c>
      <c r="G415" s="32">
        <v>1.0948</v>
      </c>
      <c r="H415" s="32">
        <v>0.006768</v>
      </c>
      <c r="I415" s="32">
        <v>0.13914</v>
      </c>
      <c r="J415" s="32">
        <v>0.139</v>
      </c>
      <c r="K415" s="32">
        <v>1.2797</v>
      </c>
      <c r="L415" s="32">
        <v>0.031777</v>
      </c>
      <c r="M415" s="32">
        <v>0.2134</v>
      </c>
      <c r="N415" s="32">
        <v>0.07609</v>
      </c>
      <c r="O415" s="32">
        <v>0.00912</v>
      </c>
      <c r="P415" s="32">
        <v>0.327</v>
      </c>
      <c r="Q415" s="32">
        <v>0.35998</v>
      </c>
      <c r="R415" s="32">
        <v>0.018055</v>
      </c>
      <c r="S415" s="32">
        <v>0.012069</v>
      </c>
      <c r="T415" s="32">
        <v>0.028051</v>
      </c>
      <c r="U415" s="32">
        <v>0.7423</v>
      </c>
      <c r="V415" s="32">
        <v>0.064205</v>
      </c>
      <c r="W415" s="32">
        <v>0.2011</v>
      </c>
    </row>
    <row r="416" ht="14.25" customHeight="1">
      <c r="B416" s="61">
        <v>45363.0</v>
      </c>
      <c r="C416" s="32">
        <v>24644.0</v>
      </c>
      <c r="D416" s="32">
        <v>23955.0</v>
      </c>
      <c r="E416" s="32">
        <v>102.957</v>
      </c>
      <c r="F416" s="32">
        <v>147.68</v>
      </c>
      <c r="G416" s="32">
        <v>1.0927</v>
      </c>
      <c r="H416" s="32">
        <v>0.006772</v>
      </c>
      <c r="I416" s="32">
        <v>0.13923</v>
      </c>
      <c r="J416" s="32">
        <v>0.1391</v>
      </c>
      <c r="K416" s="32">
        <v>1.2793</v>
      </c>
      <c r="L416" s="32">
        <v>0.031831</v>
      </c>
      <c r="M416" s="32">
        <v>0.2138</v>
      </c>
      <c r="N416" s="32">
        <v>0.07629</v>
      </c>
      <c r="O416" s="32">
        <v>0.00912</v>
      </c>
      <c r="P416" s="32">
        <v>0.3266</v>
      </c>
      <c r="Q416" s="32">
        <v>0.35826</v>
      </c>
      <c r="R416" s="32">
        <v>0.018079</v>
      </c>
      <c r="S416" s="32">
        <v>0.012081</v>
      </c>
      <c r="T416" s="32">
        <v>0.027967</v>
      </c>
      <c r="U416" s="32">
        <v>0.7412</v>
      </c>
      <c r="V416" s="32">
        <v>0.064144</v>
      </c>
      <c r="W416" s="32">
        <v>0.2011</v>
      </c>
    </row>
    <row r="417" ht="14.25" customHeight="1">
      <c r="B417" s="61">
        <v>45362.0</v>
      </c>
      <c r="C417" s="32">
        <v>24647.0</v>
      </c>
      <c r="D417" s="32">
        <v>23972.0</v>
      </c>
      <c r="E417" s="32">
        <v>102.869</v>
      </c>
      <c r="F417" s="32">
        <v>146.95</v>
      </c>
      <c r="G417" s="32">
        <v>1.0926</v>
      </c>
      <c r="H417" s="32">
        <v>0.006805</v>
      </c>
      <c r="I417" s="32">
        <v>0.13925</v>
      </c>
      <c r="J417" s="32">
        <v>0.1393</v>
      </c>
      <c r="K417" s="32">
        <v>1.2814</v>
      </c>
      <c r="L417" s="32">
        <v>0.03183</v>
      </c>
      <c r="M417" s="32">
        <v>0.2136</v>
      </c>
      <c r="N417" s="32">
        <v>0.07633</v>
      </c>
      <c r="O417" s="32">
        <v>0.00912</v>
      </c>
      <c r="P417" s="32">
        <v>0.3259</v>
      </c>
      <c r="Q417" s="32">
        <v>0.3582</v>
      </c>
      <c r="R417" s="32">
        <v>0.018058</v>
      </c>
      <c r="S417" s="32">
        <v>0.012083</v>
      </c>
      <c r="T417" s="32">
        <v>0.028229</v>
      </c>
      <c r="U417" s="32">
        <v>0.7417</v>
      </c>
      <c r="V417" s="32">
        <v>0.064144</v>
      </c>
      <c r="W417" s="32">
        <v>0.2009</v>
      </c>
    </row>
    <row r="418" ht="14.25" customHeight="1">
      <c r="B418" s="61">
        <v>45359.0</v>
      </c>
      <c r="C418" s="32">
        <v>24651.0</v>
      </c>
      <c r="D418" s="32">
        <v>23996.0</v>
      </c>
      <c r="E418" s="32">
        <v>102.712</v>
      </c>
      <c r="F418" s="32">
        <v>147.06</v>
      </c>
      <c r="G418" s="32">
        <v>1.0939</v>
      </c>
      <c r="H418" s="32">
        <v>0.0068</v>
      </c>
      <c r="I418" s="32">
        <v>0.13913</v>
      </c>
      <c r="J418" s="32">
        <v>0.1389</v>
      </c>
      <c r="K418" s="32">
        <v>1.2858</v>
      </c>
      <c r="L418" s="32">
        <v>0.031825</v>
      </c>
      <c r="M418" s="32">
        <v>0.2135</v>
      </c>
      <c r="N418" s="32">
        <v>0.07578</v>
      </c>
      <c r="O418" s="32">
        <v>0.00913</v>
      </c>
      <c r="P418" s="32">
        <v>0.3255</v>
      </c>
      <c r="Q418" s="32">
        <v>0.35814</v>
      </c>
      <c r="R418" s="32">
        <v>0.017991</v>
      </c>
      <c r="S418" s="32">
        <v>0.012079</v>
      </c>
      <c r="T418" s="32">
        <v>0.028263</v>
      </c>
      <c r="U418" s="32">
        <v>0.7417</v>
      </c>
      <c r="V418" s="32">
        <v>0.064144</v>
      </c>
      <c r="W418" s="32">
        <v>0.2007</v>
      </c>
    </row>
    <row r="419" ht="14.25" customHeight="1">
      <c r="B419" s="61">
        <v>45358.0</v>
      </c>
      <c r="C419" s="32">
        <v>24690.0</v>
      </c>
      <c r="D419" s="32">
        <v>24017.0</v>
      </c>
      <c r="E419" s="32">
        <v>102.823</v>
      </c>
      <c r="F419" s="32">
        <v>148.05</v>
      </c>
      <c r="G419" s="32">
        <v>1.0948</v>
      </c>
      <c r="H419" s="32">
        <v>0.006755</v>
      </c>
      <c r="I419" s="32">
        <v>0.13903</v>
      </c>
      <c r="J419" s="32">
        <v>0.1389</v>
      </c>
      <c r="K419" s="32">
        <v>1.2809</v>
      </c>
      <c r="L419" s="32">
        <v>0.031702</v>
      </c>
      <c r="M419" s="32">
        <v>0.2125</v>
      </c>
      <c r="N419" s="32">
        <v>0.07514</v>
      </c>
      <c r="O419" s="32">
        <v>0.00912</v>
      </c>
      <c r="P419" s="32">
        <v>0.3257</v>
      </c>
      <c r="Q419" s="32">
        <v>0.35814</v>
      </c>
      <c r="R419" s="32">
        <v>0.01791</v>
      </c>
      <c r="S419" s="32">
        <v>0.012079</v>
      </c>
      <c r="T419" s="32">
        <v>0.028134</v>
      </c>
      <c r="U419" s="32">
        <v>0.743</v>
      </c>
      <c r="V419" s="32">
        <v>0.063879</v>
      </c>
      <c r="W419" s="32">
        <v>0.2026</v>
      </c>
    </row>
    <row r="420" ht="14.25" customHeight="1">
      <c r="B420" s="61">
        <v>45357.0</v>
      </c>
      <c r="C420" s="32">
        <v>24680.0</v>
      </c>
      <c r="D420" s="32">
        <v>24017.0</v>
      </c>
      <c r="E420" s="32">
        <v>103.369</v>
      </c>
      <c r="F420" s="32">
        <v>149.38</v>
      </c>
      <c r="G420" s="32">
        <v>1.0899</v>
      </c>
      <c r="H420" s="32">
        <v>0.006694</v>
      </c>
      <c r="I420" s="32">
        <v>0.13893</v>
      </c>
      <c r="J420" s="32">
        <v>0.1387</v>
      </c>
      <c r="K420" s="32">
        <v>1.2731</v>
      </c>
      <c r="L420" s="32">
        <v>0.031665</v>
      </c>
      <c r="M420" s="32">
        <v>0.2113</v>
      </c>
      <c r="N420" s="32">
        <v>0.07493</v>
      </c>
      <c r="O420" s="32">
        <v>0.00912</v>
      </c>
      <c r="P420" s="32">
        <v>0.3253</v>
      </c>
      <c r="Q420" s="32">
        <v>0.35808</v>
      </c>
      <c r="R420" s="32">
        <v>0.017898</v>
      </c>
      <c r="S420" s="32">
        <v>0.012073</v>
      </c>
      <c r="T420" s="32">
        <v>0.028076</v>
      </c>
      <c r="U420" s="32">
        <v>0.74</v>
      </c>
      <c r="V420" s="32">
        <v>0.063674</v>
      </c>
      <c r="W420" s="32">
        <v>0.2022</v>
      </c>
    </row>
    <row r="421" ht="14.25" customHeight="1">
      <c r="B421" s="61">
        <v>45356.0</v>
      </c>
      <c r="C421" s="32">
        <v>24693.0</v>
      </c>
      <c r="D421" s="32">
        <v>24012.0</v>
      </c>
      <c r="E421" s="32">
        <v>103.798</v>
      </c>
      <c r="F421" s="32">
        <v>150.05</v>
      </c>
      <c r="G421" s="32">
        <v>1.0857</v>
      </c>
      <c r="H421" s="32">
        <v>0.006664</v>
      </c>
      <c r="I421" s="32">
        <v>0.13896</v>
      </c>
      <c r="J421" s="32">
        <v>0.1387</v>
      </c>
      <c r="K421" s="32">
        <v>1.2705</v>
      </c>
      <c r="L421" s="32">
        <v>0.031668</v>
      </c>
      <c r="M421" s="32">
        <v>0.2112</v>
      </c>
      <c r="N421" s="32">
        <v>0.07494</v>
      </c>
      <c r="O421" s="32">
        <v>0.00912</v>
      </c>
      <c r="P421" s="32">
        <v>0.3248</v>
      </c>
      <c r="Q421" s="32">
        <v>0.35807</v>
      </c>
      <c r="R421" s="32">
        <v>0.017865</v>
      </c>
      <c r="S421" s="32">
        <v>0.012064</v>
      </c>
      <c r="T421" s="32">
        <v>0.027917</v>
      </c>
      <c r="U421" s="32">
        <v>0.7357</v>
      </c>
      <c r="V421" s="32">
        <v>0.063408</v>
      </c>
      <c r="W421" s="32">
        <v>0.2017</v>
      </c>
    </row>
    <row r="422" ht="14.25" customHeight="1">
      <c r="B422" s="61">
        <v>45355.0</v>
      </c>
      <c r="C422" s="32">
        <v>24675.0</v>
      </c>
      <c r="D422" s="32">
        <v>24004.0</v>
      </c>
      <c r="E422" s="32">
        <v>103.832</v>
      </c>
      <c r="F422" s="32">
        <v>150.53</v>
      </c>
      <c r="G422" s="32">
        <v>1.0856</v>
      </c>
      <c r="H422" s="32">
        <v>0.006643</v>
      </c>
      <c r="I422" s="32">
        <v>0.13891</v>
      </c>
      <c r="J422" s="32">
        <v>0.1387</v>
      </c>
      <c r="K422" s="32">
        <v>1.2692</v>
      </c>
      <c r="L422" s="32">
        <v>0.03172</v>
      </c>
      <c r="M422" s="32">
        <v>0.2118</v>
      </c>
      <c r="N422" s="32">
        <v>0.07512</v>
      </c>
      <c r="O422" s="32">
        <v>0.00913</v>
      </c>
      <c r="P422" s="32">
        <v>0.325</v>
      </c>
      <c r="Q422" s="32">
        <v>0.35808</v>
      </c>
      <c r="R422" s="32">
        <v>0.017863</v>
      </c>
      <c r="S422" s="32">
        <v>0.012064</v>
      </c>
      <c r="T422" s="32">
        <v>0.027969</v>
      </c>
      <c r="U422" s="32">
        <v>0.7367</v>
      </c>
      <c r="V422" s="32">
        <v>0.063524</v>
      </c>
      <c r="W422" s="32">
        <v>0.2021</v>
      </c>
    </row>
    <row r="423" ht="14.25" customHeight="1">
      <c r="B423" s="61">
        <v>45352.0</v>
      </c>
      <c r="C423" s="32">
        <v>24637.0</v>
      </c>
      <c r="D423" s="32">
        <v>24002.0</v>
      </c>
      <c r="E423" s="32">
        <v>103.861</v>
      </c>
      <c r="F423" s="32">
        <v>150.12</v>
      </c>
      <c r="G423" s="32">
        <v>1.0837</v>
      </c>
      <c r="H423" s="32">
        <v>0.006661</v>
      </c>
      <c r="I423" s="32">
        <v>0.13895</v>
      </c>
      <c r="J423" s="32">
        <v>0.1387</v>
      </c>
      <c r="K423" s="32">
        <v>1.2655</v>
      </c>
      <c r="L423" s="32">
        <v>0.031632</v>
      </c>
      <c r="M423" s="32">
        <v>0.2107</v>
      </c>
      <c r="N423" s="32">
        <v>0.0749</v>
      </c>
      <c r="O423" s="32">
        <v>0.00913</v>
      </c>
      <c r="P423" s="32">
        <v>0.3241</v>
      </c>
      <c r="Q423" s="32">
        <v>0.35829</v>
      </c>
      <c r="R423" s="32">
        <v>0.01785</v>
      </c>
      <c r="S423" s="32">
        <v>0.012061</v>
      </c>
      <c r="T423" s="32">
        <v>0.027893</v>
      </c>
      <c r="U423" s="32">
        <v>0.7374</v>
      </c>
      <c r="V423" s="32">
        <v>0.063678</v>
      </c>
      <c r="W423" s="32">
        <v>0.2018</v>
      </c>
    </row>
    <row r="424" ht="14.25" customHeight="1">
      <c r="B424" s="61">
        <v>45351.0</v>
      </c>
      <c r="C424" s="32">
        <v>24648.0</v>
      </c>
      <c r="D424" s="32">
        <v>24002.0</v>
      </c>
      <c r="E424" s="32">
        <v>104.156</v>
      </c>
      <c r="F424" s="32">
        <v>149.98</v>
      </c>
      <c r="G424" s="32">
        <v>1.0805</v>
      </c>
      <c r="H424" s="32">
        <v>0.006668</v>
      </c>
      <c r="I424" s="32">
        <v>0.13911</v>
      </c>
      <c r="J424" s="32">
        <v>0.1387</v>
      </c>
      <c r="K424" s="32">
        <v>1.2625</v>
      </c>
      <c r="L424" s="32">
        <v>0.031644</v>
      </c>
      <c r="M424" s="32">
        <v>0.2108</v>
      </c>
      <c r="N424" s="32">
        <v>0.07511</v>
      </c>
      <c r="O424" s="32">
        <v>0.00912</v>
      </c>
      <c r="P424" s="32">
        <v>0.3233</v>
      </c>
      <c r="Q424" s="32">
        <v>0.3594</v>
      </c>
      <c r="R424" s="32">
        <v>0.017789</v>
      </c>
      <c r="S424" s="32">
        <v>0.012061</v>
      </c>
      <c r="T424" s="32">
        <v>0.027859</v>
      </c>
      <c r="U424" s="32">
        <v>0.7365</v>
      </c>
      <c r="V424" s="32">
        <v>0.063617</v>
      </c>
      <c r="W424" s="32">
        <v>0.2012</v>
      </c>
    </row>
    <row r="425" ht="14.25" customHeight="1">
      <c r="B425" s="61">
        <v>45350.0</v>
      </c>
      <c r="C425" s="32">
        <v>24628.0</v>
      </c>
      <c r="D425" s="32">
        <v>24003.0</v>
      </c>
      <c r="E425" s="32">
        <v>103.975</v>
      </c>
      <c r="F425" s="32">
        <v>150.69</v>
      </c>
      <c r="G425" s="32">
        <v>1.0838</v>
      </c>
      <c r="H425" s="32">
        <v>0.006636</v>
      </c>
      <c r="I425" s="32">
        <v>0.13893</v>
      </c>
      <c r="J425" s="32">
        <v>0.1386</v>
      </c>
      <c r="K425" s="32">
        <v>1.2662</v>
      </c>
      <c r="L425" s="32">
        <v>0.031644</v>
      </c>
      <c r="M425" s="32">
        <v>0.2096</v>
      </c>
      <c r="N425" s="32">
        <v>0.07498</v>
      </c>
      <c r="O425" s="32">
        <v>0.00912</v>
      </c>
      <c r="P425" s="32">
        <v>0.3231</v>
      </c>
      <c r="Q425" s="32">
        <v>0.3583</v>
      </c>
      <c r="R425" s="32">
        <v>0.017775</v>
      </c>
      <c r="S425" s="32">
        <v>0.012058</v>
      </c>
      <c r="T425" s="32">
        <v>0.027792</v>
      </c>
      <c r="U425" s="32">
        <v>0.7365</v>
      </c>
      <c r="V425" s="32">
        <v>0.063727</v>
      </c>
      <c r="W425" s="32">
        <v>0.2012</v>
      </c>
    </row>
    <row r="426" ht="14.25" customHeight="1">
      <c r="B426" s="61">
        <v>45349.0</v>
      </c>
      <c r="C426" s="32">
        <v>24635.0</v>
      </c>
      <c r="D426" s="32">
        <v>24014.0</v>
      </c>
      <c r="E426" s="32">
        <v>103.829</v>
      </c>
      <c r="F426" s="32">
        <v>150.51</v>
      </c>
      <c r="G426" s="32">
        <v>1.0844</v>
      </c>
      <c r="H426" s="32">
        <v>0.006644</v>
      </c>
      <c r="I426" s="32">
        <v>0.13893</v>
      </c>
      <c r="J426" s="32">
        <v>0.1386</v>
      </c>
      <c r="K426" s="32">
        <v>1.2685</v>
      </c>
      <c r="L426" s="32">
        <v>0.031644</v>
      </c>
      <c r="M426" s="32">
        <v>0.21</v>
      </c>
      <c r="N426" s="32">
        <v>0.07512</v>
      </c>
      <c r="O426" s="32">
        <v>0.00912</v>
      </c>
      <c r="P426" s="32">
        <v>0.3225</v>
      </c>
      <c r="Q426" s="32">
        <v>0.3583</v>
      </c>
      <c r="R426" s="32">
        <v>0.017826</v>
      </c>
      <c r="S426" s="32">
        <v>0.012063</v>
      </c>
      <c r="T426" s="32">
        <v>0.027875</v>
      </c>
      <c r="U426" s="32">
        <v>0.7392</v>
      </c>
      <c r="V426" s="32">
        <v>0.063916</v>
      </c>
      <c r="W426" s="32">
        <v>0.2027</v>
      </c>
    </row>
    <row r="427" ht="14.25" customHeight="1">
      <c r="B427" s="61">
        <v>45348.0</v>
      </c>
      <c r="C427" s="32">
        <v>24663.0</v>
      </c>
      <c r="D427" s="32">
        <v>24004.0</v>
      </c>
      <c r="E427" s="32">
        <v>103.827</v>
      </c>
      <c r="F427" s="32">
        <v>150.7</v>
      </c>
      <c r="G427" s="32">
        <v>1.0851</v>
      </c>
      <c r="H427" s="32">
        <v>0.006636</v>
      </c>
      <c r="I427" s="32">
        <v>0.13894</v>
      </c>
      <c r="J427" s="32">
        <v>0.1387</v>
      </c>
      <c r="K427" s="32">
        <v>1.2685</v>
      </c>
      <c r="L427" s="32">
        <v>0.031685</v>
      </c>
      <c r="M427" s="32">
        <v>0.2093</v>
      </c>
      <c r="N427" s="32">
        <v>0.07513</v>
      </c>
      <c r="O427" s="32">
        <v>0.00912</v>
      </c>
      <c r="P427" s="32">
        <v>0.3221</v>
      </c>
      <c r="Q427" s="32">
        <v>0.35813</v>
      </c>
      <c r="R427" s="32">
        <v>0.017828</v>
      </c>
      <c r="S427" s="32">
        <v>0.012063</v>
      </c>
      <c r="T427" s="32">
        <v>0.027853</v>
      </c>
      <c r="U427" s="32">
        <v>0.7404</v>
      </c>
      <c r="V427" s="32">
        <v>0.06398</v>
      </c>
      <c r="W427" s="32">
        <v>0.2008</v>
      </c>
    </row>
    <row r="428" ht="14.25" customHeight="1">
      <c r="B428" s="61">
        <v>45345.0</v>
      </c>
      <c r="C428" s="32">
        <v>24622.0</v>
      </c>
      <c r="D428" s="32">
        <v>23996.0</v>
      </c>
      <c r="E428" s="32">
        <v>103.936</v>
      </c>
      <c r="F428" s="32">
        <v>150.51</v>
      </c>
      <c r="G428" s="32">
        <v>1.0821</v>
      </c>
      <c r="H428" s="32">
        <v>0.006644</v>
      </c>
      <c r="I428" s="32">
        <v>0.13896</v>
      </c>
      <c r="J428" s="32">
        <v>0.1388</v>
      </c>
      <c r="K428" s="32">
        <v>1.2672</v>
      </c>
      <c r="L428" s="32">
        <v>0.031685</v>
      </c>
      <c r="M428" s="32">
        <v>0.2093</v>
      </c>
      <c r="N428" s="32">
        <v>0.07513</v>
      </c>
      <c r="O428" s="32">
        <v>0.00913</v>
      </c>
      <c r="P428" s="32">
        <v>0.3218</v>
      </c>
      <c r="Q428" s="32">
        <v>0.35801</v>
      </c>
      <c r="R428" s="32">
        <v>0.017883</v>
      </c>
      <c r="S428" s="32">
        <v>0.012056</v>
      </c>
      <c r="T428" s="32">
        <v>0.027813</v>
      </c>
      <c r="U428" s="32">
        <v>0.7405</v>
      </c>
      <c r="V428" s="32">
        <v>0.064113</v>
      </c>
      <c r="W428" s="32">
        <v>0.2002</v>
      </c>
    </row>
    <row r="429" ht="14.25" customHeight="1">
      <c r="B429" s="61">
        <v>45344.0</v>
      </c>
      <c r="C429" s="32">
        <v>24565.0</v>
      </c>
      <c r="D429" s="32">
        <v>23981.0</v>
      </c>
      <c r="E429" s="32">
        <v>103.957</v>
      </c>
      <c r="F429" s="32">
        <v>150.53</v>
      </c>
      <c r="G429" s="32">
        <v>1.0823</v>
      </c>
      <c r="H429" s="32">
        <v>0.006643</v>
      </c>
      <c r="I429" s="32">
        <v>0.139</v>
      </c>
      <c r="J429" s="32">
        <v>0.1388</v>
      </c>
      <c r="K429" s="32">
        <v>1.266</v>
      </c>
      <c r="L429" s="32">
        <v>0.031733</v>
      </c>
      <c r="M429" s="32">
        <v>0.2094</v>
      </c>
      <c r="N429" s="32">
        <v>0.07527</v>
      </c>
      <c r="O429" s="32">
        <v>0.00912</v>
      </c>
      <c r="P429" s="32">
        <v>0.322</v>
      </c>
      <c r="Q429" s="32">
        <v>0.35794</v>
      </c>
      <c r="R429" s="32">
        <v>0.017948</v>
      </c>
      <c r="S429" s="32">
        <v>0.012071</v>
      </c>
      <c r="T429" s="32">
        <v>0.02782</v>
      </c>
      <c r="U429" s="32">
        <v>0.7417</v>
      </c>
      <c r="V429" s="32">
        <v>0.064146</v>
      </c>
      <c r="W429" s="32">
        <v>0.2014</v>
      </c>
    </row>
    <row r="430" ht="14.25" customHeight="1">
      <c r="B430" s="61">
        <v>45343.0</v>
      </c>
      <c r="C430" s="32">
        <v>24532.0</v>
      </c>
      <c r="D430" s="32">
        <v>23993.0</v>
      </c>
      <c r="E430" s="32">
        <v>104.006</v>
      </c>
      <c r="F430" s="32">
        <v>150.3</v>
      </c>
      <c r="G430" s="32">
        <v>1.0819</v>
      </c>
      <c r="H430" s="32">
        <v>0.006654</v>
      </c>
      <c r="I430" s="32">
        <v>0.13906</v>
      </c>
      <c r="J430" s="32">
        <v>0.1389</v>
      </c>
      <c r="K430" s="32">
        <v>1.2638</v>
      </c>
      <c r="L430" s="32">
        <v>0.031711</v>
      </c>
      <c r="M430" s="32">
        <v>0.2086</v>
      </c>
      <c r="N430" s="32">
        <v>0.07493</v>
      </c>
      <c r="O430" s="32">
        <v>0.00914</v>
      </c>
      <c r="P430" s="32">
        <v>0.3212</v>
      </c>
      <c r="Q430" s="32">
        <v>0.35795</v>
      </c>
      <c r="R430" s="32">
        <v>0.017873</v>
      </c>
      <c r="S430" s="32">
        <v>0.012052</v>
      </c>
      <c r="T430" s="32">
        <v>0.027872</v>
      </c>
      <c r="U430" s="32">
        <v>0.7404</v>
      </c>
      <c r="V430" s="32">
        <v>0.063959</v>
      </c>
      <c r="W430" s="32">
        <v>0.2025</v>
      </c>
    </row>
    <row r="431" ht="14.25" customHeight="1">
      <c r="B431" s="61">
        <v>45342.0</v>
      </c>
      <c r="C431" s="32">
        <v>24528.0</v>
      </c>
      <c r="D431" s="32">
        <v>23988.0</v>
      </c>
      <c r="E431" s="32">
        <v>104.079</v>
      </c>
      <c r="F431" s="32">
        <v>150.01</v>
      </c>
      <c r="G431" s="32">
        <v>1.0808</v>
      </c>
      <c r="H431" s="32">
        <v>0.006666</v>
      </c>
      <c r="I431" s="32">
        <v>0.13903</v>
      </c>
      <c r="J431" s="32">
        <v>0.1389</v>
      </c>
      <c r="K431" s="32">
        <v>1.2623</v>
      </c>
      <c r="L431" s="32">
        <v>0.031747</v>
      </c>
      <c r="M431" s="32">
        <v>0.2084</v>
      </c>
      <c r="N431" s="32">
        <v>0.07477</v>
      </c>
      <c r="O431" s="32">
        <v>0.00912</v>
      </c>
      <c r="P431" s="32">
        <v>0.3208</v>
      </c>
      <c r="Q431" s="32">
        <v>0.35778</v>
      </c>
      <c r="R431" s="32">
        <v>0.01784</v>
      </c>
      <c r="S431" s="32">
        <v>0.012053</v>
      </c>
      <c r="T431" s="32">
        <v>0.027778</v>
      </c>
      <c r="U431" s="32">
        <v>0.7395</v>
      </c>
      <c r="V431" s="32">
        <v>0.063857</v>
      </c>
      <c r="W431" s="32">
        <v>0.2029</v>
      </c>
    </row>
    <row r="432" ht="14.25" customHeight="1">
      <c r="B432" s="61">
        <v>45341.0</v>
      </c>
      <c r="C432" s="32">
        <v>24527.0</v>
      </c>
      <c r="D432" s="32">
        <v>23979.0</v>
      </c>
      <c r="E432" s="32">
        <v>104.291</v>
      </c>
      <c r="F432" s="32">
        <v>150.13</v>
      </c>
      <c r="G432" s="32">
        <v>1.0779</v>
      </c>
      <c r="H432" s="32">
        <v>0.006661</v>
      </c>
      <c r="I432" s="32">
        <v>0.13892</v>
      </c>
      <c r="J432" s="32">
        <v>0.1387</v>
      </c>
      <c r="K432" s="32">
        <v>1.2594</v>
      </c>
      <c r="L432" s="32">
        <v>0.031849</v>
      </c>
      <c r="M432" s="32">
        <v>0.2089</v>
      </c>
      <c r="N432" s="32">
        <v>0.0749</v>
      </c>
      <c r="O432" s="32">
        <v>0.00912</v>
      </c>
      <c r="P432" s="32">
        <v>0.3208</v>
      </c>
      <c r="Q432" s="32">
        <v>0.35846</v>
      </c>
      <c r="R432" s="32">
        <v>0.017836</v>
      </c>
      <c r="S432" s="32">
        <v>0.012046</v>
      </c>
      <c r="T432" s="32">
        <v>0.027748</v>
      </c>
      <c r="U432" s="32">
        <v>0.7413</v>
      </c>
      <c r="V432" s="32">
        <v>0.063975</v>
      </c>
      <c r="W432" s="32">
        <v>0.2016</v>
      </c>
    </row>
    <row r="433" ht="14.25" customHeight="1">
      <c r="B433" s="61">
        <v>45338.0</v>
      </c>
      <c r="C433" s="32">
        <v>24531.0</v>
      </c>
      <c r="D433" s="32">
        <v>23971.0</v>
      </c>
      <c r="E433" s="32">
        <v>104.275</v>
      </c>
      <c r="F433" s="32">
        <v>150.21</v>
      </c>
      <c r="G433" s="32">
        <v>1.0777</v>
      </c>
      <c r="H433" s="32">
        <v>0.006657</v>
      </c>
      <c r="I433" s="32">
        <v>0.13901</v>
      </c>
      <c r="J433" s="32">
        <v>0.1386</v>
      </c>
      <c r="K433" s="32">
        <v>1.2602</v>
      </c>
      <c r="L433" s="32">
        <v>0.031888</v>
      </c>
      <c r="M433" s="32">
        <v>0.2092</v>
      </c>
      <c r="N433" s="32">
        <v>0.07488</v>
      </c>
      <c r="O433" s="32">
        <v>0.00913</v>
      </c>
      <c r="P433" s="32">
        <v>0.3203</v>
      </c>
      <c r="Q433" s="32">
        <v>0.35809</v>
      </c>
      <c r="R433" s="32">
        <v>0.017869</v>
      </c>
      <c r="S433" s="32">
        <v>0.012046</v>
      </c>
      <c r="T433" s="32">
        <v>0.027782</v>
      </c>
      <c r="U433" s="32">
        <v>0.7416</v>
      </c>
      <c r="V433" s="32">
        <v>0.064006</v>
      </c>
      <c r="W433" s="32">
        <v>0.2014</v>
      </c>
    </row>
    <row r="434" ht="14.25" customHeight="1">
      <c r="B434" s="61">
        <v>45337.0</v>
      </c>
      <c r="C434" s="32">
        <v>24463.0</v>
      </c>
      <c r="D434" s="32">
        <v>23976.0</v>
      </c>
      <c r="E434" s="32">
        <v>104.296</v>
      </c>
      <c r="F434" s="32">
        <v>149.93</v>
      </c>
      <c r="G434" s="32">
        <v>1.0772</v>
      </c>
      <c r="H434" s="32">
        <v>0.00667</v>
      </c>
      <c r="I434" s="32">
        <v>0.13901</v>
      </c>
      <c r="J434" s="32">
        <v>0.1386</v>
      </c>
      <c r="K434" s="32">
        <v>1.26</v>
      </c>
      <c r="L434" s="32">
        <v>0.031821</v>
      </c>
      <c r="M434" s="32">
        <v>0.2091</v>
      </c>
      <c r="N434" s="32">
        <v>0.07497</v>
      </c>
      <c r="O434" s="32">
        <v>0.00912</v>
      </c>
      <c r="P434" s="32">
        <v>0.3199</v>
      </c>
      <c r="Q434" s="32">
        <v>0.35809</v>
      </c>
      <c r="R434" s="32">
        <v>0.017849</v>
      </c>
      <c r="S434" s="32">
        <v>0.012042</v>
      </c>
      <c r="T434" s="32">
        <v>0.027727</v>
      </c>
      <c r="U434" s="32">
        <v>0.7427</v>
      </c>
      <c r="V434" s="32">
        <v>0.06401</v>
      </c>
      <c r="W434" s="32">
        <v>0.201</v>
      </c>
    </row>
    <row r="435" ht="14.25" customHeight="1">
      <c r="B435" s="61">
        <v>45336.0</v>
      </c>
      <c r="C435" s="32">
        <v>24425.0</v>
      </c>
      <c r="D435" s="32">
        <v>23956.0</v>
      </c>
      <c r="E435" s="32">
        <v>104.723</v>
      </c>
      <c r="F435" s="32">
        <v>150.58</v>
      </c>
      <c r="G435" s="32">
        <v>1.0727</v>
      </c>
      <c r="H435" s="32">
        <v>0.006641</v>
      </c>
      <c r="I435" s="32">
        <v>0.13901</v>
      </c>
      <c r="J435" s="32">
        <v>0.1384</v>
      </c>
      <c r="K435" s="32">
        <v>1.2566</v>
      </c>
      <c r="L435" s="32">
        <v>0.031891</v>
      </c>
      <c r="M435" s="32">
        <v>0.2089</v>
      </c>
      <c r="N435" s="32">
        <v>0.07489</v>
      </c>
      <c r="O435" s="32">
        <v>0.00912</v>
      </c>
      <c r="P435" s="32">
        <v>0.3195</v>
      </c>
      <c r="Q435" s="32">
        <v>0.35837</v>
      </c>
      <c r="R435" s="32">
        <v>0.017821</v>
      </c>
      <c r="S435" s="32">
        <v>0.012044</v>
      </c>
      <c r="T435" s="32">
        <v>0.027705</v>
      </c>
      <c r="U435" s="32">
        <v>0.7384</v>
      </c>
      <c r="V435" s="32">
        <v>0.064088</v>
      </c>
      <c r="W435" s="32">
        <v>0.201</v>
      </c>
    </row>
    <row r="436" ht="14.25" customHeight="1">
      <c r="B436" s="61">
        <v>45335.0</v>
      </c>
      <c r="C436" s="32">
        <v>24426.0</v>
      </c>
      <c r="D436" s="32">
        <v>23956.0</v>
      </c>
      <c r="E436" s="32">
        <v>104.96</v>
      </c>
      <c r="F436" s="32">
        <v>150.8</v>
      </c>
      <c r="G436" s="32">
        <v>1.0709</v>
      </c>
      <c r="H436" s="32">
        <v>0.006631</v>
      </c>
      <c r="I436" s="32">
        <v>0.13901</v>
      </c>
      <c r="J436" s="32">
        <v>0.1383</v>
      </c>
      <c r="K436" s="32">
        <v>1.2592</v>
      </c>
      <c r="L436" s="32">
        <v>0.031891</v>
      </c>
      <c r="M436" s="32">
        <v>0.2099</v>
      </c>
      <c r="N436" s="32">
        <v>0.0753</v>
      </c>
      <c r="O436" s="32">
        <v>0.00912</v>
      </c>
      <c r="P436" s="32">
        <v>0.3195</v>
      </c>
      <c r="Q436" s="32">
        <v>0.35809</v>
      </c>
      <c r="R436" s="32">
        <v>0.017872</v>
      </c>
      <c r="S436" s="32">
        <v>0.012046</v>
      </c>
      <c r="T436" s="32">
        <v>0.027742</v>
      </c>
      <c r="U436" s="32">
        <v>0.7372</v>
      </c>
      <c r="V436" s="32">
        <v>0.064088</v>
      </c>
      <c r="W436" s="32">
        <v>0.2018</v>
      </c>
    </row>
    <row r="437" ht="14.25" customHeight="1">
      <c r="B437" s="61">
        <v>45334.0</v>
      </c>
      <c r="C437" s="32">
        <v>24424.0</v>
      </c>
      <c r="D437" s="32">
        <v>23956.0</v>
      </c>
      <c r="E437" s="32">
        <v>104.17</v>
      </c>
      <c r="F437" s="32">
        <v>149.35</v>
      </c>
      <c r="G437" s="32">
        <v>1.0772</v>
      </c>
      <c r="H437" s="32">
        <v>0.006696</v>
      </c>
      <c r="I437" s="32">
        <v>0.13901</v>
      </c>
      <c r="J437" s="32">
        <v>0.1386</v>
      </c>
      <c r="K437" s="32">
        <v>1.2629</v>
      </c>
      <c r="L437" s="32">
        <v>0.031891</v>
      </c>
      <c r="M437" s="32">
        <v>0.2099</v>
      </c>
      <c r="N437" s="32">
        <v>0.07511</v>
      </c>
      <c r="O437" s="32">
        <v>0.00912</v>
      </c>
      <c r="P437" s="32">
        <v>0.3195</v>
      </c>
      <c r="Q437" s="32">
        <v>0.35823</v>
      </c>
      <c r="R437" s="32">
        <v>0.017851</v>
      </c>
      <c r="S437" s="32">
        <v>0.012048</v>
      </c>
      <c r="T437" s="32">
        <v>0.027869</v>
      </c>
      <c r="U437" s="32">
        <v>0.7435</v>
      </c>
      <c r="V437" s="32">
        <v>0.064125</v>
      </c>
      <c r="W437" s="32">
        <v>0.2018</v>
      </c>
    </row>
    <row r="438" ht="14.25" customHeight="1">
      <c r="B438" s="61">
        <v>45331.0</v>
      </c>
      <c r="C438" s="32">
        <v>24428.0</v>
      </c>
      <c r="D438" s="32">
        <v>23956.0</v>
      </c>
      <c r="E438" s="32">
        <v>104.111</v>
      </c>
      <c r="F438" s="32">
        <v>149.29</v>
      </c>
      <c r="G438" s="32">
        <v>1.0784</v>
      </c>
      <c r="H438" s="32">
        <v>0.006698</v>
      </c>
      <c r="I438" s="32">
        <v>0.13901</v>
      </c>
      <c r="J438" s="32">
        <v>0.1385</v>
      </c>
      <c r="K438" s="32">
        <v>1.2628</v>
      </c>
      <c r="L438" s="32">
        <v>0.031891</v>
      </c>
      <c r="M438" s="32">
        <v>0.2099</v>
      </c>
      <c r="N438" s="32">
        <v>0.07501</v>
      </c>
      <c r="O438" s="32">
        <v>0.00914</v>
      </c>
      <c r="P438" s="32">
        <v>0.32</v>
      </c>
      <c r="Q438" s="32">
        <v>0.3582</v>
      </c>
      <c r="R438" s="32">
        <v>0.017902</v>
      </c>
      <c r="S438" s="32">
        <v>0.012043</v>
      </c>
      <c r="T438" s="32">
        <v>0.027843</v>
      </c>
      <c r="U438" s="32">
        <v>0.743</v>
      </c>
      <c r="V438" s="32">
        <v>0.063959</v>
      </c>
      <c r="W438" s="32">
        <v>0.2018</v>
      </c>
    </row>
    <row r="439" ht="14.25" customHeight="1">
      <c r="B439" s="61">
        <v>45330.0</v>
      </c>
      <c r="C439" s="32">
        <v>24426.0</v>
      </c>
      <c r="D439" s="32">
        <v>23956.0</v>
      </c>
      <c r="E439" s="32">
        <v>104.165</v>
      </c>
      <c r="F439" s="32">
        <v>149.32</v>
      </c>
      <c r="G439" s="32">
        <v>1.0778</v>
      </c>
      <c r="H439" s="32">
        <v>0.006697</v>
      </c>
      <c r="I439" s="32">
        <v>0.13895</v>
      </c>
      <c r="J439" s="32">
        <v>0.1386</v>
      </c>
      <c r="K439" s="32">
        <v>1.2617</v>
      </c>
      <c r="L439" s="32">
        <v>0.031891</v>
      </c>
      <c r="M439" s="32">
        <v>0.2095</v>
      </c>
      <c r="N439" s="32">
        <v>0.07529</v>
      </c>
      <c r="O439" s="32">
        <v>0.00912</v>
      </c>
      <c r="P439" s="32">
        <v>0.3196</v>
      </c>
      <c r="Q439" s="32">
        <v>0.35809</v>
      </c>
      <c r="R439" s="32">
        <v>0.017885</v>
      </c>
      <c r="S439" s="32">
        <v>0.012055</v>
      </c>
      <c r="T439" s="32">
        <v>0.027889</v>
      </c>
      <c r="U439" s="32">
        <v>0.7431</v>
      </c>
      <c r="V439" s="32">
        <v>0.063959</v>
      </c>
      <c r="W439" s="32">
        <v>0.2001</v>
      </c>
    </row>
    <row r="440" ht="14.25" customHeight="1">
      <c r="B440" s="61">
        <v>45329.0</v>
      </c>
      <c r="C440" s="32">
        <v>24419.0</v>
      </c>
      <c r="D440" s="32">
        <v>23956.0</v>
      </c>
      <c r="E440" s="32">
        <v>104.057</v>
      </c>
      <c r="F440" s="32">
        <v>148.18</v>
      </c>
      <c r="G440" s="32">
        <v>1.0772</v>
      </c>
      <c r="H440" s="32">
        <v>0.006748</v>
      </c>
      <c r="I440" s="32">
        <v>0.13899</v>
      </c>
      <c r="J440" s="32">
        <v>0.1386</v>
      </c>
      <c r="K440" s="32">
        <v>1.2626</v>
      </c>
      <c r="L440" s="32">
        <v>0.031891</v>
      </c>
      <c r="M440" s="32">
        <v>0.2101</v>
      </c>
      <c r="N440" s="32">
        <v>0.07532</v>
      </c>
      <c r="O440" s="32">
        <v>0.00912</v>
      </c>
      <c r="P440" s="32">
        <v>0.3196</v>
      </c>
      <c r="Q440" s="32">
        <v>0.35809</v>
      </c>
      <c r="R440" s="32">
        <v>0.017869</v>
      </c>
      <c r="S440" s="32">
        <v>0.012053</v>
      </c>
      <c r="T440" s="32">
        <v>0.028078</v>
      </c>
      <c r="U440" s="32">
        <v>0.7428</v>
      </c>
      <c r="V440" s="32">
        <v>0.063959</v>
      </c>
      <c r="W440" s="32">
        <v>0.2012</v>
      </c>
    </row>
    <row r="441" ht="14.25" customHeight="1">
      <c r="B441" s="61">
        <v>45328.0</v>
      </c>
      <c r="C441" s="32">
        <v>24371.0</v>
      </c>
      <c r="D441" s="32">
        <v>23964.0</v>
      </c>
      <c r="E441" s="32">
        <v>104.213</v>
      </c>
      <c r="F441" s="32">
        <v>147.94</v>
      </c>
      <c r="G441" s="32">
        <v>1.0755</v>
      </c>
      <c r="H441" s="32">
        <v>0.006759</v>
      </c>
      <c r="I441" s="32">
        <v>0.13908</v>
      </c>
      <c r="J441" s="32">
        <v>0.1389</v>
      </c>
      <c r="K441" s="32">
        <v>1.2598</v>
      </c>
      <c r="L441" s="32">
        <v>0.031916</v>
      </c>
      <c r="M441" s="32">
        <v>0.2097</v>
      </c>
      <c r="N441" s="32">
        <v>0.07534</v>
      </c>
      <c r="O441" s="32">
        <v>0.00912</v>
      </c>
      <c r="P441" s="32">
        <v>0.3188</v>
      </c>
      <c r="Q441" s="32">
        <v>0.35803</v>
      </c>
      <c r="R441" s="32">
        <v>0.017795</v>
      </c>
      <c r="S441" s="32">
        <v>0.01204</v>
      </c>
      <c r="T441" s="32">
        <v>0.028108</v>
      </c>
      <c r="U441" s="32">
        <v>0.7412</v>
      </c>
      <c r="V441" s="32">
        <v>0.063573</v>
      </c>
      <c r="W441" s="32">
        <v>0.2016</v>
      </c>
    </row>
    <row r="442" ht="14.25" customHeight="1">
      <c r="B442" s="61">
        <v>45327.0</v>
      </c>
      <c r="C442" s="32">
        <v>24383.0</v>
      </c>
      <c r="D442" s="32">
        <v>23954.0</v>
      </c>
      <c r="E442" s="32">
        <v>104.452</v>
      </c>
      <c r="F442" s="32">
        <v>148.68</v>
      </c>
      <c r="G442" s="32">
        <v>1.0743</v>
      </c>
      <c r="H442" s="32">
        <v>0.006726</v>
      </c>
      <c r="I442" s="32">
        <v>0.13892</v>
      </c>
      <c r="J442" s="32">
        <v>0.1385</v>
      </c>
      <c r="K442" s="32">
        <v>1.2536</v>
      </c>
      <c r="L442" s="32">
        <v>0.031878</v>
      </c>
      <c r="M442" s="32">
        <v>0.2106</v>
      </c>
      <c r="N442" s="32">
        <v>0.07514</v>
      </c>
      <c r="O442" s="32">
        <v>0.00911</v>
      </c>
      <c r="P442" s="32">
        <v>0.3202</v>
      </c>
      <c r="Q442" s="32">
        <v>0.35831</v>
      </c>
      <c r="R442" s="32">
        <v>0.017768</v>
      </c>
      <c r="S442" s="32">
        <v>0.012039</v>
      </c>
      <c r="T442" s="32">
        <v>0.027929</v>
      </c>
      <c r="U442" s="32">
        <v>0.7385</v>
      </c>
      <c r="V442" s="32">
        <v>0.063662</v>
      </c>
      <c r="W442" s="32">
        <v>0.2007</v>
      </c>
    </row>
    <row r="443" ht="14.25" customHeight="1">
      <c r="B443" s="61">
        <v>45324.0</v>
      </c>
      <c r="C443" s="32">
        <v>24353.0</v>
      </c>
      <c r="D443" s="32">
        <v>23959.0</v>
      </c>
      <c r="E443" s="32">
        <v>103.922</v>
      </c>
      <c r="F443" s="32">
        <v>148.38</v>
      </c>
      <c r="G443" s="32">
        <v>1.0788</v>
      </c>
      <c r="H443" s="32">
        <v>0.00674</v>
      </c>
      <c r="I443" s="32">
        <v>0.13901</v>
      </c>
      <c r="J443" s="32">
        <v>0.1386</v>
      </c>
      <c r="K443" s="32">
        <v>1.2631</v>
      </c>
      <c r="L443" s="32">
        <v>0.032019</v>
      </c>
      <c r="M443" s="32">
        <v>0.212</v>
      </c>
      <c r="N443" s="32">
        <v>0.07564</v>
      </c>
      <c r="O443" s="32">
        <v>0.00914</v>
      </c>
      <c r="P443" s="32">
        <v>0.321</v>
      </c>
      <c r="Q443" s="32">
        <v>0.35814</v>
      </c>
      <c r="R443" s="32">
        <v>0.017881</v>
      </c>
      <c r="S443" s="32">
        <v>0.012059</v>
      </c>
      <c r="T443" s="32">
        <v>0.028128</v>
      </c>
      <c r="U443" s="32">
        <v>0.7428</v>
      </c>
      <c r="V443" s="32">
        <v>0.063857</v>
      </c>
      <c r="W443" s="32">
        <v>0.2012</v>
      </c>
    </row>
    <row r="444" ht="14.25" customHeight="1">
      <c r="B444" s="61">
        <v>45323.0</v>
      </c>
      <c r="C444" s="32">
        <v>24410.0</v>
      </c>
      <c r="D444" s="32">
        <v>23960.0</v>
      </c>
      <c r="E444" s="32">
        <v>103.048</v>
      </c>
      <c r="F444" s="32">
        <v>146.43</v>
      </c>
      <c r="G444" s="32">
        <v>1.0872</v>
      </c>
      <c r="H444" s="32">
        <v>0.006829</v>
      </c>
      <c r="I444" s="32">
        <v>0.13927</v>
      </c>
      <c r="J444" s="32">
        <v>0.1391</v>
      </c>
      <c r="K444" s="32">
        <v>1.2744</v>
      </c>
      <c r="L444" s="32">
        <v>0.031917</v>
      </c>
      <c r="M444" s="32">
        <v>0.2114</v>
      </c>
      <c r="N444" s="32">
        <v>0.07509</v>
      </c>
      <c r="O444" s="32">
        <v>0.00912</v>
      </c>
      <c r="P444" s="32">
        <v>0.3196</v>
      </c>
      <c r="Q444" s="32">
        <v>0.35814</v>
      </c>
      <c r="R444" s="32">
        <v>0.017819</v>
      </c>
      <c r="S444" s="32">
        <v>0.012052</v>
      </c>
      <c r="T444" s="32">
        <v>0.028305</v>
      </c>
      <c r="U444" s="32">
        <v>0.747</v>
      </c>
      <c r="V444" s="32">
        <v>0.063434</v>
      </c>
      <c r="W444" s="32">
        <v>0.2036</v>
      </c>
    </row>
    <row r="445" ht="14.25" customHeight="1">
      <c r="B445" s="61">
        <v>45322.0</v>
      </c>
      <c r="C445" s="32">
        <v>24425.0</v>
      </c>
      <c r="D445" s="32">
        <v>23991.0</v>
      </c>
      <c r="E445" s="32">
        <v>103.274</v>
      </c>
      <c r="F445" s="32">
        <v>146.92</v>
      </c>
      <c r="G445" s="32">
        <v>1.0818</v>
      </c>
      <c r="H445" s="32">
        <v>0.006806</v>
      </c>
      <c r="I445" s="32">
        <v>0.13949</v>
      </c>
      <c r="J445" s="32">
        <v>0.1391</v>
      </c>
      <c r="K445" s="32">
        <v>1.2688</v>
      </c>
      <c r="L445" s="32">
        <v>0.031956</v>
      </c>
      <c r="M445" s="32">
        <v>0.2113</v>
      </c>
      <c r="N445" s="32">
        <v>0.07493</v>
      </c>
      <c r="O445" s="32">
        <v>0.00912</v>
      </c>
      <c r="P445" s="32">
        <v>0.3168</v>
      </c>
      <c r="Q445" s="32">
        <v>0.35779</v>
      </c>
      <c r="R445" s="32">
        <v>0.017764</v>
      </c>
      <c r="S445" s="32">
        <v>0.012042</v>
      </c>
      <c r="T445" s="32">
        <v>0.028125</v>
      </c>
      <c r="U445" s="32">
        <v>0.7444</v>
      </c>
      <c r="V445" s="32">
        <v>0.063361</v>
      </c>
      <c r="W445" s="32">
        <v>0.2018</v>
      </c>
    </row>
    <row r="446" ht="14.25" customHeight="1">
      <c r="B446" s="61">
        <v>45321.0</v>
      </c>
      <c r="C446" s="32">
        <v>24413.0</v>
      </c>
      <c r="D446" s="32">
        <v>24023.0</v>
      </c>
      <c r="E446" s="32">
        <v>103.397</v>
      </c>
      <c r="F446" s="32">
        <v>147.61</v>
      </c>
      <c r="G446" s="32">
        <v>1.0845</v>
      </c>
      <c r="H446" s="32">
        <v>0.006775</v>
      </c>
      <c r="I446" s="32">
        <v>0.13932</v>
      </c>
      <c r="J446" s="32">
        <v>0.1391</v>
      </c>
      <c r="K446" s="32">
        <v>1.27</v>
      </c>
      <c r="L446" s="32">
        <v>0.032113</v>
      </c>
      <c r="M446" s="32">
        <v>0.2115</v>
      </c>
      <c r="N446" s="32">
        <v>0.07522</v>
      </c>
      <c r="O446" s="32">
        <v>0.00912</v>
      </c>
      <c r="P446" s="32">
        <v>0.3156</v>
      </c>
      <c r="Q446" s="32">
        <v>0.35787</v>
      </c>
      <c r="R446" s="32">
        <v>0.017726</v>
      </c>
      <c r="S446" s="32">
        <v>0.012032</v>
      </c>
      <c r="T446" s="32">
        <v>0.028257</v>
      </c>
      <c r="U446" s="32">
        <v>0.7464</v>
      </c>
      <c r="V446" s="32">
        <v>0.063371</v>
      </c>
      <c r="W446" s="32">
        <v>0.202</v>
      </c>
    </row>
    <row r="447" ht="14.25" customHeight="1">
      <c r="B447" s="61">
        <v>45320.0</v>
      </c>
      <c r="C447" s="32">
        <v>24543.0</v>
      </c>
      <c r="D447" s="32">
        <v>24036.0</v>
      </c>
      <c r="E447" s="32">
        <v>103.609</v>
      </c>
      <c r="F447" s="32">
        <v>147.5</v>
      </c>
      <c r="G447" s="32">
        <v>1.0833</v>
      </c>
      <c r="H447" s="32">
        <v>0.00678</v>
      </c>
      <c r="I447" s="32">
        <v>0.13927</v>
      </c>
      <c r="J447" s="32">
        <v>0.1391</v>
      </c>
      <c r="K447" s="32">
        <v>1.2709</v>
      </c>
      <c r="L447" s="32">
        <v>0.032008</v>
      </c>
      <c r="M447" s="32">
        <v>0.2113</v>
      </c>
      <c r="N447" s="32">
        <v>0.07487</v>
      </c>
      <c r="O447" s="32">
        <v>0.00912</v>
      </c>
      <c r="P447" s="32">
        <v>0.3149</v>
      </c>
      <c r="Q447" s="32">
        <v>0.35763</v>
      </c>
      <c r="R447" s="32">
        <v>0.017765</v>
      </c>
      <c r="S447" s="32">
        <v>0.012028</v>
      </c>
      <c r="T447" s="32">
        <v>0.028228</v>
      </c>
      <c r="U447" s="32">
        <v>0.7455</v>
      </c>
      <c r="V447" s="32">
        <v>0.063251</v>
      </c>
      <c r="W447" s="32">
        <v>0.2021</v>
      </c>
    </row>
    <row r="448" ht="14.25" customHeight="1">
      <c r="B448" s="61">
        <v>45317.0</v>
      </c>
      <c r="C448" s="32">
        <v>24605.0</v>
      </c>
      <c r="D448" s="32">
        <v>24036.0</v>
      </c>
      <c r="E448" s="32">
        <v>103.433</v>
      </c>
      <c r="F448" s="32">
        <v>148.15</v>
      </c>
      <c r="G448" s="32">
        <v>1.0853</v>
      </c>
      <c r="H448" s="32">
        <v>0.00675</v>
      </c>
      <c r="I448" s="32">
        <v>0.13933</v>
      </c>
      <c r="J448" s="32">
        <v>0.1391</v>
      </c>
      <c r="K448" s="32">
        <v>1.2703</v>
      </c>
      <c r="L448" s="32">
        <v>0.031952</v>
      </c>
      <c r="M448" s="32">
        <v>0.2114</v>
      </c>
      <c r="N448" s="32">
        <v>0.07483</v>
      </c>
      <c r="O448" s="32">
        <v>0.00913</v>
      </c>
      <c r="P448" s="32">
        <v>0.3149</v>
      </c>
      <c r="Q448" s="32">
        <v>0.35761</v>
      </c>
      <c r="R448" s="32">
        <v>0.017755</v>
      </c>
      <c r="S448" s="32">
        <v>0.012031</v>
      </c>
      <c r="T448" s="32">
        <v>0.028045</v>
      </c>
      <c r="U448" s="32">
        <v>0.7434</v>
      </c>
      <c r="V448" s="32">
        <v>0.063191</v>
      </c>
      <c r="W448" s="32">
        <v>0.2036</v>
      </c>
    </row>
    <row r="449" ht="14.25" customHeight="1">
      <c r="B449" s="61">
        <v>45316.0</v>
      </c>
      <c r="C449" s="32">
        <v>24611.0</v>
      </c>
      <c r="D449" s="32">
        <v>24031.0</v>
      </c>
      <c r="E449" s="32">
        <v>103.574</v>
      </c>
      <c r="F449" s="32">
        <v>147.66</v>
      </c>
      <c r="G449" s="32">
        <v>1.0846</v>
      </c>
      <c r="H449" s="32">
        <v>0.006772</v>
      </c>
      <c r="I449" s="32">
        <v>0.1394</v>
      </c>
      <c r="J449" s="32">
        <v>0.1393</v>
      </c>
      <c r="K449" s="32">
        <v>1.2708</v>
      </c>
      <c r="L449" s="32">
        <v>0.031942</v>
      </c>
      <c r="M449" s="32">
        <v>0.2114</v>
      </c>
      <c r="N449" s="32">
        <v>0.07485</v>
      </c>
      <c r="O449" s="32">
        <v>0.00912</v>
      </c>
      <c r="P449" s="32">
        <v>0.3143</v>
      </c>
      <c r="Q449" s="32">
        <v>0.35762</v>
      </c>
      <c r="R449" s="32">
        <v>0.017686</v>
      </c>
      <c r="S449" s="32">
        <v>0.012031</v>
      </c>
      <c r="T449" s="32">
        <v>0.027974</v>
      </c>
      <c r="U449" s="32">
        <v>0.7421</v>
      </c>
      <c r="V449" s="32">
        <v>0.063187</v>
      </c>
      <c r="W449" s="32">
        <v>0.2034</v>
      </c>
    </row>
    <row r="450" ht="14.25" customHeight="1">
      <c r="B450" s="61">
        <v>45315.0</v>
      </c>
      <c r="C450" s="32">
        <v>24582.0</v>
      </c>
      <c r="D450" s="32">
        <v>24030.0</v>
      </c>
      <c r="E450" s="32">
        <v>103.236</v>
      </c>
      <c r="F450" s="32">
        <v>147.51</v>
      </c>
      <c r="G450" s="32">
        <v>1.0885</v>
      </c>
      <c r="H450" s="32">
        <v>0.006779</v>
      </c>
      <c r="I450" s="32">
        <v>0.1397</v>
      </c>
      <c r="J450" s="32">
        <v>0.1396</v>
      </c>
      <c r="K450" s="32">
        <v>1.2726</v>
      </c>
      <c r="L450" s="32">
        <v>0.031903</v>
      </c>
      <c r="M450" s="32">
        <v>0.2113</v>
      </c>
      <c r="N450" s="32">
        <v>0.07477</v>
      </c>
      <c r="O450" s="32">
        <v>0.00912</v>
      </c>
      <c r="P450" s="32">
        <v>0.3144</v>
      </c>
      <c r="Q450" s="32">
        <v>0.35792</v>
      </c>
      <c r="R450" s="32">
        <v>0.017757</v>
      </c>
      <c r="S450" s="32">
        <v>0.012029</v>
      </c>
      <c r="T450" s="32">
        <v>0.027989</v>
      </c>
      <c r="U450" s="32">
        <v>0.7394</v>
      </c>
      <c r="V450" s="32">
        <v>0.063642</v>
      </c>
      <c r="W450" s="32">
        <v>0.2028</v>
      </c>
    </row>
    <row r="451" ht="14.25" customHeight="1">
      <c r="B451" s="61">
        <v>45314.0</v>
      </c>
      <c r="C451" s="32">
        <v>24562.0</v>
      </c>
      <c r="D451" s="32">
        <v>24030.0</v>
      </c>
      <c r="E451" s="32">
        <v>103.617</v>
      </c>
      <c r="F451" s="32">
        <v>148.35</v>
      </c>
      <c r="G451" s="32">
        <v>1.0854</v>
      </c>
      <c r="H451" s="32">
        <v>0.006741</v>
      </c>
      <c r="I451" s="32">
        <v>0.13943</v>
      </c>
      <c r="J451" s="32">
        <v>0.1395</v>
      </c>
      <c r="K451" s="32">
        <v>1.2687</v>
      </c>
      <c r="L451" s="32">
        <v>0.031904</v>
      </c>
      <c r="M451" s="32">
        <v>0.2115</v>
      </c>
      <c r="N451" s="32">
        <v>0.075</v>
      </c>
      <c r="O451" s="32">
        <v>0.00912</v>
      </c>
      <c r="P451" s="32">
        <v>0.313</v>
      </c>
      <c r="Q451" s="32">
        <v>0.35745</v>
      </c>
      <c r="R451" s="32">
        <v>0.017807</v>
      </c>
      <c r="S451" s="32">
        <v>0.012025</v>
      </c>
      <c r="T451" s="32">
        <v>0.028012</v>
      </c>
      <c r="U451" s="32">
        <v>0.7429</v>
      </c>
      <c r="V451" s="32">
        <v>0.063951</v>
      </c>
      <c r="W451" s="32">
        <v>0.202</v>
      </c>
    </row>
    <row r="452" ht="14.25" customHeight="1">
      <c r="B452" s="61">
        <v>45313.0</v>
      </c>
      <c r="C452" s="32">
        <v>24557.0</v>
      </c>
      <c r="D452" s="32">
        <v>24031.0</v>
      </c>
      <c r="E452" s="32">
        <v>103.331</v>
      </c>
      <c r="F452" s="32">
        <v>148.1</v>
      </c>
      <c r="G452" s="32">
        <v>1.0883</v>
      </c>
      <c r="H452" s="32">
        <v>0.006752</v>
      </c>
      <c r="I452" s="32">
        <v>0.13906</v>
      </c>
      <c r="J452" s="32">
        <v>0.139</v>
      </c>
      <c r="K452" s="32">
        <v>1.2709</v>
      </c>
      <c r="L452" s="32">
        <v>0.031905</v>
      </c>
      <c r="M452" s="32">
        <v>0.2114</v>
      </c>
      <c r="N452" s="32">
        <v>0.0747</v>
      </c>
      <c r="O452" s="32">
        <v>0.00912</v>
      </c>
      <c r="P452" s="32">
        <v>0.3127</v>
      </c>
      <c r="Q452" s="32">
        <v>0.35744</v>
      </c>
      <c r="R452" s="32">
        <v>0.017771</v>
      </c>
      <c r="S452" s="32">
        <v>0.012039</v>
      </c>
      <c r="T452" s="32">
        <v>0.028086</v>
      </c>
      <c r="U452" s="32">
        <v>0.7419</v>
      </c>
      <c r="V452" s="32">
        <v>0.063953</v>
      </c>
      <c r="W452" s="32">
        <v>0.2006</v>
      </c>
    </row>
    <row r="453" ht="14.25" customHeight="1">
      <c r="B453" s="61">
        <v>45310.0</v>
      </c>
      <c r="C453" s="32">
        <v>24550.0</v>
      </c>
      <c r="D453" s="32">
        <v>24037.0</v>
      </c>
      <c r="E453" s="32">
        <v>103.288</v>
      </c>
      <c r="F453" s="32">
        <v>148.12</v>
      </c>
      <c r="G453" s="32">
        <v>1.0898</v>
      </c>
      <c r="H453" s="32">
        <v>0.006751</v>
      </c>
      <c r="I453" s="32">
        <v>0.13902</v>
      </c>
      <c r="J453" s="32">
        <v>0.1388</v>
      </c>
      <c r="K453" s="32">
        <v>1.2703</v>
      </c>
      <c r="L453" s="32">
        <v>0.031844</v>
      </c>
      <c r="M453" s="32">
        <v>0.2119</v>
      </c>
      <c r="N453" s="32">
        <v>0.0747</v>
      </c>
      <c r="O453" s="32">
        <v>0.00914</v>
      </c>
      <c r="P453" s="32">
        <v>0.3123</v>
      </c>
      <c r="Q453" s="32">
        <v>0.35719</v>
      </c>
      <c r="R453" s="32">
        <v>0.017875</v>
      </c>
      <c r="S453" s="32">
        <v>0.012039</v>
      </c>
      <c r="T453" s="32">
        <v>0.028122</v>
      </c>
      <c r="U453" s="32">
        <v>0.7446</v>
      </c>
      <c r="V453" s="32">
        <v>0.064041</v>
      </c>
      <c r="W453" s="32">
        <v>0.2029</v>
      </c>
    </row>
    <row r="454" ht="14.25" customHeight="1">
      <c r="B454" s="61">
        <v>45309.0</v>
      </c>
      <c r="C454" s="32">
        <v>24533.0</v>
      </c>
      <c r="D454" s="32">
        <v>24041.0</v>
      </c>
      <c r="E454" s="32">
        <v>103.536</v>
      </c>
      <c r="F454" s="32">
        <v>148.16</v>
      </c>
      <c r="G454" s="32">
        <v>1.0876</v>
      </c>
      <c r="H454" s="32">
        <v>0.006749</v>
      </c>
      <c r="I454" s="32">
        <v>0.13896</v>
      </c>
      <c r="J454" s="32">
        <v>0.1386</v>
      </c>
      <c r="K454" s="32">
        <v>1.2706</v>
      </c>
      <c r="L454" s="32">
        <v>0.031667</v>
      </c>
      <c r="M454" s="32">
        <v>0.2119</v>
      </c>
      <c r="N454" s="32">
        <v>0.07468</v>
      </c>
      <c r="O454" s="32">
        <v>0.00911</v>
      </c>
      <c r="P454" s="32">
        <v>0.312</v>
      </c>
      <c r="Q454" s="32">
        <v>0.35776</v>
      </c>
      <c r="R454" s="32">
        <v>0.01791</v>
      </c>
      <c r="S454" s="32">
        <v>0.012031</v>
      </c>
      <c r="T454" s="32">
        <v>0.028104</v>
      </c>
      <c r="U454" s="32">
        <v>0.7414</v>
      </c>
      <c r="V454" s="32">
        <v>0.064006</v>
      </c>
      <c r="W454" s="32">
        <v>0.2028</v>
      </c>
    </row>
    <row r="455" ht="14.25" customHeight="1">
      <c r="B455" s="61">
        <v>45308.0</v>
      </c>
      <c r="C455" s="32">
        <v>24523.0</v>
      </c>
      <c r="D455" s="32">
        <v>24017.0</v>
      </c>
      <c r="E455" s="32">
        <v>103.45</v>
      </c>
      <c r="F455" s="32">
        <v>148.16</v>
      </c>
      <c r="G455" s="32">
        <v>1.0883</v>
      </c>
      <c r="H455" s="32">
        <v>0.006749</v>
      </c>
      <c r="I455" s="32">
        <v>0.13896</v>
      </c>
      <c r="J455" s="32">
        <v>0.1385</v>
      </c>
      <c r="K455" s="32">
        <v>1.2676</v>
      </c>
      <c r="L455" s="32">
        <v>0.031631</v>
      </c>
      <c r="M455" s="32">
        <v>0.212</v>
      </c>
      <c r="N455" s="32">
        <v>0.07437</v>
      </c>
      <c r="O455" s="32">
        <v>0.00912</v>
      </c>
      <c r="P455" s="32">
        <v>0.3118</v>
      </c>
      <c r="Q455" s="32">
        <v>0.35713</v>
      </c>
      <c r="R455" s="32">
        <v>0.017889</v>
      </c>
      <c r="S455" s="32">
        <v>0.012028</v>
      </c>
      <c r="T455" s="32">
        <v>0.028082</v>
      </c>
      <c r="U455" s="32">
        <v>0.7404</v>
      </c>
      <c r="V455" s="32">
        <v>0.063926</v>
      </c>
      <c r="W455" s="32">
        <v>0.2028</v>
      </c>
    </row>
    <row r="456" ht="14.25" customHeight="1">
      <c r="B456" s="61">
        <v>45307.0</v>
      </c>
      <c r="C456" s="32">
        <v>24502.0</v>
      </c>
      <c r="D456" s="32">
        <v>23987.0</v>
      </c>
      <c r="E456" s="32">
        <v>103.357</v>
      </c>
      <c r="F456" s="32">
        <v>147.19</v>
      </c>
      <c r="G456" s="32">
        <v>1.0875</v>
      </c>
      <c r="H456" s="32">
        <v>0.006794</v>
      </c>
      <c r="I456" s="32">
        <v>0.13913</v>
      </c>
      <c r="J456" s="32">
        <v>0.1385</v>
      </c>
      <c r="K456" s="32">
        <v>1.2637</v>
      </c>
      <c r="L456" s="32">
        <v>0.031811</v>
      </c>
      <c r="M456" s="32">
        <v>0.213</v>
      </c>
      <c r="N456" s="32">
        <v>0.07509</v>
      </c>
      <c r="O456" s="32">
        <v>0.00912</v>
      </c>
      <c r="P456" s="32">
        <v>0.3111</v>
      </c>
      <c r="Q456" s="32">
        <v>0.35705</v>
      </c>
      <c r="R456" s="32">
        <v>0.017912</v>
      </c>
      <c r="S456" s="32">
        <v>0.012037</v>
      </c>
      <c r="T456" s="32">
        <v>0.028235</v>
      </c>
      <c r="U456" s="32">
        <v>0.741</v>
      </c>
      <c r="V456" s="32">
        <v>0.064133</v>
      </c>
      <c r="W456" s="32">
        <v>0.203</v>
      </c>
    </row>
    <row r="457" ht="14.25" customHeight="1">
      <c r="B457" s="61">
        <v>45306.0</v>
      </c>
      <c r="C457" s="32">
        <v>24487.0</v>
      </c>
      <c r="D457" s="32">
        <v>23992.0</v>
      </c>
      <c r="E457" s="32">
        <v>102.404</v>
      </c>
      <c r="F457" s="32">
        <v>145.73</v>
      </c>
      <c r="G457" s="32">
        <v>1.095</v>
      </c>
      <c r="H457" s="32">
        <v>0.006862</v>
      </c>
      <c r="I457" s="32">
        <v>0.13944</v>
      </c>
      <c r="J457" s="32">
        <v>0.1392</v>
      </c>
      <c r="K457" s="32">
        <v>1.2727</v>
      </c>
      <c r="L457" s="32">
        <v>0.032006</v>
      </c>
      <c r="M457" s="32">
        <v>0.2141</v>
      </c>
      <c r="N457" s="32">
        <v>0.07575</v>
      </c>
      <c r="O457" s="32">
        <v>0.00912</v>
      </c>
      <c r="P457" s="32">
        <v>0.3106</v>
      </c>
      <c r="Q457" s="32">
        <v>0.35669</v>
      </c>
      <c r="R457" s="32">
        <v>0.017927</v>
      </c>
      <c r="S457" s="32">
        <v>0.012065</v>
      </c>
      <c r="T457" s="32">
        <v>0.028602</v>
      </c>
      <c r="U457" s="32">
        <v>0.7447</v>
      </c>
      <c r="V457" s="32">
        <v>0.064288</v>
      </c>
      <c r="W457" s="32">
        <v>0.2055</v>
      </c>
    </row>
    <row r="458" ht="14.25" customHeight="1">
      <c r="B458" s="61">
        <v>45303.0</v>
      </c>
      <c r="C458" s="32">
        <v>24505.0</v>
      </c>
      <c r="D458" s="32">
        <v>23976.0</v>
      </c>
      <c r="E458" s="32">
        <v>102.404</v>
      </c>
      <c r="F458" s="32">
        <v>144.88</v>
      </c>
      <c r="G458" s="32">
        <v>1.0951</v>
      </c>
      <c r="H458" s="32">
        <v>0.006902</v>
      </c>
      <c r="I458" s="32">
        <v>0.13952</v>
      </c>
      <c r="J458" s="32">
        <v>0.1391</v>
      </c>
      <c r="K458" s="32">
        <v>1.2753</v>
      </c>
      <c r="L458" s="32">
        <v>0.032127</v>
      </c>
      <c r="M458" s="32">
        <v>0.2152</v>
      </c>
      <c r="N458" s="32">
        <v>0.07612</v>
      </c>
      <c r="O458" s="32">
        <v>0.00913</v>
      </c>
      <c r="P458" s="32">
        <v>0.3106</v>
      </c>
      <c r="Q458" s="32">
        <v>0.35787</v>
      </c>
      <c r="R458" s="32">
        <v>0.017879</v>
      </c>
      <c r="S458" s="32">
        <v>0.012059</v>
      </c>
      <c r="T458" s="32">
        <v>0.028635</v>
      </c>
      <c r="U458" s="32">
        <v>0.7457</v>
      </c>
      <c r="V458" s="32">
        <v>0.064309</v>
      </c>
      <c r="W458" s="32">
        <v>0.206</v>
      </c>
    </row>
    <row r="459" ht="14.25" customHeight="1">
      <c r="B459" s="61">
        <v>45302.0</v>
      </c>
      <c r="C459" s="32">
        <v>24441.0</v>
      </c>
      <c r="D459" s="32">
        <v>23948.0</v>
      </c>
      <c r="E459" s="32">
        <v>102.291</v>
      </c>
      <c r="F459" s="32">
        <v>145.29</v>
      </c>
      <c r="G459" s="32">
        <v>1.0972</v>
      </c>
      <c r="H459" s="32">
        <v>0.006883</v>
      </c>
      <c r="I459" s="32">
        <v>0.13953</v>
      </c>
      <c r="J459" s="32">
        <v>0.1394</v>
      </c>
      <c r="K459" s="32">
        <v>1.276</v>
      </c>
      <c r="L459" s="32">
        <v>0.032159</v>
      </c>
      <c r="M459" s="32">
        <v>0.2153</v>
      </c>
      <c r="N459" s="32">
        <v>0.07617</v>
      </c>
      <c r="O459" s="32">
        <v>0.00912</v>
      </c>
      <c r="P459" s="32">
        <v>0.3103</v>
      </c>
      <c r="Q459" s="32">
        <v>0.35585</v>
      </c>
      <c r="R459" s="32">
        <v>0.017858</v>
      </c>
      <c r="S459" s="32">
        <v>0.012044</v>
      </c>
      <c r="T459" s="32">
        <v>0.028504</v>
      </c>
      <c r="U459" s="32">
        <v>0.7466</v>
      </c>
      <c r="V459" s="32">
        <v>0.064315</v>
      </c>
      <c r="W459" s="32">
        <v>0.2053</v>
      </c>
    </row>
    <row r="460" ht="14.25" customHeight="1">
      <c r="B460" s="61">
        <v>45301.0</v>
      </c>
      <c r="C460" s="32">
        <v>24378.0</v>
      </c>
      <c r="D460" s="32">
        <v>23928.0</v>
      </c>
      <c r="E460" s="32">
        <v>102.362</v>
      </c>
      <c r="F460" s="32">
        <v>145.76</v>
      </c>
      <c r="G460" s="32">
        <v>1.0973</v>
      </c>
      <c r="H460" s="32">
        <v>0.006861</v>
      </c>
      <c r="I460" s="32">
        <v>0.13942</v>
      </c>
      <c r="J460" s="32">
        <v>0.1392</v>
      </c>
      <c r="K460" s="32">
        <v>1.2742</v>
      </c>
      <c r="L460" s="32">
        <v>0.032133</v>
      </c>
      <c r="M460" s="32">
        <v>0.2154</v>
      </c>
      <c r="N460" s="32">
        <v>0.07574</v>
      </c>
      <c r="O460" s="32">
        <v>0.00912</v>
      </c>
      <c r="P460" s="32">
        <v>0.3098</v>
      </c>
      <c r="Q460" s="32">
        <v>0.35568</v>
      </c>
      <c r="R460" s="32">
        <v>0.017771</v>
      </c>
      <c r="S460" s="32">
        <v>0.012043</v>
      </c>
      <c r="T460" s="32">
        <v>0.028509</v>
      </c>
      <c r="U460" s="32">
        <v>0.7473</v>
      </c>
      <c r="V460" s="32">
        <v>0.064228</v>
      </c>
      <c r="W460" s="32">
        <v>0.2044</v>
      </c>
    </row>
    <row r="461" ht="14.25" customHeight="1">
      <c r="B461" s="61">
        <v>45300.0</v>
      </c>
      <c r="C461" s="32">
        <v>24356.0</v>
      </c>
      <c r="D461" s="32">
        <v>23931.0</v>
      </c>
      <c r="E461" s="32">
        <v>102.57</v>
      </c>
      <c r="F461" s="32">
        <v>144.48</v>
      </c>
      <c r="G461" s="32">
        <v>1.0931</v>
      </c>
      <c r="H461" s="32">
        <v>0.006921</v>
      </c>
      <c r="I461" s="32">
        <v>0.1395</v>
      </c>
      <c r="J461" s="32">
        <v>0.1392</v>
      </c>
      <c r="K461" s="32">
        <v>1.271</v>
      </c>
      <c r="L461" s="32">
        <v>0.032219</v>
      </c>
      <c r="M461" s="32">
        <v>0.2154</v>
      </c>
      <c r="N461" s="32">
        <v>0.076</v>
      </c>
      <c r="O461" s="32">
        <v>0.00912</v>
      </c>
      <c r="P461" s="32">
        <v>0.3102</v>
      </c>
      <c r="Q461" s="32">
        <v>0.35562</v>
      </c>
      <c r="R461" s="32">
        <v>0.017849</v>
      </c>
      <c r="S461" s="32">
        <v>0.012032</v>
      </c>
      <c r="T461" s="32">
        <v>0.028619</v>
      </c>
      <c r="U461" s="32">
        <v>0.7468</v>
      </c>
      <c r="V461" s="32">
        <v>0.064433</v>
      </c>
      <c r="W461" s="32">
        <v>0.2038</v>
      </c>
    </row>
    <row r="462" ht="14.25" customHeight="1">
      <c r="B462" s="61">
        <v>45299.0</v>
      </c>
      <c r="C462" s="32">
        <v>24340.0</v>
      </c>
      <c r="D462" s="32">
        <v>23933.0</v>
      </c>
      <c r="E462" s="32">
        <v>102.209</v>
      </c>
      <c r="F462" s="32">
        <v>144.23</v>
      </c>
      <c r="G462" s="32">
        <v>1.095</v>
      </c>
      <c r="H462" s="32">
        <v>0.006933</v>
      </c>
      <c r="I462" s="32">
        <v>0.13983</v>
      </c>
      <c r="J462" s="32">
        <v>0.1396</v>
      </c>
      <c r="K462" s="32">
        <v>1.2748</v>
      </c>
      <c r="L462" s="32">
        <v>0.032282</v>
      </c>
      <c r="M462" s="32">
        <v>0.215</v>
      </c>
      <c r="N462" s="32">
        <v>0.076</v>
      </c>
      <c r="O462" s="32">
        <v>0.00912</v>
      </c>
      <c r="P462" s="32">
        <v>0.3107</v>
      </c>
      <c r="Q462" s="32">
        <v>0.35566</v>
      </c>
      <c r="R462" s="32">
        <v>0.017955</v>
      </c>
      <c r="S462" s="32">
        <v>0.012028</v>
      </c>
      <c r="T462" s="32">
        <v>0.02862</v>
      </c>
      <c r="U462" s="32">
        <v>0.7492</v>
      </c>
      <c r="V462" s="32">
        <v>0.06441</v>
      </c>
      <c r="W462" s="32">
        <v>0.2051</v>
      </c>
    </row>
    <row r="463" ht="14.25" customHeight="1">
      <c r="B463" s="61">
        <v>45296.0</v>
      </c>
      <c r="C463" s="32">
        <v>24383.0</v>
      </c>
      <c r="D463" s="32">
        <v>23932.0</v>
      </c>
      <c r="E463" s="32">
        <v>102.412</v>
      </c>
      <c r="F463" s="32">
        <v>144.63</v>
      </c>
      <c r="G463" s="32">
        <v>1.0943</v>
      </c>
      <c r="H463" s="32">
        <v>0.006914</v>
      </c>
      <c r="I463" s="32">
        <v>0.13992</v>
      </c>
      <c r="J463" s="32">
        <v>0.1396</v>
      </c>
      <c r="K463" s="32">
        <v>1.272</v>
      </c>
      <c r="L463" s="32">
        <v>0.032271</v>
      </c>
      <c r="M463" s="32">
        <v>0.2148</v>
      </c>
      <c r="N463" s="32">
        <v>0.07599</v>
      </c>
      <c r="O463" s="32">
        <v>0.00912</v>
      </c>
      <c r="P463" s="32">
        <v>0.3104</v>
      </c>
      <c r="Q463" s="32">
        <v>0.35484</v>
      </c>
      <c r="R463" s="32">
        <v>0.01799</v>
      </c>
      <c r="S463" s="32">
        <v>0.012025</v>
      </c>
      <c r="T463" s="32">
        <v>0.028826</v>
      </c>
      <c r="U463" s="32">
        <v>0.7484</v>
      </c>
      <c r="V463" s="32">
        <v>0.06445</v>
      </c>
      <c r="W463" s="32">
        <v>0.2051</v>
      </c>
    </row>
    <row r="464" ht="14.25" customHeight="1">
      <c r="B464" s="61">
        <v>45295.0</v>
      </c>
      <c r="C464" s="32">
        <v>24373.0</v>
      </c>
      <c r="D464" s="32">
        <v>23915.0</v>
      </c>
      <c r="E464" s="32">
        <v>102.422</v>
      </c>
      <c r="F464" s="32">
        <v>144.63</v>
      </c>
      <c r="G464" s="32">
        <v>1.0945</v>
      </c>
      <c r="H464" s="32">
        <v>0.006914</v>
      </c>
      <c r="I464" s="32">
        <v>0.13965</v>
      </c>
      <c r="J464" s="32">
        <v>0.1394</v>
      </c>
      <c r="K464" s="32">
        <v>1.2682</v>
      </c>
      <c r="L464" s="32">
        <v>0.032262</v>
      </c>
      <c r="M464" s="32">
        <v>0.2157</v>
      </c>
      <c r="N464" s="32">
        <v>0.07633</v>
      </c>
      <c r="O464" s="32">
        <v>0.00911</v>
      </c>
      <c r="P464" s="32">
        <v>0.3105</v>
      </c>
      <c r="Q464" s="32">
        <v>0.35508</v>
      </c>
      <c r="R464" s="32">
        <v>0.01802</v>
      </c>
      <c r="S464" s="32">
        <v>0.012015</v>
      </c>
      <c r="T464" s="32">
        <v>0.028972</v>
      </c>
      <c r="U464" s="32">
        <v>0.749</v>
      </c>
      <c r="V464" s="32">
        <v>0.064556</v>
      </c>
      <c r="W464" s="32">
        <v>0.2041</v>
      </c>
    </row>
    <row r="465" ht="14.25" customHeight="1">
      <c r="B465" s="61">
        <v>45294.0</v>
      </c>
      <c r="C465" s="32">
        <v>24368.0</v>
      </c>
      <c r="D465" s="32">
        <v>23886.0</v>
      </c>
      <c r="E465" s="32">
        <v>102.494</v>
      </c>
      <c r="F465" s="32">
        <v>143.29</v>
      </c>
      <c r="G465" s="32">
        <v>1.0922</v>
      </c>
      <c r="H465" s="32">
        <v>0.006979</v>
      </c>
      <c r="I465" s="32">
        <v>0.13987</v>
      </c>
      <c r="J465" s="32">
        <v>0.1395</v>
      </c>
      <c r="K465" s="32">
        <v>1.2665</v>
      </c>
      <c r="L465" s="32">
        <v>0.03229</v>
      </c>
      <c r="M465" s="32">
        <v>0.2159</v>
      </c>
      <c r="N465" s="32">
        <v>0.07663</v>
      </c>
      <c r="O465" s="32">
        <v>0.00912</v>
      </c>
      <c r="P465" s="32">
        <v>0.3101</v>
      </c>
      <c r="Q465" s="32">
        <v>0.35507</v>
      </c>
      <c r="R465" s="32">
        <v>0.017991</v>
      </c>
      <c r="S465" s="32">
        <v>0.012007</v>
      </c>
      <c r="T465" s="32">
        <v>0.028995</v>
      </c>
      <c r="U465" s="32">
        <v>0.7489</v>
      </c>
      <c r="V465" s="32">
        <v>0.064595</v>
      </c>
      <c r="W465" s="32">
        <v>0.2033</v>
      </c>
    </row>
    <row r="466" ht="14.25" customHeight="1">
      <c r="B466" s="61">
        <v>45293.0</v>
      </c>
      <c r="C466" s="32">
        <v>24335.0</v>
      </c>
      <c r="D466" s="32">
        <v>23848.0</v>
      </c>
      <c r="E466" s="32">
        <v>102.2</v>
      </c>
      <c r="F466" s="32">
        <v>141.99</v>
      </c>
      <c r="G466" s="32">
        <v>1.0942</v>
      </c>
      <c r="H466" s="32">
        <v>0.007043</v>
      </c>
      <c r="I466" s="32">
        <v>0.13999</v>
      </c>
      <c r="J466" s="32">
        <v>0.1399</v>
      </c>
      <c r="K466" s="32">
        <v>1.2617</v>
      </c>
      <c r="L466" s="32">
        <v>0.03245</v>
      </c>
      <c r="M466" s="32">
        <v>0.2171</v>
      </c>
      <c r="N466" s="32">
        <v>0.07689</v>
      </c>
      <c r="O466" s="32">
        <v>0.00912</v>
      </c>
      <c r="P466" s="32">
        <v>0.3108</v>
      </c>
      <c r="Q466" s="32">
        <v>0.35499</v>
      </c>
      <c r="R466" s="32">
        <v>0.017965</v>
      </c>
      <c r="S466" s="32">
        <v>0.012002</v>
      </c>
      <c r="T466" s="32">
        <v>0.029176</v>
      </c>
      <c r="U466" s="32">
        <v>0.7507</v>
      </c>
      <c r="V466" s="32">
        <v>0.064641</v>
      </c>
      <c r="W466" s="32">
        <v>0.2034</v>
      </c>
    </row>
    <row r="467" ht="14.25" customHeight="1">
      <c r="B467" s="61">
        <v>45292.0</v>
      </c>
      <c r="C467" s="32">
        <v>24267.0</v>
      </c>
      <c r="D467" s="32">
        <v>23866.0</v>
      </c>
      <c r="E467" s="32">
        <v>101.333</v>
      </c>
      <c r="F467" s="32">
        <v>140.89</v>
      </c>
      <c r="G467" s="32">
        <v>1.1045</v>
      </c>
      <c r="H467" s="32">
        <v>0.007098</v>
      </c>
      <c r="I467" s="32">
        <v>0.14084</v>
      </c>
      <c r="J467" s="32">
        <v>0.1404</v>
      </c>
      <c r="K467" s="32">
        <v>1.2727</v>
      </c>
      <c r="L467" s="32">
        <v>0.032702</v>
      </c>
      <c r="M467" s="32">
        <v>0.2177</v>
      </c>
      <c r="N467" s="32">
        <v>0.07746</v>
      </c>
      <c r="O467" s="32">
        <v>0.00911</v>
      </c>
      <c r="P467" s="32">
        <v>0.3096</v>
      </c>
      <c r="Q467" s="32">
        <v>0.35516</v>
      </c>
      <c r="R467" s="32">
        <v>0.018055</v>
      </c>
      <c r="S467" s="32">
        <v>0.012014</v>
      </c>
      <c r="T467" s="32">
        <v>0.029091</v>
      </c>
      <c r="U467" s="32">
        <v>0.7554</v>
      </c>
      <c r="V467" s="32">
        <v>0.064939</v>
      </c>
      <c r="W467" s="32">
        <v>0.2061</v>
      </c>
    </row>
    <row r="468" ht="14.25" customHeight="1">
      <c r="B468" s="61">
        <v>45289.0</v>
      </c>
      <c r="C468" s="32">
        <v>24269.0</v>
      </c>
      <c r="D468" s="32">
        <v>23866.0</v>
      </c>
      <c r="E468" s="32">
        <v>101.333</v>
      </c>
      <c r="F468" s="32">
        <v>141.04</v>
      </c>
      <c r="G468" s="32">
        <v>1.1039</v>
      </c>
      <c r="H468" s="32">
        <v>0.00709</v>
      </c>
      <c r="I468" s="32">
        <v>0.14084</v>
      </c>
      <c r="J468" s="32">
        <v>0.1403</v>
      </c>
      <c r="K468" s="32">
        <v>1.2731</v>
      </c>
      <c r="L468" s="32">
        <v>0.032702</v>
      </c>
      <c r="M468" s="32">
        <v>0.2177</v>
      </c>
      <c r="N468" s="32">
        <v>0.07746</v>
      </c>
      <c r="O468" s="32">
        <v>0.00913</v>
      </c>
      <c r="P468" s="32">
        <v>0.3089</v>
      </c>
      <c r="Q468" s="32">
        <v>0.35516</v>
      </c>
      <c r="R468" s="32">
        <v>0.018055</v>
      </c>
      <c r="S468" s="32">
        <v>0.012018</v>
      </c>
      <c r="T468" s="32">
        <v>0.029192</v>
      </c>
      <c r="U468" s="32">
        <v>0.7551</v>
      </c>
      <c r="V468" s="32">
        <v>0.064939</v>
      </c>
      <c r="W468" s="32">
        <v>0.2061</v>
      </c>
    </row>
    <row r="469" ht="14.25" customHeight="1">
      <c r="B469" s="61">
        <v>45288.0</v>
      </c>
      <c r="C469" s="32">
        <v>24250.0</v>
      </c>
      <c r="D469" s="32">
        <v>23904.0</v>
      </c>
      <c r="E469" s="32">
        <v>101.229</v>
      </c>
      <c r="F469" s="32">
        <v>141.41</v>
      </c>
      <c r="G469" s="32">
        <v>1.1061</v>
      </c>
      <c r="H469" s="32">
        <v>0.007071</v>
      </c>
      <c r="I469" s="32">
        <v>0.14064</v>
      </c>
      <c r="J469" s="32">
        <v>0.1405</v>
      </c>
      <c r="K469" s="32">
        <v>1.2733</v>
      </c>
      <c r="L469" s="32">
        <v>0.032676</v>
      </c>
      <c r="M469" s="32">
        <v>0.217</v>
      </c>
      <c r="N469" s="32">
        <v>0.07759</v>
      </c>
      <c r="O469" s="32">
        <v>0.00912</v>
      </c>
      <c r="P469" s="32">
        <v>0.3089</v>
      </c>
      <c r="Q469" s="32">
        <v>0.35493</v>
      </c>
      <c r="R469" s="32">
        <v>0.018021</v>
      </c>
      <c r="S469" s="32">
        <v>0.012023</v>
      </c>
      <c r="T469" s="32">
        <v>0.029172</v>
      </c>
      <c r="U469" s="32">
        <v>0.7559</v>
      </c>
      <c r="V469" s="32">
        <v>0.064861</v>
      </c>
      <c r="W469" s="32">
        <v>0.2059</v>
      </c>
    </row>
    <row r="470" ht="14.25" customHeight="1">
      <c r="B470" s="61">
        <v>45287.0</v>
      </c>
      <c r="C470" s="32">
        <v>24353.0</v>
      </c>
      <c r="D470" s="32">
        <v>23885.0</v>
      </c>
      <c r="E470" s="32">
        <v>100.986</v>
      </c>
      <c r="F470" s="32">
        <v>141.83</v>
      </c>
      <c r="G470" s="32">
        <v>1.1105</v>
      </c>
      <c r="H470" s="32">
        <v>0.007051</v>
      </c>
      <c r="I470" s="32">
        <v>0.14</v>
      </c>
      <c r="J470" s="32">
        <v>0.1398</v>
      </c>
      <c r="K470" s="32">
        <v>1.2798</v>
      </c>
      <c r="L470" s="32">
        <v>0.032396</v>
      </c>
      <c r="M470" s="32">
        <v>0.216</v>
      </c>
      <c r="N470" s="32">
        <v>0.07728</v>
      </c>
      <c r="O470" s="32">
        <v>0.00912</v>
      </c>
      <c r="P470" s="32">
        <v>0.3087</v>
      </c>
      <c r="Q470" s="32">
        <v>0.3545</v>
      </c>
      <c r="R470" s="32">
        <v>0.017974</v>
      </c>
      <c r="S470" s="32">
        <v>0.011998</v>
      </c>
      <c r="T470" s="32">
        <v>0.029144</v>
      </c>
      <c r="U470" s="32">
        <v>0.7571</v>
      </c>
      <c r="V470" s="32">
        <v>0.064809</v>
      </c>
      <c r="W470" s="32">
        <v>0.2069</v>
      </c>
    </row>
    <row r="471" ht="14.25" customHeight="1">
      <c r="B471" s="61">
        <v>45286.0</v>
      </c>
      <c r="C471" s="32">
        <v>24309.0</v>
      </c>
      <c r="D471" s="32">
        <v>23870.0</v>
      </c>
      <c r="E471" s="32">
        <v>101.466</v>
      </c>
      <c r="F471" s="32">
        <v>142.4</v>
      </c>
      <c r="G471" s="32">
        <v>1.1042</v>
      </c>
      <c r="H471" s="32">
        <v>0.007022</v>
      </c>
      <c r="I471" s="32">
        <v>0.14</v>
      </c>
      <c r="J471" s="32">
        <v>0.14</v>
      </c>
      <c r="K471" s="32">
        <v>1.2725</v>
      </c>
      <c r="L471" s="32">
        <v>0.032278</v>
      </c>
      <c r="M471" s="32">
        <v>0.2156</v>
      </c>
      <c r="N471" s="32">
        <v>0.07727</v>
      </c>
      <c r="O471" s="32">
        <v>0.00912</v>
      </c>
      <c r="P471" s="32">
        <v>0.3076</v>
      </c>
      <c r="Q471" s="32">
        <v>0.35557</v>
      </c>
      <c r="R471" s="32">
        <v>0.018069</v>
      </c>
      <c r="S471" s="32">
        <v>0.01202</v>
      </c>
      <c r="T471" s="32">
        <v>0.028926</v>
      </c>
      <c r="U471" s="32">
        <v>0.7579</v>
      </c>
      <c r="V471" s="32">
        <v>0.064583</v>
      </c>
      <c r="W471" s="32">
        <v>0.2074</v>
      </c>
    </row>
    <row r="472" ht="14.25" customHeight="1">
      <c r="B472" s="61">
        <v>45285.0</v>
      </c>
      <c r="C472" s="32">
        <v>24245.0</v>
      </c>
      <c r="D472" s="32">
        <v>23895.0</v>
      </c>
      <c r="E472" s="32">
        <v>101.698</v>
      </c>
      <c r="F472" s="32">
        <v>142.35</v>
      </c>
      <c r="G472" s="32">
        <v>1.1008</v>
      </c>
      <c r="H472" s="32">
        <v>0.007025</v>
      </c>
      <c r="I472" s="32">
        <v>0.14013</v>
      </c>
      <c r="J472" s="32">
        <v>0.1399</v>
      </c>
      <c r="K472" s="32">
        <v>1.269</v>
      </c>
      <c r="L472" s="32">
        <v>0.032155</v>
      </c>
      <c r="M472" s="32">
        <v>0.2161</v>
      </c>
      <c r="N472" s="32">
        <v>0.07706</v>
      </c>
      <c r="O472" s="32">
        <v>0.00913</v>
      </c>
      <c r="P472" s="32">
        <v>0.3074</v>
      </c>
      <c r="Q472" s="32">
        <v>0.35431</v>
      </c>
      <c r="R472" s="32">
        <v>0.018064</v>
      </c>
      <c r="S472" s="32">
        <v>0.012026</v>
      </c>
      <c r="T472" s="32">
        <v>0.028884</v>
      </c>
      <c r="U472" s="32">
        <v>0.7543</v>
      </c>
      <c r="V472" s="32">
        <v>0.064583</v>
      </c>
      <c r="W472" s="32">
        <v>0.2057</v>
      </c>
    </row>
    <row r="473" ht="14.25" customHeight="1">
      <c r="B473" s="61">
        <v>45282.0</v>
      </c>
      <c r="C473" s="32">
        <v>24250.0</v>
      </c>
      <c r="D473" s="32">
        <v>23915.0</v>
      </c>
      <c r="E473" s="32">
        <v>101.698</v>
      </c>
      <c r="F473" s="32">
        <v>142.41</v>
      </c>
      <c r="G473" s="32">
        <v>1.1014</v>
      </c>
      <c r="H473" s="32">
        <v>0.007022</v>
      </c>
      <c r="I473" s="32">
        <v>0.14014</v>
      </c>
      <c r="J473" s="32">
        <v>0.1398</v>
      </c>
      <c r="K473" s="32">
        <v>1.2701</v>
      </c>
      <c r="L473" s="32">
        <v>0.032075</v>
      </c>
      <c r="M473" s="32">
        <v>0.2161</v>
      </c>
      <c r="N473" s="32">
        <v>0.07676</v>
      </c>
      <c r="O473" s="32">
        <v>0.00912</v>
      </c>
      <c r="P473" s="32">
        <v>0.3073</v>
      </c>
      <c r="Q473" s="32">
        <v>0.35431</v>
      </c>
      <c r="R473" s="32">
        <v>0.018057</v>
      </c>
      <c r="S473" s="32">
        <v>0.012026</v>
      </c>
      <c r="T473" s="32">
        <v>0.028894</v>
      </c>
      <c r="U473" s="32">
        <v>0.7536</v>
      </c>
      <c r="V473" s="32">
        <v>0.064583</v>
      </c>
      <c r="W473" s="32">
        <v>0.2057</v>
      </c>
    </row>
    <row r="474" ht="14.25" customHeight="1">
      <c r="B474" s="61">
        <v>45281.0</v>
      </c>
      <c r="C474" s="32">
        <v>24330.0</v>
      </c>
      <c r="D474" s="32">
        <v>23920.0</v>
      </c>
      <c r="E474" s="32">
        <v>101.843</v>
      </c>
      <c r="F474" s="32">
        <v>142.12</v>
      </c>
      <c r="G474" s="32">
        <v>1.1011</v>
      </c>
      <c r="H474" s="32">
        <v>0.007036</v>
      </c>
      <c r="I474" s="32">
        <v>0.1401</v>
      </c>
      <c r="J474" s="32">
        <v>0.14</v>
      </c>
      <c r="K474" s="32">
        <v>1.269</v>
      </c>
      <c r="L474" s="32">
        <v>0.031945</v>
      </c>
      <c r="M474" s="32">
        <v>0.2148</v>
      </c>
      <c r="N474" s="32">
        <v>0.07662</v>
      </c>
      <c r="O474" s="32">
        <v>0.00912</v>
      </c>
      <c r="P474" s="32">
        <v>0.3074</v>
      </c>
      <c r="Q474" s="32">
        <v>0.35546</v>
      </c>
      <c r="R474" s="32">
        <v>0.017988</v>
      </c>
      <c r="S474" s="32">
        <v>0.012008</v>
      </c>
      <c r="T474" s="32">
        <v>0.028753</v>
      </c>
      <c r="U474" s="32">
        <v>0.7529</v>
      </c>
      <c r="V474" s="32">
        <v>0.064412</v>
      </c>
      <c r="W474" s="32">
        <v>0.2049</v>
      </c>
    </row>
    <row r="475" ht="14.25" customHeight="1">
      <c r="B475" s="61">
        <v>45280.0</v>
      </c>
      <c r="C475" s="32">
        <v>24343.0</v>
      </c>
      <c r="D475" s="32">
        <v>23938.0</v>
      </c>
      <c r="E475" s="32">
        <v>102.408</v>
      </c>
      <c r="F475" s="32">
        <v>143.57</v>
      </c>
      <c r="G475" s="32">
        <v>1.0942</v>
      </c>
      <c r="H475" s="32">
        <v>0.006965</v>
      </c>
      <c r="I475" s="32">
        <v>0.14008</v>
      </c>
      <c r="J475" s="32">
        <v>0.1398</v>
      </c>
      <c r="K475" s="32">
        <v>1.2639</v>
      </c>
      <c r="L475" s="32">
        <v>0.031958</v>
      </c>
      <c r="M475" s="32">
        <v>0.2147</v>
      </c>
      <c r="N475" s="32">
        <v>0.07698</v>
      </c>
      <c r="O475" s="32">
        <v>0.00912</v>
      </c>
      <c r="P475" s="32">
        <v>0.3061</v>
      </c>
      <c r="Q475" s="32">
        <v>0.35365</v>
      </c>
      <c r="R475" s="32">
        <v>0.017935</v>
      </c>
      <c r="S475" s="32">
        <v>0.012022</v>
      </c>
      <c r="T475" s="32">
        <v>0.028592</v>
      </c>
      <c r="U475" s="32">
        <v>0.748</v>
      </c>
      <c r="V475" s="32">
        <v>0.06447</v>
      </c>
      <c r="W475" s="32">
        <v>0.2035</v>
      </c>
    </row>
    <row r="476" ht="14.25" customHeight="1">
      <c r="B476" s="61">
        <v>45279.0</v>
      </c>
      <c r="C476" s="32">
        <v>24356.0</v>
      </c>
      <c r="D476" s="32">
        <v>23914.0</v>
      </c>
      <c r="E476" s="32">
        <v>102.167</v>
      </c>
      <c r="F476" s="32">
        <v>143.84</v>
      </c>
      <c r="G476" s="32">
        <v>1.0981</v>
      </c>
      <c r="H476" s="32">
        <v>0.006952</v>
      </c>
      <c r="I476" s="32">
        <v>0.14048</v>
      </c>
      <c r="J476" s="32">
        <v>0.1404</v>
      </c>
      <c r="K476" s="32">
        <v>1.2732</v>
      </c>
      <c r="L476" s="32">
        <v>0.031872</v>
      </c>
      <c r="M476" s="32">
        <v>0.2138</v>
      </c>
      <c r="N476" s="32">
        <v>0.07647</v>
      </c>
      <c r="O476" s="32">
        <v>0.00912</v>
      </c>
      <c r="P476" s="32">
        <v>0.3061</v>
      </c>
      <c r="Q476" s="32">
        <v>0.35339</v>
      </c>
      <c r="R476" s="32">
        <v>0.017871</v>
      </c>
      <c r="S476" s="32">
        <v>0.012022</v>
      </c>
      <c r="T476" s="32">
        <v>0.028701</v>
      </c>
      <c r="U476" s="32">
        <v>0.75</v>
      </c>
      <c r="V476" s="32">
        <v>0.064491</v>
      </c>
      <c r="W476" s="32">
        <v>0.2056</v>
      </c>
    </row>
    <row r="477" ht="14.25" customHeight="1">
      <c r="B477" s="61">
        <v>45278.0</v>
      </c>
      <c r="C477" s="32">
        <v>24320.0</v>
      </c>
      <c r="D477" s="32">
        <v>23883.0</v>
      </c>
      <c r="E477" s="32">
        <v>102.561</v>
      </c>
      <c r="F477" s="32">
        <v>142.78</v>
      </c>
      <c r="G477" s="32">
        <v>1.0924</v>
      </c>
      <c r="H477" s="32">
        <v>0.007004</v>
      </c>
      <c r="I477" s="32">
        <v>0.14023</v>
      </c>
      <c r="J477" s="32">
        <v>0.14</v>
      </c>
      <c r="K477" s="32">
        <v>1.2648</v>
      </c>
      <c r="L477" s="32">
        <v>0.031922</v>
      </c>
      <c r="M477" s="32">
        <v>0.213</v>
      </c>
      <c r="N477" s="32">
        <v>0.07708</v>
      </c>
      <c r="O477" s="32">
        <v>0.00912</v>
      </c>
      <c r="P477" s="32">
        <v>0.3062</v>
      </c>
      <c r="Q477" s="32">
        <v>0.35485</v>
      </c>
      <c r="R477" s="32">
        <v>0.017902</v>
      </c>
      <c r="S477" s="32">
        <v>0.012039</v>
      </c>
      <c r="T477" s="32">
        <v>0.02858</v>
      </c>
      <c r="U477" s="32">
        <v>0.7463</v>
      </c>
      <c r="V477" s="32">
        <v>0.064475</v>
      </c>
      <c r="W477" s="32">
        <v>0.2039</v>
      </c>
    </row>
    <row r="478" ht="14.25" customHeight="1">
      <c r="B478" s="61">
        <v>45275.0</v>
      </c>
      <c r="C478" s="32">
        <v>24268.0</v>
      </c>
      <c r="D478" s="32">
        <v>23882.0</v>
      </c>
      <c r="E478" s="32">
        <v>102.55</v>
      </c>
      <c r="F478" s="32">
        <v>142.15</v>
      </c>
      <c r="G478" s="32">
        <v>1.0895</v>
      </c>
      <c r="H478" s="32">
        <v>0.007035</v>
      </c>
      <c r="I478" s="32">
        <v>0.14042</v>
      </c>
      <c r="J478" s="32">
        <v>0.1402</v>
      </c>
      <c r="K478" s="32">
        <v>1.2681</v>
      </c>
      <c r="L478" s="32">
        <v>0.032034</v>
      </c>
      <c r="M478" s="32">
        <v>0.2141</v>
      </c>
      <c r="N478" s="32">
        <v>0.07714</v>
      </c>
      <c r="O478" s="32">
        <v>0.00911</v>
      </c>
      <c r="P478" s="32">
        <v>0.3062</v>
      </c>
      <c r="Q478" s="32">
        <v>0.3532</v>
      </c>
      <c r="R478" s="32">
        <v>0.017964</v>
      </c>
      <c r="S478" s="32">
        <v>0.012048</v>
      </c>
      <c r="T478" s="32">
        <v>0.028676</v>
      </c>
      <c r="U478" s="32">
        <v>0.7474</v>
      </c>
      <c r="V478" s="32">
        <v>0.064547</v>
      </c>
      <c r="W478" s="32">
        <v>0.2023</v>
      </c>
    </row>
    <row r="479" ht="14.25" customHeight="1">
      <c r="B479" s="61">
        <v>45274.0</v>
      </c>
      <c r="C479" s="32">
        <v>24254.0</v>
      </c>
      <c r="D479" s="32">
        <v>23945.0</v>
      </c>
      <c r="E479" s="32">
        <v>101.956</v>
      </c>
      <c r="F479" s="32">
        <v>141.89</v>
      </c>
      <c r="G479" s="32">
        <v>1.0993</v>
      </c>
      <c r="H479" s="32">
        <v>0.007048</v>
      </c>
      <c r="I479" s="32">
        <v>0.14061</v>
      </c>
      <c r="J479" s="32">
        <v>0.1404</v>
      </c>
      <c r="K479" s="32">
        <v>1.2767</v>
      </c>
      <c r="L479" s="32">
        <v>0.031987</v>
      </c>
      <c r="M479" s="32">
        <v>0.214</v>
      </c>
      <c r="N479" s="32">
        <v>0.0772</v>
      </c>
      <c r="O479" s="32">
        <v>0.0091</v>
      </c>
      <c r="P479" s="32">
        <v>0.3064</v>
      </c>
      <c r="Q479" s="32">
        <v>0.3529</v>
      </c>
      <c r="R479" s="32">
        <v>0.01792</v>
      </c>
      <c r="S479" s="32">
        <v>0.012001</v>
      </c>
      <c r="T479" s="32">
        <v>0.028673</v>
      </c>
      <c r="U479" s="32">
        <v>0.7459</v>
      </c>
      <c r="V479" s="32">
        <v>0.064508</v>
      </c>
      <c r="W479" s="32">
        <v>0.2036</v>
      </c>
    </row>
    <row r="480" ht="14.25" customHeight="1">
      <c r="B480" s="61">
        <v>45273.0</v>
      </c>
      <c r="C480" s="32">
        <v>24278.0</v>
      </c>
      <c r="D480" s="32">
        <v>23954.0</v>
      </c>
      <c r="E480" s="32">
        <v>102.869</v>
      </c>
      <c r="F480" s="32">
        <v>142.89</v>
      </c>
      <c r="G480" s="32">
        <v>1.0874</v>
      </c>
      <c r="H480" s="32">
        <v>0.006999</v>
      </c>
      <c r="I480" s="32">
        <v>0.13945</v>
      </c>
      <c r="J480" s="32">
        <v>0.1401</v>
      </c>
      <c r="K480" s="32">
        <v>1.2618</v>
      </c>
      <c r="L480" s="32">
        <v>0.031718</v>
      </c>
      <c r="M480" s="32">
        <v>0.2125</v>
      </c>
      <c r="N480" s="32">
        <v>0.07575</v>
      </c>
      <c r="O480" s="32">
        <v>0.0091</v>
      </c>
      <c r="P480" s="32">
        <v>0.3063</v>
      </c>
      <c r="Q480" s="32">
        <v>0.35276</v>
      </c>
      <c r="R480" s="32">
        <v>0.017835</v>
      </c>
      <c r="S480" s="32">
        <v>0.01199</v>
      </c>
      <c r="T480" s="32">
        <v>0.028327</v>
      </c>
      <c r="U480" s="32">
        <v>0.7397</v>
      </c>
      <c r="V480" s="32">
        <v>0.063855</v>
      </c>
      <c r="W480" s="32">
        <v>0.2033</v>
      </c>
    </row>
    <row r="481" ht="14.25" customHeight="1">
      <c r="B481" s="61">
        <v>45272.0</v>
      </c>
      <c r="C481" s="32">
        <v>24270.0</v>
      </c>
      <c r="D481" s="32">
        <v>23941.0</v>
      </c>
      <c r="E481" s="32">
        <v>103.865</v>
      </c>
      <c r="F481" s="32">
        <v>145.45</v>
      </c>
      <c r="G481" s="32">
        <v>1.0794</v>
      </c>
      <c r="H481" s="32">
        <v>0.006875</v>
      </c>
      <c r="I481" s="32">
        <v>0.13933</v>
      </c>
      <c r="J481" s="32">
        <v>0.139</v>
      </c>
      <c r="K481" s="32">
        <v>1.2563</v>
      </c>
      <c r="L481" s="32">
        <v>0.031774</v>
      </c>
      <c r="M481" s="32">
        <v>0.2135</v>
      </c>
      <c r="N481" s="32">
        <v>0.0761</v>
      </c>
      <c r="O481" s="32">
        <v>0.0091</v>
      </c>
      <c r="P481" s="32">
        <v>0.3064</v>
      </c>
      <c r="Q481" s="32">
        <v>0.35272</v>
      </c>
      <c r="R481" s="32">
        <v>0.017982</v>
      </c>
      <c r="S481" s="32">
        <v>0.011992</v>
      </c>
      <c r="T481" s="32">
        <v>0.028012</v>
      </c>
      <c r="U481" s="32">
        <v>0.7358</v>
      </c>
      <c r="V481" s="32">
        <v>0.064016</v>
      </c>
      <c r="W481" s="32">
        <v>0.2014</v>
      </c>
    </row>
    <row r="482" ht="14.25" customHeight="1">
      <c r="B482" s="61">
        <v>45271.0</v>
      </c>
      <c r="C482" s="32">
        <v>24258.0</v>
      </c>
      <c r="D482" s="32">
        <v>23932.0</v>
      </c>
      <c r="E482" s="32">
        <v>104.095</v>
      </c>
      <c r="F482" s="32">
        <v>146.16</v>
      </c>
      <c r="G482" s="32">
        <v>1.0765</v>
      </c>
      <c r="H482" s="32">
        <v>0.006842</v>
      </c>
      <c r="I482" s="32">
        <v>0.13939</v>
      </c>
      <c r="J482" s="32">
        <v>0.139</v>
      </c>
      <c r="K482" s="32">
        <v>1.2555</v>
      </c>
      <c r="L482" s="32">
        <v>0.031742</v>
      </c>
      <c r="M482" s="32">
        <v>0.2135</v>
      </c>
      <c r="N482" s="32">
        <v>0.07595</v>
      </c>
      <c r="O482" s="32">
        <v>0.0091</v>
      </c>
      <c r="P482" s="32">
        <v>0.3059</v>
      </c>
      <c r="Q482" s="32">
        <v>0.35242</v>
      </c>
      <c r="R482" s="32">
        <v>0.017966</v>
      </c>
      <c r="S482" s="32">
        <v>0.011992</v>
      </c>
      <c r="T482" s="32">
        <v>0.027987</v>
      </c>
      <c r="U482" s="32">
        <v>0.7367</v>
      </c>
      <c r="V482" s="32">
        <v>0.06401</v>
      </c>
      <c r="W482" s="32">
        <v>0.2025</v>
      </c>
    </row>
    <row r="483" ht="14.25" customHeight="1">
      <c r="B483" s="61">
        <v>45268.0</v>
      </c>
      <c r="C483" s="32">
        <v>24243.0</v>
      </c>
      <c r="D483" s="32">
        <v>23951.0</v>
      </c>
      <c r="E483" s="32">
        <v>104.01</v>
      </c>
      <c r="F483" s="32">
        <v>144.95</v>
      </c>
      <c r="G483" s="32">
        <v>1.0763</v>
      </c>
      <c r="H483" s="32">
        <v>0.006899</v>
      </c>
      <c r="I483" s="32">
        <v>0.13947</v>
      </c>
      <c r="J483" s="32">
        <v>0.1391</v>
      </c>
      <c r="K483" s="32">
        <v>1.2549</v>
      </c>
      <c r="L483" s="32">
        <v>0.031867</v>
      </c>
      <c r="M483" s="32">
        <v>0.2144</v>
      </c>
      <c r="N483" s="32">
        <v>0.07651</v>
      </c>
      <c r="O483" s="32">
        <v>0.0091</v>
      </c>
      <c r="P483" s="32">
        <v>0.3059</v>
      </c>
      <c r="Q483" s="32">
        <v>0.3523</v>
      </c>
      <c r="R483" s="32">
        <v>0.018049</v>
      </c>
      <c r="S483" s="32">
        <v>0.011993</v>
      </c>
      <c r="T483" s="32">
        <v>0.028147</v>
      </c>
      <c r="U483" s="32">
        <v>0.7362</v>
      </c>
      <c r="V483" s="32">
        <v>0.064443</v>
      </c>
      <c r="W483" s="32">
        <v>0.2028</v>
      </c>
    </row>
    <row r="484" ht="14.25" customHeight="1">
      <c r="B484" s="61">
        <v>45267.0</v>
      </c>
      <c r="C484" s="32">
        <v>24281.0</v>
      </c>
      <c r="D484" s="32">
        <v>23959.0</v>
      </c>
      <c r="E484" s="32">
        <v>103.541</v>
      </c>
      <c r="F484" s="32">
        <v>144.13</v>
      </c>
      <c r="G484" s="32">
        <v>1.0794</v>
      </c>
      <c r="H484" s="32">
        <v>0.006938</v>
      </c>
      <c r="I484" s="32">
        <v>0.13989</v>
      </c>
      <c r="J484" s="32">
        <v>0.1396</v>
      </c>
      <c r="K484" s="32">
        <v>1.2594</v>
      </c>
      <c r="L484" s="32">
        <v>0.031761</v>
      </c>
      <c r="M484" s="32">
        <v>0.2139</v>
      </c>
      <c r="N484" s="32">
        <v>0.07545</v>
      </c>
      <c r="O484" s="32">
        <v>0.0091</v>
      </c>
      <c r="P484" s="32">
        <v>0.3061</v>
      </c>
      <c r="Q484" s="32">
        <v>0.35199</v>
      </c>
      <c r="R484" s="32">
        <v>0.018082</v>
      </c>
      <c r="S484" s="32">
        <v>0.011997</v>
      </c>
      <c r="T484" s="32">
        <v>0.028451</v>
      </c>
      <c r="U484" s="32">
        <v>0.7353</v>
      </c>
      <c r="V484" s="32">
        <v>0.064454</v>
      </c>
      <c r="W484" s="32">
        <v>0.2038</v>
      </c>
    </row>
    <row r="485" ht="14.25" customHeight="1">
      <c r="B485" s="61">
        <v>45266.0</v>
      </c>
      <c r="C485" s="32">
        <v>24276.0</v>
      </c>
      <c r="D485" s="32">
        <v>23951.0</v>
      </c>
      <c r="E485" s="32">
        <v>104.153</v>
      </c>
      <c r="F485" s="32">
        <v>147.31</v>
      </c>
      <c r="G485" s="32">
        <v>1.0764</v>
      </c>
      <c r="H485" s="32">
        <v>0.006788</v>
      </c>
      <c r="I485" s="32">
        <v>0.13965</v>
      </c>
      <c r="J485" s="32">
        <v>0.1394</v>
      </c>
      <c r="K485" s="32">
        <v>1.256</v>
      </c>
      <c r="L485" s="32">
        <v>0.031781</v>
      </c>
      <c r="M485" s="32">
        <v>0.2142</v>
      </c>
      <c r="N485" s="32">
        <v>0.07616</v>
      </c>
      <c r="O485" s="32">
        <v>0.00909</v>
      </c>
      <c r="P485" s="32">
        <v>0.306</v>
      </c>
      <c r="Q485" s="32">
        <v>0.35146</v>
      </c>
      <c r="R485" s="32">
        <v>0.018082</v>
      </c>
      <c r="S485" s="32">
        <v>0.012001</v>
      </c>
      <c r="T485" s="32">
        <v>0.028419</v>
      </c>
      <c r="U485" s="32">
        <v>0.7357</v>
      </c>
      <c r="V485" s="32">
        <v>0.064541</v>
      </c>
      <c r="W485" s="32">
        <v>0.204</v>
      </c>
    </row>
    <row r="486" ht="14.25" customHeight="1">
      <c r="B486" s="61">
        <v>45265.0</v>
      </c>
      <c r="C486" s="32">
        <v>24271.0</v>
      </c>
      <c r="D486" s="32">
        <v>23926.0</v>
      </c>
      <c r="E486" s="32">
        <v>104.05</v>
      </c>
      <c r="F486" s="32">
        <v>147.15</v>
      </c>
      <c r="G486" s="32">
        <v>1.0797</v>
      </c>
      <c r="H486" s="32">
        <v>0.006796</v>
      </c>
      <c r="I486" s="32">
        <v>0.13992</v>
      </c>
      <c r="J486" s="32">
        <v>0.1394</v>
      </c>
      <c r="K486" s="32">
        <v>1.2595</v>
      </c>
      <c r="L486" s="32">
        <v>0.031755</v>
      </c>
      <c r="M486" s="32">
        <v>0.2144</v>
      </c>
      <c r="N486" s="32">
        <v>0.07626</v>
      </c>
      <c r="O486" s="32">
        <v>0.0091</v>
      </c>
      <c r="P486" s="32">
        <v>0.3053</v>
      </c>
      <c r="Q486" s="32">
        <v>0.35204</v>
      </c>
      <c r="R486" s="32">
        <v>0.018079</v>
      </c>
      <c r="S486" s="32">
        <v>0.011993</v>
      </c>
      <c r="T486" s="32">
        <v>0.028389</v>
      </c>
      <c r="U486" s="32">
        <v>0.7357</v>
      </c>
      <c r="V486" s="32">
        <v>0.064495</v>
      </c>
      <c r="W486" s="32">
        <v>0.2029</v>
      </c>
    </row>
    <row r="487" ht="14.25" customHeight="1">
      <c r="B487" s="61">
        <v>45264.0</v>
      </c>
      <c r="C487" s="32">
        <v>24252.0</v>
      </c>
      <c r="D487" s="32">
        <v>23939.0</v>
      </c>
      <c r="E487" s="32">
        <v>103.712</v>
      </c>
      <c r="F487" s="32">
        <v>147.21</v>
      </c>
      <c r="G487" s="32">
        <v>1.0836</v>
      </c>
      <c r="H487" s="32">
        <v>0.006793</v>
      </c>
      <c r="I487" s="32">
        <v>0.13999</v>
      </c>
      <c r="J487" s="32">
        <v>0.1399</v>
      </c>
      <c r="K487" s="32">
        <v>1.2633</v>
      </c>
      <c r="L487" s="32">
        <v>0.031866</v>
      </c>
      <c r="M487" s="32">
        <v>0.2147</v>
      </c>
      <c r="N487" s="32">
        <v>0.07669</v>
      </c>
      <c r="O487" s="32">
        <v>0.0091</v>
      </c>
      <c r="P487" s="32">
        <v>0.305</v>
      </c>
      <c r="Q487" s="32">
        <v>0.35202</v>
      </c>
      <c r="R487" s="32">
        <v>0.018075</v>
      </c>
      <c r="S487" s="32">
        <v>0.011995</v>
      </c>
      <c r="T487" s="32">
        <v>0.028366</v>
      </c>
      <c r="U487" s="32">
        <v>0.7387</v>
      </c>
      <c r="V487" s="32">
        <v>0.064671</v>
      </c>
      <c r="W487" s="32">
        <v>0.2022</v>
      </c>
    </row>
    <row r="488" ht="14.25" customHeight="1">
      <c r="B488" s="61">
        <v>45261.0</v>
      </c>
      <c r="C488" s="32">
        <v>24287.0</v>
      </c>
      <c r="D488" s="32">
        <v>23923.0</v>
      </c>
      <c r="E488" s="32">
        <v>103.268</v>
      </c>
      <c r="F488" s="32">
        <v>146.82</v>
      </c>
      <c r="G488" s="32">
        <v>1.0884</v>
      </c>
      <c r="H488" s="32">
        <v>0.006811</v>
      </c>
      <c r="I488" s="32">
        <v>0.14028</v>
      </c>
      <c r="J488" s="32">
        <v>0.1404</v>
      </c>
      <c r="K488" s="32">
        <v>1.271</v>
      </c>
      <c r="L488" s="32">
        <v>0.031788</v>
      </c>
      <c r="M488" s="32">
        <v>0.214</v>
      </c>
      <c r="N488" s="32">
        <v>0.07659</v>
      </c>
      <c r="O488" s="32">
        <v>0.00907</v>
      </c>
      <c r="P488" s="32">
        <v>0.3049</v>
      </c>
      <c r="Q488" s="32">
        <v>0.35086</v>
      </c>
      <c r="R488" s="32">
        <v>0.018049</v>
      </c>
      <c r="S488" s="32">
        <v>0.012006</v>
      </c>
      <c r="T488" s="32">
        <v>0.028672</v>
      </c>
      <c r="U488" s="32">
        <v>0.7409</v>
      </c>
      <c r="V488" s="32">
        <v>0.064579</v>
      </c>
      <c r="W488" s="32">
        <v>0.2048</v>
      </c>
    </row>
    <row r="489" ht="14.25" customHeight="1">
      <c r="B489" s="61">
        <v>45260.0</v>
      </c>
      <c r="C489" s="32">
        <v>24261.0</v>
      </c>
      <c r="D489" s="32">
        <v>23891.0</v>
      </c>
      <c r="E489" s="32">
        <v>103.497</v>
      </c>
      <c r="F489" s="32">
        <v>148.2</v>
      </c>
      <c r="G489" s="32">
        <v>1.0888</v>
      </c>
      <c r="H489" s="32">
        <v>0.006748</v>
      </c>
      <c r="I489" s="32">
        <v>0.14015</v>
      </c>
      <c r="J489" s="32">
        <v>0.1399</v>
      </c>
      <c r="K489" s="32">
        <v>1.2624</v>
      </c>
      <c r="L489" s="32">
        <v>0.031976</v>
      </c>
      <c r="M489" s="32">
        <v>0.2145</v>
      </c>
      <c r="N489" s="32">
        <v>0.07751</v>
      </c>
      <c r="O489" s="32">
        <v>0.00908</v>
      </c>
      <c r="P489" s="32">
        <v>0.305</v>
      </c>
      <c r="Q489" s="32">
        <v>0.35088</v>
      </c>
      <c r="R489" s="32">
        <v>0.018022</v>
      </c>
      <c r="S489" s="32">
        <v>0.011991</v>
      </c>
      <c r="T489" s="32">
        <v>0.028308</v>
      </c>
      <c r="U489" s="32">
        <v>0.7374</v>
      </c>
      <c r="V489" s="32">
        <v>0.064475</v>
      </c>
      <c r="W489" s="32">
        <v>0.2033</v>
      </c>
    </row>
    <row r="490" ht="14.25" customHeight="1">
      <c r="B490" s="61">
        <v>45259.0</v>
      </c>
      <c r="C490" s="32">
        <v>24270.0</v>
      </c>
      <c r="D490" s="32">
        <v>23913.0</v>
      </c>
      <c r="E490" s="32">
        <v>102.765</v>
      </c>
      <c r="F490" s="32">
        <v>147.24</v>
      </c>
      <c r="G490" s="32">
        <v>1.0969</v>
      </c>
      <c r="H490" s="32">
        <v>0.006791</v>
      </c>
      <c r="I490" s="32">
        <v>0.14033</v>
      </c>
      <c r="J490" s="32">
        <v>0.14</v>
      </c>
      <c r="K490" s="32">
        <v>1.2695</v>
      </c>
      <c r="L490" s="32">
        <v>0.032058</v>
      </c>
      <c r="M490" s="32">
        <v>0.2149</v>
      </c>
      <c r="N490" s="32">
        <v>0.07764</v>
      </c>
      <c r="O490" s="32">
        <v>0.00908</v>
      </c>
      <c r="P490" s="32">
        <v>0.3046</v>
      </c>
      <c r="Q490" s="32">
        <v>0.35025</v>
      </c>
      <c r="R490" s="32">
        <v>0.018057</v>
      </c>
      <c r="S490" s="32">
        <v>0.012001</v>
      </c>
      <c r="T490" s="32">
        <v>0.02871</v>
      </c>
      <c r="U490" s="32">
        <v>0.7359</v>
      </c>
      <c r="V490" s="32">
        <v>0.064956</v>
      </c>
      <c r="W490" s="32">
        <v>0.2039</v>
      </c>
    </row>
    <row r="491" ht="14.25" customHeight="1">
      <c r="B491" s="61">
        <v>45258.0</v>
      </c>
      <c r="C491" s="32">
        <v>24240.0</v>
      </c>
      <c r="D491" s="32">
        <v>23930.0</v>
      </c>
      <c r="E491" s="32">
        <v>102.746</v>
      </c>
      <c r="F491" s="32">
        <v>147.48</v>
      </c>
      <c r="G491" s="32">
        <v>1.0993</v>
      </c>
      <c r="H491" s="32">
        <v>0.006781</v>
      </c>
      <c r="I491" s="32">
        <v>0.14013</v>
      </c>
      <c r="J491" s="32">
        <v>0.1402</v>
      </c>
      <c r="K491" s="32">
        <v>1.2694</v>
      </c>
      <c r="L491" s="32">
        <v>0.031794</v>
      </c>
      <c r="M491" s="32">
        <v>0.2141</v>
      </c>
      <c r="N491" s="32">
        <v>0.07729</v>
      </c>
      <c r="O491" s="32">
        <v>0.00907</v>
      </c>
      <c r="P491" s="32">
        <v>0.3043</v>
      </c>
      <c r="Q491" s="32">
        <v>0.3503</v>
      </c>
      <c r="R491" s="32">
        <v>0.018045</v>
      </c>
      <c r="S491" s="32">
        <v>0.011999</v>
      </c>
      <c r="T491" s="32">
        <v>0.028777</v>
      </c>
      <c r="U491" s="32">
        <v>0.7367</v>
      </c>
      <c r="V491" s="32">
        <v>0.064786</v>
      </c>
      <c r="W491" s="32">
        <v>0.2053</v>
      </c>
    </row>
    <row r="492" ht="14.25" customHeight="1">
      <c r="B492" s="61">
        <v>45257.0</v>
      </c>
      <c r="C492" s="32">
        <v>24244.0</v>
      </c>
      <c r="D492" s="32">
        <v>23947.0</v>
      </c>
      <c r="E492" s="32">
        <v>103.199</v>
      </c>
      <c r="F492" s="32">
        <v>148.69</v>
      </c>
      <c r="G492" s="32">
        <v>1.0954</v>
      </c>
      <c r="H492" s="32">
        <v>0.006725</v>
      </c>
      <c r="I492" s="32">
        <v>0.13981</v>
      </c>
      <c r="J492" s="32">
        <v>0.1397</v>
      </c>
      <c r="K492" s="32">
        <v>1.2627</v>
      </c>
      <c r="L492" s="32">
        <v>0.031674</v>
      </c>
      <c r="M492" s="32">
        <v>0.2136</v>
      </c>
      <c r="N492" s="32">
        <v>0.07668</v>
      </c>
      <c r="O492" s="32">
        <v>0.00908</v>
      </c>
      <c r="P492" s="32">
        <v>0.3044</v>
      </c>
      <c r="Q492" s="32">
        <v>0.35026</v>
      </c>
      <c r="R492" s="32">
        <v>0.018031</v>
      </c>
      <c r="S492" s="32">
        <v>0.011994</v>
      </c>
      <c r="T492" s="32">
        <v>0.028521</v>
      </c>
      <c r="U492" s="32">
        <v>0.7344</v>
      </c>
      <c r="V492" s="32">
        <v>0.064541</v>
      </c>
      <c r="W492" s="32">
        <v>0.2041</v>
      </c>
    </row>
    <row r="493" ht="14.25" customHeight="1">
      <c r="B493" s="61">
        <v>45254.0</v>
      </c>
      <c r="C493" s="32">
        <v>24267.0</v>
      </c>
      <c r="D493" s="32">
        <v>23927.0</v>
      </c>
      <c r="E493" s="32">
        <v>103.403</v>
      </c>
      <c r="F493" s="32">
        <v>149.44</v>
      </c>
      <c r="G493" s="32">
        <v>1.0939</v>
      </c>
      <c r="H493" s="32">
        <v>0.006691</v>
      </c>
      <c r="I493" s="32">
        <v>0.13988</v>
      </c>
      <c r="J493" s="32">
        <v>0.1399</v>
      </c>
      <c r="K493" s="32">
        <v>1.2603</v>
      </c>
      <c r="L493" s="32">
        <v>0.031607</v>
      </c>
      <c r="M493" s="32">
        <v>0.2134</v>
      </c>
      <c r="N493" s="32">
        <v>0.07655</v>
      </c>
      <c r="O493" s="32">
        <v>0.00908</v>
      </c>
      <c r="P493" s="32">
        <v>0.3047</v>
      </c>
      <c r="Q493" s="32">
        <v>0.35213</v>
      </c>
      <c r="R493" s="32">
        <v>0.018048</v>
      </c>
      <c r="S493" s="32">
        <v>0.011994</v>
      </c>
      <c r="T493" s="32">
        <v>0.028262</v>
      </c>
      <c r="U493" s="32">
        <v>0.7334</v>
      </c>
      <c r="V493" s="32">
        <v>0.064247</v>
      </c>
      <c r="W493" s="32">
        <v>0.204</v>
      </c>
    </row>
    <row r="494" ht="14.25" customHeight="1">
      <c r="B494" s="61">
        <v>45253.0</v>
      </c>
      <c r="C494" s="32">
        <v>24256.0</v>
      </c>
      <c r="D494" s="32">
        <v>23915.0</v>
      </c>
      <c r="E494" s="32">
        <v>103.92</v>
      </c>
      <c r="F494" s="32">
        <v>149.56</v>
      </c>
      <c r="G494" s="32">
        <v>1.0905</v>
      </c>
      <c r="H494" s="32">
        <v>0.006686</v>
      </c>
      <c r="I494" s="32">
        <v>0.13991</v>
      </c>
      <c r="J494" s="32">
        <v>0.1398</v>
      </c>
      <c r="K494" s="32">
        <v>1.2534</v>
      </c>
      <c r="L494" s="32">
        <v>0.031763</v>
      </c>
      <c r="M494" s="32">
        <v>0.2137</v>
      </c>
      <c r="N494" s="32">
        <v>0.07708</v>
      </c>
      <c r="O494" s="32">
        <v>0.00906</v>
      </c>
      <c r="P494" s="32">
        <v>0.3049</v>
      </c>
      <c r="Q494" s="32">
        <v>0.35097</v>
      </c>
      <c r="R494" s="32">
        <v>0.018051</v>
      </c>
      <c r="S494" s="32">
        <v>0.011999</v>
      </c>
      <c r="T494" s="32">
        <v>0.028341</v>
      </c>
      <c r="U494" s="32">
        <v>0.7301</v>
      </c>
      <c r="V494" s="32">
        <v>0.064296</v>
      </c>
      <c r="W494" s="32">
        <v>0.2039</v>
      </c>
    </row>
    <row r="495" ht="14.25" customHeight="1">
      <c r="B495" s="61">
        <v>45252.0</v>
      </c>
      <c r="C495" s="32">
        <v>24240.0</v>
      </c>
      <c r="D495" s="32">
        <v>23885.0</v>
      </c>
      <c r="E495" s="32">
        <v>103.92</v>
      </c>
      <c r="F495" s="32">
        <v>149.54</v>
      </c>
      <c r="G495" s="32">
        <v>1.0888</v>
      </c>
      <c r="H495" s="32">
        <v>0.006687</v>
      </c>
      <c r="I495" s="32">
        <v>0.13957</v>
      </c>
      <c r="J495" s="32">
        <v>0.1396</v>
      </c>
      <c r="K495" s="32">
        <v>1.2494</v>
      </c>
      <c r="L495" s="32">
        <v>0.031665</v>
      </c>
      <c r="M495" s="32">
        <v>0.2138</v>
      </c>
      <c r="N495" s="32">
        <v>0.07689</v>
      </c>
      <c r="O495" s="32">
        <v>0.00904</v>
      </c>
      <c r="P495" s="32">
        <v>0.3054</v>
      </c>
      <c r="Q495" s="32">
        <v>0.35034</v>
      </c>
      <c r="R495" s="32">
        <v>0.018021</v>
      </c>
      <c r="S495" s="32">
        <v>0.012002</v>
      </c>
      <c r="T495" s="32">
        <v>0.028368</v>
      </c>
      <c r="U495" s="32">
        <v>0.7306</v>
      </c>
      <c r="V495" s="32">
        <v>0.064205</v>
      </c>
      <c r="W495" s="32">
        <v>0.2038</v>
      </c>
    </row>
    <row r="496" ht="14.25" customHeight="1">
      <c r="B496" s="61">
        <v>45251.0</v>
      </c>
      <c r="C496" s="32">
        <v>24236.0</v>
      </c>
      <c r="D496" s="32">
        <v>23915.0</v>
      </c>
      <c r="E496" s="32">
        <v>103.565</v>
      </c>
      <c r="F496" s="32">
        <v>148.39</v>
      </c>
      <c r="G496" s="32">
        <v>1.0911</v>
      </c>
      <c r="H496" s="32">
        <v>0.006739</v>
      </c>
      <c r="I496" s="32">
        <v>0.14004</v>
      </c>
      <c r="J496" s="32">
        <v>0.14</v>
      </c>
      <c r="K496" s="32">
        <v>1.2539</v>
      </c>
      <c r="L496" s="32">
        <v>0.031954</v>
      </c>
      <c r="M496" s="32">
        <v>0.2149</v>
      </c>
      <c r="N496" s="32">
        <v>0.07757</v>
      </c>
      <c r="O496" s="32">
        <v>0.00904</v>
      </c>
      <c r="P496" s="32">
        <v>0.305</v>
      </c>
      <c r="Q496" s="32">
        <v>0.3502</v>
      </c>
      <c r="R496" s="32">
        <v>0.01806</v>
      </c>
      <c r="S496" s="32">
        <v>0.011997</v>
      </c>
      <c r="T496" s="32">
        <v>0.028419</v>
      </c>
      <c r="U496" s="32">
        <v>0.7299</v>
      </c>
      <c r="V496" s="32">
        <v>0.064767</v>
      </c>
      <c r="W496" s="32">
        <v>0.2041</v>
      </c>
    </row>
    <row r="497" ht="14.25" customHeight="1">
      <c r="B497" s="61">
        <v>45250.0</v>
      </c>
      <c r="C497" s="32">
        <v>24212.0</v>
      </c>
      <c r="D497" s="32">
        <v>23954.0</v>
      </c>
      <c r="E497" s="32">
        <v>103.438</v>
      </c>
      <c r="F497" s="32">
        <v>148.39</v>
      </c>
      <c r="G497" s="32">
        <v>1.094</v>
      </c>
      <c r="H497" s="32">
        <v>0.006739</v>
      </c>
      <c r="I497" s="32">
        <v>0.13953</v>
      </c>
      <c r="J497" s="32">
        <v>0.1395</v>
      </c>
      <c r="K497" s="32">
        <v>1.2505</v>
      </c>
      <c r="L497" s="32">
        <v>0.03162</v>
      </c>
      <c r="M497" s="32">
        <v>0.2142</v>
      </c>
      <c r="N497" s="32">
        <v>0.07741</v>
      </c>
      <c r="O497" s="32">
        <v>0.00904</v>
      </c>
      <c r="P497" s="32">
        <v>0.3053</v>
      </c>
      <c r="Q497" s="32">
        <v>0.3495</v>
      </c>
      <c r="R497" s="32">
        <v>0.01801</v>
      </c>
      <c r="S497" s="32">
        <v>0.011998</v>
      </c>
      <c r="T497" s="32">
        <v>0.028396</v>
      </c>
      <c r="U497" s="32">
        <v>0.7286</v>
      </c>
      <c r="V497" s="32">
        <v>0.064746</v>
      </c>
      <c r="W497" s="32">
        <v>0.206</v>
      </c>
    </row>
    <row r="498" ht="14.25" customHeight="1">
      <c r="B498" s="61">
        <v>45247.0</v>
      </c>
      <c r="C498" s="32">
        <v>24271.0</v>
      </c>
      <c r="D498" s="32">
        <v>23972.0</v>
      </c>
      <c r="E498" s="32">
        <v>103.917</v>
      </c>
      <c r="F498" s="32">
        <v>149.63</v>
      </c>
      <c r="G498" s="32">
        <v>1.0915</v>
      </c>
      <c r="H498" s="32">
        <v>0.006683</v>
      </c>
      <c r="I498" s="32">
        <v>0.13861</v>
      </c>
      <c r="J498" s="32">
        <v>0.1386</v>
      </c>
      <c r="K498" s="32">
        <v>1.2462</v>
      </c>
      <c r="L498" s="32">
        <v>0.031441</v>
      </c>
      <c r="M498" s="32">
        <v>0.2137</v>
      </c>
      <c r="N498" s="32">
        <v>0.07713</v>
      </c>
      <c r="O498" s="32">
        <v>0.00905</v>
      </c>
      <c r="P498" s="32">
        <v>0.3052</v>
      </c>
      <c r="Q498" s="32">
        <v>0.34855</v>
      </c>
      <c r="R498" s="32">
        <v>0.017962</v>
      </c>
      <c r="S498" s="32">
        <v>0.012009</v>
      </c>
      <c r="T498" s="32">
        <v>0.028486</v>
      </c>
      <c r="U498" s="32">
        <v>0.7287</v>
      </c>
      <c r="V498" s="32">
        <v>0.064547</v>
      </c>
      <c r="W498" s="32">
        <v>0.2037</v>
      </c>
    </row>
    <row r="499" ht="14.25" customHeight="1">
      <c r="B499" s="61">
        <v>45246.0</v>
      </c>
      <c r="C499" s="32">
        <v>24293.0</v>
      </c>
      <c r="D499" s="32">
        <v>23971.0</v>
      </c>
      <c r="E499" s="32">
        <v>104.349</v>
      </c>
      <c r="F499" s="32">
        <v>150.73</v>
      </c>
      <c r="G499" s="32">
        <v>1.0852</v>
      </c>
      <c r="H499" s="32">
        <v>0.006635</v>
      </c>
      <c r="I499" s="32">
        <v>0.13807</v>
      </c>
      <c r="J499" s="32">
        <v>0.138</v>
      </c>
      <c r="K499" s="32">
        <v>1.2414</v>
      </c>
      <c r="L499" s="32">
        <v>0.031354</v>
      </c>
      <c r="M499" s="32">
        <v>0.2133</v>
      </c>
      <c r="N499" s="32">
        <v>0.0771</v>
      </c>
      <c r="O499" s="32">
        <v>0.00903</v>
      </c>
      <c r="P499" s="32">
        <v>0.3054</v>
      </c>
      <c r="Q499" s="32">
        <v>0.34814</v>
      </c>
      <c r="R499" s="32">
        <v>0.017931</v>
      </c>
      <c r="S499" s="32">
        <v>0.012014</v>
      </c>
      <c r="T499" s="32">
        <v>0.028401</v>
      </c>
      <c r="U499" s="32">
        <v>0.727</v>
      </c>
      <c r="V499" s="32">
        <v>0.06429</v>
      </c>
      <c r="W499" s="32">
        <v>0.2054</v>
      </c>
    </row>
    <row r="500" ht="14.25" customHeight="1">
      <c r="B500" s="61">
        <v>45245.0</v>
      </c>
      <c r="C500" s="32">
        <v>24297.0</v>
      </c>
      <c r="D500" s="32">
        <v>24016.0</v>
      </c>
      <c r="E500" s="32">
        <v>104.394</v>
      </c>
      <c r="F500" s="32">
        <v>151.36</v>
      </c>
      <c r="G500" s="32">
        <v>1.0848</v>
      </c>
      <c r="H500" s="32">
        <v>0.006607</v>
      </c>
      <c r="I500" s="32">
        <v>0.13799</v>
      </c>
      <c r="J500" s="32">
        <v>0.1378</v>
      </c>
      <c r="K500" s="32">
        <v>1.2416</v>
      </c>
      <c r="L500" s="32">
        <v>0.031291</v>
      </c>
      <c r="M500" s="32">
        <v>0.214</v>
      </c>
      <c r="N500" s="32">
        <v>0.07688</v>
      </c>
      <c r="O500" s="32">
        <v>0.00904</v>
      </c>
      <c r="P500" s="32">
        <v>0.3044</v>
      </c>
      <c r="Q500" s="32">
        <v>0.34707</v>
      </c>
      <c r="R500" s="32">
        <v>0.017912</v>
      </c>
      <c r="S500" s="32">
        <v>0.012027</v>
      </c>
      <c r="T500" s="32">
        <v>0.028113</v>
      </c>
      <c r="U500" s="32">
        <v>0.7309</v>
      </c>
      <c r="V500" s="32">
        <v>0.064375</v>
      </c>
      <c r="W500" s="32">
        <v>0.2056</v>
      </c>
    </row>
    <row r="501" ht="14.25" customHeight="1">
      <c r="B501" s="61">
        <v>45244.0</v>
      </c>
      <c r="C501" s="32">
        <v>24368.0</v>
      </c>
      <c r="D501" s="32">
        <v>24020.0</v>
      </c>
      <c r="E501" s="32">
        <v>104.053</v>
      </c>
      <c r="F501" s="32">
        <v>150.37</v>
      </c>
      <c r="G501" s="32">
        <v>1.0879</v>
      </c>
      <c r="H501" s="32">
        <v>0.00665</v>
      </c>
      <c r="I501" s="32">
        <v>0.13788</v>
      </c>
      <c r="J501" s="32">
        <v>0.1379</v>
      </c>
      <c r="K501" s="32">
        <v>1.2499</v>
      </c>
      <c r="L501" s="32">
        <v>0.030915</v>
      </c>
      <c r="M501" s="32">
        <v>0.2119</v>
      </c>
      <c r="N501" s="32">
        <v>0.07525</v>
      </c>
      <c r="O501" s="32">
        <v>0.00903</v>
      </c>
      <c r="P501" s="32">
        <v>0.3058</v>
      </c>
      <c r="Q501" s="32">
        <v>0.3483</v>
      </c>
      <c r="R501" s="32">
        <v>0.017839</v>
      </c>
      <c r="S501" s="32">
        <v>0.012</v>
      </c>
      <c r="T501" s="32">
        <v>0.028156</v>
      </c>
      <c r="U501" s="32">
        <v>0.7303</v>
      </c>
      <c r="V501" s="32">
        <v>0.063717</v>
      </c>
      <c r="W501" s="32">
        <v>0.2056</v>
      </c>
    </row>
    <row r="502" ht="14.25" customHeight="1">
      <c r="B502" s="61">
        <v>45243.0</v>
      </c>
      <c r="C502" s="32">
        <v>24383.0</v>
      </c>
      <c r="D502" s="32">
        <v>24015.0</v>
      </c>
      <c r="E502" s="32">
        <v>105.631</v>
      </c>
      <c r="F502" s="32">
        <v>151.72</v>
      </c>
      <c r="G502" s="32">
        <v>1.0698</v>
      </c>
      <c r="H502" s="32">
        <v>0.006591</v>
      </c>
      <c r="I502" s="32">
        <v>0.13719</v>
      </c>
      <c r="J502" s="32">
        <v>0.1371</v>
      </c>
      <c r="K502" s="32">
        <v>1.2279</v>
      </c>
      <c r="L502" s="32">
        <v>0.03094</v>
      </c>
      <c r="M502" s="32">
        <v>0.2124</v>
      </c>
      <c r="N502" s="32">
        <v>0.07547</v>
      </c>
      <c r="O502" s="32">
        <v>0.00904</v>
      </c>
      <c r="P502" s="32">
        <v>0.3064</v>
      </c>
      <c r="Q502" s="32">
        <v>0.34968</v>
      </c>
      <c r="R502" s="32">
        <v>0.017841</v>
      </c>
      <c r="S502" s="32">
        <v>0.012</v>
      </c>
      <c r="T502" s="32">
        <v>0.027803</v>
      </c>
      <c r="U502" s="32">
        <v>0.7244</v>
      </c>
      <c r="V502" s="32">
        <v>0.06369</v>
      </c>
      <c r="W502" s="32">
        <v>0.2037</v>
      </c>
    </row>
    <row r="503" ht="14.25" customHeight="1">
      <c r="B503" s="61">
        <v>45240.0</v>
      </c>
      <c r="C503" s="32">
        <v>24325.0</v>
      </c>
      <c r="D503" s="32">
        <v>24014.0</v>
      </c>
      <c r="E503" s="32">
        <v>105.861</v>
      </c>
      <c r="F503" s="32">
        <v>151.52</v>
      </c>
      <c r="G503" s="32">
        <v>1.0686</v>
      </c>
      <c r="H503" s="32">
        <v>0.0066</v>
      </c>
      <c r="I503" s="32">
        <v>0.13726</v>
      </c>
      <c r="J503" s="32">
        <v>0.1369</v>
      </c>
      <c r="K503" s="32">
        <v>1.2227</v>
      </c>
      <c r="L503" s="32">
        <v>0.030897</v>
      </c>
      <c r="M503" s="32">
        <v>0.2124</v>
      </c>
      <c r="N503" s="32">
        <v>0.07594</v>
      </c>
      <c r="O503" s="32">
        <v>0.00909</v>
      </c>
      <c r="P503" s="32">
        <v>0.3058</v>
      </c>
      <c r="Q503" s="32">
        <v>0.34848</v>
      </c>
      <c r="R503" s="32">
        <v>0.017872</v>
      </c>
      <c r="S503" s="32">
        <v>0.011998</v>
      </c>
      <c r="T503" s="32">
        <v>0.027784</v>
      </c>
      <c r="U503" s="32">
        <v>0.7246</v>
      </c>
      <c r="V503" s="32">
        <v>0.063715</v>
      </c>
      <c r="W503" s="32">
        <v>0.2037</v>
      </c>
    </row>
    <row r="504" ht="14.25" customHeight="1">
      <c r="B504" s="61">
        <v>45239.0</v>
      </c>
      <c r="C504" s="32">
        <v>24353.0</v>
      </c>
      <c r="D504" s="32">
        <v>24002.0</v>
      </c>
      <c r="E504" s="32">
        <v>105.91</v>
      </c>
      <c r="F504" s="32">
        <v>151.35</v>
      </c>
      <c r="G504" s="32">
        <v>1.0668</v>
      </c>
      <c r="H504" s="32">
        <v>0.006607</v>
      </c>
      <c r="I504" s="32">
        <v>0.13727</v>
      </c>
      <c r="J504" s="32">
        <v>0.137</v>
      </c>
      <c r="K504" s="32">
        <v>1.2223</v>
      </c>
      <c r="L504" s="32">
        <v>0.030988</v>
      </c>
      <c r="M504" s="32">
        <v>0.2131</v>
      </c>
      <c r="N504" s="32">
        <v>0.07635</v>
      </c>
      <c r="O504" s="32">
        <v>0.00904</v>
      </c>
      <c r="P504" s="32">
        <v>0.3058</v>
      </c>
      <c r="Q504" s="32">
        <v>0.34881</v>
      </c>
      <c r="R504" s="32">
        <v>0.017902</v>
      </c>
      <c r="S504" s="32">
        <v>0.012006</v>
      </c>
      <c r="T504" s="32">
        <v>0.027959</v>
      </c>
      <c r="U504" s="32">
        <v>0.7242</v>
      </c>
      <c r="V504" s="32">
        <v>0.063877</v>
      </c>
      <c r="W504" s="32">
        <v>0.2025</v>
      </c>
    </row>
    <row r="505" ht="14.25" customHeight="1">
      <c r="B505" s="61">
        <v>45238.0</v>
      </c>
      <c r="C505" s="32">
        <v>24373.0</v>
      </c>
      <c r="D505" s="32">
        <v>23985.0</v>
      </c>
      <c r="E505" s="32">
        <v>105.593</v>
      </c>
      <c r="F505" s="32">
        <v>150.98</v>
      </c>
      <c r="G505" s="32">
        <v>1.0709</v>
      </c>
      <c r="H505" s="32">
        <v>0.006624</v>
      </c>
      <c r="I505" s="32">
        <v>0.13744</v>
      </c>
      <c r="J505" s="32">
        <v>0.1372</v>
      </c>
      <c r="K505" s="32">
        <v>1.2285</v>
      </c>
      <c r="L505" s="32">
        <v>0.031005</v>
      </c>
      <c r="M505" s="32">
        <v>0.2135</v>
      </c>
      <c r="N505" s="32">
        <v>0.07631</v>
      </c>
      <c r="O505" s="32">
        <v>0.00905</v>
      </c>
      <c r="P505" s="32">
        <v>0.3046</v>
      </c>
      <c r="Q505" s="32">
        <v>0.34881</v>
      </c>
      <c r="R505" s="32">
        <v>0.017848</v>
      </c>
      <c r="S505" s="32">
        <v>0.012008</v>
      </c>
      <c r="T505" s="32">
        <v>0.028148</v>
      </c>
      <c r="U505" s="32">
        <v>0.725</v>
      </c>
      <c r="V505" s="32">
        <v>0.063898</v>
      </c>
      <c r="W505" s="32">
        <v>0.2037</v>
      </c>
    </row>
    <row r="506" ht="14.25" customHeight="1">
      <c r="B506" s="61">
        <v>45237.0</v>
      </c>
      <c r="C506" s="32">
        <v>24325.0</v>
      </c>
      <c r="D506" s="32">
        <v>24014.0</v>
      </c>
      <c r="E506" s="32">
        <v>105.542</v>
      </c>
      <c r="F506" s="32">
        <v>150.37</v>
      </c>
      <c r="G506" s="32">
        <v>1.07</v>
      </c>
      <c r="H506" s="32">
        <v>0.00665</v>
      </c>
      <c r="I506" s="32">
        <v>0.13736</v>
      </c>
      <c r="J506" s="32">
        <v>0.1373</v>
      </c>
      <c r="K506" s="32">
        <v>1.23</v>
      </c>
      <c r="L506" s="32">
        <v>0.031033</v>
      </c>
      <c r="M506" s="32">
        <v>0.2141</v>
      </c>
      <c r="N506" s="32">
        <v>0.07645</v>
      </c>
      <c r="O506" s="32">
        <v>0.00905</v>
      </c>
      <c r="P506" s="32">
        <v>0.3056</v>
      </c>
      <c r="Q506" s="32">
        <v>0.35144</v>
      </c>
      <c r="R506" s="32">
        <v>0.017812</v>
      </c>
      <c r="S506" s="32">
        <v>0.012009</v>
      </c>
      <c r="T506" s="32">
        <v>0.028123</v>
      </c>
      <c r="U506" s="32">
        <v>0.7264</v>
      </c>
      <c r="V506" s="32">
        <v>0.063955</v>
      </c>
      <c r="W506" s="32">
        <v>0.2049</v>
      </c>
    </row>
    <row r="507" ht="14.25" customHeight="1">
      <c r="B507" s="61">
        <v>45236.0</v>
      </c>
      <c r="C507" s="32">
        <v>24345.0</v>
      </c>
      <c r="D507" s="32">
        <v>24064.0</v>
      </c>
      <c r="E507" s="32">
        <v>105.215</v>
      </c>
      <c r="F507" s="32">
        <v>150.07</v>
      </c>
      <c r="G507" s="32">
        <v>1.0718</v>
      </c>
      <c r="H507" s="32">
        <v>0.006663</v>
      </c>
      <c r="I507" s="32">
        <v>0.13755</v>
      </c>
      <c r="J507" s="32">
        <v>0.1373</v>
      </c>
      <c r="K507" s="32">
        <v>1.2344</v>
      </c>
      <c r="L507" s="32">
        <v>0.031147</v>
      </c>
      <c r="M507" s="32">
        <v>0.2157</v>
      </c>
      <c r="N507" s="32">
        <v>0.07706</v>
      </c>
      <c r="O507" s="32">
        <v>0.00904</v>
      </c>
      <c r="P507" s="32">
        <v>0.3061</v>
      </c>
      <c r="Q507" s="32">
        <v>0.35078</v>
      </c>
      <c r="R507" s="32">
        <v>0.017891</v>
      </c>
      <c r="S507" s="32">
        <v>0.012017</v>
      </c>
      <c r="T507" s="32">
        <v>0.028156</v>
      </c>
      <c r="U507" s="32">
        <v>0.7299</v>
      </c>
      <c r="V507" s="32">
        <v>0.064354</v>
      </c>
      <c r="W507" s="32">
        <v>0.2046</v>
      </c>
    </row>
    <row r="508" ht="14.25" customHeight="1">
      <c r="B508" s="61">
        <v>45233.0</v>
      </c>
      <c r="C508" s="32">
        <v>24561.0</v>
      </c>
      <c r="D508" s="32">
        <v>24084.0</v>
      </c>
      <c r="E508" s="32">
        <v>105.021</v>
      </c>
      <c r="F508" s="32">
        <v>149.39</v>
      </c>
      <c r="G508" s="32">
        <v>1.0731</v>
      </c>
      <c r="H508" s="32">
        <v>0.006694</v>
      </c>
      <c r="I508" s="32">
        <v>0.13745</v>
      </c>
      <c r="J508" s="32">
        <v>0.1372</v>
      </c>
      <c r="K508" s="32">
        <v>1.238</v>
      </c>
      <c r="L508" s="32">
        <v>0.030983</v>
      </c>
      <c r="M508" s="32">
        <v>0.2115</v>
      </c>
      <c r="N508" s="32">
        <v>0.07564</v>
      </c>
      <c r="O508" s="32">
        <v>0.00906</v>
      </c>
      <c r="P508" s="32">
        <v>0.3044</v>
      </c>
      <c r="Q508" s="32">
        <v>0.35355</v>
      </c>
      <c r="R508" s="32">
        <v>0.01783</v>
      </c>
      <c r="S508" s="32">
        <v>0.012007</v>
      </c>
      <c r="T508" s="32">
        <v>0.028118</v>
      </c>
      <c r="U508" s="32">
        <v>0.7322</v>
      </c>
      <c r="V508" s="32">
        <v>0.063583</v>
      </c>
      <c r="W508" s="32">
        <v>0.204</v>
      </c>
    </row>
    <row r="509" ht="14.25" customHeight="1">
      <c r="B509" s="61">
        <v>45232.0</v>
      </c>
      <c r="C509" s="32">
        <v>24576.0</v>
      </c>
      <c r="D509" s="32">
        <v>24099.0</v>
      </c>
      <c r="E509" s="32">
        <v>106.124</v>
      </c>
      <c r="F509" s="32">
        <v>150.45</v>
      </c>
      <c r="G509" s="32">
        <v>1.0622</v>
      </c>
      <c r="H509" s="32">
        <v>0.006647</v>
      </c>
      <c r="I509" s="32">
        <v>0.13672</v>
      </c>
      <c r="J509" s="32">
        <v>0.1365</v>
      </c>
      <c r="K509" s="32">
        <v>1.2203</v>
      </c>
      <c r="L509" s="32">
        <v>0.030937</v>
      </c>
      <c r="M509" s="32">
        <v>0.2105</v>
      </c>
      <c r="N509" s="32">
        <v>0.07447</v>
      </c>
      <c r="O509" s="32">
        <v>0.00905</v>
      </c>
      <c r="P509" s="32">
        <v>0.3049</v>
      </c>
      <c r="Q509" s="32">
        <v>0.35305</v>
      </c>
      <c r="R509" s="32">
        <v>0.017663</v>
      </c>
      <c r="S509" s="32">
        <v>0.012012</v>
      </c>
      <c r="T509" s="32">
        <v>0.027792</v>
      </c>
      <c r="U509" s="32">
        <v>0.7278</v>
      </c>
      <c r="V509" s="32">
        <v>0.063072</v>
      </c>
      <c r="W509" s="32">
        <v>0.2018</v>
      </c>
    </row>
    <row r="510" ht="14.25" customHeight="1">
      <c r="B510" s="61">
        <v>45231.0</v>
      </c>
      <c r="C510" s="32">
        <v>24587.0</v>
      </c>
      <c r="D510" s="32">
        <v>24089.0</v>
      </c>
      <c r="E510" s="32">
        <v>106.884</v>
      </c>
      <c r="F510" s="32">
        <v>150.95</v>
      </c>
      <c r="G510" s="32">
        <v>1.057</v>
      </c>
      <c r="H510" s="32">
        <v>0.006625</v>
      </c>
      <c r="I510" s="32">
        <v>0.13669</v>
      </c>
      <c r="J510" s="32">
        <v>0.1363</v>
      </c>
      <c r="K510" s="32">
        <v>1.2152</v>
      </c>
      <c r="L510" s="32">
        <v>0.030788</v>
      </c>
      <c r="M510" s="32">
        <v>0.2096</v>
      </c>
      <c r="N510" s="32">
        <v>0.07368</v>
      </c>
      <c r="O510" s="32">
        <v>0.00907</v>
      </c>
      <c r="P510" s="32">
        <v>0.306</v>
      </c>
      <c r="Q510" s="32">
        <v>0.35543</v>
      </c>
      <c r="R510" s="32">
        <v>0.017599</v>
      </c>
      <c r="S510" s="32">
        <v>0.012006</v>
      </c>
      <c r="T510" s="32">
        <v>0.027645</v>
      </c>
      <c r="U510" s="32">
        <v>0.7217</v>
      </c>
      <c r="V510" s="32">
        <v>0.062753</v>
      </c>
      <c r="W510" s="32">
        <v>0.2018</v>
      </c>
    </row>
    <row r="511" ht="14.25" customHeight="1">
      <c r="B511" s="61">
        <v>45230.0</v>
      </c>
      <c r="C511" s="32">
        <v>24565.0</v>
      </c>
      <c r="D511" s="32">
        <v>24087.0</v>
      </c>
      <c r="E511" s="32">
        <v>106.663</v>
      </c>
      <c r="F511" s="32">
        <v>151.68</v>
      </c>
      <c r="G511" s="32">
        <v>1.0575</v>
      </c>
      <c r="H511" s="32">
        <v>0.006593</v>
      </c>
      <c r="I511" s="32">
        <v>0.13668</v>
      </c>
      <c r="J511" s="32">
        <v>0.1362</v>
      </c>
      <c r="K511" s="32">
        <v>1.2153</v>
      </c>
      <c r="L511" s="32">
        <v>0.030863</v>
      </c>
      <c r="M511" s="32">
        <v>0.2099</v>
      </c>
      <c r="N511" s="32">
        <v>0.07403</v>
      </c>
      <c r="O511" s="32">
        <v>0.00908</v>
      </c>
      <c r="P511" s="32">
        <v>0.3057</v>
      </c>
      <c r="Q511" s="32">
        <v>0.35578</v>
      </c>
      <c r="R511" s="32">
        <v>0.017626</v>
      </c>
      <c r="S511" s="32">
        <v>0.012011</v>
      </c>
      <c r="T511" s="32">
        <v>0.027659</v>
      </c>
      <c r="U511" s="32">
        <v>0.7207</v>
      </c>
      <c r="V511" s="32">
        <v>0.062954</v>
      </c>
      <c r="W511" s="32">
        <v>0.1985</v>
      </c>
    </row>
    <row r="512" ht="14.25" customHeight="1">
      <c r="B512" s="61">
        <v>45229.0</v>
      </c>
      <c r="C512" s="32">
        <v>24567.0</v>
      </c>
      <c r="D512" s="32">
        <v>24097.0</v>
      </c>
      <c r="E512" s="32">
        <v>106.12</v>
      </c>
      <c r="F512" s="32">
        <v>149.1</v>
      </c>
      <c r="G512" s="32">
        <v>1.0615</v>
      </c>
      <c r="H512" s="32">
        <v>0.006707</v>
      </c>
      <c r="I512" s="32">
        <v>0.13678</v>
      </c>
      <c r="J512" s="32">
        <v>0.1365</v>
      </c>
      <c r="K512" s="32">
        <v>1.217</v>
      </c>
      <c r="L512" s="32">
        <v>0.030858</v>
      </c>
      <c r="M512" s="32">
        <v>0.21</v>
      </c>
      <c r="N512" s="32">
        <v>0.07403</v>
      </c>
      <c r="O512" s="32">
        <v>0.00908</v>
      </c>
      <c r="P512" s="32">
        <v>0.3063</v>
      </c>
      <c r="Q512" s="32">
        <v>0.35651</v>
      </c>
      <c r="R512" s="32">
        <v>0.017584</v>
      </c>
      <c r="S512" s="32">
        <v>0.012012</v>
      </c>
      <c r="T512" s="32">
        <v>0.027836</v>
      </c>
      <c r="U512" s="32">
        <v>0.7233</v>
      </c>
      <c r="V512" s="32">
        <v>0.062933</v>
      </c>
      <c r="W512" s="32">
        <v>0.1983</v>
      </c>
    </row>
    <row r="513" ht="14.25" customHeight="1">
      <c r="B513" s="61">
        <v>45226.0</v>
      </c>
      <c r="C513" s="32">
        <v>24572.0</v>
      </c>
      <c r="D513" s="32">
        <v>24107.0</v>
      </c>
      <c r="E513" s="32">
        <v>106.559</v>
      </c>
      <c r="F513" s="32">
        <v>149.66</v>
      </c>
      <c r="G513" s="32">
        <v>1.0565</v>
      </c>
      <c r="H513" s="32">
        <v>0.006682</v>
      </c>
      <c r="I513" s="32">
        <v>0.13666</v>
      </c>
      <c r="J513" s="32">
        <v>0.1364</v>
      </c>
      <c r="K513" s="32">
        <v>1.2122</v>
      </c>
      <c r="L513" s="32">
        <v>0.030827</v>
      </c>
      <c r="M513" s="32">
        <v>0.2093</v>
      </c>
      <c r="N513" s="32">
        <v>0.07376</v>
      </c>
      <c r="O513" s="32">
        <v>0.00907</v>
      </c>
      <c r="P513" s="32">
        <v>0.3062</v>
      </c>
      <c r="Q513" s="32">
        <v>0.35779</v>
      </c>
      <c r="R513" s="32">
        <v>0.017555</v>
      </c>
      <c r="S513" s="32">
        <v>0.012013</v>
      </c>
      <c r="T513" s="32">
        <v>0.027703</v>
      </c>
      <c r="U513" s="32">
        <v>0.721</v>
      </c>
      <c r="V513" s="32">
        <v>0.062741</v>
      </c>
      <c r="W513" s="32">
        <v>0.1994</v>
      </c>
    </row>
    <row r="514" ht="14.25" customHeight="1">
      <c r="B514" s="61">
        <v>45225.0</v>
      </c>
      <c r="C514" s="32">
        <v>24596.0</v>
      </c>
      <c r="D514" s="32">
        <v>24095.0</v>
      </c>
      <c r="E514" s="32">
        <v>106.602</v>
      </c>
      <c r="F514" s="32">
        <v>150.4</v>
      </c>
      <c r="G514" s="32">
        <v>1.0563</v>
      </c>
      <c r="H514" s="32">
        <v>0.006649</v>
      </c>
      <c r="I514" s="32">
        <v>0.13667</v>
      </c>
      <c r="J514" s="32">
        <v>0.1365</v>
      </c>
      <c r="K514" s="32">
        <v>1.2129</v>
      </c>
      <c r="L514" s="32">
        <v>0.030795</v>
      </c>
      <c r="M514" s="32">
        <v>0.2089</v>
      </c>
      <c r="N514" s="32">
        <v>0.07355</v>
      </c>
      <c r="O514" s="32">
        <v>0.00908</v>
      </c>
      <c r="P514" s="32">
        <v>0.3062</v>
      </c>
      <c r="Q514" s="32">
        <v>0.3573</v>
      </c>
      <c r="R514" s="32">
        <v>0.017555</v>
      </c>
      <c r="S514" s="32">
        <v>0.012015</v>
      </c>
      <c r="T514" s="32">
        <v>0.027572</v>
      </c>
      <c r="U514" s="32">
        <v>0.723</v>
      </c>
      <c r="V514" s="32">
        <v>0.062816</v>
      </c>
      <c r="W514" s="32">
        <v>0.2005</v>
      </c>
    </row>
    <row r="515" ht="14.25" customHeight="1">
      <c r="B515" s="61">
        <v>45224.0</v>
      </c>
      <c r="C515" s="32">
        <v>24571.0</v>
      </c>
      <c r="D515" s="32">
        <v>24087.0</v>
      </c>
      <c r="E515" s="32">
        <v>106.528</v>
      </c>
      <c r="F515" s="32">
        <v>150.23</v>
      </c>
      <c r="G515" s="32">
        <v>1.0566</v>
      </c>
      <c r="H515" s="32">
        <v>0.006656</v>
      </c>
      <c r="I515" s="32">
        <v>0.13666</v>
      </c>
      <c r="J515" s="32">
        <v>0.1364</v>
      </c>
      <c r="K515" s="32">
        <v>1.2112</v>
      </c>
      <c r="L515" s="32">
        <v>0.030879</v>
      </c>
      <c r="M515" s="32">
        <v>0.2092</v>
      </c>
      <c r="N515" s="32">
        <v>0.07412</v>
      </c>
      <c r="O515" s="32">
        <v>0.00908</v>
      </c>
      <c r="P515" s="32">
        <v>0.3064</v>
      </c>
      <c r="Q515" s="32">
        <v>0.35814</v>
      </c>
      <c r="R515" s="32">
        <v>0.017588</v>
      </c>
      <c r="S515" s="32">
        <v>0.012021</v>
      </c>
      <c r="T515" s="32">
        <v>0.027601</v>
      </c>
      <c r="U515" s="32">
        <v>0.7248</v>
      </c>
      <c r="V515" s="32">
        <v>0.063012</v>
      </c>
      <c r="W515" s="32">
        <v>0.2002</v>
      </c>
    </row>
    <row r="516" ht="14.25" customHeight="1">
      <c r="B516" s="61">
        <v>45223.0</v>
      </c>
      <c r="C516" s="32">
        <v>24561.0</v>
      </c>
      <c r="D516" s="32">
        <v>24097.0</v>
      </c>
      <c r="E516" s="32">
        <v>106.27</v>
      </c>
      <c r="F516" s="32">
        <v>149.91</v>
      </c>
      <c r="G516" s="32">
        <v>1.059</v>
      </c>
      <c r="H516" s="32">
        <v>0.006671</v>
      </c>
      <c r="I516" s="32">
        <v>0.13678</v>
      </c>
      <c r="J516" s="32">
        <v>0.1367</v>
      </c>
      <c r="K516" s="32">
        <v>1.216</v>
      </c>
      <c r="L516" s="32">
        <v>0.030976</v>
      </c>
      <c r="M516" s="32">
        <v>0.209</v>
      </c>
      <c r="N516" s="32">
        <v>0.07446</v>
      </c>
      <c r="O516" s="32">
        <v>0.00908</v>
      </c>
      <c r="P516" s="32">
        <v>0.3057</v>
      </c>
      <c r="Q516" s="32">
        <v>0.35792</v>
      </c>
      <c r="R516" s="32">
        <v>0.017618</v>
      </c>
      <c r="S516" s="32">
        <v>0.012021</v>
      </c>
      <c r="T516" s="32">
        <v>0.027649</v>
      </c>
      <c r="U516" s="32">
        <v>0.7278</v>
      </c>
      <c r="V516" s="32">
        <v>0.063095</v>
      </c>
      <c r="W516" s="32">
        <v>0.2003</v>
      </c>
    </row>
    <row r="517" ht="14.25" customHeight="1">
      <c r="B517" s="61">
        <v>45222.0</v>
      </c>
      <c r="C517" s="32">
        <v>24573.0</v>
      </c>
      <c r="D517" s="32">
        <v>24090.0</v>
      </c>
      <c r="E517" s="32">
        <v>105.536</v>
      </c>
      <c r="F517" s="32">
        <v>149.71</v>
      </c>
      <c r="G517" s="32">
        <v>1.067</v>
      </c>
      <c r="H517" s="32">
        <v>0.006679</v>
      </c>
      <c r="I517" s="32">
        <v>0.13671</v>
      </c>
      <c r="J517" s="32">
        <v>0.1368</v>
      </c>
      <c r="K517" s="32">
        <v>1.2249</v>
      </c>
      <c r="L517" s="32">
        <v>0.030896</v>
      </c>
      <c r="M517" s="32">
        <v>0.2086</v>
      </c>
      <c r="N517" s="32">
        <v>0.07388</v>
      </c>
      <c r="O517" s="32">
        <v>0.00909</v>
      </c>
      <c r="P517" s="32">
        <v>0.307</v>
      </c>
      <c r="Q517" s="32">
        <v>0.35874</v>
      </c>
      <c r="R517" s="32">
        <v>0.017598</v>
      </c>
      <c r="S517" s="32">
        <v>0.012021</v>
      </c>
      <c r="T517" s="32">
        <v>0.027542</v>
      </c>
      <c r="U517" s="32">
        <v>0.7304</v>
      </c>
      <c r="V517" s="32">
        <v>0.062761</v>
      </c>
      <c r="W517" s="32">
        <v>0.1995</v>
      </c>
    </row>
    <row r="518" ht="14.25" customHeight="1">
      <c r="B518" s="61">
        <v>45219.0</v>
      </c>
      <c r="C518" s="32">
        <v>24543.0</v>
      </c>
      <c r="D518" s="32">
        <v>24110.0</v>
      </c>
      <c r="E518" s="32">
        <v>106.163</v>
      </c>
      <c r="F518" s="32">
        <v>149.86</v>
      </c>
      <c r="G518" s="32">
        <v>1.0594</v>
      </c>
      <c r="H518" s="32">
        <v>0.006673</v>
      </c>
      <c r="I518" s="32">
        <v>0.1367</v>
      </c>
      <c r="J518" s="32">
        <v>0.1365</v>
      </c>
      <c r="K518" s="32">
        <v>1.2164</v>
      </c>
      <c r="L518" s="32">
        <v>0.030896</v>
      </c>
      <c r="M518" s="32">
        <v>0.2097</v>
      </c>
      <c r="N518" s="32">
        <v>0.07392</v>
      </c>
      <c r="O518" s="32">
        <v>0.00909</v>
      </c>
      <c r="P518" s="32">
        <v>0.3081</v>
      </c>
      <c r="Q518" s="32">
        <v>0.35971</v>
      </c>
      <c r="R518" s="32">
        <v>0.017598</v>
      </c>
      <c r="S518" s="32">
        <v>0.012031</v>
      </c>
      <c r="T518" s="32">
        <v>0.027398</v>
      </c>
      <c r="U518" s="32">
        <v>0.7291</v>
      </c>
      <c r="V518" s="32">
        <v>0.063002</v>
      </c>
      <c r="W518" s="32">
        <v>0.1986</v>
      </c>
    </row>
    <row r="519" ht="14.25" customHeight="1">
      <c r="B519" s="61">
        <v>45218.0</v>
      </c>
      <c r="C519" s="32">
        <v>24565.0</v>
      </c>
      <c r="D519" s="32">
        <v>24100.0</v>
      </c>
      <c r="E519" s="32">
        <v>106.253</v>
      </c>
      <c r="F519" s="32">
        <v>149.8</v>
      </c>
      <c r="G519" s="32">
        <v>1.0582</v>
      </c>
      <c r="H519" s="32">
        <v>0.006676</v>
      </c>
      <c r="I519" s="32">
        <v>0.13679</v>
      </c>
      <c r="J519" s="32">
        <v>0.1363</v>
      </c>
      <c r="K519" s="32">
        <v>1.2144</v>
      </c>
      <c r="L519" s="32">
        <v>0.030871</v>
      </c>
      <c r="M519" s="32">
        <v>0.2097</v>
      </c>
      <c r="N519" s="32">
        <v>0.07366</v>
      </c>
      <c r="O519" s="32">
        <v>0.00909</v>
      </c>
      <c r="P519" s="32">
        <v>0.3084</v>
      </c>
      <c r="Q519" s="32">
        <v>0.35842</v>
      </c>
      <c r="R519" s="32">
        <v>0.017589</v>
      </c>
      <c r="S519" s="32">
        <v>0.012013</v>
      </c>
      <c r="T519" s="32">
        <v>0.027481</v>
      </c>
      <c r="U519" s="32">
        <v>0.7289</v>
      </c>
      <c r="V519" s="32">
        <v>0.063231</v>
      </c>
      <c r="W519" s="32">
        <v>0.1975</v>
      </c>
    </row>
    <row r="520" ht="14.25" customHeight="1">
      <c r="B520" s="61">
        <v>45217.0</v>
      </c>
      <c r="C520" s="32">
        <v>24532.0</v>
      </c>
      <c r="D520" s="32">
        <v>24096.0</v>
      </c>
      <c r="E520" s="32">
        <v>106.565</v>
      </c>
      <c r="F520" s="32">
        <v>149.93</v>
      </c>
      <c r="G520" s="32">
        <v>1.0536</v>
      </c>
      <c r="H520" s="32">
        <v>0.00667</v>
      </c>
      <c r="I520" s="32">
        <v>0.13668</v>
      </c>
      <c r="J520" s="32">
        <v>0.1365</v>
      </c>
      <c r="K520" s="32">
        <v>1.214</v>
      </c>
      <c r="L520" s="32">
        <v>0.030954</v>
      </c>
      <c r="M520" s="32">
        <v>0.2107</v>
      </c>
      <c r="N520" s="32">
        <v>0.0741</v>
      </c>
      <c r="O520" s="32">
        <v>0.00908</v>
      </c>
      <c r="P520" s="32">
        <v>0.3084</v>
      </c>
      <c r="Q520" s="32">
        <v>0.35752</v>
      </c>
      <c r="R520" s="32">
        <v>0.017637</v>
      </c>
      <c r="S520" s="32">
        <v>0.01201</v>
      </c>
      <c r="T520" s="32">
        <v>0.027492</v>
      </c>
      <c r="U520" s="32">
        <v>0.7291</v>
      </c>
      <c r="V520" s="32">
        <v>0.063573</v>
      </c>
      <c r="W520" s="32">
        <v>0.1977</v>
      </c>
    </row>
    <row r="521" ht="14.25" customHeight="1">
      <c r="B521" s="61">
        <v>45216.0</v>
      </c>
      <c r="C521" s="32">
        <v>24500.0</v>
      </c>
      <c r="D521" s="32">
        <v>24093.0</v>
      </c>
      <c r="E521" s="32">
        <v>106.25</v>
      </c>
      <c r="F521" s="32">
        <v>149.81</v>
      </c>
      <c r="G521" s="32">
        <v>1.0577</v>
      </c>
      <c r="H521" s="32">
        <v>0.006675</v>
      </c>
      <c r="I521" s="32">
        <v>0.13669</v>
      </c>
      <c r="J521" s="32">
        <v>0.1365</v>
      </c>
      <c r="K521" s="32">
        <v>1.2183</v>
      </c>
      <c r="L521" s="32">
        <v>0.030944</v>
      </c>
      <c r="M521" s="32">
        <v>0.2111</v>
      </c>
      <c r="N521" s="32">
        <v>0.07388</v>
      </c>
      <c r="O521" s="32">
        <v>0.00909</v>
      </c>
      <c r="P521" s="32">
        <v>0.3087</v>
      </c>
      <c r="Q521" s="32">
        <v>0.36219</v>
      </c>
      <c r="R521" s="32">
        <v>0.017624</v>
      </c>
      <c r="S521" s="32">
        <v>0.012011</v>
      </c>
      <c r="T521" s="32">
        <v>0.027524</v>
      </c>
      <c r="U521" s="32">
        <v>0.7327</v>
      </c>
      <c r="V521" s="32">
        <v>0.063629</v>
      </c>
      <c r="W521" s="32">
        <v>0.1985</v>
      </c>
    </row>
    <row r="522" ht="14.25" customHeight="1">
      <c r="B522" s="61">
        <v>45215.0</v>
      </c>
      <c r="C522" s="32">
        <v>24475.0</v>
      </c>
      <c r="D522" s="32">
        <v>24089.0</v>
      </c>
      <c r="E522" s="32">
        <v>106.243</v>
      </c>
      <c r="F522" s="32">
        <v>149.51</v>
      </c>
      <c r="G522" s="32">
        <v>1.056</v>
      </c>
      <c r="H522" s="32">
        <v>0.006688</v>
      </c>
      <c r="I522" s="32">
        <v>0.13678</v>
      </c>
      <c r="J522" s="32">
        <v>0.1368</v>
      </c>
      <c r="K522" s="32">
        <v>1.2217</v>
      </c>
      <c r="L522" s="32">
        <v>0.030975</v>
      </c>
      <c r="M522" s="32">
        <v>0.2111</v>
      </c>
      <c r="N522" s="32">
        <v>0.07387</v>
      </c>
      <c r="O522" s="32">
        <v>0.00908</v>
      </c>
      <c r="P522" s="32">
        <v>0.3092</v>
      </c>
      <c r="Q522" s="32">
        <v>0.36143</v>
      </c>
      <c r="R522" s="32">
        <v>0.017608</v>
      </c>
      <c r="S522" s="32">
        <v>0.012008</v>
      </c>
      <c r="T522" s="32">
        <v>0.027588</v>
      </c>
      <c r="U522" s="32">
        <v>0.7347</v>
      </c>
      <c r="V522" s="32">
        <v>0.063609</v>
      </c>
      <c r="W522" s="32">
        <v>0.1984</v>
      </c>
    </row>
    <row r="523" ht="14.25" customHeight="1">
      <c r="B523" s="61">
        <v>45212.0</v>
      </c>
      <c r="C523" s="32">
        <v>24449.0</v>
      </c>
      <c r="D523" s="32">
        <v>24077.0</v>
      </c>
      <c r="E523" s="32">
        <v>106.648</v>
      </c>
      <c r="F523" s="32">
        <v>149.57</v>
      </c>
      <c r="G523" s="32">
        <v>1.051</v>
      </c>
      <c r="H523" s="32">
        <v>0.006686</v>
      </c>
      <c r="I523" s="32">
        <v>0.13689</v>
      </c>
      <c r="J523" s="32">
        <v>0.1367</v>
      </c>
      <c r="K523" s="32">
        <v>1.2143</v>
      </c>
      <c r="L523" s="32">
        <v>0.03104</v>
      </c>
      <c r="M523" s="32">
        <v>0.2115</v>
      </c>
      <c r="N523" s="32">
        <v>0.07407</v>
      </c>
      <c r="O523" s="32">
        <v>0.00907</v>
      </c>
      <c r="P523" s="32">
        <v>0.3094</v>
      </c>
      <c r="Q523" s="32">
        <v>0.36015</v>
      </c>
      <c r="R523" s="32">
        <v>0.017603</v>
      </c>
      <c r="S523" s="32">
        <v>0.01201</v>
      </c>
      <c r="T523" s="32">
        <v>0.027581</v>
      </c>
      <c r="U523" s="32">
        <v>0.7321</v>
      </c>
      <c r="V523" s="32">
        <v>0.063767</v>
      </c>
      <c r="W523" s="32">
        <v>0.1969</v>
      </c>
    </row>
    <row r="524" ht="14.25" customHeight="1">
      <c r="B524" s="61">
        <v>45211.0</v>
      </c>
      <c r="C524" s="32">
        <v>24450.0</v>
      </c>
      <c r="D524" s="32">
        <v>24067.0</v>
      </c>
      <c r="E524" s="32">
        <v>106.599</v>
      </c>
      <c r="F524" s="32">
        <v>149.81</v>
      </c>
      <c r="G524" s="32">
        <v>1.0528</v>
      </c>
      <c r="H524" s="32">
        <v>0.006675</v>
      </c>
      <c r="I524" s="32">
        <v>0.13687</v>
      </c>
      <c r="J524" s="32">
        <v>0.1368</v>
      </c>
      <c r="K524" s="32">
        <v>1.2175</v>
      </c>
      <c r="L524" s="32">
        <v>0.031146</v>
      </c>
      <c r="M524" s="32">
        <v>0.2122</v>
      </c>
      <c r="N524" s="32">
        <v>0.07472</v>
      </c>
      <c r="O524" s="32">
        <v>0.00908</v>
      </c>
      <c r="P524" s="32">
        <v>0.3097</v>
      </c>
      <c r="Q524" s="32">
        <v>0.35913</v>
      </c>
      <c r="R524" s="32">
        <v>0.017646</v>
      </c>
      <c r="S524" s="32">
        <v>0.012013</v>
      </c>
      <c r="T524" s="32">
        <v>0.027473</v>
      </c>
      <c r="U524" s="32">
        <v>0.7304</v>
      </c>
      <c r="V524" s="32">
        <v>0.063696</v>
      </c>
      <c r="W524" s="32">
        <v>0.198</v>
      </c>
    </row>
    <row r="525" ht="14.25" customHeight="1">
      <c r="B525" s="61">
        <v>45210.0</v>
      </c>
      <c r="C525" s="32">
        <v>24421.0</v>
      </c>
      <c r="D525" s="32">
        <v>24065.0</v>
      </c>
      <c r="E525" s="32">
        <v>105.82</v>
      </c>
      <c r="F525" s="32">
        <v>149.17</v>
      </c>
      <c r="G525" s="32">
        <v>1.062</v>
      </c>
      <c r="H525" s="32">
        <v>0.006704</v>
      </c>
      <c r="I525" s="32">
        <v>0.13697</v>
      </c>
      <c r="J525" s="32">
        <v>0.137</v>
      </c>
      <c r="K525" s="32">
        <v>1.2313</v>
      </c>
      <c r="L525" s="32">
        <v>0.031149</v>
      </c>
      <c r="M525" s="32">
        <v>0.212</v>
      </c>
      <c r="N525" s="32">
        <v>0.07469</v>
      </c>
      <c r="O525" s="32">
        <v>0.00908</v>
      </c>
      <c r="P525" s="32">
        <v>0.309</v>
      </c>
      <c r="Q525" s="32">
        <v>0.35814</v>
      </c>
      <c r="R525" s="32">
        <v>0.017618</v>
      </c>
      <c r="S525" s="32">
        <v>0.012021</v>
      </c>
      <c r="T525" s="32">
        <v>0.027449</v>
      </c>
      <c r="U525" s="32">
        <v>0.7357</v>
      </c>
      <c r="V525" s="32">
        <v>0.063696</v>
      </c>
      <c r="W525" s="32">
        <v>0.198</v>
      </c>
    </row>
    <row r="526" ht="14.25" customHeight="1">
      <c r="B526" s="61">
        <v>45209.0</v>
      </c>
      <c r="C526" s="32">
        <v>24396.0</v>
      </c>
      <c r="D526" s="32">
        <v>24063.0</v>
      </c>
      <c r="E526" s="32">
        <v>105.825</v>
      </c>
      <c r="F526" s="32">
        <v>148.71</v>
      </c>
      <c r="G526" s="32">
        <v>1.0605</v>
      </c>
      <c r="H526" s="32">
        <v>0.006724</v>
      </c>
      <c r="I526" s="32">
        <v>0.1371</v>
      </c>
      <c r="J526" s="32">
        <v>0.1372</v>
      </c>
      <c r="K526" s="32">
        <v>1.2287</v>
      </c>
      <c r="L526" s="32">
        <v>0.03112</v>
      </c>
      <c r="M526" s="32">
        <v>0.2115</v>
      </c>
      <c r="N526" s="32">
        <v>0.07409</v>
      </c>
      <c r="O526" s="32">
        <v>0.00909</v>
      </c>
      <c r="P526" s="32">
        <v>0.309</v>
      </c>
      <c r="Q526" s="32">
        <v>0.35685</v>
      </c>
      <c r="R526" s="32">
        <v>0.017582</v>
      </c>
      <c r="S526" s="32">
        <v>0.012011</v>
      </c>
      <c r="T526" s="32">
        <v>0.027308</v>
      </c>
      <c r="U526" s="32">
        <v>0.7362</v>
      </c>
      <c r="V526" s="32">
        <v>0.063538</v>
      </c>
      <c r="W526" s="32">
        <v>0.1978</v>
      </c>
    </row>
    <row r="527" ht="14.25" customHeight="1">
      <c r="B527" s="61">
        <v>45208.0</v>
      </c>
      <c r="C527" s="32">
        <v>24385.0</v>
      </c>
      <c r="D527" s="32">
        <v>24069.0</v>
      </c>
      <c r="E527" s="32">
        <v>106.083</v>
      </c>
      <c r="F527" s="32">
        <v>148.51</v>
      </c>
      <c r="G527" s="32">
        <v>1.0567</v>
      </c>
      <c r="H527" s="32">
        <v>0.006734</v>
      </c>
      <c r="I527" s="32">
        <v>0.13713</v>
      </c>
      <c r="J527" s="32">
        <v>0.1371</v>
      </c>
      <c r="K527" s="32">
        <v>1.2238</v>
      </c>
      <c r="L527" s="32">
        <v>0.03112</v>
      </c>
      <c r="M527" s="32">
        <v>0.2113</v>
      </c>
      <c r="N527" s="32">
        <v>0.07397</v>
      </c>
      <c r="O527" s="32">
        <v>0.00907</v>
      </c>
      <c r="P527" s="32">
        <v>0.3095</v>
      </c>
      <c r="Q527" s="32">
        <v>0.35524</v>
      </c>
      <c r="R527" s="32">
        <v>0.017553</v>
      </c>
      <c r="S527" s="32">
        <v>0.012009</v>
      </c>
      <c r="T527" s="32">
        <v>0.027053</v>
      </c>
      <c r="U527" s="32">
        <v>0.7359</v>
      </c>
      <c r="V527" s="32">
        <v>0.063727</v>
      </c>
      <c r="W527" s="32">
        <v>0.1947</v>
      </c>
    </row>
    <row r="528" ht="14.25" customHeight="1">
      <c r="B528" s="61">
        <v>45205.0</v>
      </c>
      <c r="C528" s="32">
        <v>24389.0</v>
      </c>
      <c r="D528" s="32">
        <v>24074.0</v>
      </c>
      <c r="E528" s="32">
        <v>106.044</v>
      </c>
      <c r="F528" s="32">
        <v>149.32</v>
      </c>
      <c r="G528" s="32">
        <v>1.0586</v>
      </c>
      <c r="H528" s="32">
        <v>0.006697</v>
      </c>
      <c r="I528" s="32">
        <v>0.13702</v>
      </c>
      <c r="J528" s="32">
        <v>0.1368</v>
      </c>
      <c r="K528" s="32">
        <v>1.2237</v>
      </c>
      <c r="L528" s="32">
        <v>0.03112</v>
      </c>
      <c r="M528" s="32">
        <v>0.2122</v>
      </c>
      <c r="N528" s="32">
        <v>0.07406</v>
      </c>
      <c r="O528" s="32">
        <v>0.00908</v>
      </c>
      <c r="P528" s="32">
        <v>0.3088</v>
      </c>
      <c r="Q528" s="32">
        <v>0.35587</v>
      </c>
      <c r="R528" s="32">
        <v>0.017658</v>
      </c>
      <c r="S528" s="32">
        <v>0.012012</v>
      </c>
      <c r="T528" s="32">
        <v>0.027086</v>
      </c>
      <c r="U528" s="32">
        <v>0.732</v>
      </c>
      <c r="V528" s="32">
        <v>0.064051</v>
      </c>
      <c r="W528" s="32">
        <v>0.1942</v>
      </c>
    </row>
    <row r="529" ht="14.25" customHeight="1">
      <c r="B529" s="61">
        <v>45204.0</v>
      </c>
      <c r="C529" s="32">
        <v>24400.0</v>
      </c>
      <c r="D529" s="32">
        <v>24084.0</v>
      </c>
      <c r="E529" s="32">
        <v>106.332</v>
      </c>
      <c r="F529" s="32">
        <v>148.51</v>
      </c>
      <c r="G529" s="32">
        <v>1.055</v>
      </c>
      <c r="H529" s="32">
        <v>0.006734</v>
      </c>
      <c r="I529" s="32">
        <v>0.13702</v>
      </c>
      <c r="J529" s="32">
        <v>0.1369</v>
      </c>
      <c r="K529" s="32">
        <v>1.2192</v>
      </c>
      <c r="L529" s="32">
        <v>0.030961</v>
      </c>
      <c r="M529" s="32">
        <v>0.2115</v>
      </c>
      <c r="N529" s="32">
        <v>0.07405</v>
      </c>
      <c r="O529" s="32">
        <v>0.00908</v>
      </c>
      <c r="P529" s="32">
        <v>0.3093</v>
      </c>
      <c r="Q529" s="32">
        <v>0.35275</v>
      </c>
      <c r="R529" s="32">
        <v>0.017643</v>
      </c>
      <c r="S529" s="32">
        <v>0.012011</v>
      </c>
      <c r="T529" s="32">
        <v>0.027055</v>
      </c>
      <c r="U529" s="32">
        <v>0.7297</v>
      </c>
      <c r="V529" s="32">
        <v>0.064029</v>
      </c>
      <c r="W529" s="32">
        <v>0.1935</v>
      </c>
    </row>
    <row r="530" ht="14.25" customHeight="1">
      <c r="B530" s="61">
        <v>45203.0</v>
      </c>
      <c r="C530" s="32">
        <v>24406.0</v>
      </c>
      <c r="D530" s="32">
        <v>24085.0</v>
      </c>
      <c r="E530" s="32">
        <v>106.799</v>
      </c>
      <c r="F530" s="32">
        <v>149.12</v>
      </c>
      <c r="G530" s="32">
        <v>1.0504</v>
      </c>
      <c r="H530" s="32">
        <v>0.006706</v>
      </c>
      <c r="I530" s="32">
        <v>0.13702</v>
      </c>
      <c r="J530" s="32">
        <v>0.1367</v>
      </c>
      <c r="K530" s="32">
        <v>1.2135</v>
      </c>
      <c r="L530" s="32">
        <v>0.030903</v>
      </c>
      <c r="M530" s="32">
        <v>0.2114</v>
      </c>
      <c r="N530" s="32">
        <v>0.07334</v>
      </c>
      <c r="O530" s="32">
        <v>0.00907</v>
      </c>
      <c r="P530" s="32">
        <v>0.3097</v>
      </c>
      <c r="Q530" s="32">
        <v>0.35129</v>
      </c>
      <c r="R530" s="32">
        <v>0.017635</v>
      </c>
      <c r="S530" s="32">
        <v>0.012013</v>
      </c>
      <c r="T530" s="32">
        <v>0.027098</v>
      </c>
      <c r="U530" s="32">
        <v>0.7275</v>
      </c>
      <c r="V530" s="32">
        <v>0.063963</v>
      </c>
      <c r="W530" s="32">
        <v>0.1939</v>
      </c>
    </row>
    <row r="531" ht="14.25" customHeight="1">
      <c r="B531" s="61">
        <v>45202.0</v>
      </c>
      <c r="C531" s="32">
        <v>24393.0</v>
      </c>
      <c r="D531" s="32">
        <v>24065.0</v>
      </c>
      <c r="E531" s="32">
        <v>107.0</v>
      </c>
      <c r="F531" s="32">
        <v>149.02</v>
      </c>
      <c r="G531" s="32">
        <v>1.0467</v>
      </c>
      <c r="H531" s="32">
        <v>0.00671</v>
      </c>
      <c r="I531" s="32">
        <v>0.13702</v>
      </c>
      <c r="J531" s="32">
        <v>0.1366</v>
      </c>
      <c r="K531" s="32">
        <v>1.2077</v>
      </c>
      <c r="L531" s="32">
        <v>0.030919</v>
      </c>
      <c r="M531" s="32">
        <v>0.2117</v>
      </c>
      <c r="N531" s="32">
        <v>0.07348</v>
      </c>
      <c r="O531" s="32">
        <v>0.00908</v>
      </c>
      <c r="P531" s="32">
        <v>0.3093</v>
      </c>
      <c r="Q531" s="32">
        <v>0.34997</v>
      </c>
      <c r="R531" s="32">
        <v>0.017606</v>
      </c>
      <c r="S531" s="32">
        <v>0.012019</v>
      </c>
      <c r="T531" s="32">
        <v>0.026978</v>
      </c>
      <c r="U531" s="32">
        <v>0.7295</v>
      </c>
      <c r="V531" s="32">
        <v>0.064185</v>
      </c>
      <c r="W531" s="32">
        <v>0.1935</v>
      </c>
    </row>
    <row r="532" ht="14.25" customHeight="1">
      <c r="B532" s="61">
        <v>45201.0</v>
      </c>
      <c r="C532" s="32">
        <v>24355.0</v>
      </c>
      <c r="D532" s="32">
        <v>24059.0</v>
      </c>
      <c r="E532" s="32">
        <v>106.904</v>
      </c>
      <c r="F532" s="32">
        <v>149.86</v>
      </c>
      <c r="G532" s="32">
        <v>1.0477</v>
      </c>
      <c r="H532" s="32">
        <v>0.006673</v>
      </c>
      <c r="I532" s="32">
        <v>0.13702</v>
      </c>
      <c r="J532" s="32">
        <v>0.1366</v>
      </c>
      <c r="K532" s="32">
        <v>1.2087</v>
      </c>
      <c r="L532" s="32">
        <v>0.031033</v>
      </c>
      <c r="M532" s="32">
        <v>0.212</v>
      </c>
      <c r="N532" s="32">
        <v>0.07397</v>
      </c>
      <c r="O532" s="32">
        <v>0.00907</v>
      </c>
      <c r="P532" s="32">
        <v>0.3091</v>
      </c>
      <c r="Q532" s="32">
        <v>0.34843</v>
      </c>
      <c r="R532" s="32">
        <v>0.01761</v>
      </c>
      <c r="S532" s="32">
        <v>0.012042</v>
      </c>
      <c r="T532" s="32">
        <v>0.027062</v>
      </c>
      <c r="U532" s="32">
        <v>0.7312</v>
      </c>
      <c r="V532" s="32">
        <v>0.064391</v>
      </c>
      <c r="W532" s="32">
        <v>0.1976</v>
      </c>
    </row>
    <row r="533" ht="14.25" customHeight="1">
      <c r="B533" s="61">
        <v>45198.0</v>
      </c>
      <c r="C533" s="32">
        <v>24305.0</v>
      </c>
      <c r="D533" s="32">
        <v>24089.0</v>
      </c>
      <c r="E533" s="32">
        <v>106.174</v>
      </c>
      <c r="F533" s="32">
        <v>149.37</v>
      </c>
      <c r="G533" s="32">
        <v>1.0573</v>
      </c>
      <c r="H533" s="32">
        <v>0.006695</v>
      </c>
      <c r="I533" s="32">
        <v>0.13702</v>
      </c>
      <c r="J533" s="32">
        <v>0.1371</v>
      </c>
      <c r="K533" s="32">
        <v>1.2199</v>
      </c>
      <c r="L533" s="32">
        <v>0.031015</v>
      </c>
      <c r="M533" s="32">
        <v>0.213</v>
      </c>
      <c r="N533" s="32">
        <v>0.07418</v>
      </c>
      <c r="O533" s="32">
        <v>0.00909</v>
      </c>
      <c r="P533" s="32">
        <v>0.3098</v>
      </c>
      <c r="Q533" s="32">
        <v>0.34753</v>
      </c>
      <c r="R533" s="32">
        <v>0.017674</v>
      </c>
      <c r="S533" s="32">
        <v>0.012042</v>
      </c>
      <c r="T533" s="32">
        <v>0.027344</v>
      </c>
      <c r="U533" s="32">
        <v>0.7365</v>
      </c>
      <c r="V533" s="32">
        <v>0.064683</v>
      </c>
      <c r="W533" s="32">
        <v>0.1987</v>
      </c>
    </row>
    <row r="534" ht="14.25" customHeight="1">
      <c r="B534" s="61">
        <v>45197.0</v>
      </c>
      <c r="C534" s="32">
        <v>24400.0</v>
      </c>
      <c r="D534" s="32">
        <v>24088.0</v>
      </c>
      <c r="E534" s="32">
        <v>106.224</v>
      </c>
      <c r="F534" s="32">
        <v>149.31</v>
      </c>
      <c r="G534" s="32">
        <v>1.0566</v>
      </c>
      <c r="H534" s="32">
        <v>0.006698</v>
      </c>
      <c r="I534" s="32">
        <v>0.13702</v>
      </c>
      <c r="J534" s="32">
        <v>0.1371</v>
      </c>
      <c r="K534" s="32">
        <v>1.2203</v>
      </c>
      <c r="L534" s="32">
        <v>0.031015</v>
      </c>
      <c r="M534" s="32">
        <v>0.2124</v>
      </c>
      <c r="N534" s="32">
        <v>0.07371</v>
      </c>
      <c r="O534" s="32">
        <v>0.00909</v>
      </c>
      <c r="P534" s="32">
        <v>0.3097</v>
      </c>
      <c r="Q534" s="32">
        <v>0.34753</v>
      </c>
      <c r="R534" s="32">
        <v>0.017552</v>
      </c>
      <c r="S534" s="32">
        <v>0.01202</v>
      </c>
      <c r="T534" s="32">
        <v>0.027349</v>
      </c>
      <c r="U534" s="32">
        <v>0.7415</v>
      </c>
      <c r="V534" s="32">
        <v>0.064433</v>
      </c>
      <c r="W534" s="32">
        <v>0.1987</v>
      </c>
    </row>
    <row r="535" ht="14.25" customHeight="1">
      <c r="B535" s="61">
        <v>45196.0</v>
      </c>
      <c r="C535" s="32">
        <v>24398.0</v>
      </c>
      <c r="D535" s="32">
        <v>24088.0</v>
      </c>
      <c r="E535" s="32">
        <v>106.666</v>
      </c>
      <c r="F535" s="32">
        <v>149.63</v>
      </c>
      <c r="G535" s="32">
        <v>1.0503</v>
      </c>
      <c r="H535" s="32">
        <v>0.006683</v>
      </c>
      <c r="I535" s="32">
        <v>0.13677</v>
      </c>
      <c r="J535" s="32">
        <v>0.1365</v>
      </c>
      <c r="K535" s="32">
        <v>1.2135</v>
      </c>
      <c r="L535" s="32">
        <v>0.031016</v>
      </c>
      <c r="M535" s="32">
        <v>0.2124</v>
      </c>
      <c r="N535" s="32">
        <v>0.07411</v>
      </c>
      <c r="O535" s="32">
        <v>0.00908</v>
      </c>
      <c r="P535" s="32">
        <v>0.3098</v>
      </c>
      <c r="Q535" s="32">
        <v>0.34685</v>
      </c>
      <c r="R535" s="32">
        <v>0.017567</v>
      </c>
      <c r="S535" s="32">
        <v>0.012015</v>
      </c>
      <c r="T535" s="32">
        <v>0.027266</v>
      </c>
      <c r="U535" s="32">
        <v>0.7408</v>
      </c>
      <c r="V535" s="32">
        <v>0.064433</v>
      </c>
      <c r="W535" s="32">
        <v>0.1982</v>
      </c>
    </row>
    <row r="536" ht="14.25" customHeight="1">
      <c r="B536" s="61">
        <v>45195.0</v>
      </c>
      <c r="C536" s="32">
        <v>24385.0</v>
      </c>
      <c r="D536" s="32">
        <v>24084.0</v>
      </c>
      <c r="E536" s="32">
        <v>106.231</v>
      </c>
      <c r="F536" s="32">
        <v>149.07</v>
      </c>
      <c r="G536" s="32">
        <v>1.0572</v>
      </c>
      <c r="H536" s="32">
        <v>0.006708</v>
      </c>
      <c r="I536" s="32">
        <v>0.13678</v>
      </c>
      <c r="J536" s="32">
        <v>0.1368</v>
      </c>
      <c r="K536" s="32">
        <v>1.2158</v>
      </c>
      <c r="L536" s="32">
        <v>0.031041</v>
      </c>
      <c r="M536" s="32">
        <v>0.2132</v>
      </c>
      <c r="N536" s="32">
        <v>0.07414</v>
      </c>
      <c r="O536" s="32">
        <v>0.00907</v>
      </c>
      <c r="P536" s="32">
        <v>0.3096</v>
      </c>
      <c r="Q536" s="32">
        <v>0.34566</v>
      </c>
      <c r="R536" s="32">
        <v>0.017555</v>
      </c>
      <c r="S536" s="32">
        <v>0.012014</v>
      </c>
      <c r="T536" s="32">
        <v>0.027478</v>
      </c>
      <c r="U536" s="32">
        <v>0.7398</v>
      </c>
      <c r="V536" s="32">
        <v>0.064558</v>
      </c>
      <c r="W536" s="32">
        <v>0.2004</v>
      </c>
    </row>
    <row r="537" ht="14.25" customHeight="1">
      <c r="B537" s="61">
        <v>45194.0</v>
      </c>
      <c r="C537" s="32">
        <v>24385.0</v>
      </c>
      <c r="D537" s="32">
        <v>24076.0</v>
      </c>
      <c r="E537" s="32">
        <v>105.998</v>
      </c>
      <c r="F537" s="32">
        <v>148.88</v>
      </c>
      <c r="G537" s="32">
        <v>1.0593</v>
      </c>
      <c r="H537" s="32">
        <v>0.006717</v>
      </c>
      <c r="I537" s="32">
        <v>0.13676</v>
      </c>
      <c r="J537" s="32">
        <v>0.1367</v>
      </c>
      <c r="K537" s="32">
        <v>1.2211</v>
      </c>
      <c r="L537" s="32">
        <v>0.031093</v>
      </c>
      <c r="M537" s="32">
        <v>0.2134</v>
      </c>
      <c r="N537" s="32">
        <v>0.07483</v>
      </c>
      <c r="O537" s="32">
        <v>0.00909</v>
      </c>
      <c r="P537" s="32">
        <v>0.3091</v>
      </c>
      <c r="Q537" s="32">
        <v>0.34394</v>
      </c>
      <c r="R537" s="32">
        <v>0.017612</v>
      </c>
      <c r="S537" s="32">
        <v>0.012027</v>
      </c>
      <c r="T537" s="32">
        <v>0.027623</v>
      </c>
      <c r="U537" s="32">
        <v>0.7433</v>
      </c>
      <c r="V537" s="32">
        <v>0.064925</v>
      </c>
      <c r="W537" s="32">
        <v>0.2015</v>
      </c>
    </row>
    <row r="538" ht="14.25" customHeight="1">
      <c r="B538" s="61">
        <v>45191.0</v>
      </c>
      <c r="C538" s="32">
        <v>24334.0</v>
      </c>
      <c r="D538" s="32">
        <v>24060.0</v>
      </c>
      <c r="E538" s="32">
        <v>105.583</v>
      </c>
      <c r="F538" s="32">
        <v>148.37</v>
      </c>
      <c r="G538" s="32">
        <v>1.0653</v>
      </c>
      <c r="H538" s="32">
        <v>0.00674</v>
      </c>
      <c r="I538" s="32">
        <v>0.13701</v>
      </c>
      <c r="J538" s="32">
        <v>0.137</v>
      </c>
      <c r="K538" s="32">
        <v>1.2241</v>
      </c>
      <c r="L538" s="32">
        <v>0.031109</v>
      </c>
      <c r="M538" s="32">
        <v>0.2133</v>
      </c>
      <c r="N538" s="32">
        <v>0.07481</v>
      </c>
      <c r="O538" s="32">
        <v>0.00913</v>
      </c>
      <c r="P538" s="32">
        <v>0.3097</v>
      </c>
      <c r="Q538" s="32">
        <v>0.34441</v>
      </c>
      <c r="R538" s="32">
        <v>0.017607</v>
      </c>
      <c r="S538" s="32">
        <v>0.012057</v>
      </c>
      <c r="T538" s="32">
        <v>0.027789</v>
      </c>
      <c r="U538" s="32">
        <v>0.7417</v>
      </c>
      <c r="V538" s="32">
        <v>0.065041</v>
      </c>
      <c r="W538" s="32">
        <v>0.2026</v>
      </c>
    </row>
    <row r="539" ht="14.25" customHeight="1">
      <c r="B539" s="61">
        <v>45190.0</v>
      </c>
      <c r="C539" s="32">
        <v>24303.0</v>
      </c>
      <c r="D539" s="32">
        <v>24063.0</v>
      </c>
      <c r="E539" s="32">
        <v>105.363</v>
      </c>
      <c r="F539" s="32">
        <v>147.59</v>
      </c>
      <c r="G539" s="32">
        <v>1.0661</v>
      </c>
      <c r="H539" s="32">
        <v>0.006776</v>
      </c>
      <c r="I539" s="32">
        <v>0.13686</v>
      </c>
      <c r="J539" s="32">
        <v>0.1367</v>
      </c>
      <c r="K539" s="32">
        <v>1.2298</v>
      </c>
      <c r="L539" s="32">
        <v>0.031124</v>
      </c>
      <c r="M539" s="32">
        <v>0.2132</v>
      </c>
      <c r="N539" s="32">
        <v>0.07463</v>
      </c>
      <c r="O539" s="32">
        <v>0.00917</v>
      </c>
      <c r="P539" s="32">
        <v>0.3095</v>
      </c>
      <c r="Q539" s="32">
        <v>0.34326</v>
      </c>
      <c r="R539" s="32">
        <v>0.017588</v>
      </c>
      <c r="S539" s="32">
        <v>0.012035</v>
      </c>
      <c r="T539" s="32">
        <v>0.02769</v>
      </c>
      <c r="U539" s="32">
        <v>0.7417</v>
      </c>
      <c r="V539" s="32">
        <v>0.065041</v>
      </c>
      <c r="W539" s="32">
        <v>0.2026</v>
      </c>
    </row>
    <row r="540" ht="14.25" customHeight="1">
      <c r="B540" s="61">
        <v>45189.0</v>
      </c>
      <c r="C540" s="32">
        <v>24290.0</v>
      </c>
      <c r="D540" s="32">
        <v>24079.0</v>
      </c>
      <c r="E540" s="32">
        <v>105.328</v>
      </c>
      <c r="F540" s="32">
        <v>148.34</v>
      </c>
      <c r="G540" s="32">
        <v>1.0661</v>
      </c>
      <c r="H540" s="32">
        <v>0.006741</v>
      </c>
      <c r="I540" s="32">
        <v>0.13724</v>
      </c>
      <c r="J540" s="32">
        <v>0.1368</v>
      </c>
      <c r="K540" s="32">
        <v>1.2344</v>
      </c>
      <c r="L540" s="32">
        <v>0.031222</v>
      </c>
      <c r="M540" s="32">
        <v>0.2134</v>
      </c>
      <c r="N540" s="32">
        <v>0.07518</v>
      </c>
      <c r="O540" s="32">
        <v>0.00912</v>
      </c>
      <c r="P540" s="32">
        <v>0.3097</v>
      </c>
      <c r="Q540" s="32">
        <v>0.3427</v>
      </c>
      <c r="R540" s="32">
        <v>0.017606</v>
      </c>
      <c r="S540" s="32">
        <v>0.012037</v>
      </c>
      <c r="T540" s="32">
        <v>0.027666</v>
      </c>
      <c r="U540" s="32">
        <v>0.7428</v>
      </c>
      <c r="V540" s="32">
        <v>0.065013</v>
      </c>
      <c r="W540" s="32">
        <v>0.2049</v>
      </c>
    </row>
    <row r="541" ht="14.25" customHeight="1">
      <c r="B541" s="61">
        <v>45188.0</v>
      </c>
      <c r="C541" s="32">
        <v>24342.0</v>
      </c>
      <c r="D541" s="32">
        <v>24060.0</v>
      </c>
      <c r="E541" s="32">
        <v>105.133</v>
      </c>
      <c r="F541" s="32">
        <v>147.86</v>
      </c>
      <c r="G541" s="32">
        <v>1.0679</v>
      </c>
      <c r="H541" s="32">
        <v>0.006763</v>
      </c>
      <c r="I541" s="32">
        <v>0.13704</v>
      </c>
      <c r="J541" s="32">
        <v>0.1369</v>
      </c>
      <c r="K541" s="32">
        <v>1.2392</v>
      </c>
      <c r="L541" s="32">
        <v>0.031236</v>
      </c>
      <c r="M541" s="32">
        <v>0.2129</v>
      </c>
      <c r="N541" s="32">
        <v>0.07528</v>
      </c>
      <c r="O541" s="32">
        <v>0.00914</v>
      </c>
      <c r="P541" s="32">
        <v>0.3097</v>
      </c>
      <c r="Q541" s="32">
        <v>0.33911</v>
      </c>
      <c r="R541" s="32">
        <v>0.017616</v>
      </c>
      <c r="S541" s="32">
        <v>0.012009</v>
      </c>
      <c r="T541" s="32">
        <v>0.027745</v>
      </c>
      <c r="U541" s="32">
        <v>0.7436</v>
      </c>
      <c r="V541" s="32">
        <v>0.06502</v>
      </c>
      <c r="W541" s="32">
        <v>0.2054</v>
      </c>
    </row>
    <row r="542" ht="14.25" customHeight="1">
      <c r="B542" s="61">
        <v>45187.0</v>
      </c>
      <c r="C542" s="32">
        <v>24376.0</v>
      </c>
      <c r="D542" s="32">
        <v>24046.0</v>
      </c>
      <c r="E542" s="32">
        <v>105.202</v>
      </c>
      <c r="F542" s="32">
        <v>147.61</v>
      </c>
      <c r="G542" s="32">
        <v>1.0692</v>
      </c>
      <c r="H542" s="32">
        <v>0.006775</v>
      </c>
      <c r="I542" s="32">
        <v>0.13715</v>
      </c>
      <c r="J542" s="32">
        <v>0.1372</v>
      </c>
      <c r="K542" s="32">
        <v>1.2383</v>
      </c>
      <c r="L542" s="32">
        <v>0.031285</v>
      </c>
      <c r="M542" s="32">
        <v>0.2133</v>
      </c>
      <c r="N542" s="32">
        <v>0.07551</v>
      </c>
      <c r="O542" s="32">
        <v>0.00913</v>
      </c>
      <c r="P542" s="32">
        <v>0.3094</v>
      </c>
      <c r="Q542" s="32">
        <v>0.33946</v>
      </c>
      <c r="R542" s="32">
        <v>0.017589</v>
      </c>
      <c r="S542" s="32">
        <v>0.012009</v>
      </c>
      <c r="T542" s="32">
        <v>0.02803</v>
      </c>
      <c r="U542" s="32">
        <v>0.7415</v>
      </c>
      <c r="V542" s="32">
        <v>0.065062</v>
      </c>
      <c r="W542" s="32">
        <v>0.206</v>
      </c>
    </row>
    <row r="543" ht="14.25" customHeight="1">
      <c r="B543" s="61">
        <v>45184.0</v>
      </c>
      <c r="C543" s="32">
        <v>24248.0</v>
      </c>
      <c r="D543" s="32">
        <v>24036.0</v>
      </c>
      <c r="E543" s="32">
        <v>105.322</v>
      </c>
      <c r="F543" s="32">
        <v>147.85</v>
      </c>
      <c r="G543" s="32">
        <v>1.0657</v>
      </c>
      <c r="H543" s="32">
        <v>0.006764</v>
      </c>
      <c r="I543" s="32">
        <v>0.13744</v>
      </c>
      <c r="J543" s="32">
        <v>0.1373</v>
      </c>
      <c r="K543" s="32">
        <v>1.2383</v>
      </c>
      <c r="L543" s="32">
        <v>0.031339</v>
      </c>
      <c r="M543" s="32">
        <v>0.2135</v>
      </c>
      <c r="N543" s="32">
        <v>0.0754</v>
      </c>
      <c r="O543" s="32">
        <v>0.00913</v>
      </c>
      <c r="P543" s="32">
        <v>0.3096</v>
      </c>
      <c r="Q543" s="32">
        <v>0.33688</v>
      </c>
      <c r="R543" s="32">
        <v>0.017601</v>
      </c>
      <c r="S543" s="32">
        <v>0.012022</v>
      </c>
      <c r="T543" s="32">
        <v>0.027998</v>
      </c>
      <c r="U543" s="32">
        <v>0.7394</v>
      </c>
      <c r="V543" s="32">
        <v>0.065123</v>
      </c>
      <c r="W543" s="32">
        <v>0.2056</v>
      </c>
    </row>
    <row r="544" ht="14.25" customHeight="1">
      <c r="B544" s="61">
        <v>45183.0</v>
      </c>
      <c r="C544" s="32">
        <v>24195.0</v>
      </c>
      <c r="D544" s="32">
        <v>24013.0</v>
      </c>
      <c r="E544" s="32">
        <v>105.405</v>
      </c>
      <c r="F544" s="32">
        <v>147.47</v>
      </c>
      <c r="G544" s="32">
        <v>1.0643</v>
      </c>
      <c r="H544" s="32">
        <v>0.006781</v>
      </c>
      <c r="I544" s="32">
        <v>0.13738</v>
      </c>
      <c r="J544" s="32">
        <v>0.1372</v>
      </c>
      <c r="K544" s="32">
        <v>1.2409</v>
      </c>
      <c r="L544" s="32">
        <v>0.031345</v>
      </c>
      <c r="M544" s="32">
        <v>0.2135</v>
      </c>
      <c r="N544" s="32">
        <v>0.07543</v>
      </c>
      <c r="O544" s="32">
        <v>0.00912</v>
      </c>
      <c r="P544" s="32">
        <v>0.3099</v>
      </c>
      <c r="Q544" s="32">
        <v>0.3358</v>
      </c>
      <c r="R544" s="32">
        <v>0.01762</v>
      </c>
      <c r="S544" s="32">
        <v>0.012042</v>
      </c>
      <c r="T544" s="32">
        <v>0.02795</v>
      </c>
      <c r="U544" s="32">
        <v>0.7403</v>
      </c>
      <c r="V544" s="32">
        <v>0.065125</v>
      </c>
      <c r="W544" s="32">
        <v>0.2053</v>
      </c>
    </row>
    <row r="545" ht="14.25" customHeight="1">
      <c r="B545" s="61">
        <v>45182.0</v>
      </c>
      <c r="C545" s="32">
        <v>24147.0</v>
      </c>
      <c r="D545" s="32">
        <v>23995.0</v>
      </c>
      <c r="E545" s="32">
        <v>104.766</v>
      </c>
      <c r="F545" s="32">
        <v>147.46</v>
      </c>
      <c r="G545" s="32">
        <v>1.073</v>
      </c>
      <c r="H545" s="32">
        <v>0.006781</v>
      </c>
      <c r="I545" s="32">
        <v>0.13752</v>
      </c>
      <c r="J545" s="32">
        <v>0.1375</v>
      </c>
      <c r="K545" s="32">
        <v>1.249</v>
      </c>
      <c r="L545" s="32">
        <v>0.031298</v>
      </c>
      <c r="M545" s="32">
        <v>0.2136</v>
      </c>
      <c r="N545" s="32">
        <v>0.0752</v>
      </c>
      <c r="O545" s="32">
        <v>0.00912</v>
      </c>
      <c r="P545" s="32">
        <v>0.3101</v>
      </c>
      <c r="Q545" s="32">
        <v>0.33723</v>
      </c>
      <c r="R545" s="32">
        <v>0.01763</v>
      </c>
      <c r="S545" s="32">
        <v>0.01205</v>
      </c>
      <c r="T545" s="32">
        <v>0.027994</v>
      </c>
      <c r="U545" s="32">
        <v>0.7381</v>
      </c>
      <c r="V545" s="32">
        <v>0.065062</v>
      </c>
      <c r="W545" s="32">
        <v>0.2034</v>
      </c>
    </row>
    <row r="546" ht="14.25" customHeight="1">
      <c r="B546" s="61">
        <v>45181.0</v>
      </c>
      <c r="C546" s="32">
        <v>24115.0</v>
      </c>
      <c r="D546" s="32">
        <v>23981.0</v>
      </c>
      <c r="E546" s="32">
        <v>104.711</v>
      </c>
      <c r="F546" s="32">
        <v>147.08</v>
      </c>
      <c r="G546" s="32">
        <v>1.0754</v>
      </c>
      <c r="H546" s="32">
        <v>0.006799</v>
      </c>
      <c r="I546" s="32">
        <v>0.13713</v>
      </c>
      <c r="J546" s="32">
        <v>0.137</v>
      </c>
      <c r="K546" s="32">
        <v>1.249</v>
      </c>
      <c r="L546" s="32">
        <v>0.0312</v>
      </c>
      <c r="M546" s="32">
        <v>0.2138</v>
      </c>
      <c r="N546" s="32">
        <v>0.07533</v>
      </c>
      <c r="O546" s="32">
        <v>0.00913</v>
      </c>
      <c r="P546" s="32">
        <v>0.3107</v>
      </c>
      <c r="Q546" s="32">
        <v>0.33446</v>
      </c>
      <c r="R546" s="32">
        <v>0.017651</v>
      </c>
      <c r="S546" s="32">
        <v>0.01206</v>
      </c>
      <c r="T546" s="32">
        <v>0.028099</v>
      </c>
      <c r="U546" s="32">
        <v>0.7378</v>
      </c>
      <c r="V546" s="32">
        <v>0.065183</v>
      </c>
      <c r="W546" s="32">
        <v>0.2021</v>
      </c>
    </row>
    <row r="547" ht="14.25" customHeight="1">
      <c r="B547" s="61">
        <v>45180.0</v>
      </c>
      <c r="C547" s="32">
        <v>24074.0</v>
      </c>
      <c r="D547" s="32">
        <v>24005.0</v>
      </c>
      <c r="E547" s="32">
        <v>104.569</v>
      </c>
      <c r="F547" s="32">
        <v>146.59</v>
      </c>
      <c r="G547" s="32">
        <v>1.075</v>
      </c>
      <c r="H547" s="32">
        <v>0.006822</v>
      </c>
      <c r="I547" s="32">
        <v>0.13719</v>
      </c>
      <c r="J547" s="32">
        <v>0.1369</v>
      </c>
      <c r="K547" s="32">
        <v>1.2509</v>
      </c>
      <c r="L547" s="32">
        <v>0.031276</v>
      </c>
      <c r="M547" s="32">
        <v>0.2139</v>
      </c>
      <c r="N547" s="32">
        <v>0.0751</v>
      </c>
      <c r="O547" s="32">
        <v>0.00914</v>
      </c>
      <c r="P547" s="32">
        <v>0.3113</v>
      </c>
      <c r="Q547" s="32">
        <v>0.33268</v>
      </c>
      <c r="R547" s="32">
        <v>0.017642</v>
      </c>
      <c r="S547" s="32">
        <v>0.012044</v>
      </c>
      <c r="T547" s="32">
        <v>0.028166</v>
      </c>
      <c r="U547" s="32">
        <v>0.7367</v>
      </c>
      <c r="V547" s="32">
        <v>0.065234</v>
      </c>
      <c r="W547" s="32">
        <v>0.2028</v>
      </c>
    </row>
    <row r="548" ht="14.25" customHeight="1">
      <c r="B548" s="61">
        <v>45177.0</v>
      </c>
      <c r="C548" s="32">
        <v>24061.0</v>
      </c>
      <c r="D548" s="32">
        <v>23993.0</v>
      </c>
      <c r="E548" s="32">
        <v>105.09</v>
      </c>
      <c r="F548" s="32">
        <v>147.83</v>
      </c>
      <c r="G548" s="32">
        <v>1.07</v>
      </c>
      <c r="H548" s="32">
        <v>0.006764</v>
      </c>
      <c r="I548" s="32">
        <v>0.13617</v>
      </c>
      <c r="J548" s="32">
        <v>0.1358</v>
      </c>
      <c r="K548" s="32">
        <v>1.2468</v>
      </c>
      <c r="L548" s="32">
        <v>0.031184</v>
      </c>
      <c r="M548" s="32">
        <v>0.2138</v>
      </c>
      <c r="N548" s="32">
        <v>0.07501</v>
      </c>
      <c r="O548" s="32">
        <v>0.00915</v>
      </c>
      <c r="P548" s="32">
        <v>0.3115</v>
      </c>
      <c r="Q548" s="32">
        <v>0.3282</v>
      </c>
      <c r="R548" s="32">
        <v>0.017656</v>
      </c>
      <c r="S548" s="32">
        <v>0.012056</v>
      </c>
      <c r="T548" s="32">
        <v>0.028044</v>
      </c>
      <c r="U548" s="32">
        <v>0.7331</v>
      </c>
      <c r="V548" s="32">
        <v>0.065242</v>
      </c>
      <c r="W548" s="32">
        <v>0.2006</v>
      </c>
    </row>
    <row r="549" ht="14.25" customHeight="1">
      <c r="B549" s="61">
        <v>45176.0</v>
      </c>
      <c r="C549" s="32">
        <v>24069.0</v>
      </c>
      <c r="D549" s="32">
        <v>23979.0</v>
      </c>
      <c r="E549" s="32">
        <v>105.059</v>
      </c>
      <c r="F549" s="32">
        <v>147.3</v>
      </c>
      <c r="G549" s="32">
        <v>1.0696</v>
      </c>
      <c r="H549" s="32">
        <v>0.006789</v>
      </c>
      <c r="I549" s="32">
        <v>0.13643</v>
      </c>
      <c r="J549" s="32">
        <v>0.1362</v>
      </c>
      <c r="K549" s="32">
        <v>1.2472</v>
      </c>
      <c r="L549" s="32">
        <v>0.031222</v>
      </c>
      <c r="M549" s="32">
        <v>0.2138</v>
      </c>
      <c r="N549" s="32">
        <v>0.07489</v>
      </c>
      <c r="O549" s="32">
        <v>0.00914</v>
      </c>
      <c r="P549" s="32">
        <v>0.3108</v>
      </c>
      <c r="Q549" s="32">
        <v>0.32695</v>
      </c>
      <c r="R549" s="32">
        <v>0.017607</v>
      </c>
      <c r="S549" s="32">
        <v>0.012017</v>
      </c>
      <c r="T549" s="32">
        <v>0.028058</v>
      </c>
      <c r="U549" s="32">
        <v>0.7307</v>
      </c>
      <c r="V549" s="32">
        <v>0.065242</v>
      </c>
      <c r="W549" s="32">
        <v>0.2009</v>
      </c>
    </row>
    <row r="550" ht="14.25" customHeight="1">
      <c r="B550" s="61">
        <v>45175.0</v>
      </c>
      <c r="C550" s="32">
        <v>24060.0</v>
      </c>
      <c r="D550" s="32">
        <v>23991.0</v>
      </c>
      <c r="E550" s="32">
        <v>104.861</v>
      </c>
      <c r="F550" s="32">
        <v>147.66</v>
      </c>
      <c r="G550" s="32">
        <v>1.0727</v>
      </c>
      <c r="H550" s="32">
        <v>0.006772</v>
      </c>
      <c r="I550" s="32">
        <v>0.13665</v>
      </c>
      <c r="J550" s="32">
        <v>0.1366</v>
      </c>
      <c r="K550" s="32">
        <v>1.2507</v>
      </c>
      <c r="L550" s="32">
        <v>0.031282</v>
      </c>
      <c r="M550" s="32">
        <v>0.2139</v>
      </c>
      <c r="N550" s="32">
        <v>0.07514</v>
      </c>
      <c r="O550" s="32">
        <v>0.00913</v>
      </c>
      <c r="P550" s="32">
        <v>0.3115</v>
      </c>
      <c r="Q550" s="32">
        <v>0.3256</v>
      </c>
      <c r="R550" s="32">
        <v>0.017556</v>
      </c>
      <c r="S550" s="32">
        <v>0.012028</v>
      </c>
      <c r="T550" s="32">
        <v>0.028141</v>
      </c>
      <c r="U550" s="32">
        <v>0.7333</v>
      </c>
      <c r="V550" s="32">
        <v>0.065383</v>
      </c>
      <c r="W550" s="32">
        <v>0.2009</v>
      </c>
    </row>
    <row r="551" ht="14.25" customHeight="1">
      <c r="B551" s="61">
        <v>45174.0</v>
      </c>
      <c r="C551" s="32">
        <v>24073.0</v>
      </c>
      <c r="D551" s="32">
        <v>23959.0</v>
      </c>
      <c r="E551" s="32">
        <v>104.807</v>
      </c>
      <c r="F551" s="32">
        <v>147.72</v>
      </c>
      <c r="G551" s="32">
        <v>1.0722</v>
      </c>
      <c r="H551" s="32">
        <v>0.006769</v>
      </c>
      <c r="I551" s="32">
        <v>0.13692</v>
      </c>
      <c r="J551" s="32">
        <v>0.1369</v>
      </c>
      <c r="K551" s="32">
        <v>1.2564</v>
      </c>
      <c r="L551" s="32">
        <v>0.031322</v>
      </c>
      <c r="M551" s="32">
        <v>0.2144</v>
      </c>
      <c r="N551" s="32">
        <v>0.07514</v>
      </c>
      <c r="O551" s="32">
        <v>0.00913</v>
      </c>
      <c r="P551" s="32">
        <v>0.3111</v>
      </c>
      <c r="Q551" s="32">
        <v>0.32553</v>
      </c>
      <c r="R551" s="32">
        <v>0.017582</v>
      </c>
      <c r="S551" s="32">
        <v>0.012043</v>
      </c>
      <c r="T551" s="32">
        <v>0.028197</v>
      </c>
      <c r="U551" s="32">
        <v>0.733</v>
      </c>
      <c r="V551" s="32">
        <v>0.065488</v>
      </c>
      <c r="W551" s="32">
        <v>0.2012</v>
      </c>
    </row>
    <row r="552" ht="14.25" customHeight="1">
      <c r="B552" s="61">
        <v>45173.0</v>
      </c>
      <c r="C552" s="32">
        <v>24079.0</v>
      </c>
      <c r="D552" s="32">
        <v>23977.0</v>
      </c>
      <c r="E552" s="32">
        <v>104.236</v>
      </c>
      <c r="F552" s="32">
        <v>146.47</v>
      </c>
      <c r="G552" s="32">
        <v>1.0796</v>
      </c>
      <c r="H552" s="32">
        <v>0.006827</v>
      </c>
      <c r="I552" s="32">
        <v>0.13746</v>
      </c>
      <c r="J552" s="32">
        <v>0.1374</v>
      </c>
      <c r="K552" s="32">
        <v>1.2625</v>
      </c>
      <c r="L552" s="32">
        <v>0.031346</v>
      </c>
      <c r="M552" s="32">
        <v>0.2148</v>
      </c>
      <c r="N552" s="32">
        <v>0.0758</v>
      </c>
      <c r="O552" s="32">
        <v>0.00914</v>
      </c>
      <c r="P552" s="32">
        <v>0.3135</v>
      </c>
      <c r="Q552" s="32">
        <v>0.32666</v>
      </c>
      <c r="R552" s="32">
        <v>0.017657</v>
      </c>
      <c r="S552" s="32">
        <v>0.012085</v>
      </c>
      <c r="T552" s="32">
        <v>0.028367</v>
      </c>
      <c r="U552" s="32">
        <v>0.7358</v>
      </c>
      <c r="V552" s="32">
        <v>0.065617</v>
      </c>
      <c r="W552" s="32">
        <v>0.2025</v>
      </c>
    </row>
    <row r="553" ht="14.25" customHeight="1">
      <c r="B553" s="61">
        <v>45170.0</v>
      </c>
      <c r="C553" s="32">
        <v>24085.0</v>
      </c>
      <c r="D553" s="32">
        <v>23977.0</v>
      </c>
      <c r="E553" s="32">
        <v>104.236</v>
      </c>
      <c r="F553" s="32">
        <v>146.22</v>
      </c>
      <c r="G553" s="32">
        <v>1.078</v>
      </c>
      <c r="H553" s="32">
        <v>0.006839</v>
      </c>
      <c r="I553" s="32">
        <v>0.13762</v>
      </c>
      <c r="J553" s="32">
        <v>0.1375</v>
      </c>
      <c r="K553" s="32">
        <v>1.259</v>
      </c>
      <c r="L553" s="32">
        <v>0.031407</v>
      </c>
      <c r="M553" s="32">
        <v>0.2152</v>
      </c>
      <c r="N553" s="32">
        <v>0.07583</v>
      </c>
      <c r="O553" s="32">
        <v>0.00918</v>
      </c>
      <c r="P553" s="32">
        <v>0.3133</v>
      </c>
      <c r="Q553" s="32">
        <v>0.32705</v>
      </c>
      <c r="R553" s="32">
        <v>0.017684</v>
      </c>
      <c r="S553" s="32">
        <v>0.012089</v>
      </c>
      <c r="T553" s="32">
        <v>0.028496</v>
      </c>
      <c r="U553" s="32">
        <v>0.7357</v>
      </c>
      <c r="V553" s="32">
        <v>0.065608</v>
      </c>
      <c r="W553" s="32">
        <v>0.2021</v>
      </c>
    </row>
    <row r="554" ht="14.25" customHeight="1">
      <c r="B554" s="61">
        <v>45169.0</v>
      </c>
      <c r="C554" s="32">
        <v>24085.0</v>
      </c>
      <c r="D554" s="32">
        <v>23977.0</v>
      </c>
      <c r="E554" s="32">
        <v>103.619</v>
      </c>
      <c r="F554" s="32">
        <v>145.54</v>
      </c>
      <c r="G554" s="32">
        <v>1.0843</v>
      </c>
      <c r="H554" s="32">
        <v>0.006871</v>
      </c>
      <c r="I554" s="32">
        <v>0.13776</v>
      </c>
      <c r="J554" s="32">
        <v>0.1374</v>
      </c>
      <c r="K554" s="32">
        <v>1.2673</v>
      </c>
      <c r="L554" s="32">
        <v>0.031368</v>
      </c>
      <c r="M554" s="32">
        <v>0.2156</v>
      </c>
      <c r="N554" s="32">
        <v>0.07559</v>
      </c>
      <c r="O554" s="32">
        <v>0.0092</v>
      </c>
      <c r="P554" s="32">
        <v>0.3132</v>
      </c>
      <c r="Q554" s="32">
        <v>0.32703</v>
      </c>
      <c r="R554" s="32">
        <v>0.017667</v>
      </c>
      <c r="S554" s="32">
        <v>0.012079</v>
      </c>
      <c r="T554" s="32">
        <v>0.028557</v>
      </c>
      <c r="U554" s="32">
        <v>0.7403</v>
      </c>
      <c r="V554" s="32">
        <v>0.06566</v>
      </c>
      <c r="W554" s="32">
        <v>0.2018</v>
      </c>
    </row>
    <row r="555" ht="14.25" customHeight="1">
      <c r="B555" s="61">
        <v>45168.0</v>
      </c>
      <c r="C555" s="32">
        <v>24128.0</v>
      </c>
      <c r="D555" s="32">
        <v>23978.0</v>
      </c>
      <c r="E555" s="32">
        <v>103.157</v>
      </c>
      <c r="F555" s="32">
        <v>146.24</v>
      </c>
      <c r="G555" s="32">
        <v>1.0923</v>
      </c>
      <c r="H555" s="32">
        <v>0.006838</v>
      </c>
      <c r="I555" s="32">
        <v>0.13723</v>
      </c>
      <c r="J555" s="32">
        <v>0.1369</v>
      </c>
      <c r="K555" s="32">
        <v>1.2721</v>
      </c>
      <c r="L555" s="32">
        <v>0.031392</v>
      </c>
      <c r="M555" s="32">
        <v>0.2156</v>
      </c>
      <c r="N555" s="32">
        <v>0.07556</v>
      </c>
      <c r="O555" s="32">
        <v>0.00918</v>
      </c>
      <c r="P555" s="32">
        <v>0.3116</v>
      </c>
      <c r="Q555" s="32">
        <v>0.32856</v>
      </c>
      <c r="R555" s="32">
        <v>0.017621</v>
      </c>
      <c r="S555" s="32">
        <v>0.012087</v>
      </c>
      <c r="T555" s="32">
        <v>0.028531</v>
      </c>
      <c r="U555" s="32">
        <v>0.739</v>
      </c>
      <c r="V555" s="32">
        <v>0.065615</v>
      </c>
      <c r="W555" s="32">
        <v>0.2046</v>
      </c>
    </row>
    <row r="556" ht="14.25" customHeight="1">
      <c r="B556" s="61">
        <v>45167.0</v>
      </c>
      <c r="C556" s="32">
        <v>24139.0</v>
      </c>
      <c r="D556" s="32">
        <v>23963.0</v>
      </c>
      <c r="E556" s="32">
        <v>103.531</v>
      </c>
      <c r="F556" s="32">
        <v>145.88</v>
      </c>
      <c r="G556" s="32">
        <v>1.088</v>
      </c>
      <c r="H556" s="32">
        <v>0.006855</v>
      </c>
      <c r="I556" s="32">
        <v>0.13735</v>
      </c>
      <c r="J556" s="32">
        <v>0.1373</v>
      </c>
      <c r="K556" s="32">
        <v>1.2644</v>
      </c>
      <c r="L556" s="32">
        <v>0.031363</v>
      </c>
      <c r="M556" s="32">
        <v>0.2152</v>
      </c>
      <c r="N556" s="32">
        <v>0.07565</v>
      </c>
      <c r="O556" s="32">
        <v>0.00917</v>
      </c>
      <c r="P556" s="32">
        <v>0.3117</v>
      </c>
      <c r="Q556" s="32">
        <v>0.32954</v>
      </c>
      <c r="R556" s="32">
        <v>0.017619</v>
      </c>
      <c r="S556" s="32">
        <v>0.012092</v>
      </c>
      <c r="T556" s="32">
        <v>0.028557</v>
      </c>
      <c r="U556" s="32">
        <v>0.7379</v>
      </c>
      <c r="V556" s="32">
        <v>0.065531</v>
      </c>
      <c r="W556" s="32">
        <v>0.206</v>
      </c>
    </row>
    <row r="557" ht="14.25" customHeight="1">
      <c r="B557" s="61">
        <v>45166.0</v>
      </c>
      <c r="C557" s="32">
        <v>24001.0</v>
      </c>
      <c r="D557" s="32">
        <v>23960.0</v>
      </c>
      <c r="E557" s="32">
        <v>104.058</v>
      </c>
      <c r="F557" s="32">
        <v>146.54</v>
      </c>
      <c r="G557" s="32">
        <v>1.0819</v>
      </c>
      <c r="H557" s="32">
        <v>0.006824</v>
      </c>
      <c r="I557" s="32">
        <v>0.13719</v>
      </c>
      <c r="J557" s="32">
        <v>0.1371</v>
      </c>
      <c r="K557" s="32">
        <v>1.2602</v>
      </c>
      <c r="L557" s="32">
        <v>0.031329</v>
      </c>
      <c r="M557" s="32">
        <v>0.2148</v>
      </c>
      <c r="N557" s="32">
        <v>0.07558</v>
      </c>
      <c r="O557" s="32">
        <v>0.00918</v>
      </c>
      <c r="P557" s="32">
        <v>0.3088</v>
      </c>
      <c r="Q557" s="32">
        <v>0.33085</v>
      </c>
      <c r="R557" s="32">
        <v>0.017607</v>
      </c>
      <c r="S557" s="32">
        <v>0.012102</v>
      </c>
      <c r="T557" s="32">
        <v>0.02839</v>
      </c>
      <c r="U557" s="32">
        <v>0.7353</v>
      </c>
      <c r="V557" s="32">
        <v>0.065394</v>
      </c>
      <c r="W557" s="32">
        <v>0.2052</v>
      </c>
    </row>
    <row r="558" ht="14.25" customHeight="1">
      <c r="B558" s="61">
        <v>45163.0</v>
      </c>
      <c r="C558" s="32">
        <v>24010.0</v>
      </c>
      <c r="D558" s="32">
        <v>23942.0</v>
      </c>
      <c r="E558" s="32">
        <v>104.077</v>
      </c>
      <c r="F558" s="32">
        <v>146.44</v>
      </c>
      <c r="G558" s="32">
        <v>1.0796</v>
      </c>
      <c r="H558" s="32">
        <v>0.006829</v>
      </c>
      <c r="I558" s="32">
        <v>0.13723</v>
      </c>
      <c r="J558" s="32">
        <v>0.1371</v>
      </c>
      <c r="K558" s="32">
        <v>1.2578</v>
      </c>
      <c r="L558" s="32">
        <v>0.031431</v>
      </c>
      <c r="M558" s="32">
        <v>0.2155</v>
      </c>
      <c r="N558" s="32">
        <v>0.07548</v>
      </c>
      <c r="O558" s="32">
        <v>0.00918</v>
      </c>
      <c r="P558" s="32">
        <v>0.3093</v>
      </c>
      <c r="Q558" s="32">
        <v>0.33274</v>
      </c>
      <c r="R558" s="32">
        <v>0.017673</v>
      </c>
      <c r="S558" s="32">
        <v>0.012098</v>
      </c>
      <c r="T558" s="32">
        <v>0.028482</v>
      </c>
      <c r="U558" s="32">
        <v>0.7352</v>
      </c>
      <c r="V558" s="32">
        <v>0.065381</v>
      </c>
      <c r="W558" s="32">
        <v>0.2052</v>
      </c>
    </row>
    <row r="559" ht="14.25" customHeight="1">
      <c r="B559" s="61">
        <v>45162.0</v>
      </c>
      <c r="C559" s="32">
        <v>24008.0</v>
      </c>
      <c r="D559" s="32">
        <v>23954.0</v>
      </c>
      <c r="E559" s="32">
        <v>103.982</v>
      </c>
      <c r="F559" s="32">
        <v>145.83</v>
      </c>
      <c r="G559" s="32">
        <v>1.081</v>
      </c>
      <c r="H559" s="32">
        <v>0.006857</v>
      </c>
      <c r="I559" s="32">
        <v>0.13737</v>
      </c>
      <c r="J559" s="32">
        <v>0.1373</v>
      </c>
      <c r="K559" s="32">
        <v>1.2602</v>
      </c>
      <c r="L559" s="32">
        <v>0.031482</v>
      </c>
      <c r="M559" s="32">
        <v>0.2152</v>
      </c>
      <c r="N559" s="32">
        <v>0.07565</v>
      </c>
      <c r="O559" s="32">
        <v>0.00915</v>
      </c>
      <c r="P559" s="32">
        <v>0.3093</v>
      </c>
      <c r="Q559" s="32">
        <v>0.33304</v>
      </c>
      <c r="R559" s="32">
        <v>0.017611</v>
      </c>
      <c r="S559" s="32">
        <v>0.01211</v>
      </c>
      <c r="T559" s="32">
        <v>0.028579</v>
      </c>
      <c r="U559" s="32">
        <v>0.7363</v>
      </c>
      <c r="V559" s="32">
        <v>0.065591</v>
      </c>
      <c r="W559" s="32">
        <v>0.2048</v>
      </c>
    </row>
    <row r="560" ht="14.25" customHeight="1">
      <c r="B560" s="61">
        <v>45161.0</v>
      </c>
      <c r="C560" s="32">
        <v>23845.0</v>
      </c>
      <c r="D560" s="32">
        <v>23898.0</v>
      </c>
      <c r="E560" s="32">
        <v>103.419</v>
      </c>
      <c r="F560" s="32">
        <v>144.84</v>
      </c>
      <c r="G560" s="32">
        <v>1.0863</v>
      </c>
      <c r="H560" s="32">
        <v>0.006904</v>
      </c>
      <c r="I560" s="32">
        <v>0.13739</v>
      </c>
      <c r="J560" s="32">
        <v>0.1372</v>
      </c>
      <c r="K560" s="32">
        <v>1.2727</v>
      </c>
      <c r="L560" s="32">
        <v>0.031314</v>
      </c>
      <c r="M560" s="32">
        <v>0.2146</v>
      </c>
      <c r="N560" s="32">
        <v>0.07464</v>
      </c>
      <c r="O560" s="32">
        <v>0.00917</v>
      </c>
      <c r="P560" s="32">
        <v>0.3091</v>
      </c>
      <c r="Q560" s="32">
        <v>0.33387</v>
      </c>
      <c r="R560" s="32">
        <v>0.017627</v>
      </c>
      <c r="S560" s="32">
        <v>0.012093</v>
      </c>
      <c r="T560" s="32">
        <v>0.0286</v>
      </c>
      <c r="U560" s="32">
        <v>0.7393</v>
      </c>
      <c r="V560" s="32">
        <v>0.065381</v>
      </c>
      <c r="W560" s="32">
        <v>0.2059</v>
      </c>
    </row>
    <row r="561" ht="14.25" customHeight="1">
      <c r="B561" s="61">
        <v>45160.0</v>
      </c>
      <c r="C561" s="32">
        <v>23940.0</v>
      </c>
      <c r="D561" s="32">
        <v>23886.0</v>
      </c>
      <c r="E561" s="32">
        <v>103.563</v>
      </c>
      <c r="F561" s="32">
        <v>145.89</v>
      </c>
      <c r="G561" s="32">
        <v>1.0846</v>
      </c>
      <c r="H561" s="32">
        <v>0.006855</v>
      </c>
      <c r="I561" s="32">
        <v>0.1371</v>
      </c>
      <c r="J561" s="32">
        <v>0.1369</v>
      </c>
      <c r="K561" s="32">
        <v>1.2732</v>
      </c>
      <c r="L561" s="32">
        <v>0.031314</v>
      </c>
      <c r="M561" s="32">
        <v>0.2151</v>
      </c>
      <c r="N561" s="32">
        <v>0.07488</v>
      </c>
      <c r="O561" s="32">
        <v>0.00918</v>
      </c>
      <c r="P561" s="32">
        <v>0.3093</v>
      </c>
      <c r="Q561" s="32">
        <v>0.33429</v>
      </c>
      <c r="R561" s="32">
        <v>0.017737</v>
      </c>
      <c r="S561" s="32">
        <v>0.012058</v>
      </c>
      <c r="T561" s="32">
        <v>0.028556</v>
      </c>
      <c r="U561" s="32">
        <v>0.738</v>
      </c>
      <c r="V561" s="32">
        <v>0.065289</v>
      </c>
      <c r="W561" s="32">
        <v>0.2026</v>
      </c>
    </row>
    <row r="562" ht="14.25" customHeight="1">
      <c r="B562" s="61">
        <v>45159.0</v>
      </c>
      <c r="C562" s="32">
        <v>23816.0</v>
      </c>
      <c r="D562" s="32">
        <v>23897.0</v>
      </c>
      <c r="E562" s="32">
        <v>103.3</v>
      </c>
      <c r="F562" s="32">
        <v>146.22</v>
      </c>
      <c r="G562" s="32">
        <v>1.0896</v>
      </c>
      <c r="H562" s="32">
        <v>0.006839</v>
      </c>
      <c r="I562" s="32">
        <v>0.1373</v>
      </c>
      <c r="J562" s="32">
        <v>0.1372</v>
      </c>
      <c r="K562" s="32">
        <v>1.2756</v>
      </c>
      <c r="L562" s="32">
        <v>0.031283</v>
      </c>
      <c r="M562" s="32">
        <v>0.2151</v>
      </c>
      <c r="N562" s="32">
        <v>0.07448</v>
      </c>
      <c r="O562" s="32">
        <v>0.00918</v>
      </c>
      <c r="P562" s="32">
        <v>0.3095</v>
      </c>
      <c r="Q562" s="32">
        <v>0.3365</v>
      </c>
      <c r="R562" s="32">
        <v>0.017747</v>
      </c>
      <c r="S562" s="32">
        <v>0.012032</v>
      </c>
      <c r="T562" s="32">
        <v>0.028397</v>
      </c>
      <c r="U562" s="32">
        <v>0.7383</v>
      </c>
      <c r="V562" s="32">
        <v>0.065253</v>
      </c>
      <c r="W562" s="32">
        <v>0.2008</v>
      </c>
    </row>
    <row r="563" ht="14.25" customHeight="1">
      <c r="B563" s="61">
        <v>45156.0</v>
      </c>
      <c r="C563" s="32">
        <v>23820.0</v>
      </c>
      <c r="D563" s="32">
        <v>23946.0</v>
      </c>
      <c r="E563" s="32">
        <v>103.375</v>
      </c>
      <c r="F563" s="32">
        <v>145.39</v>
      </c>
      <c r="G563" s="32">
        <v>1.0873</v>
      </c>
      <c r="H563" s="32">
        <v>0.006878</v>
      </c>
      <c r="I563" s="32">
        <v>0.13728</v>
      </c>
      <c r="J563" s="32">
        <v>0.1369</v>
      </c>
      <c r="K563" s="32">
        <v>1.2734</v>
      </c>
      <c r="L563" s="32">
        <v>0.031331</v>
      </c>
      <c r="M563" s="32">
        <v>0.2151</v>
      </c>
      <c r="N563" s="32">
        <v>0.07472</v>
      </c>
      <c r="O563" s="32">
        <v>0.00918</v>
      </c>
      <c r="P563" s="32">
        <v>0.3105</v>
      </c>
      <c r="Q563" s="32">
        <v>0.33801</v>
      </c>
      <c r="R563" s="32">
        <v>0.017803</v>
      </c>
      <c r="S563" s="32">
        <v>0.012033</v>
      </c>
      <c r="T563" s="32">
        <v>0.028244</v>
      </c>
      <c r="U563" s="32">
        <v>0.7379</v>
      </c>
      <c r="V563" s="32">
        <v>0.065402</v>
      </c>
      <c r="W563" s="32">
        <v>0.2012</v>
      </c>
    </row>
    <row r="564" ht="14.25" customHeight="1">
      <c r="B564" s="61">
        <v>45155.0</v>
      </c>
      <c r="C564" s="32">
        <v>23864.0</v>
      </c>
      <c r="D564" s="32">
        <v>23951.0</v>
      </c>
      <c r="E564" s="32">
        <v>103.572</v>
      </c>
      <c r="F564" s="32">
        <v>145.84</v>
      </c>
      <c r="G564" s="32">
        <v>1.0872</v>
      </c>
      <c r="H564" s="32">
        <v>0.006857</v>
      </c>
      <c r="I564" s="32">
        <v>0.13724</v>
      </c>
      <c r="J564" s="32">
        <v>0.1369</v>
      </c>
      <c r="K564" s="32">
        <v>1.2747</v>
      </c>
      <c r="L564" s="32">
        <v>0.031284</v>
      </c>
      <c r="M564" s="32">
        <v>0.2149</v>
      </c>
      <c r="N564" s="32">
        <v>0.07454</v>
      </c>
      <c r="O564" s="32">
        <v>0.00918</v>
      </c>
      <c r="P564" s="32">
        <v>0.3117</v>
      </c>
      <c r="Q564" s="32">
        <v>0.33886</v>
      </c>
      <c r="R564" s="32">
        <v>0.017616</v>
      </c>
      <c r="S564" s="32">
        <v>0.012026</v>
      </c>
      <c r="T564" s="32">
        <v>0.028181</v>
      </c>
      <c r="U564" s="32">
        <v>0.7382</v>
      </c>
      <c r="V564" s="32">
        <v>0.065439</v>
      </c>
      <c r="W564" s="32">
        <v>0.2009</v>
      </c>
    </row>
    <row r="565" ht="14.25" customHeight="1">
      <c r="B565" s="61">
        <v>45154.0</v>
      </c>
      <c r="C565" s="32">
        <v>23948.0</v>
      </c>
      <c r="D565" s="32">
        <v>23918.0</v>
      </c>
      <c r="E565" s="32">
        <v>103.431</v>
      </c>
      <c r="F565" s="32">
        <v>146.35</v>
      </c>
      <c r="G565" s="32">
        <v>1.0879</v>
      </c>
      <c r="H565" s="32">
        <v>0.006833</v>
      </c>
      <c r="I565" s="32">
        <v>0.13701</v>
      </c>
      <c r="J565" s="32">
        <v>0.1363</v>
      </c>
      <c r="K565" s="32">
        <v>1.2732</v>
      </c>
      <c r="L565" s="32">
        <v>0.031352</v>
      </c>
      <c r="M565" s="32">
        <v>0.216</v>
      </c>
      <c r="N565" s="32">
        <v>0.07481</v>
      </c>
      <c r="O565" s="32">
        <v>0.00918</v>
      </c>
      <c r="P565" s="32">
        <v>0.3124</v>
      </c>
      <c r="Q565" s="32">
        <v>0.33913</v>
      </c>
      <c r="R565" s="32">
        <v>0.017686</v>
      </c>
      <c r="S565" s="32">
        <v>0.012056</v>
      </c>
      <c r="T565" s="32">
        <v>0.028172</v>
      </c>
      <c r="U565" s="32">
        <v>0.739</v>
      </c>
      <c r="V565" s="32">
        <v>0.065439</v>
      </c>
      <c r="W565" s="32">
        <v>0.2004</v>
      </c>
    </row>
    <row r="566" ht="14.25" customHeight="1">
      <c r="B566" s="61">
        <v>45153.0</v>
      </c>
      <c r="C566" s="32">
        <v>23963.0</v>
      </c>
      <c r="D566" s="32">
        <v>23881.0</v>
      </c>
      <c r="E566" s="32">
        <v>103.209</v>
      </c>
      <c r="F566" s="32">
        <v>145.57</v>
      </c>
      <c r="G566" s="32">
        <v>1.0905</v>
      </c>
      <c r="H566" s="32">
        <v>0.006869</v>
      </c>
      <c r="I566" s="32">
        <v>0.13721</v>
      </c>
      <c r="J566" s="32">
        <v>0.1365</v>
      </c>
      <c r="K566" s="32">
        <v>1.2705</v>
      </c>
      <c r="L566" s="32">
        <v>0.031318</v>
      </c>
      <c r="M566" s="32">
        <v>0.2157</v>
      </c>
      <c r="N566" s="32">
        <v>0.07489</v>
      </c>
      <c r="O566" s="32">
        <v>0.00918</v>
      </c>
      <c r="P566" s="32">
        <v>0.3127</v>
      </c>
      <c r="Q566" s="32">
        <v>0.34406</v>
      </c>
      <c r="R566" s="32">
        <v>0.017595</v>
      </c>
      <c r="S566" s="32">
        <v>0.012056</v>
      </c>
      <c r="T566" s="32">
        <v>0.028265</v>
      </c>
      <c r="U566" s="32">
        <v>0.7409</v>
      </c>
      <c r="V566" s="32">
        <v>0.065183</v>
      </c>
      <c r="W566" s="32">
        <v>0.2007</v>
      </c>
    </row>
    <row r="567" ht="14.25" customHeight="1">
      <c r="B567" s="61">
        <v>45152.0</v>
      </c>
      <c r="C567" s="32">
        <v>23825.0</v>
      </c>
      <c r="D567" s="32">
        <v>23848.0</v>
      </c>
      <c r="E567" s="32">
        <v>103.19</v>
      </c>
      <c r="F567" s="32">
        <v>145.56</v>
      </c>
      <c r="G567" s="32">
        <v>1.0906</v>
      </c>
      <c r="H567" s="32">
        <v>0.00687</v>
      </c>
      <c r="I567" s="32">
        <v>0.13779</v>
      </c>
      <c r="J567" s="32">
        <v>0.1374</v>
      </c>
      <c r="K567" s="32">
        <v>1.2683</v>
      </c>
      <c r="L567" s="32">
        <v>0.031324</v>
      </c>
      <c r="M567" s="32">
        <v>0.2166</v>
      </c>
      <c r="N567" s="32">
        <v>0.07517</v>
      </c>
      <c r="O567" s="32">
        <v>0.00917</v>
      </c>
      <c r="P567" s="32">
        <v>0.3117</v>
      </c>
      <c r="Q567" s="32">
        <v>0.34939</v>
      </c>
      <c r="R567" s="32">
        <v>0.017589</v>
      </c>
      <c r="S567" s="32">
        <v>0.012056</v>
      </c>
      <c r="T567" s="32">
        <v>0.028366</v>
      </c>
      <c r="U567" s="32">
        <v>0.7429</v>
      </c>
      <c r="V567" s="32">
        <v>0.065295</v>
      </c>
      <c r="W567" s="32">
        <v>0.2015</v>
      </c>
    </row>
    <row r="568" ht="14.25" customHeight="1">
      <c r="B568" s="61">
        <v>45149.0</v>
      </c>
      <c r="C568" s="32">
        <v>23753.0</v>
      </c>
      <c r="D568" s="32">
        <v>23837.0</v>
      </c>
      <c r="E568" s="32">
        <v>102.842</v>
      </c>
      <c r="F568" s="32">
        <v>144.96</v>
      </c>
      <c r="G568" s="32">
        <v>1.0949</v>
      </c>
      <c r="H568" s="32">
        <v>0.006898</v>
      </c>
      <c r="I568" s="32">
        <v>0.13813</v>
      </c>
      <c r="J568" s="32">
        <v>0.1377</v>
      </c>
      <c r="K568" s="32">
        <v>1.2696</v>
      </c>
      <c r="L568" s="32">
        <v>0.031429</v>
      </c>
      <c r="M568" s="32">
        <v>0.218</v>
      </c>
      <c r="N568" s="32">
        <v>0.0755</v>
      </c>
      <c r="O568" s="32">
        <v>0.00918</v>
      </c>
      <c r="P568" s="32">
        <v>0.3126</v>
      </c>
      <c r="Q568" s="32">
        <v>0.34723</v>
      </c>
      <c r="R568" s="32">
        <v>0.017754</v>
      </c>
      <c r="S568" s="32">
        <v>0.012071</v>
      </c>
      <c r="T568" s="32">
        <v>0.028493</v>
      </c>
      <c r="U568" s="32">
        <v>0.7441</v>
      </c>
      <c r="V568" s="32">
        <v>0.065707</v>
      </c>
      <c r="W568" s="32">
        <v>0.2038</v>
      </c>
    </row>
    <row r="569" ht="14.25" customHeight="1">
      <c r="B569" s="61">
        <v>45148.0</v>
      </c>
      <c r="C569" s="32">
        <v>23744.0</v>
      </c>
      <c r="D569" s="32">
        <v>23826.0</v>
      </c>
      <c r="E569" s="32">
        <v>102.524</v>
      </c>
      <c r="F569" s="32">
        <v>144.75</v>
      </c>
      <c r="G569" s="32">
        <v>1.0981</v>
      </c>
      <c r="H569" s="32">
        <v>0.006909</v>
      </c>
      <c r="I569" s="32">
        <v>0.13853</v>
      </c>
      <c r="J569" s="32">
        <v>0.1381</v>
      </c>
      <c r="K569" s="32">
        <v>1.2676</v>
      </c>
      <c r="L569" s="32">
        <v>0.031499</v>
      </c>
      <c r="M569" s="32">
        <v>0.2188</v>
      </c>
      <c r="N569" s="32">
        <v>0.07601</v>
      </c>
      <c r="O569" s="32">
        <v>0.00918</v>
      </c>
      <c r="P569" s="32">
        <v>0.3127</v>
      </c>
      <c r="Q569" s="32">
        <v>0.34786</v>
      </c>
      <c r="R569" s="32">
        <v>0.017783</v>
      </c>
      <c r="S569" s="32">
        <v>0.01209</v>
      </c>
      <c r="T569" s="32">
        <v>0.028476</v>
      </c>
      <c r="U569" s="32">
        <v>0.7436</v>
      </c>
      <c r="V569" s="32">
        <v>0.065854</v>
      </c>
      <c r="W569" s="32">
        <v>0.2044</v>
      </c>
    </row>
    <row r="570" ht="14.25" customHeight="1">
      <c r="B570" s="61">
        <v>45147.0</v>
      </c>
      <c r="C570" s="32">
        <v>23740.0</v>
      </c>
      <c r="D570" s="32">
        <v>23831.0</v>
      </c>
      <c r="E570" s="32">
        <v>102.49</v>
      </c>
      <c r="F570" s="32">
        <v>143.73</v>
      </c>
      <c r="G570" s="32">
        <v>1.0974</v>
      </c>
      <c r="H570" s="32">
        <v>0.006958</v>
      </c>
      <c r="I570" s="32">
        <v>0.13869</v>
      </c>
      <c r="J570" s="32">
        <v>0.1383</v>
      </c>
      <c r="K570" s="32">
        <v>1.2719</v>
      </c>
      <c r="L570" s="32">
        <v>0.031535</v>
      </c>
      <c r="M570" s="32">
        <v>0.2187</v>
      </c>
      <c r="N570" s="32">
        <v>0.07598</v>
      </c>
      <c r="O570" s="32">
        <v>0.00917</v>
      </c>
      <c r="P570" s="32">
        <v>0.3137</v>
      </c>
      <c r="Q570" s="32">
        <v>0.34811</v>
      </c>
      <c r="R570" s="32">
        <v>0.017789</v>
      </c>
      <c r="S570" s="32">
        <v>0.012074</v>
      </c>
      <c r="T570" s="32">
        <v>0.028516</v>
      </c>
      <c r="U570" s="32">
        <v>0.7452</v>
      </c>
      <c r="V570" s="32">
        <v>0.065835</v>
      </c>
      <c r="W570" s="32">
        <v>0.2039</v>
      </c>
    </row>
    <row r="571" ht="14.25" customHeight="1">
      <c r="B571" s="61">
        <v>45146.0</v>
      </c>
      <c r="C571" s="32">
        <v>23731.0</v>
      </c>
      <c r="D571" s="32">
        <v>23802.0</v>
      </c>
      <c r="E571" s="32">
        <v>102.528</v>
      </c>
      <c r="F571" s="32">
        <v>143.38</v>
      </c>
      <c r="G571" s="32">
        <v>1.0956</v>
      </c>
      <c r="H571" s="32">
        <v>0.006974</v>
      </c>
      <c r="I571" s="32">
        <v>0.13853</v>
      </c>
      <c r="J571" s="32">
        <v>0.1382</v>
      </c>
      <c r="K571" s="32">
        <v>1.2748</v>
      </c>
      <c r="L571" s="32">
        <v>0.031436</v>
      </c>
      <c r="M571" s="32">
        <v>0.2182</v>
      </c>
      <c r="N571" s="32">
        <v>0.07596</v>
      </c>
      <c r="O571" s="32">
        <v>0.00918</v>
      </c>
      <c r="P571" s="32">
        <v>0.3129</v>
      </c>
      <c r="Q571" s="32">
        <v>0.34777</v>
      </c>
      <c r="R571" s="32">
        <v>0.017771</v>
      </c>
      <c r="S571" s="32">
        <v>0.012072</v>
      </c>
      <c r="T571" s="32">
        <v>0.02855</v>
      </c>
      <c r="U571" s="32">
        <v>0.7452</v>
      </c>
      <c r="V571" s="32">
        <v>0.065714</v>
      </c>
      <c r="W571" s="32">
        <v>0.2042</v>
      </c>
    </row>
    <row r="572" ht="14.25" customHeight="1">
      <c r="B572" s="61">
        <v>45145.0</v>
      </c>
      <c r="C572" s="32">
        <v>23725.0</v>
      </c>
      <c r="D572" s="32">
        <v>23815.0</v>
      </c>
      <c r="E572" s="32">
        <v>102.047</v>
      </c>
      <c r="F572" s="32">
        <v>142.5</v>
      </c>
      <c r="G572" s="32">
        <v>1.1002</v>
      </c>
      <c r="H572" s="32">
        <v>0.007017</v>
      </c>
      <c r="I572" s="32">
        <v>0.13902</v>
      </c>
      <c r="J572" s="32">
        <v>0.1389</v>
      </c>
      <c r="K572" s="32">
        <v>1.2784</v>
      </c>
      <c r="L572" s="32">
        <v>0.031537</v>
      </c>
      <c r="M572" s="32">
        <v>0.2193</v>
      </c>
      <c r="N572" s="32">
        <v>0.07656</v>
      </c>
      <c r="O572" s="32">
        <v>0.00918</v>
      </c>
      <c r="P572" s="32">
        <v>0.3101</v>
      </c>
      <c r="Q572" s="32">
        <v>0.35023</v>
      </c>
      <c r="R572" s="32">
        <v>0.017844</v>
      </c>
      <c r="S572" s="32">
        <v>0.012085</v>
      </c>
      <c r="T572" s="32">
        <v>0.028699</v>
      </c>
      <c r="U572" s="32">
        <v>0.7479</v>
      </c>
      <c r="V572" s="32">
        <v>0.065854</v>
      </c>
      <c r="W572" s="32">
        <v>0.2041</v>
      </c>
    </row>
    <row r="573" ht="14.25" customHeight="1">
      <c r="B573" s="61">
        <v>45142.0</v>
      </c>
      <c r="C573" s="32">
        <v>23726.0</v>
      </c>
      <c r="D573" s="32">
        <v>23825.0</v>
      </c>
      <c r="E573" s="32">
        <v>102.017</v>
      </c>
      <c r="F573" s="32">
        <v>141.76</v>
      </c>
      <c r="G573" s="32">
        <v>1.1006</v>
      </c>
      <c r="H573" s="32">
        <v>0.007054</v>
      </c>
      <c r="I573" s="32">
        <v>0.13941</v>
      </c>
      <c r="J573" s="32">
        <v>0.1391</v>
      </c>
      <c r="K573" s="32">
        <v>1.2749</v>
      </c>
      <c r="L573" s="32">
        <v>0.031548</v>
      </c>
      <c r="M573" s="32">
        <v>0.2196</v>
      </c>
      <c r="N573" s="32">
        <v>0.07635</v>
      </c>
      <c r="O573" s="32">
        <v>0.0092</v>
      </c>
      <c r="P573" s="32">
        <v>0.3123</v>
      </c>
      <c r="Q573" s="32">
        <v>0.35043</v>
      </c>
      <c r="R573" s="32">
        <v>0.017937</v>
      </c>
      <c r="S573" s="32">
        <v>0.012071</v>
      </c>
      <c r="T573" s="32">
        <v>0.028805</v>
      </c>
      <c r="U573" s="32">
        <v>0.7475</v>
      </c>
      <c r="V573" s="32">
        <v>0.06592</v>
      </c>
      <c r="W573" s="32">
        <v>0.2051</v>
      </c>
    </row>
    <row r="574" ht="14.25" customHeight="1">
      <c r="B574" s="61">
        <v>45141.0</v>
      </c>
      <c r="C574" s="32">
        <v>23753.0</v>
      </c>
      <c r="D574" s="32">
        <v>23803.0</v>
      </c>
      <c r="E574" s="32">
        <v>102.542</v>
      </c>
      <c r="F574" s="32">
        <v>142.58</v>
      </c>
      <c r="G574" s="32">
        <v>1.0949</v>
      </c>
      <c r="H574" s="32">
        <v>0.007014</v>
      </c>
      <c r="I574" s="32">
        <v>0.13948</v>
      </c>
      <c r="J574" s="32">
        <v>0.1392</v>
      </c>
      <c r="K574" s="32">
        <v>1.2709</v>
      </c>
      <c r="L574" s="32">
        <v>0.031619</v>
      </c>
      <c r="M574" s="32">
        <v>0.2195</v>
      </c>
      <c r="N574" s="32">
        <v>0.07697</v>
      </c>
      <c r="O574" s="32">
        <v>0.0092</v>
      </c>
      <c r="P574" s="32">
        <v>0.3144</v>
      </c>
      <c r="Q574" s="32">
        <v>0.3498</v>
      </c>
      <c r="R574" s="32">
        <v>0.018009</v>
      </c>
      <c r="S574" s="32">
        <v>0.012087</v>
      </c>
      <c r="T574" s="32">
        <v>0.02886</v>
      </c>
      <c r="U574" s="32">
        <v>0.7489</v>
      </c>
      <c r="V574" s="32">
        <v>0.06585</v>
      </c>
      <c r="W574" s="32">
        <v>0.2034</v>
      </c>
    </row>
    <row r="575" ht="14.25" customHeight="1">
      <c r="B575" s="61">
        <v>45140.0</v>
      </c>
      <c r="C575" s="32">
        <v>23737.0</v>
      </c>
      <c r="D575" s="32">
        <v>23773.0</v>
      </c>
      <c r="E575" s="32">
        <v>102.59</v>
      </c>
      <c r="F575" s="32">
        <v>143.32</v>
      </c>
      <c r="G575" s="32">
        <v>1.0938</v>
      </c>
      <c r="H575" s="32">
        <v>0.006977</v>
      </c>
      <c r="I575" s="32">
        <v>0.13905</v>
      </c>
      <c r="J575" s="32">
        <v>0.1389</v>
      </c>
      <c r="K575" s="32">
        <v>1.2711</v>
      </c>
      <c r="L575" s="32">
        <v>0.031619</v>
      </c>
      <c r="M575" s="32">
        <v>0.2201</v>
      </c>
      <c r="N575" s="32">
        <v>0.07704</v>
      </c>
      <c r="O575" s="32">
        <v>0.00918</v>
      </c>
      <c r="P575" s="32">
        <v>0.318</v>
      </c>
      <c r="Q575" s="32">
        <v>0.34923</v>
      </c>
      <c r="R575" s="32">
        <v>0.018123</v>
      </c>
      <c r="S575" s="32">
        <v>0.012109</v>
      </c>
      <c r="T575" s="32">
        <v>0.028994</v>
      </c>
      <c r="U575" s="32">
        <v>0.749</v>
      </c>
      <c r="V575" s="32">
        <v>0.065898</v>
      </c>
      <c r="W575" s="32">
        <v>0.2079</v>
      </c>
    </row>
    <row r="576" ht="14.25" customHeight="1">
      <c r="B576" s="61">
        <v>45139.0</v>
      </c>
      <c r="C576" s="32">
        <v>23690.0</v>
      </c>
      <c r="D576" s="32">
        <v>23757.0</v>
      </c>
      <c r="E576" s="32">
        <v>102.303</v>
      </c>
      <c r="F576" s="32">
        <v>143.34</v>
      </c>
      <c r="G576" s="32">
        <v>1.0984</v>
      </c>
      <c r="H576" s="32">
        <v>0.006977</v>
      </c>
      <c r="I576" s="32">
        <v>0.13932</v>
      </c>
      <c r="J576" s="32">
        <v>0.1392</v>
      </c>
      <c r="K576" s="32">
        <v>1.2777</v>
      </c>
      <c r="L576" s="32">
        <v>0.031679</v>
      </c>
      <c r="M576" s="32">
        <v>0.2213</v>
      </c>
      <c r="N576" s="32">
        <v>0.07789</v>
      </c>
      <c r="O576" s="32">
        <v>0.0092</v>
      </c>
      <c r="P576" s="32">
        <v>0.3141</v>
      </c>
      <c r="Q576" s="32">
        <v>0.34845</v>
      </c>
      <c r="R576" s="32">
        <v>0.018255</v>
      </c>
      <c r="S576" s="32">
        <v>0.012157</v>
      </c>
      <c r="T576" s="32">
        <v>0.02913</v>
      </c>
      <c r="U576" s="32">
        <v>0.7529</v>
      </c>
      <c r="V576" s="32">
        <v>0.066157</v>
      </c>
      <c r="W576" s="32">
        <v>0.2087</v>
      </c>
    </row>
    <row r="577" ht="14.25" customHeight="1">
      <c r="B577" s="61">
        <v>45138.0</v>
      </c>
      <c r="C577" s="32">
        <v>23689.0</v>
      </c>
      <c r="D577" s="32">
        <v>23758.0</v>
      </c>
      <c r="E577" s="32">
        <v>101.855</v>
      </c>
      <c r="F577" s="32">
        <v>142.29</v>
      </c>
      <c r="G577" s="32">
        <v>1.0997</v>
      </c>
      <c r="H577" s="32">
        <v>0.007028</v>
      </c>
      <c r="I577" s="32">
        <v>0.14</v>
      </c>
      <c r="J577" s="32">
        <v>0.1399</v>
      </c>
      <c r="K577" s="32">
        <v>1.2835</v>
      </c>
      <c r="L577" s="32">
        <v>0.031791</v>
      </c>
      <c r="M577" s="32">
        <v>0.2219</v>
      </c>
      <c r="N577" s="32">
        <v>0.07847</v>
      </c>
      <c r="O577" s="32">
        <v>0.00922</v>
      </c>
      <c r="P577" s="32">
        <v>0.313</v>
      </c>
      <c r="Q577" s="32">
        <v>0.35011</v>
      </c>
      <c r="R577" s="32">
        <v>0.018216</v>
      </c>
      <c r="S577" s="32">
        <v>0.012158</v>
      </c>
      <c r="T577" s="32">
        <v>0.029211</v>
      </c>
      <c r="U577" s="32">
        <v>0.7581</v>
      </c>
      <c r="V577" s="32">
        <v>0.066313</v>
      </c>
      <c r="W577" s="32">
        <v>0.2116</v>
      </c>
    </row>
    <row r="578" ht="14.25" customHeight="1">
      <c r="B578" s="61">
        <v>45135.0</v>
      </c>
      <c r="C578" s="32">
        <v>23692.0</v>
      </c>
      <c r="D578" s="32">
        <v>23744.0</v>
      </c>
      <c r="E578" s="32">
        <v>101.622</v>
      </c>
      <c r="F578" s="32">
        <v>141.16</v>
      </c>
      <c r="G578" s="32">
        <v>1.1016</v>
      </c>
      <c r="H578" s="32">
        <v>0.007084</v>
      </c>
      <c r="I578" s="32">
        <v>0.13989</v>
      </c>
      <c r="J578" s="32">
        <v>0.1398</v>
      </c>
      <c r="K578" s="32">
        <v>1.2851</v>
      </c>
      <c r="L578" s="32">
        <v>0.031836</v>
      </c>
      <c r="M578" s="32">
        <v>0.2195</v>
      </c>
      <c r="N578" s="32">
        <v>0.07831</v>
      </c>
      <c r="O578" s="32">
        <v>0.00927</v>
      </c>
      <c r="P578" s="32">
        <v>0.304</v>
      </c>
      <c r="Q578" s="32">
        <v>0.34908</v>
      </c>
      <c r="R578" s="32">
        <v>0.018221</v>
      </c>
      <c r="S578" s="32">
        <v>0.012157</v>
      </c>
      <c r="T578" s="32">
        <v>0.029203</v>
      </c>
      <c r="U578" s="32">
        <v>0.7555</v>
      </c>
      <c r="V578" s="32">
        <v>0.066203</v>
      </c>
      <c r="W578" s="32">
        <v>0.2114</v>
      </c>
    </row>
    <row r="579" ht="14.25" customHeight="1">
      <c r="B579" s="61">
        <v>45134.0</v>
      </c>
      <c r="C579" s="32">
        <v>23667.0</v>
      </c>
      <c r="D579" s="32">
        <v>23736.0</v>
      </c>
      <c r="E579" s="32">
        <v>101.773</v>
      </c>
      <c r="F579" s="32">
        <v>139.48</v>
      </c>
      <c r="G579" s="32">
        <v>1.0979</v>
      </c>
      <c r="H579" s="32">
        <v>0.00717</v>
      </c>
      <c r="I579" s="32">
        <v>0.13952</v>
      </c>
      <c r="J579" s="32">
        <v>0.1395</v>
      </c>
      <c r="K579" s="32">
        <v>1.2796</v>
      </c>
      <c r="L579" s="32">
        <v>0.032042</v>
      </c>
      <c r="M579" s="32">
        <v>0.2211</v>
      </c>
      <c r="N579" s="32">
        <v>0.07828</v>
      </c>
      <c r="O579" s="32">
        <v>0.00922</v>
      </c>
      <c r="P579" s="32">
        <v>0.3037</v>
      </c>
      <c r="Q579" s="32">
        <v>0.34908</v>
      </c>
      <c r="R579" s="32">
        <v>0.018327</v>
      </c>
      <c r="S579" s="32">
        <v>0.012204</v>
      </c>
      <c r="T579" s="32">
        <v>0.029014</v>
      </c>
      <c r="U579" s="32">
        <v>0.7562</v>
      </c>
      <c r="V579" s="32">
        <v>0.066667</v>
      </c>
      <c r="W579" s="32">
        <v>0.2108</v>
      </c>
    </row>
    <row r="580" ht="14.25" customHeight="1">
      <c r="B580" s="61">
        <v>45133.0</v>
      </c>
      <c r="C580" s="32">
        <v>23672.0</v>
      </c>
      <c r="D580" s="32">
        <v>23746.0</v>
      </c>
      <c r="E580" s="32">
        <v>100.887</v>
      </c>
      <c r="F580" s="32">
        <v>140.24</v>
      </c>
      <c r="G580" s="32">
        <v>1.1086</v>
      </c>
      <c r="H580" s="32">
        <v>0.007131</v>
      </c>
      <c r="I580" s="32">
        <v>0.14</v>
      </c>
      <c r="J580" s="32">
        <v>0.1398</v>
      </c>
      <c r="K580" s="32">
        <v>1.2941</v>
      </c>
      <c r="L580" s="32">
        <v>0.032061</v>
      </c>
      <c r="M580" s="32">
        <v>0.2198</v>
      </c>
      <c r="N580" s="32">
        <v>0.07847</v>
      </c>
      <c r="O580" s="32">
        <v>0.00922</v>
      </c>
      <c r="P580" s="32">
        <v>0.3041</v>
      </c>
      <c r="Q580" s="32">
        <v>0.34876</v>
      </c>
      <c r="R580" s="32">
        <v>0.018308</v>
      </c>
      <c r="S580" s="32">
        <v>0.012196</v>
      </c>
      <c r="T580" s="32">
        <v>0.029231</v>
      </c>
      <c r="U580" s="32">
        <v>0.7571</v>
      </c>
      <c r="V580" s="32">
        <v>0.066567</v>
      </c>
      <c r="W580" s="32">
        <v>0.2111</v>
      </c>
    </row>
    <row r="581" ht="14.25" customHeight="1">
      <c r="B581" s="61">
        <v>45132.0</v>
      </c>
      <c r="C581" s="32">
        <v>23665.0</v>
      </c>
      <c r="D581" s="32">
        <v>23760.0</v>
      </c>
      <c r="E581" s="32">
        <v>101.349</v>
      </c>
      <c r="F581" s="32">
        <v>140.9</v>
      </c>
      <c r="G581" s="32">
        <v>1.1055</v>
      </c>
      <c r="H581" s="32">
        <v>0.007097</v>
      </c>
      <c r="I581" s="32">
        <v>0.14013</v>
      </c>
      <c r="J581" s="32">
        <v>0.1401</v>
      </c>
      <c r="K581" s="32">
        <v>1.2902</v>
      </c>
      <c r="L581" s="32">
        <v>0.031948</v>
      </c>
      <c r="M581" s="32">
        <v>0.2191</v>
      </c>
      <c r="N581" s="32">
        <v>0.07842</v>
      </c>
      <c r="O581" s="32">
        <v>0.00922</v>
      </c>
      <c r="P581" s="32">
        <v>0.3022</v>
      </c>
      <c r="Q581" s="32">
        <v>0.34955</v>
      </c>
      <c r="R581" s="32">
        <v>0.018334</v>
      </c>
      <c r="S581" s="32">
        <v>0.012214</v>
      </c>
      <c r="T581" s="32">
        <v>0.029005</v>
      </c>
      <c r="U581" s="32">
        <v>0.7592</v>
      </c>
      <c r="V581" s="32">
        <v>0.066676</v>
      </c>
      <c r="W581" s="32">
        <v>0.2104</v>
      </c>
    </row>
    <row r="582" ht="14.25" customHeight="1">
      <c r="B582" s="61">
        <v>45131.0</v>
      </c>
      <c r="C582" s="32">
        <v>23678.0</v>
      </c>
      <c r="D582" s="32">
        <v>23753.0</v>
      </c>
      <c r="E582" s="32">
        <v>101.346</v>
      </c>
      <c r="F582" s="32">
        <v>141.48</v>
      </c>
      <c r="G582" s="32">
        <v>1.1064</v>
      </c>
      <c r="H582" s="32">
        <v>0.007068</v>
      </c>
      <c r="I582" s="32">
        <v>0.13913</v>
      </c>
      <c r="J582" s="32">
        <v>0.1392</v>
      </c>
      <c r="K582" s="32">
        <v>1.2829</v>
      </c>
      <c r="L582" s="32">
        <v>0.031882</v>
      </c>
      <c r="M582" s="32">
        <v>0.219</v>
      </c>
      <c r="N582" s="32">
        <v>0.07814</v>
      </c>
      <c r="O582" s="32">
        <v>0.00923</v>
      </c>
      <c r="P582" s="32">
        <v>0.3032</v>
      </c>
      <c r="Q582" s="32">
        <v>0.34754</v>
      </c>
      <c r="R582" s="32">
        <v>0.018305</v>
      </c>
      <c r="S582" s="32">
        <v>0.012221</v>
      </c>
      <c r="T582" s="32">
        <v>0.028963</v>
      </c>
      <c r="U582" s="32">
        <v>0.7594</v>
      </c>
      <c r="V582" s="32">
        <v>0.066549</v>
      </c>
      <c r="W582" s="32">
        <v>0.2114</v>
      </c>
    </row>
    <row r="583" ht="14.25" customHeight="1">
      <c r="B583" s="61">
        <v>45128.0</v>
      </c>
      <c r="C583" s="32">
        <v>23656.0</v>
      </c>
      <c r="D583" s="32">
        <v>23734.0</v>
      </c>
      <c r="E583" s="32">
        <v>101.071</v>
      </c>
      <c r="F583" s="32">
        <v>141.73</v>
      </c>
      <c r="G583" s="32">
        <v>1.1124</v>
      </c>
      <c r="H583" s="32">
        <v>0.007056</v>
      </c>
      <c r="I583" s="32">
        <v>0.13912</v>
      </c>
      <c r="J583" s="32">
        <v>0.1391</v>
      </c>
      <c r="K583" s="32">
        <v>1.2854</v>
      </c>
      <c r="L583" s="32">
        <v>0.031988</v>
      </c>
      <c r="M583" s="32">
        <v>0.2192</v>
      </c>
      <c r="N583" s="32">
        <v>0.07792</v>
      </c>
      <c r="O583" s="32">
        <v>0.00924</v>
      </c>
      <c r="P583" s="32">
        <v>0.3055</v>
      </c>
      <c r="Q583" s="32">
        <v>0.34943</v>
      </c>
      <c r="R583" s="32">
        <v>0.018269</v>
      </c>
      <c r="S583" s="32">
        <v>0.012201</v>
      </c>
      <c r="T583" s="32">
        <v>0.029043</v>
      </c>
      <c r="U583" s="32">
        <v>0.7562</v>
      </c>
      <c r="V583" s="32">
        <v>0.066547</v>
      </c>
      <c r="W583" s="32">
        <v>0.2092</v>
      </c>
    </row>
    <row r="584" ht="14.25" customHeight="1">
      <c r="B584" s="61">
        <v>45127.0</v>
      </c>
      <c r="C584" s="32">
        <v>23652.0</v>
      </c>
      <c r="D584" s="32">
        <v>23731.0</v>
      </c>
      <c r="E584" s="32">
        <v>100.88</v>
      </c>
      <c r="F584" s="32">
        <v>140.07</v>
      </c>
      <c r="G584" s="32">
        <v>1.113</v>
      </c>
      <c r="H584" s="32">
        <v>0.007139</v>
      </c>
      <c r="I584" s="32">
        <v>0.13928</v>
      </c>
      <c r="J584" s="32">
        <v>0.1394</v>
      </c>
      <c r="K584" s="32">
        <v>1.2868</v>
      </c>
      <c r="L584" s="32">
        <v>0.032154</v>
      </c>
      <c r="M584" s="32">
        <v>0.2201</v>
      </c>
      <c r="N584" s="32">
        <v>0.07877</v>
      </c>
      <c r="O584" s="32">
        <v>0.00923</v>
      </c>
      <c r="P584" s="32">
        <v>0.3077</v>
      </c>
      <c r="Q584" s="32">
        <v>0.35149</v>
      </c>
      <c r="R584" s="32">
        <v>0.018338</v>
      </c>
      <c r="S584" s="32">
        <v>0.012196</v>
      </c>
      <c r="T584" s="32">
        <v>0.029231</v>
      </c>
      <c r="U584" s="32">
        <v>0.7592</v>
      </c>
      <c r="V584" s="32">
        <v>0.066729</v>
      </c>
      <c r="W584" s="32">
        <v>0.2084</v>
      </c>
    </row>
    <row r="585" ht="14.25" customHeight="1">
      <c r="B585" s="61">
        <v>45126.0</v>
      </c>
      <c r="C585" s="32">
        <v>23643.0</v>
      </c>
      <c r="D585" s="32">
        <v>23704.0</v>
      </c>
      <c r="E585" s="32">
        <v>100.281</v>
      </c>
      <c r="F585" s="32">
        <v>139.65</v>
      </c>
      <c r="G585" s="32">
        <v>1.1201</v>
      </c>
      <c r="H585" s="32">
        <v>0.007161</v>
      </c>
      <c r="I585" s="32">
        <v>0.13844</v>
      </c>
      <c r="J585" s="32">
        <v>0.1383</v>
      </c>
      <c r="K585" s="32">
        <v>1.294</v>
      </c>
      <c r="L585" s="32">
        <v>0.032178</v>
      </c>
      <c r="M585" s="32">
        <v>0.2203</v>
      </c>
      <c r="N585" s="32">
        <v>0.07901</v>
      </c>
      <c r="O585" s="32">
        <v>0.00922</v>
      </c>
      <c r="P585" s="32">
        <v>0.3088</v>
      </c>
      <c r="Q585" s="32">
        <v>0.3524</v>
      </c>
      <c r="R585" s="32">
        <v>0.018344</v>
      </c>
      <c r="S585" s="32">
        <v>0.012181</v>
      </c>
      <c r="T585" s="32">
        <v>0.029344</v>
      </c>
      <c r="U585" s="32">
        <v>0.7596</v>
      </c>
      <c r="V585" s="32">
        <v>0.06668</v>
      </c>
      <c r="W585" s="32">
        <v>0.2087</v>
      </c>
    </row>
    <row r="586" ht="14.25" customHeight="1">
      <c r="B586" s="61">
        <v>45125.0</v>
      </c>
      <c r="C586" s="32">
        <v>23644.0</v>
      </c>
      <c r="D586" s="32">
        <v>23714.0</v>
      </c>
      <c r="E586" s="32">
        <v>99.941</v>
      </c>
      <c r="F586" s="32">
        <v>138.83</v>
      </c>
      <c r="G586" s="32">
        <v>1.1229</v>
      </c>
      <c r="H586" s="32">
        <v>0.007203</v>
      </c>
      <c r="I586" s="32">
        <v>0.13915</v>
      </c>
      <c r="J586" s="32">
        <v>0.139</v>
      </c>
      <c r="K586" s="32">
        <v>1.3036</v>
      </c>
      <c r="L586" s="32">
        <v>0.032292</v>
      </c>
      <c r="M586" s="32">
        <v>0.2203</v>
      </c>
      <c r="N586" s="32">
        <v>0.07933</v>
      </c>
      <c r="O586" s="32">
        <v>0.00923</v>
      </c>
      <c r="P586" s="32">
        <v>0.31</v>
      </c>
      <c r="Q586" s="32">
        <v>0.35436</v>
      </c>
      <c r="R586" s="32">
        <v>0.018376</v>
      </c>
      <c r="S586" s="32">
        <v>0.012191</v>
      </c>
      <c r="T586" s="32">
        <v>0.029329</v>
      </c>
      <c r="U586" s="32">
        <v>0.7594</v>
      </c>
      <c r="V586" s="32">
        <v>0.06668</v>
      </c>
      <c r="W586" s="32">
        <v>0.2078</v>
      </c>
    </row>
    <row r="587" ht="14.25" customHeight="1">
      <c r="B587" s="61">
        <v>45124.0</v>
      </c>
      <c r="C587" s="32">
        <v>23641.0</v>
      </c>
      <c r="D587" s="32">
        <v>23701.0</v>
      </c>
      <c r="E587" s="32">
        <v>99.842</v>
      </c>
      <c r="F587" s="32">
        <v>138.71</v>
      </c>
      <c r="G587" s="32">
        <v>1.1236</v>
      </c>
      <c r="H587" s="32">
        <v>0.007209</v>
      </c>
      <c r="I587" s="32">
        <v>0.1394</v>
      </c>
      <c r="J587" s="32">
        <v>0.1393</v>
      </c>
      <c r="K587" s="32">
        <v>1.3073</v>
      </c>
      <c r="L587" s="32">
        <v>0.032229</v>
      </c>
      <c r="M587" s="32">
        <v>0.2204</v>
      </c>
      <c r="N587" s="32">
        <v>0.07893</v>
      </c>
      <c r="O587" s="32">
        <v>0.00922</v>
      </c>
      <c r="P587" s="32">
        <v>0.3109</v>
      </c>
      <c r="Q587" s="32">
        <v>0.36067</v>
      </c>
      <c r="R587" s="32">
        <v>0.018387</v>
      </c>
      <c r="S587" s="32">
        <v>0.012187</v>
      </c>
      <c r="T587" s="32">
        <v>0.028889</v>
      </c>
      <c r="U587" s="32">
        <v>0.7576</v>
      </c>
      <c r="V587" s="32">
        <v>0.066609</v>
      </c>
      <c r="W587" s="32">
        <v>0.208</v>
      </c>
    </row>
    <row r="588" ht="14.25" customHeight="1">
      <c r="B588" s="61">
        <v>45121.0</v>
      </c>
      <c r="C588" s="32">
        <v>23646.0</v>
      </c>
      <c r="D588" s="32">
        <v>23720.0</v>
      </c>
      <c r="E588" s="32">
        <v>99.914</v>
      </c>
      <c r="F588" s="32">
        <v>138.8</v>
      </c>
      <c r="G588" s="32">
        <v>1.1228</v>
      </c>
      <c r="H588" s="32">
        <v>0.007205</v>
      </c>
      <c r="I588" s="32">
        <v>0.14002</v>
      </c>
      <c r="J588" s="32">
        <v>0.1397</v>
      </c>
      <c r="K588" s="32">
        <v>1.3093</v>
      </c>
      <c r="L588" s="32">
        <v>0.032412</v>
      </c>
      <c r="M588" s="32">
        <v>0.2209</v>
      </c>
      <c r="N588" s="32">
        <v>0.07899</v>
      </c>
      <c r="O588" s="32">
        <v>0.00923</v>
      </c>
      <c r="P588" s="32">
        <v>0.3139</v>
      </c>
      <c r="Q588" s="32">
        <v>0.36207</v>
      </c>
      <c r="R588" s="32">
        <v>0.018379</v>
      </c>
      <c r="S588" s="32">
        <v>0.01217</v>
      </c>
      <c r="T588" s="32">
        <v>0.028861</v>
      </c>
      <c r="U588" s="32">
        <v>0.7566</v>
      </c>
      <c r="V588" s="32">
        <v>0.066852</v>
      </c>
      <c r="W588" s="32">
        <v>0.2087</v>
      </c>
    </row>
    <row r="589" ht="14.25" customHeight="1">
      <c r="B589" s="61">
        <v>45120.0</v>
      </c>
      <c r="C589" s="32">
        <v>23681.0</v>
      </c>
      <c r="D589" s="32">
        <v>23758.0</v>
      </c>
      <c r="E589" s="32">
        <v>99.77</v>
      </c>
      <c r="F589" s="32">
        <v>138.05</v>
      </c>
      <c r="G589" s="32">
        <v>1.1226</v>
      </c>
      <c r="H589" s="32">
        <v>0.007244</v>
      </c>
      <c r="I589" s="32">
        <v>0.13987</v>
      </c>
      <c r="J589" s="32">
        <v>0.1399</v>
      </c>
      <c r="K589" s="32">
        <v>1.3136</v>
      </c>
      <c r="L589" s="32">
        <v>0.032315</v>
      </c>
      <c r="M589" s="32">
        <v>0.2182</v>
      </c>
      <c r="N589" s="32">
        <v>0.07847</v>
      </c>
      <c r="O589" s="32">
        <v>0.00923</v>
      </c>
      <c r="P589" s="32">
        <v>0.3151</v>
      </c>
      <c r="Q589" s="32">
        <v>0.36385</v>
      </c>
      <c r="R589" s="32">
        <v>0.018343</v>
      </c>
      <c r="S589" s="32">
        <v>0.012185</v>
      </c>
      <c r="T589" s="32">
        <v>0.028961</v>
      </c>
      <c r="U589" s="32">
        <v>0.7628</v>
      </c>
      <c r="V589" s="32">
        <v>0.06682</v>
      </c>
      <c r="W589" s="32">
        <v>0.2083</v>
      </c>
    </row>
    <row r="590" ht="14.25" customHeight="1">
      <c r="B590" s="61">
        <v>45119.0</v>
      </c>
      <c r="C590" s="32">
        <v>23673.0</v>
      </c>
      <c r="D590" s="32">
        <v>23772.0</v>
      </c>
      <c r="E590" s="32">
        <v>100.521</v>
      </c>
      <c r="F590" s="32">
        <v>138.5</v>
      </c>
      <c r="G590" s="32">
        <v>1.1129</v>
      </c>
      <c r="H590" s="32">
        <v>0.00722</v>
      </c>
      <c r="I590" s="32">
        <v>0.13956</v>
      </c>
      <c r="J590" s="32">
        <v>0.1396</v>
      </c>
      <c r="K590" s="32">
        <v>1.2988</v>
      </c>
      <c r="L590" s="32">
        <v>0.032006</v>
      </c>
      <c r="M590" s="32">
        <v>0.215</v>
      </c>
      <c r="N590" s="32">
        <v>0.07761</v>
      </c>
      <c r="O590" s="32">
        <v>0.00924</v>
      </c>
      <c r="P590" s="32">
        <v>0.3181</v>
      </c>
      <c r="Q590" s="32">
        <v>0.36107</v>
      </c>
      <c r="R590" s="32">
        <v>0.018203</v>
      </c>
      <c r="S590" s="32">
        <v>0.012158</v>
      </c>
      <c r="T590" s="32">
        <v>0.028838</v>
      </c>
      <c r="U590" s="32">
        <v>0.7583</v>
      </c>
      <c r="V590" s="32">
        <v>0.066337</v>
      </c>
      <c r="W590" s="32">
        <v>0.2074</v>
      </c>
    </row>
    <row r="591" ht="14.25" customHeight="1">
      <c r="B591" s="61">
        <v>45118.0</v>
      </c>
      <c r="C591" s="32">
        <v>23684.0</v>
      </c>
      <c r="D591" s="32">
        <v>23787.0</v>
      </c>
      <c r="E591" s="32">
        <v>101.732</v>
      </c>
      <c r="F591" s="32">
        <v>140.36</v>
      </c>
      <c r="G591" s="32">
        <v>1.1009</v>
      </c>
      <c r="H591" s="32">
        <v>0.007124</v>
      </c>
      <c r="I591" s="32">
        <v>0.1387</v>
      </c>
      <c r="J591" s="32">
        <v>0.1387</v>
      </c>
      <c r="K591" s="32">
        <v>1.2933</v>
      </c>
      <c r="L591" s="32">
        <v>0.031937</v>
      </c>
      <c r="M591" s="32">
        <v>0.2146</v>
      </c>
      <c r="N591" s="32">
        <v>0.07729</v>
      </c>
      <c r="O591" s="32">
        <v>0.00922</v>
      </c>
      <c r="P591" s="32">
        <v>0.3187</v>
      </c>
      <c r="Q591" s="32">
        <v>0.36045</v>
      </c>
      <c r="R591" s="32">
        <v>0.01809</v>
      </c>
      <c r="S591" s="32">
        <v>0.012141</v>
      </c>
      <c r="T591" s="32">
        <v>0.028753</v>
      </c>
      <c r="U591" s="32">
        <v>0.7558</v>
      </c>
      <c r="V591" s="32">
        <v>0.065994</v>
      </c>
      <c r="W591" s="32">
        <v>0.206</v>
      </c>
    </row>
    <row r="592" ht="14.25" customHeight="1">
      <c r="B592" s="61">
        <v>45117.0</v>
      </c>
      <c r="C592" s="32">
        <v>23647.0</v>
      </c>
      <c r="D592" s="32">
        <v>23810.0</v>
      </c>
      <c r="E592" s="32">
        <v>101.972</v>
      </c>
      <c r="F592" s="32">
        <v>141.31</v>
      </c>
      <c r="G592" s="32">
        <v>1.1001</v>
      </c>
      <c r="H592" s="32">
        <v>0.007076</v>
      </c>
      <c r="I592" s="32">
        <v>0.13839</v>
      </c>
      <c r="J592" s="32">
        <v>0.1383</v>
      </c>
      <c r="K592" s="32">
        <v>1.2861</v>
      </c>
      <c r="L592" s="32">
        <v>0.031871</v>
      </c>
      <c r="M592" s="32">
        <v>0.2141</v>
      </c>
      <c r="N592" s="32">
        <v>0.07655</v>
      </c>
      <c r="O592" s="32">
        <v>0.00922</v>
      </c>
      <c r="P592" s="32">
        <v>0.3212</v>
      </c>
      <c r="Q592" s="32">
        <v>0.36035</v>
      </c>
      <c r="R592" s="32">
        <v>0.017953</v>
      </c>
      <c r="S592" s="32">
        <v>0.01211</v>
      </c>
      <c r="T592" s="32">
        <v>0.028495</v>
      </c>
      <c r="U592" s="32">
        <v>0.753</v>
      </c>
      <c r="V592" s="32">
        <v>0.06577</v>
      </c>
      <c r="W592" s="32">
        <v>0.2041</v>
      </c>
    </row>
    <row r="593" ht="14.25" customHeight="1">
      <c r="B593" s="61">
        <v>45114.0</v>
      </c>
      <c r="C593" s="32">
        <v>23653.0</v>
      </c>
      <c r="D593" s="32">
        <v>23833.0</v>
      </c>
      <c r="E593" s="32">
        <v>102.272</v>
      </c>
      <c r="F593" s="32">
        <v>142.21</v>
      </c>
      <c r="G593" s="32">
        <v>1.0967</v>
      </c>
      <c r="H593" s="32">
        <v>0.007032</v>
      </c>
      <c r="I593" s="32">
        <v>0.1384</v>
      </c>
      <c r="J593" s="32">
        <v>0.1383</v>
      </c>
      <c r="K593" s="32">
        <v>1.2839</v>
      </c>
      <c r="L593" s="32">
        <v>0.031939</v>
      </c>
      <c r="M593" s="32">
        <v>0.2143</v>
      </c>
      <c r="N593" s="32">
        <v>0.07663</v>
      </c>
      <c r="O593" s="32">
        <v>0.00924</v>
      </c>
      <c r="P593" s="32">
        <v>0.3222</v>
      </c>
      <c r="Q593" s="32">
        <v>0.36288</v>
      </c>
      <c r="R593" s="32">
        <v>0.017978</v>
      </c>
      <c r="S593" s="32">
        <v>0.012086</v>
      </c>
      <c r="T593" s="32">
        <v>0.028466</v>
      </c>
      <c r="U593" s="32">
        <v>0.7534</v>
      </c>
      <c r="V593" s="32">
        <v>0.066039</v>
      </c>
      <c r="W593" s="32">
        <v>0.2053</v>
      </c>
    </row>
    <row r="594" ht="14.25" customHeight="1">
      <c r="B594" s="61">
        <v>45113.0</v>
      </c>
      <c r="C594" s="32">
        <v>23712.0</v>
      </c>
      <c r="D594" s="32">
        <v>23828.0</v>
      </c>
      <c r="E594" s="32">
        <v>103.166</v>
      </c>
      <c r="F594" s="32">
        <v>144.07</v>
      </c>
      <c r="G594" s="32">
        <v>1.0889</v>
      </c>
      <c r="H594" s="32">
        <v>0.006941</v>
      </c>
      <c r="I594" s="32">
        <v>0.13795</v>
      </c>
      <c r="J594" s="32">
        <v>0.1378</v>
      </c>
      <c r="K594" s="32">
        <v>1.274</v>
      </c>
      <c r="L594" s="32">
        <v>0.031985</v>
      </c>
      <c r="M594" s="32">
        <v>0.2146</v>
      </c>
      <c r="N594" s="32">
        <v>0.07685</v>
      </c>
      <c r="O594" s="32">
        <v>0.00923</v>
      </c>
      <c r="P594" s="32">
        <v>0.3227</v>
      </c>
      <c r="Q594" s="32">
        <v>0.36134</v>
      </c>
      <c r="R594" s="32">
        <v>0.018013</v>
      </c>
      <c r="S594" s="32">
        <v>0.01212</v>
      </c>
      <c r="T594" s="32">
        <v>0.028417</v>
      </c>
      <c r="U594" s="32">
        <v>0.748</v>
      </c>
      <c r="V594" s="32">
        <v>0.066419</v>
      </c>
      <c r="W594" s="32">
        <v>0.2033</v>
      </c>
    </row>
    <row r="595" ht="14.25" customHeight="1">
      <c r="B595" s="61">
        <v>45112.0</v>
      </c>
      <c r="C595" s="32">
        <v>23758.0</v>
      </c>
      <c r="D595" s="32">
        <v>23813.0</v>
      </c>
      <c r="E595" s="32">
        <v>103.373</v>
      </c>
      <c r="F595" s="32">
        <v>144.66</v>
      </c>
      <c r="G595" s="32">
        <v>1.0854</v>
      </c>
      <c r="H595" s="32">
        <v>0.006913</v>
      </c>
      <c r="I595" s="32">
        <v>0.13792</v>
      </c>
      <c r="J595" s="32">
        <v>0.1377</v>
      </c>
      <c r="K595" s="32">
        <v>1.2704</v>
      </c>
      <c r="L595" s="32">
        <v>0.032106</v>
      </c>
      <c r="M595" s="32">
        <v>0.215</v>
      </c>
      <c r="N595" s="32">
        <v>0.07701</v>
      </c>
      <c r="O595" s="32">
        <v>0.00924</v>
      </c>
      <c r="P595" s="32">
        <v>0.3263</v>
      </c>
      <c r="Q595" s="32">
        <v>0.36166</v>
      </c>
      <c r="R595" s="32">
        <v>0.018051</v>
      </c>
      <c r="S595" s="32">
        <v>0.012162</v>
      </c>
      <c r="T595" s="32">
        <v>0.028565</v>
      </c>
      <c r="U595" s="32">
        <v>0.7529</v>
      </c>
      <c r="V595" s="32">
        <v>0.066589</v>
      </c>
      <c r="W595" s="32">
        <v>0.2062</v>
      </c>
    </row>
    <row r="596" ht="14.25" customHeight="1">
      <c r="B596" s="61">
        <v>45111.0</v>
      </c>
      <c r="C596" s="32">
        <v>23710.0</v>
      </c>
      <c r="D596" s="32">
        <v>23804.0</v>
      </c>
      <c r="E596" s="32">
        <v>103.039</v>
      </c>
      <c r="F596" s="32">
        <v>144.47</v>
      </c>
      <c r="G596" s="32">
        <v>1.0879</v>
      </c>
      <c r="H596" s="32">
        <v>0.006922</v>
      </c>
      <c r="I596" s="32">
        <v>0.13858</v>
      </c>
      <c r="J596" s="32">
        <v>0.1384</v>
      </c>
      <c r="K596" s="32">
        <v>1.2713</v>
      </c>
      <c r="L596" s="32">
        <v>0.032144</v>
      </c>
      <c r="M596" s="32">
        <v>0.215</v>
      </c>
      <c r="N596" s="32">
        <v>0.07685</v>
      </c>
      <c r="O596" s="32">
        <v>0.00923</v>
      </c>
      <c r="P596" s="32">
        <v>0.3273</v>
      </c>
      <c r="Q596" s="32">
        <v>0.36353</v>
      </c>
      <c r="R596" s="32">
        <v>0.018101</v>
      </c>
      <c r="S596" s="32">
        <v>0.012192</v>
      </c>
      <c r="T596" s="32">
        <v>0.028656</v>
      </c>
      <c r="U596" s="32">
        <v>0.7562</v>
      </c>
      <c r="V596" s="32">
        <v>0.066691</v>
      </c>
      <c r="W596" s="32">
        <v>0.2066</v>
      </c>
    </row>
    <row r="597" ht="14.25" customHeight="1">
      <c r="B597" s="61">
        <v>45110.0</v>
      </c>
      <c r="C597" s="32">
        <v>23658.0</v>
      </c>
      <c r="D597" s="32">
        <v>23805.0</v>
      </c>
      <c r="E597" s="32">
        <v>102.988</v>
      </c>
      <c r="F597" s="32">
        <v>144.68</v>
      </c>
      <c r="G597" s="32">
        <v>1.0912</v>
      </c>
      <c r="H597" s="32">
        <v>0.006912</v>
      </c>
      <c r="I597" s="32">
        <v>0.13799</v>
      </c>
      <c r="J597" s="32">
        <v>0.1379</v>
      </c>
      <c r="K597" s="32">
        <v>1.2693</v>
      </c>
      <c r="L597" s="32">
        <v>0.032117</v>
      </c>
      <c r="M597" s="32">
        <v>0.2143</v>
      </c>
      <c r="N597" s="32">
        <v>0.07644</v>
      </c>
      <c r="O597" s="32">
        <v>0.00923</v>
      </c>
      <c r="P597" s="32">
        <v>0.326</v>
      </c>
      <c r="Q597" s="32">
        <v>0.34915</v>
      </c>
      <c r="R597" s="32">
        <v>0.018079</v>
      </c>
      <c r="S597" s="32">
        <v>0.012201</v>
      </c>
      <c r="T597" s="32">
        <v>0.028542</v>
      </c>
      <c r="U597" s="32">
        <v>0.7547</v>
      </c>
      <c r="V597" s="32">
        <v>0.066534</v>
      </c>
      <c r="W597" s="32">
        <v>0.2079</v>
      </c>
    </row>
    <row r="598" ht="14.25" customHeight="1">
      <c r="B598" s="61">
        <v>45107.0</v>
      </c>
      <c r="C598" s="32">
        <v>23583.0</v>
      </c>
      <c r="D598" s="32">
        <v>23800.0</v>
      </c>
      <c r="E598" s="32">
        <v>102.912</v>
      </c>
      <c r="F598" s="32">
        <v>144.31</v>
      </c>
      <c r="G598" s="32">
        <v>1.0909</v>
      </c>
      <c r="H598" s="32">
        <v>0.00693</v>
      </c>
      <c r="I598" s="32">
        <v>0.13786</v>
      </c>
      <c r="J598" s="32">
        <v>0.1376</v>
      </c>
      <c r="K598" s="32">
        <v>1.2703</v>
      </c>
      <c r="L598" s="32">
        <v>0.032098</v>
      </c>
      <c r="M598" s="32">
        <v>0.2143</v>
      </c>
      <c r="N598" s="32">
        <v>0.07588</v>
      </c>
      <c r="O598" s="32">
        <v>0.00926</v>
      </c>
      <c r="P598" s="32">
        <v>0.325</v>
      </c>
      <c r="Q598" s="32">
        <v>0.34915</v>
      </c>
      <c r="R598" s="32">
        <v>0.018113</v>
      </c>
      <c r="S598" s="32">
        <v>0.012189</v>
      </c>
      <c r="T598" s="32">
        <v>0.028343</v>
      </c>
      <c r="U598" s="32">
        <v>0.7552</v>
      </c>
      <c r="V598" s="32">
        <v>0.066377</v>
      </c>
      <c r="W598" s="32">
        <v>0.2089</v>
      </c>
    </row>
    <row r="599" ht="14.25" customHeight="1">
      <c r="B599" s="61">
        <v>45106.0</v>
      </c>
      <c r="C599" s="32">
        <v>23572.0</v>
      </c>
      <c r="D599" s="32">
        <v>23783.0</v>
      </c>
      <c r="E599" s="32">
        <v>103.342</v>
      </c>
      <c r="F599" s="32">
        <v>144.76</v>
      </c>
      <c r="G599" s="32">
        <v>1.0865</v>
      </c>
      <c r="H599" s="32">
        <v>0.006908</v>
      </c>
      <c r="I599" s="32">
        <v>0.13798</v>
      </c>
      <c r="J599" s="32">
        <v>0.1376</v>
      </c>
      <c r="K599" s="32">
        <v>1.2613</v>
      </c>
      <c r="L599" s="32">
        <v>0.032179</v>
      </c>
      <c r="M599" s="32">
        <v>0.214</v>
      </c>
      <c r="N599" s="32">
        <v>0.0759</v>
      </c>
      <c r="O599" s="32">
        <v>0.00927</v>
      </c>
      <c r="P599" s="32">
        <v>0.3253</v>
      </c>
      <c r="Q599" s="32">
        <v>0.34921</v>
      </c>
      <c r="R599" s="32">
        <v>0.018073</v>
      </c>
      <c r="S599" s="32">
        <v>0.012187</v>
      </c>
      <c r="T599" s="32">
        <v>0.028066</v>
      </c>
      <c r="U599" s="32">
        <v>0.7546</v>
      </c>
      <c r="V599" s="32">
        <v>0.066698</v>
      </c>
      <c r="W599" s="32">
        <v>0.2059</v>
      </c>
    </row>
    <row r="600" ht="14.25" customHeight="1">
      <c r="B600" s="61">
        <v>45105.0</v>
      </c>
      <c r="C600" s="32">
        <v>23551.0</v>
      </c>
      <c r="D600" s="32">
        <v>23760.0</v>
      </c>
      <c r="E600" s="32">
        <v>102.905</v>
      </c>
      <c r="F600" s="32">
        <v>144.48</v>
      </c>
      <c r="G600" s="32">
        <v>1.0913</v>
      </c>
      <c r="H600" s="32">
        <v>0.006921</v>
      </c>
      <c r="I600" s="32">
        <v>0.13813</v>
      </c>
      <c r="J600" s="32">
        <v>0.1381</v>
      </c>
      <c r="K600" s="32">
        <v>1.2636</v>
      </c>
      <c r="L600" s="32">
        <v>0.03216</v>
      </c>
      <c r="M600" s="32">
        <v>0.214</v>
      </c>
      <c r="N600" s="32">
        <v>0.07647</v>
      </c>
      <c r="O600" s="32">
        <v>0.00926</v>
      </c>
      <c r="P600" s="32">
        <v>0.3251</v>
      </c>
      <c r="Q600" s="32">
        <v>0.34931</v>
      </c>
      <c r="R600" s="32">
        <v>0.018096</v>
      </c>
      <c r="S600" s="32">
        <v>0.012187</v>
      </c>
      <c r="T600" s="32">
        <v>0.028097</v>
      </c>
      <c r="U600" s="32">
        <v>0.7543</v>
      </c>
      <c r="V600" s="32">
        <v>0.066698</v>
      </c>
      <c r="W600" s="32">
        <v>0.2062</v>
      </c>
    </row>
    <row r="601" ht="14.25" customHeight="1">
      <c r="B601" s="61">
        <v>45104.0</v>
      </c>
      <c r="C601" s="32">
        <v>23530.0</v>
      </c>
      <c r="D601" s="32">
        <v>23761.0</v>
      </c>
      <c r="E601" s="32">
        <v>102.492</v>
      </c>
      <c r="F601" s="32">
        <v>144.07</v>
      </c>
      <c r="G601" s="32">
        <v>1.0961</v>
      </c>
      <c r="H601" s="32">
        <v>0.006941</v>
      </c>
      <c r="I601" s="32">
        <v>0.13842</v>
      </c>
      <c r="J601" s="32">
        <v>0.1384</v>
      </c>
      <c r="K601" s="32">
        <v>1.2749</v>
      </c>
      <c r="L601" s="32">
        <v>0.03223</v>
      </c>
      <c r="M601" s="32">
        <v>0.2143</v>
      </c>
      <c r="N601" s="32">
        <v>0.07692</v>
      </c>
      <c r="O601" s="32">
        <v>0.00926</v>
      </c>
      <c r="P601" s="32">
        <v>0.3242</v>
      </c>
      <c r="Q601" s="32">
        <v>0.35022</v>
      </c>
      <c r="R601" s="32">
        <v>0.018073</v>
      </c>
      <c r="S601" s="32">
        <v>0.01219</v>
      </c>
      <c r="T601" s="32">
        <v>0.028364</v>
      </c>
      <c r="U601" s="32">
        <v>0.758</v>
      </c>
      <c r="V601" s="32">
        <v>0.066698</v>
      </c>
      <c r="W601" s="32">
        <v>0.2078</v>
      </c>
    </row>
    <row r="602" ht="14.25" customHeight="1">
      <c r="B602" s="61">
        <v>45103.0</v>
      </c>
      <c r="C602" s="32">
        <v>23534.0</v>
      </c>
      <c r="D602" s="32">
        <v>23755.0</v>
      </c>
      <c r="E602" s="32">
        <v>102.692</v>
      </c>
      <c r="F602" s="32">
        <v>143.51</v>
      </c>
      <c r="G602" s="32">
        <v>1.0906</v>
      </c>
      <c r="H602" s="32">
        <v>0.006968</v>
      </c>
      <c r="I602" s="32">
        <v>0.13812</v>
      </c>
      <c r="J602" s="32">
        <v>0.1381</v>
      </c>
      <c r="K602" s="32">
        <v>1.2713</v>
      </c>
      <c r="L602" s="32">
        <v>0.032212</v>
      </c>
      <c r="M602" s="32">
        <v>0.2139</v>
      </c>
      <c r="N602" s="32">
        <v>0.07659</v>
      </c>
      <c r="O602" s="32">
        <v>0.00923</v>
      </c>
      <c r="P602" s="32">
        <v>0.3246</v>
      </c>
      <c r="Q602" s="32">
        <v>0.34901</v>
      </c>
      <c r="R602" s="32">
        <v>0.017952</v>
      </c>
      <c r="S602" s="32">
        <v>0.012189</v>
      </c>
      <c r="T602" s="32">
        <v>0.028389</v>
      </c>
      <c r="U602" s="32">
        <v>0.7602</v>
      </c>
      <c r="V602" s="32">
        <v>0.066571</v>
      </c>
      <c r="W602" s="32">
        <v>0.2097</v>
      </c>
    </row>
    <row r="603" ht="14.25" customHeight="1">
      <c r="B603" s="61">
        <v>45100.0</v>
      </c>
      <c r="C603" s="32">
        <v>23525.0</v>
      </c>
      <c r="D603" s="32">
        <v>23732.0</v>
      </c>
      <c r="E603" s="32">
        <v>102.903</v>
      </c>
      <c r="F603" s="32">
        <v>143.7</v>
      </c>
      <c r="G603" s="32">
        <v>1.0894</v>
      </c>
      <c r="H603" s="32">
        <v>0.006959</v>
      </c>
      <c r="I603" s="32">
        <v>0.13929</v>
      </c>
      <c r="J603" s="32">
        <v>0.1386</v>
      </c>
      <c r="K603" s="32">
        <v>1.2714</v>
      </c>
      <c r="L603" s="32">
        <v>0.032311</v>
      </c>
      <c r="M603" s="32">
        <v>0.2138</v>
      </c>
      <c r="N603" s="32">
        <v>0.07667</v>
      </c>
      <c r="O603" s="32">
        <v>0.00924</v>
      </c>
      <c r="P603" s="32">
        <v>0.3254</v>
      </c>
      <c r="Q603" s="32">
        <v>0.34888</v>
      </c>
      <c r="R603" s="32">
        <v>0.017933</v>
      </c>
      <c r="S603" s="32">
        <v>0.01219</v>
      </c>
      <c r="T603" s="32">
        <v>0.028382</v>
      </c>
      <c r="U603" s="32">
        <v>0.7586</v>
      </c>
      <c r="V603" s="32">
        <v>0.066673</v>
      </c>
      <c r="W603" s="32">
        <v>0.209</v>
      </c>
    </row>
    <row r="604" ht="14.25" customHeight="1">
      <c r="B604" s="61">
        <v>45099.0</v>
      </c>
      <c r="C604" s="32">
        <v>23520.0</v>
      </c>
      <c r="D604" s="32">
        <v>23732.0</v>
      </c>
      <c r="E604" s="32">
        <v>102.386</v>
      </c>
      <c r="F604" s="32">
        <v>143.11</v>
      </c>
      <c r="G604" s="32">
        <v>1.0956</v>
      </c>
      <c r="H604" s="32">
        <v>0.006987</v>
      </c>
      <c r="I604" s="32">
        <v>0.13929</v>
      </c>
      <c r="J604" s="32">
        <v>0.139</v>
      </c>
      <c r="K604" s="32">
        <v>1.2748</v>
      </c>
      <c r="L604" s="32">
        <v>0.032311</v>
      </c>
      <c r="M604" s="32">
        <v>0.2148</v>
      </c>
      <c r="N604" s="32">
        <v>0.07723</v>
      </c>
      <c r="O604" s="32">
        <v>0.00924</v>
      </c>
      <c r="P604" s="32">
        <v>0.3258</v>
      </c>
      <c r="Q604" s="32">
        <v>0.34889</v>
      </c>
      <c r="R604" s="32">
        <v>0.017976</v>
      </c>
      <c r="S604" s="32">
        <v>0.012202</v>
      </c>
      <c r="T604" s="32">
        <v>0.028466</v>
      </c>
      <c r="U604" s="32">
        <v>0.7604</v>
      </c>
      <c r="V604" s="32">
        <v>0.066932</v>
      </c>
      <c r="W604" s="32">
        <v>0.2097</v>
      </c>
    </row>
    <row r="605" ht="14.25" customHeight="1">
      <c r="B605" s="61">
        <v>45098.0</v>
      </c>
      <c r="C605" s="32">
        <v>23524.0</v>
      </c>
      <c r="D605" s="32">
        <v>23727.0</v>
      </c>
      <c r="E605" s="32">
        <v>102.071</v>
      </c>
      <c r="F605" s="32">
        <v>141.88</v>
      </c>
      <c r="G605" s="32">
        <v>1.0986</v>
      </c>
      <c r="H605" s="32">
        <v>0.007048</v>
      </c>
      <c r="I605" s="32">
        <v>0.13929</v>
      </c>
      <c r="J605" s="32">
        <v>0.1393</v>
      </c>
      <c r="K605" s="32">
        <v>1.277</v>
      </c>
      <c r="L605" s="32">
        <v>0.032311</v>
      </c>
      <c r="M605" s="32">
        <v>0.2153</v>
      </c>
      <c r="N605" s="32">
        <v>0.0774</v>
      </c>
      <c r="O605" s="32">
        <v>0.00924</v>
      </c>
      <c r="P605" s="32">
        <v>0.3258</v>
      </c>
      <c r="Q605" s="32">
        <v>0.34868</v>
      </c>
      <c r="R605" s="32">
        <v>0.017971</v>
      </c>
      <c r="S605" s="32">
        <v>0.01219</v>
      </c>
      <c r="T605" s="32">
        <v>0.028753</v>
      </c>
      <c r="U605" s="32">
        <v>0.7597</v>
      </c>
      <c r="V605" s="32">
        <v>0.066881</v>
      </c>
      <c r="W605" s="32">
        <v>0.2099</v>
      </c>
    </row>
    <row r="606" ht="14.25" customHeight="1">
      <c r="B606" s="61">
        <v>45097.0</v>
      </c>
      <c r="C606" s="32">
        <v>23521.0</v>
      </c>
      <c r="D606" s="32">
        <v>23718.0</v>
      </c>
      <c r="E606" s="32">
        <v>102.54</v>
      </c>
      <c r="F606" s="32">
        <v>141.47</v>
      </c>
      <c r="G606" s="32">
        <v>1.0918</v>
      </c>
      <c r="H606" s="32">
        <v>0.007069</v>
      </c>
      <c r="I606" s="32">
        <v>0.13926</v>
      </c>
      <c r="J606" s="32">
        <v>0.1392</v>
      </c>
      <c r="K606" s="32">
        <v>1.2765</v>
      </c>
      <c r="L606" s="32">
        <v>0.03235</v>
      </c>
      <c r="M606" s="32">
        <v>0.2155</v>
      </c>
      <c r="N606" s="32">
        <v>0.07811</v>
      </c>
      <c r="O606" s="32">
        <v>0.00925</v>
      </c>
      <c r="P606" s="32">
        <v>0.3258</v>
      </c>
      <c r="Q606" s="32">
        <v>0.3483</v>
      </c>
      <c r="R606" s="32">
        <v>0.018</v>
      </c>
      <c r="S606" s="32">
        <v>0.012178</v>
      </c>
      <c r="T606" s="32">
        <v>0.028694</v>
      </c>
      <c r="U606" s="32">
        <v>0.7555</v>
      </c>
      <c r="V606" s="32">
        <v>0.066647</v>
      </c>
      <c r="W606" s="32">
        <v>0.2088</v>
      </c>
    </row>
    <row r="607" ht="14.25" customHeight="1">
      <c r="B607" s="61">
        <v>45096.0</v>
      </c>
      <c r="C607" s="32">
        <v>23534.0</v>
      </c>
      <c r="D607" s="32">
        <v>23697.0</v>
      </c>
      <c r="E607" s="32">
        <v>102.522</v>
      </c>
      <c r="F607" s="32">
        <v>141.98</v>
      </c>
      <c r="G607" s="32">
        <v>1.0921</v>
      </c>
      <c r="H607" s="32">
        <v>0.007043</v>
      </c>
      <c r="I607" s="32">
        <v>0.1396</v>
      </c>
      <c r="J607" s="32">
        <v>0.1396</v>
      </c>
      <c r="K607" s="32">
        <v>1.2792</v>
      </c>
      <c r="L607" s="32">
        <v>0.03244</v>
      </c>
      <c r="M607" s="32">
        <v>0.2159</v>
      </c>
      <c r="N607" s="32">
        <v>0.07801</v>
      </c>
      <c r="O607" s="32">
        <v>0.00923</v>
      </c>
      <c r="P607" s="32">
        <v>0.3265</v>
      </c>
      <c r="Q607" s="32">
        <v>0.34821</v>
      </c>
      <c r="R607" s="32">
        <v>0.017939</v>
      </c>
      <c r="S607" s="32">
        <v>0.012204</v>
      </c>
      <c r="T607" s="32">
        <v>0.028776</v>
      </c>
      <c r="U607" s="32">
        <v>0.757</v>
      </c>
      <c r="V607" s="32">
        <v>0.066691</v>
      </c>
      <c r="W607" s="32">
        <v>0.2093</v>
      </c>
    </row>
    <row r="608" ht="14.25" customHeight="1">
      <c r="B608" s="61">
        <v>45093.0</v>
      </c>
      <c r="C608" s="32">
        <v>23535.0</v>
      </c>
      <c r="D608" s="32">
        <v>23711.0</v>
      </c>
      <c r="E608" s="32">
        <v>102.243</v>
      </c>
      <c r="F608" s="32">
        <v>141.82</v>
      </c>
      <c r="G608" s="32">
        <v>1.0937</v>
      </c>
      <c r="H608" s="32">
        <v>0.007051</v>
      </c>
      <c r="I608" s="32">
        <v>0.14031</v>
      </c>
      <c r="J608" s="32">
        <v>0.1403</v>
      </c>
      <c r="K608" s="32">
        <v>1.2817</v>
      </c>
      <c r="L608" s="32">
        <v>0.032565</v>
      </c>
      <c r="M608" s="32">
        <v>0.2167</v>
      </c>
      <c r="N608" s="32">
        <v>0.07857</v>
      </c>
      <c r="O608" s="32">
        <v>0.00927</v>
      </c>
      <c r="P608" s="32">
        <v>0.3249</v>
      </c>
      <c r="Q608" s="32">
        <v>0.34838</v>
      </c>
      <c r="R608" s="32">
        <v>0.0179</v>
      </c>
      <c r="S608" s="32">
        <v>0.012205</v>
      </c>
      <c r="T608" s="32">
        <v>0.028857</v>
      </c>
      <c r="U608" s="32">
        <v>0.7576</v>
      </c>
      <c r="V608" s="32">
        <v>0.066934</v>
      </c>
      <c r="W608" s="32">
        <v>0.2073</v>
      </c>
    </row>
    <row r="609" ht="14.25" customHeight="1">
      <c r="B609" s="61">
        <v>45092.0</v>
      </c>
      <c r="C609" s="32">
        <v>23535.0</v>
      </c>
      <c r="D609" s="32">
        <v>23704.0</v>
      </c>
      <c r="E609" s="32">
        <v>102.115</v>
      </c>
      <c r="F609" s="32">
        <v>140.29</v>
      </c>
      <c r="G609" s="32">
        <v>1.0945</v>
      </c>
      <c r="H609" s="32">
        <v>0.007128</v>
      </c>
      <c r="I609" s="32">
        <v>0.1404</v>
      </c>
      <c r="J609" s="32">
        <v>0.1404</v>
      </c>
      <c r="K609" s="32">
        <v>1.2784</v>
      </c>
      <c r="L609" s="32">
        <v>0.032528</v>
      </c>
      <c r="M609" s="32">
        <v>0.2162</v>
      </c>
      <c r="N609" s="32">
        <v>0.0781</v>
      </c>
      <c r="O609" s="32">
        <v>0.00925</v>
      </c>
      <c r="P609" s="32">
        <v>0.3242</v>
      </c>
      <c r="Q609" s="32">
        <v>0.34817</v>
      </c>
      <c r="R609" s="32">
        <v>0.017871</v>
      </c>
      <c r="S609" s="32">
        <v>0.012168</v>
      </c>
      <c r="T609" s="32">
        <v>0.028903</v>
      </c>
      <c r="U609" s="32">
        <v>0.7562</v>
      </c>
      <c r="V609" s="32">
        <v>0.066872</v>
      </c>
      <c r="W609" s="32">
        <v>0.2078</v>
      </c>
    </row>
    <row r="610" ht="14.25" customHeight="1">
      <c r="B610" s="61">
        <v>45091.0</v>
      </c>
      <c r="C610" s="32">
        <v>23500.0</v>
      </c>
      <c r="D610" s="32">
        <v>23700.0</v>
      </c>
      <c r="E610" s="32">
        <v>102.948</v>
      </c>
      <c r="F610" s="32">
        <v>140.09</v>
      </c>
      <c r="G610" s="32">
        <v>1.083</v>
      </c>
      <c r="H610" s="32">
        <v>0.007138</v>
      </c>
      <c r="I610" s="32">
        <v>0.13962</v>
      </c>
      <c r="J610" s="32">
        <v>0.1394</v>
      </c>
      <c r="K610" s="32">
        <v>1.2664</v>
      </c>
      <c r="L610" s="32">
        <v>0.032537</v>
      </c>
      <c r="M610" s="32">
        <v>0.2164</v>
      </c>
      <c r="N610" s="32">
        <v>0.07823</v>
      </c>
      <c r="O610" s="32">
        <v>0.0092</v>
      </c>
      <c r="P610" s="32">
        <v>0.3184</v>
      </c>
      <c r="Q610" s="32">
        <v>0.34867</v>
      </c>
      <c r="R610" s="32">
        <v>0.017874</v>
      </c>
      <c r="S610" s="32">
        <v>0.012179</v>
      </c>
      <c r="T610" s="32">
        <v>0.028818</v>
      </c>
      <c r="U610" s="32">
        <v>0.7505</v>
      </c>
      <c r="V610" s="32">
        <v>0.067085</v>
      </c>
      <c r="W610" s="32">
        <v>0.2078</v>
      </c>
    </row>
    <row r="611" ht="14.25" customHeight="1">
      <c r="B611" s="61">
        <v>45090.0</v>
      </c>
      <c r="C611" s="32">
        <v>23494.0</v>
      </c>
      <c r="D611" s="32">
        <v>23699.0</v>
      </c>
      <c r="E611" s="32">
        <v>103.338</v>
      </c>
      <c r="F611" s="32">
        <v>140.22</v>
      </c>
      <c r="G611" s="32">
        <v>1.0793</v>
      </c>
      <c r="H611" s="32">
        <v>0.007132</v>
      </c>
      <c r="I611" s="32">
        <v>0.13956</v>
      </c>
      <c r="J611" s="32">
        <v>0.1394</v>
      </c>
      <c r="K611" s="32">
        <v>1.2612</v>
      </c>
      <c r="L611" s="32">
        <v>0.032602</v>
      </c>
      <c r="M611" s="32">
        <v>0.2167</v>
      </c>
      <c r="N611" s="32">
        <v>0.07865</v>
      </c>
      <c r="O611" s="32">
        <v>0.00923</v>
      </c>
      <c r="P611" s="32">
        <v>0.3263</v>
      </c>
      <c r="Q611" s="32">
        <v>0.35157</v>
      </c>
      <c r="R611" s="32">
        <v>0.017876</v>
      </c>
      <c r="S611" s="32">
        <v>0.012139</v>
      </c>
      <c r="T611" s="32">
        <v>0.028835</v>
      </c>
      <c r="U611" s="32">
        <v>0.7509</v>
      </c>
      <c r="V611" s="32">
        <v>0.067281</v>
      </c>
      <c r="W611" s="32">
        <v>0.2056</v>
      </c>
    </row>
    <row r="612" ht="14.25" customHeight="1">
      <c r="B612" s="61">
        <v>45089.0</v>
      </c>
      <c r="C612" s="32">
        <v>23485.0</v>
      </c>
      <c r="D612" s="32">
        <v>23700.0</v>
      </c>
      <c r="E612" s="32">
        <v>103.654</v>
      </c>
      <c r="F612" s="32">
        <v>139.6</v>
      </c>
      <c r="G612" s="32">
        <v>1.0757</v>
      </c>
      <c r="H612" s="32">
        <v>0.007163</v>
      </c>
      <c r="I612" s="32">
        <v>0.13993</v>
      </c>
      <c r="J612" s="32">
        <v>0.1397</v>
      </c>
      <c r="K612" s="32">
        <v>1.2509</v>
      </c>
      <c r="L612" s="32">
        <v>0.032509</v>
      </c>
      <c r="M612" s="32">
        <v>0.2165</v>
      </c>
      <c r="N612" s="32">
        <v>0.07763</v>
      </c>
      <c r="O612" s="32">
        <v>0.00928</v>
      </c>
      <c r="P612" s="32">
        <v>0.333</v>
      </c>
      <c r="Q612" s="32">
        <v>0.34782</v>
      </c>
      <c r="R612" s="32">
        <v>0.017838</v>
      </c>
      <c r="S612" s="32">
        <v>0.012131</v>
      </c>
      <c r="T612" s="32">
        <v>0.028857</v>
      </c>
      <c r="U612" s="32">
        <v>0.7481</v>
      </c>
      <c r="V612" s="32">
        <v>0.067283</v>
      </c>
      <c r="W612" s="32">
        <v>0.2056</v>
      </c>
    </row>
    <row r="613" ht="14.25" customHeight="1">
      <c r="B613" s="61">
        <v>45086.0</v>
      </c>
      <c r="C613" s="32">
        <v>23480.0</v>
      </c>
      <c r="D613" s="32">
        <v>23717.0</v>
      </c>
      <c r="E613" s="32">
        <v>103.557</v>
      </c>
      <c r="F613" s="32">
        <v>139.4</v>
      </c>
      <c r="G613" s="32">
        <v>1.0749</v>
      </c>
      <c r="H613" s="32">
        <v>0.007174</v>
      </c>
      <c r="I613" s="32">
        <v>0.14024</v>
      </c>
      <c r="J613" s="32">
        <v>0.14</v>
      </c>
      <c r="K613" s="32">
        <v>1.2572</v>
      </c>
      <c r="L613" s="32">
        <v>0.032531</v>
      </c>
      <c r="M613" s="32">
        <v>0.2167</v>
      </c>
      <c r="N613" s="32">
        <v>0.07742</v>
      </c>
      <c r="O613" s="32">
        <v>0.00927</v>
      </c>
      <c r="P613" s="32">
        <v>0.3379</v>
      </c>
      <c r="Q613" s="32">
        <v>0.34857</v>
      </c>
      <c r="R613" s="32">
        <v>0.017843</v>
      </c>
      <c r="S613" s="32">
        <v>0.012127</v>
      </c>
      <c r="T613" s="32">
        <v>0.028906</v>
      </c>
      <c r="U613" s="32">
        <v>0.7496</v>
      </c>
      <c r="V613" s="32">
        <v>0.067385</v>
      </c>
      <c r="W613" s="32">
        <v>0.2049</v>
      </c>
    </row>
    <row r="614" ht="14.25" customHeight="1">
      <c r="B614" s="61">
        <v>45085.0</v>
      </c>
      <c r="C614" s="32">
        <v>23487.0</v>
      </c>
      <c r="D614" s="32">
        <v>23714.0</v>
      </c>
      <c r="E614" s="32">
        <v>103.343</v>
      </c>
      <c r="F614" s="32">
        <v>138.92</v>
      </c>
      <c r="G614" s="32">
        <v>1.0782</v>
      </c>
      <c r="H614" s="32">
        <v>0.007198</v>
      </c>
      <c r="I614" s="32">
        <v>0.14061</v>
      </c>
      <c r="J614" s="32">
        <v>0.1404</v>
      </c>
      <c r="K614" s="32">
        <v>1.256</v>
      </c>
      <c r="L614" s="32">
        <v>0.032522</v>
      </c>
      <c r="M614" s="32">
        <v>0.2164</v>
      </c>
      <c r="N614" s="32">
        <v>0.07668</v>
      </c>
      <c r="O614" s="32">
        <v>0.00929</v>
      </c>
      <c r="P614" s="32">
        <v>0.3399</v>
      </c>
      <c r="Q614" s="32">
        <v>0.34919</v>
      </c>
      <c r="R614" s="32">
        <v>0.017815</v>
      </c>
      <c r="S614" s="32">
        <v>0.012111</v>
      </c>
      <c r="T614" s="32">
        <v>0.028876</v>
      </c>
      <c r="U614" s="32">
        <v>0.7486</v>
      </c>
      <c r="V614" s="32">
        <v>0.067137</v>
      </c>
      <c r="W614" s="32">
        <v>0.203</v>
      </c>
    </row>
    <row r="615" ht="14.25" customHeight="1">
      <c r="B615" s="61">
        <v>45084.0</v>
      </c>
      <c r="C615" s="32">
        <v>23491.0</v>
      </c>
      <c r="D615" s="32">
        <v>23713.0</v>
      </c>
      <c r="E615" s="32">
        <v>104.099</v>
      </c>
      <c r="F615" s="32">
        <v>140.13</v>
      </c>
      <c r="G615" s="32">
        <v>1.0699</v>
      </c>
      <c r="H615" s="32">
        <v>0.007136</v>
      </c>
      <c r="I615" s="32">
        <v>0.14015</v>
      </c>
      <c r="J615" s="32">
        <v>0.1399</v>
      </c>
      <c r="K615" s="32">
        <v>1.2438</v>
      </c>
      <c r="L615" s="32">
        <v>0.032525</v>
      </c>
      <c r="M615" s="32">
        <v>0.2175</v>
      </c>
      <c r="N615" s="32">
        <v>0.0767</v>
      </c>
      <c r="O615" s="32">
        <v>0.00929</v>
      </c>
      <c r="P615" s="32">
        <v>0.3432</v>
      </c>
      <c r="Q615" s="32">
        <v>0.34867</v>
      </c>
      <c r="R615" s="32">
        <v>0.017824</v>
      </c>
      <c r="S615" s="32">
        <v>0.012114</v>
      </c>
      <c r="T615" s="32">
        <v>0.028709</v>
      </c>
      <c r="U615" s="32">
        <v>0.748</v>
      </c>
      <c r="V615" s="32">
        <v>0.067216</v>
      </c>
      <c r="W615" s="32">
        <v>0.203</v>
      </c>
    </row>
    <row r="616" ht="14.25" customHeight="1">
      <c r="B616" s="61">
        <v>45083.0</v>
      </c>
      <c r="C616" s="32">
        <v>23488.0</v>
      </c>
      <c r="D616" s="32">
        <v>23720.0</v>
      </c>
      <c r="E616" s="32">
        <v>104.125</v>
      </c>
      <c r="F616" s="32">
        <v>139.63</v>
      </c>
      <c r="G616" s="32">
        <v>1.0693</v>
      </c>
      <c r="H616" s="32">
        <v>0.007162</v>
      </c>
      <c r="I616" s="32">
        <v>0.1405</v>
      </c>
      <c r="J616" s="32">
        <v>0.1403</v>
      </c>
      <c r="K616" s="32">
        <v>1.2424</v>
      </c>
      <c r="L616" s="32">
        <v>0.032551</v>
      </c>
      <c r="M616" s="32">
        <v>0.217</v>
      </c>
      <c r="N616" s="32">
        <v>0.07703</v>
      </c>
      <c r="O616" s="32">
        <v>0.00929</v>
      </c>
      <c r="P616" s="32">
        <v>0.3432</v>
      </c>
      <c r="Q616" s="32">
        <v>0.34919</v>
      </c>
      <c r="R616" s="32">
        <v>0.017782</v>
      </c>
      <c r="S616" s="32">
        <v>0.012106</v>
      </c>
      <c r="T616" s="32">
        <v>0.028751</v>
      </c>
      <c r="U616" s="32">
        <v>0.7461</v>
      </c>
      <c r="V616" s="32">
        <v>0.067295</v>
      </c>
      <c r="W616" s="32">
        <v>0.2036</v>
      </c>
    </row>
    <row r="617" ht="14.25" customHeight="1">
      <c r="B617" s="61">
        <v>45082.0</v>
      </c>
      <c r="C617" s="32">
        <v>23500.0</v>
      </c>
      <c r="D617" s="32">
        <v>23693.0</v>
      </c>
      <c r="E617" s="32">
        <v>104.002</v>
      </c>
      <c r="F617" s="32">
        <v>139.58</v>
      </c>
      <c r="G617" s="32">
        <v>1.0713</v>
      </c>
      <c r="H617" s="32">
        <v>0.007164</v>
      </c>
      <c r="I617" s="32">
        <v>0.1408</v>
      </c>
      <c r="J617" s="32">
        <v>0.1405</v>
      </c>
      <c r="K617" s="32">
        <v>1.2438</v>
      </c>
      <c r="L617" s="32">
        <v>0.032558</v>
      </c>
      <c r="M617" s="32">
        <v>0.2185</v>
      </c>
      <c r="N617" s="32">
        <v>0.07644</v>
      </c>
      <c r="O617" s="32">
        <v>0.0093</v>
      </c>
      <c r="P617" s="32">
        <v>0.3446</v>
      </c>
      <c r="Q617" s="32">
        <v>0.34957</v>
      </c>
      <c r="R617" s="32">
        <v>0.017792</v>
      </c>
      <c r="S617" s="32">
        <v>0.012095</v>
      </c>
      <c r="T617" s="32">
        <v>0.028748</v>
      </c>
      <c r="U617" s="32">
        <v>0.7438</v>
      </c>
      <c r="V617" s="32">
        <v>0.067157</v>
      </c>
      <c r="W617" s="32">
        <v>0.2027</v>
      </c>
    </row>
    <row r="618" ht="14.25" customHeight="1">
      <c r="B618" s="61">
        <v>45079.0</v>
      </c>
      <c r="C618" s="32">
        <v>23486.0</v>
      </c>
      <c r="D618" s="32">
        <v>23722.0</v>
      </c>
      <c r="E618" s="32">
        <v>104.015</v>
      </c>
      <c r="F618" s="32">
        <v>139.92</v>
      </c>
      <c r="G618" s="32">
        <v>1.0708</v>
      </c>
      <c r="H618" s="32">
        <v>0.007147</v>
      </c>
      <c r="I618" s="32">
        <v>0.14087</v>
      </c>
      <c r="J618" s="32">
        <v>0.1407</v>
      </c>
      <c r="K618" s="32">
        <v>1.2453</v>
      </c>
      <c r="L618" s="32">
        <v>0.032608</v>
      </c>
      <c r="M618" s="32">
        <v>0.2185</v>
      </c>
      <c r="N618" s="32">
        <v>0.07662</v>
      </c>
      <c r="O618" s="32">
        <v>0.00931</v>
      </c>
      <c r="P618" s="32">
        <v>0.3437</v>
      </c>
      <c r="Q618" s="32">
        <v>0.35027</v>
      </c>
      <c r="R618" s="32">
        <v>0.017884</v>
      </c>
      <c r="S618" s="32">
        <v>0.01215</v>
      </c>
      <c r="T618" s="32">
        <v>0.028734</v>
      </c>
      <c r="U618" s="32">
        <v>0.7449</v>
      </c>
      <c r="V618" s="32">
        <v>0.066693</v>
      </c>
      <c r="W618" s="32">
        <v>0.2017</v>
      </c>
    </row>
    <row r="619" ht="14.25" customHeight="1">
      <c r="B619" s="61">
        <v>45078.0</v>
      </c>
      <c r="C619" s="32">
        <v>23485.0</v>
      </c>
      <c r="D619" s="32">
        <v>23729.0</v>
      </c>
      <c r="E619" s="32">
        <v>103.56</v>
      </c>
      <c r="F619" s="32">
        <v>138.8</v>
      </c>
      <c r="G619" s="32">
        <v>1.0762</v>
      </c>
      <c r="H619" s="32">
        <v>0.007205</v>
      </c>
      <c r="I619" s="32">
        <v>0.14089</v>
      </c>
      <c r="J619" s="32">
        <v>0.1408</v>
      </c>
      <c r="K619" s="32">
        <v>1.2526</v>
      </c>
      <c r="L619" s="32">
        <v>0.03252</v>
      </c>
      <c r="M619" s="32">
        <v>0.2167</v>
      </c>
      <c r="N619" s="32">
        <v>0.07567</v>
      </c>
      <c r="O619" s="32">
        <v>0.0093</v>
      </c>
      <c r="P619" s="32">
        <v>0.3419</v>
      </c>
      <c r="Q619" s="32">
        <v>0.35064</v>
      </c>
      <c r="R619" s="32">
        <v>0.017768</v>
      </c>
      <c r="S619" s="32">
        <v>0.012134</v>
      </c>
      <c r="T619" s="32">
        <v>0.028912</v>
      </c>
      <c r="U619" s="32">
        <v>0.7435</v>
      </c>
      <c r="V619" s="32">
        <v>0.066693</v>
      </c>
      <c r="W619" s="32">
        <v>0.1995</v>
      </c>
    </row>
    <row r="620" ht="14.25" customHeight="1">
      <c r="B620" s="61">
        <v>45077.0</v>
      </c>
      <c r="C620" s="32">
        <v>23490.0</v>
      </c>
      <c r="D620" s="32">
        <v>23714.0</v>
      </c>
      <c r="E620" s="32">
        <v>104.326</v>
      </c>
      <c r="F620" s="32">
        <v>139.34</v>
      </c>
      <c r="G620" s="32">
        <v>1.0689</v>
      </c>
      <c r="H620" s="32">
        <v>0.007177</v>
      </c>
      <c r="I620" s="32">
        <v>0.14068</v>
      </c>
      <c r="J620" s="32">
        <v>0.1405</v>
      </c>
      <c r="K620" s="32">
        <v>1.2441</v>
      </c>
      <c r="L620" s="32">
        <v>0.032494</v>
      </c>
      <c r="M620" s="32">
        <v>0.2168</v>
      </c>
      <c r="N620" s="32">
        <v>0.07543</v>
      </c>
      <c r="O620" s="32">
        <v>0.00933</v>
      </c>
      <c r="P620" s="32">
        <v>0.3454</v>
      </c>
      <c r="Q620" s="32">
        <v>0.35046</v>
      </c>
      <c r="R620" s="32">
        <v>0.017799</v>
      </c>
      <c r="S620" s="32">
        <v>0.012088</v>
      </c>
      <c r="T620" s="32">
        <v>0.028821</v>
      </c>
      <c r="U620" s="32">
        <v>0.7367</v>
      </c>
      <c r="V620" s="32">
        <v>0.066693</v>
      </c>
      <c r="W620" s="32">
        <v>0.1978</v>
      </c>
    </row>
    <row r="621" ht="14.25" customHeight="1">
      <c r="B621" s="61">
        <v>45076.0</v>
      </c>
      <c r="C621" s="32">
        <v>23483.0</v>
      </c>
      <c r="D621" s="32">
        <v>23714.0</v>
      </c>
      <c r="E621" s="32">
        <v>104.165</v>
      </c>
      <c r="F621" s="32">
        <v>139.79</v>
      </c>
      <c r="G621" s="32">
        <v>1.0735</v>
      </c>
      <c r="H621" s="32">
        <v>0.007153</v>
      </c>
      <c r="I621" s="32">
        <v>0.14124</v>
      </c>
      <c r="J621" s="32">
        <v>0.141</v>
      </c>
      <c r="K621" s="32">
        <v>1.2414</v>
      </c>
      <c r="L621" s="32">
        <v>0.032651</v>
      </c>
      <c r="M621" s="32">
        <v>0.2173</v>
      </c>
      <c r="N621" s="32">
        <v>0.07547</v>
      </c>
      <c r="O621" s="32">
        <v>0.00934</v>
      </c>
      <c r="P621" s="32">
        <v>0.3401</v>
      </c>
      <c r="Q621" s="32">
        <v>0.35343</v>
      </c>
      <c r="R621" s="32">
        <v>0.017736</v>
      </c>
      <c r="S621" s="32">
        <v>0.012089</v>
      </c>
      <c r="T621" s="32">
        <v>0.02881</v>
      </c>
      <c r="U621" s="32">
        <v>0.7352</v>
      </c>
      <c r="V621" s="32">
        <v>0.066733</v>
      </c>
      <c r="W621" s="32">
        <v>0.1985</v>
      </c>
    </row>
    <row r="622" ht="14.25" customHeight="1">
      <c r="B622" s="61">
        <v>45075.0</v>
      </c>
      <c r="C622" s="32">
        <v>23472.0</v>
      </c>
      <c r="D622" s="32">
        <v>23712.0</v>
      </c>
      <c r="E622" s="32">
        <v>104.206</v>
      </c>
      <c r="F622" s="32">
        <v>140.45</v>
      </c>
      <c r="G622" s="32">
        <v>1.0708</v>
      </c>
      <c r="H622" s="32">
        <v>0.00712</v>
      </c>
      <c r="I622" s="32">
        <v>0.14142</v>
      </c>
      <c r="J622" s="32">
        <v>0.1411</v>
      </c>
      <c r="K622" s="32">
        <v>1.2355</v>
      </c>
      <c r="L622" s="32">
        <v>0.032645</v>
      </c>
      <c r="M622" s="32">
        <v>0.2172</v>
      </c>
      <c r="N622" s="32">
        <v>0.07565</v>
      </c>
      <c r="O622" s="32">
        <v>0.00931</v>
      </c>
      <c r="P622" s="32">
        <v>0.3382</v>
      </c>
      <c r="Q622" s="32">
        <v>0.35036</v>
      </c>
      <c r="R622" s="32">
        <v>0.017816</v>
      </c>
      <c r="S622" s="32">
        <v>0.012102</v>
      </c>
      <c r="T622" s="32">
        <v>0.028807</v>
      </c>
      <c r="U622" s="32">
        <v>0.7357</v>
      </c>
      <c r="V622" s="32">
        <v>0.066791</v>
      </c>
      <c r="W622" s="32">
        <v>0.1993</v>
      </c>
    </row>
    <row r="623" ht="14.25" customHeight="1">
      <c r="B623" s="61">
        <v>45072.0</v>
      </c>
      <c r="C623" s="32">
        <v>23481.0</v>
      </c>
      <c r="D623" s="32">
        <v>23711.0</v>
      </c>
      <c r="E623" s="32">
        <v>104.206</v>
      </c>
      <c r="F623" s="32">
        <v>140.6</v>
      </c>
      <c r="G623" s="32">
        <v>1.0723</v>
      </c>
      <c r="H623" s="32">
        <v>0.007112</v>
      </c>
      <c r="I623" s="32">
        <v>0.14155</v>
      </c>
      <c r="J623" s="32">
        <v>0.1414</v>
      </c>
      <c r="K623" s="32">
        <v>1.2344</v>
      </c>
      <c r="L623" s="32">
        <v>0.032556</v>
      </c>
      <c r="M623" s="32">
        <v>0.2174</v>
      </c>
      <c r="N623" s="32">
        <v>0.07549</v>
      </c>
      <c r="O623" s="32">
        <v>0.00931</v>
      </c>
      <c r="P623" s="32">
        <v>0.3356</v>
      </c>
      <c r="Q623" s="32">
        <v>0.35077</v>
      </c>
      <c r="R623" s="32">
        <v>0.017924</v>
      </c>
      <c r="S623" s="32">
        <v>0.012111</v>
      </c>
      <c r="T623" s="32">
        <v>0.028761</v>
      </c>
      <c r="U623" s="32">
        <v>0.7345</v>
      </c>
      <c r="V623" s="32">
        <v>0.066867</v>
      </c>
      <c r="W623" s="32">
        <v>0.2002</v>
      </c>
    </row>
    <row r="624" ht="14.25" customHeight="1">
      <c r="B624" s="61">
        <v>45071.0</v>
      </c>
      <c r="C624" s="32">
        <v>23478.0</v>
      </c>
      <c r="D624" s="32">
        <v>23696.0</v>
      </c>
      <c r="E624" s="32">
        <v>104.251</v>
      </c>
      <c r="F624" s="32">
        <v>140.06</v>
      </c>
      <c r="G624" s="32">
        <v>1.0725</v>
      </c>
      <c r="H624" s="32">
        <v>0.00714</v>
      </c>
      <c r="I624" s="32">
        <v>0.14123</v>
      </c>
      <c r="J624" s="32">
        <v>0.141</v>
      </c>
      <c r="K624" s="32">
        <v>1.2321</v>
      </c>
      <c r="L624" s="32">
        <v>0.032455</v>
      </c>
      <c r="M624" s="32">
        <v>0.2161</v>
      </c>
      <c r="N624" s="32">
        <v>0.07541</v>
      </c>
      <c r="O624" s="32">
        <v>0.00934</v>
      </c>
      <c r="P624" s="32">
        <v>0.3315</v>
      </c>
      <c r="Q624" s="32">
        <v>0.34983</v>
      </c>
      <c r="R624" s="32">
        <v>0.017836</v>
      </c>
      <c r="S624" s="32">
        <v>0.012086</v>
      </c>
      <c r="T624" s="32">
        <v>0.028814</v>
      </c>
      <c r="U624" s="32">
        <v>0.733</v>
      </c>
      <c r="V624" s="32">
        <v>0.066876</v>
      </c>
      <c r="W624" s="32">
        <v>0.1983</v>
      </c>
    </row>
    <row r="625" ht="14.25" customHeight="1">
      <c r="B625" s="61">
        <v>45070.0</v>
      </c>
      <c r="C625" s="32">
        <v>23475.0</v>
      </c>
      <c r="D625" s="32">
        <v>23684.0</v>
      </c>
      <c r="E625" s="32">
        <v>103.887</v>
      </c>
      <c r="F625" s="32">
        <v>139.47</v>
      </c>
      <c r="G625" s="32">
        <v>1.075</v>
      </c>
      <c r="H625" s="32">
        <v>0.00717</v>
      </c>
      <c r="I625" s="32">
        <v>0.14163</v>
      </c>
      <c r="J625" s="32">
        <v>0.1415</v>
      </c>
      <c r="K625" s="32">
        <v>1.2365</v>
      </c>
      <c r="L625" s="32">
        <v>0.032456</v>
      </c>
      <c r="M625" s="32">
        <v>0.2177</v>
      </c>
      <c r="N625" s="32">
        <v>0.0759</v>
      </c>
      <c r="O625" s="32">
        <v>0.00932</v>
      </c>
      <c r="P625" s="32">
        <v>0.3308</v>
      </c>
      <c r="Q625" s="32">
        <v>0.34879</v>
      </c>
      <c r="R625" s="32">
        <v>0.017929</v>
      </c>
      <c r="S625" s="32">
        <v>0.012096</v>
      </c>
      <c r="T625" s="32">
        <v>0.028863</v>
      </c>
      <c r="U625" s="32">
        <v>0.7356</v>
      </c>
      <c r="V625" s="32">
        <v>0.067114</v>
      </c>
      <c r="W625" s="32">
        <v>0.2016</v>
      </c>
    </row>
    <row r="626" ht="14.25" customHeight="1">
      <c r="B626" s="61">
        <v>45069.0</v>
      </c>
      <c r="C626" s="32">
        <v>23477.0</v>
      </c>
      <c r="D626" s="32">
        <v>23670.0</v>
      </c>
      <c r="E626" s="32">
        <v>103.488</v>
      </c>
      <c r="F626" s="32">
        <v>138.59</v>
      </c>
      <c r="G626" s="32">
        <v>1.077</v>
      </c>
      <c r="H626" s="32">
        <v>0.007216</v>
      </c>
      <c r="I626" s="32">
        <v>0.14172</v>
      </c>
      <c r="J626" s="32">
        <v>0.1415</v>
      </c>
      <c r="K626" s="32">
        <v>1.2413</v>
      </c>
      <c r="L626" s="32">
        <v>0.032536</v>
      </c>
      <c r="M626" s="32">
        <v>0.2187</v>
      </c>
      <c r="N626" s="32">
        <v>0.07619</v>
      </c>
      <c r="O626" s="32">
        <v>0.00927</v>
      </c>
      <c r="P626" s="32">
        <v>0.328</v>
      </c>
      <c r="Q626" s="32">
        <v>0.34848</v>
      </c>
      <c r="R626" s="32">
        <v>0.017944</v>
      </c>
      <c r="S626" s="32">
        <v>0.012077</v>
      </c>
      <c r="T626" s="32">
        <v>0.028899</v>
      </c>
      <c r="U626" s="32">
        <v>0.7405</v>
      </c>
      <c r="V626" s="32">
        <v>0.067227</v>
      </c>
      <c r="W626" s="32">
        <v>0.2011</v>
      </c>
    </row>
    <row r="627" ht="14.25" customHeight="1">
      <c r="B627" s="61">
        <v>45068.0</v>
      </c>
      <c r="C627" s="32">
        <v>23442.0</v>
      </c>
      <c r="D627" s="32">
        <v>23684.0</v>
      </c>
      <c r="E627" s="32">
        <v>103.198</v>
      </c>
      <c r="F627" s="32">
        <v>138.6</v>
      </c>
      <c r="G627" s="32">
        <v>1.0813</v>
      </c>
      <c r="H627" s="32">
        <v>0.007215</v>
      </c>
      <c r="I627" s="32">
        <v>0.14221</v>
      </c>
      <c r="J627" s="32">
        <v>0.1419</v>
      </c>
      <c r="K627" s="32">
        <v>1.2437</v>
      </c>
      <c r="L627" s="32">
        <v>0.032595</v>
      </c>
      <c r="M627" s="32">
        <v>0.2198</v>
      </c>
      <c r="N627" s="32">
        <v>0.07585</v>
      </c>
      <c r="O627" s="32">
        <v>0.00932</v>
      </c>
      <c r="P627" s="32">
        <v>0.3274</v>
      </c>
      <c r="Q627" s="32">
        <v>0.34901</v>
      </c>
      <c r="R627" s="32">
        <v>0.017912</v>
      </c>
      <c r="S627" s="32">
        <v>0.012073</v>
      </c>
      <c r="T627" s="32">
        <v>0.029017</v>
      </c>
      <c r="U627" s="32">
        <v>0.7404</v>
      </c>
      <c r="V627" s="32">
        <v>0.067159</v>
      </c>
      <c r="W627" s="32">
        <v>0.2013</v>
      </c>
    </row>
    <row r="628" ht="14.25" customHeight="1">
      <c r="B628" s="61">
        <v>45065.0</v>
      </c>
      <c r="C628" s="32">
        <v>23469.0</v>
      </c>
      <c r="D628" s="32">
        <v>23680.0</v>
      </c>
      <c r="E628" s="32">
        <v>103.198</v>
      </c>
      <c r="F628" s="32">
        <v>137.98</v>
      </c>
      <c r="G628" s="32">
        <v>1.0805</v>
      </c>
      <c r="H628" s="32">
        <v>0.007247</v>
      </c>
      <c r="I628" s="32">
        <v>0.14261</v>
      </c>
      <c r="J628" s="32">
        <v>0.1424</v>
      </c>
      <c r="K628" s="32">
        <v>1.2445</v>
      </c>
      <c r="L628" s="32">
        <v>0.032648</v>
      </c>
      <c r="M628" s="32">
        <v>0.2204</v>
      </c>
      <c r="N628" s="32">
        <v>0.07539</v>
      </c>
      <c r="O628" s="32">
        <v>0.00935</v>
      </c>
      <c r="P628" s="32">
        <v>0.3259</v>
      </c>
      <c r="Q628" s="32">
        <v>0.35002</v>
      </c>
      <c r="R628" s="32">
        <v>0.017964</v>
      </c>
      <c r="S628" s="32">
        <v>0.012097</v>
      </c>
      <c r="T628" s="32">
        <v>0.029091</v>
      </c>
      <c r="U628" s="32">
        <v>0.7404</v>
      </c>
      <c r="V628" s="32">
        <v>0.066979</v>
      </c>
      <c r="W628" s="32">
        <v>0.2001</v>
      </c>
    </row>
    <row r="629" ht="14.25" customHeight="1">
      <c r="B629" s="61">
        <v>45064.0</v>
      </c>
      <c r="C629" s="32">
        <v>23460.0</v>
      </c>
      <c r="D629" s="32">
        <v>23672.0</v>
      </c>
      <c r="E629" s="32">
        <v>103.584</v>
      </c>
      <c r="F629" s="32">
        <v>138.71</v>
      </c>
      <c r="G629" s="32">
        <v>1.077</v>
      </c>
      <c r="H629" s="32">
        <v>0.007209</v>
      </c>
      <c r="I629" s="32">
        <v>0.1421</v>
      </c>
      <c r="J629" s="32">
        <v>0.1419</v>
      </c>
      <c r="K629" s="32">
        <v>1.2409</v>
      </c>
      <c r="L629" s="32">
        <v>0.032506</v>
      </c>
      <c r="M629" s="32">
        <v>0.2204</v>
      </c>
      <c r="N629" s="32">
        <v>0.07497</v>
      </c>
      <c r="O629" s="32">
        <v>0.00932</v>
      </c>
      <c r="P629" s="32">
        <v>0.3264</v>
      </c>
      <c r="Q629" s="32">
        <v>0.35027</v>
      </c>
      <c r="R629" s="32">
        <v>0.017894</v>
      </c>
      <c r="S629" s="32">
        <v>0.012107</v>
      </c>
      <c r="T629" s="32">
        <v>0.029055</v>
      </c>
      <c r="U629" s="32">
        <v>0.7406</v>
      </c>
      <c r="V629" s="32">
        <v>0.067256</v>
      </c>
      <c r="W629" s="32">
        <v>0.2014</v>
      </c>
    </row>
    <row r="630" ht="14.25" customHeight="1">
      <c r="B630" s="61">
        <v>45063.0</v>
      </c>
      <c r="C630" s="32">
        <v>23456.0</v>
      </c>
      <c r="D630" s="32">
        <v>23656.0</v>
      </c>
      <c r="E630" s="32">
        <v>102.882</v>
      </c>
      <c r="F630" s="32">
        <v>137.68</v>
      </c>
      <c r="G630" s="32">
        <v>1.084</v>
      </c>
      <c r="H630" s="32">
        <v>0.007263</v>
      </c>
      <c r="I630" s="32">
        <v>0.14293</v>
      </c>
      <c r="J630" s="32">
        <v>0.1427</v>
      </c>
      <c r="K630" s="32">
        <v>1.2487</v>
      </c>
      <c r="L630" s="32">
        <v>0.032444</v>
      </c>
      <c r="M630" s="32">
        <v>0.2209</v>
      </c>
      <c r="N630" s="32">
        <v>0.07475</v>
      </c>
      <c r="O630" s="32">
        <v>0.00933</v>
      </c>
      <c r="P630" s="32">
        <v>0.3275</v>
      </c>
      <c r="Q630" s="32">
        <v>0.35088</v>
      </c>
      <c r="R630" s="32">
        <v>0.017799</v>
      </c>
      <c r="S630" s="32">
        <v>0.012137</v>
      </c>
      <c r="T630" s="32">
        <v>0.029192</v>
      </c>
      <c r="U630" s="32">
        <v>0.7432</v>
      </c>
      <c r="V630" s="32">
        <v>0.067256</v>
      </c>
      <c r="W630" s="32">
        <v>0.2025</v>
      </c>
    </row>
    <row r="631" ht="14.25" customHeight="1">
      <c r="B631" s="61">
        <v>45062.0</v>
      </c>
      <c r="C631" s="32">
        <v>23456.0</v>
      </c>
      <c r="D631" s="32">
        <v>23652.0</v>
      </c>
      <c r="E631" s="32">
        <v>102.564</v>
      </c>
      <c r="F631" s="32">
        <v>136.39</v>
      </c>
      <c r="G631" s="32">
        <v>1.0862</v>
      </c>
      <c r="H631" s="32">
        <v>0.007332</v>
      </c>
      <c r="I631" s="32">
        <v>0.14332</v>
      </c>
      <c r="J631" s="32">
        <v>0.1429</v>
      </c>
      <c r="K631" s="32">
        <v>1.2488</v>
      </c>
      <c r="L631" s="32">
        <v>0.032475</v>
      </c>
      <c r="M631" s="32">
        <v>0.2223</v>
      </c>
      <c r="N631" s="32">
        <v>0.07469</v>
      </c>
      <c r="O631" s="32">
        <v>0.00931</v>
      </c>
      <c r="P631" s="32">
        <v>0.3234</v>
      </c>
      <c r="Q631" s="32">
        <v>0.35373</v>
      </c>
      <c r="R631" s="32">
        <v>0.017838</v>
      </c>
      <c r="S631" s="32">
        <v>0.012163</v>
      </c>
      <c r="T631" s="32">
        <v>0.029322</v>
      </c>
      <c r="U631" s="32">
        <v>0.7418</v>
      </c>
      <c r="V631" s="32">
        <v>0.067476</v>
      </c>
      <c r="W631" s="32">
        <v>0.2024</v>
      </c>
    </row>
    <row r="632" ht="14.25" customHeight="1">
      <c r="B632" s="61">
        <v>45061.0</v>
      </c>
      <c r="C632" s="32">
        <v>23459.0</v>
      </c>
      <c r="D632" s="32">
        <v>23652.0</v>
      </c>
      <c r="E632" s="32">
        <v>102.434</v>
      </c>
      <c r="F632" s="32">
        <v>136.12</v>
      </c>
      <c r="G632" s="32">
        <v>1.0874</v>
      </c>
      <c r="H632" s="32">
        <v>0.007347</v>
      </c>
      <c r="I632" s="32">
        <v>0.14385</v>
      </c>
      <c r="J632" s="32">
        <v>0.1437</v>
      </c>
      <c r="K632" s="32">
        <v>1.2529</v>
      </c>
      <c r="L632" s="32">
        <v>0.03245</v>
      </c>
      <c r="M632" s="32">
        <v>0.2224</v>
      </c>
      <c r="N632" s="32">
        <v>0.07481</v>
      </c>
      <c r="O632" s="32">
        <v>0.0093</v>
      </c>
      <c r="P632" s="32">
        <v>0.3219</v>
      </c>
      <c r="Q632" s="32">
        <v>0.35058</v>
      </c>
      <c r="R632" s="32">
        <v>0.017835</v>
      </c>
      <c r="S632" s="32">
        <v>0.01215</v>
      </c>
      <c r="T632" s="32">
        <v>0.029592</v>
      </c>
      <c r="U632" s="32">
        <v>0.7426</v>
      </c>
      <c r="V632" s="32">
        <v>0.067547</v>
      </c>
      <c r="W632" s="32">
        <v>0.2045</v>
      </c>
    </row>
    <row r="633" ht="14.25" customHeight="1">
      <c r="B633" s="61">
        <v>45058.0</v>
      </c>
      <c r="C633" s="32">
        <v>23461.0</v>
      </c>
      <c r="D633" s="32">
        <v>23640.0</v>
      </c>
      <c r="E633" s="32">
        <v>102.681</v>
      </c>
      <c r="F633" s="32">
        <v>135.7</v>
      </c>
      <c r="G633" s="32">
        <v>1.0849</v>
      </c>
      <c r="H633" s="32">
        <v>0.007369</v>
      </c>
      <c r="I633" s="32">
        <v>0.1437</v>
      </c>
      <c r="J633" s="32">
        <v>0.1434</v>
      </c>
      <c r="K633" s="32">
        <v>1.2458</v>
      </c>
      <c r="L633" s="32">
        <v>0.032511</v>
      </c>
      <c r="M633" s="32">
        <v>0.2232</v>
      </c>
      <c r="N633" s="32">
        <v>0.07495</v>
      </c>
      <c r="O633" s="32">
        <v>0.00933</v>
      </c>
      <c r="P633" s="32">
        <v>0.3199</v>
      </c>
      <c r="Q633" s="32">
        <v>0.35078</v>
      </c>
      <c r="R633" s="32">
        <v>0.017927</v>
      </c>
      <c r="S633" s="32">
        <v>0.012171</v>
      </c>
      <c r="T633" s="32">
        <v>0.029417</v>
      </c>
      <c r="U633" s="32">
        <v>0.738</v>
      </c>
      <c r="V633" s="32">
        <v>0.067794</v>
      </c>
      <c r="W633" s="32">
        <v>0.2032</v>
      </c>
    </row>
    <row r="634" ht="14.25" customHeight="1">
      <c r="B634" s="61">
        <v>45057.0</v>
      </c>
      <c r="C634" s="32">
        <v>23466.0</v>
      </c>
      <c r="D634" s="32">
        <v>23632.0</v>
      </c>
      <c r="E634" s="32">
        <v>102.058</v>
      </c>
      <c r="F634" s="32">
        <v>134.53</v>
      </c>
      <c r="G634" s="32">
        <v>1.0916</v>
      </c>
      <c r="H634" s="32">
        <v>0.007433</v>
      </c>
      <c r="I634" s="32">
        <v>0.14391</v>
      </c>
      <c r="J634" s="32">
        <v>0.1437</v>
      </c>
      <c r="K634" s="32">
        <v>1.2511</v>
      </c>
      <c r="L634" s="32">
        <v>0.03253</v>
      </c>
      <c r="M634" s="32">
        <v>0.224</v>
      </c>
      <c r="N634" s="32">
        <v>0.07541</v>
      </c>
      <c r="O634" s="32">
        <v>0.00931</v>
      </c>
      <c r="P634" s="32">
        <v>0.3212</v>
      </c>
      <c r="Q634" s="32">
        <v>0.33841</v>
      </c>
      <c r="R634" s="32">
        <v>0.017933</v>
      </c>
      <c r="S634" s="32">
        <v>0.012182</v>
      </c>
      <c r="T634" s="32">
        <v>0.029543</v>
      </c>
      <c r="U634" s="32">
        <v>0.7412</v>
      </c>
      <c r="V634" s="32">
        <v>0.067928</v>
      </c>
      <c r="W634" s="32">
        <v>0.2027</v>
      </c>
    </row>
    <row r="635" ht="14.25" customHeight="1">
      <c r="B635" s="61">
        <v>45056.0</v>
      </c>
      <c r="C635" s="32">
        <v>23473.0</v>
      </c>
      <c r="D635" s="32">
        <v>23630.0</v>
      </c>
      <c r="E635" s="32">
        <v>101.477</v>
      </c>
      <c r="F635" s="32">
        <v>134.34</v>
      </c>
      <c r="G635" s="32">
        <v>1.0982</v>
      </c>
      <c r="H635" s="32">
        <v>0.007444</v>
      </c>
      <c r="I635" s="32">
        <v>0.14429</v>
      </c>
      <c r="J635" s="32">
        <v>0.1441</v>
      </c>
      <c r="K635" s="32">
        <v>1.2625</v>
      </c>
      <c r="L635" s="32">
        <v>0.032572</v>
      </c>
      <c r="M635" s="32">
        <v>0.2243</v>
      </c>
      <c r="N635" s="32">
        <v>0.07547</v>
      </c>
      <c r="O635" s="32">
        <v>0.00931</v>
      </c>
      <c r="P635" s="32">
        <v>0.3174</v>
      </c>
      <c r="Q635" s="32">
        <v>0.34549</v>
      </c>
      <c r="R635" s="32">
        <v>0.017957</v>
      </c>
      <c r="S635" s="32">
        <v>0.012196</v>
      </c>
      <c r="T635" s="32">
        <v>0.029708</v>
      </c>
      <c r="U635" s="32">
        <v>0.7478</v>
      </c>
      <c r="V635" s="32">
        <v>0.067879</v>
      </c>
      <c r="W635" s="32">
        <v>0.2023</v>
      </c>
    </row>
    <row r="636" ht="14.25" customHeight="1">
      <c r="B636" s="61">
        <v>45055.0</v>
      </c>
      <c r="C636" s="32">
        <v>23462.0</v>
      </c>
      <c r="D636" s="32">
        <v>23621.0</v>
      </c>
      <c r="E636" s="32">
        <v>101.605</v>
      </c>
      <c r="F636" s="32">
        <v>135.23</v>
      </c>
      <c r="G636" s="32">
        <v>1.0962</v>
      </c>
      <c r="H636" s="32">
        <v>0.007395</v>
      </c>
      <c r="I636" s="32">
        <v>0.1445</v>
      </c>
      <c r="J636" s="32">
        <v>0.1444</v>
      </c>
      <c r="K636" s="32">
        <v>1.2621</v>
      </c>
      <c r="L636" s="32">
        <v>0.032558</v>
      </c>
      <c r="M636" s="32">
        <v>0.2248</v>
      </c>
      <c r="N636" s="32">
        <v>0.07553</v>
      </c>
      <c r="O636" s="32">
        <v>0.00929</v>
      </c>
      <c r="P636" s="32">
        <v>0.3141</v>
      </c>
      <c r="Q636" s="32">
        <v>0.35052</v>
      </c>
      <c r="R636" s="32">
        <v>0.017933</v>
      </c>
      <c r="S636" s="32">
        <v>0.012188</v>
      </c>
      <c r="T636" s="32">
        <v>0.029652</v>
      </c>
      <c r="U636" s="32">
        <v>0.7472</v>
      </c>
      <c r="V636" s="32">
        <v>0.067833</v>
      </c>
      <c r="W636" s="32">
        <v>0.2006</v>
      </c>
    </row>
    <row r="637" ht="14.25" customHeight="1">
      <c r="B637" s="61">
        <v>45054.0</v>
      </c>
      <c r="C637" s="32">
        <v>23449.0</v>
      </c>
      <c r="D637" s="32">
        <v>23618.0</v>
      </c>
      <c r="E637" s="32">
        <v>101.377</v>
      </c>
      <c r="F637" s="32">
        <v>135.1</v>
      </c>
      <c r="G637" s="32">
        <v>1.1004</v>
      </c>
      <c r="H637" s="32">
        <v>0.007402</v>
      </c>
      <c r="I637" s="32">
        <v>0.14463</v>
      </c>
      <c r="J637" s="32">
        <v>0.1445</v>
      </c>
      <c r="K637" s="32">
        <v>1.2618</v>
      </c>
      <c r="L637" s="32">
        <v>0.032581</v>
      </c>
      <c r="M637" s="32">
        <v>0.2254</v>
      </c>
      <c r="N637" s="32">
        <v>0.0757</v>
      </c>
      <c r="O637" s="32">
        <v>0.00935</v>
      </c>
      <c r="P637" s="32">
        <v>0.3136</v>
      </c>
      <c r="Q637" s="32">
        <v>0.35267</v>
      </c>
      <c r="R637" s="32">
        <v>0.018093</v>
      </c>
      <c r="S637" s="32">
        <v>0.012224</v>
      </c>
      <c r="T637" s="32">
        <v>0.02951</v>
      </c>
      <c r="U637" s="32">
        <v>0.7477</v>
      </c>
      <c r="V637" s="32">
        <v>0.067979</v>
      </c>
      <c r="W637" s="32">
        <v>0.1996</v>
      </c>
    </row>
    <row r="638" ht="14.25" customHeight="1">
      <c r="B638" s="61">
        <v>45051.0</v>
      </c>
      <c r="C638" s="32">
        <v>23450.0</v>
      </c>
      <c r="D638" s="32">
        <v>23622.0</v>
      </c>
      <c r="E638" s="32">
        <v>101.214</v>
      </c>
      <c r="F638" s="32">
        <v>134.8</v>
      </c>
      <c r="G638" s="32">
        <v>1.1019</v>
      </c>
      <c r="H638" s="32">
        <v>0.007418</v>
      </c>
      <c r="I638" s="32">
        <v>0.14473</v>
      </c>
      <c r="J638" s="32">
        <v>0.1445</v>
      </c>
      <c r="K638" s="32">
        <v>1.2636</v>
      </c>
      <c r="L638" s="32">
        <v>0.032611</v>
      </c>
      <c r="M638" s="32">
        <v>0.2254</v>
      </c>
      <c r="N638" s="32">
        <v>0.07584</v>
      </c>
      <c r="O638" s="32">
        <v>0.00943</v>
      </c>
      <c r="P638" s="32">
        <v>0.3131</v>
      </c>
      <c r="Q638" s="32">
        <v>0.35266</v>
      </c>
      <c r="R638" s="32">
        <v>0.01808</v>
      </c>
      <c r="S638" s="32">
        <v>0.012225</v>
      </c>
      <c r="T638" s="32">
        <v>0.029522</v>
      </c>
      <c r="U638" s="32">
        <v>0.7477</v>
      </c>
      <c r="V638" s="32">
        <v>0.068129</v>
      </c>
      <c r="W638" s="32">
        <v>0.202</v>
      </c>
    </row>
    <row r="639" ht="14.25" customHeight="1">
      <c r="B639" s="61">
        <v>45050.0</v>
      </c>
      <c r="C639" s="32">
        <v>23457.0</v>
      </c>
      <c r="D639" s="32">
        <v>23635.0</v>
      </c>
      <c r="E639" s="32">
        <v>101.399</v>
      </c>
      <c r="F639" s="32">
        <v>134.29</v>
      </c>
      <c r="G639" s="32">
        <v>1.1012</v>
      </c>
      <c r="H639" s="32">
        <v>0.007446</v>
      </c>
      <c r="I639" s="32">
        <v>0.14469</v>
      </c>
      <c r="J639" s="32">
        <v>0.1446</v>
      </c>
      <c r="K639" s="32">
        <v>1.2574</v>
      </c>
      <c r="L639" s="32">
        <v>0.032592</v>
      </c>
      <c r="M639" s="32">
        <v>0.2245</v>
      </c>
      <c r="N639" s="32">
        <v>0.07561</v>
      </c>
      <c r="O639" s="32">
        <v>0.00941</v>
      </c>
      <c r="P639" s="32">
        <v>0.3134</v>
      </c>
      <c r="Q639" s="32">
        <v>0.35244</v>
      </c>
      <c r="R639" s="32">
        <v>0.018064</v>
      </c>
      <c r="S639" s="32">
        <v>0.012225</v>
      </c>
      <c r="T639" s="32">
        <v>0.029607</v>
      </c>
      <c r="U639" s="32">
        <v>0.7386</v>
      </c>
      <c r="V639" s="32">
        <v>0.068097</v>
      </c>
      <c r="W639" s="32">
        <v>0.2007</v>
      </c>
    </row>
    <row r="640" ht="14.25" customHeight="1">
      <c r="B640" s="61">
        <v>45049.0</v>
      </c>
      <c r="C640" s="32">
        <v>23460.0</v>
      </c>
      <c r="D640" s="32">
        <v>23639.0</v>
      </c>
      <c r="E640" s="32">
        <v>101.343</v>
      </c>
      <c r="F640" s="32">
        <v>134.71</v>
      </c>
      <c r="G640" s="32">
        <v>1.1062</v>
      </c>
      <c r="H640" s="32">
        <v>0.007424</v>
      </c>
      <c r="I640" s="32">
        <v>0.14454</v>
      </c>
      <c r="J640" s="32">
        <v>0.1445</v>
      </c>
      <c r="K640" s="32">
        <v>1.2564</v>
      </c>
      <c r="L640" s="32">
        <v>0.032547</v>
      </c>
      <c r="M640" s="32">
        <v>0.2245</v>
      </c>
      <c r="N640" s="32">
        <v>0.07473</v>
      </c>
      <c r="O640" s="32">
        <v>0.00939</v>
      </c>
      <c r="P640" s="32">
        <v>0.313</v>
      </c>
      <c r="Q640" s="32">
        <v>0.3527</v>
      </c>
      <c r="R640" s="32">
        <v>0.018063</v>
      </c>
      <c r="S640" s="32">
        <v>0.012221</v>
      </c>
      <c r="T640" s="32">
        <v>0.029465</v>
      </c>
      <c r="U640" s="32">
        <v>0.7345</v>
      </c>
      <c r="V640" s="32">
        <v>0.068064</v>
      </c>
      <c r="W640" s="32">
        <v>0.2002</v>
      </c>
    </row>
    <row r="641" ht="14.25" customHeight="1">
      <c r="B641" s="61">
        <v>45048.0</v>
      </c>
      <c r="C641" s="32">
        <v>23461.0</v>
      </c>
      <c r="D641" s="32">
        <v>23639.0</v>
      </c>
      <c r="E641" s="32">
        <v>101.958</v>
      </c>
      <c r="F641" s="32">
        <v>136.55</v>
      </c>
      <c r="G641" s="32">
        <v>1.0999</v>
      </c>
      <c r="H641" s="32">
        <v>0.007323</v>
      </c>
      <c r="I641" s="32">
        <v>0.14454</v>
      </c>
      <c r="J641" s="32">
        <v>0.1442</v>
      </c>
      <c r="K641" s="32">
        <v>1.2467</v>
      </c>
      <c r="L641" s="32">
        <v>0.032454</v>
      </c>
      <c r="M641" s="32">
        <v>0.224</v>
      </c>
      <c r="N641" s="32">
        <v>0.07454</v>
      </c>
      <c r="O641" s="32">
        <v>0.00943</v>
      </c>
      <c r="P641" s="32">
        <v>0.313</v>
      </c>
      <c r="Q641" s="32">
        <v>0.35257</v>
      </c>
      <c r="R641" s="32">
        <v>0.018065</v>
      </c>
      <c r="S641" s="32">
        <v>0.012213</v>
      </c>
      <c r="T641" s="32">
        <v>0.029337</v>
      </c>
      <c r="U641" s="32">
        <v>0.7339</v>
      </c>
      <c r="V641" s="32">
        <v>0.067965</v>
      </c>
      <c r="W641" s="32">
        <v>0.1985</v>
      </c>
    </row>
    <row r="642" ht="14.25" customHeight="1">
      <c r="B642" s="61">
        <v>45047.0</v>
      </c>
      <c r="C642" s="32">
        <v>23464.0</v>
      </c>
      <c r="D642" s="32">
        <v>23639.0</v>
      </c>
      <c r="E642" s="32">
        <v>102.151</v>
      </c>
      <c r="F642" s="32">
        <v>137.5</v>
      </c>
      <c r="G642" s="32">
        <v>1.0976</v>
      </c>
      <c r="H642" s="32">
        <v>0.007273</v>
      </c>
      <c r="I642" s="32">
        <v>0.14454</v>
      </c>
      <c r="J642" s="32">
        <v>0.1436</v>
      </c>
      <c r="K642" s="32">
        <v>1.2496</v>
      </c>
      <c r="L642" s="32">
        <v>0.032519</v>
      </c>
      <c r="M642" s="32">
        <v>0.2241</v>
      </c>
      <c r="N642" s="32">
        <v>0.07464</v>
      </c>
      <c r="O642" s="32">
        <v>0.00944</v>
      </c>
      <c r="P642" s="32">
        <v>0.3125</v>
      </c>
      <c r="Q642" s="32">
        <v>0.35278</v>
      </c>
      <c r="R642" s="32">
        <v>0.018027</v>
      </c>
      <c r="S642" s="32">
        <v>0.01222</v>
      </c>
      <c r="T642" s="32">
        <v>0.029217</v>
      </c>
      <c r="U642" s="32">
        <v>0.7384</v>
      </c>
      <c r="V642" s="32">
        <v>0.068148</v>
      </c>
      <c r="W642" s="32">
        <v>0.2005</v>
      </c>
    </row>
    <row r="643" ht="14.25" customHeight="1">
      <c r="B643" s="61">
        <v>45044.0</v>
      </c>
      <c r="C643" s="32">
        <v>23459.0</v>
      </c>
      <c r="D643" s="32">
        <v>23639.0</v>
      </c>
      <c r="E643" s="32">
        <v>101.659</v>
      </c>
      <c r="F643" s="32">
        <v>136.3</v>
      </c>
      <c r="G643" s="32">
        <v>1.1019</v>
      </c>
      <c r="H643" s="32">
        <v>0.007337</v>
      </c>
      <c r="I643" s="32">
        <v>0.14454</v>
      </c>
      <c r="J643" s="32">
        <v>0.1444</v>
      </c>
      <c r="K643" s="32">
        <v>1.2567</v>
      </c>
      <c r="L643" s="32">
        <v>0.032519</v>
      </c>
      <c r="M643" s="32">
        <v>0.2241</v>
      </c>
      <c r="N643" s="32">
        <v>0.07468</v>
      </c>
      <c r="O643" s="32">
        <v>0.00945</v>
      </c>
      <c r="P643" s="32">
        <v>0.3117</v>
      </c>
      <c r="Q643" s="32">
        <v>0.35253</v>
      </c>
      <c r="R643" s="32">
        <v>0.018056</v>
      </c>
      <c r="S643" s="32">
        <v>0.01222</v>
      </c>
      <c r="T643" s="32">
        <v>0.029275</v>
      </c>
      <c r="U643" s="32">
        <v>0.7379</v>
      </c>
      <c r="V643" s="32">
        <v>0.068148</v>
      </c>
      <c r="W643" s="32">
        <v>0.2005</v>
      </c>
    </row>
    <row r="644" ht="14.25" customHeight="1">
      <c r="B644" s="61">
        <v>45043.0</v>
      </c>
      <c r="C644" s="32">
        <v>23455.0</v>
      </c>
      <c r="D644" s="32">
        <v>23639.0</v>
      </c>
      <c r="E644" s="32">
        <v>101.503</v>
      </c>
      <c r="F644" s="32">
        <v>133.97</v>
      </c>
      <c r="G644" s="32">
        <v>1.1028</v>
      </c>
      <c r="H644" s="32">
        <v>0.007464</v>
      </c>
      <c r="I644" s="32">
        <v>0.14446</v>
      </c>
      <c r="J644" s="32">
        <v>0.1443</v>
      </c>
      <c r="K644" s="32">
        <v>1.2498</v>
      </c>
      <c r="L644" s="32">
        <v>0.032559</v>
      </c>
      <c r="M644" s="32">
        <v>0.2241</v>
      </c>
      <c r="N644" s="32">
        <v>0.07474</v>
      </c>
      <c r="O644" s="32">
        <v>0.00942</v>
      </c>
      <c r="P644" s="32">
        <v>0.3116</v>
      </c>
      <c r="Q644" s="32">
        <v>0.35287</v>
      </c>
      <c r="R644" s="32">
        <v>0.017942</v>
      </c>
      <c r="S644" s="32">
        <v>0.012219</v>
      </c>
      <c r="T644" s="32">
        <v>0.029298</v>
      </c>
      <c r="U644" s="32">
        <v>0.7357</v>
      </c>
      <c r="V644" s="32">
        <v>0.067997</v>
      </c>
      <c r="W644" s="32">
        <v>0.2009</v>
      </c>
    </row>
    <row r="645" ht="14.25" customHeight="1">
      <c r="B645" s="61">
        <v>45042.0</v>
      </c>
      <c r="C645" s="32">
        <v>23480.0</v>
      </c>
      <c r="D645" s="32">
        <v>23645.0</v>
      </c>
      <c r="E645" s="32">
        <v>101.467</v>
      </c>
      <c r="F645" s="32">
        <v>133.67</v>
      </c>
      <c r="G645" s="32">
        <v>1.1041</v>
      </c>
      <c r="H645" s="32">
        <v>0.007481</v>
      </c>
      <c r="I645" s="32">
        <v>0.14434</v>
      </c>
      <c r="J645" s="32">
        <v>0.1441</v>
      </c>
      <c r="K645" s="32">
        <v>1.2469</v>
      </c>
      <c r="L645" s="32">
        <v>0.032559</v>
      </c>
      <c r="M645" s="32">
        <v>0.2243</v>
      </c>
      <c r="N645" s="32">
        <v>0.07481</v>
      </c>
      <c r="O645" s="32">
        <v>0.00941</v>
      </c>
      <c r="P645" s="32">
        <v>0.3115</v>
      </c>
      <c r="Q645" s="32">
        <v>0.35507</v>
      </c>
      <c r="R645" s="32">
        <v>0.017974</v>
      </c>
      <c r="S645" s="32">
        <v>0.01223</v>
      </c>
      <c r="T645" s="32">
        <v>0.029291</v>
      </c>
      <c r="U645" s="32">
        <v>0.7333</v>
      </c>
      <c r="V645" s="32">
        <v>0.067404</v>
      </c>
      <c r="W645" s="32">
        <v>0.1982</v>
      </c>
    </row>
    <row r="646" ht="14.25" customHeight="1">
      <c r="B646" s="61">
        <v>45041.0</v>
      </c>
      <c r="C646" s="32">
        <v>23477.0</v>
      </c>
      <c r="D646" s="32">
        <v>23638.0</v>
      </c>
      <c r="E646" s="32">
        <v>101.863</v>
      </c>
      <c r="F646" s="32">
        <v>133.76</v>
      </c>
      <c r="G646" s="32">
        <v>1.0973</v>
      </c>
      <c r="H646" s="32">
        <v>0.007476</v>
      </c>
      <c r="I646" s="32">
        <v>0.14424</v>
      </c>
      <c r="J646" s="32">
        <v>0.144</v>
      </c>
      <c r="K646" s="32">
        <v>1.2409</v>
      </c>
      <c r="L646" s="32">
        <v>0.032545</v>
      </c>
      <c r="M646" s="32">
        <v>0.2247</v>
      </c>
      <c r="N646" s="32">
        <v>0.07505</v>
      </c>
      <c r="O646" s="32">
        <v>0.00945</v>
      </c>
      <c r="P646" s="32">
        <v>0.3107</v>
      </c>
      <c r="Q646" s="32">
        <v>0.35287</v>
      </c>
      <c r="R646" s="32">
        <v>0.018006</v>
      </c>
      <c r="S646" s="32">
        <v>0.012208</v>
      </c>
      <c r="T646" s="32">
        <v>0.02907</v>
      </c>
      <c r="U646" s="32">
        <v>0.7338</v>
      </c>
      <c r="V646" s="32">
        <v>0.066939</v>
      </c>
      <c r="W646" s="32">
        <v>0.1979</v>
      </c>
    </row>
    <row r="647" ht="14.25" customHeight="1">
      <c r="B647" s="61">
        <v>45040.0</v>
      </c>
      <c r="C647" s="32">
        <v>23495.0</v>
      </c>
      <c r="D647" s="32">
        <v>23636.0</v>
      </c>
      <c r="E647" s="32">
        <v>101.348</v>
      </c>
      <c r="F647" s="32">
        <v>134.24</v>
      </c>
      <c r="G647" s="32">
        <v>1.1046</v>
      </c>
      <c r="H647" s="32">
        <v>0.007449</v>
      </c>
      <c r="I647" s="32">
        <v>0.14501</v>
      </c>
      <c r="J647" s="32">
        <v>0.1449</v>
      </c>
      <c r="K647" s="32">
        <v>1.2486</v>
      </c>
      <c r="L647" s="32">
        <v>0.032622</v>
      </c>
      <c r="M647" s="32">
        <v>0.2254</v>
      </c>
      <c r="N647" s="32">
        <v>0.0749</v>
      </c>
      <c r="O647" s="32">
        <v>0.00942</v>
      </c>
      <c r="P647" s="32">
        <v>0.3124</v>
      </c>
      <c r="Q647" s="32">
        <v>0.35407</v>
      </c>
      <c r="R647" s="32">
        <v>0.017924</v>
      </c>
      <c r="S647" s="32">
        <v>0.012208</v>
      </c>
      <c r="T647" s="32">
        <v>0.029114</v>
      </c>
      <c r="U647" s="32">
        <v>0.7385</v>
      </c>
      <c r="V647" s="32">
        <v>0.066774</v>
      </c>
      <c r="W647" s="32">
        <v>0.1985</v>
      </c>
    </row>
    <row r="648" ht="14.25" customHeight="1">
      <c r="B648" s="61">
        <v>45037.0</v>
      </c>
      <c r="C648" s="32">
        <v>23495.0</v>
      </c>
      <c r="D648" s="32">
        <v>23634.0</v>
      </c>
      <c r="E648" s="32">
        <v>101.822</v>
      </c>
      <c r="F648" s="32">
        <v>134.16</v>
      </c>
      <c r="G648" s="32">
        <v>1.0986</v>
      </c>
      <c r="H648" s="32">
        <v>0.007454</v>
      </c>
      <c r="I648" s="32">
        <v>0.14511</v>
      </c>
      <c r="J648" s="32">
        <v>0.145</v>
      </c>
      <c r="K648" s="32">
        <v>1.2432</v>
      </c>
      <c r="L648" s="32">
        <v>0.032649</v>
      </c>
      <c r="M648" s="32">
        <v>0.2254</v>
      </c>
      <c r="N648" s="32">
        <v>0.07529</v>
      </c>
      <c r="O648" s="32">
        <v>0.00955</v>
      </c>
      <c r="P648" s="32">
        <v>0.3128</v>
      </c>
      <c r="Q648" s="32">
        <v>0.35321</v>
      </c>
      <c r="R648" s="32">
        <v>0.017866</v>
      </c>
      <c r="S648" s="32">
        <v>0.012181</v>
      </c>
      <c r="T648" s="32">
        <v>0.02907</v>
      </c>
      <c r="U648" s="32">
        <v>0.7387</v>
      </c>
      <c r="V648" s="32">
        <v>0.066774</v>
      </c>
      <c r="W648" s="32">
        <v>0.198</v>
      </c>
    </row>
    <row r="649" ht="14.25" customHeight="1">
      <c r="B649" s="61">
        <v>45036.0</v>
      </c>
      <c r="C649" s="32">
        <v>23490.0</v>
      </c>
      <c r="D649" s="32">
        <v>23642.0</v>
      </c>
      <c r="E649" s="32">
        <v>101.84</v>
      </c>
      <c r="F649" s="32">
        <v>134.24</v>
      </c>
      <c r="G649" s="32">
        <v>1.097</v>
      </c>
      <c r="H649" s="32">
        <v>0.007449</v>
      </c>
      <c r="I649" s="32">
        <v>0.14547</v>
      </c>
      <c r="J649" s="32">
        <v>0.1453</v>
      </c>
      <c r="K649" s="32">
        <v>1.2443</v>
      </c>
      <c r="L649" s="32">
        <v>0.032701</v>
      </c>
      <c r="M649" s="32">
        <v>0.2254</v>
      </c>
      <c r="N649" s="32">
        <v>0.07558</v>
      </c>
      <c r="O649" s="32">
        <v>0.00942</v>
      </c>
      <c r="P649" s="32">
        <v>0.3128</v>
      </c>
      <c r="Q649" s="32">
        <v>0.3533</v>
      </c>
      <c r="R649" s="32">
        <v>0.01785</v>
      </c>
      <c r="S649" s="32">
        <v>0.012172</v>
      </c>
      <c r="T649" s="32">
        <v>0.029137</v>
      </c>
      <c r="U649" s="32">
        <v>0.742</v>
      </c>
      <c r="V649" s="32">
        <v>0.066872</v>
      </c>
      <c r="W649" s="32">
        <v>0.198</v>
      </c>
    </row>
    <row r="650" ht="14.25" customHeight="1">
      <c r="B650" s="61">
        <v>45035.0</v>
      </c>
      <c r="C650" s="32">
        <v>23506.0</v>
      </c>
      <c r="D650" s="32">
        <v>23626.0</v>
      </c>
      <c r="E650" s="32">
        <v>101.968</v>
      </c>
      <c r="F650" s="32">
        <v>134.72</v>
      </c>
      <c r="G650" s="32">
        <v>1.0955</v>
      </c>
      <c r="H650" s="32">
        <v>0.007423</v>
      </c>
      <c r="I650" s="32">
        <v>0.14525</v>
      </c>
      <c r="J650" s="32">
        <v>0.145</v>
      </c>
      <c r="K650" s="32">
        <v>1.2439</v>
      </c>
      <c r="L650" s="32">
        <v>0.032704</v>
      </c>
      <c r="M650" s="32">
        <v>0.2252</v>
      </c>
      <c r="N650" s="32">
        <v>0.07543</v>
      </c>
      <c r="O650" s="32">
        <v>0.00955</v>
      </c>
      <c r="P650" s="32">
        <v>0.3131</v>
      </c>
      <c r="Q650" s="32">
        <v>0.35662</v>
      </c>
      <c r="R650" s="32">
        <v>0.017787</v>
      </c>
      <c r="S650" s="32">
        <v>0.012161</v>
      </c>
      <c r="T650" s="32">
        <v>0.029037</v>
      </c>
      <c r="U650" s="32">
        <v>0.7429</v>
      </c>
      <c r="V650" s="32">
        <v>0.066749</v>
      </c>
      <c r="W650" s="32">
        <v>0.1971</v>
      </c>
    </row>
    <row r="651" ht="14.25" customHeight="1">
      <c r="B651" s="61">
        <v>45034.0</v>
      </c>
      <c r="C651" s="32">
        <v>23509.0</v>
      </c>
      <c r="D651" s="32">
        <v>23615.0</v>
      </c>
      <c r="E651" s="32">
        <v>101.745</v>
      </c>
      <c r="F651" s="32">
        <v>134.12</v>
      </c>
      <c r="G651" s="32">
        <v>1.0972</v>
      </c>
      <c r="H651" s="32">
        <v>0.007456</v>
      </c>
      <c r="I651" s="32">
        <v>0.14543</v>
      </c>
      <c r="J651" s="32">
        <v>0.1453</v>
      </c>
      <c r="K651" s="32">
        <v>1.2425</v>
      </c>
      <c r="L651" s="32">
        <v>0.032769</v>
      </c>
      <c r="M651" s="32">
        <v>0.2255</v>
      </c>
      <c r="N651" s="32">
        <v>0.07584</v>
      </c>
      <c r="O651" s="32">
        <v>0.00942</v>
      </c>
      <c r="P651" s="32">
        <v>0.3127</v>
      </c>
      <c r="Q651" s="32">
        <v>0.35237</v>
      </c>
      <c r="R651" s="32">
        <v>0.017813</v>
      </c>
      <c r="S651" s="32">
        <v>0.012189</v>
      </c>
      <c r="T651" s="32">
        <v>0.029158</v>
      </c>
      <c r="U651" s="32">
        <v>0.7469</v>
      </c>
      <c r="V651" s="32">
        <v>0.067374</v>
      </c>
      <c r="W651" s="32">
        <v>0.2006</v>
      </c>
    </row>
    <row r="652" ht="14.25" customHeight="1">
      <c r="B652" s="61">
        <v>45033.0</v>
      </c>
      <c r="C652" s="32">
        <v>23480.0</v>
      </c>
      <c r="D652" s="32">
        <v>23577.0</v>
      </c>
      <c r="E652" s="32">
        <v>102.103</v>
      </c>
      <c r="F652" s="32">
        <v>134.47</v>
      </c>
      <c r="G652" s="32">
        <v>1.0926</v>
      </c>
      <c r="H652" s="32">
        <v>0.007437</v>
      </c>
      <c r="I652" s="32">
        <v>0.14535</v>
      </c>
      <c r="J652" s="32">
        <v>0.1453</v>
      </c>
      <c r="K652" s="32">
        <v>1.2376</v>
      </c>
      <c r="L652" s="32">
        <v>0.032781</v>
      </c>
      <c r="M652" s="32">
        <v>0.2261</v>
      </c>
      <c r="N652" s="32">
        <v>0.07625</v>
      </c>
      <c r="O652" s="32">
        <v>0.00941</v>
      </c>
      <c r="P652" s="32">
        <v>0.3125</v>
      </c>
      <c r="Q652" s="32">
        <v>0.35631</v>
      </c>
      <c r="R652" s="32">
        <v>0.017904</v>
      </c>
      <c r="S652" s="32">
        <v>0.012199</v>
      </c>
      <c r="T652" s="32">
        <v>0.02899</v>
      </c>
      <c r="U652" s="32">
        <v>0.7466</v>
      </c>
      <c r="V652" s="32">
        <v>0.067595</v>
      </c>
      <c r="W652" s="32">
        <v>0.2023</v>
      </c>
    </row>
    <row r="653" ht="14.25" customHeight="1">
      <c r="B653" s="61">
        <v>45030.0</v>
      </c>
      <c r="C653" s="32">
        <v>23444.0</v>
      </c>
      <c r="D653" s="32">
        <v>23588.0</v>
      </c>
      <c r="E653" s="32">
        <v>101.552</v>
      </c>
      <c r="F653" s="32">
        <v>133.79</v>
      </c>
      <c r="G653" s="32">
        <v>1.0992</v>
      </c>
      <c r="H653" s="32">
        <v>0.007474</v>
      </c>
      <c r="I653" s="32">
        <v>0.14558</v>
      </c>
      <c r="J653" s="32">
        <v>0.1455</v>
      </c>
      <c r="K653" s="32">
        <v>1.2413</v>
      </c>
      <c r="L653" s="32">
        <v>0.032856</v>
      </c>
      <c r="M653" s="32">
        <v>0.2272</v>
      </c>
      <c r="N653" s="32">
        <v>0.07698</v>
      </c>
      <c r="O653" s="32">
        <v>0.00946</v>
      </c>
      <c r="P653" s="32">
        <v>0.3117</v>
      </c>
      <c r="Q653" s="32">
        <v>0.35601</v>
      </c>
      <c r="R653" s="32">
        <v>0.018111</v>
      </c>
      <c r="S653" s="32">
        <v>0.012217</v>
      </c>
      <c r="T653" s="32">
        <v>0.029153</v>
      </c>
      <c r="U653" s="32">
        <v>0.7477</v>
      </c>
      <c r="V653" s="32">
        <v>0.068006</v>
      </c>
      <c r="W653" s="32">
        <v>0.2037</v>
      </c>
    </row>
    <row r="654" ht="14.25" customHeight="1">
      <c r="B654" s="61">
        <v>45029.0</v>
      </c>
      <c r="C654" s="32">
        <v>23445.0</v>
      </c>
      <c r="D654" s="32">
        <v>23606.0</v>
      </c>
      <c r="E654" s="32">
        <v>101.011</v>
      </c>
      <c r="F654" s="32">
        <v>132.58</v>
      </c>
      <c r="G654" s="32">
        <v>1.1046</v>
      </c>
      <c r="H654" s="32">
        <v>0.007543</v>
      </c>
      <c r="I654" s="32">
        <v>0.14561</v>
      </c>
      <c r="J654" s="32">
        <v>0.1455</v>
      </c>
      <c r="K654" s="32">
        <v>1.2523</v>
      </c>
      <c r="L654" s="32">
        <v>0.032777</v>
      </c>
      <c r="M654" s="32">
        <v>0.2272</v>
      </c>
      <c r="N654" s="32">
        <v>0.07631</v>
      </c>
      <c r="O654" s="32">
        <v>0.0094</v>
      </c>
      <c r="P654" s="32">
        <v>0.3117</v>
      </c>
      <c r="Q654" s="32">
        <v>0.35581</v>
      </c>
      <c r="R654" s="32">
        <v>0.018091</v>
      </c>
      <c r="S654" s="32">
        <v>0.012217</v>
      </c>
      <c r="T654" s="32">
        <v>0.029416</v>
      </c>
      <c r="U654" s="32">
        <v>0.7498</v>
      </c>
      <c r="V654" s="32">
        <v>0.067817</v>
      </c>
      <c r="W654" s="32">
        <v>0.203</v>
      </c>
    </row>
    <row r="655" ht="14.25" customHeight="1">
      <c r="B655" s="61">
        <v>45028.0</v>
      </c>
      <c r="C655" s="32">
        <v>23448.0</v>
      </c>
      <c r="D655" s="32">
        <v>23608.0</v>
      </c>
      <c r="E655" s="32">
        <v>101.5</v>
      </c>
      <c r="F655" s="32">
        <v>133.13</v>
      </c>
      <c r="G655" s="32">
        <v>1.0992</v>
      </c>
      <c r="H655" s="32">
        <v>0.007511</v>
      </c>
      <c r="I655" s="32">
        <v>0.1455</v>
      </c>
      <c r="J655" s="32">
        <v>0.1453</v>
      </c>
      <c r="K655" s="32">
        <v>1.2485</v>
      </c>
      <c r="L655" s="32">
        <v>0.032788</v>
      </c>
      <c r="M655" s="32">
        <v>0.2268</v>
      </c>
      <c r="N655" s="32">
        <v>0.07543</v>
      </c>
      <c r="O655" s="32">
        <v>0.0094</v>
      </c>
      <c r="P655" s="32">
        <v>0.3118</v>
      </c>
      <c r="Q655" s="32">
        <v>0.34698</v>
      </c>
      <c r="R655" s="32">
        <v>0.018104</v>
      </c>
      <c r="S655" s="32">
        <v>0.012182</v>
      </c>
      <c r="T655" s="32">
        <v>0.029292</v>
      </c>
      <c r="U655" s="32">
        <v>0.744</v>
      </c>
      <c r="V655" s="32">
        <v>0.067204</v>
      </c>
      <c r="W655" s="32">
        <v>0.2033</v>
      </c>
    </row>
    <row r="656" ht="14.25" customHeight="1">
      <c r="B656" s="61">
        <v>45027.0</v>
      </c>
      <c r="C656" s="32">
        <v>23450.0</v>
      </c>
      <c r="D656" s="32">
        <v>23606.0</v>
      </c>
      <c r="E656" s="32">
        <v>102.204</v>
      </c>
      <c r="F656" s="32">
        <v>133.68</v>
      </c>
      <c r="G656" s="32">
        <v>1.0912</v>
      </c>
      <c r="H656" s="32">
        <v>0.00748</v>
      </c>
      <c r="I656" s="32">
        <v>0.14522</v>
      </c>
      <c r="J656" s="32">
        <v>0.1451</v>
      </c>
      <c r="K656" s="32">
        <v>1.2424</v>
      </c>
      <c r="L656" s="32">
        <v>0.032797</v>
      </c>
      <c r="M656" s="32">
        <v>0.2263</v>
      </c>
      <c r="N656" s="32">
        <v>0.07566</v>
      </c>
      <c r="O656" s="32">
        <v>0.0094</v>
      </c>
      <c r="P656" s="32">
        <v>0.3122</v>
      </c>
      <c r="Q656" s="32">
        <v>0.34705</v>
      </c>
      <c r="R656" s="32">
        <v>0.018212</v>
      </c>
      <c r="S656" s="32">
        <v>0.012176</v>
      </c>
      <c r="T656" s="32">
        <v>0.029177</v>
      </c>
      <c r="U656" s="32">
        <v>0.7426</v>
      </c>
      <c r="V656" s="32">
        <v>0.067179</v>
      </c>
      <c r="W656" s="32">
        <v>0.1998</v>
      </c>
    </row>
    <row r="657" ht="14.25" customHeight="1">
      <c r="B657" s="61">
        <v>45026.0</v>
      </c>
      <c r="C657" s="32">
        <v>23450.0</v>
      </c>
      <c r="D657" s="32">
        <v>23600.0</v>
      </c>
      <c r="E657" s="32">
        <v>102.578</v>
      </c>
      <c r="F657" s="32">
        <v>133.61</v>
      </c>
      <c r="G657" s="32">
        <v>1.0859</v>
      </c>
      <c r="H657" s="32">
        <v>0.007485</v>
      </c>
      <c r="I657" s="32">
        <v>0.14525</v>
      </c>
      <c r="J657" s="32">
        <v>0.1451</v>
      </c>
      <c r="K657" s="32">
        <v>1.2382</v>
      </c>
      <c r="L657" s="32">
        <v>0.032846</v>
      </c>
      <c r="M657" s="32">
        <v>0.2268</v>
      </c>
      <c r="N657" s="32">
        <v>0.07579</v>
      </c>
      <c r="O657" s="32">
        <v>0.00942</v>
      </c>
      <c r="P657" s="32">
        <v>0.3126</v>
      </c>
      <c r="Q657" s="32">
        <v>0.35079</v>
      </c>
      <c r="R657" s="32">
        <v>0.018377</v>
      </c>
      <c r="S657" s="32">
        <v>0.012197</v>
      </c>
      <c r="T657" s="32">
        <v>0.029081</v>
      </c>
      <c r="U657" s="32">
        <v>0.7402</v>
      </c>
      <c r="V657" s="32">
        <v>0.067105</v>
      </c>
      <c r="W657" s="32">
        <v>0.1974</v>
      </c>
    </row>
    <row r="658" ht="14.25" customHeight="1">
      <c r="B658" s="61">
        <v>45023.0</v>
      </c>
      <c r="C658" s="32">
        <v>23451.0</v>
      </c>
      <c r="D658" s="32">
        <v>23603.0</v>
      </c>
      <c r="E658" s="32">
        <v>102.092</v>
      </c>
      <c r="F658" s="32">
        <v>132.16</v>
      </c>
      <c r="G658" s="32">
        <v>1.0905</v>
      </c>
      <c r="H658" s="32">
        <v>0.007567</v>
      </c>
      <c r="I658" s="32">
        <v>0.1456</v>
      </c>
      <c r="J658" s="32">
        <v>0.1454</v>
      </c>
      <c r="K658" s="32">
        <v>1.2418</v>
      </c>
      <c r="L658" s="32">
        <v>0.032848</v>
      </c>
      <c r="M658" s="32">
        <v>0.2272</v>
      </c>
      <c r="N658" s="32">
        <v>0.07595</v>
      </c>
      <c r="O658" s="32">
        <v>0.00945</v>
      </c>
      <c r="P658" s="32">
        <v>0.3129</v>
      </c>
      <c r="Q658" s="32">
        <v>0.35453</v>
      </c>
      <c r="R658" s="32">
        <v>0.018377</v>
      </c>
      <c r="S658" s="32">
        <v>0.01221</v>
      </c>
      <c r="T658" s="32">
        <v>0.029245</v>
      </c>
      <c r="U658" s="32">
        <v>0.7401</v>
      </c>
      <c r="V658" s="32">
        <v>0.067058</v>
      </c>
      <c r="W658" s="32">
        <v>0.1978</v>
      </c>
    </row>
    <row r="659" ht="14.25" customHeight="1">
      <c r="B659" s="61">
        <v>45022.0</v>
      </c>
      <c r="C659" s="32">
        <v>23456.0</v>
      </c>
      <c r="D659" s="32">
        <v>23601.0</v>
      </c>
      <c r="E659" s="32">
        <v>101.822</v>
      </c>
      <c r="F659" s="32">
        <v>131.78</v>
      </c>
      <c r="G659" s="32">
        <v>1.0922</v>
      </c>
      <c r="H659" s="32">
        <v>0.007588</v>
      </c>
      <c r="I659" s="32">
        <v>0.1455</v>
      </c>
      <c r="J659" s="32">
        <v>0.1453</v>
      </c>
      <c r="K659" s="32">
        <v>1.244</v>
      </c>
      <c r="L659" s="32">
        <v>0.032784</v>
      </c>
      <c r="M659" s="32">
        <v>0.2274</v>
      </c>
      <c r="N659" s="32">
        <v>0.07581</v>
      </c>
      <c r="O659" s="32">
        <v>0.00944</v>
      </c>
      <c r="P659" s="32">
        <v>0.3122</v>
      </c>
      <c r="Q659" s="32">
        <v>0.34785</v>
      </c>
      <c r="R659" s="32">
        <v>0.018377</v>
      </c>
      <c r="S659" s="32">
        <v>0.01221</v>
      </c>
      <c r="T659" s="32">
        <v>0.029331</v>
      </c>
      <c r="U659" s="32">
        <v>0.7411</v>
      </c>
      <c r="V659" s="32">
        <v>0.067058</v>
      </c>
      <c r="W659" s="32">
        <v>0.1978</v>
      </c>
    </row>
    <row r="660" ht="14.25" customHeight="1">
      <c r="B660" s="61">
        <v>45021.0</v>
      </c>
      <c r="C660" s="32">
        <v>23471.0</v>
      </c>
      <c r="D660" s="32">
        <v>23602.0</v>
      </c>
      <c r="E660" s="32">
        <v>101.852</v>
      </c>
      <c r="F660" s="32">
        <v>131.32</v>
      </c>
      <c r="G660" s="32">
        <v>1.0904</v>
      </c>
      <c r="H660" s="32">
        <v>0.007615</v>
      </c>
      <c r="I660" s="32">
        <v>0.14536</v>
      </c>
      <c r="J660" s="32">
        <v>0.1452</v>
      </c>
      <c r="K660" s="32">
        <v>1.2462</v>
      </c>
      <c r="L660" s="32">
        <v>0.032801</v>
      </c>
      <c r="M660" s="32">
        <v>0.2273</v>
      </c>
      <c r="N660" s="32">
        <v>0.0763</v>
      </c>
      <c r="O660" s="32">
        <v>0.00937</v>
      </c>
      <c r="P660" s="32">
        <v>0.3113</v>
      </c>
      <c r="Q660" s="32">
        <v>0.3468</v>
      </c>
      <c r="R660" s="32">
        <v>0.018377</v>
      </c>
      <c r="S660" s="32">
        <v>0.012195</v>
      </c>
      <c r="T660" s="32">
        <v>0.029465</v>
      </c>
      <c r="U660" s="32">
        <v>0.7431</v>
      </c>
      <c r="V660" s="32">
        <v>0.06697</v>
      </c>
      <c r="W660" s="32">
        <v>0.1986</v>
      </c>
    </row>
    <row r="661" ht="14.25" customHeight="1">
      <c r="B661" s="61">
        <v>45020.0</v>
      </c>
      <c r="C661" s="32">
        <v>23470.0</v>
      </c>
      <c r="D661" s="32">
        <v>23602.0</v>
      </c>
      <c r="E661" s="32">
        <v>101.586</v>
      </c>
      <c r="F661" s="32">
        <v>131.71</v>
      </c>
      <c r="G661" s="32">
        <v>1.0953</v>
      </c>
      <c r="H661" s="32">
        <v>0.007592</v>
      </c>
      <c r="I661" s="32">
        <v>0.14536</v>
      </c>
      <c r="J661" s="32">
        <v>0.1454</v>
      </c>
      <c r="K661" s="32">
        <v>1.2501</v>
      </c>
      <c r="L661" s="32">
        <v>0.032801</v>
      </c>
      <c r="M661" s="32">
        <v>0.2271</v>
      </c>
      <c r="N661" s="32">
        <v>0.076</v>
      </c>
      <c r="O661" s="32">
        <v>0.00949</v>
      </c>
      <c r="P661" s="32">
        <v>0.3106</v>
      </c>
      <c r="Q661" s="32">
        <v>0.34812</v>
      </c>
      <c r="R661" s="32">
        <v>0.018349</v>
      </c>
      <c r="S661" s="32">
        <v>0.012146</v>
      </c>
      <c r="T661" s="32">
        <v>0.029372</v>
      </c>
      <c r="U661" s="32">
        <v>0.7438</v>
      </c>
      <c r="V661" s="32">
        <v>0.067121</v>
      </c>
      <c r="W661" s="32">
        <v>0.1971</v>
      </c>
    </row>
    <row r="662" ht="14.25" customHeight="1">
      <c r="B662" s="61">
        <v>45019.0</v>
      </c>
      <c r="C662" s="32">
        <v>23483.0</v>
      </c>
      <c r="D662" s="32">
        <v>23600.0</v>
      </c>
      <c r="E662" s="32">
        <v>102.093</v>
      </c>
      <c r="F662" s="32">
        <v>132.46</v>
      </c>
      <c r="G662" s="32">
        <v>1.0899</v>
      </c>
      <c r="H662" s="32">
        <v>0.007549</v>
      </c>
      <c r="I662" s="32">
        <v>0.1454</v>
      </c>
      <c r="J662" s="32">
        <v>0.1454</v>
      </c>
      <c r="K662" s="32">
        <v>1.2414</v>
      </c>
      <c r="L662" s="32">
        <v>0.032801</v>
      </c>
      <c r="M662" s="32">
        <v>0.2263</v>
      </c>
      <c r="N662" s="32">
        <v>0.07595</v>
      </c>
      <c r="O662" s="32">
        <v>0.00947</v>
      </c>
      <c r="P662" s="32">
        <v>0.3096</v>
      </c>
      <c r="Q662" s="32">
        <v>0.35131</v>
      </c>
      <c r="R662" s="32">
        <v>0.018268</v>
      </c>
      <c r="S662" s="32">
        <v>0.012146</v>
      </c>
      <c r="T662" s="32">
        <v>0.029226</v>
      </c>
      <c r="U662" s="32">
        <v>0.7442</v>
      </c>
      <c r="V662" s="32">
        <v>0.066796</v>
      </c>
      <c r="W662" s="32">
        <v>0.1974</v>
      </c>
    </row>
    <row r="663" ht="14.25" customHeight="1">
      <c r="B663" s="61">
        <v>45016.0</v>
      </c>
      <c r="C663" s="32">
        <v>23471.0</v>
      </c>
      <c r="D663" s="32">
        <v>23600.0</v>
      </c>
      <c r="E663" s="32">
        <v>102.506</v>
      </c>
      <c r="F663" s="32">
        <v>132.86</v>
      </c>
      <c r="G663" s="32">
        <v>1.0839</v>
      </c>
      <c r="H663" s="32">
        <v>0.007527</v>
      </c>
      <c r="I663" s="32">
        <v>0.14548</v>
      </c>
      <c r="J663" s="32">
        <v>0.1456</v>
      </c>
      <c r="K663" s="32">
        <v>1.2337</v>
      </c>
      <c r="L663" s="32">
        <v>0.032801</v>
      </c>
      <c r="M663" s="32">
        <v>0.2265</v>
      </c>
      <c r="N663" s="32">
        <v>0.07683</v>
      </c>
      <c r="O663" s="32">
        <v>0.00943</v>
      </c>
      <c r="P663" s="32">
        <v>0.3064</v>
      </c>
      <c r="Q663" s="32">
        <v>0.35313</v>
      </c>
      <c r="R663" s="32">
        <v>0.018394</v>
      </c>
      <c r="S663" s="32">
        <v>0.012169</v>
      </c>
      <c r="T663" s="32">
        <v>0.02929</v>
      </c>
      <c r="U663" s="32">
        <v>0.7398</v>
      </c>
      <c r="V663" s="32">
        <v>0.066687</v>
      </c>
      <c r="W663" s="32">
        <v>0.1975</v>
      </c>
    </row>
    <row r="664" ht="14.25" customHeight="1">
      <c r="B664" s="61">
        <v>45015.0</v>
      </c>
      <c r="C664" s="32">
        <v>23480.0</v>
      </c>
      <c r="D664" s="32">
        <v>23603.0</v>
      </c>
      <c r="E664" s="32">
        <v>102.144</v>
      </c>
      <c r="F664" s="32">
        <v>132.7</v>
      </c>
      <c r="G664" s="32">
        <v>1.0905</v>
      </c>
      <c r="H664" s="32">
        <v>0.007536</v>
      </c>
      <c r="I664" s="32">
        <v>0.14555</v>
      </c>
      <c r="J664" s="32">
        <v>0.1455</v>
      </c>
      <c r="K664" s="32">
        <v>1.2386</v>
      </c>
      <c r="L664" s="32">
        <v>0.032835</v>
      </c>
      <c r="M664" s="32">
        <v>0.2262</v>
      </c>
      <c r="N664" s="32">
        <v>0.07698</v>
      </c>
      <c r="O664" s="32">
        <v>0.00937</v>
      </c>
      <c r="P664" s="32">
        <v>0.3062</v>
      </c>
      <c r="Q664" s="32">
        <v>0.35301</v>
      </c>
      <c r="R664" s="32">
        <v>0.018377</v>
      </c>
      <c r="S664" s="32">
        <v>0.012146</v>
      </c>
      <c r="T664" s="32">
        <v>0.029288</v>
      </c>
      <c r="U664" s="32">
        <v>0.7395</v>
      </c>
      <c r="V664" s="32">
        <v>0.066458</v>
      </c>
      <c r="W664" s="32">
        <v>0.1963</v>
      </c>
    </row>
    <row r="665" ht="14.25" customHeight="1">
      <c r="B665" s="61">
        <v>45014.0</v>
      </c>
      <c r="C665" s="32">
        <v>23495.0</v>
      </c>
      <c r="D665" s="32">
        <v>23603.0</v>
      </c>
      <c r="E665" s="32">
        <v>102.64</v>
      </c>
      <c r="F665" s="32">
        <v>132.86</v>
      </c>
      <c r="G665" s="32">
        <v>1.0844</v>
      </c>
      <c r="H665" s="32">
        <v>0.007527</v>
      </c>
      <c r="I665" s="32">
        <v>0.14515</v>
      </c>
      <c r="J665" s="32">
        <v>0.1451</v>
      </c>
      <c r="K665" s="32">
        <v>1.2314</v>
      </c>
      <c r="L665" s="32">
        <v>0.032835</v>
      </c>
      <c r="M665" s="32">
        <v>0.2263</v>
      </c>
      <c r="N665" s="32">
        <v>0.07672</v>
      </c>
      <c r="O665" s="32">
        <v>0.00944</v>
      </c>
      <c r="P665" s="32">
        <v>0.3074</v>
      </c>
      <c r="Q665" s="32">
        <v>0.35599</v>
      </c>
      <c r="R665" s="32">
        <v>0.018365</v>
      </c>
      <c r="S665" s="32">
        <v>0.012146</v>
      </c>
      <c r="T665" s="32">
        <v>0.02924</v>
      </c>
      <c r="U665" s="32">
        <v>0.7375</v>
      </c>
      <c r="V665" s="32">
        <v>0.066421</v>
      </c>
      <c r="W665" s="32">
        <v>0.1947</v>
      </c>
    </row>
    <row r="666" ht="14.25" customHeight="1">
      <c r="B666" s="61">
        <v>45013.0</v>
      </c>
      <c r="C666" s="32">
        <v>23508.0</v>
      </c>
      <c r="D666" s="32">
        <v>23605.0</v>
      </c>
      <c r="E666" s="32">
        <v>102.43</v>
      </c>
      <c r="F666" s="32">
        <v>130.89</v>
      </c>
      <c r="G666" s="32">
        <v>1.0845</v>
      </c>
      <c r="H666" s="32">
        <v>0.00764</v>
      </c>
      <c r="I666" s="32">
        <v>0.14543</v>
      </c>
      <c r="J666" s="32">
        <v>0.1454</v>
      </c>
      <c r="K666" s="32">
        <v>1.2342</v>
      </c>
      <c r="L666" s="32">
        <v>0.032945</v>
      </c>
      <c r="M666" s="32">
        <v>0.2272</v>
      </c>
      <c r="N666" s="32">
        <v>0.07699</v>
      </c>
      <c r="O666" s="32">
        <v>0.00938</v>
      </c>
      <c r="P666" s="32">
        <v>0.3088</v>
      </c>
      <c r="Q666" s="32">
        <v>0.35286</v>
      </c>
      <c r="R666" s="32">
        <v>0.018357</v>
      </c>
      <c r="S666" s="32">
        <v>0.012167</v>
      </c>
      <c r="T666" s="32">
        <v>0.029192</v>
      </c>
      <c r="U666" s="32">
        <v>0.7353</v>
      </c>
      <c r="V666" s="32">
        <v>0.066291</v>
      </c>
      <c r="W666" s="32">
        <v>0.1936</v>
      </c>
    </row>
    <row r="667" ht="14.25" customHeight="1">
      <c r="B667" s="61">
        <v>45012.0</v>
      </c>
      <c r="C667" s="32">
        <v>23519.0</v>
      </c>
      <c r="D667" s="32">
        <v>23602.0</v>
      </c>
      <c r="E667" s="32">
        <v>102.857</v>
      </c>
      <c r="F667" s="32">
        <v>131.57</v>
      </c>
      <c r="G667" s="32">
        <v>1.0798</v>
      </c>
      <c r="H667" s="32">
        <v>0.007601</v>
      </c>
      <c r="I667" s="32">
        <v>0.14531</v>
      </c>
      <c r="J667" s="32">
        <v>0.1453</v>
      </c>
      <c r="K667" s="32">
        <v>1.2287</v>
      </c>
      <c r="L667" s="32">
        <v>0.03293</v>
      </c>
      <c r="M667" s="32">
        <v>0.2262</v>
      </c>
      <c r="N667" s="32">
        <v>0.07684</v>
      </c>
      <c r="O667" s="32">
        <v>0.00947</v>
      </c>
      <c r="P667" s="32">
        <v>0.3106</v>
      </c>
      <c r="Q667" s="32">
        <v>0.35366</v>
      </c>
      <c r="R667" s="32">
        <v>0.018422</v>
      </c>
      <c r="S667" s="32">
        <v>0.01214</v>
      </c>
      <c r="T667" s="32">
        <v>0.029052</v>
      </c>
      <c r="U667" s="32">
        <v>0.732</v>
      </c>
      <c r="V667" s="32">
        <v>0.06595</v>
      </c>
      <c r="W667" s="32">
        <v>0.1924</v>
      </c>
    </row>
    <row r="668" ht="14.25" customHeight="1">
      <c r="B668" s="61">
        <v>45009.0</v>
      </c>
      <c r="C668" s="32">
        <v>23530.0</v>
      </c>
      <c r="D668" s="32">
        <v>23600.0</v>
      </c>
      <c r="E668" s="32">
        <v>103.116</v>
      </c>
      <c r="F668" s="32">
        <v>130.73</v>
      </c>
      <c r="G668" s="32">
        <v>1.076</v>
      </c>
      <c r="H668" s="32">
        <v>0.00765</v>
      </c>
      <c r="I668" s="32">
        <v>0.14562</v>
      </c>
      <c r="J668" s="32">
        <v>0.1456</v>
      </c>
      <c r="K668" s="32">
        <v>1.2233</v>
      </c>
      <c r="L668" s="32">
        <v>0.032983</v>
      </c>
      <c r="M668" s="32">
        <v>0.2258</v>
      </c>
      <c r="N668" s="32">
        <v>0.07732</v>
      </c>
      <c r="O668" s="32">
        <v>0.0096</v>
      </c>
      <c r="P668" s="32">
        <v>0.3111</v>
      </c>
      <c r="Q668" s="32">
        <v>0.35386</v>
      </c>
      <c r="R668" s="32">
        <v>0.018412</v>
      </c>
      <c r="S668" s="32">
        <v>0.012124</v>
      </c>
      <c r="T668" s="32">
        <v>0.029225</v>
      </c>
      <c r="U668" s="32">
        <v>0.7276</v>
      </c>
      <c r="V668" s="32">
        <v>0.065994</v>
      </c>
      <c r="W668" s="32">
        <v>0.1906</v>
      </c>
    </row>
    <row r="669" ht="14.25" customHeight="1">
      <c r="B669" s="61">
        <v>45008.0</v>
      </c>
      <c r="C669" s="32">
        <v>23540.0</v>
      </c>
      <c r="D669" s="32">
        <v>23615.0</v>
      </c>
      <c r="E669" s="32">
        <v>102.532</v>
      </c>
      <c r="F669" s="32">
        <v>130.85</v>
      </c>
      <c r="G669" s="32">
        <v>1.0831</v>
      </c>
      <c r="H669" s="32">
        <v>0.007643</v>
      </c>
      <c r="I669" s="32">
        <v>0.14656</v>
      </c>
      <c r="J669" s="32">
        <v>0.1464</v>
      </c>
      <c r="K669" s="32">
        <v>1.2287</v>
      </c>
      <c r="L669" s="32">
        <v>0.032952</v>
      </c>
      <c r="M669" s="32">
        <v>0.2263</v>
      </c>
      <c r="N669" s="32">
        <v>0.07823</v>
      </c>
      <c r="O669" s="32">
        <v>0.00955</v>
      </c>
      <c r="P669" s="32">
        <v>0.3129</v>
      </c>
      <c r="Q669" s="32">
        <v>0.35428</v>
      </c>
      <c r="R669" s="32">
        <v>0.018412</v>
      </c>
      <c r="S669" s="32">
        <v>0.012156</v>
      </c>
      <c r="T669" s="32">
        <v>0.029373</v>
      </c>
      <c r="U669" s="32">
        <v>0.7291</v>
      </c>
      <c r="V669" s="32">
        <v>0.065168</v>
      </c>
      <c r="W669" s="32">
        <v>0.1887</v>
      </c>
    </row>
    <row r="670" ht="14.25" customHeight="1">
      <c r="B670" s="61">
        <v>45007.0</v>
      </c>
      <c r="C670" s="32">
        <v>23560.0</v>
      </c>
      <c r="D670" s="32">
        <v>23617.0</v>
      </c>
      <c r="E670" s="32">
        <v>102.346</v>
      </c>
      <c r="F670" s="32">
        <v>131.44</v>
      </c>
      <c r="G670" s="32">
        <v>1.0856</v>
      </c>
      <c r="H670" s="32">
        <v>0.007608</v>
      </c>
      <c r="I670" s="32">
        <v>0.14532</v>
      </c>
      <c r="J670" s="32">
        <v>0.1458</v>
      </c>
      <c r="K670" s="32">
        <v>1.2268</v>
      </c>
      <c r="L670" s="32">
        <v>0.032772</v>
      </c>
      <c r="M670" s="32">
        <v>0.2244</v>
      </c>
      <c r="N670" s="32">
        <v>0.07649</v>
      </c>
      <c r="O670" s="32">
        <v>0.00947</v>
      </c>
      <c r="P670" s="32">
        <v>0.3116</v>
      </c>
      <c r="Q670" s="32">
        <v>0.35387</v>
      </c>
      <c r="R670" s="32">
        <v>0.018334</v>
      </c>
      <c r="S670" s="32">
        <v>0.012097</v>
      </c>
      <c r="T670" s="32">
        <v>0.029214</v>
      </c>
      <c r="U670" s="32">
        <v>0.7283</v>
      </c>
      <c r="V670" s="32">
        <v>0.065168</v>
      </c>
      <c r="W670" s="32">
        <v>0.1909</v>
      </c>
    </row>
    <row r="671" ht="14.25" customHeight="1">
      <c r="B671" s="61">
        <v>45006.0</v>
      </c>
      <c r="C671" s="32">
        <v>23584.0</v>
      </c>
      <c r="D671" s="32">
        <v>23617.0</v>
      </c>
      <c r="E671" s="32">
        <v>103.256</v>
      </c>
      <c r="F671" s="32">
        <v>132.51</v>
      </c>
      <c r="G671" s="32">
        <v>1.0768</v>
      </c>
      <c r="H671" s="32">
        <v>0.007547</v>
      </c>
      <c r="I671" s="32">
        <v>0.14536</v>
      </c>
      <c r="J671" s="32">
        <v>0.1454</v>
      </c>
      <c r="K671" s="32">
        <v>1.2217</v>
      </c>
      <c r="L671" s="32">
        <v>0.032786</v>
      </c>
      <c r="M671" s="32">
        <v>0.2237</v>
      </c>
      <c r="N671" s="32">
        <v>0.07627</v>
      </c>
      <c r="O671" s="32">
        <v>0.0095</v>
      </c>
      <c r="P671" s="32">
        <v>0.3057</v>
      </c>
      <c r="Q671" s="32">
        <v>0.35489</v>
      </c>
      <c r="R671" s="32">
        <v>0.018367</v>
      </c>
      <c r="S671" s="32">
        <v>0.012097</v>
      </c>
      <c r="T671" s="32">
        <v>0.029017</v>
      </c>
      <c r="U671" s="32">
        <v>0.7292</v>
      </c>
      <c r="V671" s="32">
        <v>0.065168</v>
      </c>
      <c r="W671" s="32">
        <v>0.1907</v>
      </c>
    </row>
    <row r="672" ht="14.25" customHeight="1">
      <c r="B672" s="61">
        <v>45005.0</v>
      </c>
      <c r="C672" s="32">
        <v>23587.0</v>
      </c>
      <c r="D672" s="32">
        <v>23619.0</v>
      </c>
      <c r="E672" s="32">
        <v>103.281</v>
      </c>
      <c r="F672" s="32">
        <v>131.32</v>
      </c>
      <c r="G672" s="32">
        <v>1.0721</v>
      </c>
      <c r="H672" s="32">
        <v>0.007615</v>
      </c>
      <c r="I672" s="32">
        <v>0.14541</v>
      </c>
      <c r="J672" s="32">
        <v>0.1455</v>
      </c>
      <c r="K672" s="32">
        <v>1.2278</v>
      </c>
      <c r="L672" s="32">
        <v>0.032733</v>
      </c>
      <c r="M672" s="32">
        <v>0.2229</v>
      </c>
      <c r="N672" s="32">
        <v>0.07628</v>
      </c>
      <c r="O672" s="32">
        <v>0.00946</v>
      </c>
      <c r="P672" s="32">
        <v>0.2948</v>
      </c>
      <c r="Q672" s="32">
        <v>0.35453</v>
      </c>
      <c r="R672" s="32">
        <v>0.018291</v>
      </c>
      <c r="S672" s="32">
        <v>0.012101</v>
      </c>
      <c r="T672" s="32">
        <v>0.029321</v>
      </c>
      <c r="U672" s="32">
        <v>0.7318</v>
      </c>
      <c r="V672" s="32">
        <v>0.065104</v>
      </c>
      <c r="W672" s="32">
        <v>0.1909</v>
      </c>
    </row>
    <row r="673" ht="14.25" customHeight="1">
      <c r="B673" s="61">
        <v>45002.0</v>
      </c>
      <c r="C673" s="32">
        <v>23587.0</v>
      </c>
      <c r="D673" s="32">
        <v>23620.0</v>
      </c>
      <c r="E673" s="32">
        <v>103.708</v>
      </c>
      <c r="F673" s="32">
        <v>131.85</v>
      </c>
      <c r="G673" s="32">
        <v>1.067</v>
      </c>
      <c r="H673" s="32">
        <v>0.007585</v>
      </c>
      <c r="I673" s="32">
        <v>0.14521</v>
      </c>
      <c r="J673" s="32">
        <v>0.1452</v>
      </c>
      <c r="K673" s="32">
        <v>1.2173</v>
      </c>
      <c r="L673" s="32">
        <v>0.032731</v>
      </c>
      <c r="M673" s="32">
        <v>0.2229</v>
      </c>
      <c r="N673" s="32">
        <v>0.07671</v>
      </c>
      <c r="O673" s="32">
        <v>0.00936</v>
      </c>
      <c r="P673" s="32">
        <v>0.2976</v>
      </c>
      <c r="Q673" s="32">
        <v>0.35493</v>
      </c>
      <c r="R673" s="32">
        <v>0.018273</v>
      </c>
      <c r="S673" s="32">
        <v>0.012114</v>
      </c>
      <c r="T673" s="32">
        <v>0.029353</v>
      </c>
      <c r="U673" s="32">
        <v>0.7283</v>
      </c>
      <c r="V673" s="32">
        <v>0.065168</v>
      </c>
      <c r="W673" s="32">
        <v>0.1894</v>
      </c>
    </row>
    <row r="674" ht="14.25" customHeight="1">
      <c r="B674" s="61">
        <v>45001.0</v>
      </c>
      <c r="C674" s="32">
        <v>23580.0</v>
      </c>
      <c r="D674" s="32">
        <v>23622.0</v>
      </c>
      <c r="E674" s="32">
        <v>104.418</v>
      </c>
      <c r="F674" s="32">
        <v>133.74</v>
      </c>
      <c r="G674" s="32">
        <v>1.061</v>
      </c>
      <c r="H674" s="32">
        <v>0.007477</v>
      </c>
      <c r="I674" s="32">
        <v>0.14497</v>
      </c>
      <c r="J674" s="32">
        <v>0.145</v>
      </c>
      <c r="K674" s="32">
        <v>1.2109</v>
      </c>
      <c r="L674" s="32">
        <v>0.032684</v>
      </c>
      <c r="M674" s="32">
        <v>0.2221</v>
      </c>
      <c r="N674" s="32">
        <v>0.07617</v>
      </c>
      <c r="O674" s="32">
        <v>0.00936</v>
      </c>
      <c r="P674" s="32">
        <v>0.2962</v>
      </c>
      <c r="Q674" s="32">
        <v>0.35426</v>
      </c>
      <c r="R674" s="32">
        <v>0.018217</v>
      </c>
      <c r="S674" s="32">
        <v>0.012086</v>
      </c>
      <c r="T674" s="32">
        <v>0.029047</v>
      </c>
      <c r="U674" s="32">
        <v>0.7288</v>
      </c>
      <c r="V674" s="32">
        <v>0.064981</v>
      </c>
      <c r="W674" s="32">
        <v>0.1912</v>
      </c>
    </row>
    <row r="675" ht="14.25" customHeight="1">
      <c r="B675" s="61">
        <v>45000.0</v>
      </c>
      <c r="C675" s="32">
        <v>23582.0</v>
      </c>
      <c r="D675" s="32">
        <v>23619.0</v>
      </c>
      <c r="E675" s="32">
        <v>104.646</v>
      </c>
      <c r="F675" s="32">
        <v>133.42</v>
      </c>
      <c r="G675" s="32">
        <v>1.0577</v>
      </c>
      <c r="H675" s="32">
        <v>0.007495</v>
      </c>
      <c r="I675" s="32">
        <v>0.1448</v>
      </c>
      <c r="J675" s="32">
        <v>0.1451</v>
      </c>
      <c r="K675" s="32">
        <v>1.2057</v>
      </c>
      <c r="L675" s="32">
        <v>0.032671</v>
      </c>
      <c r="M675" s="32">
        <v>0.223</v>
      </c>
      <c r="N675" s="32">
        <v>0.0767</v>
      </c>
      <c r="O675" s="32">
        <v>0.0095</v>
      </c>
      <c r="P675" s="32">
        <v>0.2966</v>
      </c>
      <c r="Q675" s="32">
        <v>0.35367</v>
      </c>
      <c r="R675" s="32">
        <v>0.018197</v>
      </c>
      <c r="S675" s="32">
        <v>0.012106</v>
      </c>
      <c r="T675" s="32">
        <v>0.028872</v>
      </c>
      <c r="U675" s="32">
        <v>0.7263</v>
      </c>
      <c r="V675" s="32">
        <v>0.065013</v>
      </c>
      <c r="W675" s="32">
        <v>0.1891</v>
      </c>
    </row>
    <row r="676" ht="14.25" customHeight="1">
      <c r="B676" s="61">
        <v>44999.0</v>
      </c>
      <c r="C676" s="32">
        <v>23589.0</v>
      </c>
      <c r="D676" s="32">
        <v>23618.0</v>
      </c>
      <c r="E676" s="32">
        <v>103.597</v>
      </c>
      <c r="F676" s="32">
        <v>134.22</v>
      </c>
      <c r="G676" s="32">
        <v>1.0733</v>
      </c>
      <c r="H676" s="32">
        <v>0.00745</v>
      </c>
      <c r="I676" s="32">
        <v>0.14549</v>
      </c>
      <c r="J676" s="32">
        <v>0.1454</v>
      </c>
      <c r="K676" s="32">
        <v>1.2158</v>
      </c>
      <c r="L676" s="32">
        <v>0.032708</v>
      </c>
      <c r="M676" s="32">
        <v>0.223</v>
      </c>
      <c r="N676" s="32">
        <v>0.07633</v>
      </c>
      <c r="O676" s="32">
        <v>0.00947</v>
      </c>
      <c r="P676" s="32">
        <v>0.2991</v>
      </c>
      <c r="Q676" s="32">
        <v>0.35446</v>
      </c>
      <c r="R676" s="32">
        <v>0.018148</v>
      </c>
      <c r="S676" s="32">
        <v>0.012123</v>
      </c>
      <c r="T676" s="32">
        <v>0.028909</v>
      </c>
      <c r="U676" s="32">
        <v>0.7307</v>
      </c>
      <c r="V676" s="32">
        <v>0.064998</v>
      </c>
      <c r="W676" s="32">
        <v>0.1903</v>
      </c>
    </row>
    <row r="677" ht="14.25" customHeight="1">
      <c r="B677" s="61">
        <v>44998.0</v>
      </c>
      <c r="C677" s="32">
        <v>23624.0</v>
      </c>
      <c r="D677" s="32">
        <v>23638.0</v>
      </c>
      <c r="E677" s="32">
        <v>103.595</v>
      </c>
      <c r="F677" s="32">
        <v>133.21</v>
      </c>
      <c r="G677" s="32">
        <v>1.0731</v>
      </c>
      <c r="H677" s="32">
        <v>0.007507</v>
      </c>
      <c r="I677" s="32">
        <v>0.14602</v>
      </c>
      <c r="J677" s="32">
        <v>0.1459</v>
      </c>
      <c r="K677" s="32">
        <v>1.2183</v>
      </c>
      <c r="L677" s="32">
        <v>0.03266</v>
      </c>
      <c r="M677" s="32">
        <v>0.2225</v>
      </c>
      <c r="N677" s="32">
        <v>0.07684</v>
      </c>
      <c r="O677" s="32">
        <v>0.00952</v>
      </c>
      <c r="P677" s="32">
        <v>0.3074</v>
      </c>
      <c r="Q677" s="32">
        <v>0.35481</v>
      </c>
      <c r="R677" s="32">
        <v>0.018195</v>
      </c>
      <c r="S677" s="32">
        <v>0.012176</v>
      </c>
      <c r="T677" s="32">
        <v>0.028979</v>
      </c>
      <c r="U677" s="32">
        <v>0.7283</v>
      </c>
      <c r="V677" s="32">
        <v>0.065034</v>
      </c>
      <c r="W677" s="32">
        <v>0.1906</v>
      </c>
    </row>
    <row r="678" ht="14.25" customHeight="1">
      <c r="B678" s="61">
        <v>44995.0</v>
      </c>
      <c r="C678" s="32">
        <v>23693.0</v>
      </c>
      <c r="D678" s="32">
        <v>23639.0</v>
      </c>
      <c r="E678" s="32">
        <v>104.576</v>
      </c>
      <c r="F678" s="32">
        <v>135.03</v>
      </c>
      <c r="G678" s="32">
        <v>1.0643</v>
      </c>
      <c r="H678" s="32">
        <v>0.007406</v>
      </c>
      <c r="I678" s="32">
        <v>0.14457</v>
      </c>
      <c r="J678" s="32">
        <v>0.1441</v>
      </c>
      <c r="K678" s="32">
        <v>1.203</v>
      </c>
      <c r="L678" s="32">
        <v>0.03242</v>
      </c>
      <c r="M678" s="32">
        <v>0.2212</v>
      </c>
      <c r="N678" s="32">
        <v>0.07547</v>
      </c>
      <c r="O678" s="32">
        <v>0.00945</v>
      </c>
      <c r="P678" s="32">
        <v>0.3134</v>
      </c>
      <c r="Q678" s="32">
        <v>0.35635</v>
      </c>
      <c r="R678" s="32">
        <v>0.018133</v>
      </c>
      <c r="S678" s="32">
        <v>0.012188</v>
      </c>
      <c r="T678" s="32">
        <v>0.028776</v>
      </c>
      <c r="U678" s="32">
        <v>0.723</v>
      </c>
      <c r="V678" s="32">
        <v>0.064725</v>
      </c>
      <c r="W678" s="32">
        <v>0.1918</v>
      </c>
    </row>
    <row r="679" ht="14.25" customHeight="1">
      <c r="B679" s="61">
        <v>44994.0</v>
      </c>
      <c r="C679" s="32">
        <v>23702.0</v>
      </c>
      <c r="D679" s="32">
        <v>23640.0</v>
      </c>
      <c r="E679" s="32">
        <v>105.309</v>
      </c>
      <c r="F679" s="32">
        <v>136.15</v>
      </c>
      <c r="G679" s="32">
        <v>1.0581</v>
      </c>
      <c r="H679" s="32">
        <v>0.007345</v>
      </c>
      <c r="I679" s="32">
        <v>0.14357</v>
      </c>
      <c r="J679" s="32">
        <v>0.1433</v>
      </c>
      <c r="K679" s="32">
        <v>1.1925</v>
      </c>
      <c r="L679" s="32">
        <v>0.032427</v>
      </c>
      <c r="M679" s="32">
        <v>0.2213</v>
      </c>
      <c r="N679" s="32">
        <v>0.07563</v>
      </c>
      <c r="O679" s="32">
        <v>0.0095</v>
      </c>
      <c r="P679" s="32">
        <v>0.3102</v>
      </c>
      <c r="Q679" s="32">
        <v>0.36196</v>
      </c>
      <c r="R679" s="32">
        <v>0.018103</v>
      </c>
      <c r="S679" s="32">
        <v>0.012198</v>
      </c>
      <c r="T679" s="32">
        <v>0.028553</v>
      </c>
      <c r="U679" s="32">
        <v>0.7232</v>
      </c>
      <c r="V679" s="32">
        <v>0.064798</v>
      </c>
      <c r="W679" s="32">
        <v>0.1936</v>
      </c>
    </row>
    <row r="680" ht="14.25" customHeight="1">
      <c r="B680" s="61">
        <v>44993.0</v>
      </c>
      <c r="C680" s="32">
        <v>23725.0</v>
      </c>
      <c r="D680" s="32">
        <v>23632.0</v>
      </c>
      <c r="E680" s="32">
        <v>105.658</v>
      </c>
      <c r="F680" s="32">
        <v>137.36</v>
      </c>
      <c r="G680" s="32">
        <v>1.0545</v>
      </c>
      <c r="H680" s="32">
        <v>0.00728</v>
      </c>
      <c r="I680" s="32">
        <v>0.14369</v>
      </c>
      <c r="J680" s="32">
        <v>0.1435</v>
      </c>
      <c r="K680" s="32">
        <v>1.1845</v>
      </c>
      <c r="L680" s="32">
        <v>0.032461</v>
      </c>
      <c r="M680" s="32">
        <v>0.221</v>
      </c>
      <c r="N680" s="32">
        <v>0.07568</v>
      </c>
      <c r="O680" s="32">
        <v>0.00949</v>
      </c>
      <c r="P680" s="32">
        <v>0.3105</v>
      </c>
      <c r="Q680" s="32">
        <v>0.35846</v>
      </c>
      <c r="R680" s="32">
        <v>0.018084</v>
      </c>
      <c r="S680" s="32">
        <v>0.012187</v>
      </c>
      <c r="T680" s="32">
        <v>0.028513</v>
      </c>
      <c r="U680" s="32">
        <v>0.7244</v>
      </c>
      <c r="V680" s="32">
        <v>0.064777</v>
      </c>
      <c r="W680" s="32">
        <v>0.1944</v>
      </c>
    </row>
    <row r="681" ht="14.25" customHeight="1">
      <c r="B681" s="61">
        <v>44992.0</v>
      </c>
      <c r="C681" s="32">
        <v>23681.0</v>
      </c>
      <c r="D681" s="32">
        <v>23633.0</v>
      </c>
      <c r="E681" s="32">
        <v>105.615</v>
      </c>
      <c r="F681" s="32">
        <v>137.16</v>
      </c>
      <c r="G681" s="32">
        <v>1.0549</v>
      </c>
      <c r="H681" s="32">
        <v>0.007291</v>
      </c>
      <c r="I681" s="32">
        <v>0.14355</v>
      </c>
      <c r="J681" s="32">
        <v>0.143</v>
      </c>
      <c r="K681" s="32">
        <v>1.183</v>
      </c>
      <c r="L681" s="32">
        <v>0.03269</v>
      </c>
      <c r="M681" s="32">
        <v>0.2236</v>
      </c>
      <c r="N681" s="32">
        <v>0.07694</v>
      </c>
      <c r="O681" s="32">
        <v>0.00951</v>
      </c>
      <c r="P681" s="32">
        <v>0.309</v>
      </c>
      <c r="Q681" s="32">
        <v>0.36006</v>
      </c>
      <c r="R681" s="32">
        <v>0.018177</v>
      </c>
      <c r="S681" s="32">
        <v>0.012207</v>
      </c>
      <c r="T681" s="32">
        <v>0.028496</v>
      </c>
      <c r="U681" s="32">
        <v>0.7271</v>
      </c>
      <c r="V681" s="32">
        <v>0.065075</v>
      </c>
      <c r="W681" s="32">
        <v>0.1926</v>
      </c>
    </row>
    <row r="682" ht="14.25" customHeight="1">
      <c r="B682" s="61">
        <v>44991.0</v>
      </c>
      <c r="C682" s="32">
        <v>23700.0</v>
      </c>
      <c r="D682" s="32">
        <v>23636.0</v>
      </c>
      <c r="E682" s="32">
        <v>104.35</v>
      </c>
      <c r="F682" s="32">
        <v>135.93</v>
      </c>
      <c r="G682" s="32">
        <v>1.0681</v>
      </c>
      <c r="H682" s="32">
        <v>0.007357</v>
      </c>
      <c r="I682" s="32">
        <v>0.14426</v>
      </c>
      <c r="J682" s="32">
        <v>0.1439</v>
      </c>
      <c r="K682" s="32">
        <v>1.2025</v>
      </c>
      <c r="L682" s="32">
        <v>0.032703</v>
      </c>
      <c r="M682" s="32">
        <v>0.2233</v>
      </c>
      <c r="N682" s="32">
        <v>0.07712</v>
      </c>
      <c r="O682" s="32">
        <v>0.00956</v>
      </c>
      <c r="P682" s="32">
        <v>0.2951</v>
      </c>
      <c r="Q682" s="32">
        <v>0.36148</v>
      </c>
      <c r="R682" s="32">
        <v>0.018228</v>
      </c>
      <c r="S682" s="32">
        <v>0.012207</v>
      </c>
      <c r="T682" s="32">
        <v>0.028981</v>
      </c>
      <c r="U682" s="32">
        <v>0.7346</v>
      </c>
      <c r="V682" s="32">
        <v>0.065381</v>
      </c>
      <c r="W682" s="32">
        <v>0.1939</v>
      </c>
    </row>
    <row r="683" ht="14.25" customHeight="1">
      <c r="B683" s="61">
        <v>44988.0</v>
      </c>
      <c r="C683" s="32">
        <v>23728.0</v>
      </c>
      <c r="D683" s="32">
        <v>23637.0</v>
      </c>
      <c r="E683" s="32">
        <v>104.521</v>
      </c>
      <c r="F683" s="32">
        <v>135.87</v>
      </c>
      <c r="G683" s="32">
        <v>1.0635</v>
      </c>
      <c r="H683" s="32">
        <v>0.00736</v>
      </c>
      <c r="I683" s="32">
        <v>0.14484</v>
      </c>
      <c r="J683" s="32">
        <v>0.145</v>
      </c>
      <c r="K683" s="32">
        <v>1.2036</v>
      </c>
      <c r="L683" s="32">
        <v>0.032655</v>
      </c>
      <c r="M683" s="32">
        <v>0.2234</v>
      </c>
      <c r="N683" s="32">
        <v>0.07686</v>
      </c>
      <c r="O683" s="32">
        <v>0.00936</v>
      </c>
      <c r="P683" s="32">
        <v>0.2951</v>
      </c>
      <c r="Q683" s="32">
        <v>0.35902</v>
      </c>
      <c r="R683" s="32">
        <v>0.018237</v>
      </c>
      <c r="S683" s="32">
        <v>0.0122</v>
      </c>
      <c r="T683" s="32">
        <v>0.02892</v>
      </c>
      <c r="U683" s="32">
        <v>0.7354</v>
      </c>
      <c r="V683" s="32">
        <v>0.065313</v>
      </c>
      <c r="W683" s="32">
        <v>0.1924</v>
      </c>
    </row>
    <row r="684" ht="14.25" customHeight="1">
      <c r="B684" s="61">
        <v>44987.0</v>
      </c>
      <c r="C684" s="32">
        <v>23752.0</v>
      </c>
      <c r="D684" s="32">
        <v>23638.0</v>
      </c>
      <c r="E684" s="32">
        <v>105.027</v>
      </c>
      <c r="F684" s="32">
        <v>136.77</v>
      </c>
      <c r="G684" s="32">
        <v>1.0597</v>
      </c>
      <c r="H684" s="32">
        <v>0.007311</v>
      </c>
      <c r="I684" s="32">
        <v>0.14457</v>
      </c>
      <c r="J684" s="32">
        <v>0.1445</v>
      </c>
      <c r="K684" s="32">
        <v>1.1946</v>
      </c>
      <c r="L684" s="32">
        <v>0.032634</v>
      </c>
      <c r="M684" s="32">
        <v>0.2234</v>
      </c>
      <c r="N684" s="32">
        <v>0.07604</v>
      </c>
      <c r="O684" s="32">
        <v>0.00938</v>
      </c>
      <c r="P684" s="32">
        <v>0.2871</v>
      </c>
      <c r="Q684" s="32">
        <v>0.35903</v>
      </c>
      <c r="R684" s="32">
        <v>0.018173</v>
      </c>
      <c r="S684" s="32">
        <v>0.012108</v>
      </c>
      <c r="T684" s="32">
        <v>0.028715</v>
      </c>
      <c r="U684" s="32">
        <v>0.7355</v>
      </c>
      <c r="V684" s="32">
        <v>0.065443</v>
      </c>
      <c r="W684" s="32">
        <v>0.1919</v>
      </c>
    </row>
    <row r="685" ht="14.25" customHeight="1">
      <c r="B685" s="61">
        <v>44986.0</v>
      </c>
      <c r="C685" s="32">
        <v>23757.0</v>
      </c>
      <c r="D685" s="32">
        <v>23643.0</v>
      </c>
      <c r="E685" s="32">
        <v>104.483</v>
      </c>
      <c r="F685" s="32">
        <v>136.19</v>
      </c>
      <c r="G685" s="32">
        <v>1.0668</v>
      </c>
      <c r="H685" s="32">
        <v>0.007343</v>
      </c>
      <c r="I685" s="32">
        <v>0.14556</v>
      </c>
      <c r="J685" s="32">
        <v>0.1454</v>
      </c>
      <c r="K685" s="32">
        <v>1.2029</v>
      </c>
      <c r="L685" s="32">
        <v>0.032699</v>
      </c>
      <c r="M685" s="32">
        <v>0.2236</v>
      </c>
      <c r="N685" s="32">
        <v>0.07602</v>
      </c>
      <c r="O685" s="32">
        <v>0.0095</v>
      </c>
      <c r="P685" s="32">
        <v>0.2792</v>
      </c>
      <c r="Q685" s="32">
        <v>0.37561</v>
      </c>
      <c r="R685" s="32">
        <v>0.018186</v>
      </c>
      <c r="S685" s="32">
        <v>0.01212</v>
      </c>
      <c r="T685" s="32">
        <v>0.028802</v>
      </c>
      <c r="U685" s="32">
        <v>0.7356</v>
      </c>
      <c r="V685" s="32">
        <v>0.065638</v>
      </c>
      <c r="W685" s="32">
        <v>0.193</v>
      </c>
    </row>
    <row r="686" ht="14.25" customHeight="1">
      <c r="B686" s="61">
        <v>44985.0</v>
      </c>
      <c r="C686" s="32">
        <v>23791.0</v>
      </c>
      <c r="D686" s="32">
        <v>23644.0</v>
      </c>
      <c r="E686" s="32">
        <v>104.869</v>
      </c>
      <c r="F686" s="32">
        <v>136.17</v>
      </c>
      <c r="G686" s="32">
        <v>1.0576</v>
      </c>
      <c r="H686" s="32">
        <v>0.007344</v>
      </c>
      <c r="I686" s="32">
        <v>0.14418</v>
      </c>
      <c r="J686" s="32">
        <v>0.1438</v>
      </c>
      <c r="K686" s="32">
        <v>1.2022</v>
      </c>
      <c r="L686" s="32">
        <v>0.03272</v>
      </c>
      <c r="M686" s="32">
        <v>0.2229</v>
      </c>
      <c r="N686" s="32">
        <v>0.07556</v>
      </c>
      <c r="O686" s="32">
        <v>0.00947</v>
      </c>
      <c r="P686" s="32">
        <v>0.2764</v>
      </c>
      <c r="Q686" s="32">
        <v>0.38245</v>
      </c>
      <c r="R686" s="32">
        <v>0.018072</v>
      </c>
      <c r="S686" s="32">
        <v>0.012096</v>
      </c>
      <c r="T686" s="32">
        <v>0.028388</v>
      </c>
      <c r="U686" s="32">
        <v>0.7328</v>
      </c>
      <c r="V686" s="32">
        <v>0.065529</v>
      </c>
      <c r="W686" s="32">
        <v>0.191</v>
      </c>
    </row>
    <row r="687" ht="14.25" customHeight="1">
      <c r="B687" s="61">
        <v>44984.0</v>
      </c>
      <c r="C687" s="32">
        <v>23805.0</v>
      </c>
      <c r="D687" s="32">
        <v>23642.0</v>
      </c>
      <c r="E687" s="32">
        <v>104.673</v>
      </c>
      <c r="F687" s="32">
        <v>136.19</v>
      </c>
      <c r="G687" s="32">
        <v>1.0609</v>
      </c>
      <c r="H687" s="32">
        <v>0.007343</v>
      </c>
      <c r="I687" s="32">
        <v>0.14401</v>
      </c>
      <c r="J687" s="32">
        <v>0.1437</v>
      </c>
      <c r="K687" s="32">
        <v>1.2064</v>
      </c>
      <c r="L687" s="32">
        <v>0.03272</v>
      </c>
      <c r="M687" s="32">
        <v>0.2233</v>
      </c>
      <c r="N687" s="32">
        <v>0.07556</v>
      </c>
      <c r="O687" s="32">
        <v>0.00938</v>
      </c>
      <c r="P687" s="32">
        <v>0.2746</v>
      </c>
      <c r="Q687" s="32">
        <v>0.38734</v>
      </c>
      <c r="R687" s="32">
        <v>0.018006</v>
      </c>
      <c r="S687" s="32">
        <v>0.012071</v>
      </c>
      <c r="T687" s="32">
        <v>0.028558</v>
      </c>
      <c r="U687" s="32">
        <v>0.7366</v>
      </c>
      <c r="V687" s="32">
        <v>0.065488</v>
      </c>
      <c r="W687" s="32">
        <v>0.1923</v>
      </c>
    </row>
    <row r="688" ht="14.25" customHeight="1">
      <c r="B688" s="61">
        <v>44981.0</v>
      </c>
      <c r="C688" s="32">
        <v>23788.0</v>
      </c>
      <c r="D688" s="32">
        <v>23642.0</v>
      </c>
      <c r="E688" s="32">
        <v>105.214</v>
      </c>
      <c r="F688" s="32">
        <v>136.48</v>
      </c>
      <c r="G688" s="32">
        <v>1.0548</v>
      </c>
      <c r="H688" s="32">
        <v>0.007327</v>
      </c>
      <c r="I688" s="32">
        <v>0.14368</v>
      </c>
      <c r="J688" s="32">
        <v>0.1432</v>
      </c>
      <c r="K688" s="32">
        <v>1.1944</v>
      </c>
      <c r="L688" s="32">
        <v>0.03272</v>
      </c>
      <c r="M688" s="32">
        <v>0.2255</v>
      </c>
      <c r="N688" s="32">
        <v>0.07665</v>
      </c>
      <c r="O688" s="32">
        <v>0.00935</v>
      </c>
      <c r="P688" s="32">
        <v>0.274</v>
      </c>
      <c r="Q688" s="32">
        <v>0.38698</v>
      </c>
      <c r="R688" s="32">
        <v>0.018183</v>
      </c>
      <c r="S688" s="32">
        <v>0.012085</v>
      </c>
      <c r="T688" s="32">
        <v>0.028622</v>
      </c>
      <c r="U688" s="32">
        <v>0.7347</v>
      </c>
      <c r="V688" s="32">
        <v>0.065671</v>
      </c>
      <c r="W688" s="32">
        <v>0.1923</v>
      </c>
    </row>
    <row r="689" ht="14.25" customHeight="1">
      <c r="B689" s="61">
        <v>44980.0</v>
      </c>
      <c r="C689" s="32">
        <v>23751.0</v>
      </c>
      <c r="D689" s="32">
        <v>23641.0</v>
      </c>
      <c r="E689" s="32">
        <v>104.598</v>
      </c>
      <c r="F689" s="32">
        <v>134.7</v>
      </c>
      <c r="G689" s="32">
        <v>1.0596</v>
      </c>
      <c r="H689" s="32">
        <v>0.007424</v>
      </c>
      <c r="I689" s="32">
        <v>0.14476</v>
      </c>
      <c r="J689" s="32">
        <v>0.1446</v>
      </c>
      <c r="K689" s="32">
        <v>1.2013</v>
      </c>
      <c r="L689" s="32">
        <v>0.032946</v>
      </c>
      <c r="M689" s="32">
        <v>0.2255</v>
      </c>
      <c r="N689" s="32">
        <v>0.07711</v>
      </c>
      <c r="O689" s="32">
        <v>0.00936</v>
      </c>
      <c r="P689" s="32">
        <v>0.2733</v>
      </c>
      <c r="Q689" s="32">
        <v>0.38317</v>
      </c>
      <c r="R689" s="32">
        <v>0.018215</v>
      </c>
      <c r="S689" s="32">
        <v>0.012085</v>
      </c>
      <c r="T689" s="32">
        <v>0.028806</v>
      </c>
      <c r="U689" s="32">
        <v>0.7381</v>
      </c>
      <c r="V689" s="32">
        <v>0.065824</v>
      </c>
      <c r="W689" s="32">
        <v>0.1949</v>
      </c>
    </row>
    <row r="690" ht="14.25" customHeight="1">
      <c r="B690" s="61">
        <v>44979.0</v>
      </c>
      <c r="C690" s="32">
        <v>23741.0</v>
      </c>
      <c r="D690" s="32">
        <v>23641.0</v>
      </c>
      <c r="E690" s="32">
        <v>104.585</v>
      </c>
      <c r="F690" s="32">
        <v>134.84</v>
      </c>
      <c r="G690" s="32">
        <v>1.0605</v>
      </c>
      <c r="H690" s="32">
        <v>0.007416</v>
      </c>
      <c r="I690" s="32">
        <v>0.14508</v>
      </c>
      <c r="J690" s="32">
        <v>0.1448</v>
      </c>
      <c r="K690" s="32">
        <v>1.2046</v>
      </c>
      <c r="L690" s="32">
        <v>0.032763</v>
      </c>
      <c r="M690" s="32">
        <v>0.225</v>
      </c>
      <c r="N690" s="32">
        <v>0.07662</v>
      </c>
      <c r="O690" s="32">
        <v>0.00935</v>
      </c>
      <c r="P690" s="32">
        <v>0.2736</v>
      </c>
      <c r="Q690" s="32">
        <v>0.38219</v>
      </c>
      <c r="R690" s="32">
        <v>0.018123</v>
      </c>
      <c r="S690" s="32">
        <v>0.012069</v>
      </c>
      <c r="T690" s="32">
        <v>0.028885</v>
      </c>
      <c r="U690" s="32">
        <v>0.7379</v>
      </c>
      <c r="V690" s="32">
        <v>0.065789</v>
      </c>
      <c r="W690" s="32">
        <v>0.1938</v>
      </c>
    </row>
    <row r="691" ht="14.25" customHeight="1">
      <c r="B691" s="61">
        <v>44978.0</v>
      </c>
      <c r="C691" s="32">
        <v>23721.0</v>
      </c>
      <c r="D691" s="32">
        <v>23643.0</v>
      </c>
      <c r="E691" s="32">
        <v>104.176</v>
      </c>
      <c r="F691" s="32">
        <v>135.01</v>
      </c>
      <c r="G691" s="32">
        <v>1.0648</v>
      </c>
      <c r="H691" s="32">
        <v>0.007407</v>
      </c>
      <c r="I691" s="32">
        <v>0.14536</v>
      </c>
      <c r="J691" s="32">
        <v>0.1451</v>
      </c>
      <c r="K691" s="32">
        <v>1.2112</v>
      </c>
      <c r="L691" s="32">
        <v>0.032864</v>
      </c>
      <c r="M691" s="32">
        <v>0.2256</v>
      </c>
      <c r="N691" s="32">
        <v>0.07716</v>
      </c>
      <c r="O691" s="32">
        <v>0.00941</v>
      </c>
      <c r="P691" s="32">
        <v>0.2738</v>
      </c>
      <c r="Q691" s="32">
        <v>0.38127</v>
      </c>
      <c r="R691" s="32">
        <v>0.018155</v>
      </c>
      <c r="S691" s="32">
        <v>0.012077</v>
      </c>
      <c r="T691" s="32">
        <v>0.028889</v>
      </c>
      <c r="U691" s="32">
        <v>0.7386</v>
      </c>
      <c r="V691" s="32">
        <v>0.065833</v>
      </c>
      <c r="W691" s="32">
        <v>0.1937</v>
      </c>
    </row>
    <row r="692" ht="14.25" customHeight="1">
      <c r="B692" s="61">
        <v>44977.0</v>
      </c>
      <c r="C692" s="32">
        <v>23817.0</v>
      </c>
      <c r="D692" s="32">
        <v>23646.0</v>
      </c>
      <c r="E692" s="32">
        <v>103.862</v>
      </c>
      <c r="F692" s="32">
        <v>134.25</v>
      </c>
      <c r="G692" s="32">
        <v>1.0686</v>
      </c>
      <c r="H692" s="32">
        <v>0.007449</v>
      </c>
      <c r="I692" s="32">
        <v>0.14588</v>
      </c>
      <c r="J692" s="32">
        <v>0.1458</v>
      </c>
      <c r="K692" s="32">
        <v>1.2041</v>
      </c>
      <c r="L692" s="32">
        <v>0.032926</v>
      </c>
      <c r="M692" s="32">
        <v>0.2257</v>
      </c>
      <c r="N692" s="32">
        <v>0.07725</v>
      </c>
      <c r="O692" s="32">
        <v>0.00939</v>
      </c>
      <c r="P692" s="32">
        <v>0.2738</v>
      </c>
      <c r="Q692" s="32">
        <v>0.38204</v>
      </c>
      <c r="R692" s="32">
        <v>0.018191</v>
      </c>
      <c r="S692" s="32">
        <v>0.012087</v>
      </c>
      <c r="T692" s="32">
        <v>0.029083</v>
      </c>
      <c r="U692" s="32">
        <v>0.7433</v>
      </c>
      <c r="V692" s="32">
        <v>0.065967</v>
      </c>
      <c r="W692" s="32">
        <v>0.1937</v>
      </c>
    </row>
    <row r="693" ht="14.25" customHeight="1">
      <c r="B693" s="61">
        <v>44974.0</v>
      </c>
      <c r="C693" s="32">
        <v>23725.0</v>
      </c>
      <c r="D693" s="32">
        <v>23639.0</v>
      </c>
      <c r="E693" s="32">
        <v>103.862</v>
      </c>
      <c r="F693" s="32">
        <v>134.15</v>
      </c>
      <c r="G693" s="32">
        <v>1.0695</v>
      </c>
      <c r="H693" s="32">
        <v>0.007454</v>
      </c>
      <c r="I693" s="32">
        <v>0.14559</v>
      </c>
      <c r="J693" s="32">
        <v>0.1455</v>
      </c>
      <c r="K693" s="32">
        <v>1.2037</v>
      </c>
      <c r="L693" s="32">
        <v>0.032877</v>
      </c>
      <c r="M693" s="32">
        <v>0.2256</v>
      </c>
      <c r="N693" s="32">
        <v>0.07692</v>
      </c>
      <c r="O693" s="32">
        <v>0.00944</v>
      </c>
      <c r="P693" s="32">
        <v>0.2738</v>
      </c>
      <c r="Q693" s="32">
        <v>0.38051</v>
      </c>
      <c r="R693" s="32">
        <v>0.0181</v>
      </c>
      <c r="S693" s="32">
        <v>0.012073</v>
      </c>
      <c r="T693" s="32">
        <v>0.029017</v>
      </c>
      <c r="U693" s="32">
        <v>0.7422</v>
      </c>
      <c r="V693" s="32">
        <v>0.065746</v>
      </c>
      <c r="W693" s="32">
        <v>0.1937</v>
      </c>
    </row>
    <row r="694" ht="14.25" customHeight="1">
      <c r="B694" s="61">
        <v>44973.0</v>
      </c>
      <c r="C694" s="32">
        <v>23659.0</v>
      </c>
      <c r="D694" s="32">
        <v>23636.0</v>
      </c>
      <c r="E694" s="32">
        <v>103.856</v>
      </c>
      <c r="F694" s="32">
        <v>133.94</v>
      </c>
      <c r="G694" s="32">
        <v>1.0674</v>
      </c>
      <c r="H694" s="32">
        <v>0.007466</v>
      </c>
      <c r="I694" s="32">
        <v>0.14583</v>
      </c>
      <c r="J694" s="32">
        <v>0.1456</v>
      </c>
      <c r="K694" s="32">
        <v>1.1993</v>
      </c>
      <c r="L694" s="32">
        <v>0.033008</v>
      </c>
      <c r="M694" s="32">
        <v>0.2271</v>
      </c>
      <c r="N694" s="32">
        <v>0.07783</v>
      </c>
      <c r="O694" s="32">
        <v>0.00942</v>
      </c>
      <c r="P694" s="32">
        <v>0.2739</v>
      </c>
      <c r="Q694" s="32">
        <v>0.37844</v>
      </c>
      <c r="R694" s="32">
        <v>0.01815</v>
      </c>
      <c r="S694" s="32">
        <v>0.012089</v>
      </c>
      <c r="T694" s="32">
        <v>0.029121</v>
      </c>
      <c r="U694" s="32">
        <v>0.7431</v>
      </c>
      <c r="V694" s="32">
        <v>0.065967</v>
      </c>
      <c r="W694" s="32">
        <v>0.1916</v>
      </c>
    </row>
    <row r="695" ht="14.25" customHeight="1">
      <c r="B695" s="61">
        <v>44972.0</v>
      </c>
      <c r="C695" s="32">
        <v>23614.0</v>
      </c>
      <c r="D695" s="32">
        <v>23631.0</v>
      </c>
      <c r="E695" s="32">
        <v>103.923</v>
      </c>
      <c r="F695" s="32">
        <v>134.16</v>
      </c>
      <c r="G695" s="32">
        <v>1.0689</v>
      </c>
      <c r="H695" s="32">
        <v>0.007454</v>
      </c>
      <c r="I695" s="32">
        <v>0.14588</v>
      </c>
      <c r="J695" s="32">
        <v>0.1457</v>
      </c>
      <c r="K695" s="32">
        <v>1.203</v>
      </c>
      <c r="L695" s="32">
        <v>0.032988</v>
      </c>
      <c r="M695" s="32">
        <v>0.2277</v>
      </c>
      <c r="N695" s="32">
        <v>0.07798</v>
      </c>
      <c r="O695" s="32">
        <v>0.00939</v>
      </c>
      <c r="P695" s="32">
        <v>0.2745</v>
      </c>
      <c r="Q695" s="32">
        <v>0.37511</v>
      </c>
      <c r="R695" s="32">
        <v>0.018122</v>
      </c>
      <c r="S695" s="32">
        <v>0.012077</v>
      </c>
      <c r="T695" s="32">
        <v>0.029165</v>
      </c>
      <c r="U695" s="32">
        <v>0.7466</v>
      </c>
      <c r="V695" s="32">
        <v>0.065764</v>
      </c>
      <c r="W695" s="32">
        <v>0.1917</v>
      </c>
    </row>
    <row r="696" ht="14.25" customHeight="1">
      <c r="B696" s="61">
        <v>44971.0</v>
      </c>
      <c r="C696" s="32">
        <v>23591.0</v>
      </c>
      <c r="D696" s="32">
        <v>23630.0</v>
      </c>
      <c r="E696" s="32">
        <v>103.233</v>
      </c>
      <c r="F696" s="32">
        <v>133.16</v>
      </c>
      <c r="G696" s="32">
        <v>1.0738</v>
      </c>
      <c r="H696" s="32">
        <v>0.00751</v>
      </c>
      <c r="I696" s="32">
        <v>0.14646</v>
      </c>
      <c r="J696" s="32">
        <v>0.1463</v>
      </c>
      <c r="K696" s="32">
        <v>1.2173</v>
      </c>
      <c r="L696" s="32">
        <v>0.033103</v>
      </c>
      <c r="M696" s="32">
        <v>0.23</v>
      </c>
      <c r="N696" s="32">
        <v>0.07878</v>
      </c>
      <c r="O696" s="32">
        <v>0.00936</v>
      </c>
      <c r="P696" s="32">
        <v>0.2745</v>
      </c>
      <c r="Q696" s="32">
        <v>0.37422</v>
      </c>
      <c r="R696" s="32">
        <v>0.018228</v>
      </c>
      <c r="S696" s="32">
        <v>0.012082</v>
      </c>
      <c r="T696" s="32">
        <v>0.029492</v>
      </c>
      <c r="U696" s="32">
        <v>0.7498</v>
      </c>
      <c r="V696" s="32">
        <v>0.065935</v>
      </c>
      <c r="W696" s="32">
        <v>0.1927</v>
      </c>
    </row>
    <row r="697" ht="14.25" customHeight="1">
      <c r="B697" s="61">
        <v>44970.0</v>
      </c>
      <c r="C697" s="32">
        <v>23576.0</v>
      </c>
      <c r="D697" s="32">
        <v>23628.0</v>
      </c>
      <c r="E697" s="32">
        <v>103.345</v>
      </c>
      <c r="F697" s="32">
        <v>132.42</v>
      </c>
      <c r="G697" s="32">
        <v>1.0723</v>
      </c>
      <c r="H697" s="32">
        <v>0.007552</v>
      </c>
      <c r="I697" s="32">
        <v>0.14666</v>
      </c>
      <c r="J697" s="32">
        <v>0.1465</v>
      </c>
      <c r="K697" s="32">
        <v>1.2139</v>
      </c>
      <c r="L697" s="32">
        <v>0.033072</v>
      </c>
      <c r="M697" s="32">
        <v>0.2294</v>
      </c>
      <c r="N697" s="32">
        <v>0.07827</v>
      </c>
      <c r="O697" s="32">
        <v>0.00939</v>
      </c>
      <c r="P697" s="32">
        <v>0.2739</v>
      </c>
      <c r="Q697" s="32">
        <v>0.37402</v>
      </c>
      <c r="R697" s="32">
        <v>0.018258</v>
      </c>
      <c r="S697" s="32">
        <v>0.012088</v>
      </c>
      <c r="T697" s="32">
        <v>0.029582</v>
      </c>
      <c r="U697" s="32">
        <v>0.75</v>
      </c>
      <c r="V697" s="32">
        <v>0.06577</v>
      </c>
      <c r="W697" s="32">
        <v>0.1934</v>
      </c>
    </row>
    <row r="698" ht="14.25" customHeight="1">
      <c r="B698" s="61">
        <v>44967.0</v>
      </c>
      <c r="C698" s="32">
        <v>23572.0</v>
      </c>
      <c r="D698" s="32">
        <v>23626.0</v>
      </c>
      <c r="E698" s="32">
        <v>103.63</v>
      </c>
      <c r="F698" s="32">
        <v>131.36</v>
      </c>
      <c r="G698" s="32">
        <v>1.0678</v>
      </c>
      <c r="H698" s="32">
        <v>0.007613</v>
      </c>
      <c r="I698" s="32">
        <v>0.14675</v>
      </c>
      <c r="J698" s="32">
        <v>0.1466</v>
      </c>
      <c r="K698" s="32">
        <v>1.2062</v>
      </c>
      <c r="L698" s="32">
        <v>0.0332</v>
      </c>
      <c r="M698" s="32">
        <v>0.2308</v>
      </c>
      <c r="N698" s="32">
        <v>0.07906</v>
      </c>
      <c r="O698" s="32">
        <v>0.00955</v>
      </c>
      <c r="P698" s="32">
        <v>0.2733</v>
      </c>
      <c r="Q698" s="32">
        <v>0.37119</v>
      </c>
      <c r="R698" s="32">
        <v>0.018373</v>
      </c>
      <c r="S698" s="32">
        <v>0.01212</v>
      </c>
      <c r="T698" s="32">
        <v>0.029646</v>
      </c>
      <c r="U698" s="32">
        <v>0.7494</v>
      </c>
      <c r="V698" s="32">
        <v>0.066079</v>
      </c>
      <c r="W698" s="32">
        <v>0.1918</v>
      </c>
    </row>
    <row r="699" ht="14.25" customHeight="1">
      <c r="B699" s="61">
        <v>44966.0</v>
      </c>
      <c r="C699" s="32">
        <v>23564.0</v>
      </c>
      <c r="D699" s="32">
        <v>23626.0</v>
      </c>
      <c r="E699" s="32">
        <v>103.221</v>
      </c>
      <c r="F699" s="32">
        <v>131.59</v>
      </c>
      <c r="G699" s="32">
        <v>1.074</v>
      </c>
      <c r="H699" s="32">
        <v>0.0076</v>
      </c>
      <c r="I699" s="32">
        <v>0.14735</v>
      </c>
      <c r="J699" s="32">
        <v>0.1472</v>
      </c>
      <c r="K699" s="32">
        <v>1.2121</v>
      </c>
      <c r="L699" s="32">
        <v>0.033253</v>
      </c>
      <c r="M699" s="32">
        <v>0.2317</v>
      </c>
      <c r="N699" s="32">
        <v>0.07935</v>
      </c>
      <c r="O699" s="32">
        <v>0.00955</v>
      </c>
      <c r="P699" s="32">
        <v>0.273</v>
      </c>
      <c r="Q699" s="32">
        <v>0.36984</v>
      </c>
      <c r="R699" s="32">
        <v>0.01836</v>
      </c>
      <c r="S699" s="32">
        <v>0.012119</v>
      </c>
      <c r="T699" s="32">
        <v>0.029762</v>
      </c>
      <c r="U699" s="32">
        <v>0.7433</v>
      </c>
      <c r="V699" s="32">
        <v>0.066241</v>
      </c>
      <c r="W699" s="32">
        <v>0.1896</v>
      </c>
    </row>
    <row r="700" ht="14.25" customHeight="1">
      <c r="B700" s="61">
        <v>44965.0</v>
      </c>
      <c r="C700" s="32">
        <v>23503.0</v>
      </c>
      <c r="D700" s="32">
        <v>23624.0</v>
      </c>
      <c r="E700" s="32">
        <v>103.409</v>
      </c>
      <c r="F700" s="32">
        <v>131.4</v>
      </c>
      <c r="G700" s="32">
        <v>1.0712</v>
      </c>
      <c r="H700" s="32">
        <v>0.007611</v>
      </c>
      <c r="I700" s="32">
        <v>0.14725</v>
      </c>
      <c r="J700" s="32">
        <v>0.1471</v>
      </c>
      <c r="K700" s="32">
        <v>1.2072</v>
      </c>
      <c r="L700" s="32">
        <v>0.033288</v>
      </c>
      <c r="M700" s="32">
        <v>0.2327</v>
      </c>
      <c r="N700" s="32">
        <v>0.07935</v>
      </c>
      <c r="O700" s="32">
        <v>0.00943</v>
      </c>
      <c r="P700" s="32">
        <v>0.273</v>
      </c>
      <c r="Q700" s="32">
        <v>0.36446</v>
      </c>
      <c r="R700" s="32">
        <v>0.018245</v>
      </c>
      <c r="S700" s="32">
        <v>0.012122</v>
      </c>
      <c r="T700" s="32">
        <v>0.029854</v>
      </c>
      <c r="U700" s="32">
        <v>0.7437</v>
      </c>
      <c r="V700" s="32">
        <v>0.066234</v>
      </c>
      <c r="W700" s="32">
        <v>0.1922</v>
      </c>
    </row>
    <row r="701" ht="14.25" customHeight="1">
      <c r="B701" s="61">
        <v>44964.0</v>
      </c>
      <c r="C701" s="32">
        <v>23594.0</v>
      </c>
      <c r="D701" s="32">
        <v>23621.0</v>
      </c>
      <c r="E701" s="32">
        <v>103.427</v>
      </c>
      <c r="F701" s="32">
        <v>131.07</v>
      </c>
      <c r="G701" s="32">
        <v>1.0726</v>
      </c>
      <c r="H701" s="32">
        <v>0.00763</v>
      </c>
      <c r="I701" s="32">
        <v>0.14738</v>
      </c>
      <c r="J701" s="32">
        <v>0.1474</v>
      </c>
      <c r="K701" s="32">
        <v>1.2048</v>
      </c>
      <c r="L701" s="32">
        <v>0.033264</v>
      </c>
      <c r="M701" s="32">
        <v>0.2324</v>
      </c>
      <c r="N701" s="32">
        <v>0.07963</v>
      </c>
      <c r="O701" s="32">
        <v>0.00945</v>
      </c>
      <c r="P701" s="32">
        <v>0.2731</v>
      </c>
      <c r="Q701" s="32">
        <v>0.36337</v>
      </c>
      <c r="R701" s="32">
        <v>0.01816</v>
      </c>
      <c r="S701" s="32">
        <v>0.012092</v>
      </c>
      <c r="T701" s="32">
        <v>0.029804</v>
      </c>
      <c r="U701" s="32">
        <v>0.7463</v>
      </c>
      <c r="V701" s="32">
        <v>0.066013</v>
      </c>
      <c r="W701" s="32">
        <v>0.1921</v>
      </c>
    </row>
    <row r="702" ht="14.25" customHeight="1">
      <c r="B702" s="61">
        <v>44963.0</v>
      </c>
      <c r="C702" s="32">
        <v>23473.0</v>
      </c>
      <c r="D702" s="32">
        <v>23611.0</v>
      </c>
      <c r="E702" s="32">
        <v>103.621</v>
      </c>
      <c r="F702" s="32">
        <v>132.66</v>
      </c>
      <c r="G702" s="32">
        <v>1.0726</v>
      </c>
      <c r="H702" s="32">
        <v>0.007538</v>
      </c>
      <c r="I702" s="32">
        <v>0.14714</v>
      </c>
      <c r="J702" s="32">
        <v>0.147</v>
      </c>
      <c r="K702" s="32">
        <v>1.2019</v>
      </c>
      <c r="L702" s="32">
        <v>0.033345</v>
      </c>
      <c r="M702" s="32">
        <v>0.2348</v>
      </c>
      <c r="N702" s="32">
        <v>0.07979</v>
      </c>
      <c r="O702" s="32">
        <v>0.00944</v>
      </c>
      <c r="P702" s="32">
        <v>0.2729</v>
      </c>
      <c r="Q702" s="32">
        <v>0.3634</v>
      </c>
      <c r="R702" s="32">
        <v>0.018385</v>
      </c>
      <c r="S702" s="32">
        <v>0.012087</v>
      </c>
      <c r="T702" s="32">
        <v>0.029592</v>
      </c>
      <c r="U702" s="32">
        <v>0.7437</v>
      </c>
      <c r="V702" s="32">
        <v>0.066412</v>
      </c>
      <c r="W702" s="32">
        <v>0.1941</v>
      </c>
    </row>
    <row r="703" ht="14.25" customHeight="1">
      <c r="B703" s="61">
        <v>44960.0</v>
      </c>
      <c r="C703" s="32">
        <v>23450.0</v>
      </c>
      <c r="D703" s="32">
        <v>23606.0</v>
      </c>
      <c r="E703" s="32">
        <v>102.915</v>
      </c>
      <c r="F703" s="32">
        <v>131.19</v>
      </c>
      <c r="G703" s="32">
        <v>1.0795</v>
      </c>
      <c r="H703" s="32">
        <v>0.007623</v>
      </c>
      <c r="I703" s="32">
        <v>0.14715</v>
      </c>
      <c r="J703" s="32">
        <v>0.1469</v>
      </c>
      <c r="K703" s="32">
        <v>1.2056</v>
      </c>
      <c r="L703" s="32">
        <v>0.033658</v>
      </c>
      <c r="M703" s="32">
        <v>0.2348</v>
      </c>
      <c r="N703" s="32">
        <v>0.08134</v>
      </c>
      <c r="O703" s="32">
        <v>0.00935</v>
      </c>
      <c r="P703" s="32">
        <v>0.2737</v>
      </c>
      <c r="Q703" s="32">
        <v>0.36331</v>
      </c>
      <c r="R703" s="32">
        <v>0.018631</v>
      </c>
      <c r="S703" s="32">
        <v>0.01222</v>
      </c>
      <c r="T703" s="32">
        <v>0.029909</v>
      </c>
      <c r="U703" s="32">
        <v>0.7465</v>
      </c>
      <c r="V703" s="32">
        <v>0.067137</v>
      </c>
      <c r="W703" s="32">
        <v>0.1948</v>
      </c>
    </row>
    <row r="704" ht="14.25" customHeight="1">
      <c r="B704" s="61">
        <v>44959.0</v>
      </c>
      <c r="C704" s="32">
        <v>23450.0</v>
      </c>
      <c r="D704" s="32">
        <v>23608.0</v>
      </c>
      <c r="E704" s="32">
        <v>101.75</v>
      </c>
      <c r="F704" s="32">
        <v>128.68</v>
      </c>
      <c r="G704" s="32">
        <v>1.091</v>
      </c>
      <c r="H704" s="32">
        <v>0.007771</v>
      </c>
      <c r="I704" s="32">
        <v>0.14857</v>
      </c>
      <c r="J704" s="32">
        <v>0.1484</v>
      </c>
      <c r="K704" s="32">
        <v>1.2225</v>
      </c>
      <c r="L704" s="32">
        <v>0.03365</v>
      </c>
      <c r="M704" s="32">
        <v>0.2355</v>
      </c>
      <c r="N704" s="32">
        <v>0.08194</v>
      </c>
      <c r="O704" s="32">
        <v>0.00938</v>
      </c>
      <c r="P704" s="32">
        <v>0.273</v>
      </c>
      <c r="Q704" s="32">
        <v>0.37004</v>
      </c>
      <c r="R704" s="32">
        <v>0.018567</v>
      </c>
      <c r="S704" s="32">
        <v>0.012168</v>
      </c>
      <c r="T704" s="32">
        <v>0.03027</v>
      </c>
      <c r="U704" s="32">
        <v>0.751</v>
      </c>
      <c r="V704" s="32">
        <v>0.067191</v>
      </c>
      <c r="W704" s="32">
        <v>0.1983</v>
      </c>
    </row>
    <row r="705" ht="14.25" customHeight="1">
      <c r="B705" s="61">
        <v>44958.0</v>
      </c>
      <c r="C705" s="32">
        <v>23450.0</v>
      </c>
      <c r="D705" s="32">
        <v>23610.0</v>
      </c>
      <c r="E705" s="32">
        <v>101.217</v>
      </c>
      <c r="F705" s="32">
        <v>128.98</v>
      </c>
      <c r="G705" s="32">
        <v>1.099</v>
      </c>
      <c r="H705" s="32">
        <v>0.007753</v>
      </c>
      <c r="I705" s="32">
        <v>0.14832</v>
      </c>
      <c r="J705" s="32">
        <v>0.1488</v>
      </c>
      <c r="K705" s="32">
        <v>1.2376</v>
      </c>
      <c r="L705" s="32">
        <v>0.03343</v>
      </c>
      <c r="M705" s="32">
        <v>0.2343</v>
      </c>
      <c r="N705" s="32">
        <v>0.08118</v>
      </c>
      <c r="O705" s="32">
        <v>0.00944</v>
      </c>
      <c r="P705" s="32">
        <v>0.2729</v>
      </c>
      <c r="Q705" s="32">
        <v>0.37224</v>
      </c>
      <c r="R705" s="32">
        <v>0.018342</v>
      </c>
      <c r="S705" s="32">
        <v>0.012205</v>
      </c>
      <c r="T705" s="32">
        <v>0.030465</v>
      </c>
      <c r="U705" s="32">
        <v>0.7524</v>
      </c>
      <c r="V705" s="32">
        <v>0.066753</v>
      </c>
      <c r="W705" s="32">
        <v>0.198</v>
      </c>
    </row>
    <row r="706" ht="14.25" customHeight="1">
      <c r="B706" s="61">
        <v>44957.0</v>
      </c>
      <c r="C706" s="32">
        <v>23450.0</v>
      </c>
      <c r="D706" s="32">
        <v>23609.0</v>
      </c>
      <c r="E706" s="32">
        <v>102.097</v>
      </c>
      <c r="F706" s="32">
        <v>130.09</v>
      </c>
      <c r="G706" s="32">
        <v>1.0863</v>
      </c>
      <c r="H706" s="32">
        <v>0.007687</v>
      </c>
      <c r="I706" s="32">
        <v>0.14803</v>
      </c>
      <c r="J706" s="32">
        <v>0.148</v>
      </c>
      <c r="K706" s="32">
        <v>1.232</v>
      </c>
      <c r="L706" s="32">
        <v>0.03328</v>
      </c>
      <c r="M706" s="32">
        <v>0.2343</v>
      </c>
      <c r="N706" s="32">
        <v>0.08116</v>
      </c>
      <c r="O706" s="32">
        <v>0.00941</v>
      </c>
      <c r="P706" s="32">
        <v>0.2729</v>
      </c>
      <c r="Q706" s="32">
        <v>0.37315</v>
      </c>
      <c r="R706" s="32">
        <v>0.018302</v>
      </c>
      <c r="S706" s="32">
        <v>0.012206</v>
      </c>
      <c r="T706" s="32">
        <v>0.030464</v>
      </c>
      <c r="U706" s="32">
        <v>0.7515</v>
      </c>
      <c r="V706" s="32">
        <v>0.066691</v>
      </c>
      <c r="W706" s="32">
        <v>0.197</v>
      </c>
    </row>
    <row r="707" ht="14.25" customHeight="1">
      <c r="B707" s="61">
        <v>44956.0</v>
      </c>
      <c r="C707" s="32">
        <v>23454.0</v>
      </c>
      <c r="D707" s="32">
        <v>23611.0</v>
      </c>
      <c r="E707" s="32">
        <v>102.276</v>
      </c>
      <c r="F707" s="32">
        <v>130.39</v>
      </c>
      <c r="G707" s="32">
        <v>1.0851</v>
      </c>
      <c r="H707" s="32">
        <v>0.007669</v>
      </c>
      <c r="I707" s="32">
        <v>0.1481</v>
      </c>
      <c r="J707" s="32">
        <v>0.148</v>
      </c>
      <c r="K707" s="32">
        <v>1.2352</v>
      </c>
      <c r="L707" s="32">
        <v>0.033256</v>
      </c>
      <c r="M707" s="32">
        <v>0.2355</v>
      </c>
      <c r="N707" s="32">
        <v>0.08147</v>
      </c>
      <c r="O707" s="32">
        <v>0.0095</v>
      </c>
      <c r="P707" s="32">
        <v>0.2728</v>
      </c>
      <c r="Q707" s="32">
        <v>0.38432</v>
      </c>
      <c r="R707" s="32">
        <v>0.018332</v>
      </c>
      <c r="S707" s="32">
        <v>0.01227</v>
      </c>
      <c r="T707" s="32">
        <v>0.030505</v>
      </c>
      <c r="U707" s="32">
        <v>0.747</v>
      </c>
      <c r="V707" s="32">
        <v>0.066796</v>
      </c>
      <c r="W707" s="32">
        <v>0.1953</v>
      </c>
    </row>
    <row r="708" ht="14.25" customHeight="1">
      <c r="B708" s="61">
        <v>44953.0</v>
      </c>
      <c r="C708" s="32">
        <v>23448.0</v>
      </c>
      <c r="D708" s="32">
        <v>23608.0</v>
      </c>
      <c r="E708" s="32">
        <v>101.927</v>
      </c>
      <c r="F708" s="32">
        <v>129.88</v>
      </c>
      <c r="G708" s="32">
        <v>1.0868</v>
      </c>
      <c r="H708" s="32">
        <v>0.007699</v>
      </c>
      <c r="I708" s="32">
        <v>0.14723</v>
      </c>
      <c r="J708" s="32">
        <v>0.148</v>
      </c>
      <c r="K708" s="32">
        <v>1.2382</v>
      </c>
      <c r="L708" s="32">
        <v>0.032946</v>
      </c>
      <c r="M708" s="32">
        <v>0.2356</v>
      </c>
      <c r="N708" s="32">
        <v>0.0812</v>
      </c>
      <c r="O708" s="32">
        <v>0.00943</v>
      </c>
      <c r="P708" s="32">
        <v>0.2744</v>
      </c>
      <c r="Q708" s="32">
        <v>0.39913</v>
      </c>
      <c r="R708" s="32">
        <v>0.018355</v>
      </c>
      <c r="S708" s="32">
        <v>0.012266</v>
      </c>
      <c r="T708" s="32">
        <v>0.030487</v>
      </c>
      <c r="U708" s="32">
        <v>0.7513</v>
      </c>
      <c r="V708" s="32">
        <v>0.06672</v>
      </c>
      <c r="W708" s="32">
        <v>0.1957</v>
      </c>
    </row>
    <row r="709" ht="14.25" customHeight="1">
      <c r="B709" s="61">
        <v>44952.0</v>
      </c>
      <c r="C709" s="32">
        <v>23449.0</v>
      </c>
      <c r="D709" s="32">
        <v>23605.0</v>
      </c>
      <c r="E709" s="32">
        <v>101.839</v>
      </c>
      <c r="F709" s="32">
        <v>130.22</v>
      </c>
      <c r="G709" s="32">
        <v>1.0892</v>
      </c>
      <c r="H709" s="32">
        <v>0.007679</v>
      </c>
      <c r="I709" s="32">
        <v>0.14723</v>
      </c>
      <c r="J709" s="32">
        <v>0.1485</v>
      </c>
      <c r="K709" s="32">
        <v>1.2408</v>
      </c>
      <c r="L709" s="32">
        <v>0.032946</v>
      </c>
      <c r="M709" s="32">
        <v>0.2355</v>
      </c>
      <c r="N709" s="32">
        <v>0.08122</v>
      </c>
      <c r="O709" s="32">
        <v>0.00946</v>
      </c>
      <c r="P709" s="32">
        <v>0.2745</v>
      </c>
      <c r="Q709" s="32">
        <v>0.4021</v>
      </c>
      <c r="R709" s="32">
        <v>0.018369</v>
      </c>
      <c r="S709" s="32">
        <v>0.012257</v>
      </c>
      <c r="T709" s="32">
        <v>0.030474</v>
      </c>
      <c r="U709" s="32">
        <v>0.7507</v>
      </c>
      <c r="V709" s="32">
        <v>0.066901</v>
      </c>
      <c r="W709" s="32">
        <v>0.1973</v>
      </c>
    </row>
    <row r="710" ht="14.25" customHeight="1">
      <c r="B710" s="61">
        <v>44951.0</v>
      </c>
      <c r="C710" s="32">
        <v>23449.0</v>
      </c>
      <c r="D710" s="32">
        <v>23605.0</v>
      </c>
      <c r="E710" s="32">
        <v>101.641</v>
      </c>
      <c r="F710" s="32">
        <v>129.59</v>
      </c>
      <c r="G710" s="32">
        <v>1.0916</v>
      </c>
      <c r="H710" s="32">
        <v>0.007716</v>
      </c>
      <c r="I710" s="32">
        <v>0.14723</v>
      </c>
      <c r="J710" s="32">
        <v>0.1477</v>
      </c>
      <c r="K710" s="32">
        <v>1.2403</v>
      </c>
      <c r="L710" s="32">
        <v>0.032946</v>
      </c>
      <c r="M710" s="32">
        <v>0.2347</v>
      </c>
      <c r="N710" s="32">
        <v>0.0812</v>
      </c>
      <c r="O710" s="32">
        <v>0.00946</v>
      </c>
      <c r="P710" s="32">
        <v>0.2744</v>
      </c>
      <c r="Q710" s="32">
        <v>0.43153</v>
      </c>
      <c r="R710" s="32">
        <v>0.018296</v>
      </c>
      <c r="S710" s="32">
        <v>0.012257</v>
      </c>
      <c r="T710" s="32">
        <v>0.030555</v>
      </c>
      <c r="U710" s="32">
        <v>0.7467</v>
      </c>
      <c r="V710" s="32">
        <v>0.06682</v>
      </c>
      <c r="W710" s="32">
        <v>0.197</v>
      </c>
    </row>
    <row r="711" ht="14.25" customHeight="1">
      <c r="B711" s="61">
        <v>44950.0</v>
      </c>
      <c r="C711" s="32">
        <v>23449.0</v>
      </c>
      <c r="D711" s="32">
        <v>23605.0</v>
      </c>
      <c r="E711" s="32">
        <v>101.918</v>
      </c>
      <c r="F711" s="32">
        <v>130.17</v>
      </c>
      <c r="G711" s="32">
        <v>1.0887</v>
      </c>
      <c r="H711" s="32">
        <v>0.007682</v>
      </c>
      <c r="I711" s="32">
        <v>0.14723</v>
      </c>
      <c r="J711" s="32">
        <v>0.1474</v>
      </c>
      <c r="K711" s="32">
        <v>1.2334</v>
      </c>
      <c r="L711" s="32">
        <v>0.032946</v>
      </c>
      <c r="M711" s="32">
        <v>0.2334</v>
      </c>
      <c r="N711" s="32">
        <v>0.08126</v>
      </c>
      <c r="O711" s="32">
        <v>0.0094</v>
      </c>
      <c r="P711" s="32">
        <v>0.2742</v>
      </c>
      <c r="Q711" s="32">
        <v>0.43216</v>
      </c>
      <c r="R711" s="32">
        <v>0.018364</v>
      </c>
      <c r="S711" s="32">
        <v>0.012237</v>
      </c>
      <c r="T711" s="32">
        <v>0.030533</v>
      </c>
      <c r="U711" s="32">
        <v>0.748</v>
      </c>
      <c r="V711" s="32">
        <v>0.06715</v>
      </c>
      <c r="W711" s="32">
        <v>0.1945</v>
      </c>
    </row>
    <row r="712" ht="14.25" customHeight="1">
      <c r="B712" s="61">
        <v>44949.0</v>
      </c>
      <c r="C712" s="32">
        <v>23449.0</v>
      </c>
      <c r="D712" s="32">
        <v>23605.0</v>
      </c>
      <c r="E712" s="32">
        <v>102.138</v>
      </c>
      <c r="F712" s="32">
        <v>130.67</v>
      </c>
      <c r="G712" s="32">
        <v>1.0872</v>
      </c>
      <c r="H712" s="32">
        <v>0.007653</v>
      </c>
      <c r="I712" s="32">
        <v>0.14723</v>
      </c>
      <c r="J712" s="32">
        <v>0.1476</v>
      </c>
      <c r="K712" s="32">
        <v>1.2379</v>
      </c>
      <c r="L712" s="32">
        <v>0.032946</v>
      </c>
      <c r="M712" s="32">
        <v>0.2334</v>
      </c>
      <c r="N712" s="32">
        <v>0.08138</v>
      </c>
      <c r="O712" s="32">
        <v>0.00943</v>
      </c>
      <c r="P712" s="32">
        <v>0.2729</v>
      </c>
      <c r="Q712" s="32">
        <v>0.43274</v>
      </c>
      <c r="R712" s="32">
        <v>0.018324</v>
      </c>
      <c r="S712" s="32">
        <v>0.012286</v>
      </c>
      <c r="T712" s="32">
        <v>0.030553</v>
      </c>
      <c r="U712" s="32">
        <v>0.7481</v>
      </c>
      <c r="V712" s="32">
        <v>0.066335</v>
      </c>
      <c r="W712" s="32">
        <v>0.1925</v>
      </c>
    </row>
    <row r="713" ht="14.25" customHeight="1">
      <c r="B713" s="61">
        <v>44946.0</v>
      </c>
      <c r="C713" s="32">
        <v>23444.0</v>
      </c>
      <c r="D713" s="32">
        <v>23605.0</v>
      </c>
      <c r="E713" s="32">
        <v>102.012</v>
      </c>
      <c r="F713" s="32">
        <v>129.6</v>
      </c>
      <c r="G713" s="32">
        <v>1.0856</v>
      </c>
      <c r="H713" s="32">
        <v>0.007716</v>
      </c>
      <c r="I713" s="32">
        <v>0.14723</v>
      </c>
      <c r="J713" s="32">
        <v>0.1474</v>
      </c>
      <c r="K713" s="32">
        <v>1.2397</v>
      </c>
      <c r="L713" s="32">
        <v>0.032946</v>
      </c>
      <c r="M713" s="32">
        <v>0.2334</v>
      </c>
      <c r="N713" s="32">
        <v>0.08092</v>
      </c>
      <c r="O713" s="32">
        <v>0.00945</v>
      </c>
      <c r="P713" s="32">
        <v>0.2732</v>
      </c>
      <c r="Q713" s="32">
        <v>0.43502</v>
      </c>
      <c r="R713" s="32">
        <v>0.018331</v>
      </c>
      <c r="S713" s="32">
        <v>0.012327</v>
      </c>
      <c r="T713" s="32">
        <v>0.030574</v>
      </c>
      <c r="U713" s="32">
        <v>0.7474</v>
      </c>
      <c r="V713" s="32">
        <v>0.066335</v>
      </c>
      <c r="W713" s="32">
        <v>0.1921</v>
      </c>
    </row>
    <row r="714" ht="14.25" customHeight="1">
      <c r="B714" s="61">
        <v>44945.0</v>
      </c>
      <c r="C714" s="32">
        <v>23444.0</v>
      </c>
      <c r="D714" s="32">
        <v>23605.0</v>
      </c>
      <c r="E714" s="32">
        <v>102.058</v>
      </c>
      <c r="F714" s="32">
        <v>128.43</v>
      </c>
      <c r="G714" s="32">
        <v>1.0833</v>
      </c>
      <c r="H714" s="32">
        <v>0.007786</v>
      </c>
      <c r="I714" s="32">
        <v>0.14759</v>
      </c>
      <c r="J714" s="32">
        <v>0.1477</v>
      </c>
      <c r="K714" s="32">
        <v>1.2391</v>
      </c>
      <c r="L714" s="32">
        <v>0.032946</v>
      </c>
      <c r="M714" s="32">
        <v>0.2321</v>
      </c>
      <c r="N714" s="32">
        <v>0.0811</v>
      </c>
      <c r="O714" s="32">
        <v>0.00949</v>
      </c>
      <c r="P714" s="32">
        <v>0.2729</v>
      </c>
      <c r="Q714" s="32">
        <v>0.43494</v>
      </c>
      <c r="R714" s="32">
        <v>0.018292</v>
      </c>
      <c r="S714" s="32">
        <v>0.012291</v>
      </c>
      <c r="T714" s="32">
        <v>0.030398</v>
      </c>
      <c r="U714" s="32">
        <v>0.7426</v>
      </c>
      <c r="V714" s="32">
        <v>0.066194</v>
      </c>
      <c r="W714" s="32">
        <v>0.1931</v>
      </c>
    </row>
    <row r="715" ht="14.25" customHeight="1">
      <c r="B715" s="61">
        <v>44944.0</v>
      </c>
      <c r="C715" s="32">
        <v>23440.0</v>
      </c>
      <c r="D715" s="32">
        <v>23606.0</v>
      </c>
      <c r="E715" s="32">
        <v>102.363</v>
      </c>
      <c r="F715" s="32">
        <v>128.9</v>
      </c>
      <c r="G715" s="32">
        <v>1.0794</v>
      </c>
      <c r="H715" s="32">
        <v>0.007758</v>
      </c>
      <c r="I715" s="32">
        <v>0.14798</v>
      </c>
      <c r="J715" s="32">
        <v>0.1477</v>
      </c>
      <c r="K715" s="32">
        <v>1.2348</v>
      </c>
      <c r="L715" s="32">
        <v>0.032995</v>
      </c>
      <c r="M715" s="32">
        <v>0.2318</v>
      </c>
      <c r="N715" s="32">
        <v>0.0808</v>
      </c>
      <c r="O715" s="32">
        <v>0.00942</v>
      </c>
      <c r="P715" s="32">
        <v>0.274</v>
      </c>
      <c r="Q715" s="32">
        <v>0.43549</v>
      </c>
      <c r="R715" s="32">
        <v>0.018307</v>
      </c>
      <c r="S715" s="32">
        <v>0.012308</v>
      </c>
      <c r="T715" s="32">
        <v>0.030286</v>
      </c>
      <c r="U715" s="32">
        <v>0.7411</v>
      </c>
      <c r="V715" s="32">
        <v>0.066269</v>
      </c>
      <c r="W715" s="32">
        <v>0.193</v>
      </c>
    </row>
    <row r="716" ht="14.25" customHeight="1">
      <c r="B716" s="61">
        <v>44943.0</v>
      </c>
      <c r="C716" s="32">
        <v>23436.0</v>
      </c>
      <c r="D716" s="32">
        <v>23603.0</v>
      </c>
      <c r="E716" s="32">
        <v>102.39</v>
      </c>
      <c r="F716" s="32">
        <v>128.12</v>
      </c>
      <c r="G716" s="32">
        <v>1.0788</v>
      </c>
      <c r="H716" s="32">
        <v>0.007805</v>
      </c>
      <c r="I716" s="32">
        <v>0.14763</v>
      </c>
      <c r="J716" s="32">
        <v>0.1477</v>
      </c>
      <c r="K716" s="32">
        <v>1.2286</v>
      </c>
      <c r="L716" s="32">
        <v>0.033007</v>
      </c>
      <c r="M716" s="32">
        <v>0.2311</v>
      </c>
      <c r="N716" s="32">
        <v>0.08071</v>
      </c>
      <c r="O716" s="32">
        <v>0.00958</v>
      </c>
      <c r="P716" s="32">
        <v>0.2724</v>
      </c>
      <c r="Q716" s="32">
        <v>0.43573</v>
      </c>
      <c r="R716" s="32">
        <v>0.018235</v>
      </c>
      <c r="S716" s="32">
        <v>0.01223</v>
      </c>
      <c r="T716" s="32">
        <v>0.030316</v>
      </c>
      <c r="U716" s="32">
        <v>0.7469</v>
      </c>
      <c r="V716" s="32">
        <v>0.065941</v>
      </c>
      <c r="W716" s="32">
        <v>0.1959</v>
      </c>
    </row>
    <row r="717" ht="14.25" customHeight="1">
      <c r="B717" s="61">
        <v>44942.0</v>
      </c>
      <c r="C717" s="32">
        <v>23443.0</v>
      </c>
      <c r="D717" s="32">
        <v>23601.0</v>
      </c>
      <c r="E717" s="32">
        <v>102.204</v>
      </c>
      <c r="F717" s="32">
        <v>128.58</v>
      </c>
      <c r="G717" s="32">
        <v>1.0822</v>
      </c>
      <c r="H717" s="32">
        <v>0.007778</v>
      </c>
      <c r="I717" s="32">
        <v>0.14841</v>
      </c>
      <c r="J717" s="32">
        <v>0.1483</v>
      </c>
      <c r="K717" s="32">
        <v>1.2194</v>
      </c>
      <c r="L717" s="32">
        <v>0.033018</v>
      </c>
      <c r="M717" s="32">
        <v>0.2316</v>
      </c>
      <c r="N717" s="32">
        <v>0.08092</v>
      </c>
      <c r="O717" s="32">
        <v>0.0095</v>
      </c>
      <c r="P717" s="32">
        <v>0.2727</v>
      </c>
      <c r="Q717" s="32">
        <v>0.43696</v>
      </c>
      <c r="R717" s="32">
        <v>0.018315</v>
      </c>
      <c r="S717" s="32">
        <v>0.012253</v>
      </c>
      <c r="T717" s="32">
        <v>0.030234</v>
      </c>
      <c r="U717" s="32">
        <v>0.7458</v>
      </c>
      <c r="V717" s="32">
        <v>0.066434</v>
      </c>
      <c r="W717" s="32">
        <v>0.1941</v>
      </c>
    </row>
    <row r="718" ht="14.25" customHeight="1">
      <c r="B718" s="61">
        <v>44939.0</v>
      </c>
      <c r="C718" s="32">
        <v>23441.0</v>
      </c>
      <c r="D718" s="32">
        <v>23602.0</v>
      </c>
      <c r="E718" s="32">
        <v>102.204</v>
      </c>
      <c r="F718" s="32">
        <v>127.87</v>
      </c>
      <c r="G718" s="32">
        <v>1.083</v>
      </c>
      <c r="H718" s="32">
        <v>0.007821</v>
      </c>
      <c r="I718" s="32">
        <v>0.14923</v>
      </c>
      <c r="J718" s="32">
        <v>0.1491</v>
      </c>
      <c r="K718" s="32">
        <v>1.2227</v>
      </c>
      <c r="L718" s="32">
        <v>0.03302</v>
      </c>
      <c r="M718" s="32">
        <v>0.2306</v>
      </c>
      <c r="N718" s="32">
        <v>0.08055</v>
      </c>
      <c r="O718" s="32">
        <v>0.00957</v>
      </c>
      <c r="P718" s="32">
        <v>0.273</v>
      </c>
      <c r="Q718" s="32">
        <v>0.43713</v>
      </c>
      <c r="R718" s="32">
        <v>0.018211</v>
      </c>
      <c r="S718" s="32">
        <v>0.012295</v>
      </c>
      <c r="T718" s="32">
        <v>0.030422</v>
      </c>
      <c r="U718" s="32">
        <v>0.7465</v>
      </c>
      <c r="V718" s="32">
        <v>0.066015</v>
      </c>
      <c r="W718" s="32">
        <v>0.1959</v>
      </c>
    </row>
    <row r="719" ht="14.25" customHeight="1">
      <c r="B719" s="61">
        <v>44938.0</v>
      </c>
      <c r="C719" s="32">
        <v>23443.0</v>
      </c>
      <c r="D719" s="32">
        <v>23605.0</v>
      </c>
      <c r="E719" s="32">
        <v>102.246</v>
      </c>
      <c r="F719" s="32">
        <v>129.25</v>
      </c>
      <c r="G719" s="32">
        <v>1.0853</v>
      </c>
      <c r="H719" s="32">
        <v>0.007737</v>
      </c>
      <c r="I719" s="32">
        <v>0.1486</v>
      </c>
      <c r="J719" s="32">
        <v>0.1487</v>
      </c>
      <c r="K719" s="32">
        <v>1.221</v>
      </c>
      <c r="L719" s="32">
        <v>0.032847</v>
      </c>
      <c r="M719" s="32">
        <v>0.2294</v>
      </c>
      <c r="N719" s="32">
        <v>0.08027</v>
      </c>
      <c r="O719" s="32">
        <v>0.00957</v>
      </c>
      <c r="P719" s="32">
        <v>0.2721</v>
      </c>
      <c r="Q719" s="32">
        <v>0.4374</v>
      </c>
      <c r="R719" s="32">
        <v>0.018071</v>
      </c>
      <c r="S719" s="32">
        <v>0.012262</v>
      </c>
      <c r="T719" s="32">
        <v>0.030171</v>
      </c>
      <c r="U719" s="32">
        <v>0.7481</v>
      </c>
      <c r="V719" s="32">
        <v>0.0652</v>
      </c>
      <c r="W719" s="32">
        <v>0.1961</v>
      </c>
    </row>
    <row r="720" ht="14.25" customHeight="1">
      <c r="B720" s="61">
        <v>44937.0</v>
      </c>
      <c r="C720" s="32">
        <v>23448.0</v>
      </c>
      <c r="D720" s="32">
        <v>23604.0</v>
      </c>
      <c r="E720" s="32">
        <v>103.188</v>
      </c>
      <c r="F720" s="32">
        <v>132.45</v>
      </c>
      <c r="G720" s="32">
        <v>1.0757</v>
      </c>
      <c r="H720" s="32">
        <v>0.00755</v>
      </c>
      <c r="I720" s="32">
        <v>0.14779</v>
      </c>
      <c r="J720" s="32">
        <v>0.1478</v>
      </c>
      <c r="K720" s="32">
        <v>1.2146</v>
      </c>
      <c r="L720" s="32">
        <v>0.032869</v>
      </c>
      <c r="M720" s="32">
        <v>0.2288</v>
      </c>
      <c r="N720" s="32">
        <v>0.08026</v>
      </c>
      <c r="O720" s="32">
        <v>0.00954</v>
      </c>
      <c r="P720" s="32">
        <v>0.2724</v>
      </c>
      <c r="Q720" s="32">
        <v>0.43776</v>
      </c>
      <c r="R720" s="32">
        <v>0.018245</v>
      </c>
      <c r="S720" s="32">
        <v>0.012259</v>
      </c>
      <c r="T720" s="32">
        <v>0.029907</v>
      </c>
      <c r="U720" s="32">
        <v>0.7449</v>
      </c>
      <c r="V720" s="32">
        <v>0.064577</v>
      </c>
      <c r="W720" s="32">
        <v>0.1936</v>
      </c>
    </row>
    <row r="721" ht="14.25" customHeight="1">
      <c r="B721" s="61">
        <v>44936.0</v>
      </c>
      <c r="C721" s="32">
        <v>23451.0</v>
      </c>
      <c r="D721" s="32">
        <v>23603.0</v>
      </c>
      <c r="E721" s="32">
        <v>103.236</v>
      </c>
      <c r="F721" s="32">
        <v>132.26</v>
      </c>
      <c r="G721" s="32">
        <v>1.0733</v>
      </c>
      <c r="H721" s="32">
        <v>0.007561</v>
      </c>
      <c r="I721" s="32">
        <v>0.14751</v>
      </c>
      <c r="J721" s="32">
        <v>0.1474</v>
      </c>
      <c r="K721" s="32">
        <v>1.2154</v>
      </c>
      <c r="L721" s="32">
        <v>0.032826</v>
      </c>
      <c r="M721" s="32">
        <v>0.2287</v>
      </c>
      <c r="N721" s="32">
        <v>0.08036</v>
      </c>
      <c r="O721" s="32">
        <v>0.00952</v>
      </c>
      <c r="P721" s="32">
        <v>0.2721</v>
      </c>
      <c r="Q721" s="32">
        <v>0.43778</v>
      </c>
      <c r="R721" s="32">
        <v>0.018222</v>
      </c>
      <c r="S721" s="32">
        <v>0.012227</v>
      </c>
      <c r="T721" s="32">
        <v>0.029876</v>
      </c>
      <c r="U721" s="32">
        <v>0.7448</v>
      </c>
      <c r="V721" s="32">
        <v>0.064208</v>
      </c>
      <c r="W721" s="32">
        <v>0.1921</v>
      </c>
    </row>
    <row r="722" ht="14.25" customHeight="1">
      <c r="B722" s="61">
        <v>44935.0</v>
      </c>
      <c r="C722" s="32">
        <v>23459.0</v>
      </c>
      <c r="D722" s="32">
        <v>23605.0</v>
      </c>
      <c r="E722" s="32">
        <v>103.001</v>
      </c>
      <c r="F722" s="32">
        <v>131.88</v>
      </c>
      <c r="G722" s="32">
        <v>1.073</v>
      </c>
      <c r="H722" s="32">
        <v>0.007582</v>
      </c>
      <c r="I722" s="32">
        <v>0.14767</v>
      </c>
      <c r="J722" s="32">
        <v>0.1474</v>
      </c>
      <c r="K722" s="32">
        <v>1.2184</v>
      </c>
      <c r="L722" s="32">
        <v>0.032753</v>
      </c>
      <c r="M722" s="32">
        <v>0.2286</v>
      </c>
      <c r="N722" s="32">
        <v>0.08041</v>
      </c>
      <c r="O722" s="32">
        <v>0.00953</v>
      </c>
      <c r="P722" s="32">
        <v>0.2717</v>
      </c>
      <c r="Q722" s="32">
        <v>0.43839</v>
      </c>
      <c r="R722" s="32">
        <v>0.018137</v>
      </c>
      <c r="S722" s="32">
        <v>0.012142</v>
      </c>
      <c r="T722" s="32">
        <v>0.029899</v>
      </c>
      <c r="U722" s="32">
        <v>0.7469</v>
      </c>
      <c r="V722" s="32">
        <v>0.064226</v>
      </c>
      <c r="W722" s="32">
        <v>0.1902</v>
      </c>
    </row>
    <row r="723" ht="14.25" customHeight="1">
      <c r="B723" s="61">
        <v>44932.0</v>
      </c>
      <c r="C723" s="32">
        <v>23472.0</v>
      </c>
      <c r="D723" s="32">
        <v>23605.0</v>
      </c>
      <c r="E723" s="32">
        <v>103.879</v>
      </c>
      <c r="F723" s="32">
        <v>132.08</v>
      </c>
      <c r="G723" s="32">
        <v>1.0644</v>
      </c>
      <c r="H723" s="32">
        <v>0.007571</v>
      </c>
      <c r="I723" s="32">
        <v>0.14643</v>
      </c>
      <c r="J723" s="32">
        <v>0.1464</v>
      </c>
      <c r="K723" s="32">
        <v>1.2093</v>
      </c>
      <c r="L723" s="32">
        <v>0.03255</v>
      </c>
      <c r="M723" s="32">
        <v>0.2271</v>
      </c>
      <c r="N723" s="32">
        <v>0.07883</v>
      </c>
      <c r="O723" s="32">
        <v>0.00963</v>
      </c>
      <c r="P723" s="32">
        <v>0.2734</v>
      </c>
      <c r="Q723" s="32">
        <v>0.43852</v>
      </c>
      <c r="R723" s="32">
        <v>0.017973</v>
      </c>
      <c r="S723" s="32">
        <v>0.012088</v>
      </c>
      <c r="T723" s="32">
        <v>0.029594</v>
      </c>
      <c r="U723" s="32">
        <v>0.7438</v>
      </c>
      <c r="V723" s="32">
        <v>0.063969</v>
      </c>
      <c r="W723" s="32">
        <v>0.1914</v>
      </c>
    </row>
    <row r="724" ht="14.25" customHeight="1">
      <c r="B724" s="61">
        <v>44931.0</v>
      </c>
      <c r="C724" s="32">
        <v>23508.0</v>
      </c>
      <c r="D724" s="32">
        <v>23603.0</v>
      </c>
      <c r="E724" s="32">
        <v>105.042</v>
      </c>
      <c r="F724" s="32">
        <v>133.41</v>
      </c>
      <c r="G724" s="32">
        <v>1.0522</v>
      </c>
      <c r="H724" s="32">
        <v>0.007496</v>
      </c>
      <c r="I724" s="32">
        <v>0.14534</v>
      </c>
      <c r="J724" s="32">
        <v>0.1452</v>
      </c>
      <c r="K724" s="32">
        <v>1.1908</v>
      </c>
      <c r="L724" s="32">
        <v>0.032569</v>
      </c>
      <c r="M724" s="32">
        <v>0.2277</v>
      </c>
      <c r="N724" s="32">
        <v>0.07877</v>
      </c>
      <c r="O724" s="32">
        <v>0.00963</v>
      </c>
      <c r="P724" s="32">
        <v>0.2733</v>
      </c>
      <c r="Q724" s="32">
        <v>0.43866</v>
      </c>
      <c r="R724" s="32">
        <v>0.017932</v>
      </c>
      <c r="S724" s="32">
        <v>0.012113</v>
      </c>
      <c r="T724" s="32">
        <v>0.029373</v>
      </c>
      <c r="U724" s="32">
        <v>0.7369</v>
      </c>
      <c r="V724" s="32">
        <v>0.064035</v>
      </c>
      <c r="W724" s="32">
        <v>0.1868</v>
      </c>
    </row>
    <row r="725" ht="14.25" customHeight="1">
      <c r="B725" s="61">
        <v>44930.0</v>
      </c>
      <c r="C725" s="32">
        <v>23523.0</v>
      </c>
      <c r="D725" s="32">
        <v>23603.0</v>
      </c>
      <c r="E725" s="32">
        <v>104.248</v>
      </c>
      <c r="F725" s="32">
        <v>132.63</v>
      </c>
      <c r="G725" s="32">
        <v>1.0604</v>
      </c>
      <c r="H725" s="32">
        <v>0.00754</v>
      </c>
      <c r="I725" s="32">
        <v>0.14502</v>
      </c>
      <c r="J725" s="32">
        <v>0.1449</v>
      </c>
      <c r="K725" s="32">
        <v>1.2055</v>
      </c>
      <c r="L725" s="32">
        <v>0.032603</v>
      </c>
      <c r="M725" s="32">
        <v>0.2272</v>
      </c>
      <c r="N725" s="32">
        <v>0.07863</v>
      </c>
      <c r="O725" s="32">
        <v>0.00964</v>
      </c>
      <c r="P725" s="32">
        <v>0.2736</v>
      </c>
      <c r="Q725" s="32">
        <v>0.44073</v>
      </c>
      <c r="R725" s="32">
        <v>0.017881</v>
      </c>
      <c r="S725" s="32">
        <v>0.012076</v>
      </c>
      <c r="T725" s="32">
        <v>0.029479</v>
      </c>
      <c r="U725" s="32">
        <v>0.742</v>
      </c>
      <c r="V725" s="32">
        <v>0.064164</v>
      </c>
      <c r="W725" s="32">
        <v>0.1841</v>
      </c>
    </row>
    <row r="726" ht="14.25" customHeight="1">
      <c r="B726" s="61">
        <v>44929.0</v>
      </c>
      <c r="C726" s="32">
        <v>23543.0</v>
      </c>
      <c r="D726" s="32">
        <v>23606.0</v>
      </c>
      <c r="E726" s="32">
        <v>104.518</v>
      </c>
      <c r="F726" s="32">
        <v>131.02</v>
      </c>
      <c r="G726" s="32">
        <v>1.0548</v>
      </c>
      <c r="H726" s="32">
        <v>0.007633</v>
      </c>
      <c r="I726" s="32">
        <v>0.14461</v>
      </c>
      <c r="J726" s="32">
        <v>0.1444</v>
      </c>
      <c r="K726" s="32">
        <v>1.1968</v>
      </c>
      <c r="L726" s="32">
        <v>0.032566</v>
      </c>
      <c r="M726" s="32">
        <v>0.2269</v>
      </c>
      <c r="N726" s="32">
        <v>0.07868</v>
      </c>
      <c r="O726" s="32">
        <v>0.00967</v>
      </c>
      <c r="P726" s="32">
        <v>0.2735</v>
      </c>
      <c r="Q726" s="32">
        <v>0.44077</v>
      </c>
      <c r="R726" s="32">
        <v>0.017918</v>
      </c>
      <c r="S726" s="32">
        <v>0.012064</v>
      </c>
      <c r="T726" s="32">
        <v>0.029069</v>
      </c>
      <c r="U726" s="32">
        <v>0.7315</v>
      </c>
      <c r="V726" s="32">
        <v>0.064105</v>
      </c>
      <c r="W726" s="32">
        <v>0.1831</v>
      </c>
    </row>
    <row r="727" ht="14.25" customHeight="1">
      <c r="B727" s="61">
        <v>44928.0</v>
      </c>
      <c r="C727" s="32">
        <v>23633.0</v>
      </c>
      <c r="D727" s="32">
        <v>23612.0</v>
      </c>
      <c r="E727" s="32">
        <v>103.522</v>
      </c>
      <c r="F727" s="32">
        <v>130.8</v>
      </c>
      <c r="G727" s="32">
        <v>1.0667</v>
      </c>
      <c r="H727" s="32">
        <v>0.007645</v>
      </c>
      <c r="I727" s="32">
        <v>0.14498</v>
      </c>
      <c r="J727" s="32">
        <v>0.1444</v>
      </c>
      <c r="K727" s="32">
        <v>1.2046</v>
      </c>
      <c r="L727" s="32">
        <v>0.032544</v>
      </c>
      <c r="M727" s="32">
        <v>0.2271</v>
      </c>
      <c r="N727" s="32">
        <v>0.07859</v>
      </c>
      <c r="O727" s="32">
        <v>0.00954</v>
      </c>
      <c r="P727" s="32">
        <v>0.2735</v>
      </c>
      <c r="Q727" s="32">
        <v>0.44164</v>
      </c>
      <c r="R727" s="32">
        <v>0.017948</v>
      </c>
      <c r="S727" s="32">
        <v>0.012085</v>
      </c>
      <c r="T727" s="32">
        <v>0.028952</v>
      </c>
      <c r="U727" s="32">
        <v>0.7367</v>
      </c>
      <c r="V727" s="32">
        <v>0.064216</v>
      </c>
      <c r="W727" s="32">
        <v>0.1865</v>
      </c>
    </row>
    <row r="728" ht="14.25" customHeight="1">
      <c r="B728" s="61">
        <v>44925.0</v>
      </c>
      <c r="C728" s="32">
        <v>23633.0</v>
      </c>
      <c r="D728" s="32">
        <v>23612.0</v>
      </c>
      <c r="E728" s="32">
        <v>103.522</v>
      </c>
      <c r="F728" s="32">
        <v>131.12</v>
      </c>
      <c r="G728" s="32">
        <v>1.0705</v>
      </c>
      <c r="H728" s="32">
        <v>0.007627</v>
      </c>
      <c r="I728" s="32">
        <v>0.14498</v>
      </c>
      <c r="J728" s="32">
        <v>0.1444</v>
      </c>
      <c r="K728" s="32">
        <v>1.2083</v>
      </c>
      <c r="L728" s="32">
        <v>0.032544</v>
      </c>
      <c r="M728" s="32">
        <v>0.2271</v>
      </c>
      <c r="N728" s="32">
        <v>0.07934</v>
      </c>
      <c r="O728" s="32">
        <v>0.0097</v>
      </c>
      <c r="P728" s="32">
        <v>0.2722</v>
      </c>
      <c r="Q728" s="32">
        <v>0.4412</v>
      </c>
      <c r="R728" s="32">
        <v>0.017939</v>
      </c>
      <c r="S728" s="32">
        <v>0.012087</v>
      </c>
      <c r="T728" s="32">
        <v>0.028887</v>
      </c>
      <c r="U728" s="32">
        <v>0.7378</v>
      </c>
      <c r="V728" s="32">
        <v>0.064208</v>
      </c>
      <c r="W728" s="32">
        <v>0.1892</v>
      </c>
    </row>
    <row r="729" ht="14.25" customHeight="1">
      <c r="B729" s="61">
        <v>44924.0</v>
      </c>
      <c r="C729" s="32">
        <v>23627.0</v>
      </c>
      <c r="D729" s="32">
        <v>23617.0</v>
      </c>
      <c r="E729" s="32">
        <v>103.836</v>
      </c>
      <c r="F729" s="32">
        <v>133.03</v>
      </c>
      <c r="G729" s="32">
        <v>1.0661</v>
      </c>
      <c r="H729" s="32">
        <v>0.007517</v>
      </c>
      <c r="I729" s="32">
        <v>0.14359</v>
      </c>
      <c r="J729" s="32">
        <v>0.1434</v>
      </c>
      <c r="K729" s="32">
        <v>1.2055</v>
      </c>
      <c r="L729" s="32">
        <v>0.032551</v>
      </c>
      <c r="M729" s="32">
        <v>0.2262</v>
      </c>
      <c r="N729" s="32">
        <v>0.07898</v>
      </c>
      <c r="O729" s="32">
        <v>0.00969</v>
      </c>
      <c r="P729" s="32">
        <v>0.2736</v>
      </c>
      <c r="Q729" s="32">
        <v>0.44111</v>
      </c>
      <c r="R729" s="32">
        <v>0.017943</v>
      </c>
      <c r="S729" s="32">
        <v>0.012076</v>
      </c>
      <c r="T729" s="32">
        <v>0.028889</v>
      </c>
      <c r="U729" s="32">
        <v>0.7381</v>
      </c>
      <c r="V729" s="32">
        <v>0.063867</v>
      </c>
      <c r="W729" s="32">
        <v>0.1894</v>
      </c>
    </row>
    <row r="730" ht="14.25" customHeight="1">
      <c r="B730" s="61">
        <v>44923.0</v>
      </c>
      <c r="C730" s="32">
        <v>23623.0</v>
      </c>
      <c r="D730" s="32">
        <v>23620.0</v>
      </c>
      <c r="E730" s="32">
        <v>104.463</v>
      </c>
      <c r="F730" s="32">
        <v>134.47</v>
      </c>
      <c r="G730" s="32">
        <v>1.0612</v>
      </c>
      <c r="H730" s="32">
        <v>0.007436</v>
      </c>
      <c r="I730" s="32">
        <v>0.14323</v>
      </c>
      <c r="J730" s="32">
        <v>0.1429</v>
      </c>
      <c r="K730" s="32">
        <v>1.2018</v>
      </c>
      <c r="L730" s="32">
        <v>0.032498</v>
      </c>
      <c r="M730" s="32">
        <v>0.226</v>
      </c>
      <c r="N730" s="32">
        <v>0.07889</v>
      </c>
      <c r="O730" s="32">
        <v>0.00944</v>
      </c>
      <c r="P730" s="32">
        <v>0.2736</v>
      </c>
      <c r="Q730" s="32">
        <v>0.44126</v>
      </c>
      <c r="R730" s="32">
        <v>0.017796</v>
      </c>
      <c r="S730" s="32">
        <v>0.012068</v>
      </c>
      <c r="T730" s="32">
        <v>0.028733</v>
      </c>
      <c r="U730" s="32">
        <v>0.7348</v>
      </c>
      <c r="V730" s="32">
        <v>0.063623</v>
      </c>
      <c r="W730" s="32">
        <v>0.19</v>
      </c>
    </row>
    <row r="731" ht="14.25" customHeight="1">
      <c r="B731" s="61">
        <v>44922.0</v>
      </c>
      <c r="C731" s="32">
        <v>23605.0</v>
      </c>
      <c r="D731" s="32">
        <v>23624.0</v>
      </c>
      <c r="E731" s="32">
        <v>104.179</v>
      </c>
      <c r="F731" s="32">
        <v>133.49</v>
      </c>
      <c r="G731" s="32">
        <v>1.064</v>
      </c>
      <c r="H731" s="32">
        <v>0.007491</v>
      </c>
      <c r="I731" s="32">
        <v>0.14368</v>
      </c>
      <c r="J731" s="32">
        <v>0.1435</v>
      </c>
      <c r="K731" s="32">
        <v>1.2025</v>
      </c>
      <c r="L731" s="32">
        <v>0.032546</v>
      </c>
      <c r="M731" s="32">
        <v>0.2262</v>
      </c>
      <c r="N731" s="32">
        <v>0.07868</v>
      </c>
      <c r="O731" s="32">
        <v>0.00967</v>
      </c>
      <c r="P731" s="32">
        <v>0.2736</v>
      </c>
      <c r="Q731" s="32">
        <v>0.44142</v>
      </c>
      <c r="R731" s="32">
        <v>0.017889</v>
      </c>
      <c r="S731" s="32">
        <v>0.012069</v>
      </c>
      <c r="T731" s="32">
        <v>0.028868</v>
      </c>
      <c r="U731" s="32">
        <v>0.7395</v>
      </c>
      <c r="V731" s="32">
        <v>0.063847</v>
      </c>
      <c r="W731" s="32">
        <v>0.1889</v>
      </c>
    </row>
    <row r="732" ht="14.25" customHeight="1">
      <c r="B732" s="61">
        <v>44921.0</v>
      </c>
      <c r="C732" s="32">
        <v>23616.0</v>
      </c>
      <c r="D732" s="32">
        <v>23626.0</v>
      </c>
      <c r="E732" s="32">
        <v>104.314</v>
      </c>
      <c r="F732" s="32">
        <v>132.88</v>
      </c>
      <c r="G732" s="32">
        <v>1.0637</v>
      </c>
      <c r="H732" s="32">
        <v>0.007526</v>
      </c>
      <c r="I732" s="32">
        <v>0.14362</v>
      </c>
      <c r="J732" s="32">
        <v>0.1434</v>
      </c>
      <c r="K732" s="32">
        <v>1.2062</v>
      </c>
      <c r="L732" s="32">
        <v>0.032558</v>
      </c>
      <c r="M732" s="32">
        <v>0.226</v>
      </c>
      <c r="N732" s="32">
        <v>0.07844</v>
      </c>
      <c r="O732" s="32">
        <v>0.00957</v>
      </c>
      <c r="P732" s="32">
        <v>0.2737</v>
      </c>
      <c r="Q732" s="32">
        <v>0.44175</v>
      </c>
      <c r="R732" s="32">
        <v>0.018099</v>
      </c>
      <c r="S732" s="32">
        <v>0.012099</v>
      </c>
      <c r="T732" s="32">
        <v>0.028807</v>
      </c>
      <c r="U732" s="32">
        <v>0.7363</v>
      </c>
      <c r="V732" s="32">
        <v>0.063961</v>
      </c>
      <c r="W732" s="32">
        <v>0.1916</v>
      </c>
    </row>
    <row r="733" ht="14.25" customHeight="1">
      <c r="B733" s="61">
        <v>44918.0</v>
      </c>
      <c r="C733" s="32">
        <v>23590.0</v>
      </c>
      <c r="D733" s="32">
        <v>23631.0</v>
      </c>
      <c r="E733" s="32">
        <v>104.314</v>
      </c>
      <c r="F733" s="32">
        <v>132.91</v>
      </c>
      <c r="G733" s="32">
        <v>1.0617</v>
      </c>
      <c r="H733" s="32">
        <v>0.007524</v>
      </c>
      <c r="I733" s="32">
        <v>0.14306</v>
      </c>
      <c r="J733" s="32">
        <v>0.1428</v>
      </c>
      <c r="K733" s="32">
        <v>1.2053</v>
      </c>
      <c r="L733" s="32">
        <v>0.032534</v>
      </c>
      <c r="M733" s="32">
        <v>0.226</v>
      </c>
      <c r="N733" s="32">
        <v>0.07805</v>
      </c>
      <c r="O733" s="32">
        <v>0.00945</v>
      </c>
      <c r="P733" s="32">
        <v>0.2737</v>
      </c>
      <c r="Q733" s="32">
        <v>0.44175</v>
      </c>
      <c r="R733" s="32">
        <v>0.018119</v>
      </c>
      <c r="S733" s="32">
        <v>0.012068</v>
      </c>
      <c r="T733" s="32">
        <v>0.028705</v>
      </c>
      <c r="U733" s="32">
        <v>0.7354</v>
      </c>
      <c r="V733" s="32">
        <v>0.064133</v>
      </c>
      <c r="W733" s="32">
        <v>0.1938</v>
      </c>
    </row>
    <row r="734" ht="14.25" customHeight="1">
      <c r="B734" s="61">
        <v>44917.0</v>
      </c>
      <c r="C734" s="32">
        <v>23669.0</v>
      </c>
      <c r="D734" s="32">
        <v>23636.0</v>
      </c>
      <c r="E734" s="32">
        <v>104.433</v>
      </c>
      <c r="F734" s="32">
        <v>132.35</v>
      </c>
      <c r="G734" s="32">
        <v>1.0596</v>
      </c>
      <c r="H734" s="32">
        <v>0.007556</v>
      </c>
      <c r="I734" s="32">
        <v>0.14316</v>
      </c>
      <c r="J734" s="32">
        <v>0.1426</v>
      </c>
      <c r="K734" s="32">
        <v>1.2038</v>
      </c>
      <c r="L734" s="32">
        <v>0.0326</v>
      </c>
      <c r="M734" s="32">
        <v>0.226</v>
      </c>
      <c r="N734" s="32">
        <v>0.07834</v>
      </c>
      <c r="O734" s="32">
        <v>0.00945</v>
      </c>
      <c r="P734" s="32">
        <v>0.2736</v>
      </c>
      <c r="Q734" s="32">
        <v>0.44207</v>
      </c>
      <c r="R734" s="32">
        <v>0.018142</v>
      </c>
      <c r="S734" s="32">
        <v>0.012083</v>
      </c>
      <c r="T734" s="32">
        <v>0.028664</v>
      </c>
      <c r="U734" s="32">
        <v>0.7322</v>
      </c>
      <c r="V734" s="32">
        <v>0.064175</v>
      </c>
      <c r="W734" s="32">
        <v>0.1933</v>
      </c>
    </row>
    <row r="735" ht="14.25" customHeight="1">
      <c r="B735" s="61">
        <v>44916.0</v>
      </c>
      <c r="C735" s="32">
        <v>23723.0</v>
      </c>
      <c r="D735" s="32">
        <v>23641.0</v>
      </c>
      <c r="E735" s="32">
        <v>104.162</v>
      </c>
      <c r="F735" s="32">
        <v>132.46</v>
      </c>
      <c r="G735" s="32">
        <v>1.0605</v>
      </c>
      <c r="H735" s="32">
        <v>0.00755</v>
      </c>
      <c r="I735" s="32">
        <v>0.14324</v>
      </c>
      <c r="J735" s="32">
        <v>0.1431</v>
      </c>
      <c r="K735" s="32">
        <v>1.2082</v>
      </c>
      <c r="L735" s="32">
        <v>0.032616</v>
      </c>
      <c r="M735" s="32">
        <v>0.2253</v>
      </c>
      <c r="N735" s="32">
        <v>0.07779</v>
      </c>
      <c r="O735" s="32">
        <v>0.00944</v>
      </c>
      <c r="P735" s="32">
        <v>0.2736</v>
      </c>
      <c r="Q735" s="32">
        <v>0.44209</v>
      </c>
      <c r="R735" s="32">
        <v>0.01814</v>
      </c>
      <c r="S735" s="32">
        <v>0.012075</v>
      </c>
      <c r="T735" s="32">
        <v>0.02884</v>
      </c>
      <c r="U735" s="32">
        <v>0.7346</v>
      </c>
      <c r="V735" s="32">
        <v>0.064158</v>
      </c>
      <c r="W735" s="32">
        <v>0.1923</v>
      </c>
    </row>
    <row r="736" ht="14.25" customHeight="1">
      <c r="B736" s="61">
        <v>44915.0</v>
      </c>
      <c r="C736" s="32">
        <v>23734.0</v>
      </c>
      <c r="D736" s="32">
        <v>23643.0</v>
      </c>
      <c r="E736" s="32">
        <v>103.965</v>
      </c>
      <c r="F736" s="32">
        <v>131.73</v>
      </c>
      <c r="G736" s="32">
        <v>1.0624</v>
      </c>
      <c r="H736" s="32">
        <v>0.007591</v>
      </c>
      <c r="I736" s="32">
        <v>0.14366</v>
      </c>
      <c r="J736" s="32">
        <v>0.1437</v>
      </c>
      <c r="K736" s="32">
        <v>1.2183</v>
      </c>
      <c r="L736" s="32">
        <v>0.032579</v>
      </c>
      <c r="M736" s="32">
        <v>0.2256</v>
      </c>
      <c r="N736" s="32">
        <v>0.07748</v>
      </c>
      <c r="O736" s="32">
        <v>0.00968</v>
      </c>
      <c r="P736" s="32">
        <v>0.2731</v>
      </c>
      <c r="Q736" s="32">
        <v>0.44214</v>
      </c>
      <c r="R736" s="32">
        <v>0.018099</v>
      </c>
      <c r="S736" s="32">
        <v>0.012084</v>
      </c>
      <c r="T736" s="32">
        <v>0.028847</v>
      </c>
      <c r="U736" s="32">
        <v>0.7347</v>
      </c>
      <c r="V736" s="32">
        <v>0.064092</v>
      </c>
      <c r="W736" s="32">
        <v>0.1922</v>
      </c>
    </row>
    <row r="737" ht="14.25" customHeight="1">
      <c r="B737" s="61">
        <v>44914.0</v>
      </c>
      <c r="C737" s="32">
        <v>23694.0</v>
      </c>
      <c r="D737" s="32">
        <v>23645.0</v>
      </c>
      <c r="E737" s="32">
        <v>104.721</v>
      </c>
      <c r="F737" s="32">
        <v>136.91</v>
      </c>
      <c r="G737" s="32">
        <v>1.0607</v>
      </c>
      <c r="H737" s="32">
        <v>0.007304</v>
      </c>
      <c r="I737" s="32">
        <v>0.14329</v>
      </c>
      <c r="J737" s="32">
        <v>0.1431</v>
      </c>
      <c r="K737" s="32">
        <v>1.2149</v>
      </c>
      <c r="L737" s="32">
        <v>0.032537</v>
      </c>
      <c r="M737" s="32">
        <v>0.2259</v>
      </c>
      <c r="N737" s="32">
        <v>0.07677</v>
      </c>
      <c r="O737" s="32">
        <v>0.00942</v>
      </c>
      <c r="P737" s="32">
        <v>0.2728</v>
      </c>
      <c r="Q737" s="32">
        <v>0.44425</v>
      </c>
      <c r="R737" s="32">
        <v>0.018045</v>
      </c>
      <c r="S737" s="32">
        <v>0.012092</v>
      </c>
      <c r="T737" s="32">
        <v>0.028688</v>
      </c>
      <c r="U737" s="32">
        <v>0.7327</v>
      </c>
      <c r="V737" s="32">
        <v>0.064103</v>
      </c>
      <c r="W737" s="32">
        <v>0.1888</v>
      </c>
    </row>
    <row r="738" ht="14.25" customHeight="1">
      <c r="B738" s="61">
        <v>44911.0</v>
      </c>
      <c r="C738" s="32">
        <v>23603.0</v>
      </c>
      <c r="D738" s="32">
        <v>23650.0</v>
      </c>
      <c r="E738" s="32">
        <v>104.701</v>
      </c>
      <c r="F738" s="32">
        <v>136.6</v>
      </c>
      <c r="G738" s="32">
        <v>1.0586</v>
      </c>
      <c r="H738" s="32">
        <v>0.007321</v>
      </c>
      <c r="I738" s="32">
        <v>0.14344</v>
      </c>
      <c r="J738" s="32">
        <v>0.1433</v>
      </c>
      <c r="K738" s="32">
        <v>1.2148</v>
      </c>
      <c r="L738" s="32">
        <v>0.032551</v>
      </c>
      <c r="M738" s="32">
        <v>0.226</v>
      </c>
      <c r="N738" s="32">
        <v>0.07649</v>
      </c>
      <c r="O738" s="32">
        <v>0.00959</v>
      </c>
      <c r="P738" s="32">
        <v>0.2724</v>
      </c>
      <c r="Q738" s="32">
        <v>0.44489</v>
      </c>
      <c r="R738" s="32">
        <v>0.017991</v>
      </c>
      <c r="S738" s="32">
        <v>0.012067</v>
      </c>
      <c r="T738" s="32">
        <v>0.028696</v>
      </c>
      <c r="U738" s="32">
        <v>0.73</v>
      </c>
      <c r="V738" s="32">
        <v>0.064113</v>
      </c>
      <c r="W738" s="32">
        <v>0.1885</v>
      </c>
    </row>
    <row r="739" ht="14.25" customHeight="1">
      <c r="B739" s="61">
        <v>44910.0</v>
      </c>
      <c r="C739" s="32">
        <v>23532.0</v>
      </c>
      <c r="D739" s="32">
        <v>23652.0</v>
      </c>
      <c r="E739" s="32">
        <v>104.558</v>
      </c>
      <c r="F739" s="32">
        <v>137.78</v>
      </c>
      <c r="G739" s="32">
        <v>1.0628</v>
      </c>
      <c r="H739" s="32">
        <v>0.007258</v>
      </c>
      <c r="I739" s="32">
        <v>0.14339</v>
      </c>
      <c r="J739" s="32">
        <v>0.143</v>
      </c>
      <c r="K739" s="32">
        <v>1.2178</v>
      </c>
      <c r="L739" s="32">
        <v>0.032647</v>
      </c>
      <c r="M739" s="32">
        <v>0.2264</v>
      </c>
      <c r="N739" s="32">
        <v>0.07674</v>
      </c>
      <c r="O739" s="32">
        <v>0.00959</v>
      </c>
      <c r="P739" s="32">
        <v>0.2724</v>
      </c>
      <c r="Q739" s="32">
        <v>0.44456</v>
      </c>
      <c r="R739" s="32">
        <v>0.017953</v>
      </c>
      <c r="S739" s="32">
        <v>0.012083</v>
      </c>
      <c r="T739" s="32">
        <v>0.028518</v>
      </c>
      <c r="U739" s="32">
        <v>0.7322</v>
      </c>
      <c r="V739" s="32">
        <v>0.064025</v>
      </c>
      <c r="W739" s="32">
        <v>0.1882</v>
      </c>
    </row>
    <row r="740" ht="14.25" customHeight="1">
      <c r="B740" s="61">
        <v>44909.0</v>
      </c>
      <c r="C740" s="32">
        <v>23546.0</v>
      </c>
      <c r="D740" s="32">
        <v>23654.0</v>
      </c>
      <c r="E740" s="32">
        <v>103.77</v>
      </c>
      <c r="F740" s="32">
        <v>135.48</v>
      </c>
      <c r="G740" s="32">
        <v>1.0682</v>
      </c>
      <c r="H740" s="32">
        <v>0.007381</v>
      </c>
      <c r="I740" s="32">
        <v>0.14386</v>
      </c>
      <c r="J740" s="32">
        <v>0.144</v>
      </c>
      <c r="K740" s="32">
        <v>1.2426</v>
      </c>
      <c r="L740" s="32">
        <v>0.03278</v>
      </c>
      <c r="M740" s="32">
        <v>0.2277</v>
      </c>
      <c r="N740" s="32">
        <v>0.0772</v>
      </c>
      <c r="O740" s="32">
        <v>0.00966</v>
      </c>
      <c r="P740" s="32">
        <v>0.2731</v>
      </c>
      <c r="Q740" s="32">
        <v>0.44474</v>
      </c>
      <c r="R740" s="32">
        <v>0.017923</v>
      </c>
      <c r="S740" s="32">
        <v>0.012127</v>
      </c>
      <c r="T740" s="32">
        <v>0.028974</v>
      </c>
      <c r="U740" s="32">
        <v>0.7381</v>
      </c>
      <c r="V740" s="32">
        <v>0.064113</v>
      </c>
      <c r="W740" s="32">
        <v>0.1891</v>
      </c>
    </row>
    <row r="741" ht="14.25" customHeight="1">
      <c r="B741" s="61">
        <v>44908.0</v>
      </c>
      <c r="C741" s="32">
        <v>23625.0</v>
      </c>
      <c r="D741" s="32">
        <v>23655.0</v>
      </c>
      <c r="E741" s="32">
        <v>103.98</v>
      </c>
      <c r="F741" s="32">
        <v>135.59</v>
      </c>
      <c r="G741" s="32">
        <v>1.0633</v>
      </c>
      <c r="H741" s="32">
        <v>0.007375</v>
      </c>
      <c r="I741" s="32">
        <v>0.14383</v>
      </c>
      <c r="J741" s="32">
        <v>0.1436</v>
      </c>
      <c r="K741" s="32">
        <v>1.2366</v>
      </c>
      <c r="L741" s="32">
        <v>0.032594</v>
      </c>
      <c r="M741" s="32">
        <v>0.2258</v>
      </c>
      <c r="N741" s="32">
        <v>0.07675</v>
      </c>
      <c r="O741" s="32">
        <v>0.00964</v>
      </c>
      <c r="P741" s="32">
        <v>0.2726</v>
      </c>
      <c r="Q741" s="32">
        <v>0.44469</v>
      </c>
      <c r="R741" s="32">
        <v>0.017884</v>
      </c>
      <c r="S741" s="32">
        <v>0.012076</v>
      </c>
      <c r="T741" s="32">
        <v>0.028914</v>
      </c>
      <c r="U741" s="32">
        <v>0.7383</v>
      </c>
      <c r="V741" s="32">
        <v>0.063869</v>
      </c>
      <c r="W741" s="32">
        <v>0.1885</v>
      </c>
    </row>
    <row r="742" ht="14.25" customHeight="1">
      <c r="B742" s="61">
        <v>44907.0</v>
      </c>
      <c r="C742" s="32">
        <v>23706.0</v>
      </c>
      <c r="D742" s="32">
        <v>23655.0</v>
      </c>
      <c r="E742" s="32">
        <v>105.131</v>
      </c>
      <c r="F742" s="32">
        <v>137.67</v>
      </c>
      <c r="G742" s="32">
        <v>1.0537</v>
      </c>
      <c r="H742" s="32">
        <v>0.007264</v>
      </c>
      <c r="I742" s="32">
        <v>0.14331</v>
      </c>
      <c r="J742" s="32">
        <v>0.1431</v>
      </c>
      <c r="K742" s="32">
        <v>1.2269</v>
      </c>
      <c r="L742" s="32">
        <v>0.032598</v>
      </c>
      <c r="M742" s="32">
        <v>0.2264</v>
      </c>
      <c r="N742" s="32">
        <v>0.07647</v>
      </c>
      <c r="O742" s="32">
        <v>0.00965</v>
      </c>
      <c r="P742" s="32">
        <v>0.2722</v>
      </c>
      <c r="Q742" s="32">
        <v>0.44474</v>
      </c>
      <c r="R742" s="32">
        <v>0.017967</v>
      </c>
      <c r="S742" s="32">
        <v>0.012116</v>
      </c>
      <c r="T742" s="32">
        <v>0.028681</v>
      </c>
      <c r="U742" s="32">
        <v>0.7334</v>
      </c>
      <c r="V742" s="32">
        <v>0.06399</v>
      </c>
      <c r="W742" s="32">
        <v>0.189</v>
      </c>
    </row>
    <row r="743" ht="14.25" customHeight="1">
      <c r="B743" s="61">
        <v>44904.0</v>
      </c>
      <c r="C743" s="32">
        <v>23783.0</v>
      </c>
      <c r="D743" s="32">
        <v>23657.0</v>
      </c>
      <c r="E743" s="32">
        <v>104.81</v>
      </c>
      <c r="F743" s="32">
        <v>136.56</v>
      </c>
      <c r="G743" s="32">
        <v>1.054</v>
      </c>
      <c r="H743" s="32">
        <v>0.007323</v>
      </c>
      <c r="I743" s="32">
        <v>0.14371</v>
      </c>
      <c r="J743" s="32">
        <v>0.1434</v>
      </c>
      <c r="K743" s="32">
        <v>1.2259</v>
      </c>
      <c r="L743" s="32">
        <v>0.03266</v>
      </c>
      <c r="M743" s="32">
        <v>0.2271</v>
      </c>
      <c r="N743" s="32">
        <v>0.07684</v>
      </c>
      <c r="O743" s="32">
        <v>0.00968</v>
      </c>
      <c r="P743" s="32">
        <v>0.2725</v>
      </c>
      <c r="Q743" s="32">
        <v>0.44522</v>
      </c>
      <c r="R743" s="32">
        <v>0.018054</v>
      </c>
      <c r="S743" s="32">
        <v>0.012154</v>
      </c>
      <c r="T743" s="32">
        <v>0.028797</v>
      </c>
      <c r="U743" s="32">
        <v>0.7329</v>
      </c>
      <c r="V743" s="32">
        <v>0.06417</v>
      </c>
      <c r="W743" s="32">
        <v>0.1906</v>
      </c>
    </row>
    <row r="744" ht="14.25" customHeight="1">
      <c r="B744" s="61">
        <v>44903.0</v>
      </c>
      <c r="C744" s="32">
        <v>23915.0</v>
      </c>
      <c r="D744" s="32">
        <v>23659.0</v>
      </c>
      <c r="E744" s="32">
        <v>104.774</v>
      </c>
      <c r="F744" s="32">
        <v>136.67</v>
      </c>
      <c r="G744" s="32">
        <v>1.0556</v>
      </c>
      <c r="H744" s="32">
        <v>0.007317</v>
      </c>
      <c r="I744" s="32">
        <v>0.1435</v>
      </c>
      <c r="J744" s="32">
        <v>0.1437</v>
      </c>
      <c r="K744" s="32">
        <v>1.2234</v>
      </c>
      <c r="L744" s="32">
        <v>0.032612</v>
      </c>
      <c r="M744" s="32">
        <v>0.2273</v>
      </c>
      <c r="N744" s="32">
        <v>0.07589</v>
      </c>
      <c r="O744" s="32">
        <v>0.00968</v>
      </c>
      <c r="P744" s="32">
        <v>0.2724</v>
      </c>
      <c r="Q744" s="32">
        <v>0.44494</v>
      </c>
      <c r="R744" s="32">
        <v>0.017971</v>
      </c>
      <c r="S744" s="32">
        <v>0.012131</v>
      </c>
      <c r="T744" s="32">
        <v>0.028845</v>
      </c>
      <c r="U744" s="32">
        <v>0.7356</v>
      </c>
      <c r="V744" s="32">
        <v>0.064018</v>
      </c>
      <c r="W744" s="32">
        <v>0.1917</v>
      </c>
    </row>
    <row r="745" ht="14.25" customHeight="1">
      <c r="B745" s="61">
        <v>44902.0</v>
      </c>
      <c r="C745" s="32">
        <v>23962.0</v>
      </c>
      <c r="D745" s="32">
        <v>23660.0</v>
      </c>
      <c r="E745" s="32">
        <v>105.1</v>
      </c>
      <c r="F745" s="32">
        <v>136.62</v>
      </c>
      <c r="G745" s="32">
        <v>1.0506</v>
      </c>
      <c r="H745" s="32">
        <v>0.007319</v>
      </c>
      <c r="I745" s="32">
        <v>0.14352</v>
      </c>
      <c r="J745" s="32">
        <v>0.1436</v>
      </c>
      <c r="K745" s="32">
        <v>1.2203</v>
      </c>
      <c r="L745" s="32">
        <v>0.032645</v>
      </c>
      <c r="M745" s="32">
        <v>0.2274</v>
      </c>
      <c r="N745" s="32">
        <v>0.07563</v>
      </c>
      <c r="O745" s="32">
        <v>0.00968</v>
      </c>
      <c r="P745" s="32">
        <v>0.2721</v>
      </c>
      <c r="Q745" s="32">
        <v>0.44519</v>
      </c>
      <c r="R745" s="32">
        <v>0.018027</v>
      </c>
      <c r="S745" s="32">
        <v>0.012124</v>
      </c>
      <c r="T745" s="32">
        <v>0.028628</v>
      </c>
      <c r="U745" s="32">
        <v>0.7324</v>
      </c>
      <c r="V745" s="32">
        <v>0.063947</v>
      </c>
      <c r="W745" s="32">
        <v>0.1917</v>
      </c>
    </row>
    <row r="746" ht="14.25" customHeight="1">
      <c r="B746" s="61">
        <v>44901.0</v>
      </c>
      <c r="C746" s="32">
        <v>24033.0</v>
      </c>
      <c r="D746" s="32">
        <v>23658.0</v>
      </c>
      <c r="E746" s="32">
        <v>105.578</v>
      </c>
      <c r="F746" s="32">
        <v>137.0</v>
      </c>
      <c r="G746" s="32">
        <v>1.0467</v>
      </c>
      <c r="H746" s="32">
        <v>0.007299</v>
      </c>
      <c r="I746" s="32">
        <v>0.143</v>
      </c>
      <c r="J746" s="32">
        <v>0.1432</v>
      </c>
      <c r="K746" s="32">
        <v>1.2133</v>
      </c>
      <c r="L746" s="32">
        <v>0.032629</v>
      </c>
      <c r="M746" s="32">
        <v>0.2275</v>
      </c>
      <c r="N746" s="32">
        <v>0.07578</v>
      </c>
      <c r="O746" s="32">
        <v>0.0097</v>
      </c>
      <c r="P746" s="32">
        <v>0.2722</v>
      </c>
      <c r="Q746" s="32">
        <v>0.44536</v>
      </c>
      <c r="R746" s="32">
        <v>0.017859</v>
      </c>
      <c r="S746" s="32">
        <v>0.012104</v>
      </c>
      <c r="T746" s="32">
        <v>0.028473</v>
      </c>
      <c r="U746" s="32">
        <v>0.7324</v>
      </c>
      <c r="V746" s="32">
        <v>0.064027</v>
      </c>
      <c r="W746" s="32">
        <v>0.1909</v>
      </c>
    </row>
    <row r="747" ht="14.25" customHeight="1">
      <c r="B747" s="61">
        <v>44900.0</v>
      </c>
      <c r="C747" s="32">
        <v>24001.0</v>
      </c>
      <c r="D747" s="32">
        <v>23658.0</v>
      </c>
      <c r="E747" s="32">
        <v>105.289</v>
      </c>
      <c r="F747" s="32">
        <v>136.75</v>
      </c>
      <c r="G747" s="32">
        <v>1.0491</v>
      </c>
      <c r="H747" s="32">
        <v>0.007313</v>
      </c>
      <c r="I747" s="32">
        <v>0.14366</v>
      </c>
      <c r="J747" s="32">
        <v>0.1434</v>
      </c>
      <c r="K747" s="32">
        <v>1.219</v>
      </c>
      <c r="L747" s="32">
        <v>0.032806</v>
      </c>
      <c r="M747" s="32">
        <v>0.229</v>
      </c>
      <c r="N747" s="32">
        <v>0.07736</v>
      </c>
      <c r="O747" s="32">
        <v>0.00969</v>
      </c>
      <c r="P747" s="32">
        <v>0.2721</v>
      </c>
      <c r="Q747" s="32">
        <v>0.44578</v>
      </c>
      <c r="R747" s="32">
        <v>0.017844</v>
      </c>
      <c r="S747" s="32">
        <v>0.012225</v>
      </c>
      <c r="T747" s="32">
        <v>0.028542</v>
      </c>
      <c r="U747" s="32">
        <v>0.7359</v>
      </c>
      <c r="V747" s="32">
        <v>0.064662</v>
      </c>
      <c r="W747" s="32">
        <v>0.1892</v>
      </c>
    </row>
    <row r="748" ht="14.25" customHeight="1">
      <c r="B748" s="61">
        <v>44897.0</v>
      </c>
      <c r="C748" s="32">
        <v>24477.0</v>
      </c>
      <c r="D748" s="32">
        <v>23660.0</v>
      </c>
      <c r="E748" s="32">
        <v>104.545</v>
      </c>
      <c r="F748" s="32">
        <v>134.31</v>
      </c>
      <c r="G748" s="32">
        <v>1.0535</v>
      </c>
      <c r="H748" s="32">
        <v>0.007445</v>
      </c>
      <c r="I748" s="32">
        <v>0.14179</v>
      </c>
      <c r="J748" s="32">
        <v>0.1425</v>
      </c>
      <c r="K748" s="32">
        <v>1.228</v>
      </c>
      <c r="L748" s="32">
        <v>0.032752</v>
      </c>
      <c r="M748" s="32">
        <v>0.2279</v>
      </c>
      <c r="N748" s="32">
        <v>0.0769</v>
      </c>
      <c r="O748" s="32">
        <v>0.00979</v>
      </c>
      <c r="P748" s="32">
        <v>0.2722</v>
      </c>
      <c r="Q748" s="32">
        <v>0.44609</v>
      </c>
      <c r="R748" s="32">
        <v>0.017942</v>
      </c>
      <c r="S748" s="32">
        <v>0.012298</v>
      </c>
      <c r="T748" s="32">
        <v>0.028808</v>
      </c>
      <c r="U748" s="32">
        <v>0.7425</v>
      </c>
      <c r="V748" s="32">
        <v>0.06483</v>
      </c>
      <c r="W748" s="32">
        <v>0.1916</v>
      </c>
    </row>
    <row r="749" ht="14.25" customHeight="1">
      <c r="B749" s="61">
        <v>44896.0</v>
      </c>
      <c r="C749" s="32">
        <v>24518.0</v>
      </c>
      <c r="D749" s="32">
        <v>23662.0</v>
      </c>
      <c r="E749" s="32">
        <v>104.728</v>
      </c>
      <c r="F749" s="32">
        <v>135.33</v>
      </c>
      <c r="G749" s="32">
        <v>1.052</v>
      </c>
      <c r="H749" s="32">
        <v>0.00739</v>
      </c>
      <c r="I749" s="32">
        <v>0.14184</v>
      </c>
      <c r="J749" s="32">
        <v>0.1421</v>
      </c>
      <c r="K749" s="32">
        <v>1.2247</v>
      </c>
      <c r="L749" s="32">
        <v>0.032661</v>
      </c>
      <c r="M749" s="32">
        <v>0.2269</v>
      </c>
      <c r="N749" s="32">
        <v>0.07695</v>
      </c>
      <c r="O749" s="32">
        <v>0.00977</v>
      </c>
      <c r="P749" s="32">
        <v>0.2716</v>
      </c>
      <c r="Q749" s="32">
        <v>0.44546</v>
      </c>
      <c r="R749" s="32">
        <v>0.017797</v>
      </c>
      <c r="S749" s="32">
        <v>0.012312</v>
      </c>
      <c r="T749" s="32">
        <v>0.028751</v>
      </c>
      <c r="U749" s="32">
        <v>0.7445</v>
      </c>
      <c r="V749" s="32">
        <v>0.064261</v>
      </c>
      <c r="W749" s="32">
        <v>0.1926</v>
      </c>
    </row>
    <row r="750" ht="14.25" customHeight="1">
      <c r="B750" s="61">
        <v>44895.0</v>
      </c>
      <c r="C750" s="32">
        <v>24702.0</v>
      </c>
      <c r="D750" s="32">
        <v>23665.0</v>
      </c>
      <c r="E750" s="32">
        <v>105.95</v>
      </c>
      <c r="F750" s="32">
        <v>138.07</v>
      </c>
      <c r="G750" s="32">
        <v>1.0406</v>
      </c>
      <c r="H750" s="32">
        <v>0.007243</v>
      </c>
      <c r="I750" s="32">
        <v>0.14104</v>
      </c>
      <c r="J750" s="32">
        <v>0.1419</v>
      </c>
      <c r="K750" s="32">
        <v>1.2058</v>
      </c>
      <c r="L750" s="32">
        <v>0.03244</v>
      </c>
      <c r="M750" s="32">
        <v>0.225</v>
      </c>
      <c r="N750" s="32">
        <v>0.07585</v>
      </c>
      <c r="O750" s="32">
        <v>0.00983</v>
      </c>
      <c r="P750" s="32">
        <v>0.2716</v>
      </c>
      <c r="Q750" s="32">
        <v>0.44505</v>
      </c>
      <c r="R750" s="32">
        <v>0.017662</v>
      </c>
      <c r="S750" s="32">
        <v>0.012281</v>
      </c>
      <c r="T750" s="32">
        <v>0.028482</v>
      </c>
      <c r="U750" s="32">
        <v>0.7456</v>
      </c>
      <c r="V750" s="32">
        <v>0.063567</v>
      </c>
      <c r="W750" s="32">
        <v>0.1926</v>
      </c>
    </row>
    <row r="751" ht="14.25" customHeight="1">
      <c r="B751" s="61">
        <v>44894.0</v>
      </c>
      <c r="C751" s="32">
        <v>24764.0</v>
      </c>
      <c r="D751" s="32">
        <v>23667.0</v>
      </c>
      <c r="E751" s="32">
        <v>106.822</v>
      </c>
      <c r="F751" s="32">
        <v>138.63</v>
      </c>
      <c r="G751" s="32">
        <v>1.033</v>
      </c>
      <c r="H751" s="32">
        <v>0.007213</v>
      </c>
      <c r="I751" s="32">
        <v>0.13968</v>
      </c>
      <c r="J751" s="32">
        <v>0.14</v>
      </c>
      <c r="K751" s="32">
        <v>1.1952</v>
      </c>
      <c r="L751" s="32">
        <v>0.032348</v>
      </c>
      <c r="M751" s="32">
        <v>0.2218</v>
      </c>
      <c r="N751" s="32">
        <v>0.07535</v>
      </c>
      <c r="O751" s="32">
        <v>0.00983</v>
      </c>
      <c r="P751" s="32">
        <v>0.2724</v>
      </c>
      <c r="Q751" s="32">
        <v>0.44519</v>
      </c>
      <c r="R751" s="32">
        <v>0.017662</v>
      </c>
      <c r="S751" s="32">
        <v>0.012236</v>
      </c>
      <c r="T751" s="32">
        <v>0.028191</v>
      </c>
      <c r="U751" s="32">
        <v>0.7364</v>
      </c>
      <c r="V751" s="32">
        <v>0.063506</v>
      </c>
      <c r="W751" s="32">
        <v>0.1893</v>
      </c>
    </row>
    <row r="752" ht="14.25" customHeight="1">
      <c r="B752" s="61">
        <v>44893.0</v>
      </c>
      <c r="C752" s="32">
        <v>24800.0</v>
      </c>
      <c r="D752" s="32">
        <v>23667.0</v>
      </c>
      <c r="E752" s="32">
        <v>106.681</v>
      </c>
      <c r="F752" s="32">
        <v>138.95</v>
      </c>
      <c r="G752" s="32">
        <v>1.034</v>
      </c>
      <c r="H752" s="32">
        <v>0.007197</v>
      </c>
      <c r="I752" s="32">
        <v>0.13871</v>
      </c>
      <c r="J752" s="32">
        <v>0.138</v>
      </c>
      <c r="K752" s="32">
        <v>1.1959</v>
      </c>
      <c r="L752" s="32">
        <v>0.032268</v>
      </c>
      <c r="M752" s="32">
        <v>0.2232</v>
      </c>
      <c r="N752" s="32">
        <v>0.07459</v>
      </c>
      <c r="O752" s="32">
        <v>0.00967</v>
      </c>
      <c r="P752" s="32">
        <v>0.2716</v>
      </c>
      <c r="Q752" s="32">
        <v>0.44544</v>
      </c>
      <c r="R752" s="32">
        <v>0.017643</v>
      </c>
      <c r="S752" s="32">
        <v>0.012245</v>
      </c>
      <c r="T752" s="32">
        <v>0.027932</v>
      </c>
      <c r="U752" s="32">
        <v>0.7409</v>
      </c>
      <c r="V752" s="32">
        <v>0.063603</v>
      </c>
      <c r="W752" s="32">
        <v>0.1864</v>
      </c>
    </row>
    <row r="753" ht="14.25" customHeight="1">
      <c r="B753" s="61">
        <v>44890.0</v>
      </c>
      <c r="C753" s="32">
        <v>24802.0</v>
      </c>
      <c r="D753" s="32">
        <v>23669.0</v>
      </c>
      <c r="E753" s="32">
        <v>105.959</v>
      </c>
      <c r="F753" s="32">
        <v>139.19</v>
      </c>
      <c r="G753" s="32">
        <v>1.0395</v>
      </c>
      <c r="H753" s="32">
        <v>0.007184</v>
      </c>
      <c r="I753" s="32">
        <v>0.13955</v>
      </c>
      <c r="J753" s="32">
        <v>0.139</v>
      </c>
      <c r="K753" s="32">
        <v>1.2092</v>
      </c>
      <c r="L753" s="32">
        <v>0.032424</v>
      </c>
      <c r="M753" s="32">
        <v>0.223</v>
      </c>
      <c r="N753" s="32">
        <v>0.0755</v>
      </c>
      <c r="O753" s="32">
        <v>0.00981</v>
      </c>
      <c r="P753" s="32">
        <v>0.2724</v>
      </c>
      <c r="Q753" s="32">
        <v>0.4456</v>
      </c>
      <c r="R753" s="32">
        <v>0.017641</v>
      </c>
      <c r="S753" s="32">
        <v>0.012242</v>
      </c>
      <c r="T753" s="32">
        <v>0.027976</v>
      </c>
      <c r="U753" s="32">
        <v>0.7474</v>
      </c>
      <c r="V753" s="32">
        <v>0.063788</v>
      </c>
      <c r="W753" s="32">
        <v>0.1853</v>
      </c>
    </row>
    <row r="754" ht="14.25" customHeight="1">
      <c r="B754" s="61">
        <v>44889.0</v>
      </c>
      <c r="C754" s="32">
        <v>24837.0</v>
      </c>
      <c r="D754" s="32">
        <v>23671.0</v>
      </c>
      <c r="E754" s="32">
        <v>106.076</v>
      </c>
      <c r="F754" s="32">
        <v>138.54</v>
      </c>
      <c r="G754" s="32">
        <v>1.041</v>
      </c>
      <c r="H754" s="32">
        <v>0.007218</v>
      </c>
      <c r="I754" s="32">
        <v>0.13984</v>
      </c>
      <c r="J754" s="32">
        <v>0.1395</v>
      </c>
      <c r="K754" s="32">
        <v>1.2113</v>
      </c>
      <c r="L754" s="32">
        <v>0.0323</v>
      </c>
      <c r="M754" s="32">
        <v>0.2225</v>
      </c>
      <c r="N754" s="32">
        <v>0.07528</v>
      </c>
      <c r="O754" s="32">
        <v>0.0098</v>
      </c>
      <c r="P754" s="32">
        <v>0.2723</v>
      </c>
      <c r="Q754" s="32">
        <v>0.44615</v>
      </c>
      <c r="R754" s="32">
        <v>0.017609</v>
      </c>
      <c r="S754" s="32">
        <v>0.012251</v>
      </c>
      <c r="T754" s="32">
        <v>0.027945</v>
      </c>
      <c r="U754" s="32">
        <v>0.7498</v>
      </c>
      <c r="V754" s="32">
        <v>0.06383</v>
      </c>
      <c r="W754" s="32">
        <v>0.1883</v>
      </c>
    </row>
    <row r="755" ht="14.25" customHeight="1">
      <c r="B755" s="61">
        <v>44888.0</v>
      </c>
      <c r="C755" s="32">
        <v>24836.0</v>
      </c>
      <c r="D755" s="32">
        <v>23672.0</v>
      </c>
      <c r="E755" s="32">
        <v>106.076</v>
      </c>
      <c r="F755" s="32">
        <v>139.6</v>
      </c>
      <c r="G755" s="32">
        <v>1.0397</v>
      </c>
      <c r="H755" s="32">
        <v>0.007163</v>
      </c>
      <c r="I755" s="32">
        <v>0.13967</v>
      </c>
      <c r="J755" s="32">
        <v>0.1398</v>
      </c>
      <c r="K755" s="32">
        <v>1.2055</v>
      </c>
      <c r="L755" s="32">
        <v>0.032088</v>
      </c>
      <c r="M755" s="32">
        <v>0.2185</v>
      </c>
      <c r="N755" s="32">
        <v>0.07395</v>
      </c>
      <c r="O755" s="32">
        <v>0.00977</v>
      </c>
      <c r="P755" s="32">
        <v>0.273</v>
      </c>
      <c r="Q755" s="32">
        <v>0.44561</v>
      </c>
      <c r="R755" s="32">
        <v>0.017543</v>
      </c>
      <c r="S755" s="32">
        <v>0.012217</v>
      </c>
      <c r="T755" s="32">
        <v>0.027773</v>
      </c>
      <c r="U755" s="32">
        <v>0.7489</v>
      </c>
      <c r="V755" s="32">
        <v>0.063749</v>
      </c>
      <c r="W755" s="32">
        <v>0.1868</v>
      </c>
    </row>
    <row r="756" ht="14.25" customHeight="1">
      <c r="B756" s="61">
        <v>44887.0</v>
      </c>
      <c r="C756" s="32">
        <v>24840.0</v>
      </c>
      <c r="D756" s="32">
        <v>23674.0</v>
      </c>
      <c r="E756" s="32">
        <v>107.222</v>
      </c>
      <c r="F756" s="32">
        <v>141.23</v>
      </c>
      <c r="G756" s="32">
        <v>1.0304</v>
      </c>
      <c r="H756" s="32">
        <v>0.00708</v>
      </c>
      <c r="I756" s="32">
        <v>0.14006</v>
      </c>
      <c r="J756" s="32">
        <v>0.1401</v>
      </c>
      <c r="K756" s="32">
        <v>1.1886</v>
      </c>
      <c r="L756" s="32">
        <v>0.032081</v>
      </c>
      <c r="M756" s="32">
        <v>0.2185</v>
      </c>
      <c r="N756" s="32">
        <v>0.0737</v>
      </c>
      <c r="O756" s="32">
        <v>0.00973</v>
      </c>
      <c r="P756" s="32">
        <v>0.2723</v>
      </c>
      <c r="Q756" s="32">
        <v>0.44561</v>
      </c>
      <c r="R756" s="32">
        <v>0.017422</v>
      </c>
      <c r="S756" s="32">
        <v>0.012244</v>
      </c>
      <c r="T756" s="32">
        <v>0.027694</v>
      </c>
      <c r="U756" s="32">
        <v>0.7477</v>
      </c>
      <c r="V756" s="32">
        <v>0.063708</v>
      </c>
      <c r="W756" s="32">
        <v>0.1864</v>
      </c>
    </row>
    <row r="757" ht="14.25" customHeight="1">
      <c r="B757" s="61">
        <v>44886.0</v>
      </c>
      <c r="C757" s="32">
        <v>24832.0</v>
      </c>
      <c r="D757" s="32">
        <v>23674.0</v>
      </c>
      <c r="E757" s="32">
        <v>107.835</v>
      </c>
      <c r="F757" s="32">
        <v>142.14</v>
      </c>
      <c r="G757" s="32">
        <v>1.0242</v>
      </c>
      <c r="H757" s="32">
        <v>0.007036</v>
      </c>
      <c r="I757" s="32">
        <v>0.13957</v>
      </c>
      <c r="J757" s="32">
        <v>0.1393</v>
      </c>
      <c r="K757" s="32">
        <v>1.1823</v>
      </c>
      <c r="L757" s="32">
        <v>0.032055</v>
      </c>
      <c r="M757" s="32">
        <v>0.2183</v>
      </c>
      <c r="N757" s="32">
        <v>0.07379</v>
      </c>
      <c r="O757" s="32">
        <v>0.0097</v>
      </c>
      <c r="P757" s="32">
        <v>0.2721</v>
      </c>
      <c r="Q757" s="32">
        <v>0.4455</v>
      </c>
      <c r="R757" s="32">
        <v>0.017436</v>
      </c>
      <c r="S757" s="32">
        <v>0.012218</v>
      </c>
      <c r="T757" s="32">
        <v>0.027546</v>
      </c>
      <c r="U757" s="32">
        <v>0.7436</v>
      </c>
      <c r="V757" s="32">
        <v>0.063627</v>
      </c>
      <c r="W757" s="32">
        <v>0.1884</v>
      </c>
    </row>
    <row r="758" ht="14.25" customHeight="1">
      <c r="B758" s="61">
        <v>44883.0</v>
      </c>
      <c r="C758" s="32">
        <v>24808.0</v>
      </c>
      <c r="D758" s="32">
        <v>23675.0</v>
      </c>
      <c r="E758" s="32">
        <v>106.93</v>
      </c>
      <c r="F758" s="32">
        <v>140.37</v>
      </c>
      <c r="G758" s="32">
        <v>1.0325</v>
      </c>
      <c r="H758" s="32">
        <v>0.007124</v>
      </c>
      <c r="I758" s="32">
        <v>0.14046</v>
      </c>
      <c r="J758" s="32">
        <v>0.1404</v>
      </c>
      <c r="K758" s="32">
        <v>1.189</v>
      </c>
      <c r="L758" s="32">
        <v>0.032125</v>
      </c>
      <c r="M758" s="32">
        <v>0.2196</v>
      </c>
      <c r="N758" s="32">
        <v>0.07462</v>
      </c>
      <c r="O758" s="32">
        <v>0.0097</v>
      </c>
      <c r="P758" s="32">
        <v>0.2722</v>
      </c>
      <c r="Q758" s="32">
        <v>0.44619</v>
      </c>
      <c r="R758" s="32">
        <v>0.017467</v>
      </c>
      <c r="S758" s="32">
        <v>0.012242</v>
      </c>
      <c r="T758" s="32">
        <v>0.027913</v>
      </c>
      <c r="U758" s="32">
        <v>0.7477</v>
      </c>
      <c r="V758" s="32">
        <v>0.063755</v>
      </c>
      <c r="W758" s="32">
        <v>0.1859</v>
      </c>
    </row>
    <row r="759" ht="14.25" customHeight="1">
      <c r="B759" s="61">
        <v>44882.0</v>
      </c>
      <c r="C759" s="32">
        <v>24815.0</v>
      </c>
      <c r="D759" s="32">
        <v>23677.0</v>
      </c>
      <c r="E759" s="32">
        <v>106.694</v>
      </c>
      <c r="F759" s="32">
        <v>140.2</v>
      </c>
      <c r="G759" s="32">
        <v>1.0362</v>
      </c>
      <c r="H759" s="32">
        <v>0.007132</v>
      </c>
      <c r="I759" s="32">
        <v>0.1397</v>
      </c>
      <c r="J759" s="32">
        <v>0.1399</v>
      </c>
      <c r="K759" s="32">
        <v>1.1864</v>
      </c>
      <c r="L759" s="32">
        <v>0.03216</v>
      </c>
      <c r="M759" s="32">
        <v>0.2196</v>
      </c>
      <c r="N759" s="32">
        <v>0.07468</v>
      </c>
      <c r="O759" s="32">
        <v>0.00972</v>
      </c>
      <c r="P759" s="32">
        <v>0.2723</v>
      </c>
      <c r="Q759" s="32">
        <v>0.44927</v>
      </c>
      <c r="R759" s="32">
        <v>0.017426</v>
      </c>
      <c r="S759" s="32">
        <v>0.012248</v>
      </c>
      <c r="T759" s="32">
        <v>0.027894</v>
      </c>
      <c r="U759" s="32">
        <v>0.7503</v>
      </c>
      <c r="V759" s="32">
        <v>0.063847</v>
      </c>
      <c r="W759" s="32">
        <v>0.185</v>
      </c>
    </row>
    <row r="760" ht="14.25" customHeight="1">
      <c r="B760" s="61">
        <v>44881.0</v>
      </c>
      <c r="C760" s="32">
        <v>24790.0</v>
      </c>
      <c r="D760" s="32">
        <v>23677.0</v>
      </c>
      <c r="E760" s="32">
        <v>106.281</v>
      </c>
      <c r="F760" s="32">
        <v>139.5</v>
      </c>
      <c r="G760" s="32">
        <v>1.0395</v>
      </c>
      <c r="H760" s="32">
        <v>0.007169</v>
      </c>
      <c r="I760" s="32">
        <v>0.14088</v>
      </c>
      <c r="J760" s="32">
        <v>0.1407</v>
      </c>
      <c r="K760" s="32">
        <v>1.1914</v>
      </c>
      <c r="L760" s="32">
        <v>0.032217</v>
      </c>
      <c r="M760" s="32">
        <v>0.2201</v>
      </c>
      <c r="N760" s="32">
        <v>0.07543</v>
      </c>
      <c r="O760" s="32">
        <v>0.00974</v>
      </c>
      <c r="P760" s="32">
        <v>0.2724</v>
      </c>
      <c r="Q760" s="32">
        <v>0.45035</v>
      </c>
      <c r="R760" s="32">
        <v>0.017436</v>
      </c>
      <c r="S760" s="32">
        <v>0.012299</v>
      </c>
      <c r="T760" s="32">
        <v>0.027943</v>
      </c>
      <c r="U760" s="32">
        <v>0.7502</v>
      </c>
      <c r="V760" s="32">
        <v>0.064105</v>
      </c>
      <c r="W760" s="32">
        <v>0.1854</v>
      </c>
    </row>
    <row r="761" ht="14.25" customHeight="1">
      <c r="B761" s="61">
        <v>44880.0</v>
      </c>
      <c r="C761" s="32">
        <v>24809.0</v>
      </c>
      <c r="D761" s="32">
        <v>23677.0</v>
      </c>
      <c r="E761" s="32">
        <v>106.404</v>
      </c>
      <c r="F761" s="32">
        <v>139.28</v>
      </c>
      <c r="G761" s="32">
        <v>1.0349</v>
      </c>
      <c r="H761" s="32">
        <v>0.00718</v>
      </c>
      <c r="I761" s="32">
        <v>0.14195</v>
      </c>
      <c r="J761" s="32">
        <v>0.1419</v>
      </c>
      <c r="K761" s="32">
        <v>1.1865</v>
      </c>
      <c r="L761" s="32">
        <v>0.032291</v>
      </c>
      <c r="M761" s="32">
        <v>0.2202</v>
      </c>
      <c r="N761" s="32">
        <v>0.07589</v>
      </c>
      <c r="O761" s="32">
        <v>0.00976</v>
      </c>
      <c r="P761" s="32">
        <v>0.2724</v>
      </c>
      <c r="Q761" s="32">
        <v>0.45045</v>
      </c>
      <c r="R761" s="32">
        <v>0.017475</v>
      </c>
      <c r="S761" s="32">
        <v>0.01233</v>
      </c>
      <c r="T761" s="32">
        <v>0.028109</v>
      </c>
      <c r="U761" s="32">
        <v>0.753</v>
      </c>
      <c r="V761" s="32">
        <v>0.06435</v>
      </c>
      <c r="W761" s="32">
        <v>0.1877</v>
      </c>
    </row>
    <row r="762" ht="14.25" customHeight="1">
      <c r="B762" s="61">
        <v>44879.0</v>
      </c>
      <c r="C762" s="32">
        <v>24798.0</v>
      </c>
      <c r="D762" s="32">
        <v>23678.0</v>
      </c>
      <c r="E762" s="32">
        <v>106.66</v>
      </c>
      <c r="F762" s="32">
        <v>139.89</v>
      </c>
      <c r="G762" s="32">
        <v>1.0327</v>
      </c>
      <c r="H762" s="32">
        <v>0.007148</v>
      </c>
      <c r="I762" s="32">
        <v>0.14135</v>
      </c>
      <c r="J762" s="32">
        <v>0.142</v>
      </c>
      <c r="K762" s="32">
        <v>1.1756</v>
      </c>
      <c r="L762" s="32">
        <v>0.032275</v>
      </c>
      <c r="M762" s="32">
        <v>0.2176</v>
      </c>
      <c r="N762" s="32">
        <v>0.07538</v>
      </c>
      <c r="O762" s="32">
        <v>0.00975</v>
      </c>
      <c r="P762" s="32">
        <v>0.2722</v>
      </c>
      <c r="Q762" s="32">
        <v>0.45121</v>
      </c>
      <c r="R762" s="32">
        <v>0.017458</v>
      </c>
      <c r="S762" s="32">
        <v>0.012306</v>
      </c>
      <c r="T762" s="32">
        <v>0.028017</v>
      </c>
      <c r="U762" s="32">
        <v>0.7511</v>
      </c>
      <c r="V762" s="32">
        <v>0.064429</v>
      </c>
      <c r="W762" s="32">
        <v>0.1877</v>
      </c>
    </row>
    <row r="763" ht="14.25" customHeight="1">
      <c r="B763" s="61">
        <v>44876.0</v>
      </c>
      <c r="C763" s="32">
        <v>24821.0</v>
      </c>
      <c r="D763" s="32">
        <v>23683.0</v>
      </c>
      <c r="E763" s="32">
        <v>106.292</v>
      </c>
      <c r="F763" s="32">
        <v>138.81</v>
      </c>
      <c r="G763" s="32">
        <v>1.0347</v>
      </c>
      <c r="H763" s="32">
        <v>0.007204</v>
      </c>
      <c r="I763" s="32">
        <v>0.14077</v>
      </c>
      <c r="J763" s="32">
        <v>0.141</v>
      </c>
      <c r="K763" s="32">
        <v>1.183</v>
      </c>
      <c r="L763" s="32">
        <v>0.032054</v>
      </c>
      <c r="M763" s="32">
        <v>0.2163</v>
      </c>
      <c r="N763" s="32">
        <v>0.07582</v>
      </c>
      <c r="O763" s="32">
        <v>0.0098</v>
      </c>
      <c r="P763" s="32">
        <v>0.2722</v>
      </c>
      <c r="Q763" s="32">
        <v>0.45149</v>
      </c>
      <c r="R763" s="32">
        <v>0.017457</v>
      </c>
      <c r="S763" s="32">
        <v>0.012375</v>
      </c>
      <c r="T763" s="32">
        <v>0.0278</v>
      </c>
      <c r="U763" s="32">
        <v>0.7533</v>
      </c>
      <c r="V763" s="32">
        <v>0.064547</v>
      </c>
      <c r="W763" s="32">
        <v>0.1878</v>
      </c>
    </row>
    <row r="764" ht="14.25" customHeight="1">
      <c r="B764" s="61">
        <v>44875.0</v>
      </c>
      <c r="C764" s="32">
        <v>24867.0</v>
      </c>
      <c r="D764" s="32">
        <v>23686.0</v>
      </c>
      <c r="E764" s="32">
        <v>108.206</v>
      </c>
      <c r="F764" s="32">
        <v>140.98</v>
      </c>
      <c r="G764" s="32">
        <v>1.0209</v>
      </c>
      <c r="H764" s="32">
        <v>0.007093</v>
      </c>
      <c r="I764" s="32">
        <v>0.13913</v>
      </c>
      <c r="J764" s="32">
        <v>0.1399</v>
      </c>
      <c r="K764" s="32">
        <v>1.1716</v>
      </c>
      <c r="L764" s="32">
        <v>0.031432</v>
      </c>
      <c r="M764" s="32">
        <v>0.2128</v>
      </c>
      <c r="N764" s="32">
        <v>0.07258</v>
      </c>
      <c r="O764" s="32">
        <v>0.00978</v>
      </c>
      <c r="P764" s="32">
        <v>0.2716</v>
      </c>
      <c r="Q764" s="32">
        <v>0.45147</v>
      </c>
      <c r="R764" s="32">
        <v>0.01719</v>
      </c>
      <c r="S764" s="32">
        <v>0.012223</v>
      </c>
      <c r="T764" s="32">
        <v>0.027624</v>
      </c>
      <c r="U764" s="32">
        <v>0.7505</v>
      </c>
      <c r="V764" s="32">
        <v>0.063725</v>
      </c>
      <c r="W764" s="32">
        <v>0.1858</v>
      </c>
    </row>
    <row r="765" ht="14.25" customHeight="1">
      <c r="B765" s="61">
        <v>44874.0</v>
      </c>
      <c r="C765" s="32">
        <v>24860.0</v>
      </c>
      <c r="D765" s="32">
        <v>23688.0</v>
      </c>
      <c r="E765" s="32">
        <v>110.549</v>
      </c>
      <c r="F765" s="32">
        <v>146.47</v>
      </c>
      <c r="G765" s="32">
        <v>1.0011</v>
      </c>
      <c r="H765" s="32">
        <v>0.006827</v>
      </c>
      <c r="I765" s="32">
        <v>0.1381</v>
      </c>
      <c r="J765" s="32">
        <v>0.1375</v>
      </c>
      <c r="K765" s="32">
        <v>1.1358</v>
      </c>
      <c r="L765" s="32">
        <v>0.03142</v>
      </c>
      <c r="M765" s="32">
        <v>0.2131</v>
      </c>
      <c r="N765" s="32">
        <v>0.07327</v>
      </c>
      <c r="O765" s="32">
        <v>0.00969</v>
      </c>
      <c r="P765" s="32">
        <v>0.2722</v>
      </c>
      <c r="Q765" s="32">
        <v>0.45135</v>
      </c>
      <c r="R765" s="32">
        <v>0.017239</v>
      </c>
      <c r="S765" s="32">
        <v>0.01228</v>
      </c>
      <c r="T765" s="32">
        <v>0.027102</v>
      </c>
      <c r="U765" s="32">
        <v>0.7393</v>
      </c>
      <c r="V765" s="32">
        <v>0.063873</v>
      </c>
      <c r="W765" s="32">
        <v>0.1924</v>
      </c>
    </row>
    <row r="766" ht="14.25" customHeight="1">
      <c r="B766" s="61">
        <v>44873.0</v>
      </c>
      <c r="C766" s="32">
        <v>24853.0</v>
      </c>
      <c r="D766" s="32">
        <v>23688.0</v>
      </c>
      <c r="E766" s="32">
        <v>109.636</v>
      </c>
      <c r="F766" s="32">
        <v>145.68</v>
      </c>
      <c r="G766" s="32">
        <v>1.0074</v>
      </c>
      <c r="H766" s="32">
        <v>0.006864</v>
      </c>
      <c r="I766" s="32">
        <v>0.13829</v>
      </c>
      <c r="J766" s="32">
        <v>0.1382</v>
      </c>
      <c r="K766" s="32">
        <v>1.1544</v>
      </c>
      <c r="L766" s="32">
        <v>0.031241</v>
      </c>
      <c r="M766" s="32">
        <v>0.2111</v>
      </c>
      <c r="N766" s="32">
        <v>0.0722</v>
      </c>
      <c r="O766" s="32">
        <v>0.00989</v>
      </c>
      <c r="P766" s="32">
        <v>0.2733</v>
      </c>
      <c r="Q766" s="32">
        <v>0.45149</v>
      </c>
      <c r="R766" s="32">
        <v>0.017157</v>
      </c>
      <c r="S766" s="32">
        <v>0.012206</v>
      </c>
      <c r="T766" s="32">
        <v>0.027034</v>
      </c>
      <c r="U766" s="32">
        <v>0.7448</v>
      </c>
      <c r="V766" s="32">
        <v>0.063694</v>
      </c>
      <c r="W766" s="32">
        <v>0.1942</v>
      </c>
    </row>
    <row r="767" ht="14.25" customHeight="1">
      <c r="B767" s="61">
        <v>44872.0</v>
      </c>
      <c r="C767" s="32">
        <v>24864.0</v>
      </c>
      <c r="D767" s="32">
        <v>23690.0</v>
      </c>
      <c r="E767" s="32">
        <v>110.12</v>
      </c>
      <c r="F767" s="32">
        <v>146.63</v>
      </c>
      <c r="G767" s="32">
        <v>1.002</v>
      </c>
      <c r="H767" s="32">
        <v>0.00682</v>
      </c>
      <c r="I767" s="32">
        <v>0.13836</v>
      </c>
      <c r="J767" s="32">
        <v>0.1383</v>
      </c>
      <c r="K767" s="32">
        <v>1.1514</v>
      </c>
      <c r="L767" s="32">
        <v>0.031144</v>
      </c>
      <c r="M767" s="32">
        <v>0.2109</v>
      </c>
      <c r="N767" s="32">
        <v>0.07133</v>
      </c>
      <c r="O767" s="32">
        <v>0.00979</v>
      </c>
      <c r="P767" s="32">
        <v>0.2738</v>
      </c>
      <c r="Q767" s="32">
        <v>0.45146</v>
      </c>
      <c r="R767" s="32">
        <v>0.017071</v>
      </c>
      <c r="S767" s="32">
        <v>0.012206</v>
      </c>
      <c r="T767" s="32">
        <v>0.026731</v>
      </c>
      <c r="U767" s="32">
        <v>0.7411</v>
      </c>
      <c r="V767" s="32">
        <v>0.063652</v>
      </c>
      <c r="W767" s="32">
        <v>0.1937</v>
      </c>
    </row>
    <row r="768" ht="14.25" customHeight="1">
      <c r="B768" s="61">
        <v>44869.0</v>
      </c>
      <c r="C768" s="32">
        <v>24865.0</v>
      </c>
      <c r="D768" s="32">
        <v>23693.0</v>
      </c>
      <c r="E768" s="32">
        <v>110.877</v>
      </c>
      <c r="F768" s="32">
        <v>146.62</v>
      </c>
      <c r="G768" s="32">
        <v>0.9957</v>
      </c>
      <c r="H768" s="32">
        <v>0.00682</v>
      </c>
      <c r="I768" s="32">
        <v>0.13926</v>
      </c>
      <c r="J768" s="32">
        <v>0.1393</v>
      </c>
      <c r="K768" s="32">
        <v>1.1379</v>
      </c>
      <c r="L768" s="32">
        <v>0.031061</v>
      </c>
      <c r="M768" s="32">
        <v>0.2106</v>
      </c>
      <c r="N768" s="32">
        <v>0.07046</v>
      </c>
      <c r="O768" s="32">
        <v>0.00975</v>
      </c>
      <c r="P768" s="32">
        <v>0.2736</v>
      </c>
      <c r="Q768" s="32">
        <v>0.45045</v>
      </c>
      <c r="R768" s="32">
        <v>0.017073</v>
      </c>
      <c r="S768" s="32">
        <v>0.01213</v>
      </c>
      <c r="T768" s="32">
        <v>0.026796</v>
      </c>
      <c r="U768" s="32">
        <v>0.7419</v>
      </c>
      <c r="V768" s="32">
        <v>0.063543</v>
      </c>
      <c r="W768" s="32">
        <v>0.1976</v>
      </c>
    </row>
    <row r="769" ht="14.25" customHeight="1">
      <c r="B769" s="61">
        <v>44868.0</v>
      </c>
      <c r="C769" s="32">
        <v>24858.0</v>
      </c>
      <c r="D769" s="32">
        <v>23687.0</v>
      </c>
      <c r="E769" s="32">
        <v>112.93</v>
      </c>
      <c r="F769" s="32">
        <v>148.26</v>
      </c>
      <c r="G769" s="32">
        <v>0.9749</v>
      </c>
      <c r="H769" s="32">
        <v>0.006745</v>
      </c>
      <c r="I769" s="32">
        <v>0.13695</v>
      </c>
      <c r="J769" s="32">
        <v>0.1364</v>
      </c>
      <c r="K769" s="32">
        <v>1.116</v>
      </c>
      <c r="L769" s="32">
        <v>0.030997</v>
      </c>
      <c r="M769" s="32">
        <v>0.2108</v>
      </c>
      <c r="N769" s="32">
        <v>0.07022</v>
      </c>
      <c r="O769" s="32">
        <v>0.00974</v>
      </c>
      <c r="P769" s="32">
        <v>0.2727</v>
      </c>
      <c r="Q769" s="32">
        <v>0.45076</v>
      </c>
      <c r="R769" s="32">
        <v>0.016997</v>
      </c>
      <c r="S769" s="32">
        <v>0.012064</v>
      </c>
      <c r="T769" s="32">
        <v>0.026328</v>
      </c>
      <c r="U769" s="32">
        <v>0.7275</v>
      </c>
      <c r="V769" s="32">
        <v>0.063711</v>
      </c>
      <c r="W769" s="32">
        <v>0.1955</v>
      </c>
    </row>
    <row r="770" ht="14.25" customHeight="1">
      <c r="B770" s="61">
        <v>44867.0</v>
      </c>
      <c r="C770" s="32">
        <v>24833.0</v>
      </c>
      <c r="D770" s="32">
        <v>23688.0</v>
      </c>
      <c r="E770" s="32">
        <v>111.345</v>
      </c>
      <c r="F770" s="32">
        <v>147.9</v>
      </c>
      <c r="G770" s="32">
        <v>0.9818</v>
      </c>
      <c r="H770" s="32">
        <v>0.006761</v>
      </c>
      <c r="I770" s="32">
        <v>0.13719</v>
      </c>
      <c r="J770" s="32">
        <v>0.1361</v>
      </c>
      <c r="K770" s="32">
        <v>1.1392</v>
      </c>
      <c r="L770" s="32">
        <v>0.031105</v>
      </c>
      <c r="M770" s="32">
        <v>0.2111</v>
      </c>
      <c r="N770" s="32">
        <v>0.07053</v>
      </c>
      <c r="O770" s="32">
        <v>0.0098</v>
      </c>
      <c r="P770" s="32">
        <v>0.2727</v>
      </c>
      <c r="Q770" s="32">
        <v>0.45202</v>
      </c>
      <c r="R770" s="32">
        <v>0.017102</v>
      </c>
      <c r="S770" s="32">
        <v>0.012079</v>
      </c>
      <c r="T770" s="32">
        <v>0.026432</v>
      </c>
      <c r="U770" s="32">
        <v>0.7293</v>
      </c>
      <c r="V770" s="32">
        <v>0.063904</v>
      </c>
      <c r="W770" s="32">
        <v>0.1943</v>
      </c>
    </row>
    <row r="771" ht="14.25" customHeight="1">
      <c r="B771" s="61">
        <v>44866.0</v>
      </c>
      <c r="C771" s="32">
        <v>24841.0</v>
      </c>
      <c r="D771" s="32">
        <v>23697.0</v>
      </c>
      <c r="E771" s="32">
        <v>111.481</v>
      </c>
      <c r="F771" s="32">
        <v>148.27</v>
      </c>
      <c r="G771" s="32">
        <v>0.9877</v>
      </c>
      <c r="H771" s="32">
        <v>0.006744</v>
      </c>
      <c r="I771" s="32">
        <v>0.13745</v>
      </c>
      <c r="J771" s="32">
        <v>0.1368</v>
      </c>
      <c r="K771" s="32">
        <v>1.1484</v>
      </c>
      <c r="L771" s="32">
        <v>0.031076</v>
      </c>
      <c r="M771" s="32">
        <v>0.2111</v>
      </c>
      <c r="N771" s="32">
        <v>0.07056</v>
      </c>
      <c r="O771" s="32">
        <v>0.00987</v>
      </c>
      <c r="P771" s="32">
        <v>0.2728</v>
      </c>
      <c r="Q771" s="32">
        <v>0.45304</v>
      </c>
      <c r="R771" s="32">
        <v>0.01721</v>
      </c>
      <c r="S771" s="32">
        <v>0.012091</v>
      </c>
      <c r="T771" s="32">
        <v>0.026486</v>
      </c>
      <c r="U771" s="32">
        <v>0.7337</v>
      </c>
      <c r="V771" s="32">
        <v>0.063973</v>
      </c>
      <c r="W771" s="32">
        <v>0.1943</v>
      </c>
    </row>
    <row r="772" ht="14.25" customHeight="1">
      <c r="B772" s="61">
        <v>44865.0</v>
      </c>
      <c r="C772" s="32">
        <v>24838.0</v>
      </c>
      <c r="D772" s="32">
        <v>23695.0</v>
      </c>
      <c r="E772" s="32">
        <v>111.527</v>
      </c>
      <c r="F772" s="32">
        <v>148.71</v>
      </c>
      <c r="G772" s="32">
        <v>0.9882</v>
      </c>
      <c r="H772" s="32">
        <v>0.006724</v>
      </c>
      <c r="I772" s="32">
        <v>0.13689</v>
      </c>
      <c r="J772" s="32">
        <v>0.1363</v>
      </c>
      <c r="K772" s="32">
        <v>1.1469</v>
      </c>
      <c r="L772" s="32">
        <v>0.030983</v>
      </c>
      <c r="M772" s="32">
        <v>0.2115</v>
      </c>
      <c r="N772" s="32">
        <v>0.07018</v>
      </c>
      <c r="O772" s="32">
        <v>0.00989</v>
      </c>
      <c r="P772" s="32">
        <v>0.2729</v>
      </c>
      <c r="Q772" s="32">
        <v>0.45317</v>
      </c>
      <c r="R772" s="32">
        <v>0.01721</v>
      </c>
      <c r="S772" s="32">
        <v>0.012081</v>
      </c>
      <c r="T772" s="32">
        <v>0.026286</v>
      </c>
      <c r="U772" s="32">
        <v>0.734</v>
      </c>
      <c r="V772" s="32">
        <v>0.064109</v>
      </c>
      <c r="W772" s="32">
        <v>0.1931</v>
      </c>
    </row>
    <row r="773" ht="14.25" customHeight="1">
      <c r="B773" s="61">
        <v>44862.0</v>
      </c>
      <c r="C773" s="32">
        <v>24828.0</v>
      </c>
      <c r="D773" s="32">
        <v>23693.0</v>
      </c>
      <c r="E773" s="32">
        <v>110.752</v>
      </c>
      <c r="F773" s="32">
        <v>147.6</v>
      </c>
      <c r="G773" s="32">
        <v>0.9965</v>
      </c>
      <c r="H773" s="32">
        <v>0.006775</v>
      </c>
      <c r="I773" s="32">
        <v>0.13788</v>
      </c>
      <c r="J773" s="32">
        <v>0.1375</v>
      </c>
      <c r="K773" s="32">
        <v>1.1615</v>
      </c>
      <c r="L773" s="32">
        <v>0.03111</v>
      </c>
      <c r="M773" s="32">
        <v>0.2117</v>
      </c>
      <c r="N773" s="32">
        <v>0.07034</v>
      </c>
      <c r="O773" s="32">
        <v>0.00989</v>
      </c>
      <c r="P773" s="32">
        <v>0.2731</v>
      </c>
      <c r="Q773" s="32">
        <v>0.45078</v>
      </c>
      <c r="R773" s="32">
        <v>0.017251</v>
      </c>
      <c r="S773" s="32">
        <v>0.012125</v>
      </c>
      <c r="T773" s="32">
        <v>0.026329</v>
      </c>
      <c r="U773" s="32">
        <v>0.7355</v>
      </c>
      <c r="V773" s="32">
        <v>0.064286</v>
      </c>
      <c r="W773" s="32">
        <v>0.1888</v>
      </c>
    </row>
    <row r="774" ht="14.25" customHeight="1">
      <c r="B774" s="61">
        <v>44861.0</v>
      </c>
      <c r="C774" s="32">
        <v>24836.0</v>
      </c>
      <c r="D774" s="32">
        <v>23693.0</v>
      </c>
      <c r="E774" s="32">
        <v>110.587</v>
      </c>
      <c r="F774" s="32">
        <v>146.29</v>
      </c>
      <c r="G774" s="32">
        <v>0.9964</v>
      </c>
      <c r="H774" s="32">
        <v>0.006836</v>
      </c>
      <c r="I774" s="32">
        <v>0.13839</v>
      </c>
      <c r="J774" s="32">
        <v>0.1379</v>
      </c>
      <c r="K774" s="32">
        <v>1.1565</v>
      </c>
      <c r="L774" s="32">
        <v>0.031246</v>
      </c>
      <c r="M774" s="32">
        <v>0.212</v>
      </c>
      <c r="N774" s="32">
        <v>0.0705</v>
      </c>
      <c r="O774" s="32">
        <v>0.0099</v>
      </c>
      <c r="P774" s="32">
        <v>0.2736</v>
      </c>
      <c r="Q774" s="32">
        <v>0.45177</v>
      </c>
      <c r="R774" s="32">
        <v>0.017175</v>
      </c>
      <c r="S774" s="32">
        <v>0.012121</v>
      </c>
      <c r="T774" s="32">
        <v>0.026417</v>
      </c>
      <c r="U774" s="32">
        <v>0.7372</v>
      </c>
      <c r="V774" s="32">
        <v>0.064245</v>
      </c>
      <c r="W774" s="32">
        <v>0.1871</v>
      </c>
    </row>
    <row r="775" ht="14.25" customHeight="1">
      <c r="B775" s="61">
        <v>44860.0</v>
      </c>
      <c r="C775" s="32">
        <v>24837.0</v>
      </c>
      <c r="D775" s="32">
        <v>23698.0</v>
      </c>
      <c r="E775" s="32">
        <v>109.7</v>
      </c>
      <c r="F775" s="32">
        <v>146.37</v>
      </c>
      <c r="G775" s="32">
        <v>1.0081</v>
      </c>
      <c r="H775" s="32">
        <v>0.006832</v>
      </c>
      <c r="I775" s="32">
        <v>0.13937</v>
      </c>
      <c r="J775" s="32">
        <v>0.1391</v>
      </c>
      <c r="K775" s="32">
        <v>1.1625</v>
      </c>
      <c r="L775" s="32">
        <v>0.031091</v>
      </c>
      <c r="M775" s="32">
        <v>0.2121</v>
      </c>
      <c r="N775" s="32">
        <v>0.07012</v>
      </c>
      <c r="O775" s="32">
        <v>0.00986</v>
      </c>
      <c r="P775" s="32">
        <v>0.273</v>
      </c>
      <c r="Q775" s="32">
        <v>0.45284</v>
      </c>
      <c r="R775" s="32">
        <v>0.017109</v>
      </c>
      <c r="S775" s="32">
        <v>0.012087</v>
      </c>
      <c r="T775" s="32">
        <v>0.026452</v>
      </c>
      <c r="U775" s="32">
        <v>0.7379</v>
      </c>
      <c r="V775" s="32">
        <v>0.064255</v>
      </c>
      <c r="W775" s="32">
        <v>0.1858</v>
      </c>
    </row>
    <row r="776" ht="14.25" customHeight="1">
      <c r="B776" s="61">
        <v>44859.0</v>
      </c>
      <c r="C776" s="32">
        <v>24849.0</v>
      </c>
      <c r="D776" s="32">
        <v>23703.0</v>
      </c>
      <c r="E776" s="32">
        <v>110.95</v>
      </c>
      <c r="F776" s="32">
        <v>147.93</v>
      </c>
      <c r="G776" s="32">
        <v>0.9966</v>
      </c>
      <c r="H776" s="32">
        <v>0.00676</v>
      </c>
      <c r="I776" s="32">
        <v>0.13758</v>
      </c>
      <c r="J776" s="32">
        <v>0.1367</v>
      </c>
      <c r="K776" s="32">
        <v>1.1472</v>
      </c>
      <c r="L776" s="32">
        <v>0.030911</v>
      </c>
      <c r="M776" s="32">
        <v>0.2111</v>
      </c>
      <c r="N776" s="32">
        <v>0.06978</v>
      </c>
      <c r="O776" s="32">
        <v>0.00988</v>
      </c>
      <c r="P776" s="32">
        <v>0.2734</v>
      </c>
      <c r="Q776" s="32">
        <v>0.45532</v>
      </c>
      <c r="R776" s="32">
        <v>0.017006</v>
      </c>
      <c r="S776" s="32">
        <v>0.012087</v>
      </c>
      <c r="T776" s="32">
        <v>0.026295</v>
      </c>
      <c r="U776" s="32">
        <v>0.7349</v>
      </c>
      <c r="V776" s="32">
        <v>0.064014</v>
      </c>
      <c r="W776" s="32">
        <v>0.1881</v>
      </c>
    </row>
    <row r="777" ht="14.25" customHeight="1">
      <c r="B777" s="61">
        <v>44858.0</v>
      </c>
      <c r="C777" s="32">
        <v>24844.0</v>
      </c>
      <c r="D777" s="32">
        <v>23700.0</v>
      </c>
      <c r="E777" s="32">
        <v>111.989</v>
      </c>
      <c r="F777" s="32">
        <v>148.91</v>
      </c>
      <c r="G777" s="32">
        <v>0.9874</v>
      </c>
      <c r="H777" s="32">
        <v>0.006715</v>
      </c>
      <c r="I777" s="32">
        <v>0.13768</v>
      </c>
      <c r="J777" s="32">
        <v>0.1365</v>
      </c>
      <c r="K777" s="32">
        <v>1.1278</v>
      </c>
      <c r="L777" s="32">
        <v>0.030993</v>
      </c>
      <c r="M777" s="32">
        <v>0.2111</v>
      </c>
      <c r="N777" s="32">
        <v>0.06946</v>
      </c>
      <c r="O777" s="32">
        <v>0.00987</v>
      </c>
      <c r="P777" s="32">
        <v>0.2739</v>
      </c>
      <c r="Q777" s="32">
        <v>0.45377</v>
      </c>
      <c r="R777" s="32">
        <v>0.016982</v>
      </c>
      <c r="S777" s="32">
        <v>0.012094</v>
      </c>
      <c r="T777" s="32">
        <v>0.026184</v>
      </c>
      <c r="U777" s="32">
        <v>0.7297</v>
      </c>
      <c r="V777" s="32">
        <v>0.064164</v>
      </c>
      <c r="W777" s="32">
        <v>0.1885</v>
      </c>
    </row>
    <row r="778" ht="14.25" customHeight="1">
      <c r="B778" s="61">
        <v>44855.0</v>
      </c>
      <c r="C778" s="32">
        <v>24669.0</v>
      </c>
      <c r="D778" s="32">
        <v>23688.0</v>
      </c>
      <c r="E778" s="32">
        <v>112.012</v>
      </c>
      <c r="F778" s="32">
        <v>147.65</v>
      </c>
      <c r="G778" s="32">
        <v>0.9862</v>
      </c>
      <c r="H778" s="32">
        <v>0.006773</v>
      </c>
      <c r="I778" s="32">
        <v>0.13826</v>
      </c>
      <c r="J778" s="32">
        <v>0.1384</v>
      </c>
      <c r="K778" s="32">
        <v>1.1303</v>
      </c>
      <c r="L778" s="32">
        <v>0.031076</v>
      </c>
      <c r="M778" s="32">
        <v>0.211</v>
      </c>
      <c r="N778" s="32">
        <v>0.0694</v>
      </c>
      <c r="O778" s="32">
        <v>0.00996</v>
      </c>
      <c r="P778" s="32">
        <v>0.2729</v>
      </c>
      <c r="Q778" s="32">
        <v>0.45282</v>
      </c>
      <c r="R778" s="32">
        <v>0.017023</v>
      </c>
      <c r="S778" s="32">
        <v>0.012094</v>
      </c>
      <c r="T778" s="32">
        <v>0.026267</v>
      </c>
      <c r="U778" s="32">
        <v>0.7332</v>
      </c>
      <c r="V778" s="32">
        <v>0.063973</v>
      </c>
      <c r="W778" s="32">
        <v>0.1937</v>
      </c>
    </row>
    <row r="779" ht="14.25" customHeight="1">
      <c r="B779" s="61">
        <v>44854.0</v>
      </c>
      <c r="C779" s="32">
        <v>24545.0</v>
      </c>
      <c r="D779" s="32">
        <v>23682.0</v>
      </c>
      <c r="E779" s="32">
        <v>112.881</v>
      </c>
      <c r="F779" s="32">
        <v>150.15</v>
      </c>
      <c r="G779" s="32">
        <v>0.9786</v>
      </c>
      <c r="H779" s="32">
        <v>0.00666</v>
      </c>
      <c r="I779" s="32">
        <v>0.13859</v>
      </c>
      <c r="J779" s="32">
        <v>0.1378</v>
      </c>
      <c r="K779" s="32">
        <v>1.1235</v>
      </c>
      <c r="L779" s="32">
        <v>0.031184</v>
      </c>
      <c r="M779" s="32">
        <v>0.2115</v>
      </c>
      <c r="N779" s="32">
        <v>0.06982</v>
      </c>
      <c r="O779" s="32">
        <v>0.0099</v>
      </c>
      <c r="P779" s="32">
        <v>0.2728</v>
      </c>
      <c r="Q779" s="32">
        <v>0.4532</v>
      </c>
      <c r="R779" s="32">
        <v>0.016961</v>
      </c>
      <c r="S779" s="32">
        <v>0.012084</v>
      </c>
      <c r="T779" s="32">
        <v>0.02618</v>
      </c>
      <c r="U779" s="32">
        <v>0.7265</v>
      </c>
      <c r="V779" s="32">
        <v>0.064224</v>
      </c>
      <c r="W779" s="32">
        <v>0.1918</v>
      </c>
    </row>
    <row r="780" ht="14.25" customHeight="1">
      <c r="B780" s="61">
        <v>44853.0</v>
      </c>
      <c r="C780" s="32">
        <v>24454.0</v>
      </c>
      <c r="D780" s="32">
        <v>23663.0</v>
      </c>
      <c r="E780" s="32">
        <v>112.984</v>
      </c>
      <c r="F780" s="32">
        <v>149.9</v>
      </c>
      <c r="G780" s="32">
        <v>0.9773</v>
      </c>
      <c r="H780" s="32">
        <v>0.006671</v>
      </c>
      <c r="I780" s="32">
        <v>0.13835</v>
      </c>
      <c r="J780" s="32">
        <v>0.1376</v>
      </c>
      <c r="K780" s="32">
        <v>1.1219</v>
      </c>
      <c r="L780" s="32">
        <v>0.031239</v>
      </c>
      <c r="M780" s="32">
        <v>0.2119</v>
      </c>
      <c r="N780" s="32">
        <v>0.0701</v>
      </c>
      <c r="O780" s="32">
        <v>0.00966</v>
      </c>
      <c r="P780" s="32">
        <v>0.273</v>
      </c>
      <c r="Q780" s="32">
        <v>0.45302</v>
      </c>
      <c r="R780" s="32">
        <v>0.016963</v>
      </c>
      <c r="S780" s="32">
        <v>0.012045</v>
      </c>
      <c r="T780" s="32">
        <v>0.026096</v>
      </c>
      <c r="U780" s="32">
        <v>0.7265</v>
      </c>
      <c r="V780" s="32">
        <v>0.064512</v>
      </c>
      <c r="W780" s="32">
        <v>0.1897</v>
      </c>
    </row>
    <row r="781" ht="14.25" customHeight="1">
      <c r="B781" s="61">
        <v>44852.0</v>
      </c>
      <c r="C781" s="32">
        <v>24430.0</v>
      </c>
      <c r="D781" s="32">
        <v>23637.0</v>
      </c>
      <c r="E781" s="32">
        <v>112.13</v>
      </c>
      <c r="F781" s="32">
        <v>149.26</v>
      </c>
      <c r="G781" s="32">
        <v>0.9858</v>
      </c>
      <c r="H781" s="32">
        <v>0.0067</v>
      </c>
      <c r="I781" s="32">
        <v>0.13886</v>
      </c>
      <c r="J781" s="32">
        <v>0.1384</v>
      </c>
      <c r="K781" s="32">
        <v>1.132</v>
      </c>
      <c r="L781" s="32">
        <v>0.031269</v>
      </c>
      <c r="M781" s="32">
        <v>0.212</v>
      </c>
      <c r="N781" s="32">
        <v>0.07029</v>
      </c>
      <c r="O781" s="32">
        <v>0.00959</v>
      </c>
      <c r="P781" s="32">
        <v>0.2728</v>
      </c>
      <c r="Q781" s="32">
        <v>0.45551</v>
      </c>
      <c r="R781" s="32">
        <v>0.017007</v>
      </c>
      <c r="S781" s="32">
        <v>0.012142</v>
      </c>
      <c r="T781" s="32">
        <v>0.026245</v>
      </c>
      <c r="U781" s="32">
        <v>0.728</v>
      </c>
      <c r="V781" s="32">
        <v>0.064654</v>
      </c>
      <c r="W781" s="32">
        <v>0.1908</v>
      </c>
    </row>
    <row r="782" ht="14.25" customHeight="1">
      <c r="B782" s="61">
        <v>44851.0</v>
      </c>
      <c r="C782" s="32">
        <v>24320.0</v>
      </c>
      <c r="D782" s="32">
        <v>23586.0</v>
      </c>
      <c r="E782" s="32">
        <v>112.039</v>
      </c>
      <c r="F782" s="32">
        <v>149.04</v>
      </c>
      <c r="G782" s="32">
        <v>0.9841</v>
      </c>
      <c r="H782" s="32">
        <v>0.00671</v>
      </c>
      <c r="I782" s="32">
        <v>0.13899</v>
      </c>
      <c r="J782" s="32">
        <v>0.1388</v>
      </c>
      <c r="K782" s="32">
        <v>1.1358</v>
      </c>
      <c r="L782" s="32">
        <v>0.031241</v>
      </c>
      <c r="M782" s="32">
        <v>0.2119</v>
      </c>
      <c r="N782" s="32">
        <v>0.06968</v>
      </c>
      <c r="O782" s="32">
        <v>0.00971</v>
      </c>
      <c r="P782" s="32">
        <v>0.273</v>
      </c>
      <c r="Q782" s="32">
        <v>0.45525</v>
      </c>
      <c r="R782" s="32">
        <v>0.016949</v>
      </c>
      <c r="S782" s="32">
        <v>0.012143</v>
      </c>
      <c r="T782" s="32">
        <v>0.026235</v>
      </c>
      <c r="U782" s="32">
        <v>0.7291</v>
      </c>
      <c r="V782" s="32">
        <v>0.06456</v>
      </c>
      <c r="W782" s="32">
        <v>0.1894</v>
      </c>
    </row>
    <row r="783" ht="14.25" customHeight="1">
      <c r="B783" s="61">
        <v>44848.0</v>
      </c>
      <c r="C783" s="32">
        <v>24115.0</v>
      </c>
      <c r="D783" s="32">
        <v>23541.0</v>
      </c>
      <c r="E783" s="32">
        <v>113.311</v>
      </c>
      <c r="F783" s="32">
        <v>148.67</v>
      </c>
      <c r="G783" s="32">
        <v>0.9722</v>
      </c>
      <c r="H783" s="32">
        <v>0.006727</v>
      </c>
      <c r="I783" s="32">
        <v>0.13906</v>
      </c>
      <c r="J783" s="32">
        <v>0.1386</v>
      </c>
      <c r="K783" s="32">
        <v>1.1172</v>
      </c>
      <c r="L783" s="32">
        <v>0.031334</v>
      </c>
      <c r="M783" s="32">
        <v>0.2126</v>
      </c>
      <c r="N783" s="32">
        <v>0.07</v>
      </c>
      <c r="O783" s="32">
        <v>0.00974</v>
      </c>
      <c r="P783" s="32">
        <v>0.2734</v>
      </c>
      <c r="Q783" s="32">
        <v>0.45586</v>
      </c>
      <c r="R783" s="32">
        <v>0.016964</v>
      </c>
      <c r="S783" s="32">
        <v>0.012142</v>
      </c>
      <c r="T783" s="32">
        <v>0.026087</v>
      </c>
      <c r="U783" s="32">
        <v>0.7202</v>
      </c>
      <c r="V783" s="32">
        <v>0.064824</v>
      </c>
      <c r="W783" s="32">
        <v>0.1877</v>
      </c>
    </row>
    <row r="784" ht="14.25" customHeight="1">
      <c r="B784" s="61">
        <v>44847.0</v>
      </c>
      <c r="C784" s="32">
        <v>24120.0</v>
      </c>
      <c r="D784" s="32">
        <v>23497.0</v>
      </c>
      <c r="E784" s="32">
        <v>112.363</v>
      </c>
      <c r="F784" s="32">
        <v>147.12</v>
      </c>
      <c r="G784" s="32">
        <v>0.9776</v>
      </c>
      <c r="H784" s="32">
        <v>0.006797</v>
      </c>
      <c r="I784" s="32">
        <v>0.13948</v>
      </c>
      <c r="J784" s="32">
        <v>0.1393</v>
      </c>
      <c r="K784" s="32">
        <v>1.1326</v>
      </c>
      <c r="L784" s="32">
        <v>0.031359</v>
      </c>
      <c r="M784" s="32">
        <v>0.2131</v>
      </c>
      <c r="N784" s="32">
        <v>0.06988</v>
      </c>
      <c r="O784" s="32">
        <v>0.00978</v>
      </c>
      <c r="P784" s="32">
        <v>0.274</v>
      </c>
      <c r="Q784" s="32">
        <v>0.45609</v>
      </c>
      <c r="R784" s="32">
        <v>0.01695</v>
      </c>
      <c r="S784" s="32">
        <v>0.012143</v>
      </c>
      <c r="T784" s="32">
        <v>0.026326</v>
      </c>
      <c r="U784" s="32">
        <v>0.727</v>
      </c>
      <c r="V784" s="32">
        <v>0.065091</v>
      </c>
      <c r="W784" s="32">
        <v>0.1898</v>
      </c>
    </row>
    <row r="785" ht="14.25" customHeight="1">
      <c r="B785" s="61">
        <v>44846.0</v>
      </c>
      <c r="C785" s="32">
        <v>23943.0</v>
      </c>
      <c r="D785" s="32">
        <v>23480.0</v>
      </c>
      <c r="E785" s="32">
        <v>113.32</v>
      </c>
      <c r="F785" s="32">
        <v>146.91</v>
      </c>
      <c r="G785" s="32">
        <v>0.9703</v>
      </c>
      <c r="H785" s="32">
        <v>0.006807</v>
      </c>
      <c r="I785" s="32">
        <v>0.13936</v>
      </c>
      <c r="J785" s="32">
        <v>0.1394</v>
      </c>
      <c r="K785" s="32">
        <v>1.11</v>
      </c>
      <c r="L785" s="32">
        <v>0.031404</v>
      </c>
      <c r="M785" s="32">
        <v>0.2135</v>
      </c>
      <c r="N785" s="32">
        <v>0.07019</v>
      </c>
      <c r="O785" s="32">
        <v>0.00982</v>
      </c>
      <c r="P785" s="32">
        <v>0.2732</v>
      </c>
      <c r="Q785" s="32">
        <v>0.45943</v>
      </c>
      <c r="R785" s="32">
        <v>0.016958</v>
      </c>
      <c r="S785" s="32">
        <v>0.012149</v>
      </c>
      <c r="T785" s="32">
        <v>0.026385</v>
      </c>
      <c r="U785" s="32">
        <v>0.7238</v>
      </c>
      <c r="V785" s="32">
        <v>0.065113</v>
      </c>
      <c r="W785" s="32">
        <v>0.1886</v>
      </c>
    </row>
    <row r="786" ht="14.25" customHeight="1">
      <c r="B786" s="61">
        <v>44845.0</v>
      </c>
      <c r="C786" s="32">
        <v>23925.0</v>
      </c>
      <c r="D786" s="32">
        <v>23451.0</v>
      </c>
      <c r="E786" s="32">
        <v>113.221</v>
      </c>
      <c r="F786" s="32">
        <v>145.86</v>
      </c>
      <c r="G786" s="32">
        <v>0.9708</v>
      </c>
      <c r="H786" s="32">
        <v>0.006856</v>
      </c>
      <c r="I786" s="32">
        <v>0.13955</v>
      </c>
      <c r="J786" s="32">
        <v>0.1395</v>
      </c>
      <c r="K786" s="32">
        <v>1.0968</v>
      </c>
      <c r="L786" s="32">
        <v>0.031362</v>
      </c>
      <c r="M786" s="32">
        <v>0.214</v>
      </c>
      <c r="N786" s="32">
        <v>0.06966</v>
      </c>
      <c r="O786" s="32">
        <v>0.00982</v>
      </c>
      <c r="P786" s="32">
        <v>0.2732</v>
      </c>
      <c r="Q786" s="32">
        <v>0.46003</v>
      </c>
      <c r="R786" s="32">
        <v>0.016986</v>
      </c>
      <c r="S786" s="32">
        <v>0.012147</v>
      </c>
      <c r="T786" s="32">
        <v>0.026213</v>
      </c>
      <c r="U786" s="32">
        <v>0.7248</v>
      </c>
      <c r="V786" s="32">
        <v>0.065117</v>
      </c>
      <c r="W786" s="32">
        <v>0.1886</v>
      </c>
    </row>
    <row r="787" ht="14.25" customHeight="1">
      <c r="B787" s="61">
        <v>44844.0</v>
      </c>
      <c r="C787" s="32">
        <v>23877.0</v>
      </c>
      <c r="D787" s="32">
        <v>23432.0</v>
      </c>
      <c r="E787" s="32">
        <v>113.144</v>
      </c>
      <c r="F787" s="32">
        <v>145.72</v>
      </c>
      <c r="G787" s="32">
        <v>0.9702</v>
      </c>
      <c r="H787" s="32">
        <v>0.006863</v>
      </c>
      <c r="I787" s="32">
        <v>0.13978</v>
      </c>
      <c r="J787" s="32">
        <v>0.1398</v>
      </c>
      <c r="K787" s="32">
        <v>1.1055</v>
      </c>
      <c r="L787" s="32">
        <v>0.031595</v>
      </c>
      <c r="M787" s="32">
        <v>0.2151</v>
      </c>
      <c r="N787" s="32">
        <v>0.07008</v>
      </c>
      <c r="O787" s="32">
        <v>0.00972</v>
      </c>
      <c r="P787" s="32">
        <v>0.2757</v>
      </c>
      <c r="Q787" s="32">
        <v>0.45924</v>
      </c>
      <c r="R787" s="32">
        <v>0.016947</v>
      </c>
      <c r="S787" s="32">
        <v>0.012148</v>
      </c>
      <c r="T787" s="32">
        <v>0.026335</v>
      </c>
      <c r="U787" s="32">
        <v>0.7257</v>
      </c>
      <c r="V787" s="32">
        <v>0.065295</v>
      </c>
      <c r="W787" s="32">
        <v>0.1927</v>
      </c>
    </row>
    <row r="788" ht="14.25" customHeight="1">
      <c r="B788" s="61">
        <v>44841.0</v>
      </c>
      <c r="C788" s="32">
        <v>23882.0</v>
      </c>
      <c r="D788" s="32">
        <v>23422.0</v>
      </c>
      <c r="E788" s="32">
        <v>112.795</v>
      </c>
      <c r="F788" s="32">
        <v>145.25</v>
      </c>
      <c r="G788" s="32">
        <v>0.9744</v>
      </c>
      <c r="H788" s="32">
        <v>0.006885</v>
      </c>
      <c r="I788" s="32">
        <v>0.14057</v>
      </c>
      <c r="J788" s="32">
        <v>0.1402</v>
      </c>
      <c r="K788" s="32">
        <v>1.1086</v>
      </c>
      <c r="L788" s="32">
        <v>0.031595</v>
      </c>
      <c r="M788" s="32">
        <v>0.2151</v>
      </c>
      <c r="N788" s="32">
        <v>0.07078</v>
      </c>
      <c r="O788" s="32">
        <v>0.0099</v>
      </c>
      <c r="P788" s="32">
        <v>0.2738</v>
      </c>
      <c r="Q788" s="32">
        <v>0.45504</v>
      </c>
      <c r="R788" s="32">
        <v>0.016973</v>
      </c>
      <c r="S788" s="32">
        <v>0.012147</v>
      </c>
      <c r="T788" s="32">
        <v>0.026586</v>
      </c>
      <c r="U788" s="32">
        <v>0.7279</v>
      </c>
      <c r="V788" s="32">
        <v>0.065561</v>
      </c>
      <c r="W788" s="32">
        <v>0.1921</v>
      </c>
    </row>
    <row r="789" ht="14.25" customHeight="1">
      <c r="B789" s="61">
        <v>44840.0</v>
      </c>
      <c r="C789" s="32">
        <v>23848.0</v>
      </c>
      <c r="D789" s="32">
        <v>23417.0</v>
      </c>
      <c r="E789" s="32">
        <v>112.258</v>
      </c>
      <c r="F789" s="32">
        <v>145.14</v>
      </c>
      <c r="G789" s="32">
        <v>0.9791</v>
      </c>
      <c r="H789" s="32">
        <v>0.00689</v>
      </c>
      <c r="I789" s="32">
        <v>0.14057</v>
      </c>
      <c r="J789" s="32">
        <v>0.1411</v>
      </c>
      <c r="K789" s="32">
        <v>1.1162</v>
      </c>
      <c r="L789" s="32">
        <v>0.031739</v>
      </c>
      <c r="M789" s="32">
        <v>0.2157</v>
      </c>
      <c r="N789" s="32">
        <v>0.07128</v>
      </c>
      <c r="O789" s="32">
        <v>0.00978</v>
      </c>
      <c r="P789" s="32">
        <v>0.2738</v>
      </c>
      <c r="Q789" s="32">
        <v>0.45274</v>
      </c>
      <c r="R789" s="32">
        <v>0.017045</v>
      </c>
      <c r="S789" s="32">
        <v>0.012212</v>
      </c>
      <c r="T789" s="32">
        <v>0.026741</v>
      </c>
      <c r="U789" s="32">
        <v>0.7274</v>
      </c>
      <c r="V789" s="32">
        <v>0.065844</v>
      </c>
      <c r="W789" s="32">
        <v>0.1915</v>
      </c>
    </row>
    <row r="790" ht="14.25" customHeight="1">
      <c r="B790" s="61">
        <v>44839.0</v>
      </c>
      <c r="C790" s="32">
        <v>23872.0</v>
      </c>
      <c r="D790" s="32">
        <v>23417.0</v>
      </c>
      <c r="E790" s="32">
        <v>111.208</v>
      </c>
      <c r="F790" s="32">
        <v>144.64</v>
      </c>
      <c r="G790" s="32">
        <v>0.9884</v>
      </c>
      <c r="H790" s="32">
        <v>0.006914</v>
      </c>
      <c r="I790" s="32">
        <v>0.14057</v>
      </c>
      <c r="J790" s="32">
        <v>0.1415</v>
      </c>
      <c r="K790" s="32">
        <v>1.1326</v>
      </c>
      <c r="L790" s="32">
        <v>0.031717</v>
      </c>
      <c r="M790" s="32">
        <v>0.216</v>
      </c>
      <c r="N790" s="32">
        <v>0.07087</v>
      </c>
      <c r="O790" s="32">
        <v>0.00978</v>
      </c>
      <c r="P790" s="32">
        <v>0.2738</v>
      </c>
      <c r="Q790" s="32">
        <v>0.44793</v>
      </c>
      <c r="R790" s="32">
        <v>0.017049</v>
      </c>
      <c r="S790" s="32">
        <v>0.012267</v>
      </c>
      <c r="T790" s="32">
        <v>0.026692</v>
      </c>
      <c r="U790" s="32">
        <v>0.7343</v>
      </c>
      <c r="V790" s="32">
        <v>0.065824</v>
      </c>
      <c r="W790" s="32">
        <v>0.1924</v>
      </c>
    </row>
    <row r="791" ht="14.25" customHeight="1">
      <c r="B791" s="61">
        <v>44838.0</v>
      </c>
      <c r="C791" s="32">
        <v>23879.0</v>
      </c>
      <c r="D791" s="32">
        <v>23412.0</v>
      </c>
      <c r="E791" s="32">
        <v>110.065</v>
      </c>
      <c r="F791" s="32">
        <v>144.13</v>
      </c>
      <c r="G791" s="32">
        <v>0.9986</v>
      </c>
      <c r="H791" s="32">
        <v>0.006938</v>
      </c>
      <c r="I791" s="32">
        <v>0.14057</v>
      </c>
      <c r="J791" s="32">
        <v>0.142</v>
      </c>
      <c r="K791" s="32">
        <v>1.1476</v>
      </c>
      <c r="L791" s="32">
        <v>0.031506</v>
      </c>
      <c r="M791" s="32">
        <v>0.2154</v>
      </c>
      <c r="N791" s="32">
        <v>0.07011</v>
      </c>
      <c r="O791" s="32">
        <v>0.00978</v>
      </c>
      <c r="P791" s="32">
        <v>0.2732</v>
      </c>
      <c r="Q791" s="32">
        <v>0.44439</v>
      </c>
      <c r="R791" s="32">
        <v>0.017042</v>
      </c>
      <c r="S791" s="32">
        <v>0.012267</v>
      </c>
      <c r="T791" s="32">
        <v>0.0267</v>
      </c>
      <c r="U791" s="32">
        <v>0.74</v>
      </c>
      <c r="V791" s="32">
        <v>0.065595</v>
      </c>
      <c r="W791" s="32">
        <v>0.1932</v>
      </c>
    </row>
    <row r="792" ht="14.25" customHeight="1">
      <c r="B792" s="61">
        <v>44837.0</v>
      </c>
      <c r="C792" s="32">
        <v>23880.0</v>
      </c>
      <c r="D792" s="32">
        <v>23412.0</v>
      </c>
      <c r="E792" s="32">
        <v>111.745</v>
      </c>
      <c r="F792" s="32">
        <v>144.55</v>
      </c>
      <c r="G792" s="32">
        <v>0.9826</v>
      </c>
      <c r="H792" s="32">
        <v>0.006918</v>
      </c>
      <c r="I792" s="32">
        <v>0.14057</v>
      </c>
      <c r="J792" s="32">
        <v>0.1407</v>
      </c>
      <c r="K792" s="32">
        <v>1.1323</v>
      </c>
      <c r="L792" s="32">
        <v>0.031363</v>
      </c>
      <c r="M792" s="32">
        <v>0.2151</v>
      </c>
      <c r="N792" s="32">
        <v>0.06935</v>
      </c>
      <c r="O792" s="32">
        <v>0.0098</v>
      </c>
      <c r="P792" s="32">
        <v>0.2748</v>
      </c>
      <c r="Q792" s="32">
        <v>0.44014</v>
      </c>
      <c r="R792" s="32">
        <v>0.016951</v>
      </c>
      <c r="S792" s="32">
        <v>0.012214</v>
      </c>
      <c r="T792" s="32">
        <v>0.026472</v>
      </c>
      <c r="U792" s="32">
        <v>0.734</v>
      </c>
      <c r="V792" s="32">
        <v>0.065355</v>
      </c>
      <c r="W792" s="32">
        <v>0.1933</v>
      </c>
    </row>
    <row r="793" ht="14.25" customHeight="1">
      <c r="B793" s="61">
        <v>44834.0</v>
      </c>
      <c r="C793" s="32">
        <v>23861.0</v>
      </c>
      <c r="D793" s="32">
        <v>23400.0</v>
      </c>
      <c r="E793" s="32">
        <v>112.117</v>
      </c>
      <c r="F793" s="32">
        <v>144.74</v>
      </c>
      <c r="G793" s="32">
        <v>0.9802</v>
      </c>
      <c r="H793" s="32">
        <v>0.006909</v>
      </c>
      <c r="I793" s="32">
        <v>0.14057</v>
      </c>
      <c r="J793" s="32">
        <v>0.14</v>
      </c>
      <c r="K793" s="32">
        <v>1.117</v>
      </c>
      <c r="L793" s="32">
        <v>0.031493</v>
      </c>
      <c r="M793" s="32">
        <v>0.2156</v>
      </c>
      <c r="N793" s="32">
        <v>0.06983</v>
      </c>
      <c r="O793" s="32">
        <v>0.00988</v>
      </c>
      <c r="P793" s="32">
        <v>0.2737</v>
      </c>
      <c r="Q793" s="32">
        <v>0.43832</v>
      </c>
      <c r="R793" s="32">
        <v>0.017054</v>
      </c>
      <c r="S793" s="32">
        <v>0.012293</v>
      </c>
      <c r="T793" s="32">
        <v>0.026424</v>
      </c>
      <c r="U793" s="32">
        <v>0.7231</v>
      </c>
      <c r="V793" s="32">
        <v>0.065673</v>
      </c>
      <c r="W793" s="32">
        <v>0.1848</v>
      </c>
    </row>
    <row r="794" ht="14.25" customHeight="1">
      <c r="B794" s="61">
        <v>44833.0</v>
      </c>
      <c r="C794" s="32">
        <v>23828.0</v>
      </c>
      <c r="D794" s="32">
        <v>23371.0</v>
      </c>
      <c r="E794" s="32">
        <v>112.254</v>
      </c>
      <c r="F794" s="32">
        <v>144.46</v>
      </c>
      <c r="G794" s="32">
        <v>0.9815</v>
      </c>
      <c r="H794" s="32">
        <v>0.006922</v>
      </c>
      <c r="I794" s="32">
        <v>0.14027</v>
      </c>
      <c r="J794" s="32">
        <v>0.1409</v>
      </c>
      <c r="K794" s="32">
        <v>1.1117</v>
      </c>
      <c r="L794" s="32">
        <v>0.031435</v>
      </c>
      <c r="M794" s="32">
        <v>0.2155</v>
      </c>
      <c r="N794" s="32">
        <v>0.06948</v>
      </c>
      <c r="O794" s="32">
        <v>0.00987</v>
      </c>
      <c r="P794" s="32">
        <v>0.2746</v>
      </c>
      <c r="Q794" s="32">
        <v>0.43688</v>
      </c>
      <c r="R794" s="32">
        <v>0.016955</v>
      </c>
      <c r="S794" s="32">
        <v>0.012216</v>
      </c>
      <c r="T794" s="32">
        <v>0.026393</v>
      </c>
      <c r="U794" s="32">
        <v>0.731</v>
      </c>
      <c r="V794" s="32">
        <v>0.06552</v>
      </c>
      <c r="W794" s="32">
        <v>0.1852</v>
      </c>
    </row>
    <row r="795" ht="14.25" customHeight="1">
      <c r="B795" s="61">
        <v>44832.0</v>
      </c>
      <c r="C795" s="32">
        <v>23740.0</v>
      </c>
      <c r="D795" s="32">
        <v>23346.0</v>
      </c>
      <c r="E795" s="32">
        <v>112.604</v>
      </c>
      <c r="F795" s="32">
        <v>144.16</v>
      </c>
      <c r="G795" s="32">
        <v>0.9735</v>
      </c>
      <c r="H795" s="32">
        <v>0.006937</v>
      </c>
      <c r="I795" s="32">
        <v>0.13884</v>
      </c>
      <c r="J795" s="32">
        <v>0.1396</v>
      </c>
      <c r="K795" s="32">
        <v>1.0889</v>
      </c>
      <c r="L795" s="32">
        <v>0.031384</v>
      </c>
      <c r="M795" s="32">
        <v>0.216</v>
      </c>
      <c r="N795" s="32">
        <v>0.0694</v>
      </c>
      <c r="O795" s="32">
        <v>0.00976</v>
      </c>
      <c r="P795" s="32">
        <v>0.2746</v>
      </c>
      <c r="Q795" s="32">
        <v>0.43189</v>
      </c>
      <c r="R795" s="32">
        <v>0.01695</v>
      </c>
      <c r="S795" s="32">
        <v>0.012204</v>
      </c>
      <c r="T795" s="32">
        <v>0.026507</v>
      </c>
      <c r="U795" s="32">
        <v>0.7348</v>
      </c>
      <c r="V795" s="32">
        <v>0.065511</v>
      </c>
      <c r="W795" s="32">
        <v>0.1861</v>
      </c>
    </row>
    <row r="796" ht="14.25" customHeight="1">
      <c r="B796" s="61">
        <v>44831.0</v>
      </c>
      <c r="C796" s="32">
        <v>23736.0</v>
      </c>
      <c r="D796" s="32">
        <v>23346.0</v>
      </c>
      <c r="E796" s="32">
        <v>114.106</v>
      </c>
      <c r="F796" s="32">
        <v>144.8</v>
      </c>
      <c r="G796" s="32">
        <v>0.9594</v>
      </c>
      <c r="H796" s="32">
        <v>0.006906</v>
      </c>
      <c r="I796" s="32">
        <v>0.13935</v>
      </c>
      <c r="J796" s="32">
        <v>0.1393</v>
      </c>
      <c r="K796" s="32">
        <v>1.0733</v>
      </c>
      <c r="L796" s="32">
        <v>0.031542</v>
      </c>
      <c r="M796" s="32">
        <v>0.2169</v>
      </c>
      <c r="N796" s="32">
        <v>0.07028</v>
      </c>
      <c r="O796" s="32">
        <v>0.00983</v>
      </c>
      <c r="P796" s="32">
        <v>0.2745</v>
      </c>
      <c r="Q796" s="32">
        <v>0.42758</v>
      </c>
      <c r="R796" s="32">
        <v>0.016954</v>
      </c>
      <c r="S796" s="32">
        <v>0.012258</v>
      </c>
      <c r="T796" s="32">
        <v>0.026338</v>
      </c>
      <c r="U796" s="32">
        <v>0.7287</v>
      </c>
      <c r="V796" s="32">
        <v>0.066127</v>
      </c>
      <c r="W796" s="32">
        <v>0.1859</v>
      </c>
    </row>
    <row r="797" ht="14.25" customHeight="1">
      <c r="B797" s="61">
        <v>44830.0</v>
      </c>
      <c r="C797" s="32">
        <v>23717.0</v>
      </c>
      <c r="D797" s="32">
        <v>23334.0</v>
      </c>
      <c r="E797" s="32">
        <v>114.103</v>
      </c>
      <c r="F797" s="32">
        <v>144.75</v>
      </c>
      <c r="G797" s="32">
        <v>0.9609</v>
      </c>
      <c r="H797" s="32">
        <v>0.006908</v>
      </c>
      <c r="I797" s="32">
        <v>0.14009</v>
      </c>
      <c r="J797" s="32">
        <v>0.1394</v>
      </c>
      <c r="K797" s="32">
        <v>1.0689</v>
      </c>
      <c r="L797" s="32">
        <v>0.031403</v>
      </c>
      <c r="M797" s="32">
        <v>0.2172</v>
      </c>
      <c r="N797" s="32">
        <v>0.06985</v>
      </c>
      <c r="O797" s="32">
        <v>0.00971</v>
      </c>
      <c r="P797" s="32">
        <v>0.2745</v>
      </c>
      <c r="Q797" s="32">
        <v>0.42418</v>
      </c>
      <c r="R797" s="32">
        <v>0.016965</v>
      </c>
      <c r="S797" s="32">
        <v>0.012251</v>
      </c>
      <c r="T797" s="32">
        <v>0.026335</v>
      </c>
      <c r="U797" s="32">
        <v>0.7281</v>
      </c>
      <c r="V797" s="32">
        <v>0.066083</v>
      </c>
      <c r="W797" s="32">
        <v>0.1854</v>
      </c>
    </row>
    <row r="798" ht="14.25" customHeight="1">
      <c r="B798" s="61">
        <v>44827.0</v>
      </c>
      <c r="C798" s="32">
        <v>23702.0</v>
      </c>
      <c r="D798" s="32">
        <v>23324.0</v>
      </c>
      <c r="E798" s="32">
        <v>113.192</v>
      </c>
      <c r="F798" s="32">
        <v>143.31</v>
      </c>
      <c r="G798" s="32">
        <v>0.9687</v>
      </c>
      <c r="H798" s="32">
        <v>0.006978</v>
      </c>
      <c r="I798" s="32">
        <v>0.14026</v>
      </c>
      <c r="J798" s="32">
        <v>0.1402</v>
      </c>
      <c r="K798" s="32">
        <v>1.0859</v>
      </c>
      <c r="L798" s="32">
        <v>0.031523</v>
      </c>
      <c r="M798" s="32">
        <v>0.2184</v>
      </c>
      <c r="N798" s="32">
        <v>0.07094</v>
      </c>
      <c r="O798" s="32">
        <v>0.00969</v>
      </c>
      <c r="P798" s="32">
        <v>0.2747</v>
      </c>
      <c r="Q798" s="32">
        <v>0.41816</v>
      </c>
      <c r="R798" s="32">
        <v>0.017096</v>
      </c>
      <c r="S798" s="32">
        <v>0.012347</v>
      </c>
      <c r="T798" s="32">
        <v>0.026619</v>
      </c>
      <c r="U798" s="32">
        <v>0.7357</v>
      </c>
      <c r="V798" s="32">
        <v>0.0665</v>
      </c>
      <c r="W798" s="32">
        <v>0.19</v>
      </c>
    </row>
    <row r="799" ht="14.25" customHeight="1">
      <c r="B799" s="61">
        <v>44826.0</v>
      </c>
      <c r="C799" s="32">
        <v>23696.0</v>
      </c>
      <c r="D799" s="32">
        <v>23316.0</v>
      </c>
      <c r="E799" s="32">
        <v>111.353</v>
      </c>
      <c r="F799" s="32">
        <v>142.39</v>
      </c>
      <c r="G799" s="32">
        <v>0.9836</v>
      </c>
      <c r="H799" s="32">
        <v>0.007023</v>
      </c>
      <c r="I799" s="32">
        <v>0.14128</v>
      </c>
      <c r="J799" s="32">
        <v>0.1412</v>
      </c>
      <c r="K799" s="32">
        <v>1.1261</v>
      </c>
      <c r="L799" s="32">
        <v>0.031637</v>
      </c>
      <c r="M799" s="32">
        <v>0.2189</v>
      </c>
      <c r="N799" s="32">
        <v>0.07078</v>
      </c>
      <c r="O799" s="32">
        <v>0.0097</v>
      </c>
      <c r="P799" s="32">
        <v>0.276</v>
      </c>
      <c r="Q799" s="32">
        <v>0.41835</v>
      </c>
      <c r="R799" s="32">
        <v>0.017094</v>
      </c>
      <c r="S799" s="32">
        <v>0.012366</v>
      </c>
      <c r="T799" s="32">
        <v>0.026759</v>
      </c>
      <c r="U799" s="32">
        <v>0.7414</v>
      </c>
      <c r="V799" s="32">
        <v>0.066582</v>
      </c>
      <c r="W799" s="32">
        <v>0.1955</v>
      </c>
    </row>
    <row r="800" ht="14.25" customHeight="1">
      <c r="B800" s="61">
        <v>44825.0</v>
      </c>
      <c r="C800" s="32">
        <v>23688.0</v>
      </c>
      <c r="D800" s="32">
        <v>23301.0</v>
      </c>
      <c r="E800" s="32">
        <v>110.642</v>
      </c>
      <c r="F800" s="32">
        <v>144.06</v>
      </c>
      <c r="G800" s="32">
        <v>0.9837</v>
      </c>
      <c r="H800" s="32">
        <v>0.006941</v>
      </c>
      <c r="I800" s="32">
        <v>0.14184</v>
      </c>
      <c r="J800" s="32">
        <v>0.1413</v>
      </c>
      <c r="K800" s="32">
        <v>1.127</v>
      </c>
      <c r="L800" s="32">
        <v>0.031772</v>
      </c>
      <c r="M800" s="32">
        <v>0.2196</v>
      </c>
      <c r="N800" s="32">
        <v>0.07164</v>
      </c>
      <c r="O800" s="32">
        <v>0.00966</v>
      </c>
      <c r="P800" s="32">
        <v>0.274</v>
      </c>
      <c r="Q800" s="32">
        <v>0.41732</v>
      </c>
      <c r="R800" s="32">
        <v>0.017243</v>
      </c>
      <c r="S800" s="32">
        <v>0.012503</v>
      </c>
      <c r="T800" s="32">
        <v>0.026891</v>
      </c>
      <c r="U800" s="32">
        <v>0.7428</v>
      </c>
      <c r="V800" s="32">
        <v>0.06666</v>
      </c>
      <c r="W800" s="32">
        <v>0.1934</v>
      </c>
    </row>
    <row r="801" ht="14.25" customHeight="1">
      <c r="B801" s="61">
        <v>44824.0</v>
      </c>
      <c r="C801" s="32">
        <v>23668.0</v>
      </c>
      <c r="D801" s="32">
        <v>23301.0</v>
      </c>
      <c r="E801" s="32">
        <v>110.215</v>
      </c>
      <c r="F801" s="32">
        <v>143.75</v>
      </c>
      <c r="G801" s="32">
        <v>0.9971</v>
      </c>
      <c r="H801" s="32">
        <v>0.006957</v>
      </c>
      <c r="I801" s="32">
        <v>0.14247</v>
      </c>
      <c r="J801" s="32">
        <v>0.1422</v>
      </c>
      <c r="K801" s="32">
        <v>1.1381</v>
      </c>
      <c r="L801" s="32">
        <v>0.031871</v>
      </c>
      <c r="M801" s="32">
        <v>0.2193</v>
      </c>
      <c r="N801" s="32">
        <v>0.07194</v>
      </c>
      <c r="O801" s="32">
        <v>0.00966</v>
      </c>
      <c r="P801" s="32">
        <v>0.2747</v>
      </c>
      <c r="Q801" s="32">
        <v>0.41798</v>
      </c>
      <c r="R801" s="32">
        <v>0.017391</v>
      </c>
      <c r="S801" s="32">
        <v>0.012538</v>
      </c>
      <c r="T801" s="32">
        <v>0.027011</v>
      </c>
      <c r="U801" s="32">
        <v>0.7482</v>
      </c>
      <c r="V801" s="32">
        <v>0.066724</v>
      </c>
      <c r="W801" s="32">
        <v>0.1944</v>
      </c>
    </row>
    <row r="802" ht="14.25" customHeight="1">
      <c r="B802" s="61">
        <v>44823.0</v>
      </c>
      <c r="C802" s="32">
        <v>23667.0</v>
      </c>
      <c r="D802" s="32">
        <v>23295.0</v>
      </c>
      <c r="E802" s="32">
        <v>109.737</v>
      </c>
      <c r="F802" s="32">
        <v>143.21</v>
      </c>
      <c r="G802" s="32">
        <v>1.0024</v>
      </c>
      <c r="H802" s="32">
        <v>0.006983</v>
      </c>
      <c r="I802" s="32">
        <v>0.14272</v>
      </c>
      <c r="J802" s="32">
        <v>0.1428</v>
      </c>
      <c r="K802" s="32">
        <v>1.1431</v>
      </c>
      <c r="L802" s="32">
        <v>0.031823</v>
      </c>
      <c r="M802" s="32">
        <v>0.2198</v>
      </c>
      <c r="N802" s="32">
        <v>0.07175</v>
      </c>
      <c r="O802" s="32">
        <v>0.0096</v>
      </c>
      <c r="P802" s="32">
        <v>0.2744</v>
      </c>
      <c r="Q802" s="32">
        <v>0.41728</v>
      </c>
      <c r="R802" s="32">
        <v>0.017416</v>
      </c>
      <c r="S802" s="32">
        <v>0.012536</v>
      </c>
      <c r="T802" s="32">
        <v>0.027082</v>
      </c>
      <c r="U802" s="32">
        <v>0.7547</v>
      </c>
      <c r="V802" s="32">
        <v>0.066751</v>
      </c>
      <c r="W802" s="32">
        <v>0.1935</v>
      </c>
    </row>
    <row r="803" ht="14.25" customHeight="1">
      <c r="B803" s="61">
        <v>44820.0</v>
      </c>
      <c r="C803" s="32">
        <v>23652.0</v>
      </c>
      <c r="D803" s="32">
        <v>23283.0</v>
      </c>
      <c r="E803" s="32">
        <v>109.764</v>
      </c>
      <c r="F803" s="32">
        <v>142.92</v>
      </c>
      <c r="G803" s="32">
        <v>1.0016</v>
      </c>
      <c r="H803" s="32">
        <v>0.006997</v>
      </c>
      <c r="I803" s="32">
        <v>0.14312</v>
      </c>
      <c r="J803" s="32">
        <v>0.1429</v>
      </c>
      <c r="K803" s="32">
        <v>1.142</v>
      </c>
      <c r="L803" s="32">
        <v>0.031888</v>
      </c>
      <c r="M803" s="32">
        <v>0.2205</v>
      </c>
      <c r="N803" s="32">
        <v>0.07196</v>
      </c>
      <c r="O803" s="32">
        <v>0.00958</v>
      </c>
      <c r="P803" s="32">
        <v>0.2739</v>
      </c>
      <c r="Q803" s="32">
        <v>0.42355</v>
      </c>
      <c r="R803" s="32">
        <v>0.017421</v>
      </c>
      <c r="S803" s="32">
        <v>0.01254</v>
      </c>
      <c r="T803" s="32">
        <v>0.027142</v>
      </c>
      <c r="U803" s="32">
        <v>0.7539</v>
      </c>
      <c r="V803" s="32">
        <v>0.06687</v>
      </c>
      <c r="W803" s="32">
        <v>0.1904</v>
      </c>
    </row>
    <row r="804" ht="14.25" customHeight="1">
      <c r="B804" s="61">
        <v>44819.0</v>
      </c>
      <c r="C804" s="32">
        <v>23618.0</v>
      </c>
      <c r="D804" s="32">
        <v>23277.0</v>
      </c>
      <c r="E804" s="32">
        <v>109.739</v>
      </c>
      <c r="F804" s="32">
        <v>143.52</v>
      </c>
      <c r="G804" s="32">
        <v>1.0001</v>
      </c>
      <c r="H804" s="32">
        <v>0.006967</v>
      </c>
      <c r="I804" s="32">
        <v>0.14297</v>
      </c>
      <c r="J804" s="32">
        <v>0.1426</v>
      </c>
      <c r="K804" s="32">
        <v>1.1467</v>
      </c>
      <c r="L804" s="32">
        <v>0.032104</v>
      </c>
      <c r="M804" s="32">
        <v>0.2205</v>
      </c>
      <c r="N804" s="32">
        <v>0.07173</v>
      </c>
      <c r="O804" s="32">
        <v>0.0097</v>
      </c>
      <c r="P804" s="32">
        <v>0.2744</v>
      </c>
      <c r="Q804" s="32">
        <v>0.42195</v>
      </c>
      <c r="R804" s="32">
        <v>0.017496</v>
      </c>
      <c r="S804" s="32">
        <v>0.012547</v>
      </c>
      <c r="T804" s="32">
        <v>0.027058</v>
      </c>
      <c r="U804" s="32">
        <v>0.756</v>
      </c>
      <c r="V804" s="32">
        <v>0.067125</v>
      </c>
      <c r="W804" s="32">
        <v>0.1906</v>
      </c>
    </row>
    <row r="805" ht="14.25" customHeight="1">
      <c r="B805" s="61">
        <v>44818.0</v>
      </c>
      <c r="C805" s="32">
        <v>23591.0</v>
      </c>
      <c r="D805" s="32">
        <v>23257.0</v>
      </c>
      <c r="E805" s="32">
        <v>109.658</v>
      </c>
      <c r="F805" s="32">
        <v>143.08</v>
      </c>
      <c r="G805" s="32">
        <v>0.9981</v>
      </c>
      <c r="H805" s="32">
        <v>0.006989</v>
      </c>
      <c r="I805" s="32">
        <v>0.14366</v>
      </c>
      <c r="J805" s="32">
        <v>0.1434</v>
      </c>
      <c r="K805" s="32">
        <v>1.1539</v>
      </c>
      <c r="L805" s="32">
        <v>0.032134</v>
      </c>
      <c r="M805" s="32">
        <v>0.2209</v>
      </c>
      <c r="N805" s="32">
        <v>0.07188</v>
      </c>
      <c r="O805" s="32">
        <v>0.01001</v>
      </c>
      <c r="P805" s="32">
        <v>0.275</v>
      </c>
      <c r="Q805" s="32">
        <v>0.42521</v>
      </c>
      <c r="R805" s="32">
        <v>0.017515</v>
      </c>
      <c r="S805" s="32">
        <v>0.012588</v>
      </c>
      <c r="T805" s="32">
        <v>0.027319</v>
      </c>
      <c r="U805" s="32">
        <v>0.7596</v>
      </c>
      <c r="V805" s="32">
        <v>0.067071</v>
      </c>
      <c r="W805" s="32">
        <v>0.1936</v>
      </c>
    </row>
    <row r="806" ht="14.25" customHeight="1">
      <c r="B806" s="61">
        <v>44817.0</v>
      </c>
      <c r="C806" s="32">
        <v>23557.0</v>
      </c>
      <c r="D806" s="32">
        <v>23244.0</v>
      </c>
      <c r="E806" s="32">
        <v>109.815</v>
      </c>
      <c r="F806" s="32">
        <v>144.58</v>
      </c>
      <c r="G806" s="32">
        <v>0.997</v>
      </c>
      <c r="H806" s="32">
        <v>0.006916</v>
      </c>
      <c r="I806" s="32">
        <v>0.14434</v>
      </c>
      <c r="J806" s="32">
        <v>0.1432</v>
      </c>
      <c r="K806" s="32">
        <v>1.1493</v>
      </c>
      <c r="L806" s="32">
        <v>0.032353</v>
      </c>
      <c r="M806" s="32">
        <v>0.2219</v>
      </c>
      <c r="N806" s="32">
        <v>0.07278</v>
      </c>
      <c r="O806" s="32">
        <v>0.01043</v>
      </c>
      <c r="P806" s="32">
        <v>0.2746</v>
      </c>
      <c r="Q806" s="32">
        <v>0.42748</v>
      </c>
      <c r="R806" s="32">
        <v>0.017611</v>
      </c>
      <c r="S806" s="32">
        <v>0.012635</v>
      </c>
      <c r="T806" s="32">
        <v>0.027279</v>
      </c>
      <c r="U806" s="32">
        <v>0.7594</v>
      </c>
      <c r="V806" s="32">
        <v>0.067326</v>
      </c>
      <c r="W806" s="32">
        <v>0.1925</v>
      </c>
    </row>
    <row r="807" ht="14.25" customHeight="1">
      <c r="B807" s="61">
        <v>44816.0</v>
      </c>
      <c r="C807" s="32">
        <v>23514.0</v>
      </c>
      <c r="D807" s="32">
        <v>23253.0</v>
      </c>
      <c r="E807" s="32">
        <v>108.33</v>
      </c>
      <c r="F807" s="32">
        <v>142.84</v>
      </c>
      <c r="G807" s="32">
        <v>1.0122</v>
      </c>
      <c r="H807" s="32">
        <v>0.007001</v>
      </c>
      <c r="I807" s="32">
        <v>0.14435</v>
      </c>
      <c r="J807" s="32">
        <v>0.1445</v>
      </c>
      <c r="K807" s="32">
        <v>1.1683</v>
      </c>
      <c r="L807" s="32">
        <v>0.032382</v>
      </c>
      <c r="M807" s="32">
        <v>0.2221</v>
      </c>
      <c r="N807" s="32">
        <v>0.0723</v>
      </c>
      <c r="O807" s="32">
        <v>0.01052</v>
      </c>
      <c r="P807" s="32">
        <v>0.2763</v>
      </c>
      <c r="Q807" s="32">
        <v>0.43197</v>
      </c>
      <c r="R807" s="32">
        <v>0.017584</v>
      </c>
      <c r="S807" s="32">
        <v>0.012574</v>
      </c>
      <c r="T807" s="32">
        <v>0.027562</v>
      </c>
      <c r="U807" s="32">
        <v>0.77</v>
      </c>
      <c r="V807" s="32">
        <v>0.067372</v>
      </c>
      <c r="W807" s="32">
        <v>0.1963</v>
      </c>
    </row>
    <row r="808" ht="14.25" customHeight="1">
      <c r="B808" s="61">
        <v>44813.0</v>
      </c>
      <c r="C808" s="32">
        <v>23517.0</v>
      </c>
      <c r="D808" s="32">
        <v>23263.0</v>
      </c>
      <c r="E808" s="32">
        <v>109.003</v>
      </c>
      <c r="F808" s="32">
        <v>142.47</v>
      </c>
      <c r="G808" s="32">
        <v>1.0042</v>
      </c>
      <c r="H808" s="32">
        <v>0.007019</v>
      </c>
      <c r="I808" s="32">
        <v>0.14435</v>
      </c>
      <c r="J808" s="32">
        <v>0.1441</v>
      </c>
      <c r="K808" s="32">
        <v>1.1589</v>
      </c>
      <c r="L808" s="32">
        <v>0.03233</v>
      </c>
      <c r="M808" s="32">
        <v>0.2223</v>
      </c>
      <c r="N808" s="32">
        <v>0.0726</v>
      </c>
      <c r="O808" s="32">
        <v>0.01047</v>
      </c>
      <c r="P808" s="32">
        <v>0.2763</v>
      </c>
      <c r="Q808" s="32">
        <v>0.4383</v>
      </c>
      <c r="R808" s="32">
        <v>0.017595</v>
      </c>
      <c r="S808" s="32">
        <v>0.012565</v>
      </c>
      <c r="T808" s="32">
        <v>0.027503</v>
      </c>
      <c r="U808" s="32">
        <v>0.7674</v>
      </c>
      <c r="V808" s="32">
        <v>0.067424</v>
      </c>
      <c r="W808" s="32">
        <v>0.1942</v>
      </c>
    </row>
    <row r="809" ht="14.25" customHeight="1">
      <c r="B809" s="61">
        <v>44812.0</v>
      </c>
      <c r="C809" s="32">
        <v>23545.0</v>
      </c>
      <c r="D809" s="32">
        <v>23281.0</v>
      </c>
      <c r="E809" s="32">
        <v>109.707</v>
      </c>
      <c r="F809" s="32">
        <v>144.11</v>
      </c>
      <c r="G809" s="32">
        <v>0.9997</v>
      </c>
      <c r="H809" s="32">
        <v>0.006939</v>
      </c>
      <c r="I809" s="32">
        <v>0.14373</v>
      </c>
      <c r="J809" s="32">
        <v>0.1437</v>
      </c>
      <c r="K809" s="32">
        <v>1.1504</v>
      </c>
      <c r="L809" s="32">
        <v>0.03233</v>
      </c>
      <c r="M809" s="32">
        <v>0.2221</v>
      </c>
      <c r="N809" s="32">
        <v>0.07242</v>
      </c>
      <c r="O809" s="32">
        <v>0.01052</v>
      </c>
      <c r="P809" s="32">
        <v>0.2749</v>
      </c>
      <c r="Q809" s="32">
        <v>0.44366</v>
      </c>
      <c r="R809" s="32">
        <v>0.017505</v>
      </c>
      <c r="S809" s="32">
        <v>0.012544</v>
      </c>
      <c r="T809" s="32">
        <v>0.027409</v>
      </c>
      <c r="U809" s="32">
        <v>0.7638</v>
      </c>
      <c r="V809" s="32">
        <v>0.067119</v>
      </c>
      <c r="W809" s="32">
        <v>0.1917</v>
      </c>
    </row>
    <row r="810" ht="14.25" customHeight="1">
      <c r="B810" s="61">
        <v>44811.0</v>
      </c>
      <c r="C810" s="32">
        <v>23586.0</v>
      </c>
      <c r="D810" s="32">
        <v>23261.0</v>
      </c>
      <c r="E810" s="32">
        <v>109.84</v>
      </c>
      <c r="F810" s="32">
        <v>143.74</v>
      </c>
      <c r="G810" s="32">
        <v>1.0006</v>
      </c>
      <c r="H810" s="32">
        <v>0.006957</v>
      </c>
      <c r="I810" s="32">
        <v>0.14356</v>
      </c>
      <c r="J810" s="32">
        <v>0.1437</v>
      </c>
      <c r="K810" s="32">
        <v>1.1533</v>
      </c>
      <c r="L810" s="32">
        <v>0.032362</v>
      </c>
      <c r="M810" s="32">
        <v>0.2221</v>
      </c>
      <c r="N810" s="32">
        <v>0.07223</v>
      </c>
      <c r="O810" s="32">
        <v>0.01052</v>
      </c>
      <c r="P810" s="32">
        <v>0.2765</v>
      </c>
      <c r="Q810" s="32">
        <v>0.4453</v>
      </c>
      <c r="R810" s="32">
        <v>0.017499</v>
      </c>
      <c r="S810" s="32">
        <v>0.012515</v>
      </c>
      <c r="T810" s="32">
        <v>0.027447</v>
      </c>
      <c r="U810" s="32">
        <v>0.7621</v>
      </c>
      <c r="V810" s="32">
        <v>0.067017</v>
      </c>
      <c r="W810" s="32">
        <v>0.1904</v>
      </c>
    </row>
    <row r="811" ht="14.25" customHeight="1">
      <c r="B811" s="61">
        <v>44810.0</v>
      </c>
      <c r="C811" s="32">
        <v>23526.0</v>
      </c>
      <c r="D811" s="32">
        <v>23245.0</v>
      </c>
      <c r="E811" s="32">
        <v>110.214</v>
      </c>
      <c r="F811" s="32">
        <v>142.8</v>
      </c>
      <c r="G811" s="32">
        <v>0.9904</v>
      </c>
      <c r="H811" s="32">
        <v>0.007003</v>
      </c>
      <c r="I811" s="32">
        <v>0.14379</v>
      </c>
      <c r="J811" s="32">
        <v>0.1434</v>
      </c>
      <c r="K811" s="32">
        <v>1.152</v>
      </c>
      <c r="L811" s="32">
        <v>0.032496</v>
      </c>
      <c r="M811" s="32">
        <v>0.2222</v>
      </c>
      <c r="N811" s="32">
        <v>0.0728</v>
      </c>
      <c r="O811" s="32">
        <v>0.01052</v>
      </c>
      <c r="P811" s="32">
        <v>0.2763</v>
      </c>
      <c r="Q811" s="32">
        <v>0.44944</v>
      </c>
      <c r="R811" s="32">
        <v>0.017545</v>
      </c>
      <c r="S811" s="32">
        <v>0.012525</v>
      </c>
      <c r="T811" s="32">
        <v>0.027267</v>
      </c>
      <c r="U811" s="32">
        <v>0.7603</v>
      </c>
      <c r="V811" s="32">
        <v>0.067166</v>
      </c>
      <c r="W811" s="32">
        <v>0.1904</v>
      </c>
    </row>
    <row r="812" ht="14.25" customHeight="1">
      <c r="B812" s="61">
        <v>44809.0</v>
      </c>
      <c r="C812" s="32">
        <v>23498.0</v>
      </c>
      <c r="D812" s="32">
        <v>23227.0</v>
      </c>
      <c r="E812" s="32">
        <v>109.534</v>
      </c>
      <c r="F812" s="32">
        <v>140.6</v>
      </c>
      <c r="G812" s="32">
        <v>0.9929</v>
      </c>
      <c r="H812" s="32">
        <v>0.007112</v>
      </c>
      <c r="I812" s="32">
        <v>0.14422</v>
      </c>
      <c r="J812" s="32">
        <v>0.144</v>
      </c>
      <c r="K812" s="32">
        <v>1.1517</v>
      </c>
      <c r="L812" s="32">
        <v>0.032523</v>
      </c>
      <c r="M812" s="32">
        <v>0.2226</v>
      </c>
      <c r="N812" s="32">
        <v>0.07289</v>
      </c>
      <c r="O812" s="32">
        <v>0.01051</v>
      </c>
      <c r="P812" s="32">
        <v>0.2762</v>
      </c>
      <c r="Q812" s="32">
        <v>0.45506</v>
      </c>
      <c r="R812" s="32">
        <v>0.017551</v>
      </c>
      <c r="S812" s="32">
        <v>0.012524</v>
      </c>
      <c r="T812" s="32">
        <v>0.027336</v>
      </c>
      <c r="U812" s="32">
        <v>0.7609</v>
      </c>
      <c r="V812" s="32">
        <v>0.067092</v>
      </c>
      <c r="W812" s="32">
        <v>0.194</v>
      </c>
    </row>
    <row r="813" ht="14.25" customHeight="1">
      <c r="B813" s="61">
        <v>44806.0</v>
      </c>
      <c r="C813" s="32">
        <v>23444.0</v>
      </c>
      <c r="D813" s="32">
        <v>23219.0</v>
      </c>
      <c r="E813" s="32">
        <v>109.534</v>
      </c>
      <c r="F813" s="32">
        <v>140.2</v>
      </c>
      <c r="G813" s="32">
        <v>0.9954</v>
      </c>
      <c r="H813" s="32">
        <v>0.007132</v>
      </c>
      <c r="I813" s="32">
        <v>0.14492</v>
      </c>
      <c r="J813" s="32">
        <v>0.1446</v>
      </c>
      <c r="K813" s="32">
        <v>1.1509</v>
      </c>
      <c r="L813" s="32">
        <v>0.032689</v>
      </c>
      <c r="M813" s="32">
        <v>0.2229</v>
      </c>
      <c r="N813" s="32">
        <v>0.07336</v>
      </c>
      <c r="O813" s="32">
        <v>0.01051</v>
      </c>
      <c r="P813" s="32">
        <v>0.2766</v>
      </c>
      <c r="Q813" s="32">
        <v>0.45732</v>
      </c>
      <c r="R813" s="32">
        <v>0.017614</v>
      </c>
      <c r="S813" s="32">
        <v>0.012531</v>
      </c>
      <c r="T813" s="32">
        <v>0.027267</v>
      </c>
      <c r="U813" s="32">
        <v>0.7614</v>
      </c>
      <c r="V813" s="32">
        <v>0.06713</v>
      </c>
      <c r="W813" s="32">
        <v>0.1933</v>
      </c>
    </row>
    <row r="814" ht="14.25" customHeight="1">
      <c r="B814" s="61">
        <v>44805.0</v>
      </c>
      <c r="C814" s="32">
        <v>23450.0</v>
      </c>
      <c r="D814" s="32">
        <v>23219.0</v>
      </c>
      <c r="E814" s="32">
        <v>109.691</v>
      </c>
      <c r="F814" s="32">
        <v>140.21</v>
      </c>
      <c r="G814" s="32">
        <v>0.9946</v>
      </c>
      <c r="H814" s="32">
        <v>0.007132</v>
      </c>
      <c r="I814" s="32">
        <v>0.14479</v>
      </c>
      <c r="J814" s="32">
        <v>0.1446</v>
      </c>
      <c r="K814" s="32">
        <v>1.1545</v>
      </c>
      <c r="L814" s="32">
        <v>0.03276</v>
      </c>
      <c r="M814" s="32">
        <v>0.2231</v>
      </c>
      <c r="N814" s="32">
        <v>0.07383</v>
      </c>
      <c r="O814" s="32">
        <v>0.01052</v>
      </c>
      <c r="P814" s="32">
        <v>0.2754</v>
      </c>
      <c r="Q814" s="32">
        <v>0.45809</v>
      </c>
      <c r="R814" s="32">
        <v>0.017721</v>
      </c>
      <c r="S814" s="32">
        <v>0.01257</v>
      </c>
      <c r="T814" s="32">
        <v>0.027184</v>
      </c>
      <c r="U814" s="32">
        <v>0.7601</v>
      </c>
      <c r="V814" s="32">
        <v>0.067184</v>
      </c>
      <c r="W814" s="32">
        <v>0.1907</v>
      </c>
    </row>
    <row r="815" ht="14.25" customHeight="1">
      <c r="B815" s="61">
        <v>44804.0</v>
      </c>
      <c r="C815" s="32">
        <v>23451.0</v>
      </c>
      <c r="D815" s="32">
        <v>23219.0</v>
      </c>
      <c r="E815" s="32">
        <v>108.7</v>
      </c>
      <c r="F815" s="32">
        <v>138.96</v>
      </c>
      <c r="G815" s="32">
        <v>1.0054</v>
      </c>
      <c r="H815" s="32">
        <v>0.007196</v>
      </c>
      <c r="I815" s="32">
        <v>0.14511</v>
      </c>
      <c r="J815" s="32">
        <v>0.1448</v>
      </c>
      <c r="K815" s="32">
        <v>1.1622</v>
      </c>
      <c r="L815" s="32">
        <v>0.032906</v>
      </c>
      <c r="M815" s="32">
        <v>0.2234</v>
      </c>
      <c r="N815" s="32">
        <v>0.0747</v>
      </c>
      <c r="O815" s="32">
        <v>0.01051</v>
      </c>
      <c r="P815" s="32">
        <v>0.2754</v>
      </c>
      <c r="Q815" s="32">
        <v>0.45424</v>
      </c>
      <c r="R815" s="32">
        <v>0.017808</v>
      </c>
      <c r="S815" s="32">
        <v>0.012585</v>
      </c>
      <c r="T815" s="32">
        <v>0.027343</v>
      </c>
      <c r="U815" s="32">
        <v>0.7616</v>
      </c>
      <c r="V815" s="32">
        <v>0.06736</v>
      </c>
      <c r="W815" s="32">
        <v>0.1929</v>
      </c>
    </row>
    <row r="816" ht="14.25" customHeight="1">
      <c r="B816" s="61">
        <v>44803.0</v>
      </c>
      <c r="C816" s="32">
        <v>23421.0</v>
      </c>
      <c r="D816" s="32">
        <v>23221.0</v>
      </c>
      <c r="E816" s="32">
        <v>108.773</v>
      </c>
      <c r="F816" s="32">
        <v>138.79</v>
      </c>
      <c r="G816" s="32">
        <v>1.0015</v>
      </c>
      <c r="H816" s="32">
        <v>0.007205</v>
      </c>
      <c r="I816" s="32">
        <v>0.14468</v>
      </c>
      <c r="J816" s="32">
        <v>0.1444</v>
      </c>
      <c r="K816" s="32">
        <v>1.1656</v>
      </c>
      <c r="L816" s="32">
        <v>0.032849</v>
      </c>
      <c r="M816" s="32">
        <v>0.2234</v>
      </c>
      <c r="N816" s="32">
        <v>0.07425</v>
      </c>
      <c r="O816" s="32">
        <v>0.01052</v>
      </c>
      <c r="P816" s="32">
        <v>0.2764</v>
      </c>
      <c r="Q816" s="32">
        <v>0.45506</v>
      </c>
      <c r="R816" s="32">
        <v>0.017786</v>
      </c>
      <c r="S816" s="32">
        <v>0.012586</v>
      </c>
      <c r="T816" s="32">
        <v>0.027423</v>
      </c>
      <c r="U816" s="32">
        <v>0.7637</v>
      </c>
      <c r="V816" s="32">
        <v>0.067365</v>
      </c>
      <c r="W816" s="32">
        <v>0.1952</v>
      </c>
    </row>
    <row r="817" ht="14.25" customHeight="1">
      <c r="B817" s="61">
        <v>44802.0</v>
      </c>
      <c r="C817" s="32">
        <v>23427.0</v>
      </c>
      <c r="D817" s="32">
        <v>23211.0</v>
      </c>
      <c r="E817" s="32">
        <v>108.835</v>
      </c>
      <c r="F817" s="32">
        <v>138.72</v>
      </c>
      <c r="G817" s="32">
        <v>0.9997</v>
      </c>
      <c r="H817" s="32">
        <v>0.007209</v>
      </c>
      <c r="I817" s="32">
        <v>0.14474</v>
      </c>
      <c r="J817" s="32">
        <v>0.1446</v>
      </c>
      <c r="K817" s="32">
        <v>1.1709</v>
      </c>
      <c r="L817" s="32">
        <v>0.032885</v>
      </c>
      <c r="M817" s="32">
        <v>0.2227</v>
      </c>
      <c r="N817" s="32">
        <v>0.07405</v>
      </c>
      <c r="O817" s="32">
        <v>0.01051</v>
      </c>
      <c r="P817" s="32">
        <v>0.2763</v>
      </c>
      <c r="Q817" s="32">
        <v>0.44921</v>
      </c>
      <c r="R817" s="32">
        <v>0.017792</v>
      </c>
      <c r="S817" s="32">
        <v>0.012505</v>
      </c>
      <c r="T817" s="32">
        <v>0.027517</v>
      </c>
      <c r="U817" s="32">
        <v>0.7686</v>
      </c>
      <c r="V817" s="32">
        <v>0.067123</v>
      </c>
      <c r="W817" s="32">
        <v>0.1989</v>
      </c>
    </row>
    <row r="818" ht="14.25" customHeight="1">
      <c r="B818" s="61">
        <v>44799.0</v>
      </c>
      <c r="C818" s="32">
        <v>23410.0</v>
      </c>
      <c r="D818" s="32">
        <v>23212.0</v>
      </c>
      <c r="E818" s="32">
        <v>108.803</v>
      </c>
      <c r="F818" s="32">
        <v>137.64</v>
      </c>
      <c r="G818" s="32">
        <v>0.9966</v>
      </c>
      <c r="H818" s="32">
        <v>0.007265</v>
      </c>
      <c r="I818" s="32">
        <v>0.14552</v>
      </c>
      <c r="J818" s="32">
        <v>0.1451</v>
      </c>
      <c r="K818" s="32">
        <v>1.1744</v>
      </c>
      <c r="L818" s="32">
        <v>0.0331</v>
      </c>
      <c r="M818" s="32">
        <v>0.2239</v>
      </c>
      <c r="N818" s="32">
        <v>0.0751</v>
      </c>
      <c r="O818" s="32">
        <v>0.01051</v>
      </c>
      <c r="P818" s="32">
        <v>0.2769</v>
      </c>
      <c r="Q818" s="32">
        <v>0.45348</v>
      </c>
      <c r="R818" s="32">
        <v>0.017849</v>
      </c>
      <c r="S818" s="32">
        <v>0.01252</v>
      </c>
      <c r="T818" s="32">
        <v>0.027621</v>
      </c>
      <c r="U818" s="32">
        <v>0.7673</v>
      </c>
      <c r="V818" s="32">
        <v>0.067499</v>
      </c>
      <c r="W818" s="32">
        <v>0.1975</v>
      </c>
    </row>
    <row r="819" ht="14.25" customHeight="1">
      <c r="B819" s="61">
        <v>44798.0</v>
      </c>
      <c r="C819" s="32">
        <v>23428.0</v>
      </c>
      <c r="D819" s="32">
        <v>23234.0</v>
      </c>
      <c r="E819" s="32">
        <v>108.47</v>
      </c>
      <c r="F819" s="32">
        <v>136.49</v>
      </c>
      <c r="G819" s="32">
        <v>0.9975</v>
      </c>
      <c r="H819" s="32">
        <v>0.007326</v>
      </c>
      <c r="I819" s="32">
        <v>0.14601</v>
      </c>
      <c r="J819" s="32">
        <v>0.146</v>
      </c>
      <c r="K819" s="32">
        <v>1.1832</v>
      </c>
      <c r="L819" s="32">
        <v>0.0331</v>
      </c>
      <c r="M819" s="32">
        <v>0.2236</v>
      </c>
      <c r="N819" s="32">
        <v>0.07488</v>
      </c>
      <c r="O819" s="32">
        <v>0.01052</v>
      </c>
      <c r="P819" s="32">
        <v>0.2767</v>
      </c>
      <c r="Q819" s="32">
        <v>0.45508</v>
      </c>
      <c r="R819" s="32">
        <v>0.017847</v>
      </c>
      <c r="S819" s="32">
        <v>0.012518</v>
      </c>
      <c r="T819" s="32">
        <v>0.027901</v>
      </c>
      <c r="U819" s="32">
        <v>0.7737</v>
      </c>
      <c r="V819" s="32">
        <v>0.067451</v>
      </c>
      <c r="W819" s="32">
        <v>0.1957</v>
      </c>
    </row>
    <row r="820" ht="14.25" customHeight="1">
      <c r="B820" s="61">
        <v>44797.0</v>
      </c>
      <c r="C820" s="32">
        <v>23445.0</v>
      </c>
      <c r="D820" s="32">
        <v>23232.0</v>
      </c>
      <c r="E820" s="32">
        <v>108.677</v>
      </c>
      <c r="F820" s="32">
        <v>137.12</v>
      </c>
      <c r="G820" s="32">
        <v>0.9967</v>
      </c>
      <c r="H820" s="32">
        <v>0.007293</v>
      </c>
      <c r="I820" s="32">
        <v>0.1458</v>
      </c>
      <c r="J820" s="32">
        <v>0.1454</v>
      </c>
      <c r="K820" s="32">
        <v>1.1799</v>
      </c>
      <c r="L820" s="32">
        <v>0.033032</v>
      </c>
      <c r="M820" s="32">
        <v>0.223</v>
      </c>
      <c r="N820" s="32">
        <v>0.0745</v>
      </c>
      <c r="O820" s="32">
        <v>0.01052</v>
      </c>
      <c r="P820" s="32">
        <v>0.2767</v>
      </c>
      <c r="Q820" s="32">
        <v>0.45558</v>
      </c>
      <c r="R820" s="32">
        <v>0.017829</v>
      </c>
      <c r="S820" s="32">
        <v>0.012529</v>
      </c>
      <c r="T820" s="32">
        <v>0.0277</v>
      </c>
      <c r="U820" s="32">
        <v>0.7712</v>
      </c>
      <c r="V820" s="32">
        <v>0.067351</v>
      </c>
      <c r="W820" s="32">
        <v>0.1957</v>
      </c>
    </row>
    <row r="821" ht="14.25" customHeight="1">
      <c r="B821" s="61">
        <v>44796.0</v>
      </c>
      <c r="C821" s="32">
        <v>23428.0</v>
      </c>
      <c r="D821" s="32">
        <v>23237.0</v>
      </c>
      <c r="E821" s="32">
        <v>108.624</v>
      </c>
      <c r="F821" s="32">
        <v>136.77</v>
      </c>
      <c r="G821" s="32">
        <v>0.997</v>
      </c>
      <c r="H821" s="32">
        <v>0.007311</v>
      </c>
      <c r="I821" s="32">
        <v>0.14631</v>
      </c>
      <c r="J821" s="32">
        <v>0.1459</v>
      </c>
      <c r="K821" s="32">
        <v>1.1836</v>
      </c>
      <c r="L821" s="32">
        <v>0.03312</v>
      </c>
      <c r="M821" s="32">
        <v>0.2228</v>
      </c>
      <c r="N821" s="32">
        <v>0.07432</v>
      </c>
      <c r="O821" s="32">
        <v>0.01052</v>
      </c>
      <c r="P821" s="32">
        <v>0.2766</v>
      </c>
      <c r="Q821" s="32">
        <v>0.46098</v>
      </c>
      <c r="R821" s="32">
        <v>0.017829</v>
      </c>
      <c r="S821" s="32">
        <v>0.012521</v>
      </c>
      <c r="T821" s="32">
        <v>0.027737</v>
      </c>
      <c r="U821" s="32">
        <v>0.7719</v>
      </c>
      <c r="V821" s="32">
        <v>0.067397</v>
      </c>
      <c r="W821" s="32">
        <v>0.1958</v>
      </c>
    </row>
    <row r="822" ht="14.25" customHeight="1">
      <c r="B822" s="61">
        <v>44795.0</v>
      </c>
      <c r="C822" s="32">
        <v>23412.0</v>
      </c>
      <c r="D822" s="32">
        <v>23222.0</v>
      </c>
      <c r="E822" s="32">
        <v>109.046</v>
      </c>
      <c r="F822" s="32">
        <v>137.48</v>
      </c>
      <c r="G822" s="32">
        <v>0.9943</v>
      </c>
      <c r="H822" s="32">
        <v>0.007274</v>
      </c>
      <c r="I822" s="32">
        <v>0.14602</v>
      </c>
      <c r="J822" s="32">
        <v>0.1456</v>
      </c>
      <c r="K822" s="32">
        <v>1.1767</v>
      </c>
      <c r="L822" s="32">
        <v>0.033204</v>
      </c>
      <c r="M822" s="32">
        <v>0.2229</v>
      </c>
      <c r="N822" s="32">
        <v>0.07464</v>
      </c>
      <c r="O822" s="32">
        <v>0.01048</v>
      </c>
      <c r="P822" s="32">
        <v>0.2757</v>
      </c>
      <c r="Q822" s="32">
        <v>0.46243</v>
      </c>
      <c r="R822" s="32">
        <v>0.017794</v>
      </c>
      <c r="S822" s="32">
        <v>0.012521</v>
      </c>
      <c r="T822" s="32">
        <v>0.027686</v>
      </c>
      <c r="U822" s="32">
        <v>0.7659</v>
      </c>
      <c r="V822" s="32">
        <v>0.067143</v>
      </c>
      <c r="W822" s="32">
        <v>0.1939</v>
      </c>
    </row>
    <row r="823" ht="14.25" customHeight="1">
      <c r="B823" s="61">
        <v>44792.0</v>
      </c>
      <c r="C823" s="32">
        <v>23393.0</v>
      </c>
      <c r="D823" s="32">
        <v>23205.0</v>
      </c>
      <c r="E823" s="32">
        <v>108.169</v>
      </c>
      <c r="F823" s="32">
        <v>136.97</v>
      </c>
      <c r="G823" s="32">
        <v>1.0037</v>
      </c>
      <c r="H823" s="32">
        <v>0.007301</v>
      </c>
      <c r="I823" s="32">
        <v>0.14669</v>
      </c>
      <c r="J823" s="32">
        <v>0.1463</v>
      </c>
      <c r="K823" s="32">
        <v>1.1829</v>
      </c>
      <c r="L823" s="32">
        <v>0.0333</v>
      </c>
      <c r="M823" s="32">
        <v>0.2234</v>
      </c>
      <c r="N823" s="32">
        <v>0.07542</v>
      </c>
      <c r="O823" s="32">
        <v>0.01048</v>
      </c>
      <c r="P823" s="32">
        <v>0.2767</v>
      </c>
      <c r="Q823" s="32">
        <v>0.46539</v>
      </c>
      <c r="R823" s="32">
        <v>0.017878</v>
      </c>
      <c r="S823" s="32">
        <v>0.012534</v>
      </c>
      <c r="T823" s="32">
        <v>0.027961</v>
      </c>
      <c r="U823" s="32">
        <v>0.7696</v>
      </c>
      <c r="V823" s="32">
        <v>0.067374</v>
      </c>
      <c r="W823" s="32">
        <v>0.1934</v>
      </c>
    </row>
    <row r="824" ht="14.25" customHeight="1">
      <c r="B824" s="61">
        <v>44791.0</v>
      </c>
      <c r="C824" s="32">
        <v>23405.0</v>
      </c>
      <c r="D824" s="32">
        <v>23192.0</v>
      </c>
      <c r="E824" s="32">
        <v>107.484</v>
      </c>
      <c r="F824" s="32">
        <v>135.89</v>
      </c>
      <c r="G824" s="32">
        <v>1.0087</v>
      </c>
      <c r="H824" s="32">
        <v>0.007359</v>
      </c>
      <c r="I824" s="32">
        <v>0.14735</v>
      </c>
      <c r="J824" s="32">
        <v>0.147</v>
      </c>
      <c r="K824" s="32">
        <v>1.193</v>
      </c>
      <c r="L824" s="32">
        <v>0.033327</v>
      </c>
      <c r="M824" s="32">
        <v>0.2235</v>
      </c>
      <c r="N824" s="32">
        <v>0.07574</v>
      </c>
      <c r="O824" s="32">
        <v>0.01039</v>
      </c>
      <c r="P824" s="32">
        <v>0.2767</v>
      </c>
      <c r="Q824" s="32">
        <v>0.46587</v>
      </c>
      <c r="R824" s="32">
        <v>0.017896</v>
      </c>
      <c r="S824" s="32">
        <v>0.01255</v>
      </c>
      <c r="T824" s="32">
        <v>0.028068</v>
      </c>
      <c r="U824" s="32">
        <v>0.7723</v>
      </c>
      <c r="V824" s="32">
        <v>0.067397</v>
      </c>
      <c r="W824" s="32">
        <v>0.1935</v>
      </c>
    </row>
    <row r="825" ht="14.25" customHeight="1">
      <c r="B825" s="61">
        <v>44790.0</v>
      </c>
      <c r="C825" s="32">
        <v>23393.0</v>
      </c>
      <c r="D825" s="32">
        <v>23192.0</v>
      </c>
      <c r="E825" s="32">
        <v>106.574</v>
      </c>
      <c r="F825" s="32">
        <v>135.05</v>
      </c>
      <c r="G825" s="32">
        <v>1.018</v>
      </c>
      <c r="H825" s="32">
        <v>0.007405</v>
      </c>
      <c r="I825" s="32">
        <v>0.14748</v>
      </c>
      <c r="J825" s="32">
        <v>0.1472</v>
      </c>
      <c r="K825" s="32">
        <v>1.2048</v>
      </c>
      <c r="L825" s="32">
        <v>0.033344</v>
      </c>
      <c r="M825" s="32">
        <v>0.2239</v>
      </c>
      <c r="N825" s="32">
        <v>0.07631</v>
      </c>
      <c r="O825" s="32">
        <v>0.01052</v>
      </c>
      <c r="P825" s="32">
        <v>0.2763</v>
      </c>
      <c r="Q825" s="32">
        <v>0.4653</v>
      </c>
      <c r="R825" s="32">
        <v>0.017897</v>
      </c>
      <c r="S825" s="32">
        <v>0.012587</v>
      </c>
      <c r="T825" s="32">
        <v>0.028179</v>
      </c>
      <c r="U825" s="32">
        <v>0.7744</v>
      </c>
      <c r="V825" s="32">
        <v>0.067709</v>
      </c>
      <c r="W825" s="32">
        <v>0.1936</v>
      </c>
    </row>
    <row r="826" ht="14.25" customHeight="1">
      <c r="B826" s="61">
        <v>44789.0</v>
      </c>
      <c r="C826" s="32">
        <v>23401.0</v>
      </c>
      <c r="D826" s="32">
        <v>23173.0</v>
      </c>
      <c r="E826" s="32">
        <v>106.5</v>
      </c>
      <c r="F826" s="32">
        <v>134.22</v>
      </c>
      <c r="G826" s="32">
        <v>1.0171</v>
      </c>
      <c r="H826" s="32">
        <v>0.007451</v>
      </c>
      <c r="I826" s="32">
        <v>0.14733</v>
      </c>
      <c r="J826" s="32">
        <v>0.1472</v>
      </c>
      <c r="K826" s="32">
        <v>1.2096</v>
      </c>
      <c r="L826" s="32">
        <v>0.033344</v>
      </c>
      <c r="M826" s="32">
        <v>0.2238</v>
      </c>
      <c r="N826" s="32">
        <v>0.07643</v>
      </c>
      <c r="O826" s="32">
        <v>0.01052</v>
      </c>
      <c r="P826" s="32">
        <v>0.2776</v>
      </c>
      <c r="Q826" s="32">
        <v>0.46805</v>
      </c>
      <c r="R826" s="32">
        <v>0.017907</v>
      </c>
      <c r="S826" s="32">
        <v>0.012596</v>
      </c>
      <c r="T826" s="32">
        <v>0.028254</v>
      </c>
      <c r="U826" s="32">
        <v>0.7785</v>
      </c>
      <c r="V826" s="32">
        <v>0.067709</v>
      </c>
      <c r="W826" s="32">
        <v>0.1943</v>
      </c>
    </row>
    <row r="827" ht="14.25" customHeight="1">
      <c r="B827" s="61">
        <v>44788.0</v>
      </c>
      <c r="C827" s="32">
        <v>23398.0</v>
      </c>
      <c r="D827" s="32">
        <v>23160.0</v>
      </c>
      <c r="E827" s="32">
        <v>106.546</v>
      </c>
      <c r="F827" s="32">
        <v>133.32</v>
      </c>
      <c r="G827" s="32">
        <v>1.016</v>
      </c>
      <c r="H827" s="32">
        <v>0.007501</v>
      </c>
      <c r="I827" s="32">
        <v>0.14762</v>
      </c>
      <c r="J827" s="32">
        <v>0.1467</v>
      </c>
      <c r="K827" s="32">
        <v>1.2055</v>
      </c>
      <c r="L827" s="32">
        <v>0.033313</v>
      </c>
      <c r="M827" s="32">
        <v>0.2243</v>
      </c>
      <c r="N827" s="32">
        <v>0.07656</v>
      </c>
      <c r="O827" s="32">
        <v>0.01051</v>
      </c>
      <c r="P827" s="32">
        <v>0.2763</v>
      </c>
      <c r="Q827" s="32">
        <v>0.46756</v>
      </c>
      <c r="R827" s="32">
        <v>0.017909</v>
      </c>
      <c r="S827" s="32">
        <v>0.012554</v>
      </c>
      <c r="T827" s="32">
        <v>0.028147</v>
      </c>
      <c r="U827" s="32">
        <v>0.7749</v>
      </c>
      <c r="V827" s="32">
        <v>0.067843</v>
      </c>
      <c r="W827" s="32">
        <v>0.1962</v>
      </c>
    </row>
    <row r="828" ht="14.25" customHeight="1">
      <c r="B828" s="61">
        <v>44785.0</v>
      </c>
      <c r="C828" s="32">
        <v>23395.0</v>
      </c>
      <c r="D828" s="32">
        <v>23153.0</v>
      </c>
      <c r="E828" s="32">
        <v>105.631</v>
      </c>
      <c r="F828" s="32">
        <v>133.42</v>
      </c>
      <c r="G828" s="32">
        <v>1.0259</v>
      </c>
      <c r="H828" s="32">
        <v>0.007495</v>
      </c>
      <c r="I828" s="32">
        <v>0.1483</v>
      </c>
      <c r="J828" s="32">
        <v>0.1484</v>
      </c>
      <c r="K828" s="32">
        <v>1.2138</v>
      </c>
      <c r="L828" s="32">
        <v>0.033344</v>
      </c>
      <c r="M828" s="32">
        <v>0.225</v>
      </c>
      <c r="N828" s="32">
        <v>0.07678</v>
      </c>
      <c r="O828" s="32">
        <v>0.01053</v>
      </c>
      <c r="P828" s="32">
        <v>0.2766</v>
      </c>
      <c r="Q828" s="32">
        <v>0.46431</v>
      </c>
      <c r="R828" s="32">
        <v>0.017967</v>
      </c>
      <c r="S828" s="32">
        <v>0.012554</v>
      </c>
      <c r="T828" s="32">
        <v>0.028336</v>
      </c>
      <c r="U828" s="32">
        <v>0.7823</v>
      </c>
      <c r="V828" s="32">
        <v>0.068155</v>
      </c>
      <c r="W828" s="32">
        <v>0.197</v>
      </c>
    </row>
    <row r="829" ht="14.25" customHeight="1">
      <c r="B829" s="61">
        <v>44784.0</v>
      </c>
      <c r="C829" s="32">
        <v>23394.0</v>
      </c>
      <c r="D829" s="32">
        <v>23163.0</v>
      </c>
      <c r="E829" s="32">
        <v>105.09</v>
      </c>
      <c r="F829" s="32">
        <v>133.02</v>
      </c>
      <c r="G829" s="32">
        <v>1.032</v>
      </c>
      <c r="H829" s="32">
        <v>0.007517</v>
      </c>
      <c r="I829" s="32">
        <v>0.14826</v>
      </c>
      <c r="J829" s="32">
        <v>0.1483</v>
      </c>
      <c r="K829" s="32">
        <v>1.2205</v>
      </c>
      <c r="L829" s="32">
        <v>0.033383</v>
      </c>
      <c r="M829" s="32">
        <v>0.225</v>
      </c>
      <c r="N829" s="32">
        <v>0.07674</v>
      </c>
      <c r="O829" s="32">
        <v>0.01052</v>
      </c>
      <c r="P829" s="32">
        <v>0.2756</v>
      </c>
      <c r="Q829" s="32">
        <v>0.46051</v>
      </c>
      <c r="R829" s="32">
        <v>0.018068</v>
      </c>
      <c r="S829" s="32">
        <v>0.012557</v>
      </c>
      <c r="T829" s="32">
        <v>0.028394</v>
      </c>
      <c r="U829" s="32">
        <v>0.7835</v>
      </c>
      <c r="V829" s="32">
        <v>0.067721</v>
      </c>
      <c r="W829" s="32">
        <v>0.1939</v>
      </c>
    </row>
    <row r="830" ht="14.25" customHeight="1">
      <c r="B830" s="61">
        <v>44783.0</v>
      </c>
      <c r="C830" s="32">
        <v>23383.0</v>
      </c>
      <c r="D830" s="32">
        <v>23174.0</v>
      </c>
      <c r="E830" s="32">
        <v>105.196</v>
      </c>
      <c r="F830" s="32">
        <v>132.89</v>
      </c>
      <c r="G830" s="32">
        <v>1.0299</v>
      </c>
      <c r="H830" s="32">
        <v>0.007525</v>
      </c>
      <c r="I830" s="32">
        <v>0.14873</v>
      </c>
      <c r="J830" s="32">
        <v>0.1487</v>
      </c>
      <c r="K830" s="32">
        <v>1.2219</v>
      </c>
      <c r="L830" s="32">
        <v>0.033299</v>
      </c>
      <c r="M830" s="32">
        <v>0.2244</v>
      </c>
      <c r="N830" s="32">
        <v>0.07631</v>
      </c>
      <c r="O830" s="32">
        <v>0.01053</v>
      </c>
      <c r="P830" s="32">
        <v>0.2757</v>
      </c>
      <c r="Q830" s="32">
        <v>0.45109</v>
      </c>
      <c r="R830" s="32">
        <v>0.01796</v>
      </c>
      <c r="S830" s="32">
        <v>0.012576</v>
      </c>
      <c r="T830" s="32">
        <v>0.028271</v>
      </c>
      <c r="U830" s="32">
        <v>0.7827</v>
      </c>
      <c r="V830" s="32">
        <v>0.067243</v>
      </c>
      <c r="W830" s="32">
        <v>0.1964</v>
      </c>
    </row>
    <row r="831" ht="14.25" customHeight="1">
      <c r="B831" s="61">
        <v>44782.0</v>
      </c>
      <c r="C831" s="32">
        <v>23390.0</v>
      </c>
      <c r="D831" s="32">
        <v>23176.0</v>
      </c>
      <c r="E831" s="32">
        <v>106.374</v>
      </c>
      <c r="F831" s="32">
        <v>135.05</v>
      </c>
      <c r="G831" s="32">
        <v>1.0213</v>
      </c>
      <c r="H831" s="32">
        <v>0.007405</v>
      </c>
      <c r="I831" s="32">
        <v>0.14809</v>
      </c>
      <c r="J831" s="32">
        <v>0.148</v>
      </c>
      <c r="K831" s="32">
        <v>1.208</v>
      </c>
      <c r="L831" s="32">
        <v>0.033328</v>
      </c>
      <c r="M831" s="32">
        <v>0.2245</v>
      </c>
      <c r="N831" s="32">
        <v>0.07666</v>
      </c>
      <c r="O831" s="32">
        <v>0.01053</v>
      </c>
      <c r="P831" s="32">
        <v>0.2771</v>
      </c>
      <c r="Q831" s="32">
        <v>0.44587</v>
      </c>
      <c r="R831" s="32">
        <v>0.017981</v>
      </c>
      <c r="S831" s="32">
        <v>0.012554</v>
      </c>
      <c r="T831" s="32">
        <v>0.028251</v>
      </c>
      <c r="U831" s="32">
        <v>0.7759</v>
      </c>
      <c r="V831" s="32">
        <v>0.067329</v>
      </c>
      <c r="W831" s="32">
        <v>0.1951</v>
      </c>
    </row>
    <row r="832" ht="14.25" customHeight="1">
      <c r="B832" s="61">
        <v>44781.0</v>
      </c>
      <c r="C832" s="32">
        <v>23390.0</v>
      </c>
      <c r="D832" s="32">
        <v>23175.0</v>
      </c>
      <c r="E832" s="32">
        <v>106.435</v>
      </c>
      <c r="F832" s="32">
        <v>134.95</v>
      </c>
      <c r="G832" s="32">
        <v>1.0197</v>
      </c>
      <c r="H832" s="32">
        <v>0.00741</v>
      </c>
      <c r="I832" s="32">
        <v>0.14812</v>
      </c>
      <c r="J832" s="32">
        <v>0.1479</v>
      </c>
      <c r="K832" s="32">
        <v>1.2082</v>
      </c>
      <c r="L832" s="32">
        <v>0.03332</v>
      </c>
      <c r="M832" s="32">
        <v>0.2243</v>
      </c>
      <c r="N832" s="32">
        <v>0.07655</v>
      </c>
      <c r="O832" s="32">
        <v>0.01055</v>
      </c>
      <c r="P832" s="32">
        <v>0.2755</v>
      </c>
      <c r="Q832" s="32">
        <v>0.44585</v>
      </c>
      <c r="R832" s="32">
        <v>0.018006</v>
      </c>
      <c r="S832" s="32">
        <v>0.012554</v>
      </c>
      <c r="T832" s="32">
        <v>0.028066</v>
      </c>
      <c r="U832" s="32">
        <v>0.778</v>
      </c>
      <c r="V832" s="32">
        <v>0.067222</v>
      </c>
      <c r="W832" s="32">
        <v>0.1956</v>
      </c>
    </row>
    <row r="833" ht="14.25" customHeight="1">
      <c r="B833" s="61">
        <v>44778.0</v>
      </c>
      <c r="C833" s="32">
        <v>23389.0</v>
      </c>
      <c r="D833" s="32">
        <v>23182.0</v>
      </c>
      <c r="E833" s="32">
        <v>106.621</v>
      </c>
      <c r="F833" s="32">
        <v>135.01</v>
      </c>
      <c r="G833" s="32">
        <v>1.0183</v>
      </c>
      <c r="H833" s="32">
        <v>0.007407</v>
      </c>
      <c r="I833" s="32">
        <v>0.14789</v>
      </c>
      <c r="J833" s="32">
        <v>0.1478</v>
      </c>
      <c r="K833" s="32">
        <v>1.2073</v>
      </c>
      <c r="L833" s="32">
        <v>0.033391</v>
      </c>
      <c r="M833" s="32">
        <v>0.2247</v>
      </c>
      <c r="N833" s="32">
        <v>0.07702</v>
      </c>
      <c r="O833" s="32">
        <v>0.01054</v>
      </c>
      <c r="P833" s="32">
        <v>0.2757</v>
      </c>
      <c r="Q833" s="32">
        <v>0.44715</v>
      </c>
      <c r="R833" s="32">
        <v>0.018116</v>
      </c>
      <c r="S833" s="32">
        <v>0.01262</v>
      </c>
      <c r="T833" s="32">
        <v>0.027922</v>
      </c>
      <c r="U833" s="32">
        <v>0.7733</v>
      </c>
      <c r="V833" s="32">
        <v>0.067141</v>
      </c>
      <c r="W833" s="32">
        <v>0.1937</v>
      </c>
    </row>
    <row r="834" ht="14.25" customHeight="1">
      <c r="B834" s="61">
        <v>44777.0</v>
      </c>
      <c r="C834" s="32">
        <v>23388.0</v>
      </c>
      <c r="D834" s="32">
        <v>23178.0</v>
      </c>
      <c r="E834" s="32">
        <v>105.693</v>
      </c>
      <c r="F834" s="32">
        <v>132.89</v>
      </c>
      <c r="G834" s="32">
        <v>1.0246</v>
      </c>
      <c r="H834" s="32">
        <v>0.007525</v>
      </c>
      <c r="I834" s="32">
        <v>0.14814</v>
      </c>
      <c r="J834" s="32">
        <v>0.1481</v>
      </c>
      <c r="K834" s="32">
        <v>1.216</v>
      </c>
      <c r="L834" s="32">
        <v>0.033325</v>
      </c>
      <c r="M834" s="32">
        <v>0.2243</v>
      </c>
      <c r="N834" s="32">
        <v>0.07633</v>
      </c>
      <c r="O834" s="32">
        <v>0.01056</v>
      </c>
      <c r="P834" s="32">
        <v>0.277</v>
      </c>
      <c r="Q834" s="32">
        <v>0.4456</v>
      </c>
      <c r="R834" s="32">
        <v>0.017982</v>
      </c>
      <c r="S834" s="32">
        <v>0.012583</v>
      </c>
      <c r="T834" s="32">
        <v>0.027876</v>
      </c>
      <c r="U834" s="32">
        <v>0.7773</v>
      </c>
      <c r="V834" s="32">
        <v>0.06697</v>
      </c>
      <c r="W834" s="32">
        <v>0.1917</v>
      </c>
    </row>
    <row r="835" ht="14.25" customHeight="1">
      <c r="B835" s="61">
        <v>44776.0</v>
      </c>
      <c r="C835" s="32">
        <v>23391.0</v>
      </c>
      <c r="D835" s="32">
        <v>23163.0</v>
      </c>
      <c r="E835" s="32">
        <v>106.506</v>
      </c>
      <c r="F835" s="32">
        <v>133.86</v>
      </c>
      <c r="G835" s="32">
        <v>1.0166</v>
      </c>
      <c r="H835" s="32">
        <v>0.007471</v>
      </c>
      <c r="I835" s="32">
        <v>0.14797</v>
      </c>
      <c r="J835" s="32">
        <v>0.1479</v>
      </c>
      <c r="K835" s="32">
        <v>1.2149</v>
      </c>
      <c r="L835" s="32">
        <v>0.033316</v>
      </c>
      <c r="M835" s="32">
        <v>0.2244</v>
      </c>
      <c r="N835" s="32">
        <v>0.0763</v>
      </c>
      <c r="O835" s="32">
        <v>0.01056</v>
      </c>
      <c r="P835" s="32">
        <v>0.277</v>
      </c>
      <c r="Q835" s="32">
        <v>0.43928</v>
      </c>
      <c r="R835" s="32">
        <v>0.017936</v>
      </c>
      <c r="S835" s="32">
        <v>0.012632</v>
      </c>
      <c r="T835" s="32">
        <v>0.027608</v>
      </c>
      <c r="U835" s="32">
        <v>0.7786</v>
      </c>
      <c r="V835" s="32">
        <v>0.067053</v>
      </c>
      <c r="W835" s="32">
        <v>0.1893</v>
      </c>
    </row>
    <row r="836" ht="14.25" customHeight="1">
      <c r="B836" s="61">
        <v>44775.0</v>
      </c>
      <c r="C836" s="32">
        <v>23356.0</v>
      </c>
      <c r="D836" s="32">
        <v>23154.0</v>
      </c>
      <c r="E836" s="32">
        <v>106.241</v>
      </c>
      <c r="F836" s="32">
        <v>133.17</v>
      </c>
      <c r="G836" s="32">
        <v>1.0166</v>
      </c>
      <c r="H836" s="32">
        <v>0.007509</v>
      </c>
      <c r="I836" s="32">
        <v>0.14809</v>
      </c>
      <c r="J836" s="32">
        <v>0.1475</v>
      </c>
      <c r="K836" s="32">
        <v>1.217</v>
      </c>
      <c r="L836" s="32">
        <v>0.033352</v>
      </c>
      <c r="M836" s="32">
        <v>0.2245</v>
      </c>
      <c r="N836" s="32">
        <v>0.07661</v>
      </c>
      <c r="O836" s="32">
        <v>0.01055</v>
      </c>
      <c r="P836" s="32">
        <v>0.2767</v>
      </c>
      <c r="Q836" s="32">
        <v>0.42012</v>
      </c>
      <c r="R836" s="32">
        <v>0.018043</v>
      </c>
      <c r="S836" s="32">
        <v>0.012704</v>
      </c>
      <c r="T836" s="32">
        <v>0.027609</v>
      </c>
      <c r="U836" s="32">
        <v>0.7763</v>
      </c>
      <c r="V836" s="32">
        <v>0.067159</v>
      </c>
      <c r="W836" s="32">
        <v>0.1894</v>
      </c>
    </row>
    <row r="837" ht="14.25" customHeight="1">
      <c r="B837" s="61">
        <v>44774.0</v>
      </c>
      <c r="C837" s="32">
        <v>23358.0</v>
      </c>
      <c r="D837" s="32">
        <v>23161.0</v>
      </c>
      <c r="E837" s="32">
        <v>105.45</v>
      </c>
      <c r="F837" s="32">
        <v>131.61</v>
      </c>
      <c r="G837" s="32">
        <v>1.0262</v>
      </c>
      <c r="H837" s="32">
        <v>0.007598</v>
      </c>
      <c r="I837" s="32">
        <v>0.1477</v>
      </c>
      <c r="J837" s="32">
        <v>0.1474</v>
      </c>
      <c r="K837" s="32">
        <v>1.225</v>
      </c>
      <c r="L837" s="32">
        <v>0.033333</v>
      </c>
      <c r="M837" s="32">
        <v>0.2246</v>
      </c>
      <c r="N837" s="32">
        <v>0.07668</v>
      </c>
      <c r="O837" s="32">
        <v>0.01055</v>
      </c>
      <c r="P837" s="32">
        <v>0.2756</v>
      </c>
      <c r="Q837" s="32">
        <v>0.41861</v>
      </c>
      <c r="R837" s="32">
        <v>0.018065</v>
      </c>
      <c r="S837" s="32">
        <v>0.012654</v>
      </c>
      <c r="T837" s="32">
        <v>0.027679</v>
      </c>
      <c r="U837" s="32">
        <v>0.7786</v>
      </c>
      <c r="V837" s="32">
        <v>0.067238</v>
      </c>
      <c r="W837" s="32">
        <v>0.1928</v>
      </c>
    </row>
    <row r="838" ht="14.25" customHeight="1">
      <c r="B838" s="61">
        <v>44771.0</v>
      </c>
      <c r="C838" s="32">
        <v>23343.0</v>
      </c>
      <c r="D838" s="32">
        <v>23176.0</v>
      </c>
      <c r="E838" s="32">
        <v>105.903</v>
      </c>
      <c r="F838" s="32">
        <v>133.27</v>
      </c>
      <c r="G838" s="32">
        <v>1.022</v>
      </c>
      <c r="H838" s="32">
        <v>0.007503</v>
      </c>
      <c r="I838" s="32">
        <v>0.14827</v>
      </c>
      <c r="J838" s="32">
        <v>0.1481</v>
      </c>
      <c r="K838" s="32">
        <v>1.2171</v>
      </c>
      <c r="L838" s="32">
        <v>0.033425</v>
      </c>
      <c r="M838" s="32">
        <v>0.2247</v>
      </c>
      <c r="N838" s="32">
        <v>0.07696</v>
      </c>
      <c r="O838" s="32">
        <v>0.01055</v>
      </c>
      <c r="P838" s="32">
        <v>0.2758</v>
      </c>
      <c r="Q838" s="32">
        <v>0.41841</v>
      </c>
      <c r="R838" s="32">
        <v>0.018145</v>
      </c>
      <c r="S838" s="32">
        <v>0.012616</v>
      </c>
      <c r="T838" s="32">
        <v>0.027538</v>
      </c>
      <c r="U838" s="32">
        <v>0.7815</v>
      </c>
      <c r="V838" s="32">
        <v>0.06741</v>
      </c>
      <c r="W838" s="32">
        <v>0.1933</v>
      </c>
    </row>
    <row r="839" ht="14.25" customHeight="1">
      <c r="B839" s="61">
        <v>44770.0</v>
      </c>
      <c r="C839" s="32">
        <v>23361.0</v>
      </c>
      <c r="D839" s="32">
        <v>23201.0</v>
      </c>
      <c r="E839" s="32">
        <v>106.351</v>
      </c>
      <c r="F839" s="32">
        <v>134.27</v>
      </c>
      <c r="G839" s="32">
        <v>1.0197</v>
      </c>
      <c r="H839" s="32">
        <v>0.007448</v>
      </c>
      <c r="I839" s="32">
        <v>0.14821</v>
      </c>
      <c r="J839" s="32">
        <v>0.1483</v>
      </c>
      <c r="K839" s="32">
        <v>1.218</v>
      </c>
      <c r="L839" s="32">
        <v>0.033402</v>
      </c>
      <c r="M839" s="32">
        <v>0.2246</v>
      </c>
      <c r="N839" s="32">
        <v>0.07696</v>
      </c>
      <c r="O839" s="32">
        <v>0.01056</v>
      </c>
      <c r="P839" s="32">
        <v>0.2747</v>
      </c>
      <c r="Q839" s="32">
        <v>0.41959</v>
      </c>
      <c r="R839" s="32">
        <v>0.017895</v>
      </c>
      <c r="S839" s="32">
        <v>0.012538</v>
      </c>
      <c r="T839" s="32">
        <v>0.027443</v>
      </c>
      <c r="U839" s="32">
        <v>0.7808</v>
      </c>
      <c r="V839" s="32">
        <v>0.06699</v>
      </c>
      <c r="W839" s="32">
        <v>0.193</v>
      </c>
    </row>
    <row r="840" ht="14.25" customHeight="1">
      <c r="B840" s="61">
        <v>44769.0</v>
      </c>
      <c r="C840" s="32">
        <v>23378.0</v>
      </c>
      <c r="D840" s="32">
        <v>23192.0</v>
      </c>
      <c r="E840" s="32">
        <v>106.452</v>
      </c>
      <c r="F840" s="32">
        <v>136.57</v>
      </c>
      <c r="G840" s="32">
        <v>1.02</v>
      </c>
      <c r="H840" s="32">
        <v>0.007322</v>
      </c>
      <c r="I840" s="32">
        <v>0.14797</v>
      </c>
      <c r="J840" s="32">
        <v>0.1483</v>
      </c>
      <c r="K840" s="32">
        <v>1.2158</v>
      </c>
      <c r="L840" s="32">
        <v>0.033382</v>
      </c>
      <c r="M840" s="32">
        <v>0.2243</v>
      </c>
      <c r="N840" s="32">
        <v>0.07614</v>
      </c>
      <c r="O840" s="32">
        <v>0.01055</v>
      </c>
      <c r="P840" s="32">
        <v>0.2768</v>
      </c>
      <c r="Q840" s="32">
        <v>0.42347</v>
      </c>
      <c r="R840" s="32">
        <v>0.017949</v>
      </c>
      <c r="S840" s="32">
        <v>0.012516</v>
      </c>
      <c r="T840" s="32">
        <v>0.027265</v>
      </c>
      <c r="U840" s="32">
        <v>0.7797</v>
      </c>
      <c r="V840" s="32">
        <v>0.066607</v>
      </c>
      <c r="W840" s="32">
        <v>0.1907</v>
      </c>
    </row>
    <row r="841" ht="14.25" customHeight="1">
      <c r="B841" s="61">
        <v>44768.0</v>
      </c>
      <c r="C841" s="32">
        <v>23367.0</v>
      </c>
      <c r="D841" s="32">
        <v>23196.0</v>
      </c>
      <c r="E841" s="32">
        <v>107.189</v>
      </c>
      <c r="F841" s="32">
        <v>136.91</v>
      </c>
      <c r="G841" s="32">
        <v>1.0117</v>
      </c>
      <c r="H841" s="32">
        <v>0.007304</v>
      </c>
      <c r="I841" s="32">
        <v>0.14786</v>
      </c>
      <c r="J841" s="32">
        <v>0.1478</v>
      </c>
      <c r="K841" s="32">
        <v>1.2028</v>
      </c>
      <c r="L841" s="32">
        <v>0.033405</v>
      </c>
      <c r="M841" s="32">
        <v>0.2243</v>
      </c>
      <c r="N841" s="32">
        <v>0.07645</v>
      </c>
      <c r="O841" s="32">
        <v>0.01056</v>
      </c>
      <c r="P841" s="32">
        <v>0.2768</v>
      </c>
      <c r="Q841" s="32">
        <v>0.42961</v>
      </c>
      <c r="R841" s="32">
        <v>0.018073</v>
      </c>
      <c r="S841" s="32">
        <v>0.012537</v>
      </c>
      <c r="T841" s="32">
        <v>0.027225</v>
      </c>
      <c r="U841" s="32">
        <v>0.776</v>
      </c>
      <c r="V841" s="32">
        <v>0.066687</v>
      </c>
      <c r="W841" s="32">
        <v>0.1869</v>
      </c>
    </row>
    <row r="842" ht="14.25" customHeight="1">
      <c r="B842" s="61">
        <v>44767.0</v>
      </c>
      <c r="C842" s="32">
        <v>23393.0</v>
      </c>
      <c r="D842" s="32">
        <v>23207.0</v>
      </c>
      <c r="E842" s="32">
        <v>106.483</v>
      </c>
      <c r="F842" s="32">
        <v>136.69</v>
      </c>
      <c r="G842" s="32">
        <v>1.022</v>
      </c>
      <c r="H842" s="32">
        <v>0.007316</v>
      </c>
      <c r="I842" s="32">
        <v>0.14813</v>
      </c>
      <c r="J842" s="32">
        <v>0.1481</v>
      </c>
      <c r="K842" s="32">
        <v>1.2043</v>
      </c>
      <c r="L842" s="32">
        <v>0.033423</v>
      </c>
      <c r="M842" s="32">
        <v>0.2245</v>
      </c>
      <c r="N842" s="32">
        <v>0.07615</v>
      </c>
      <c r="O842" s="32">
        <v>0.01058</v>
      </c>
      <c r="P842" s="32">
        <v>0.2755</v>
      </c>
      <c r="Q842" s="32">
        <v>0.43502</v>
      </c>
      <c r="R842" s="32">
        <v>0.017822</v>
      </c>
      <c r="S842" s="32">
        <v>0.012541</v>
      </c>
      <c r="T842" s="32">
        <v>0.027244</v>
      </c>
      <c r="U842" s="32">
        <v>0.7785</v>
      </c>
      <c r="V842" s="32">
        <v>0.066689</v>
      </c>
      <c r="W842" s="32">
        <v>0.1866</v>
      </c>
    </row>
    <row r="843" ht="14.25" customHeight="1">
      <c r="B843" s="61">
        <v>44764.0</v>
      </c>
      <c r="C843" s="32">
        <v>23407.0</v>
      </c>
      <c r="D843" s="32">
        <v>23212.0</v>
      </c>
      <c r="E843" s="32">
        <v>106.73</v>
      </c>
      <c r="F843" s="32">
        <v>136.12</v>
      </c>
      <c r="G843" s="32">
        <v>1.0213</v>
      </c>
      <c r="H843" s="32">
        <v>0.007346</v>
      </c>
      <c r="I843" s="32">
        <v>0.14813</v>
      </c>
      <c r="J843" s="32">
        <v>0.148</v>
      </c>
      <c r="K843" s="32">
        <v>1.1999</v>
      </c>
      <c r="L843" s="32">
        <v>0.033436</v>
      </c>
      <c r="M843" s="32">
        <v>0.2245</v>
      </c>
      <c r="N843" s="32">
        <v>0.07617</v>
      </c>
      <c r="O843" s="32">
        <v>0.01057</v>
      </c>
      <c r="P843" s="32">
        <v>0.2766</v>
      </c>
      <c r="Q843" s="32">
        <v>0.4376</v>
      </c>
      <c r="R843" s="32">
        <v>0.017759</v>
      </c>
      <c r="S843" s="32">
        <v>0.012523</v>
      </c>
      <c r="T843" s="32">
        <v>0.027292</v>
      </c>
      <c r="U843" s="32">
        <v>0.7742</v>
      </c>
      <c r="V843" s="32">
        <v>0.066596</v>
      </c>
      <c r="W843" s="32">
        <v>0.1819</v>
      </c>
    </row>
    <row r="844" ht="14.25" customHeight="1">
      <c r="B844" s="61">
        <v>44763.0</v>
      </c>
      <c r="C844" s="32">
        <v>23416.0</v>
      </c>
      <c r="D844" s="32">
        <v>23213.0</v>
      </c>
      <c r="E844" s="32">
        <v>106.91</v>
      </c>
      <c r="F844" s="32">
        <v>137.36</v>
      </c>
      <c r="G844" s="32">
        <v>1.023</v>
      </c>
      <c r="H844" s="32">
        <v>0.00728</v>
      </c>
      <c r="I844" s="32">
        <v>0.14779</v>
      </c>
      <c r="J844" s="32">
        <v>0.1477</v>
      </c>
      <c r="K844" s="32">
        <v>1.1995</v>
      </c>
      <c r="L844" s="32">
        <v>0.03343</v>
      </c>
      <c r="M844" s="32">
        <v>0.2243</v>
      </c>
      <c r="N844" s="32">
        <v>0.07647</v>
      </c>
      <c r="O844" s="32">
        <v>0.0106</v>
      </c>
      <c r="P844" s="32">
        <v>0.2764</v>
      </c>
      <c r="Q844" s="32">
        <v>0.43956</v>
      </c>
      <c r="R844" s="32">
        <v>0.017743</v>
      </c>
      <c r="S844" s="32">
        <v>0.012507</v>
      </c>
      <c r="T844" s="32">
        <v>0.027215</v>
      </c>
      <c r="U844" s="32">
        <v>0.7771</v>
      </c>
      <c r="V844" s="32">
        <v>0.066505</v>
      </c>
      <c r="W844" s="32">
        <v>0.1819</v>
      </c>
    </row>
    <row r="845" ht="14.25" customHeight="1">
      <c r="B845" s="61">
        <v>44762.0</v>
      </c>
      <c r="C845" s="32">
        <v>23419.0</v>
      </c>
      <c r="D845" s="32">
        <v>23214.0</v>
      </c>
      <c r="E845" s="32">
        <v>107.076</v>
      </c>
      <c r="F845" s="32">
        <v>138.21</v>
      </c>
      <c r="G845" s="32">
        <v>1.018</v>
      </c>
      <c r="H845" s="32">
        <v>0.007235</v>
      </c>
      <c r="I845" s="32">
        <v>0.14805</v>
      </c>
      <c r="J845" s="32">
        <v>0.1476</v>
      </c>
      <c r="K845" s="32">
        <v>1.1973</v>
      </c>
      <c r="L845" s="32">
        <v>0.033423</v>
      </c>
      <c r="M845" s="32">
        <v>0.2246</v>
      </c>
      <c r="N845" s="32">
        <v>0.07618</v>
      </c>
      <c r="O845" s="32">
        <v>0.01064</v>
      </c>
      <c r="P845" s="32">
        <v>0.2763</v>
      </c>
      <c r="Q845" s="32">
        <v>0.44399</v>
      </c>
      <c r="R845" s="32">
        <v>0.017761</v>
      </c>
      <c r="S845" s="32">
        <v>0.012502</v>
      </c>
      <c r="T845" s="32">
        <v>0.027252</v>
      </c>
      <c r="U845" s="32">
        <v>0.7762</v>
      </c>
      <c r="V845" s="32">
        <v>0.066722</v>
      </c>
      <c r="W845" s="32">
        <v>0.1828</v>
      </c>
    </row>
    <row r="846" ht="14.25" customHeight="1">
      <c r="B846" s="61">
        <v>44761.0</v>
      </c>
      <c r="C846" s="32">
        <v>23440.0</v>
      </c>
      <c r="D846" s="32">
        <v>23214.0</v>
      </c>
      <c r="E846" s="32">
        <v>106.682</v>
      </c>
      <c r="F846" s="32">
        <v>138.19</v>
      </c>
      <c r="G846" s="32">
        <v>1.0227</v>
      </c>
      <c r="H846" s="32">
        <v>0.007236</v>
      </c>
      <c r="I846" s="32">
        <v>0.14827</v>
      </c>
      <c r="J846" s="32">
        <v>0.1482</v>
      </c>
      <c r="K846" s="32">
        <v>1.1995</v>
      </c>
      <c r="L846" s="32">
        <v>0.033458</v>
      </c>
      <c r="M846" s="32">
        <v>0.2247</v>
      </c>
      <c r="N846" s="32">
        <v>0.07613</v>
      </c>
      <c r="O846" s="32">
        <v>0.01064</v>
      </c>
      <c r="P846" s="32">
        <v>0.2763</v>
      </c>
      <c r="Q846" s="32">
        <v>0.45093</v>
      </c>
      <c r="R846" s="32">
        <v>0.017768</v>
      </c>
      <c r="S846" s="32">
        <v>0.012508</v>
      </c>
      <c r="T846" s="32">
        <v>0.027321</v>
      </c>
      <c r="U846" s="32">
        <v>0.777</v>
      </c>
      <c r="V846" s="32">
        <v>0.066776</v>
      </c>
      <c r="W846" s="32">
        <v>0.1848</v>
      </c>
    </row>
    <row r="847" ht="14.25" customHeight="1">
      <c r="B847" s="61">
        <v>44760.0</v>
      </c>
      <c r="C847" s="32">
        <v>23439.0</v>
      </c>
      <c r="D847" s="32">
        <v>23224.0</v>
      </c>
      <c r="E847" s="32">
        <v>107.366</v>
      </c>
      <c r="F847" s="32">
        <v>138.14</v>
      </c>
      <c r="G847" s="32">
        <v>1.0143</v>
      </c>
      <c r="H847" s="32">
        <v>0.00724</v>
      </c>
      <c r="I847" s="32">
        <v>0.1483</v>
      </c>
      <c r="J847" s="32">
        <v>0.1479</v>
      </c>
      <c r="K847" s="32">
        <v>1.1953</v>
      </c>
      <c r="L847" s="32">
        <v>0.033437</v>
      </c>
      <c r="M847" s="32">
        <v>0.2244</v>
      </c>
      <c r="N847" s="32">
        <v>0.0758</v>
      </c>
      <c r="O847" s="32">
        <v>0.01064</v>
      </c>
      <c r="P847" s="32">
        <v>0.2764</v>
      </c>
      <c r="Q847" s="32">
        <v>0.46328</v>
      </c>
      <c r="R847" s="32">
        <v>0.017769</v>
      </c>
      <c r="S847" s="32">
        <v>0.012507</v>
      </c>
      <c r="T847" s="32">
        <v>0.027279</v>
      </c>
      <c r="U847" s="32">
        <v>0.7701</v>
      </c>
      <c r="V847" s="32">
        <v>0.066883</v>
      </c>
      <c r="W847" s="32">
        <v>0.1839</v>
      </c>
    </row>
    <row r="848" ht="14.25" customHeight="1">
      <c r="B848" s="61">
        <v>44757.0</v>
      </c>
      <c r="C848" s="32">
        <v>23400.0</v>
      </c>
      <c r="D848" s="32">
        <v>23225.0</v>
      </c>
      <c r="E848" s="32">
        <v>108.063</v>
      </c>
      <c r="F848" s="32">
        <v>138.57</v>
      </c>
      <c r="G848" s="32">
        <v>1.008</v>
      </c>
      <c r="H848" s="32">
        <v>0.00722</v>
      </c>
      <c r="I848" s="32">
        <v>0.14799</v>
      </c>
      <c r="J848" s="32">
        <v>0.148</v>
      </c>
      <c r="K848" s="32">
        <v>1.1855</v>
      </c>
      <c r="L848" s="32">
        <v>0.033385</v>
      </c>
      <c r="M848" s="32">
        <v>0.2248</v>
      </c>
      <c r="N848" s="32">
        <v>0.0758</v>
      </c>
      <c r="O848" s="32">
        <v>0.01064</v>
      </c>
      <c r="P848" s="32">
        <v>0.2765</v>
      </c>
      <c r="Q848" s="32">
        <v>0.47433</v>
      </c>
      <c r="R848" s="32">
        <v>0.017768</v>
      </c>
      <c r="S848" s="32">
        <v>0.012544</v>
      </c>
      <c r="T848" s="32">
        <v>0.027326</v>
      </c>
      <c r="U848" s="32">
        <v>0.7678</v>
      </c>
      <c r="V848" s="32">
        <v>0.0667</v>
      </c>
      <c r="W848" s="32">
        <v>0.1849</v>
      </c>
    </row>
    <row r="849" ht="14.25" customHeight="1">
      <c r="B849" s="61">
        <v>44756.0</v>
      </c>
      <c r="C849" s="32">
        <v>23400.0</v>
      </c>
      <c r="D849" s="32">
        <v>23225.0</v>
      </c>
      <c r="E849" s="32">
        <v>108.544</v>
      </c>
      <c r="F849" s="32">
        <v>138.96</v>
      </c>
      <c r="G849" s="32">
        <v>1.0018</v>
      </c>
      <c r="H849" s="32">
        <v>0.007197</v>
      </c>
      <c r="I849" s="32">
        <v>0.14801</v>
      </c>
      <c r="J849" s="32">
        <v>0.1479</v>
      </c>
      <c r="K849" s="32">
        <v>1.1824</v>
      </c>
      <c r="L849" s="32">
        <v>0.033443</v>
      </c>
      <c r="M849" s="32">
        <v>0.2238</v>
      </c>
      <c r="N849" s="32">
        <v>0.07586</v>
      </c>
      <c r="O849" s="32">
        <v>0.01066</v>
      </c>
      <c r="P849" s="32">
        <v>0.2746</v>
      </c>
      <c r="Q849" s="32">
        <v>0.47726</v>
      </c>
      <c r="R849" s="32">
        <v>0.017752</v>
      </c>
      <c r="S849" s="32">
        <v>0.012519</v>
      </c>
      <c r="T849" s="32">
        <v>0.027338</v>
      </c>
      <c r="U849" s="32">
        <v>0.7624</v>
      </c>
      <c r="V849" s="32">
        <v>0.0667</v>
      </c>
      <c r="W849" s="32">
        <v>0.1843</v>
      </c>
    </row>
    <row r="850" ht="14.25" customHeight="1">
      <c r="B850" s="61">
        <v>44755.0</v>
      </c>
      <c r="C850" s="32">
        <v>23372.0</v>
      </c>
      <c r="D850" s="32">
        <v>23198.0</v>
      </c>
      <c r="E850" s="32">
        <v>107.957</v>
      </c>
      <c r="F850" s="32">
        <v>137.39</v>
      </c>
      <c r="G850" s="32">
        <v>1.0059</v>
      </c>
      <c r="H850" s="32">
        <v>0.007276</v>
      </c>
      <c r="I850" s="32">
        <v>0.14884</v>
      </c>
      <c r="J850" s="32">
        <v>0.1487</v>
      </c>
      <c r="K850" s="32">
        <v>1.1889</v>
      </c>
      <c r="L850" s="32">
        <v>0.033533</v>
      </c>
      <c r="M850" s="32">
        <v>0.2254</v>
      </c>
      <c r="N850" s="32">
        <v>0.0767</v>
      </c>
      <c r="O850" s="32">
        <v>0.01065</v>
      </c>
      <c r="P850" s="32">
        <v>0.2776</v>
      </c>
      <c r="Q850" s="32">
        <v>0.47642</v>
      </c>
      <c r="R850" s="32">
        <v>0.017757</v>
      </c>
      <c r="S850" s="32">
        <v>0.012561</v>
      </c>
      <c r="T850" s="32">
        <v>0.027635</v>
      </c>
      <c r="U850" s="32">
        <v>0.7705</v>
      </c>
      <c r="V850" s="32">
        <v>0.066722</v>
      </c>
      <c r="W850" s="32">
        <v>0.1854</v>
      </c>
    </row>
    <row r="851" ht="14.25" customHeight="1">
      <c r="B851" s="61">
        <v>44754.0</v>
      </c>
      <c r="C851" s="32">
        <v>23366.0</v>
      </c>
      <c r="D851" s="32">
        <v>23198.0</v>
      </c>
      <c r="E851" s="32">
        <v>108.072</v>
      </c>
      <c r="F851" s="32">
        <v>136.87</v>
      </c>
      <c r="G851" s="32">
        <v>1.0037</v>
      </c>
      <c r="H851" s="32">
        <v>0.007306</v>
      </c>
      <c r="I851" s="32">
        <v>0.1487</v>
      </c>
      <c r="J851" s="32">
        <v>0.1484</v>
      </c>
      <c r="K851" s="32">
        <v>1.1889</v>
      </c>
      <c r="L851" s="32">
        <v>0.033441</v>
      </c>
      <c r="M851" s="32">
        <v>0.2254</v>
      </c>
      <c r="N851" s="32">
        <v>0.07654</v>
      </c>
      <c r="O851" s="32">
        <v>0.0107</v>
      </c>
      <c r="P851" s="32">
        <v>0.2773</v>
      </c>
      <c r="Q851" s="32">
        <v>0.48209</v>
      </c>
      <c r="R851" s="32">
        <v>0.017744</v>
      </c>
      <c r="S851" s="32">
        <v>0.012581</v>
      </c>
      <c r="T851" s="32">
        <v>0.027621</v>
      </c>
      <c r="U851" s="32">
        <v>0.7679</v>
      </c>
      <c r="V851" s="32">
        <v>0.066722</v>
      </c>
      <c r="W851" s="32">
        <v>0.1839</v>
      </c>
    </row>
    <row r="852" ht="14.25" customHeight="1">
      <c r="B852" s="61">
        <v>44753.0</v>
      </c>
      <c r="C852" s="32">
        <v>23351.0</v>
      </c>
      <c r="D852" s="32">
        <v>23183.0</v>
      </c>
      <c r="E852" s="32">
        <v>108.021</v>
      </c>
      <c r="F852" s="32">
        <v>137.44</v>
      </c>
      <c r="G852" s="32">
        <v>1.004</v>
      </c>
      <c r="H852" s="32">
        <v>0.007277</v>
      </c>
      <c r="I852" s="32">
        <v>0.14883</v>
      </c>
      <c r="J852" s="32">
        <v>0.1487</v>
      </c>
      <c r="K852" s="32">
        <v>1.1892</v>
      </c>
      <c r="L852" s="32">
        <v>0.033513</v>
      </c>
      <c r="M852" s="32">
        <v>0.2259</v>
      </c>
      <c r="N852" s="32">
        <v>0.07627</v>
      </c>
      <c r="O852" s="32">
        <v>0.01069</v>
      </c>
      <c r="P852" s="32">
        <v>0.2764</v>
      </c>
      <c r="Q852" s="32">
        <v>0.48292</v>
      </c>
      <c r="R852" s="32">
        <v>0.017838</v>
      </c>
      <c r="S852" s="32">
        <v>0.012586</v>
      </c>
      <c r="T852" s="32">
        <v>0.027574</v>
      </c>
      <c r="U852" s="32">
        <v>0.7689</v>
      </c>
      <c r="V852" s="32">
        <v>0.066789</v>
      </c>
      <c r="W852" s="32">
        <v>0.186</v>
      </c>
    </row>
    <row r="853" ht="14.25" customHeight="1">
      <c r="B853" s="61">
        <v>44750.0</v>
      </c>
      <c r="C853" s="32">
        <v>23358.0</v>
      </c>
      <c r="D853" s="32">
        <v>23177.0</v>
      </c>
      <c r="E853" s="32">
        <v>107.007</v>
      </c>
      <c r="F853" s="32">
        <v>136.1</v>
      </c>
      <c r="G853" s="32">
        <v>1.0185</v>
      </c>
      <c r="H853" s="32">
        <v>0.007349</v>
      </c>
      <c r="I853" s="32">
        <v>0.14938</v>
      </c>
      <c r="J853" s="32">
        <v>0.1496</v>
      </c>
      <c r="K853" s="32">
        <v>1.2033</v>
      </c>
      <c r="L853" s="32">
        <v>0.033567</v>
      </c>
      <c r="M853" s="32">
        <v>0.2259</v>
      </c>
      <c r="N853" s="32">
        <v>0.07723</v>
      </c>
      <c r="O853" s="32">
        <v>0.01069</v>
      </c>
      <c r="P853" s="32">
        <v>0.2745</v>
      </c>
      <c r="Q853" s="32">
        <v>0.48213</v>
      </c>
      <c r="R853" s="32">
        <v>0.017879</v>
      </c>
      <c r="S853" s="32">
        <v>0.012608</v>
      </c>
      <c r="T853" s="32">
        <v>0.027873</v>
      </c>
      <c r="U853" s="32">
        <v>0.7729</v>
      </c>
      <c r="V853" s="32">
        <v>0.066769</v>
      </c>
      <c r="W853" s="32">
        <v>0.1902</v>
      </c>
    </row>
    <row r="854" ht="14.25" customHeight="1">
      <c r="B854" s="61">
        <v>44749.0</v>
      </c>
      <c r="C854" s="32">
        <v>23380.0</v>
      </c>
      <c r="D854" s="32">
        <v>23177.0</v>
      </c>
      <c r="E854" s="32">
        <v>107.13</v>
      </c>
      <c r="F854" s="32">
        <v>136.01</v>
      </c>
      <c r="G854" s="32">
        <v>1.016</v>
      </c>
      <c r="H854" s="32">
        <v>0.007353</v>
      </c>
      <c r="I854" s="32">
        <v>0.14924</v>
      </c>
      <c r="J854" s="32">
        <v>0.1494</v>
      </c>
      <c r="K854" s="32">
        <v>1.2023</v>
      </c>
      <c r="L854" s="32">
        <v>0.033569</v>
      </c>
      <c r="M854" s="32">
        <v>0.2258</v>
      </c>
      <c r="N854" s="32">
        <v>0.07705</v>
      </c>
      <c r="O854" s="32">
        <v>0.0107</v>
      </c>
      <c r="P854" s="32">
        <v>0.2768</v>
      </c>
      <c r="Q854" s="32">
        <v>0.48226</v>
      </c>
      <c r="R854" s="32">
        <v>0.017867</v>
      </c>
      <c r="S854" s="32">
        <v>0.012623</v>
      </c>
      <c r="T854" s="32">
        <v>0.027749</v>
      </c>
      <c r="U854" s="32">
        <v>0.7712</v>
      </c>
      <c r="V854" s="32">
        <v>0.066684</v>
      </c>
      <c r="W854" s="32">
        <v>0.1872</v>
      </c>
    </row>
    <row r="855" ht="14.25" customHeight="1">
      <c r="B855" s="61">
        <v>44748.0</v>
      </c>
      <c r="C855" s="32">
        <v>23368.0</v>
      </c>
      <c r="D855" s="32">
        <v>23178.0</v>
      </c>
      <c r="E855" s="32">
        <v>107.096</v>
      </c>
      <c r="F855" s="32">
        <v>135.95</v>
      </c>
      <c r="G855" s="32">
        <v>1.0182</v>
      </c>
      <c r="H855" s="32">
        <v>0.007356</v>
      </c>
      <c r="I855" s="32">
        <v>0.14908</v>
      </c>
      <c r="J855" s="32">
        <v>0.1489</v>
      </c>
      <c r="K855" s="32">
        <v>1.1926</v>
      </c>
      <c r="L855" s="32">
        <v>0.03353</v>
      </c>
      <c r="M855" s="32">
        <v>0.226</v>
      </c>
      <c r="N855" s="32">
        <v>0.07662</v>
      </c>
      <c r="O855" s="32">
        <v>0.01071</v>
      </c>
      <c r="P855" s="32">
        <v>0.2751</v>
      </c>
      <c r="Q855" s="32">
        <v>0.48142</v>
      </c>
      <c r="R855" s="32">
        <v>0.017912</v>
      </c>
      <c r="S855" s="32">
        <v>0.012652</v>
      </c>
      <c r="T855" s="32">
        <v>0.02761</v>
      </c>
      <c r="U855" s="32">
        <v>0.7671</v>
      </c>
      <c r="V855" s="32">
        <v>0.06668</v>
      </c>
      <c r="W855" s="32">
        <v>0.1842</v>
      </c>
    </row>
    <row r="856" ht="14.25" customHeight="1">
      <c r="B856" s="61">
        <v>44747.0</v>
      </c>
      <c r="C856" s="32">
        <v>23336.0</v>
      </c>
      <c r="D856" s="32">
        <v>23171.0</v>
      </c>
      <c r="E856" s="32">
        <v>106.535</v>
      </c>
      <c r="F856" s="32">
        <v>135.85</v>
      </c>
      <c r="G856" s="32">
        <v>1.0266</v>
      </c>
      <c r="H856" s="32">
        <v>0.007359</v>
      </c>
      <c r="I856" s="32">
        <v>0.14882</v>
      </c>
      <c r="J856" s="32">
        <v>0.149</v>
      </c>
      <c r="K856" s="32">
        <v>1.1947</v>
      </c>
      <c r="L856" s="32">
        <v>0.033553</v>
      </c>
      <c r="M856" s="32">
        <v>0.2263</v>
      </c>
      <c r="N856" s="32">
        <v>0.07642</v>
      </c>
      <c r="O856" s="32">
        <v>0.01071</v>
      </c>
      <c r="P856" s="32">
        <v>0.2773</v>
      </c>
      <c r="Q856" s="32">
        <v>0.48399</v>
      </c>
      <c r="R856" s="32">
        <v>0.018046</v>
      </c>
      <c r="S856" s="32">
        <v>0.012612</v>
      </c>
      <c r="T856" s="32">
        <v>0.027799</v>
      </c>
      <c r="U856" s="32">
        <v>0.7675</v>
      </c>
      <c r="V856" s="32">
        <v>0.066722</v>
      </c>
      <c r="W856" s="32">
        <v>0.1856</v>
      </c>
    </row>
    <row r="857" ht="14.25" customHeight="1">
      <c r="B857" s="61">
        <v>44746.0</v>
      </c>
      <c r="C857" s="32">
        <v>23311.0</v>
      </c>
      <c r="D857" s="32">
        <v>23121.0</v>
      </c>
      <c r="E857" s="32">
        <v>105.138</v>
      </c>
      <c r="F857" s="32">
        <v>135.62</v>
      </c>
      <c r="G857" s="32">
        <v>1.0422</v>
      </c>
      <c r="H857" s="32">
        <v>0.007369</v>
      </c>
      <c r="I857" s="32">
        <v>0.14924</v>
      </c>
      <c r="J857" s="32">
        <v>0.1494</v>
      </c>
      <c r="K857" s="32">
        <v>1.2118</v>
      </c>
      <c r="L857" s="32">
        <v>0.033604</v>
      </c>
      <c r="M857" s="32">
        <v>0.2266</v>
      </c>
      <c r="N857" s="32">
        <v>0.07714</v>
      </c>
      <c r="O857" s="32">
        <v>0.01072</v>
      </c>
      <c r="P857" s="32">
        <v>0.276</v>
      </c>
      <c r="Q857" s="32">
        <v>0.48877</v>
      </c>
      <c r="R857" s="32">
        <v>0.018158</v>
      </c>
      <c r="S857" s="32">
        <v>0.012668</v>
      </c>
      <c r="T857" s="32">
        <v>0.028009</v>
      </c>
      <c r="U857" s="32">
        <v>0.7776</v>
      </c>
      <c r="V857" s="32">
        <v>0.066712</v>
      </c>
      <c r="W857" s="32">
        <v>0.1876</v>
      </c>
    </row>
    <row r="858" ht="14.25" customHeight="1">
      <c r="B858" s="61">
        <v>44743.0</v>
      </c>
      <c r="C858" s="32">
        <v>23279.0</v>
      </c>
      <c r="D858" s="32">
        <v>23112.0</v>
      </c>
      <c r="E858" s="32">
        <v>105.138</v>
      </c>
      <c r="F858" s="32">
        <v>135.21</v>
      </c>
      <c r="G858" s="32">
        <v>1.0414</v>
      </c>
      <c r="H858" s="32">
        <v>0.007394</v>
      </c>
      <c r="I858" s="32">
        <v>0.14922</v>
      </c>
      <c r="J858" s="32">
        <v>0.1493</v>
      </c>
      <c r="K858" s="32">
        <v>1.2095</v>
      </c>
      <c r="L858" s="32">
        <v>0.033573</v>
      </c>
      <c r="M858" s="32">
        <v>0.2268</v>
      </c>
      <c r="N858" s="32">
        <v>0.07694</v>
      </c>
      <c r="O858" s="32">
        <v>0.01073</v>
      </c>
      <c r="P858" s="32">
        <v>0.2778</v>
      </c>
      <c r="Q858" s="32">
        <v>0.48873</v>
      </c>
      <c r="R858" s="32">
        <v>0.018145</v>
      </c>
      <c r="S858" s="32">
        <v>0.012666</v>
      </c>
      <c r="T858" s="32">
        <v>0.028111</v>
      </c>
      <c r="U858" s="32">
        <v>0.7762</v>
      </c>
      <c r="V858" s="32">
        <v>0.066946</v>
      </c>
      <c r="W858" s="32">
        <v>0.1875</v>
      </c>
    </row>
    <row r="859" ht="14.25" customHeight="1">
      <c r="B859" s="61">
        <v>44742.0</v>
      </c>
      <c r="C859" s="32">
        <v>23282.0</v>
      </c>
      <c r="D859" s="32">
        <v>23110.0</v>
      </c>
      <c r="E859" s="32">
        <v>104.685</v>
      </c>
      <c r="F859" s="32">
        <v>135.72</v>
      </c>
      <c r="G859" s="32">
        <v>1.0484</v>
      </c>
      <c r="H859" s="32">
        <v>0.007367</v>
      </c>
      <c r="I859" s="32">
        <v>0.14927</v>
      </c>
      <c r="J859" s="32">
        <v>0.1494</v>
      </c>
      <c r="K859" s="32">
        <v>1.2178</v>
      </c>
      <c r="L859" s="32">
        <v>0.033624</v>
      </c>
      <c r="M859" s="32">
        <v>0.2269</v>
      </c>
      <c r="N859" s="32">
        <v>0.07764</v>
      </c>
      <c r="O859" s="32">
        <v>0.01072</v>
      </c>
      <c r="P859" s="32">
        <v>0.278</v>
      </c>
      <c r="Q859" s="32">
        <v>0.4887</v>
      </c>
      <c r="R859" s="32">
        <v>0.018179</v>
      </c>
      <c r="S859" s="32">
        <v>0.012664</v>
      </c>
      <c r="T859" s="32">
        <v>0.028328</v>
      </c>
      <c r="U859" s="32">
        <v>0.7768</v>
      </c>
      <c r="V859" s="32">
        <v>0.067125</v>
      </c>
      <c r="W859" s="32">
        <v>0.1902</v>
      </c>
    </row>
    <row r="860" ht="14.25" customHeight="1">
      <c r="B860" s="61">
        <v>44741.0</v>
      </c>
      <c r="C860" s="32">
        <v>23254.0</v>
      </c>
      <c r="D860" s="32">
        <v>23099.0</v>
      </c>
      <c r="E860" s="32">
        <v>105.106</v>
      </c>
      <c r="F860" s="32">
        <v>136.59</v>
      </c>
      <c r="G860" s="32">
        <v>1.0442</v>
      </c>
      <c r="H860" s="32">
        <v>0.007321</v>
      </c>
      <c r="I860" s="32">
        <v>0.14923</v>
      </c>
      <c r="J860" s="32">
        <v>0.1491</v>
      </c>
      <c r="K860" s="32">
        <v>1.2124</v>
      </c>
      <c r="L860" s="32">
        <v>0.033691</v>
      </c>
      <c r="M860" s="32">
        <v>0.2273</v>
      </c>
      <c r="N860" s="32">
        <v>0.07682</v>
      </c>
      <c r="O860" s="32">
        <v>0.01072</v>
      </c>
      <c r="P860" s="32">
        <v>0.278</v>
      </c>
      <c r="Q860" s="32">
        <v>0.48796</v>
      </c>
      <c r="R860" s="32">
        <v>0.018194</v>
      </c>
      <c r="S860" s="32">
        <v>0.012675</v>
      </c>
      <c r="T860" s="32">
        <v>0.028411</v>
      </c>
      <c r="U860" s="32">
        <v>0.7755</v>
      </c>
      <c r="V860" s="32">
        <v>0.067342</v>
      </c>
      <c r="W860" s="32">
        <v>0.193</v>
      </c>
    </row>
    <row r="861" ht="14.25" customHeight="1">
      <c r="B861" s="61">
        <v>44740.0</v>
      </c>
      <c r="C861" s="32">
        <v>23253.0</v>
      </c>
      <c r="D861" s="32">
        <v>23092.0</v>
      </c>
      <c r="E861" s="32">
        <v>104.506</v>
      </c>
      <c r="F861" s="32">
        <v>136.14</v>
      </c>
      <c r="G861" s="32">
        <v>1.0519</v>
      </c>
      <c r="H861" s="32">
        <v>0.007345</v>
      </c>
      <c r="I861" s="32">
        <v>0.14907</v>
      </c>
      <c r="J861" s="32">
        <v>0.1492</v>
      </c>
      <c r="K861" s="32">
        <v>1.2184</v>
      </c>
      <c r="L861" s="32">
        <v>0.033693</v>
      </c>
      <c r="M861" s="32">
        <v>0.2274</v>
      </c>
      <c r="N861" s="32">
        <v>0.07738</v>
      </c>
      <c r="O861" s="32">
        <v>0.01073</v>
      </c>
      <c r="P861" s="32">
        <v>0.278</v>
      </c>
      <c r="Q861" s="32">
        <v>0.48447</v>
      </c>
      <c r="R861" s="32">
        <v>0.018247</v>
      </c>
      <c r="S861" s="32">
        <v>0.012648</v>
      </c>
      <c r="T861" s="32">
        <v>0.028427</v>
      </c>
      <c r="U861" s="32">
        <v>0.7766</v>
      </c>
      <c r="V861" s="32">
        <v>0.067399</v>
      </c>
      <c r="W861" s="32">
        <v>0.1898</v>
      </c>
    </row>
    <row r="862" ht="14.25" customHeight="1">
      <c r="B862" s="61">
        <v>44739.0</v>
      </c>
      <c r="C862" s="32">
        <v>23249.0</v>
      </c>
      <c r="D862" s="32">
        <v>23102.0</v>
      </c>
      <c r="E862" s="32">
        <v>103.939</v>
      </c>
      <c r="F862" s="32">
        <v>135.46</v>
      </c>
      <c r="G862" s="32">
        <v>1.0584</v>
      </c>
      <c r="H862" s="32">
        <v>0.007381</v>
      </c>
      <c r="I862" s="32">
        <v>0.14944</v>
      </c>
      <c r="J862" s="32">
        <v>0.1494</v>
      </c>
      <c r="K862" s="32">
        <v>1.2265</v>
      </c>
      <c r="L862" s="32">
        <v>0.033767</v>
      </c>
      <c r="M862" s="32">
        <v>0.2271</v>
      </c>
      <c r="N862" s="32">
        <v>0.07772</v>
      </c>
      <c r="O862" s="32">
        <v>0.01076</v>
      </c>
      <c r="P862" s="32">
        <v>0.2764</v>
      </c>
      <c r="Q862" s="32">
        <v>0.48286</v>
      </c>
      <c r="R862" s="32">
        <v>0.018248</v>
      </c>
      <c r="S862" s="32">
        <v>0.012749</v>
      </c>
      <c r="T862" s="32">
        <v>0.02826</v>
      </c>
      <c r="U862" s="32">
        <v>0.7767</v>
      </c>
      <c r="V862" s="32">
        <v>0.067556</v>
      </c>
      <c r="W862" s="32">
        <v>0.1909</v>
      </c>
    </row>
    <row r="863" ht="14.25" customHeight="1">
      <c r="B863" s="61">
        <v>44736.0</v>
      </c>
      <c r="C863" s="32">
        <v>23252.0</v>
      </c>
      <c r="D863" s="32">
        <v>23105.0</v>
      </c>
      <c r="E863" s="32">
        <v>104.185</v>
      </c>
      <c r="F863" s="32">
        <v>135.23</v>
      </c>
      <c r="G863" s="32">
        <v>1.0553</v>
      </c>
      <c r="H863" s="32">
        <v>0.007396</v>
      </c>
      <c r="I863" s="32">
        <v>0.14948</v>
      </c>
      <c r="J863" s="32">
        <v>0.1496</v>
      </c>
      <c r="K863" s="32">
        <v>1.2268</v>
      </c>
      <c r="L863" s="32">
        <v>0.033629</v>
      </c>
      <c r="M863" s="32">
        <v>0.2272</v>
      </c>
      <c r="N863" s="32">
        <v>0.07756</v>
      </c>
      <c r="O863" s="32">
        <v>0.01077</v>
      </c>
      <c r="P863" s="32">
        <v>0.2775</v>
      </c>
      <c r="Q863" s="32">
        <v>0.48046</v>
      </c>
      <c r="R863" s="32">
        <v>0.018215</v>
      </c>
      <c r="S863" s="32">
        <v>0.012779</v>
      </c>
      <c r="T863" s="32">
        <v>0.028196</v>
      </c>
      <c r="U863" s="32">
        <v>0.7756</v>
      </c>
      <c r="V863" s="32">
        <v>0.067351</v>
      </c>
      <c r="W863" s="32">
        <v>0.1907</v>
      </c>
    </row>
    <row r="864" ht="14.25" customHeight="1">
      <c r="B864" s="61">
        <v>44735.0</v>
      </c>
      <c r="C864" s="32">
        <v>23248.0</v>
      </c>
      <c r="D864" s="32">
        <v>23101.0</v>
      </c>
      <c r="E864" s="32">
        <v>104.431</v>
      </c>
      <c r="F864" s="32">
        <v>134.95</v>
      </c>
      <c r="G864" s="32">
        <v>1.0523</v>
      </c>
      <c r="H864" s="32">
        <v>0.007409</v>
      </c>
      <c r="I864" s="32">
        <v>0.14929</v>
      </c>
      <c r="J864" s="32">
        <v>0.1493</v>
      </c>
      <c r="K864" s="32">
        <v>1.226</v>
      </c>
      <c r="L864" s="32">
        <v>0.033542</v>
      </c>
      <c r="M864" s="32">
        <v>0.227</v>
      </c>
      <c r="N864" s="32">
        <v>0.0769</v>
      </c>
      <c r="O864" s="32">
        <v>0.01078</v>
      </c>
      <c r="P864" s="32">
        <v>0.2766</v>
      </c>
      <c r="Q864" s="32">
        <v>0.47916</v>
      </c>
      <c r="R864" s="32">
        <v>0.018323</v>
      </c>
      <c r="S864" s="32">
        <v>0.012796</v>
      </c>
      <c r="T864" s="32">
        <v>0.028175</v>
      </c>
      <c r="U864" s="32">
        <v>0.7695</v>
      </c>
      <c r="V864" s="32">
        <v>0.067397</v>
      </c>
      <c r="W864" s="32">
        <v>0.1908</v>
      </c>
    </row>
    <row r="865" ht="14.25" customHeight="1">
      <c r="B865" s="61">
        <v>44734.0</v>
      </c>
      <c r="C865" s="32">
        <v>23240.0</v>
      </c>
      <c r="D865" s="32">
        <v>23089.0</v>
      </c>
      <c r="E865" s="32">
        <v>104.197</v>
      </c>
      <c r="F865" s="32">
        <v>136.26</v>
      </c>
      <c r="G865" s="32">
        <v>1.0566</v>
      </c>
      <c r="H865" s="32">
        <v>0.00734</v>
      </c>
      <c r="I865" s="32">
        <v>0.1492</v>
      </c>
      <c r="J865" s="32">
        <v>0.149</v>
      </c>
      <c r="K865" s="32">
        <v>1.2266</v>
      </c>
      <c r="L865" s="32">
        <v>0.033535</v>
      </c>
      <c r="M865" s="32">
        <v>0.227</v>
      </c>
      <c r="N865" s="32">
        <v>0.07704</v>
      </c>
      <c r="O865" s="32">
        <v>0.01077</v>
      </c>
      <c r="P865" s="32">
        <v>0.2772</v>
      </c>
      <c r="Q865" s="32">
        <v>0.47256</v>
      </c>
      <c r="R865" s="32">
        <v>0.018396</v>
      </c>
      <c r="S865" s="32">
        <v>0.012786</v>
      </c>
      <c r="T865" s="32">
        <v>0.02827</v>
      </c>
      <c r="U865" s="32">
        <v>0.7724</v>
      </c>
      <c r="V865" s="32">
        <v>0.067261</v>
      </c>
      <c r="W865" s="32">
        <v>0.1925</v>
      </c>
    </row>
    <row r="866" ht="14.25" customHeight="1">
      <c r="B866" s="61">
        <v>44733.0</v>
      </c>
      <c r="C866" s="32">
        <v>23225.0</v>
      </c>
      <c r="D866" s="32">
        <v>23087.0</v>
      </c>
      <c r="E866" s="32">
        <v>104.435</v>
      </c>
      <c r="F866" s="32">
        <v>136.57</v>
      </c>
      <c r="G866" s="32">
        <v>1.0533</v>
      </c>
      <c r="H866" s="32">
        <v>0.007318</v>
      </c>
      <c r="I866" s="32">
        <v>0.14949</v>
      </c>
      <c r="J866" s="32">
        <v>0.1494</v>
      </c>
      <c r="K866" s="32">
        <v>1.2277</v>
      </c>
      <c r="L866" s="32">
        <v>0.033644</v>
      </c>
      <c r="M866" s="32">
        <v>0.2274</v>
      </c>
      <c r="N866" s="32">
        <v>0.07739</v>
      </c>
      <c r="O866" s="32">
        <v>0.01077</v>
      </c>
      <c r="P866" s="32">
        <v>0.2768</v>
      </c>
      <c r="Q866" s="32">
        <v>0.47258</v>
      </c>
      <c r="R866" s="32">
        <v>0.018421</v>
      </c>
      <c r="S866" s="32">
        <v>0.012798</v>
      </c>
      <c r="T866" s="32">
        <v>0.028302</v>
      </c>
      <c r="U866" s="32">
        <v>0.7741</v>
      </c>
      <c r="V866" s="32">
        <v>0.067513</v>
      </c>
      <c r="W866" s="32">
        <v>0.195</v>
      </c>
    </row>
    <row r="867" ht="14.25" customHeight="1">
      <c r="B867" s="61">
        <v>44732.0</v>
      </c>
      <c r="C867" s="32">
        <v>23218.0</v>
      </c>
      <c r="D867" s="32">
        <v>23092.0</v>
      </c>
      <c r="E867" s="32">
        <v>104.7</v>
      </c>
      <c r="F867" s="32">
        <v>135.07</v>
      </c>
      <c r="G867" s="32">
        <v>1.0511</v>
      </c>
      <c r="H867" s="32">
        <v>0.007402</v>
      </c>
      <c r="I867" s="32">
        <v>0.14942</v>
      </c>
      <c r="J867" s="32">
        <v>0.1495</v>
      </c>
      <c r="K867" s="32">
        <v>1.2253</v>
      </c>
      <c r="L867" s="32">
        <v>0.033621</v>
      </c>
      <c r="M867" s="32">
        <v>0.2272</v>
      </c>
      <c r="N867" s="32">
        <v>0.07737</v>
      </c>
      <c r="O867" s="32">
        <v>0.01078</v>
      </c>
      <c r="P867" s="32">
        <v>0.2766</v>
      </c>
      <c r="Q867" s="32">
        <v>0.4773</v>
      </c>
      <c r="R867" s="32">
        <v>0.018481</v>
      </c>
      <c r="S867" s="32">
        <v>0.012829</v>
      </c>
      <c r="T867" s="32">
        <v>0.028296</v>
      </c>
      <c r="U867" s="32">
        <v>0.7704</v>
      </c>
      <c r="V867" s="32">
        <v>0.067449</v>
      </c>
      <c r="W867" s="32">
        <v>0.1926</v>
      </c>
    </row>
    <row r="868" ht="14.25" customHeight="1">
      <c r="B868" s="61">
        <v>44729.0</v>
      </c>
      <c r="C868" s="32">
        <v>23231.0</v>
      </c>
      <c r="D868" s="32">
        <v>23089.0</v>
      </c>
      <c r="E868" s="32">
        <v>104.7</v>
      </c>
      <c r="F868" s="32">
        <v>135.02</v>
      </c>
      <c r="G868" s="32">
        <v>1.0499</v>
      </c>
      <c r="H868" s="32">
        <v>0.007408</v>
      </c>
      <c r="I868" s="32">
        <v>0.14888</v>
      </c>
      <c r="J868" s="32">
        <v>0.1491</v>
      </c>
      <c r="K868" s="32">
        <v>1.2241</v>
      </c>
      <c r="L868" s="32">
        <v>0.033623</v>
      </c>
      <c r="M868" s="32">
        <v>0.2272</v>
      </c>
      <c r="N868" s="32">
        <v>0.07739</v>
      </c>
      <c r="O868" s="32">
        <v>0.01076</v>
      </c>
      <c r="P868" s="32">
        <v>0.2766</v>
      </c>
      <c r="Q868" s="32">
        <v>0.47903</v>
      </c>
      <c r="R868" s="32">
        <v>0.018598</v>
      </c>
      <c r="S868" s="32">
        <v>0.012828</v>
      </c>
      <c r="T868" s="32">
        <v>0.028354</v>
      </c>
      <c r="U868" s="32">
        <v>0.7677</v>
      </c>
      <c r="V868" s="32">
        <v>0.067463</v>
      </c>
      <c r="W868" s="32">
        <v>0.194</v>
      </c>
    </row>
    <row r="869" ht="14.25" customHeight="1">
      <c r="B869" s="61">
        <v>44728.0</v>
      </c>
      <c r="C869" s="32">
        <v>23200.0</v>
      </c>
      <c r="D869" s="32">
        <v>23093.0</v>
      </c>
      <c r="E869" s="32">
        <v>103.631</v>
      </c>
      <c r="F869" s="32">
        <v>132.21</v>
      </c>
      <c r="G869" s="32">
        <v>1.0549</v>
      </c>
      <c r="H869" s="32">
        <v>0.007565</v>
      </c>
      <c r="I869" s="32">
        <v>0.14915</v>
      </c>
      <c r="J869" s="32">
        <v>0.1496</v>
      </c>
      <c r="K869" s="32">
        <v>1.2352</v>
      </c>
      <c r="L869" s="32">
        <v>0.03362</v>
      </c>
      <c r="M869" s="32">
        <v>0.2271</v>
      </c>
      <c r="N869" s="32">
        <v>0.07763</v>
      </c>
      <c r="O869" s="32">
        <v>0.01077</v>
      </c>
      <c r="P869" s="32">
        <v>0.2766</v>
      </c>
      <c r="Q869" s="32">
        <v>0.48187</v>
      </c>
      <c r="R869" s="32">
        <v>0.018699</v>
      </c>
      <c r="S869" s="32">
        <v>0.012827</v>
      </c>
      <c r="T869" s="32">
        <v>0.028562</v>
      </c>
      <c r="U869" s="32">
        <v>0.7724</v>
      </c>
      <c r="V869" s="32">
        <v>0.067719</v>
      </c>
      <c r="W869" s="32">
        <v>0.1978</v>
      </c>
    </row>
    <row r="870" ht="14.25" customHeight="1">
      <c r="B870" s="61">
        <v>44727.0</v>
      </c>
      <c r="C870" s="32">
        <v>23200.0</v>
      </c>
      <c r="D870" s="32">
        <v>23093.0</v>
      </c>
      <c r="E870" s="32">
        <v>105.158</v>
      </c>
      <c r="F870" s="32">
        <v>133.84</v>
      </c>
      <c r="G870" s="32">
        <v>1.0444</v>
      </c>
      <c r="H870" s="32">
        <v>0.007473</v>
      </c>
      <c r="I870" s="32">
        <v>0.14892</v>
      </c>
      <c r="J870" s="32">
        <v>0.15</v>
      </c>
      <c r="K870" s="32">
        <v>1.218</v>
      </c>
      <c r="L870" s="32">
        <v>0.033694</v>
      </c>
      <c r="M870" s="32">
        <v>0.2266</v>
      </c>
      <c r="N870" s="32">
        <v>0.07822</v>
      </c>
      <c r="O870" s="32">
        <v>0.01076</v>
      </c>
      <c r="P870" s="32">
        <v>0.2772</v>
      </c>
      <c r="Q870" s="32">
        <v>0.48442</v>
      </c>
      <c r="R870" s="32">
        <v>0.018753</v>
      </c>
      <c r="S870" s="32">
        <v>0.012838</v>
      </c>
      <c r="T870" s="32">
        <v>0.028741</v>
      </c>
      <c r="U870" s="32">
        <v>0.7757</v>
      </c>
      <c r="V870" s="32">
        <v>0.067993</v>
      </c>
      <c r="W870" s="32">
        <v>0.1976</v>
      </c>
    </row>
    <row r="871" ht="14.25" customHeight="1">
      <c r="B871" s="61">
        <v>44726.0</v>
      </c>
      <c r="C871" s="32">
        <v>23215.0</v>
      </c>
      <c r="D871" s="32">
        <v>23089.0</v>
      </c>
      <c r="E871" s="32">
        <v>105.518</v>
      </c>
      <c r="F871" s="32">
        <v>135.47</v>
      </c>
      <c r="G871" s="32">
        <v>1.0416</v>
      </c>
      <c r="H871" s="32">
        <v>0.007382</v>
      </c>
      <c r="I871" s="32">
        <v>0.14835</v>
      </c>
      <c r="J871" s="32">
        <v>0.148</v>
      </c>
      <c r="K871" s="32">
        <v>1.1997</v>
      </c>
      <c r="L871" s="32">
        <v>0.033701</v>
      </c>
      <c r="M871" s="32">
        <v>0.2261</v>
      </c>
      <c r="N871" s="32">
        <v>0.07753</v>
      </c>
      <c r="O871" s="32">
        <v>0.01072</v>
      </c>
      <c r="P871" s="32">
        <v>0.2772</v>
      </c>
      <c r="Q871" s="32">
        <v>0.48455</v>
      </c>
      <c r="R871" s="32">
        <v>0.018772</v>
      </c>
      <c r="S871" s="32">
        <v>0.012822</v>
      </c>
      <c r="T871" s="32">
        <v>0.028549</v>
      </c>
      <c r="U871" s="32">
        <v>0.7719</v>
      </c>
      <c r="V871" s="32">
        <v>0.068039</v>
      </c>
      <c r="W871" s="32">
        <v>0.1954</v>
      </c>
    </row>
    <row r="872" ht="14.25" customHeight="1">
      <c r="B872" s="61">
        <v>44725.0</v>
      </c>
      <c r="C872" s="32">
        <v>23202.0</v>
      </c>
      <c r="D872" s="32">
        <v>23071.0</v>
      </c>
      <c r="E872" s="32">
        <v>105.078</v>
      </c>
      <c r="F872" s="32">
        <v>134.42</v>
      </c>
      <c r="G872" s="32">
        <v>1.0409</v>
      </c>
      <c r="H872" s="32">
        <v>0.007438</v>
      </c>
      <c r="I872" s="32">
        <v>0.14805</v>
      </c>
      <c r="J872" s="32">
        <v>0.1475</v>
      </c>
      <c r="K872" s="32">
        <v>1.2134</v>
      </c>
      <c r="L872" s="32">
        <v>0.033625</v>
      </c>
      <c r="M872" s="32">
        <v>0.2263</v>
      </c>
      <c r="N872" s="32">
        <v>0.07741</v>
      </c>
      <c r="O872" s="32">
        <v>0.01069</v>
      </c>
      <c r="P872" s="32">
        <v>0.2771</v>
      </c>
      <c r="Q872" s="32">
        <v>0.4911</v>
      </c>
      <c r="R872" s="32">
        <v>0.018757</v>
      </c>
      <c r="S872" s="32">
        <v>0.012808</v>
      </c>
      <c r="T872" s="32">
        <v>0.028646</v>
      </c>
      <c r="U872" s="32">
        <v>0.7753</v>
      </c>
      <c r="V872" s="32">
        <v>0.067895</v>
      </c>
      <c r="W872" s="32">
        <v>0.1954</v>
      </c>
    </row>
    <row r="873" ht="14.25" customHeight="1">
      <c r="B873" s="61">
        <v>44722.0</v>
      </c>
      <c r="C873" s="32">
        <v>23178.0</v>
      </c>
      <c r="D873" s="32">
        <v>23065.0</v>
      </c>
      <c r="E873" s="32">
        <v>104.148</v>
      </c>
      <c r="F873" s="32">
        <v>134.41</v>
      </c>
      <c r="G873" s="32">
        <v>1.0519</v>
      </c>
      <c r="H873" s="32">
        <v>0.007439</v>
      </c>
      <c r="I873" s="32">
        <v>0.14905</v>
      </c>
      <c r="J873" s="32">
        <v>0.1486</v>
      </c>
      <c r="K873" s="32">
        <v>1.2315</v>
      </c>
      <c r="L873" s="32">
        <v>0.033821</v>
      </c>
      <c r="M873" s="32">
        <v>0.2272</v>
      </c>
      <c r="N873" s="32">
        <v>0.07815</v>
      </c>
      <c r="O873" s="32">
        <v>0.01075</v>
      </c>
      <c r="P873" s="32">
        <v>0.2773</v>
      </c>
      <c r="Q873" s="32">
        <v>0.49496</v>
      </c>
      <c r="R873" s="32">
        <v>0.018866</v>
      </c>
      <c r="S873" s="32">
        <v>0.012794</v>
      </c>
      <c r="T873" s="32">
        <v>0.028797</v>
      </c>
      <c r="U873" s="32">
        <v>0.7822</v>
      </c>
      <c r="V873" s="32">
        <v>0.068717</v>
      </c>
      <c r="W873" s="32">
        <v>0.2005</v>
      </c>
    </row>
    <row r="874" ht="14.25" customHeight="1">
      <c r="B874" s="61">
        <v>44721.0</v>
      </c>
      <c r="C874" s="32">
        <v>23189.0</v>
      </c>
      <c r="D874" s="32">
        <v>23062.0</v>
      </c>
      <c r="E874" s="32">
        <v>103.223</v>
      </c>
      <c r="F874" s="32">
        <v>134.36</v>
      </c>
      <c r="G874" s="32">
        <v>1.0617</v>
      </c>
      <c r="H874" s="32">
        <v>0.007442</v>
      </c>
      <c r="I874" s="32">
        <v>0.14942</v>
      </c>
      <c r="J874" s="32">
        <v>0.1492</v>
      </c>
      <c r="K874" s="32">
        <v>1.2493</v>
      </c>
      <c r="L874" s="32">
        <v>0.033851</v>
      </c>
      <c r="M874" s="32">
        <v>0.2276</v>
      </c>
      <c r="N874" s="32">
        <v>0.07904</v>
      </c>
      <c r="O874" s="32">
        <v>0.01079</v>
      </c>
      <c r="P874" s="32">
        <v>0.2767</v>
      </c>
      <c r="Q874" s="32">
        <v>0.49572</v>
      </c>
      <c r="R874" s="32">
        <v>0.018886</v>
      </c>
      <c r="S874" s="32">
        <v>0.012853</v>
      </c>
      <c r="T874" s="32">
        <v>0.028943</v>
      </c>
      <c r="U874" s="32">
        <v>0.7875</v>
      </c>
      <c r="V874" s="32">
        <v>0.06867</v>
      </c>
      <c r="W874" s="32">
        <v>0.2038</v>
      </c>
    </row>
    <row r="875" ht="14.25" customHeight="1">
      <c r="B875" s="61">
        <v>44720.0</v>
      </c>
      <c r="C875" s="32">
        <v>23191.0</v>
      </c>
      <c r="D875" s="32">
        <v>23057.0</v>
      </c>
      <c r="E875" s="32">
        <v>102.542</v>
      </c>
      <c r="F875" s="32">
        <v>134.25</v>
      </c>
      <c r="G875" s="32">
        <v>1.0716</v>
      </c>
      <c r="H875" s="32">
        <v>0.007449</v>
      </c>
      <c r="I875" s="32">
        <v>0.14962</v>
      </c>
      <c r="J875" s="32">
        <v>0.1492</v>
      </c>
      <c r="K875" s="32">
        <v>1.2537</v>
      </c>
      <c r="L875" s="32">
        <v>0.033895</v>
      </c>
      <c r="M875" s="32">
        <v>0.2276</v>
      </c>
      <c r="N875" s="32">
        <v>0.07955</v>
      </c>
      <c r="O875" s="32">
        <v>0.01081</v>
      </c>
      <c r="P875" s="32">
        <v>0.2778</v>
      </c>
      <c r="Q875" s="32">
        <v>0.49943</v>
      </c>
      <c r="R875" s="32">
        <v>0.018868</v>
      </c>
      <c r="S875" s="32">
        <v>0.012868</v>
      </c>
      <c r="T875" s="32">
        <v>0.02896</v>
      </c>
      <c r="U875" s="32">
        <v>0.7963</v>
      </c>
      <c r="V875" s="32">
        <v>0.069001</v>
      </c>
      <c r="W875" s="32">
        <v>0.2041</v>
      </c>
    </row>
    <row r="876" ht="14.25" customHeight="1">
      <c r="B876" s="61">
        <v>44719.0</v>
      </c>
      <c r="C876" s="32">
        <v>23195.0</v>
      </c>
      <c r="D876" s="32">
        <v>23057.0</v>
      </c>
      <c r="E876" s="32">
        <v>102.318</v>
      </c>
      <c r="F876" s="32">
        <v>132.59</v>
      </c>
      <c r="G876" s="32">
        <v>1.0703</v>
      </c>
      <c r="H876" s="32">
        <v>0.007541</v>
      </c>
      <c r="I876" s="32">
        <v>0.14992</v>
      </c>
      <c r="J876" s="32">
        <v>0.1499</v>
      </c>
      <c r="K876" s="32">
        <v>1.2592</v>
      </c>
      <c r="L876" s="32">
        <v>0.0339</v>
      </c>
      <c r="M876" s="32">
        <v>0.2275</v>
      </c>
      <c r="N876" s="32">
        <v>0.07969</v>
      </c>
      <c r="O876" s="32">
        <v>0.01082</v>
      </c>
      <c r="P876" s="32">
        <v>0.2774</v>
      </c>
      <c r="Q876" s="32">
        <v>0.49334</v>
      </c>
      <c r="R876" s="32">
        <v>0.018925</v>
      </c>
      <c r="S876" s="32">
        <v>0.012876</v>
      </c>
      <c r="T876" s="32">
        <v>0.029053</v>
      </c>
      <c r="U876" s="32">
        <v>0.7979</v>
      </c>
      <c r="V876" s="32">
        <v>0.069173</v>
      </c>
      <c r="W876" s="32">
        <v>0.2053</v>
      </c>
    </row>
    <row r="877" ht="14.25" customHeight="1">
      <c r="B877" s="61">
        <v>44718.0</v>
      </c>
      <c r="C877" s="32">
        <v>23196.0</v>
      </c>
      <c r="D877" s="32">
        <v>23062.0</v>
      </c>
      <c r="E877" s="32">
        <v>102.437</v>
      </c>
      <c r="F877" s="32">
        <v>131.88</v>
      </c>
      <c r="G877" s="32">
        <v>1.0696</v>
      </c>
      <c r="H877" s="32">
        <v>0.007581</v>
      </c>
      <c r="I877" s="32">
        <v>0.15029</v>
      </c>
      <c r="J877" s="32">
        <v>0.1502</v>
      </c>
      <c r="K877" s="32">
        <v>1.2532</v>
      </c>
      <c r="L877" s="32">
        <v>0.034023</v>
      </c>
      <c r="M877" s="32">
        <v>0.2278</v>
      </c>
      <c r="N877" s="32">
        <v>0.07972</v>
      </c>
      <c r="O877" s="32">
        <v>0.01092</v>
      </c>
      <c r="P877" s="32">
        <v>0.2764</v>
      </c>
      <c r="Q877" s="32">
        <v>0.49926</v>
      </c>
      <c r="R877" s="32">
        <v>0.018906</v>
      </c>
      <c r="S877" s="32">
        <v>0.012849</v>
      </c>
      <c r="T877" s="32">
        <v>0.029072</v>
      </c>
      <c r="U877" s="32">
        <v>0.7949</v>
      </c>
      <c r="V877" s="32">
        <v>0.069197</v>
      </c>
      <c r="W877" s="32">
        <v>0.2086</v>
      </c>
    </row>
    <row r="878" ht="14.25" customHeight="1">
      <c r="B878" s="61">
        <v>44715.0</v>
      </c>
      <c r="C878" s="32">
        <v>23197.0</v>
      </c>
      <c r="D878" s="32">
        <v>23069.0</v>
      </c>
      <c r="E878" s="32">
        <v>102.14</v>
      </c>
      <c r="F878" s="32">
        <v>130.88</v>
      </c>
      <c r="G878" s="32">
        <v>1.0719</v>
      </c>
      <c r="H878" s="32">
        <v>0.007644</v>
      </c>
      <c r="I878" s="32">
        <v>0.15014</v>
      </c>
      <c r="J878" s="32">
        <v>0.1502</v>
      </c>
      <c r="K878" s="32">
        <v>1.2488</v>
      </c>
      <c r="L878" s="32">
        <v>0.034072</v>
      </c>
      <c r="M878" s="32">
        <v>0.2279</v>
      </c>
      <c r="N878" s="32">
        <v>0.0799</v>
      </c>
      <c r="O878" s="32">
        <v>0.0112</v>
      </c>
      <c r="P878" s="32">
        <v>0.2775</v>
      </c>
      <c r="Q878" s="32">
        <v>0.50592</v>
      </c>
      <c r="R878" s="32">
        <v>0.018913</v>
      </c>
      <c r="S878" s="32">
        <v>0.012871</v>
      </c>
      <c r="T878" s="32">
        <v>0.029099</v>
      </c>
      <c r="U878" s="32">
        <v>0.794</v>
      </c>
      <c r="V878" s="32">
        <v>0.069264</v>
      </c>
      <c r="W878" s="32">
        <v>0.2094</v>
      </c>
    </row>
    <row r="879" ht="14.25" customHeight="1">
      <c r="B879" s="61">
        <v>44714.0</v>
      </c>
      <c r="C879" s="32">
        <v>23201.0</v>
      </c>
      <c r="D879" s="32">
        <v>23066.0</v>
      </c>
      <c r="E879" s="32">
        <v>101.824</v>
      </c>
      <c r="F879" s="32">
        <v>129.84</v>
      </c>
      <c r="G879" s="32">
        <v>1.0747</v>
      </c>
      <c r="H879" s="32">
        <v>0.007698</v>
      </c>
      <c r="I879" s="32">
        <v>0.15014</v>
      </c>
      <c r="J879" s="32">
        <v>0.1503</v>
      </c>
      <c r="K879" s="32">
        <v>1.2578</v>
      </c>
      <c r="L879" s="32">
        <v>0.034072</v>
      </c>
      <c r="M879" s="32">
        <v>0.2277</v>
      </c>
      <c r="N879" s="32">
        <v>0.08057</v>
      </c>
      <c r="O879" s="32">
        <v>0.01124</v>
      </c>
      <c r="P879" s="32">
        <v>0.2778</v>
      </c>
      <c r="Q879" s="32">
        <v>0.50636</v>
      </c>
      <c r="R879" s="32">
        <v>0.018984</v>
      </c>
      <c r="S879" s="32">
        <v>0.01292</v>
      </c>
      <c r="T879" s="32">
        <v>0.029203</v>
      </c>
      <c r="U879" s="32">
        <v>0.7955</v>
      </c>
      <c r="V879" s="32">
        <v>0.069049</v>
      </c>
      <c r="W879" s="32">
        <v>0.2085</v>
      </c>
    </row>
    <row r="880" ht="14.25" customHeight="1">
      <c r="B880" s="61">
        <v>44713.0</v>
      </c>
      <c r="C880" s="32">
        <v>23204.0</v>
      </c>
      <c r="D880" s="32">
        <v>23060.0</v>
      </c>
      <c r="E880" s="32">
        <v>102.498</v>
      </c>
      <c r="F880" s="32">
        <v>130.13</v>
      </c>
      <c r="G880" s="32">
        <v>1.065</v>
      </c>
      <c r="H880" s="32">
        <v>0.007683</v>
      </c>
      <c r="I880" s="32">
        <v>0.14956</v>
      </c>
      <c r="J880" s="32">
        <v>0.1493</v>
      </c>
      <c r="K880" s="32">
        <v>1.2487</v>
      </c>
      <c r="L880" s="32">
        <v>0.034241</v>
      </c>
      <c r="M880" s="32">
        <v>0.2281</v>
      </c>
      <c r="N880" s="32">
        <v>0.08016</v>
      </c>
      <c r="O880" s="32">
        <v>0.01124</v>
      </c>
      <c r="P880" s="32">
        <v>0.2778</v>
      </c>
      <c r="Q880" s="32">
        <v>0.50569</v>
      </c>
      <c r="R880" s="32">
        <v>0.019052</v>
      </c>
      <c r="S880" s="32">
        <v>0.01289</v>
      </c>
      <c r="T880" s="32">
        <v>0.029131</v>
      </c>
      <c r="U880" s="32">
        <v>0.7901</v>
      </c>
      <c r="V880" s="32">
        <v>0.068582</v>
      </c>
      <c r="W880" s="32">
        <v>0.2076</v>
      </c>
    </row>
    <row r="881" ht="14.25" customHeight="1">
      <c r="B881" s="61">
        <v>44712.0</v>
      </c>
      <c r="C881" s="32">
        <v>23195.0</v>
      </c>
      <c r="D881" s="32">
        <v>23057.0</v>
      </c>
      <c r="E881" s="32">
        <v>101.752</v>
      </c>
      <c r="F881" s="32">
        <v>128.67</v>
      </c>
      <c r="G881" s="32">
        <v>1.0734</v>
      </c>
      <c r="H881" s="32">
        <v>0.00777</v>
      </c>
      <c r="I881" s="32">
        <v>0.14988</v>
      </c>
      <c r="J881" s="32">
        <v>0.1497</v>
      </c>
      <c r="K881" s="32">
        <v>1.2602</v>
      </c>
      <c r="L881" s="32">
        <v>0.034485</v>
      </c>
      <c r="M881" s="32">
        <v>0.2284</v>
      </c>
      <c r="N881" s="32">
        <v>0.08048</v>
      </c>
      <c r="O881" s="32">
        <v>0.01124</v>
      </c>
      <c r="P881" s="32">
        <v>0.2776</v>
      </c>
      <c r="Q881" s="32">
        <v>0.50358</v>
      </c>
      <c r="R881" s="32">
        <v>0.019065</v>
      </c>
      <c r="S881" s="32">
        <v>0.012882</v>
      </c>
      <c r="T881" s="32">
        <v>0.029135</v>
      </c>
      <c r="U881" s="32">
        <v>0.7906</v>
      </c>
      <c r="V881" s="32">
        <v>0.068582</v>
      </c>
      <c r="W881" s="32">
        <v>0.2112</v>
      </c>
    </row>
    <row r="882" ht="14.25" customHeight="1">
      <c r="B882" s="61">
        <v>44711.0</v>
      </c>
      <c r="C882" s="32">
        <v>23183.0</v>
      </c>
      <c r="D882" s="32">
        <v>23089.0</v>
      </c>
      <c r="E882" s="32">
        <v>101.668</v>
      </c>
      <c r="F882" s="32">
        <v>127.59</v>
      </c>
      <c r="G882" s="32">
        <v>1.0779</v>
      </c>
      <c r="H882" s="32">
        <v>0.007838</v>
      </c>
      <c r="I882" s="32">
        <v>0.15012</v>
      </c>
      <c r="J882" s="32">
        <v>0.1499</v>
      </c>
      <c r="K882" s="32">
        <v>1.2652</v>
      </c>
      <c r="L882" s="32">
        <v>0.034528</v>
      </c>
      <c r="M882" s="32">
        <v>0.229</v>
      </c>
      <c r="N882" s="32">
        <v>0.08088</v>
      </c>
      <c r="O882" s="32">
        <v>0.01136</v>
      </c>
      <c r="P882" s="32">
        <v>0.2768</v>
      </c>
      <c r="Q882" s="32">
        <v>0.50312</v>
      </c>
      <c r="R882" s="32">
        <v>0.019105</v>
      </c>
      <c r="S882" s="32">
        <v>0.012895</v>
      </c>
      <c r="T882" s="32">
        <v>0.029339</v>
      </c>
      <c r="U882" s="32">
        <v>0.7902</v>
      </c>
      <c r="V882" s="32">
        <v>0.06879</v>
      </c>
      <c r="W882" s="32">
        <v>0.2104</v>
      </c>
    </row>
    <row r="883" ht="14.25" customHeight="1">
      <c r="B883" s="61">
        <v>44708.0</v>
      </c>
      <c r="C883" s="32">
        <v>23200.0</v>
      </c>
      <c r="D883" s="32">
        <v>23109.0</v>
      </c>
      <c r="E883" s="32">
        <v>101.668</v>
      </c>
      <c r="F883" s="32">
        <v>127.11</v>
      </c>
      <c r="G883" s="32">
        <v>1.0735</v>
      </c>
      <c r="H883" s="32">
        <v>0.007868</v>
      </c>
      <c r="I883" s="32">
        <v>0.14927</v>
      </c>
      <c r="J883" s="32">
        <v>0.1488</v>
      </c>
      <c r="K883" s="32">
        <v>1.2631</v>
      </c>
      <c r="L883" s="32">
        <v>0.034121</v>
      </c>
      <c r="M883" s="32">
        <v>0.2284</v>
      </c>
      <c r="N883" s="32">
        <v>0.07983</v>
      </c>
      <c r="O883" s="32">
        <v>0.01137</v>
      </c>
      <c r="P883" s="32">
        <v>0.2766</v>
      </c>
      <c r="Q883" s="32">
        <v>0.50034</v>
      </c>
      <c r="R883" s="32">
        <v>0.019132</v>
      </c>
      <c r="S883" s="32">
        <v>0.012876</v>
      </c>
      <c r="T883" s="32">
        <v>0.029298</v>
      </c>
      <c r="U883" s="32">
        <v>0.7862</v>
      </c>
      <c r="V883" s="32">
        <v>0.068601</v>
      </c>
      <c r="W883" s="32">
        <v>0.2114</v>
      </c>
    </row>
    <row r="884" ht="14.25" customHeight="1">
      <c r="B884" s="61">
        <v>44707.0</v>
      </c>
      <c r="C884" s="32">
        <v>23205.0</v>
      </c>
      <c r="D884" s="32">
        <v>23105.0</v>
      </c>
      <c r="E884" s="32">
        <v>101.829</v>
      </c>
      <c r="F884" s="32">
        <v>127.12</v>
      </c>
      <c r="G884" s="32">
        <v>1.0725</v>
      </c>
      <c r="H884" s="32">
        <v>0.007869</v>
      </c>
      <c r="I884" s="32">
        <v>0.14839</v>
      </c>
      <c r="J884" s="32">
        <v>0.1477</v>
      </c>
      <c r="K884" s="32">
        <v>1.26</v>
      </c>
      <c r="L884" s="32">
        <v>0.03395</v>
      </c>
      <c r="M884" s="32">
        <v>0.2274</v>
      </c>
      <c r="N884" s="32">
        <v>0.07934</v>
      </c>
      <c r="O884" s="32">
        <v>0.01138</v>
      </c>
      <c r="P884" s="32">
        <v>0.2763</v>
      </c>
      <c r="Q884" s="32">
        <v>0.49468</v>
      </c>
      <c r="R884" s="32">
        <v>0.019115</v>
      </c>
      <c r="S884" s="32">
        <v>0.012885</v>
      </c>
      <c r="T884" s="32">
        <v>0.029215</v>
      </c>
      <c r="U884" s="32">
        <v>0.7831</v>
      </c>
      <c r="V884" s="32">
        <v>0.068341</v>
      </c>
      <c r="W884" s="32">
        <v>0.2097</v>
      </c>
    </row>
    <row r="885" ht="14.25" customHeight="1">
      <c r="B885" s="61">
        <v>44706.0</v>
      </c>
      <c r="C885" s="32">
        <v>23199.0</v>
      </c>
      <c r="D885" s="32">
        <v>23103.0</v>
      </c>
      <c r="E885" s="32">
        <v>102.056</v>
      </c>
      <c r="F885" s="32">
        <v>127.32</v>
      </c>
      <c r="G885" s="32">
        <v>1.0681</v>
      </c>
      <c r="H885" s="32">
        <v>0.007855</v>
      </c>
      <c r="I885" s="32">
        <v>0.14941</v>
      </c>
      <c r="J885" s="32">
        <v>0.149</v>
      </c>
      <c r="K885" s="32">
        <v>1.2574</v>
      </c>
      <c r="L885" s="32">
        <v>0.03389</v>
      </c>
      <c r="M885" s="32">
        <v>0.2276</v>
      </c>
      <c r="N885" s="32">
        <v>0.07895</v>
      </c>
      <c r="O885" s="32">
        <v>0.01138</v>
      </c>
      <c r="P885" s="32">
        <v>0.2766</v>
      </c>
      <c r="Q885" s="32">
        <v>0.49413</v>
      </c>
      <c r="R885" s="32">
        <v>0.0191</v>
      </c>
      <c r="S885" s="32">
        <v>0.012909</v>
      </c>
      <c r="T885" s="32">
        <v>0.029156</v>
      </c>
      <c r="U885" s="32">
        <v>0.7801</v>
      </c>
      <c r="V885" s="32">
        <v>0.068341</v>
      </c>
      <c r="W885" s="32">
        <v>0.2072</v>
      </c>
    </row>
    <row r="886" ht="14.25" customHeight="1">
      <c r="B886" s="61">
        <v>44705.0</v>
      </c>
      <c r="C886" s="32">
        <v>23190.0</v>
      </c>
      <c r="D886" s="32">
        <v>23103.0</v>
      </c>
      <c r="E886" s="32">
        <v>101.857</v>
      </c>
      <c r="F886" s="32">
        <v>126.83</v>
      </c>
      <c r="G886" s="32">
        <v>1.0736</v>
      </c>
      <c r="H886" s="32">
        <v>0.007884</v>
      </c>
      <c r="I886" s="32">
        <v>0.1503</v>
      </c>
      <c r="J886" s="32">
        <v>0.1502</v>
      </c>
      <c r="K886" s="32">
        <v>1.2532</v>
      </c>
      <c r="L886" s="32">
        <v>0.033786</v>
      </c>
      <c r="M886" s="32">
        <v>0.2275</v>
      </c>
      <c r="N886" s="32">
        <v>0.07929</v>
      </c>
      <c r="O886" s="32">
        <v>0.01139</v>
      </c>
      <c r="P886" s="32">
        <v>0.2781</v>
      </c>
      <c r="Q886" s="32">
        <v>0.49857</v>
      </c>
      <c r="R886" s="32">
        <v>0.019111</v>
      </c>
      <c r="S886" s="32">
        <v>0.012904</v>
      </c>
      <c r="T886" s="32">
        <v>0.02934</v>
      </c>
      <c r="U886" s="32">
        <v>0.7799</v>
      </c>
      <c r="V886" s="32">
        <v>0.068224</v>
      </c>
      <c r="W886" s="32">
        <v>0.2075</v>
      </c>
    </row>
    <row r="887" ht="14.25" customHeight="1">
      <c r="B887" s="61">
        <v>44704.0</v>
      </c>
      <c r="C887" s="32">
        <v>23166.0</v>
      </c>
      <c r="D887" s="32">
        <v>23117.0</v>
      </c>
      <c r="E887" s="32">
        <v>102.076</v>
      </c>
      <c r="F887" s="32">
        <v>127.9</v>
      </c>
      <c r="G887" s="32">
        <v>1.0691</v>
      </c>
      <c r="H887" s="32">
        <v>0.007819</v>
      </c>
      <c r="I887" s="32">
        <v>0.15038</v>
      </c>
      <c r="J887" s="32">
        <v>0.1501</v>
      </c>
      <c r="K887" s="32">
        <v>1.2588</v>
      </c>
      <c r="L887" s="32">
        <v>0.033776</v>
      </c>
      <c r="M887" s="32">
        <v>0.2278</v>
      </c>
      <c r="N887" s="32">
        <v>0.07945</v>
      </c>
      <c r="O887" s="32">
        <v>0.01139</v>
      </c>
      <c r="P887" s="32">
        <v>0.278</v>
      </c>
      <c r="Q887" s="32">
        <v>0.498</v>
      </c>
      <c r="R887" s="32">
        <v>0.019134</v>
      </c>
      <c r="S887" s="32">
        <v>0.012902</v>
      </c>
      <c r="T887" s="32">
        <v>0.029301</v>
      </c>
      <c r="U887" s="32">
        <v>0.7831</v>
      </c>
      <c r="V887" s="32">
        <v>0.06815</v>
      </c>
      <c r="W887" s="32">
        <v>0.2078</v>
      </c>
    </row>
    <row r="888" ht="14.25" customHeight="1">
      <c r="B888" s="61">
        <v>44701.0</v>
      </c>
      <c r="C888" s="32">
        <v>23170.0</v>
      </c>
      <c r="D888" s="32">
        <v>23145.0</v>
      </c>
      <c r="E888" s="32">
        <v>103.15</v>
      </c>
      <c r="F888" s="32">
        <v>127.88</v>
      </c>
      <c r="G888" s="32">
        <v>1.0564</v>
      </c>
      <c r="H888" s="32">
        <v>0.00782</v>
      </c>
      <c r="I888" s="32">
        <v>0.14941</v>
      </c>
      <c r="J888" s="32">
        <v>0.1493</v>
      </c>
      <c r="K888" s="32">
        <v>1.248</v>
      </c>
      <c r="L888" s="32">
        <v>0.033758</v>
      </c>
      <c r="M888" s="32">
        <v>0.2278</v>
      </c>
      <c r="N888" s="32">
        <v>0.07847</v>
      </c>
      <c r="O888" s="32">
        <v>0.01143</v>
      </c>
      <c r="P888" s="32">
        <v>0.278</v>
      </c>
      <c r="Q888" s="32">
        <v>0.49875</v>
      </c>
      <c r="R888" s="32">
        <v>0.019149</v>
      </c>
      <c r="S888" s="32">
        <v>0.012851</v>
      </c>
      <c r="T888" s="32">
        <v>0.029068</v>
      </c>
      <c r="U888" s="32">
        <v>0.7788</v>
      </c>
      <c r="V888" s="32">
        <v>0.06825</v>
      </c>
      <c r="W888" s="32">
        <v>0.2049</v>
      </c>
    </row>
    <row r="889" ht="14.25" customHeight="1">
      <c r="B889" s="61">
        <v>44700.0</v>
      </c>
      <c r="C889" s="32">
        <v>23154.0</v>
      </c>
      <c r="D889" s="32">
        <v>23142.0</v>
      </c>
      <c r="E889" s="32">
        <v>102.724</v>
      </c>
      <c r="F889" s="32">
        <v>127.79</v>
      </c>
      <c r="G889" s="32">
        <v>1.0588</v>
      </c>
      <c r="H889" s="32">
        <v>0.007823</v>
      </c>
      <c r="I889" s="32">
        <v>0.14898</v>
      </c>
      <c r="J889" s="32">
        <v>0.1486</v>
      </c>
      <c r="K889" s="32">
        <v>1.2467</v>
      </c>
      <c r="L889" s="32">
        <v>0.033592</v>
      </c>
      <c r="M889" s="32">
        <v>0.2282</v>
      </c>
      <c r="N889" s="32">
        <v>0.07914</v>
      </c>
      <c r="O889" s="32">
        <v>0.01144</v>
      </c>
      <c r="P889" s="32">
        <v>0.278</v>
      </c>
      <c r="Q889" s="32">
        <v>0.49975</v>
      </c>
      <c r="R889" s="32">
        <v>0.01912</v>
      </c>
      <c r="S889" s="32">
        <v>0.012917</v>
      </c>
      <c r="T889" s="32">
        <v>0.029035</v>
      </c>
      <c r="U889" s="32">
        <v>0.7798</v>
      </c>
      <c r="V889" s="32">
        <v>0.068348</v>
      </c>
      <c r="W889" s="32">
        <v>0.2028</v>
      </c>
    </row>
    <row r="890" ht="14.25" customHeight="1">
      <c r="B890" s="61">
        <v>44699.0</v>
      </c>
      <c r="C890" s="32">
        <v>23134.0</v>
      </c>
      <c r="D890" s="32">
        <v>23140.0</v>
      </c>
      <c r="E890" s="32">
        <v>103.81</v>
      </c>
      <c r="F890" s="32">
        <v>128.23</v>
      </c>
      <c r="G890" s="32">
        <v>1.0464</v>
      </c>
      <c r="H890" s="32">
        <v>0.007799</v>
      </c>
      <c r="I890" s="32">
        <v>0.14806</v>
      </c>
      <c r="J890" s="32">
        <v>0.1474</v>
      </c>
      <c r="K890" s="32">
        <v>1.2341</v>
      </c>
      <c r="L890" s="32">
        <v>0.033686</v>
      </c>
      <c r="M890" s="32">
        <v>0.2275</v>
      </c>
      <c r="N890" s="32">
        <v>0.07841</v>
      </c>
      <c r="O890" s="32">
        <v>0.01144</v>
      </c>
      <c r="P890" s="32">
        <v>0.278</v>
      </c>
      <c r="Q890" s="32">
        <v>0.50475</v>
      </c>
      <c r="R890" s="32">
        <v>0.019061</v>
      </c>
      <c r="S890" s="32">
        <v>0.012849</v>
      </c>
      <c r="T890" s="32">
        <v>0.028852</v>
      </c>
      <c r="U890" s="32">
        <v>0.7757</v>
      </c>
      <c r="V890" s="32">
        <v>0.068085</v>
      </c>
      <c r="W890" s="32">
        <v>0.2011</v>
      </c>
    </row>
    <row r="891" ht="14.25" customHeight="1">
      <c r="B891" s="61">
        <v>44698.0</v>
      </c>
      <c r="C891" s="32">
        <v>23114.0</v>
      </c>
      <c r="D891" s="32">
        <v>23160.0</v>
      </c>
      <c r="E891" s="32">
        <v>103.36</v>
      </c>
      <c r="F891" s="32">
        <v>129.38</v>
      </c>
      <c r="G891" s="32">
        <v>1.055</v>
      </c>
      <c r="H891" s="32">
        <v>0.00773</v>
      </c>
      <c r="I891" s="32">
        <v>0.14842</v>
      </c>
      <c r="J891" s="32">
        <v>0.1483</v>
      </c>
      <c r="K891" s="32">
        <v>1.2493</v>
      </c>
      <c r="L891" s="32">
        <v>0.033695</v>
      </c>
      <c r="M891" s="32">
        <v>0.2278</v>
      </c>
      <c r="N891" s="32">
        <v>0.07894</v>
      </c>
      <c r="O891" s="32">
        <v>0.01144</v>
      </c>
      <c r="P891" s="32">
        <v>0.2779</v>
      </c>
      <c r="Q891" s="32">
        <v>0.51061</v>
      </c>
      <c r="R891" s="32">
        <v>0.019086</v>
      </c>
      <c r="S891" s="32">
        <v>0.012917</v>
      </c>
      <c r="T891" s="32">
        <v>0.02895</v>
      </c>
      <c r="U891" s="32">
        <v>0.7807</v>
      </c>
      <c r="V891" s="32">
        <v>0.068271</v>
      </c>
      <c r="W891" s="32">
        <v>0.2024</v>
      </c>
    </row>
    <row r="892" ht="14.25" customHeight="1">
      <c r="B892" s="61">
        <v>44697.0</v>
      </c>
      <c r="C892" s="32">
        <v>23085.0</v>
      </c>
      <c r="D892" s="32">
        <v>23160.0</v>
      </c>
      <c r="E892" s="32">
        <v>104.187</v>
      </c>
      <c r="F892" s="32">
        <v>129.16</v>
      </c>
      <c r="G892" s="32">
        <v>1.0434</v>
      </c>
      <c r="H892" s="32">
        <v>0.007745</v>
      </c>
      <c r="I892" s="32">
        <v>0.14736</v>
      </c>
      <c r="J892" s="32">
        <v>0.1471</v>
      </c>
      <c r="K892" s="32">
        <v>1.2319</v>
      </c>
      <c r="L892" s="32">
        <v>0.03356</v>
      </c>
      <c r="M892" s="32">
        <v>0.2274</v>
      </c>
      <c r="N892" s="32">
        <v>0.0781</v>
      </c>
      <c r="O892" s="32">
        <v>0.01146</v>
      </c>
      <c r="P892" s="32">
        <v>0.2762</v>
      </c>
      <c r="Q892" s="32">
        <v>0.51653</v>
      </c>
      <c r="R892" s="32">
        <v>0.019089</v>
      </c>
      <c r="S892" s="32">
        <v>0.012852</v>
      </c>
      <c r="T892" s="32">
        <v>0.028815</v>
      </c>
      <c r="U892" s="32">
        <v>0.7784</v>
      </c>
      <c r="V892" s="32">
        <v>0.068435</v>
      </c>
      <c r="W892" s="32">
        <v>0.1976</v>
      </c>
    </row>
    <row r="893" ht="14.25" customHeight="1">
      <c r="B893" s="61">
        <v>44694.0</v>
      </c>
      <c r="C893" s="32">
        <v>23095.0</v>
      </c>
      <c r="D893" s="32">
        <v>23163.0</v>
      </c>
      <c r="E893" s="32">
        <v>104.563</v>
      </c>
      <c r="F893" s="32">
        <v>129.22</v>
      </c>
      <c r="G893" s="32">
        <v>1.0412</v>
      </c>
      <c r="H893" s="32">
        <v>0.007738</v>
      </c>
      <c r="I893" s="32">
        <v>0.14729</v>
      </c>
      <c r="J893" s="32">
        <v>0.1471</v>
      </c>
      <c r="K893" s="32">
        <v>1.2262</v>
      </c>
      <c r="L893" s="32">
        <v>0.033552</v>
      </c>
      <c r="M893" s="32">
        <v>0.2274</v>
      </c>
      <c r="N893" s="32">
        <v>0.07819</v>
      </c>
      <c r="O893" s="32">
        <v>0.0115</v>
      </c>
      <c r="P893" s="32">
        <v>0.2778</v>
      </c>
      <c r="Q893" s="32">
        <v>0.51751</v>
      </c>
      <c r="R893" s="32">
        <v>0.019095</v>
      </c>
      <c r="S893" s="32">
        <v>0.012912</v>
      </c>
      <c r="T893" s="32">
        <v>0.028785</v>
      </c>
      <c r="U893" s="32">
        <v>0.7745</v>
      </c>
      <c r="V893" s="32">
        <v>0.068435</v>
      </c>
      <c r="W893" s="32">
        <v>0.1976</v>
      </c>
    </row>
    <row r="894" ht="14.25" customHeight="1">
      <c r="B894" s="61">
        <v>44693.0</v>
      </c>
      <c r="C894" s="32">
        <v>23087.0</v>
      </c>
      <c r="D894" s="32">
        <v>23151.0</v>
      </c>
      <c r="E894" s="32">
        <v>104.851</v>
      </c>
      <c r="F894" s="32">
        <v>128.34</v>
      </c>
      <c r="G894" s="32">
        <v>1.038</v>
      </c>
      <c r="H894" s="32">
        <v>0.007793</v>
      </c>
      <c r="I894" s="32">
        <v>0.14736</v>
      </c>
      <c r="J894" s="32">
        <v>0.1465</v>
      </c>
      <c r="K894" s="32">
        <v>1.2202</v>
      </c>
      <c r="L894" s="32">
        <v>0.033506</v>
      </c>
      <c r="M894" s="32">
        <v>0.2276</v>
      </c>
      <c r="N894" s="32">
        <v>0.07747</v>
      </c>
      <c r="O894" s="32">
        <v>0.01154</v>
      </c>
      <c r="P894" s="32">
        <v>0.2702</v>
      </c>
      <c r="Q894" s="32">
        <v>0.52142</v>
      </c>
      <c r="R894" s="32">
        <v>0.019087</v>
      </c>
      <c r="S894" s="32">
        <v>0.01291</v>
      </c>
      <c r="T894" s="32">
        <v>0.028778</v>
      </c>
      <c r="U894" s="32">
        <v>0.7666</v>
      </c>
      <c r="V894" s="32">
        <v>0.068507</v>
      </c>
      <c r="W894" s="32">
        <v>0.1948</v>
      </c>
    </row>
    <row r="895" ht="14.25" customHeight="1">
      <c r="B895" s="61">
        <v>44692.0</v>
      </c>
      <c r="C895" s="32">
        <v>22993.0</v>
      </c>
      <c r="D895" s="32">
        <v>23141.0</v>
      </c>
      <c r="E895" s="32">
        <v>103.846</v>
      </c>
      <c r="F895" s="32">
        <v>129.97</v>
      </c>
      <c r="G895" s="32">
        <v>1.0513</v>
      </c>
      <c r="H895" s="32">
        <v>0.007695</v>
      </c>
      <c r="I895" s="32">
        <v>0.14877</v>
      </c>
      <c r="J895" s="32">
        <v>0.1478</v>
      </c>
      <c r="K895" s="32">
        <v>1.2251</v>
      </c>
      <c r="L895" s="32">
        <v>0.033678</v>
      </c>
      <c r="M895" s="32">
        <v>0.2285</v>
      </c>
      <c r="N895" s="32">
        <v>0.07814</v>
      </c>
      <c r="O895" s="32">
        <v>0.01154</v>
      </c>
      <c r="P895" s="32">
        <v>0.2737</v>
      </c>
      <c r="Q895" s="32">
        <v>0.52647</v>
      </c>
      <c r="R895" s="32">
        <v>0.019144</v>
      </c>
      <c r="S895" s="32">
        <v>0.012916</v>
      </c>
      <c r="T895" s="32">
        <v>0.028876</v>
      </c>
      <c r="U895" s="32">
        <v>0.7696</v>
      </c>
      <c r="V895" s="32">
        <v>0.068693</v>
      </c>
      <c r="W895" s="32">
        <v>0.1945</v>
      </c>
    </row>
    <row r="896" ht="14.25" customHeight="1">
      <c r="B896" s="61">
        <v>44691.0</v>
      </c>
      <c r="C896" s="32">
        <v>22947.0</v>
      </c>
      <c r="D896" s="32">
        <v>23143.0</v>
      </c>
      <c r="E896" s="32">
        <v>103.92</v>
      </c>
      <c r="F896" s="32">
        <v>130.45</v>
      </c>
      <c r="G896" s="32">
        <v>1.0529</v>
      </c>
      <c r="H896" s="32">
        <v>0.007666</v>
      </c>
      <c r="I896" s="32">
        <v>0.14849</v>
      </c>
      <c r="J896" s="32">
        <v>0.1482</v>
      </c>
      <c r="K896" s="32">
        <v>1.2316</v>
      </c>
      <c r="L896" s="32">
        <v>0.033666</v>
      </c>
      <c r="M896" s="32">
        <v>0.2282</v>
      </c>
      <c r="N896" s="32">
        <v>0.07833</v>
      </c>
      <c r="O896" s="32">
        <v>0.01155</v>
      </c>
      <c r="P896" s="32">
        <v>0.274</v>
      </c>
      <c r="Q896" s="32">
        <v>0.52883</v>
      </c>
      <c r="R896" s="32">
        <v>0.019122</v>
      </c>
      <c r="S896" s="32">
        <v>0.012941</v>
      </c>
      <c r="T896" s="32">
        <v>0.028906</v>
      </c>
      <c r="U896" s="32">
        <v>0.7675</v>
      </c>
      <c r="V896" s="32">
        <v>0.068695</v>
      </c>
      <c r="W896" s="32">
        <v>0.1948</v>
      </c>
    </row>
    <row r="897" ht="14.25" customHeight="1">
      <c r="B897" s="61">
        <v>44690.0</v>
      </c>
      <c r="C897" s="32">
        <v>22952.0</v>
      </c>
      <c r="D897" s="32">
        <v>23135.0</v>
      </c>
      <c r="E897" s="32">
        <v>103.651</v>
      </c>
      <c r="F897" s="32">
        <v>130.29</v>
      </c>
      <c r="G897" s="32">
        <v>1.0561</v>
      </c>
      <c r="H897" s="32">
        <v>0.007674</v>
      </c>
      <c r="I897" s="32">
        <v>0.14857</v>
      </c>
      <c r="J897" s="32">
        <v>0.148</v>
      </c>
      <c r="K897" s="32">
        <v>1.2332</v>
      </c>
      <c r="L897" s="32">
        <v>0.033567</v>
      </c>
      <c r="M897" s="32">
        <v>0.2281</v>
      </c>
      <c r="N897" s="32">
        <v>0.07842</v>
      </c>
      <c r="O897" s="32">
        <v>0.01154</v>
      </c>
      <c r="P897" s="32">
        <v>0.2738</v>
      </c>
      <c r="Q897" s="32">
        <v>0.53321</v>
      </c>
      <c r="R897" s="32">
        <v>0.01901</v>
      </c>
      <c r="S897" s="32">
        <v>0.012923</v>
      </c>
      <c r="T897" s="32">
        <v>0.028929</v>
      </c>
      <c r="U897" s="32">
        <v>0.7684</v>
      </c>
      <c r="V897" s="32">
        <v>0.068693</v>
      </c>
      <c r="W897" s="32">
        <v>0.1938</v>
      </c>
    </row>
    <row r="898" ht="14.25" customHeight="1">
      <c r="B898" s="61">
        <v>44687.0</v>
      </c>
      <c r="C898" s="32">
        <v>22959.0</v>
      </c>
      <c r="D898" s="32">
        <v>23130.0</v>
      </c>
      <c r="E898" s="32">
        <v>103.66</v>
      </c>
      <c r="F898" s="32">
        <v>130.56</v>
      </c>
      <c r="G898" s="32">
        <v>1.0551</v>
      </c>
      <c r="H898" s="32">
        <v>0.007661</v>
      </c>
      <c r="I898" s="32">
        <v>0.15</v>
      </c>
      <c r="J898" s="32">
        <v>0.1489</v>
      </c>
      <c r="K898" s="32">
        <v>1.2348</v>
      </c>
      <c r="L898" s="32">
        <v>0.03369</v>
      </c>
      <c r="M898" s="32">
        <v>0.2293</v>
      </c>
      <c r="N898" s="32">
        <v>0.07874</v>
      </c>
      <c r="O898" s="32">
        <v>0.01156</v>
      </c>
      <c r="P898" s="32">
        <v>0.2761</v>
      </c>
      <c r="Q898" s="32">
        <v>0.5366</v>
      </c>
      <c r="R898" s="32">
        <v>0.01908</v>
      </c>
      <c r="S898" s="32">
        <v>0.01299</v>
      </c>
      <c r="T898" s="32">
        <v>0.029126</v>
      </c>
      <c r="U898" s="32">
        <v>0.7747</v>
      </c>
      <c r="V898" s="32">
        <v>0.06898</v>
      </c>
      <c r="W898" s="32">
        <v>0.1968</v>
      </c>
    </row>
    <row r="899" ht="14.25" customHeight="1">
      <c r="B899" s="61">
        <v>44686.0</v>
      </c>
      <c r="C899" s="32">
        <v>22957.0</v>
      </c>
      <c r="D899" s="32">
        <v>23128.0</v>
      </c>
      <c r="E899" s="32">
        <v>103.752</v>
      </c>
      <c r="F899" s="32">
        <v>130.2</v>
      </c>
      <c r="G899" s="32">
        <v>1.0542</v>
      </c>
      <c r="H899" s="32">
        <v>0.007683</v>
      </c>
      <c r="I899" s="32">
        <v>0.15025</v>
      </c>
      <c r="J899" s="32">
        <v>0.1497</v>
      </c>
      <c r="K899" s="32">
        <v>1.2362</v>
      </c>
      <c r="L899" s="32">
        <v>0.033895</v>
      </c>
      <c r="M899" s="32">
        <v>0.23</v>
      </c>
      <c r="N899" s="32">
        <v>0.07877</v>
      </c>
      <c r="O899" s="32">
        <v>0.01158</v>
      </c>
      <c r="P899" s="32">
        <v>0.2722</v>
      </c>
      <c r="Q899" s="32">
        <v>0.5385</v>
      </c>
      <c r="R899" s="32">
        <v>0.019075</v>
      </c>
      <c r="S899" s="32">
        <v>0.013069</v>
      </c>
      <c r="T899" s="32">
        <v>0.029105</v>
      </c>
      <c r="U899" s="32">
        <v>0.779</v>
      </c>
      <c r="V899" s="32">
        <v>0.06898</v>
      </c>
      <c r="W899" s="32">
        <v>0.1989</v>
      </c>
    </row>
    <row r="900" ht="14.25" customHeight="1">
      <c r="B900" s="61">
        <v>44685.0</v>
      </c>
      <c r="C900" s="32">
        <v>22967.0</v>
      </c>
      <c r="D900" s="32">
        <v>23128.0</v>
      </c>
      <c r="E900" s="32">
        <v>102.587</v>
      </c>
      <c r="F900" s="32">
        <v>129.09</v>
      </c>
      <c r="G900" s="32">
        <v>1.0622</v>
      </c>
      <c r="H900" s="32">
        <v>0.007747</v>
      </c>
      <c r="I900" s="32">
        <v>0.15132</v>
      </c>
      <c r="J900" s="32">
        <v>0.151</v>
      </c>
      <c r="K900" s="32">
        <v>1.2631</v>
      </c>
      <c r="L900" s="32">
        <v>0.033861</v>
      </c>
      <c r="M900" s="32">
        <v>0.2321</v>
      </c>
      <c r="N900" s="32">
        <v>0.0799</v>
      </c>
      <c r="O900" s="32">
        <v>0.01152</v>
      </c>
      <c r="P900" s="32">
        <v>0.283</v>
      </c>
      <c r="Q900" s="32">
        <v>0.5386</v>
      </c>
      <c r="R900" s="32">
        <v>0.019126</v>
      </c>
      <c r="S900" s="32">
        <v>0.013153</v>
      </c>
      <c r="T900" s="32">
        <v>0.029378</v>
      </c>
      <c r="U900" s="32">
        <v>0.7851</v>
      </c>
      <c r="V900" s="32">
        <v>0.069506</v>
      </c>
      <c r="W900" s="32">
        <v>0.2033</v>
      </c>
    </row>
    <row r="901" ht="14.25" customHeight="1">
      <c r="B901" s="61">
        <v>44684.0</v>
      </c>
      <c r="C901" s="32">
        <v>22968.0</v>
      </c>
      <c r="D901" s="32">
        <v>23140.0</v>
      </c>
      <c r="E901" s="32">
        <v>103.465</v>
      </c>
      <c r="F901" s="32">
        <v>130.14</v>
      </c>
      <c r="G901" s="32">
        <v>1.0521</v>
      </c>
      <c r="H901" s="32">
        <v>0.007684</v>
      </c>
      <c r="I901" s="32">
        <v>0.15132</v>
      </c>
      <c r="J901" s="32">
        <v>0.1504</v>
      </c>
      <c r="K901" s="32">
        <v>1.2499</v>
      </c>
      <c r="L901" s="32">
        <v>0.033853</v>
      </c>
      <c r="M901" s="32">
        <v>0.2297</v>
      </c>
      <c r="N901" s="32">
        <v>0.07931</v>
      </c>
      <c r="O901" s="32">
        <v>0.01154</v>
      </c>
      <c r="P901" s="32">
        <v>0.2829</v>
      </c>
      <c r="Q901" s="32">
        <v>0.53851</v>
      </c>
      <c r="R901" s="32">
        <v>0.01904</v>
      </c>
      <c r="S901" s="32">
        <v>0.013078</v>
      </c>
      <c r="T901" s="32">
        <v>0.029122</v>
      </c>
      <c r="U901" s="32">
        <v>0.7788</v>
      </c>
      <c r="V901" s="32">
        <v>0.06898</v>
      </c>
      <c r="W901" s="32">
        <v>0.2015</v>
      </c>
    </row>
    <row r="902" ht="14.25" customHeight="1">
      <c r="B902" s="61">
        <v>44683.0</v>
      </c>
      <c r="C902" s="32">
        <v>22968.0</v>
      </c>
      <c r="D902" s="32">
        <v>23140.0</v>
      </c>
      <c r="E902" s="32">
        <v>103.744</v>
      </c>
      <c r="F902" s="32">
        <v>130.16</v>
      </c>
      <c r="G902" s="32">
        <v>1.0507</v>
      </c>
      <c r="H902" s="32">
        <v>0.007681</v>
      </c>
      <c r="I902" s="32">
        <v>0.15132</v>
      </c>
      <c r="J902" s="32">
        <v>0.1498</v>
      </c>
      <c r="K902" s="32">
        <v>1.2492</v>
      </c>
      <c r="L902" s="32">
        <v>0.033975</v>
      </c>
      <c r="M902" s="32">
        <v>0.2297</v>
      </c>
      <c r="N902" s="32">
        <v>0.07889</v>
      </c>
      <c r="O902" s="32">
        <v>0.01152</v>
      </c>
      <c r="P902" s="32">
        <v>0.2829</v>
      </c>
      <c r="Q902" s="32">
        <v>0.53836</v>
      </c>
      <c r="R902" s="32">
        <v>0.019037</v>
      </c>
      <c r="S902" s="32">
        <v>0.01307</v>
      </c>
      <c r="T902" s="32">
        <v>0.029021</v>
      </c>
      <c r="U902" s="32">
        <v>0.7764</v>
      </c>
      <c r="V902" s="32">
        <v>0.06898</v>
      </c>
      <c r="W902" s="32">
        <v>0.1966</v>
      </c>
    </row>
    <row r="903" ht="14.25" customHeight="1">
      <c r="B903" s="61">
        <v>44680.0</v>
      </c>
      <c r="C903" s="32">
        <v>22968.0</v>
      </c>
      <c r="D903" s="32">
        <v>23140.0</v>
      </c>
      <c r="E903" s="32">
        <v>102.959</v>
      </c>
      <c r="F903" s="32">
        <v>129.7</v>
      </c>
      <c r="G903" s="32">
        <v>1.0545</v>
      </c>
      <c r="H903" s="32">
        <v>0.007706</v>
      </c>
      <c r="I903" s="32">
        <v>0.15132</v>
      </c>
      <c r="J903" s="32">
        <v>0.1506</v>
      </c>
      <c r="K903" s="32">
        <v>1.2574</v>
      </c>
      <c r="L903" s="32">
        <v>0.033975</v>
      </c>
      <c r="M903" s="32">
        <v>0.2302</v>
      </c>
      <c r="N903" s="32">
        <v>0.07913</v>
      </c>
      <c r="O903" s="32">
        <v>0.01154</v>
      </c>
      <c r="P903" s="32">
        <v>0.2826</v>
      </c>
      <c r="Q903" s="32">
        <v>0.5385</v>
      </c>
      <c r="R903" s="32">
        <v>0.019106</v>
      </c>
      <c r="S903" s="32">
        <v>0.013066</v>
      </c>
      <c r="T903" s="32">
        <v>0.029162</v>
      </c>
      <c r="U903" s="32">
        <v>0.7775</v>
      </c>
      <c r="V903" s="32">
        <v>0.06898</v>
      </c>
      <c r="W903" s="32">
        <v>0.2011</v>
      </c>
    </row>
    <row r="904" ht="14.25" customHeight="1">
      <c r="B904" s="61">
        <v>44679.0</v>
      </c>
      <c r="C904" s="32">
        <v>22958.0</v>
      </c>
      <c r="D904" s="32">
        <v>23140.0</v>
      </c>
      <c r="E904" s="32">
        <v>103.623</v>
      </c>
      <c r="F904" s="32">
        <v>130.85</v>
      </c>
      <c r="G904" s="32">
        <v>1.0499</v>
      </c>
      <c r="H904" s="32">
        <v>0.007643</v>
      </c>
      <c r="I904" s="32">
        <v>0.15091</v>
      </c>
      <c r="J904" s="32">
        <v>0.1502</v>
      </c>
      <c r="K904" s="32">
        <v>1.2457</v>
      </c>
      <c r="L904" s="32">
        <v>0.033867</v>
      </c>
      <c r="M904" s="32">
        <v>0.2292</v>
      </c>
      <c r="N904" s="32">
        <v>0.07861</v>
      </c>
      <c r="O904" s="32">
        <v>0.01157</v>
      </c>
      <c r="P904" s="32">
        <v>0.2865</v>
      </c>
      <c r="Q904" s="32">
        <v>0.53873</v>
      </c>
      <c r="R904" s="32">
        <v>0.01911</v>
      </c>
      <c r="S904" s="32">
        <v>0.013053</v>
      </c>
      <c r="T904" s="32">
        <v>0.029039</v>
      </c>
      <c r="U904" s="32">
        <v>0.7808</v>
      </c>
      <c r="V904" s="32">
        <v>0.068937</v>
      </c>
      <c r="W904" s="32">
        <v>0.2024</v>
      </c>
    </row>
    <row r="905" ht="14.25" customHeight="1">
      <c r="B905" s="61">
        <v>44678.0</v>
      </c>
      <c r="C905" s="32">
        <v>22976.0</v>
      </c>
      <c r="D905" s="32">
        <v>23135.0</v>
      </c>
      <c r="E905" s="32">
        <v>102.954</v>
      </c>
      <c r="F905" s="32">
        <v>128.43</v>
      </c>
      <c r="G905" s="32">
        <v>1.0557</v>
      </c>
      <c r="H905" s="32">
        <v>0.007787</v>
      </c>
      <c r="I905" s="32">
        <v>0.15243</v>
      </c>
      <c r="J905" s="32">
        <v>0.1518</v>
      </c>
      <c r="K905" s="32">
        <v>1.2545</v>
      </c>
      <c r="L905" s="32">
        <v>0.034006</v>
      </c>
      <c r="M905" s="32">
        <v>0.2294</v>
      </c>
      <c r="N905" s="32">
        <v>0.07896</v>
      </c>
      <c r="O905" s="32">
        <v>0.01157</v>
      </c>
      <c r="P905" s="32">
        <v>0.2854</v>
      </c>
      <c r="Q905" s="32">
        <v>0.53895</v>
      </c>
      <c r="R905" s="32">
        <v>0.019168</v>
      </c>
      <c r="S905" s="32">
        <v>0.013076</v>
      </c>
      <c r="T905" s="32">
        <v>0.029113</v>
      </c>
      <c r="U905" s="32">
        <v>0.7801</v>
      </c>
      <c r="V905" s="32">
        <v>0.069339</v>
      </c>
      <c r="W905" s="32">
        <v>0.2013</v>
      </c>
    </row>
    <row r="906" ht="14.25" customHeight="1">
      <c r="B906" s="61">
        <v>44677.0</v>
      </c>
      <c r="C906" s="32">
        <v>22975.0</v>
      </c>
      <c r="D906" s="32">
        <v>23135.0</v>
      </c>
      <c r="E906" s="32">
        <v>102.303</v>
      </c>
      <c r="F906" s="32">
        <v>127.23</v>
      </c>
      <c r="G906" s="32">
        <v>1.0638</v>
      </c>
      <c r="H906" s="32">
        <v>0.00786</v>
      </c>
      <c r="I906" s="32">
        <v>0.15252</v>
      </c>
      <c r="J906" s="32">
        <v>0.1517</v>
      </c>
      <c r="K906" s="32">
        <v>1.2574</v>
      </c>
      <c r="L906" s="32">
        <v>0.034132</v>
      </c>
      <c r="M906" s="32">
        <v>0.2291</v>
      </c>
      <c r="N906" s="32">
        <v>0.0793</v>
      </c>
      <c r="O906" s="32">
        <v>0.01157</v>
      </c>
      <c r="P906" s="32">
        <v>0.2928</v>
      </c>
      <c r="Q906" s="32">
        <v>0.53866</v>
      </c>
      <c r="R906" s="32">
        <v>0.019122</v>
      </c>
      <c r="S906" s="32">
        <v>0.013021</v>
      </c>
      <c r="T906" s="32">
        <v>0.029161</v>
      </c>
      <c r="U906" s="32">
        <v>0.7797</v>
      </c>
      <c r="V906" s="32">
        <v>0.069391</v>
      </c>
      <c r="W906" s="32">
        <v>0.2</v>
      </c>
    </row>
    <row r="907" ht="14.25" customHeight="1">
      <c r="B907" s="61">
        <v>44676.0</v>
      </c>
      <c r="C907" s="32">
        <v>22965.0</v>
      </c>
      <c r="D907" s="32">
        <v>23128.0</v>
      </c>
      <c r="E907" s="32">
        <v>101.752</v>
      </c>
      <c r="F907" s="32">
        <v>128.14</v>
      </c>
      <c r="G907" s="32">
        <v>1.0713</v>
      </c>
      <c r="H907" s="32">
        <v>0.007804</v>
      </c>
      <c r="I907" s="32">
        <v>0.15245</v>
      </c>
      <c r="J907" s="32">
        <v>0.1522</v>
      </c>
      <c r="K907" s="32">
        <v>1.2741</v>
      </c>
      <c r="L907" s="32">
        <v>0.034079</v>
      </c>
      <c r="M907" s="32">
        <v>0.2295</v>
      </c>
      <c r="N907" s="32">
        <v>0.08001</v>
      </c>
      <c r="O907" s="32">
        <v>0.01159</v>
      </c>
      <c r="P907" s="32">
        <v>0.2986</v>
      </c>
      <c r="Q907" s="32">
        <v>0.53802</v>
      </c>
      <c r="R907" s="32">
        <v>0.019104</v>
      </c>
      <c r="S907" s="32">
        <v>0.013062</v>
      </c>
      <c r="T907" s="32">
        <v>0.0293</v>
      </c>
      <c r="U907" s="32">
        <v>0.7852</v>
      </c>
      <c r="V907" s="32">
        <v>0.069168</v>
      </c>
      <c r="W907" s="32">
        <v>0.205</v>
      </c>
    </row>
    <row r="908" ht="14.25" customHeight="1">
      <c r="B908" s="61">
        <v>44673.0</v>
      </c>
      <c r="C908" s="32">
        <v>22968.0</v>
      </c>
      <c r="D908" s="32">
        <v>23123.0</v>
      </c>
      <c r="E908" s="32">
        <v>101.22</v>
      </c>
      <c r="F908" s="32">
        <v>128.5</v>
      </c>
      <c r="G908" s="32">
        <v>1.079</v>
      </c>
      <c r="H908" s="32">
        <v>0.007781</v>
      </c>
      <c r="I908" s="32">
        <v>0.15381</v>
      </c>
      <c r="J908" s="32">
        <v>0.1532</v>
      </c>
      <c r="K908" s="32">
        <v>1.2839</v>
      </c>
      <c r="L908" s="32">
        <v>0.03417</v>
      </c>
      <c r="M908" s="32">
        <v>0.2297</v>
      </c>
      <c r="N908" s="32">
        <v>0.08038</v>
      </c>
      <c r="O908" s="32">
        <v>0.01157</v>
      </c>
      <c r="P908" s="32">
        <v>0.2992</v>
      </c>
      <c r="Q908" s="32">
        <v>0.53392</v>
      </c>
      <c r="R908" s="32">
        <v>0.019082</v>
      </c>
      <c r="S908" s="32">
        <v>0.013078</v>
      </c>
      <c r="T908" s="32">
        <v>0.029431</v>
      </c>
      <c r="U908" s="32">
        <v>0.7867</v>
      </c>
      <c r="V908" s="32">
        <v>0.069058</v>
      </c>
      <c r="W908" s="32">
        <v>0.2085</v>
      </c>
    </row>
    <row r="909" ht="14.25" customHeight="1">
      <c r="B909" s="61">
        <v>44672.0</v>
      </c>
      <c r="C909" s="32">
        <v>22964.0</v>
      </c>
      <c r="D909" s="32">
        <v>23123.0</v>
      </c>
      <c r="E909" s="32">
        <v>100.578</v>
      </c>
      <c r="F909" s="32">
        <v>128.38</v>
      </c>
      <c r="G909" s="32">
        <v>1.0834</v>
      </c>
      <c r="H909" s="32">
        <v>0.007789</v>
      </c>
      <c r="I909" s="32">
        <v>0.15502</v>
      </c>
      <c r="J909" s="32">
        <v>0.1543</v>
      </c>
      <c r="K909" s="32">
        <v>1.303</v>
      </c>
      <c r="L909" s="32">
        <v>0.034273</v>
      </c>
      <c r="M909" s="32">
        <v>0.233</v>
      </c>
      <c r="N909" s="32">
        <v>0.08049</v>
      </c>
      <c r="O909" s="32">
        <v>0.01159</v>
      </c>
      <c r="P909" s="32">
        <v>0.2992</v>
      </c>
      <c r="Q909" s="32">
        <v>0.53477</v>
      </c>
      <c r="R909" s="32">
        <v>0.019077</v>
      </c>
      <c r="S909" s="32">
        <v>0.013111</v>
      </c>
      <c r="T909" s="32">
        <v>0.029508</v>
      </c>
      <c r="U909" s="32">
        <v>0.7947</v>
      </c>
      <c r="V909" s="32">
        <v>0.069716</v>
      </c>
      <c r="W909" s="32">
        <v>0.2164</v>
      </c>
    </row>
    <row r="910" ht="14.25" customHeight="1">
      <c r="B910" s="61">
        <v>44671.0</v>
      </c>
      <c r="C910" s="32">
        <v>22980.0</v>
      </c>
      <c r="D910" s="32">
        <v>23117.0</v>
      </c>
      <c r="E910" s="32">
        <v>100.39</v>
      </c>
      <c r="F910" s="32">
        <v>127.86</v>
      </c>
      <c r="G910" s="32">
        <v>1.0853</v>
      </c>
      <c r="H910" s="32">
        <v>0.007819</v>
      </c>
      <c r="I910" s="32">
        <v>0.15578</v>
      </c>
      <c r="J910" s="32">
        <v>0.1552</v>
      </c>
      <c r="K910" s="32">
        <v>1.3068</v>
      </c>
      <c r="L910" s="32">
        <v>0.03415</v>
      </c>
      <c r="M910" s="32">
        <v>0.2335</v>
      </c>
      <c r="N910" s="32">
        <v>0.08104</v>
      </c>
      <c r="O910" s="32">
        <v>0.01159</v>
      </c>
      <c r="P910" s="32">
        <v>0.3</v>
      </c>
      <c r="Q910" s="32">
        <v>0.53773</v>
      </c>
      <c r="R910" s="32">
        <v>0.019103</v>
      </c>
      <c r="S910" s="32">
        <v>0.013106</v>
      </c>
      <c r="T910" s="32">
        <v>0.029616</v>
      </c>
      <c r="U910" s="32">
        <v>0.8003</v>
      </c>
      <c r="V910" s="32">
        <v>0.069657</v>
      </c>
      <c r="W910" s="32">
        <v>0.2163</v>
      </c>
    </row>
    <row r="911" ht="14.25" customHeight="1">
      <c r="B911" s="61">
        <v>44670.0</v>
      </c>
      <c r="C911" s="32">
        <v>22927.0</v>
      </c>
      <c r="D911" s="32">
        <v>23112.0</v>
      </c>
      <c r="E911" s="32">
        <v>100.961</v>
      </c>
      <c r="F911" s="32">
        <v>128.91</v>
      </c>
      <c r="G911" s="32">
        <v>1.0788</v>
      </c>
      <c r="H911" s="32">
        <v>0.007758</v>
      </c>
      <c r="I911" s="32">
        <v>0.15641</v>
      </c>
      <c r="J911" s="32">
        <v>0.1558</v>
      </c>
      <c r="K911" s="32">
        <v>1.2998</v>
      </c>
      <c r="L911" s="32">
        <v>0.034208</v>
      </c>
      <c r="M911" s="32">
        <v>0.2341</v>
      </c>
      <c r="N911" s="32">
        <v>0.08066</v>
      </c>
      <c r="O911" s="32">
        <v>0.01159</v>
      </c>
      <c r="P911" s="32">
        <v>0.2992</v>
      </c>
      <c r="Q911" s="32">
        <v>0.54541</v>
      </c>
      <c r="R911" s="32">
        <v>0.019053</v>
      </c>
      <c r="S911" s="32">
        <v>0.013079</v>
      </c>
      <c r="T911" s="32">
        <v>0.029592</v>
      </c>
      <c r="U911" s="32">
        <v>0.7923</v>
      </c>
      <c r="V911" s="32">
        <v>0.069735</v>
      </c>
      <c r="W911" s="32">
        <v>0.2143</v>
      </c>
    </row>
    <row r="912" ht="14.25" customHeight="1">
      <c r="B912" s="61">
        <v>44669.0</v>
      </c>
      <c r="C912" s="32">
        <v>22919.0</v>
      </c>
      <c r="D912" s="32">
        <v>23107.0</v>
      </c>
      <c r="E912" s="32">
        <v>100.781</v>
      </c>
      <c r="F912" s="32">
        <v>126.99</v>
      </c>
      <c r="G912" s="32">
        <v>1.0782</v>
      </c>
      <c r="H912" s="32">
        <v>0.007874</v>
      </c>
      <c r="I912" s="32">
        <v>0.15706</v>
      </c>
      <c r="J912" s="32">
        <v>0.1568</v>
      </c>
      <c r="K912" s="32">
        <v>1.3019</v>
      </c>
      <c r="L912" s="32">
        <v>0.034213</v>
      </c>
      <c r="M912" s="32">
        <v>0.235</v>
      </c>
      <c r="N912" s="32">
        <v>0.08092</v>
      </c>
      <c r="O912" s="32">
        <v>0.0116</v>
      </c>
      <c r="P912" s="32">
        <v>0.3055</v>
      </c>
      <c r="Q912" s="32">
        <v>0.5488</v>
      </c>
      <c r="R912" s="32">
        <v>0.019122</v>
      </c>
      <c r="S912" s="32">
        <v>0.013108</v>
      </c>
      <c r="T912" s="32">
        <v>0.029672</v>
      </c>
      <c r="U912" s="32">
        <v>0.793</v>
      </c>
      <c r="V912" s="32">
        <v>0.069669</v>
      </c>
      <c r="W912" s="32">
        <v>0.2149</v>
      </c>
    </row>
    <row r="913" ht="14.25" customHeight="1">
      <c r="B913" s="61">
        <v>44666.0</v>
      </c>
      <c r="C913" s="32">
        <v>22900.0</v>
      </c>
      <c r="D913" s="32">
        <v>23106.0</v>
      </c>
      <c r="E913" s="32">
        <v>100.5</v>
      </c>
      <c r="F913" s="32">
        <v>126.46</v>
      </c>
      <c r="G913" s="32">
        <v>1.081</v>
      </c>
      <c r="H913" s="32">
        <v>0.007908</v>
      </c>
      <c r="I913" s="32">
        <v>0.15695</v>
      </c>
      <c r="J913" s="32">
        <v>0.1567</v>
      </c>
      <c r="K913" s="32">
        <v>1.306</v>
      </c>
      <c r="L913" s="32">
        <v>0.034332</v>
      </c>
      <c r="M913" s="32">
        <v>0.2361</v>
      </c>
      <c r="N913" s="32">
        <v>0.08136</v>
      </c>
      <c r="O913" s="32">
        <v>0.01158</v>
      </c>
      <c r="P913" s="32">
        <v>0.3102</v>
      </c>
      <c r="Q913" s="32">
        <v>0.5508</v>
      </c>
      <c r="R913" s="32">
        <v>0.019167</v>
      </c>
      <c r="S913" s="32">
        <v>0.013104</v>
      </c>
      <c r="T913" s="32">
        <v>0.029717</v>
      </c>
      <c r="U913" s="32">
        <v>0.7929</v>
      </c>
      <c r="V913" s="32">
        <v>0.069716</v>
      </c>
      <c r="W913" s="32">
        <v>0.2127</v>
      </c>
    </row>
    <row r="914" ht="14.25" customHeight="1">
      <c r="B914" s="61">
        <v>44665.0</v>
      </c>
      <c r="C914" s="32">
        <v>22900.0</v>
      </c>
      <c r="D914" s="32">
        <v>23106.0</v>
      </c>
      <c r="E914" s="32">
        <v>100.321</v>
      </c>
      <c r="F914" s="32">
        <v>125.88</v>
      </c>
      <c r="G914" s="32">
        <v>1.0828</v>
      </c>
      <c r="H914" s="32">
        <v>0.007943</v>
      </c>
      <c r="I914" s="32">
        <v>0.15678</v>
      </c>
      <c r="J914" s="32">
        <v>0.1565</v>
      </c>
      <c r="K914" s="32">
        <v>1.3071</v>
      </c>
      <c r="L914" s="32">
        <v>0.03448</v>
      </c>
      <c r="M914" s="32">
        <v>0.2363</v>
      </c>
      <c r="N914" s="32">
        <v>0.08127</v>
      </c>
      <c r="O914" s="32">
        <v>0.01157</v>
      </c>
      <c r="P914" s="32">
        <v>0.3102</v>
      </c>
      <c r="Q914" s="32">
        <v>0.55194</v>
      </c>
      <c r="R914" s="32">
        <v>0.019159</v>
      </c>
      <c r="S914" s="32">
        <v>0.013143</v>
      </c>
      <c r="T914" s="32">
        <v>0.029707</v>
      </c>
      <c r="U914" s="32">
        <v>0.7933</v>
      </c>
      <c r="V914" s="32">
        <v>0.069716</v>
      </c>
      <c r="W914" s="32">
        <v>0.2127</v>
      </c>
    </row>
    <row r="915" ht="14.25" customHeight="1">
      <c r="B915" s="61">
        <v>44664.0</v>
      </c>
      <c r="C915" s="32">
        <v>22889.0</v>
      </c>
      <c r="D915" s="32">
        <v>23108.0</v>
      </c>
      <c r="E915" s="32">
        <v>99.875</v>
      </c>
      <c r="F915" s="32">
        <v>125.62</v>
      </c>
      <c r="G915" s="32">
        <v>1.0888</v>
      </c>
      <c r="H915" s="32">
        <v>0.007958</v>
      </c>
      <c r="I915" s="32">
        <v>0.15703</v>
      </c>
      <c r="J915" s="32">
        <v>0.1568</v>
      </c>
      <c r="K915" s="32">
        <v>1.3117</v>
      </c>
      <c r="L915" s="32">
        <v>0.034451</v>
      </c>
      <c r="M915" s="32">
        <v>0.2364</v>
      </c>
      <c r="N915" s="32">
        <v>0.08173</v>
      </c>
      <c r="O915" s="32">
        <v>0.01158</v>
      </c>
      <c r="P915" s="32">
        <v>0.3102</v>
      </c>
      <c r="Q915" s="32">
        <v>0.55105</v>
      </c>
      <c r="R915" s="32">
        <v>0.019192</v>
      </c>
      <c r="S915" s="32">
        <v>0.013143</v>
      </c>
      <c r="T915" s="32">
        <v>0.02984</v>
      </c>
      <c r="U915" s="32">
        <v>0.796</v>
      </c>
      <c r="V915" s="32">
        <v>0.069623</v>
      </c>
      <c r="W915" s="32">
        <v>0.2132</v>
      </c>
    </row>
    <row r="916" ht="14.25" customHeight="1">
      <c r="B916" s="61">
        <v>44663.0</v>
      </c>
      <c r="C916" s="32">
        <v>22883.0</v>
      </c>
      <c r="D916" s="32">
        <v>23108.0</v>
      </c>
      <c r="E916" s="32">
        <v>100.292</v>
      </c>
      <c r="F916" s="32">
        <v>125.38</v>
      </c>
      <c r="G916" s="32">
        <v>1.0828</v>
      </c>
      <c r="H916" s="32">
        <v>0.007975</v>
      </c>
      <c r="I916" s="32">
        <v>0.15709</v>
      </c>
      <c r="J916" s="32">
        <v>0.1568</v>
      </c>
      <c r="K916" s="32">
        <v>1.3001</v>
      </c>
      <c r="L916" s="32">
        <v>0.034331</v>
      </c>
      <c r="M916" s="32">
        <v>0.2363</v>
      </c>
      <c r="N916" s="32">
        <v>0.08136</v>
      </c>
      <c r="O916" s="32">
        <v>0.0116</v>
      </c>
      <c r="P916" s="32">
        <v>0.3102</v>
      </c>
      <c r="Q916" s="32">
        <v>0.54909</v>
      </c>
      <c r="R916" s="32">
        <v>0.019212</v>
      </c>
      <c r="S916" s="32">
        <v>0.01313</v>
      </c>
      <c r="T916" s="32">
        <v>0.029816</v>
      </c>
      <c r="U916" s="32">
        <v>0.791</v>
      </c>
      <c r="V916" s="32">
        <v>0.069626</v>
      </c>
      <c r="W916" s="32">
        <v>0.2139</v>
      </c>
    </row>
    <row r="917" ht="14.25" customHeight="1">
      <c r="B917" s="61">
        <v>44662.0</v>
      </c>
      <c r="C917" s="32">
        <v>22865.0</v>
      </c>
      <c r="D917" s="32">
        <v>23101.0</v>
      </c>
      <c r="E917" s="32">
        <v>99.932</v>
      </c>
      <c r="F917" s="32">
        <v>125.37</v>
      </c>
      <c r="G917" s="32">
        <v>1.0884</v>
      </c>
      <c r="H917" s="32">
        <v>0.007975</v>
      </c>
      <c r="I917" s="32">
        <v>0.15699</v>
      </c>
      <c r="J917" s="32">
        <v>0.1565</v>
      </c>
      <c r="K917" s="32">
        <v>1.303</v>
      </c>
      <c r="L917" s="32">
        <v>0.034384</v>
      </c>
      <c r="M917" s="32">
        <v>0.2364</v>
      </c>
      <c r="N917" s="32">
        <v>0.08098</v>
      </c>
      <c r="O917" s="32">
        <v>0.0116</v>
      </c>
      <c r="P917" s="32">
        <v>0.3103</v>
      </c>
      <c r="Q917" s="32">
        <v>0.5454</v>
      </c>
      <c r="R917" s="32">
        <v>0.019198</v>
      </c>
      <c r="S917" s="32">
        <v>0.013186</v>
      </c>
      <c r="T917" s="32">
        <v>0.029748</v>
      </c>
      <c r="U917" s="32">
        <v>0.7916</v>
      </c>
      <c r="V917" s="32">
        <v>0.069609</v>
      </c>
      <c r="W917" s="32">
        <v>0.213</v>
      </c>
    </row>
    <row r="918" ht="14.25" customHeight="1">
      <c r="B918" s="61">
        <v>44659.0</v>
      </c>
      <c r="C918" s="32">
        <v>22865.0</v>
      </c>
      <c r="D918" s="32">
        <v>23101.0</v>
      </c>
      <c r="E918" s="32">
        <v>99.796</v>
      </c>
      <c r="F918" s="32">
        <v>124.34</v>
      </c>
      <c r="G918" s="32">
        <v>1.0877</v>
      </c>
      <c r="H918" s="32">
        <v>0.008046</v>
      </c>
      <c r="I918" s="32">
        <v>0.15711</v>
      </c>
      <c r="J918" s="32">
        <v>0.157</v>
      </c>
      <c r="K918" s="32">
        <v>1.3025</v>
      </c>
      <c r="L918" s="32">
        <v>0.0346</v>
      </c>
      <c r="M918" s="32">
        <v>0.2369</v>
      </c>
      <c r="N918" s="32">
        <v>0.08138</v>
      </c>
      <c r="O918" s="32">
        <v>0.01155</v>
      </c>
      <c r="P918" s="32">
        <v>0.3167</v>
      </c>
      <c r="Q918" s="32">
        <v>0.54201</v>
      </c>
      <c r="R918" s="32">
        <v>0.019384</v>
      </c>
      <c r="S918" s="32">
        <v>0.013172</v>
      </c>
      <c r="T918" s="32">
        <v>0.029769</v>
      </c>
      <c r="U918" s="32">
        <v>0.7954</v>
      </c>
      <c r="V918" s="32">
        <v>0.069631</v>
      </c>
      <c r="W918" s="32">
        <v>0.2128</v>
      </c>
    </row>
    <row r="919" ht="14.25" customHeight="1">
      <c r="B919" s="61">
        <v>44658.0</v>
      </c>
      <c r="C919" s="32">
        <v>22865.0</v>
      </c>
      <c r="D919" s="32">
        <v>23105.0</v>
      </c>
      <c r="E919" s="32">
        <v>99.751</v>
      </c>
      <c r="F919" s="32">
        <v>123.95</v>
      </c>
      <c r="G919" s="32">
        <v>1.0879</v>
      </c>
      <c r="H919" s="32">
        <v>0.008066</v>
      </c>
      <c r="I919" s="32">
        <v>0.15722</v>
      </c>
      <c r="J919" s="32">
        <v>0.1571</v>
      </c>
      <c r="K919" s="32">
        <v>1.3075</v>
      </c>
      <c r="L919" s="32">
        <v>0.03469</v>
      </c>
      <c r="M919" s="32">
        <v>0.2371</v>
      </c>
      <c r="N919" s="32">
        <v>0.08178</v>
      </c>
      <c r="O919" s="32">
        <v>0.01159</v>
      </c>
      <c r="P919" s="32">
        <v>0.3178</v>
      </c>
      <c r="Q919" s="32">
        <v>0.53134</v>
      </c>
      <c r="R919" s="32">
        <v>0.019446</v>
      </c>
      <c r="S919" s="32">
        <v>0.013172</v>
      </c>
      <c r="T919" s="32">
        <v>0.029865</v>
      </c>
      <c r="U919" s="32">
        <v>0.7942</v>
      </c>
      <c r="V919" s="32">
        <v>0.069645</v>
      </c>
      <c r="W919" s="32">
        <v>0.2105</v>
      </c>
    </row>
    <row r="920" ht="14.25" customHeight="1">
      <c r="B920" s="61">
        <v>44657.0</v>
      </c>
      <c r="C920" s="32">
        <v>22868.0</v>
      </c>
      <c r="D920" s="32">
        <v>23100.0</v>
      </c>
      <c r="E920" s="32">
        <v>99.599</v>
      </c>
      <c r="F920" s="32">
        <v>123.8</v>
      </c>
      <c r="G920" s="32">
        <v>1.0896</v>
      </c>
      <c r="H920" s="32">
        <v>0.008078</v>
      </c>
      <c r="I920" s="32">
        <v>0.15724</v>
      </c>
      <c r="J920" s="32">
        <v>0.1573</v>
      </c>
      <c r="K920" s="32">
        <v>1.3069</v>
      </c>
      <c r="L920" s="32">
        <v>0.034801</v>
      </c>
      <c r="M920" s="32">
        <v>0.2372</v>
      </c>
      <c r="N920" s="32">
        <v>0.08213</v>
      </c>
      <c r="O920" s="32">
        <v>0.0116</v>
      </c>
      <c r="P920" s="32">
        <v>0.3285</v>
      </c>
      <c r="Q920" s="32">
        <v>0.53714</v>
      </c>
      <c r="R920" s="32">
        <v>0.019479</v>
      </c>
      <c r="S920" s="32">
        <v>0.013171</v>
      </c>
      <c r="T920" s="32">
        <v>0.029775</v>
      </c>
      <c r="U920" s="32">
        <v>0.7972</v>
      </c>
      <c r="V920" s="32">
        <v>0.069652</v>
      </c>
      <c r="W920" s="32">
        <v>0.2121</v>
      </c>
    </row>
    <row r="921" ht="14.25" customHeight="1">
      <c r="B921" s="61">
        <v>44656.0</v>
      </c>
      <c r="C921" s="32">
        <v>22862.0</v>
      </c>
      <c r="D921" s="32">
        <v>23098.0</v>
      </c>
      <c r="E921" s="32">
        <v>99.472</v>
      </c>
      <c r="F921" s="32">
        <v>123.6</v>
      </c>
      <c r="G921" s="32">
        <v>1.0905</v>
      </c>
      <c r="H921" s="32">
        <v>0.008091</v>
      </c>
      <c r="I921" s="32">
        <v>0.15716</v>
      </c>
      <c r="J921" s="32">
        <v>0.1568</v>
      </c>
      <c r="K921" s="32">
        <v>1.3074</v>
      </c>
      <c r="L921" s="32">
        <v>0.034871</v>
      </c>
      <c r="M921" s="32">
        <v>0.2375</v>
      </c>
      <c r="N921" s="32">
        <v>0.08205</v>
      </c>
      <c r="O921" s="32">
        <v>0.01159</v>
      </c>
      <c r="P921" s="32">
        <v>0.3346</v>
      </c>
      <c r="Q921" s="32">
        <v>0.54006</v>
      </c>
      <c r="R921" s="32">
        <v>0.019467</v>
      </c>
      <c r="S921" s="32">
        <v>0.013255</v>
      </c>
      <c r="T921" s="32">
        <v>0.029812</v>
      </c>
      <c r="U921" s="32">
        <v>0.8009</v>
      </c>
      <c r="V921" s="32">
        <v>0.069703</v>
      </c>
      <c r="W921" s="32">
        <v>0.215</v>
      </c>
    </row>
    <row r="922" ht="14.25" customHeight="1">
      <c r="B922" s="61">
        <v>44655.0</v>
      </c>
      <c r="C922" s="32">
        <v>22845.0</v>
      </c>
      <c r="D922" s="32">
        <v>23098.0</v>
      </c>
      <c r="E922" s="32">
        <v>99.0</v>
      </c>
      <c r="F922" s="32">
        <v>122.79</v>
      </c>
      <c r="G922" s="32">
        <v>1.0972</v>
      </c>
      <c r="H922" s="32">
        <v>0.008145</v>
      </c>
      <c r="I922" s="32">
        <v>0.15716</v>
      </c>
      <c r="J922" s="32">
        <v>0.1569</v>
      </c>
      <c r="K922" s="32">
        <v>1.3116</v>
      </c>
      <c r="L922" s="32">
        <v>0.034871</v>
      </c>
      <c r="M922" s="32">
        <v>0.2371</v>
      </c>
      <c r="N922" s="32">
        <v>0.08234</v>
      </c>
      <c r="O922" s="32">
        <v>0.0116</v>
      </c>
      <c r="P922" s="32">
        <v>0.3361</v>
      </c>
      <c r="Q922" s="32">
        <v>0.54481</v>
      </c>
      <c r="R922" s="32">
        <v>0.019459</v>
      </c>
      <c r="S922" s="32">
        <v>0.013257</v>
      </c>
      <c r="T922" s="32">
        <v>0.029898</v>
      </c>
      <c r="U922" s="32">
        <v>0.8008</v>
      </c>
      <c r="V922" s="32">
        <v>0.069665</v>
      </c>
      <c r="W922" s="32">
        <v>0.2177</v>
      </c>
    </row>
    <row r="923" ht="14.25" customHeight="1">
      <c r="B923" s="61">
        <v>44652.0</v>
      </c>
      <c r="C923" s="32">
        <v>22843.0</v>
      </c>
      <c r="D923" s="32">
        <v>23095.0</v>
      </c>
      <c r="E923" s="32">
        <v>98.632</v>
      </c>
      <c r="F923" s="32">
        <v>122.52</v>
      </c>
      <c r="G923" s="32">
        <v>1.1043</v>
      </c>
      <c r="H923" s="32">
        <v>0.008161</v>
      </c>
      <c r="I923" s="32">
        <v>0.15716</v>
      </c>
      <c r="J923" s="32">
        <v>0.157</v>
      </c>
      <c r="K923" s="32">
        <v>1.3114</v>
      </c>
      <c r="L923" s="32">
        <v>0.034871</v>
      </c>
      <c r="M923" s="32">
        <v>0.2375</v>
      </c>
      <c r="N923" s="32">
        <v>0.08198</v>
      </c>
      <c r="O923" s="32">
        <v>0.01155</v>
      </c>
      <c r="P923" s="32">
        <v>0.3393</v>
      </c>
      <c r="Q923" s="32">
        <v>0.54341</v>
      </c>
      <c r="R923" s="32">
        <v>0.0194</v>
      </c>
      <c r="S923" s="32">
        <v>0.013167</v>
      </c>
      <c r="T923" s="32">
        <v>0.029885</v>
      </c>
      <c r="U923" s="32">
        <v>0.7989</v>
      </c>
      <c r="V923" s="32">
        <v>0.069602</v>
      </c>
      <c r="W923" s="32">
        <v>0.2146</v>
      </c>
    </row>
    <row r="924" ht="14.25" customHeight="1">
      <c r="B924" s="61">
        <v>44651.0</v>
      </c>
      <c r="C924" s="32">
        <v>22837.0</v>
      </c>
      <c r="D924" s="32">
        <v>23100.0</v>
      </c>
      <c r="E924" s="32">
        <v>98.312</v>
      </c>
      <c r="F924" s="32">
        <v>121.7</v>
      </c>
      <c r="G924" s="32">
        <v>1.1067</v>
      </c>
      <c r="H924" s="32">
        <v>0.008217</v>
      </c>
      <c r="I924" s="32">
        <v>0.15773</v>
      </c>
      <c r="J924" s="32">
        <v>0.1574</v>
      </c>
      <c r="K924" s="32">
        <v>1.3138</v>
      </c>
      <c r="L924" s="32">
        <v>0.034929</v>
      </c>
      <c r="M924" s="32">
        <v>0.2378</v>
      </c>
      <c r="N924" s="32">
        <v>0.0823</v>
      </c>
      <c r="O924" s="32">
        <v>0.0116</v>
      </c>
      <c r="P924" s="32">
        <v>0.3402</v>
      </c>
      <c r="Q924" s="32">
        <v>0.54535</v>
      </c>
      <c r="R924" s="32">
        <v>0.019328</v>
      </c>
      <c r="S924" s="32">
        <v>0.013167</v>
      </c>
      <c r="T924" s="32">
        <v>0.030057</v>
      </c>
      <c r="U924" s="32">
        <v>0.7995</v>
      </c>
      <c r="V924" s="32">
        <v>0.069594</v>
      </c>
      <c r="W924" s="32">
        <v>0.2108</v>
      </c>
    </row>
    <row r="925" ht="14.25" customHeight="1">
      <c r="B925" s="61">
        <v>44650.0</v>
      </c>
      <c r="C925" s="32">
        <v>22861.0</v>
      </c>
      <c r="D925" s="32">
        <v>23135.0</v>
      </c>
      <c r="E925" s="32">
        <v>97.792</v>
      </c>
      <c r="F925" s="32">
        <v>121.83</v>
      </c>
      <c r="G925" s="32">
        <v>1.1159</v>
      </c>
      <c r="H925" s="32">
        <v>0.008208</v>
      </c>
      <c r="I925" s="32">
        <v>0.15754</v>
      </c>
      <c r="J925" s="32">
        <v>0.1572</v>
      </c>
      <c r="K925" s="32">
        <v>1.3134</v>
      </c>
      <c r="L925" s="32">
        <v>0.035022</v>
      </c>
      <c r="M925" s="32">
        <v>0.2378</v>
      </c>
      <c r="N925" s="32">
        <v>0.08259</v>
      </c>
      <c r="O925" s="32">
        <v>0.01158</v>
      </c>
      <c r="P925" s="32">
        <v>0.3377</v>
      </c>
      <c r="Q925" s="32">
        <v>0.5477</v>
      </c>
      <c r="R925" s="32">
        <v>0.019239</v>
      </c>
      <c r="S925" s="32">
        <v>0.013185</v>
      </c>
      <c r="T925" s="32">
        <v>0.029995</v>
      </c>
      <c r="U925" s="32">
        <v>0.8012</v>
      </c>
      <c r="V925" s="32">
        <v>0.06972</v>
      </c>
      <c r="W925" s="32">
        <v>0.2096</v>
      </c>
    </row>
    <row r="926" ht="14.25" customHeight="1">
      <c r="B926" s="61">
        <v>44649.0</v>
      </c>
      <c r="C926" s="32">
        <v>22873.0</v>
      </c>
      <c r="D926" s="32">
        <v>23151.0</v>
      </c>
      <c r="E926" s="32">
        <v>98.404</v>
      </c>
      <c r="F926" s="32">
        <v>122.88</v>
      </c>
      <c r="G926" s="32">
        <v>1.1086</v>
      </c>
      <c r="H926" s="32">
        <v>0.008137</v>
      </c>
      <c r="I926" s="32">
        <v>0.15713</v>
      </c>
      <c r="J926" s="32">
        <v>0.1569</v>
      </c>
      <c r="K926" s="32">
        <v>1.3093</v>
      </c>
      <c r="L926" s="32">
        <v>0.034736</v>
      </c>
      <c r="M926" s="32">
        <v>0.2373</v>
      </c>
      <c r="N926" s="32">
        <v>0.08275</v>
      </c>
      <c r="O926" s="32">
        <v>0.0116</v>
      </c>
      <c r="P926" s="32">
        <v>0.3404</v>
      </c>
      <c r="Q926" s="32">
        <v>0.54863</v>
      </c>
      <c r="R926" s="32">
        <v>0.019242</v>
      </c>
      <c r="S926" s="32">
        <v>0.013215</v>
      </c>
      <c r="T926" s="32">
        <v>0.029879</v>
      </c>
      <c r="U926" s="32">
        <v>0.7998</v>
      </c>
      <c r="V926" s="32">
        <v>0.069619</v>
      </c>
      <c r="W926" s="32">
        <v>0.2102</v>
      </c>
    </row>
    <row r="927" ht="14.25" customHeight="1">
      <c r="B927" s="61">
        <v>44648.0</v>
      </c>
      <c r="C927" s="32">
        <v>22874.0</v>
      </c>
      <c r="D927" s="32">
        <v>23146.0</v>
      </c>
      <c r="E927" s="32">
        <v>99.091</v>
      </c>
      <c r="F927" s="32">
        <v>123.86</v>
      </c>
      <c r="G927" s="32">
        <v>1.0985</v>
      </c>
      <c r="H927" s="32">
        <v>0.00807</v>
      </c>
      <c r="I927" s="32">
        <v>0.15693</v>
      </c>
      <c r="J927" s="32">
        <v>0.1566</v>
      </c>
      <c r="K927" s="32">
        <v>1.3088</v>
      </c>
      <c r="L927" s="32">
        <v>0.034728</v>
      </c>
      <c r="M927" s="32">
        <v>0.2372</v>
      </c>
      <c r="N927" s="32">
        <v>0.08171</v>
      </c>
      <c r="O927" s="32">
        <v>0.01159</v>
      </c>
      <c r="P927" s="32">
        <v>0.3423</v>
      </c>
      <c r="Q927" s="32">
        <v>0.54815</v>
      </c>
      <c r="R927" s="32">
        <v>0.019211</v>
      </c>
      <c r="S927" s="32">
        <v>0.013155</v>
      </c>
      <c r="T927" s="32">
        <v>0.029606</v>
      </c>
      <c r="U927" s="32">
        <v>0.7989</v>
      </c>
      <c r="V927" s="32">
        <v>0.069626</v>
      </c>
      <c r="W927" s="32">
        <v>0.2099</v>
      </c>
    </row>
    <row r="928" ht="14.25" customHeight="1">
      <c r="B928" s="61">
        <v>44645.0</v>
      </c>
      <c r="C928" s="32">
        <v>22871.0</v>
      </c>
      <c r="D928" s="32">
        <v>23151.0</v>
      </c>
      <c r="E928" s="32">
        <v>98.789</v>
      </c>
      <c r="F928" s="32">
        <v>122.05</v>
      </c>
      <c r="G928" s="32">
        <v>1.0983</v>
      </c>
      <c r="H928" s="32">
        <v>0.008191</v>
      </c>
      <c r="I928" s="32">
        <v>0.15708</v>
      </c>
      <c r="J928" s="32">
        <v>0.1566</v>
      </c>
      <c r="K928" s="32">
        <v>1.3182</v>
      </c>
      <c r="L928" s="32">
        <v>0.034931</v>
      </c>
      <c r="M928" s="32">
        <v>0.2375</v>
      </c>
      <c r="N928" s="32">
        <v>0.08161</v>
      </c>
      <c r="O928" s="32">
        <v>0.01157</v>
      </c>
      <c r="P928" s="32">
        <v>0.3449</v>
      </c>
      <c r="Q928" s="32">
        <v>0.54885</v>
      </c>
      <c r="R928" s="32">
        <v>0.01919</v>
      </c>
      <c r="S928" s="32">
        <v>0.013112</v>
      </c>
      <c r="T928" s="32">
        <v>0.029767</v>
      </c>
      <c r="U928" s="32">
        <v>0.8015</v>
      </c>
      <c r="V928" s="32">
        <v>0.06973</v>
      </c>
      <c r="W928" s="32">
        <v>0.2109</v>
      </c>
    </row>
    <row r="929" ht="14.25" customHeight="1">
      <c r="B929" s="61">
        <v>44644.0</v>
      </c>
      <c r="C929" s="32">
        <v>22868.0</v>
      </c>
      <c r="D929" s="32">
        <v>23148.0</v>
      </c>
      <c r="E929" s="32">
        <v>98.789</v>
      </c>
      <c r="F929" s="32">
        <v>122.35</v>
      </c>
      <c r="G929" s="32">
        <v>1.0997</v>
      </c>
      <c r="H929" s="32">
        <v>0.008171</v>
      </c>
      <c r="I929" s="32">
        <v>0.15704</v>
      </c>
      <c r="J929" s="32">
        <v>0.1567</v>
      </c>
      <c r="K929" s="32">
        <v>1.3187</v>
      </c>
      <c r="L929" s="32">
        <v>0.034949</v>
      </c>
      <c r="M929" s="32">
        <v>0.2366</v>
      </c>
      <c r="N929" s="32">
        <v>0.08188</v>
      </c>
      <c r="O929" s="32">
        <v>0.01159</v>
      </c>
      <c r="P929" s="32">
        <v>0.3495</v>
      </c>
      <c r="Q929" s="32">
        <v>0.55026</v>
      </c>
      <c r="R929" s="32">
        <v>0.019134</v>
      </c>
      <c r="S929" s="32">
        <v>0.013101</v>
      </c>
      <c r="T929" s="32">
        <v>0.029844</v>
      </c>
      <c r="U929" s="32">
        <v>0.7983</v>
      </c>
      <c r="V929" s="32">
        <v>0.069691</v>
      </c>
      <c r="W929" s="32">
        <v>0.2072</v>
      </c>
    </row>
    <row r="930" ht="14.25" customHeight="1">
      <c r="B930" s="61">
        <v>44643.0</v>
      </c>
      <c r="C930" s="32">
        <v>22878.0</v>
      </c>
      <c r="D930" s="32">
        <v>23147.0</v>
      </c>
      <c r="E930" s="32">
        <v>98.622</v>
      </c>
      <c r="F930" s="32">
        <v>121.15</v>
      </c>
      <c r="G930" s="32">
        <v>1.1004</v>
      </c>
      <c r="H930" s="32">
        <v>0.008254</v>
      </c>
      <c r="I930" s="32">
        <v>0.15693</v>
      </c>
      <c r="J930" s="32">
        <v>0.1565</v>
      </c>
      <c r="K930" s="32">
        <v>1.3205</v>
      </c>
      <c r="L930" s="32">
        <v>0.035001</v>
      </c>
      <c r="M930" s="32">
        <v>0.2367</v>
      </c>
      <c r="N930" s="32">
        <v>0.08203</v>
      </c>
      <c r="O930" s="32">
        <v>0.0116</v>
      </c>
      <c r="P930" s="32">
        <v>0.3577</v>
      </c>
      <c r="Q930" s="32">
        <v>0.55096</v>
      </c>
      <c r="R930" s="32">
        <v>0.019099</v>
      </c>
      <c r="S930" s="32">
        <v>0.013056</v>
      </c>
      <c r="T930" s="32">
        <v>0.029752</v>
      </c>
      <c r="U930" s="32">
        <v>0.7961</v>
      </c>
      <c r="V930" s="32">
        <v>0.069703</v>
      </c>
      <c r="W930" s="32">
        <v>0.2071</v>
      </c>
    </row>
    <row r="931" ht="14.25" customHeight="1">
      <c r="B931" s="61">
        <v>44642.0</v>
      </c>
      <c r="C931" s="32">
        <v>22872.0</v>
      </c>
      <c r="D931" s="32">
        <v>23143.0</v>
      </c>
      <c r="E931" s="32">
        <v>98.493</v>
      </c>
      <c r="F931" s="32">
        <v>120.8</v>
      </c>
      <c r="G931" s="32">
        <v>1.1029</v>
      </c>
      <c r="H931" s="32">
        <v>0.008278</v>
      </c>
      <c r="I931" s="32">
        <v>0.15708</v>
      </c>
      <c r="J931" s="32">
        <v>0.1568</v>
      </c>
      <c r="K931" s="32">
        <v>1.3262</v>
      </c>
      <c r="L931" s="32">
        <v>0.035042</v>
      </c>
      <c r="M931" s="32">
        <v>0.2372</v>
      </c>
      <c r="N931" s="32">
        <v>0.08229</v>
      </c>
      <c r="O931" s="32">
        <v>0.01161</v>
      </c>
      <c r="P931" s="32">
        <v>0.3608</v>
      </c>
      <c r="Q931" s="32">
        <v>0.55098</v>
      </c>
      <c r="R931" s="32">
        <v>0.019102</v>
      </c>
      <c r="S931" s="32">
        <v>0.013144</v>
      </c>
      <c r="T931" s="32">
        <v>0.029863</v>
      </c>
      <c r="U931" s="32">
        <v>0.7956</v>
      </c>
      <c r="V931" s="32">
        <v>0.069655</v>
      </c>
      <c r="W931" s="32">
        <v>0.2036</v>
      </c>
    </row>
    <row r="932" ht="14.25" customHeight="1">
      <c r="B932" s="61">
        <v>44641.0</v>
      </c>
      <c r="C932" s="32">
        <v>22860.0</v>
      </c>
      <c r="D932" s="32">
        <v>23146.0</v>
      </c>
      <c r="E932" s="32">
        <v>98.498</v>
      </c>
      <c r="F932" s="32">
        <v>119.47</v>
      </c>
      <c r="G932" s="32">
        <v>1.1016</v>
      </c>
      <c r="H932" s="32">
        <v>0.00837</v>
      </c>
      <c r="I932" s="32">
        <v>0.15734</v>
      </c>
      <c r="J932" s="32">
        <v>0.157</v>
      </c>
      <c r="K932" s="32">
        <v>1.3169</v>
      </c>
      <c r="L932" s="32">
        <v>0.035088</v>
      </c>
      <c r="M932" s="32">
        <v>0.2378</v>
      </c>
      <c r="N932" s="32">
        <v>0.08205</v>
      </c>
      <c r="O932" s="32">
        <v>0.01162</v>
      </c>
      <c r="P932" s="32">
        <v>0.3675</v>
      </c>
      <c r="Q932" s="32">
        <v>0.55074</v>
      </c>
      <c r="R932" s="32">
        <v>0.019077</v>
      </c>
      <c r="S932" s="32">
        <v>0.013105</v>
      </c>
      <c r="T932" s="32">
        <v>0.02981</v>
      </c>
      <c r="U932" s="32">
        <v>0.7941</v>
      </c>
      <c r="V932" s="32">
        <v>0.069735</v>
      </c>
      <c r="W932" s="32">
        <v>0.2025</v>
      </c>
    </row>
    <row r="933" ht="14.25" customHeight="1">
      <c r="B933" s="61">
        <v>44638.0</v>
      </c>
      <c r="C933" s="32">
        <v>22864.0</v>
      </c>
      <c r="D933" s="32">
        <v>23142.0</v>
      </c>
      <c r="E933" s="32">
        <v>98.233</v>
      </c>
      <c r="F933" s="32">
        <v>119.17</v>
      </c>
      <c r="G933" s="32">
        <v>1.1051</v>
      </c>
      <c r="H933" s="32">
        <v>0.008393</v>
      </c>
      <c r="I933" s="32">
        <v>0.1572</v>
      </c>
      <c r="J933" s="32">
        <v>0.1571</v>
      </c>
      <c r="K933" s="32">
        <v>1.3178</v>
      </c>
      <c r="L933" s="32">
        <v>0.035289</v>
      </c>
      <c r="M933" s="32">
        <v>0.2385</v>
      </c>
      <c r="N933" s="32">
        <v>0.08256</v>
      </c>
      <c r="O933" s="32">
        <v>0.01159</v>
      </c>
      <c r="P933" s="32">
        <v>0.369</v>
      </c>
      <c r="Q933" s="32">
        <v>0.55325</v>
      </c>
      <c r="R933" s="32">
        <v>0.01912</v>
      </c>
      <c r="S933" s="32">
        <v>0.013168</v>
      </c>
      <c r="T933" s="32">
        <v>0.030002</v>
      </c>
      <c r="U933" s="32">
        <v>0.7934</v>
      </c>
      <c r="V933" s="32">
        <v>0.069728</v>
      </c>
      <c r="W933" s="32">
        <v>0.1992</v>
      </c>
    </row>
    <row r="934" ht="14.25" customHeight="1">
      <c r="B934" s="61">
        <v>44637.0</v>
      </c>
      <c r="C934" s="32">
        <v>22870.0</v>
      </c>
      <c r="D934" s="32">
        <v>23167.0</v>
      </c>
      <c r="E934" s="32">
        <v>97.974</v>
      </c>
      <c r="F934" s="32">
        <v>118.6</v>
      </c>
      <c r="G934" s="32">
        <v>1.1091</v>
      </c>
      <c r="H934" s="32">
        <v>0.008432</v>
      </c>
      <c r="I934" s="32">
        <v>0.15755</v>
      </c>
      <c r="J934" s="32">
        <v>0.1572</v>
      </c>
      <c r="K934" s="32">
        <v>1.3149</v>
      </c>
      <c r="L934" s="32">
        <v>0.03525</v>
      </c>
      <c r="M934" s="32">
        <v>0.2384</v>
      </c>
      <c r="N934" s="32">
        <v>0.08261</v>
      </c>
      <c r="O934" s="32">
        <v>0.01159</v>
      </c>
      <c r="P934" s="32">
        <v>0.3765</v>
      </c>
      <c r="Q934" s="32">
        <v>0.55619</v>
      </c>
      <c r="R934" s="32">
        <v>0.019175</v>
      </c>
      <c r="S934" s="32">
        <v>0.013166</v>
      </c>
      <c r="T934" s="32">
        <v>0.03011</v>
      </c>
      <c r="U934" s="32">
        <v>0.7919</v>
      </c>
      <c r="V934" s="32">
        <v>0.069918</v>
      </c>
      <c r="W934" s="32">
        <v>0.1984</v>
      </c>
    </row>
    <row r="935" ht="14.25" customHeight="1">
      <c r="B935" s="61">
        <v>44636.0</v>
      </c>
      <c r="C935" s="32">
        <v>22875.0</v>
      </c>
      <c r="D935" s="32">
        <v>23188.0</v>
      </c>
      <c r="E935" s="32">
        <v>98.618</v>
      </c>
      <c r="F935" s="32">
        <v>118.73</v>
      </c>
      <c r="G935" s="32">
        <v>1.1035</v>
      </c>
      <c r="H935" s="32">
        <v>0.008421</v>
      </c>
      <c r="I935" s="32">
        <v>0.15741</v>
      </c>
      <c r="J935" s="32">
        <v>0.1572</v>
      </c>
      <c r="K935" s="32">
        <v>1.3149</v>
      </c>
      <c r="L935" s="32">
        <v>0.03499</v>
      </c>
      <c r="M935" s="32">
        <v>0.2382</v>
      </c>
      <c r="N935" s="32">
        <v>0.08176</v>
      </c>
      <c r="O935" s="32">
        <v>0.01163</v>
      </c>
      <c r="P935" s="32">
        <v>0.373</v>
      </c>
      <c r="Q935" s="32">
        <v>0.5568</v>
      </c>
      <c r="R935" s="32">
        <v>0.019175</v>
      </c>
      <c r="S935" s="32">
        <v>0.013153</v>
      </c>
      <c r="T935" s="32">
        <v>0.029921</v>
      </c>
      <c r="U935" s="32">
        <v>0.7888</v>
      </c>
      <c r="V935" s="32">
        <v>0.069871</v>
      </c>
      <c r="W935" s="32">
        <v>0.197</v>
      </c>
    </row>
    <row r="936" ht="14.25" customHeight="1">
      <c r="B936" s="61">
        <v>44635.0</v>
      </c>
      <c r="C936" s="32">
        <v>22894.0</v>
      </c>
      <c r="D936" s="32">
        <v>23186.0</v>
      </c>
      <c r="E936" s="32">
        <v>99.097</v>
      </c>
      <c r="F936" s="32">
        <v>118.3</v>
      </c>
      <c r="G936" s="32">
        <v>1.0956</v>
      </c>
      <c r="H936" s="32">
        <v>0.008454</v>
      </c>
      <c r="I936" s="32">
        <v>0.15697</v>
      </c>
      <c r="J936" s="32">
        <v>0.1567</v>
      </c>
      <c r="K936" s="32">
        <v>1.3042</v>
      </c>
      <c r="L936" s="32">
        <v>0.034991</v>
      </c>
      <c r="M936" s="32">
        <v>0.2377</v>
      </c>
      <c r="N936" s="32">
        <v>0.08054</v>
      </c>
      <c r="O936" s="32">
        <v>0.01163</v>
      </c>
      <c r="P936" s="32">
        <v>0.3722</v>
      </c>
      <c r="Q936" s="32">
        <v>0.55826</v>
      </c>
      <c r="R936" s="32">
        <v>0.01908</v>
      </c>
      <c r="S936" s="32">
        <v>0.013112</v>
      </c>
      <c r="T936" s="32">
        <v>0.029826</v>
      </c>
      <c r="U936" s="32">
        <v>0.7834</v>
      </c>
      <c r="V936" s="32">
        <v>0.069784</v>
      </c>
      <c r="W936" s="32">
        <v>0.1936</v>
      </c>
    </row>
    <row r="937" ht="14.25" customHeight="1">
      <c r="B937" s="61">
        <v>44634.0</v>
      </c>
      <c r="C937" s="32">
        <v>22885.0</v>
      </c>
      <c r="D937" s="32">
        <v>23178.0</v>
      </c>
      <c r="E937" s="32">
        <v>98.999</v>
      </c>
      <c r="F937" s="32">
        <v>118.19</v>
      </c>
      <c r="G937" s="32">
        <v>1.094</v>
      </c>
      <c r="H937" s="32">
        <v>0.008461</v>
      </c>
      <c r="I937" s="32">
        <v>0.15709</v>
      </c>
      <c r="J937" s="32">
        <v>0.1564</v>
      </c>
      <c r="K937" s="32">
        <v>1.3002</v>
      </c>
      <c r="L937" s="32">
        <v>0.035068</v>
      </c>
      <c r="M937" s="32">
        <v>0.2378</v>
      </c>
      <c r="N937" s="32">
        <v>0.08052</v>
      </c>
      <c r="O937" s="32">
        <v>0.01162</v>
      </c>
      <c r="P937" s="32">
        <v>0.3922</v>
      </c>
      <c r="Q937" s="32">
        <v>0.55877</v>
      </c>
      <c r="R937" s="32">
        <v>0.019084</v>
      </c>
      <c r="S937" s="32">
        <v>0.013067</v>
      </c>
      <c r="T937" s="32">
        <v>0.029892</v>
      </c>
      <c r="U937" s="32">
        <v>0.7798</v>
      </c>
      <c r="V937" s="32">
        <v>0.069772</v>
      </c>
      <c r="W937" s="32">
        <v>0.1954</v>
      </c>
    </row>
    <row r="938" ht="14.25" customHeight="1">
      <c r="B938" s="61">
        <v>44631.0</v>
      </c>
      <c r="C938" s="32">
        <v>22859.0</v>
      </c>
      <c r="D938" s="32">
        <v>23164.0</v>
      </c>
      <c r="E938" s="32">
        <v>99.124</v>
      </c>
      <c r="F938" s="32">
        <v>117.29</v>
      </c>
      <c r="G938" s="32">
        <v>1.0912</v>
      </c>
      <c r="H938" s="32">
        <v>0.008524</v>
      </c>
      <c r="I938" s="32">
        <v>0.15775</v>
      </c>
      <c r="J938" s="32">
        <v>0.1573</v>
      </c>
      <c r="K938" s="32">
        <v>1.3037</v>
      </c>
      <c r="L938" s="32">
        <v>0.035231</v>
      </c>
      <c r="M938" s="32">
        <v>0.2384</v>
      </c>
      <c r="N938" s="32">
        <v>0.08083</v>
      </c>
      <c r="O938" s="32">
        <v>0.01161</v>
      </c>
      <c r="P938" s="32">
        <v>0.3923</v>
      </c>
      <c r="Q938" s="32">
        <v>0.55965</v>
      </c>
      <c r="R938" s="32">
        <v>0.019146</v>
      </c>
      <c r="S938" s="32">
        <v>0.013025</v>
      </c>
      <c r="T938" s="32">
        <v>0.030026</v>
      </c>
      <c r="U938" s="32">
        <v>0.7846</v>
      </c>
      <c r="V938" s="32">
        <v>0.069918</v>
      </c>
      <c r="W938" s="32">
        <v>0.197</v>
      </c>
    </row>
    <row r="939" ht="14.25" customHeight="1">
      <c r="B939" s="61">
        <v>44630.0</v>
      </c>
      <c r="C939" s="32">
        <v>22842.0</v>
      </c>
      <c r="D939" s="32">
        <v>23162.0</v>
      </c>
      <c r="E939" s="32">
        <v>98.507</v>
      </c>
      <c r="F939" s="32">
        <v>116.14</v>
      </c>
      <c r="G939" s="32">
        <v>1.0986</v>
      </c>
      <c r="H939" s="32">
        <v>0.00861</v>
      </c>
      <c r="I939" s="32">
        <v>0.15817</v>
      </c>
      <c r="J939" s="32">
        <v>0.158</v>
      </c>
      <c r="K939" s="32">
        <v>1.3086</v>
      </c>
      <c r="L939" s="32">
        <v>0.035346</v>
      </c>
      <c r="M939" s="32">
        <v>0.2388</v>
      </c>
      <c r="N939" s="32">
        <v>0.08137</v>
      </c>
      <c r="O939" s="32">
        <v>0.01162</v>
      </c>
      <c r="P939" s="32">
        <v>0.3923</v>
      </c>
      <c r="Q939" s="32">
        <v>0.5599</v>
      </c>
      <c r="R939" s="32">
        <v>0.019174</v>
      </c>
      <c r="S939" s="32">
        <v>0.013096</v>
      </c>
      <c r="T939" s="32">
        <v>0.030203</v>
      </c>
      <c r="U939" s="32">
        <v>0.7832</v>
      </c>
      <c r="V939" s="32">
        <v>0.070028</v>
      </c>
      <c r="W939" s="32">
        <v>0.1995</v>
      </c>
    </row>
    <row r="940" ht="14.25" customHeight="1">
      <c r="B940" s="61">
        <v>44629.0</v>
      </c>
      <c r="C940" s="32">
        <v>22845.0</v>
      </c>
      <c r="D940" s="32">
        <v>23172.0</v>
      </c>
      <c r="E940" s="32">
        <v>97.968</v>
      </c>
      <c r="F940" s="32">
        <v>115.83</v>
      </c>
      <c r="G940" s="32">
        <v>1.1076</v>
      </c>
      <c r="H940" s="32">
        <v>0.008631</v>
      </c>
      <c r="I940" s="32">
        <v>0.15829</v>
      </c>
      <c r="J940" s="32">
        <v>0.1581</v>
      </c>
      <c r="K940" s="32">
        <v>1.3181</v>
      </c>
      <c r="L940" s="32">
        <v>0.035185</v>
      </c>
      <c r="M940" s="32">
        <v>0.2388</v>
      </c>
      <c r="N940" s="32">
        <v>0.08176</v>
      </c>
      <c r="O940" s="32">
        <v>0.01163</v>
      </c>
      <c r="P940" s="32">
        <v>0.4395</v>
      </c>
      <c r="Q940" s="32">
        <v>0.55988</v>
      </c>
      <c r="R940" s="32">
        <v>0.019239</v>
      </c>
      <c r="S940" s="32">
        <v>0.013129</v>
      </c>
      <c r="T940" s="32">
        <v>0.030301</v>
      </c>
      <c r="U940" s="32">
        <v>0.7809</v>
      </c>
      <c r="V940" s="32">
        <v>0.069928</v>
      </c>
      <c r="W940" s="32">
        <v>0.1995</v>
      </c>
    </row>
    <row r="941" ht="14.25" customHeight="1">
      <c r="B941" s="61">
        <v>44628.0</v>
      </c>
      <c r="C941" s="32">
        <v>22849.0</v>
      </c>
      <c r="D941" s="32">
        <v>23171.0</v>
      </c>
      <c r="E941" s="32">
        <v>99.062</v>
      </c>
      <c r="F941" s="32">
        <v>115.67</v>
      </c>
      <c r="G941" s="32">
        <v>1.0899</v>
      </c>
      <c r="H941" s="32">
        <v>0.008646</v>
      </c>
      <c r="I941" s="32">
        <v>0.15826</v>
      </c>
      <c r="J941" s="32">
        <v>0.1581</v>
      </c>
      <c r="K941" s="32">
        <v>1.3102</v>
      </c>
      <c r="L941" s="32">
        <v>0.035236</v>
      </c>
      <c r="M941" s="32">
        <v>0.2391</v>
      </c>
      <c r="N941" s="32">
        <v>0.08106</v>
      </c>
      <c r="O941" s="32">
        <v>0.01163</v>
      </c>
      <c r="P941" s="32">
        <v>0.4409</v>
      </c>
      <c r="Q941" s="32">
        <v>0.56004</v>
      </c>
      <c r="R941" s="32">
        <v>0.01915</v>
      </c>
      <c r="S941" s="32">
        <v>0.012993</v>
      </c>
      <c r="T941" s="32">
        <v>0.030114</v>
      </c>
      <c r="U941" s="32">
        <v>0.7758</v>
      </c>
      <c r="V941" s="32">
        <v>0.069457</v>
      </c>
      <c r="W941" s="32">
        <v>0.1976</v>
      </c>
    </row>
    <row r="942" ht="14.25" customHeight="1">
      <c r="B942" s="61">
        <v>44627.0</v>
      </c>
      <c r="C942" s="32">
        <v>22849.0</v>
      </c>
      <c r="D942" s="32">
        <v>23159.0</v>
      </c>
      <c r="E942" s="32">
        <v>99.293</v>
      </c>
      <c r="F942" s="32">
        <v>115.32</v>
      </c>
      <c r="G942" s="32">
        <v>1.0854</v>
      </c>
      <c r="H942" s="32">
        <v>0.008671</v>
      </c>
      <c r="I942" s="32">
        <v>0.15821</v>
      </c>
      <c r="J942" s="32">
        <v>0.1581</v>
      </c>
      <c r="K942" s="32">
        <v>1.3104</v>
      </c>
      <c r="L942" s="32">
        <v>0.035374</v>
      </c>
      <c r="M942" s="32">
        <v>0.2394</v>
      </c>
      <c r="N942" s="32">
        <v>0.08119</v>
      </c>
      <c r="O942" s="32">
        <v>0.01163</v>
      </c>
      <c r="P942" s="32">
        <v>0.4963</v>
      </c>
      <c r="Q942" s="32">
        <v>0.56148</v>
      </c>
      <c r="R942" s="32">
        <v>0.019156</v>
      </c>
      <c r="S942" s="32">
        <v>0.012971</v>
      </c>
      <c r="T942" s="32">
        <v>0.030302</v>
      </c>
      <c r="U942" s="32">
        <v>0.78</v>
      </c>
      <c r="V942" s="32">
        <v>0.069408</v>
      </c>
      <c r="W942" s="32">
        <v>0.1956</v>
      </c>
    </row>
    <row r="943" ht="14.25" customHeight="1">
      <c r="B943" s="61">
        <v>44624.0</v>
      </c>
      <c r="C943" s="32">
        <v>22841.0</v>
      </c>
      <c r="D943" s="32">
        <v>23151.0</v>
      </c>
      <c r="E943" s="32">
        <v>98.648</v>
      </c>
      <c r="F943" s="32">
        <v>114.82</v>
      </c>
      <c r="G943" s="32">
        <v>1.0928</v>
      </c>
      <c r="H943" s="32">
        <v>0.008709</v>
      </c>
      <c r="I943" s="32">
        <v>0.15824</v>
      </c>
      <c r="J943" s="32">
        <v>0.1581</v>
      </c>
      <c r="K943" s="32">
        <v>1.323</v>
      </c>
      <c r="L943" s="32">
        <v>0.035548</v>
      </c>
      <c r="M943" s="32">
        <v>0.2393</v>
      </c>
      <c r="N943" s="32">
        <v>0.08221</v>
      </c>
      <c r="O943" s="32">
        <v>0.01161</v>
      </c>
      <c r="P943" s="32">
        <v>0.4965</v>
      </c>
      <c r="Q943" s="32">
        <v>0.56349</v>
      </c>
      <c r="R943" s="32">
        <v>0.019249</v>
      </c>
      <c r="S943" s="32">
        <v>0.013085</v>
      </c>
      <c r="T943" s="32">
        <v>0.030653</v>
      </c>
      <c r="U943" s="32">
        <v>0.7856</v>
      </c>
      <c r="V943" s="32">
        <v>0.069505</v>
      </c>
      <c r="W943" s="32">
        <v>0.1975</v>
      </c>
    </row>
    <row r="944" ht="14.25" customHeight="1">
      <c r="B944" s="61">
        <v>44623.0</v>
      </c>
      <c r="C944" s="32">
        <v>22845.0</v>
      </c>
      <c r="D944" s="32">
        <v>23143.0</v>
      </c>
      <c r="E944" s="32">
        <v>97.785</v>
      </c>
      <c r="F944" s="32">
        <v>115.46</v>
      </c>
      <c r="G944" s="32">
        <v>1.1066</v>
      </c>
      <c r="H944" s="32">
        <v>0.008661</v>
      </c>
      <c r="I944" s="32">
        <v>0.15822</v>
      </c>
      <c r="J944" s="32">
        <v>0.1582</v>
      </c>
      <c r="K944" s="32">
        <v>1.3348</v>
      </c>
      <c r="L944" s="32">
        <v>0.035627</v>
      </c>
      <c r="M944" s="32">
        <v>0.2389</v>
      </c>
      <c r="N944" s="32">
        <v>0.08285</v>
      </c>
      <c r="O944" s="32">
        <v>0.01161</v>
      </c>
      <c r="P944" s="32">
        <v>0.4952</v>
      </c>
      <c r="Q944" s="32">
        <v>0.56294</v>
      </c>
      <c r="R944" s="32">
        <v>0.019369</v>
      </c>
      <c r="S944" s="32">
        <v>0.013184</v>
      </c>
      <c r="T944" s="32">
        <v>0.030689</v>
      </c>
      <c r="U944" s="32">
        <v>0.7886</v>
      </c>
      <c r="V944" s="32">
        <v>0.06951</v>
      </c>
      <c r="W944" s="32">
        <v>0.1987</v>
      </c>
    </row>
    <row r="945" ht="14.25" customHeight="1">
      <c r="B945" s="61">
        <v>44622.0</v>
      </c>
      <c r="C945" s="32">
        <v>22830.0</v>
      </c>
      <c r="D945" s="32">
        <v>23133.0</v>
      </c>
      <c r="E945" s="32">
        <v>97.385</v>
      </c>
      <c r="F945" s="32">
        <v>115.52</v>
      </c>
      <c r="G945" s="32">
        <v>1.1119</v>
      </c>
      <c r="H945" s="32">
        <v>0.008657</v>
      </c>
      <c r="I945" s="32">
        <v>0.1582</v>
      </c>
      <c r="J945" s="32">
        <v>0.1581</v>
      </c>
      <c r="K945" s="32">
        <v>1.3406</v>
      </c>
      <c r="L945" s="32">
        <v>0.035641</v>
      </c>
      <c r="M945" s="32">
        <v>0.2384</v>
      </c>
      <c r="N945" s="32">
        <v>0.0831</v>
      </c>
      <c r="O945" s="32">
        <v>0.01163</v>
      </c>
      <c r="P945" s="32">
        <v>0.4949</v>
      </c>
      <c r="Q945" s="32">
        <v>0.56289</v>
      </c>
      <c r="R945" s="32">
        <v>0.019438</v>
      </c>
      <c r="S945" s="32">
        <v>0.013237</v>
      </c>
      <c r="T945" s="32">
        <v>0.030743</v>
      </c>
      <c r="U945" s="32">
        <v>0.7917</v>
      </c>
      <c r="V945" s="32">
        <v>0.06951</v>
      </c>
      <c r="W945" s="32">
        <v>0.1961</v>
      </c>
    </row>
    <row r="946" ht="14.25" customHeight="1">
      <c r="B946" s="61">
        <v>44621.0</v>
      </c>
      <c r="C946" s="32">
        <v>22818.0</v>
      </c>
      <c r="D946" s="32">
        <v>23137.0</v>
      </c>
      <c r="E946" s="32">
        <v>97.409</v>
      </c>
      <c r="F946" s="32">
        <v>114.92</v>
      </c>
      <c r="G946" s="32">
        <v>1.1125</v>
      </c>
      <c r="H946" s="32">
        <v>0.008702</v>
      </c>
      <c r="I946" s="32">
        <v>0.15843</v>
      </c>
      <c r="J946" s="32">
        <v>0.1583</v>
      </c>
      <c r="K946" s="32">
        <v>1.3325</v>
      </c>
      <c r="L946" s="32">
        <v>0.035689</v>
      </c>
      <c r="M946" s="32">
        <v>0.2385</v>
      </c>
      <c r="N946" s="32">
        <v>0.08294</v>
      </c>
      <c r="O946" s="32">
        <v>0.01164</v>
      </c>
      <c r="P946" s="32">
        <v>0.4949</v>
      </c>
      <c r="Q946" s="32">
        <v>0.56369</v>
      </c>
      <c r="R946" s="32">
        <v>0.019491</v>
      </c>
      <c r="S946" s="32">
        <v>0.013192</v>
      </c>
      <c r="T946" s="32">
        <v>0.03056</v>
      </c>
      <c r="U946" s="32">
        <v>0.7848</v>
      </c>
      <c r="V946" s="32">
        <v>0.06975</v>
      </c>
      <c r="W946" s="32">
        <v>0.1937</v>
      </c>
    </row>
    <row r="947" ht="14.25" customHeight="1">
      <c r="B947" s="61">
        <v>44620.0</v>
      </c>
      <c r="C947" s="32">
        <v>22820.0</v>
      </c>
      <c r="D947" s="32">
        <v>23140.0</v>
      </c>
      <c r="E947" s="32">
        <v>96.707</v>
      </c>
      <c r="F947" s="32">
        <v>115.0</v>
      </c>
      <c r="G947" s="32">
        <v>1.1219</v>
      </c>
      <c r="H947" s="32">
        <v>0.008697</v>
      </c>
      <c r="I947" s="32">
        <v>0.1585</v>
      </c>
      <c r="J947" s="32">
        <v>0.1584</v>
      </c>
      <c r="K947" s="32">
        <v>1.342</v>
      </c>
      <c r="L947" s="32">
        <v>0.035721</v>
      </c>
      <c r="M947" s="32">
        <v>0.2382</v>
      </c>
      <c r="N947" s="32">
        <v>0.08318</v>
      </c>
      <c r="O947" s="32">
        <v>0.01163</v>
      </c>
      <c r="P947" s="32">
        <v>0.4959</v>
      </c>
      <c r="Q947" s="32">
        <v>0.56408</v>
      </c>
      <c r="R947" s="32">
        <v>0.019541</v>
      </c>
      <c r="S947" s="32">
        <v>0.013235</v>
      </c>
      <c r="T947" s="32">
        <v>0.030567</v>
      </c>
      <c r="U947" s="32">
        <v>0.7891</v>
      </c>
      <c r="V947" s="32">
        <v>0.069604</v>
      </c>
      <c r="W947" s="32">
        <v>0.1937</v>
      </c>
    </row>
    <row r="948" ht="14.25" customHeight="1">
      <c r="B948" s="61">
        <v>44617.0</v>
      </c>
      <c r="C948" s="32">
        <v>22828.0</v>
      </c>
      <c r="D948" s="32">
        <v>23146.0</v>
      </c>
      <c r="E948" s="32">
        <v>96.615</v>
      </c>
      <c r="F948" s="32">
        <v>115.55</v>
      </c>
      <c r="G948" s="32">
        <v>1.1268</v>
      </c>
      <c r="H948" s="32">
        <v>0.008657</v>
      </c>
      <c r="I948" s="32">
        <v>0.15829</v>
      </c>
      <c r="J948" s="32">
        <v>0.1584</v>
      </c>
      <c r="K948" s="32">
        <v>1.3409</v>
      </c>
      <c r="L948" s="32">
        <v>0.035721</v>
      </c>
      <c r="M948" s="32">
        <v>0.2381</v>
      </c>
      <c r="N948" s="32">
        <v>0.0835</v>
      </c>
      <c r="O948" s="32">
        <v>0.01162</v>
      </c>
      <c r="P948" s="32">
        <v>0.4952</v>
      </c>
      <c r="Q948" s="32">
        <v>0.56486</v>
      </c>
      <c r="R948" s="32">
        <v>0.019472</v>
      </c>
      <c r="S948" s="32">
        <v>0.013335</v>
      </c>
      <c r="T948" s="32">
        <v>0.030803</v>
      </c>
      <c r="U948" s="32">
        <v>0.7869</v>
      </c>
      <c r="V948" s="32">
        <v>0.069604</v>
      </c>
      <c r="W948" s="32">
        <v>0.1937</v>
      </c>
    </row>
    <row r="949" ht="14.25" customHeight="1">
      <c r="B949" s="61">
        <v>44616.0</v>
      </c>
      <c r="C949" s="32">
        <v>22830.0</v>
      </c>
      <c r="D949" s="32">
        <v>23131.0</v>
      </c>
      <c r="E949" s="32">
        <v>97.137</v>
      </c>
      <c r="F949" s="32">
        <v>115.53</v>
      </c>
      <c r="G949" s="32">
        <v>1.1192</v>
      </c>
      <c r="H949" s="32">
        <v>0.008655</v>
      </c>
      <c r="I949" s="32">
        <v>0.158</v>
      </c>
      <c r="J949" s="32">
        <v>0.1582</v>
      </c>
      <c r="K949" s="32">
        <v>1.338</v>
      </c>
      <c r="L949" s="32">
        <v>0.035675</v>
      </c>
      <c r="M949" s="32">
        <v>0.238</v>
      </c>
      <c r="N949" s="32">
        <v>0.08291</v>
      </c>
      <c r="O949" s="32">
        <v>0.01162</v>
      </c>
      <c r="P949" s="32">
        <v>0.4952</v>
      </c>
      <c r="Q949" s="32">
        <v>0.56584</v>
      </c>
      <c r="R949" s="32">
        <v>0.019475</v>
      </c>
      <c r="S949" s="32">
        <v>0.013266</v>
      </c>
      <c r="T949" s="32">
        <v>0.030632</v>
      </c>
      <c r="U949" s="32">
        <v>0.7801</v>
      </c>
      <c r="V949" s="32">
        <v>0.069529</v>
      </c>
      <c r="W949" s="32">
        <v>0.1952</v>
      </c>
    </row>
    <row r="950" ht="14.25" customHeight="1">
      <c r="B950" s="61">
        <v>44615.0</v>
      </c>
      <c r="C950" s="32">
        <v>22831.0</v>
      </c>
      <c r="D950" s="32">
        <v>23130.0</v>
      </c>
      <c r="E950" s="32">
        <v>96.19</v>
      </c>
      <c r="F950" s="32">
        <v>115.01</v>
      </c>
      <c r="G950" s="32">
        <v>1.1307</v>
      </c>
      <c r="H950" s="32">
        <v>0.008694</v>
      </c>
      <c r="I950" s="32">
        <v>0.15837</v>
      </c>
      <c r="J950" s="32">
        <v>0.1584</v>
      </c>
      <c r="K950" s="32">
        <v>1.3544</v>
      </c>
      <c r="L950" s="32">
        <v>0.035892</v>
      </c>
      <c r="M950" s="32">
        <v>0.2389</v>
      </c>
      <c r="N950" s="32">
        <v>0.08385</v>
      </c>
      <c r="O950" s="32">
        <v>0.01161</v>
      </c>
      <c r="P950" s="32">
        <v>0.4952</v>
      </c>
      <c r="Q950" s="32">
        <v>0.56775</v>
      </c>
      <c r="R950" s="32">
        <v>0.019522</v>
      </c>
      <c r="S950" s="32">
        <v>0.013385</v>
      </c>
      <c r="T950" s="32">
        <v>0.030981</v>
      </c>
      <c r="U950" s="32">
        <v>0.7851</v>
      </c>
      <c r="V950" s="32">
        <v>0.069747</v>
      </c>
      <c r="W950" s="32">
        <v>0.1996</v>
      </c>
    </row>
    <row r="951" ht="14.25" customHeight="1">
      <c r="B951" s="61">
        <v>44614.0</v>
      </c>
      <c r="C951" s="32">
        <v>22811.0</v>
      </c>
      <c r="D951" s="32">
        <v>23130.0</v>
      </c>
      <c r="E951" s="32">
        <v>96.025</v>
      </c>
      <c r="F951" s="32">
        <v>115.08</v>
      </c>
      <c r="G951" s="32">
        <v>1.1325</v>
      </c>
      <c r="H951" s="32">
        <v>0.00869</v>
      </c>
      <c r="I951" s="32">
        <v>0.15807</v>
      </c>
      <c r="J951" s="32">
        <v>0.1581</v>
      </c>
      <c r="K951" s="32">
        <v>1.3585</v>
      </c>
      <c r="L951" s="32">
        <v>0.035905</v>
      </c>
      <c r="M951" s="32">
        <v>0.2389</v>
      </c>
      <c r="N951" s="32">
        <v>0.08384</v>
      </c>
      <c r="O951" s="32">
        <v>0.01163</v>
      </c>
      <c r="P951" s="32">
        <v>0.4963</v>
      </c>
      <c r="Q951" s="32">
        <v>0.56794</v>
      </c>
      <c r="R951" s="32">
        <v>0.019496</v>
      </c>
      <c r="S951" s="32">
        <v>0.013403</v>
      </c>
      <c r="T951" s="32">
        <v>0.030821</v>
      </c>
      <c r="U951" s="32">
        <v>0.7831</v>
      </c>
      <c r="V951" s="32">
        <v>0.069621</v>
      </c>
      <c r="W951" s="32">
        <v>0.1977</v>
      </c>
    </row>
    <row r="952" ht="14.25" customHeight="1">
      <c r="B952" s="61">
        <v>44613.0</v>
      </c>
      <c r="C952" s="32">
        <v>22830.0</v>
      </c>
      <c r="D952" s="32">
        <v>23133.0</v>
      </c>
      <c r="E952" s="32">
        <v>96.078</v>
      </c>
      <c r="F952" s="32">
        <v>114.74</v>
      </c>
      <c r="G952" s="32">
        <v>1.1311</v>
      </c>
      <c r="H952" s="32">
        <v>0.008716</v>
      </c>
      <c r="I952" s="32">
        <v>0.15785</v>
      </c>
      <c r="J952" s="32">
        <v>0.1581</v>
      </c>
      <c r="K952" s="32">
        <v>1.3602</v>
      </c>
      <c r="L952" s="32">
        <v>0.035963</v>
      </c>
      <c r="M952" s="32">
        <v>0.2387</v>
      </c>
      <c r="N952" s="32">
        <v>0.08371</v>
      </c>
      <c r="O952" s="32">
        <v>0.01163</v>
      </c>
      <c r="P952" s="32">
        <v>0.4963</v>
      </c>
      <c r="Q952" s="32">
        <v>0.56911</v>
      </c>
      <c r="R952" s="32">
        <v>0.019435</v>
      </c>
      <c r="S952" s="32">
        <v>0.013397</v>
      </c>
      <c r="T952" s="32">
        <v>0.030987</v>
      </c>
      <c r="U952" s="32">
        <v>0.7841</v>
      </c>
      <c r="V952" s="32">
        <v>0.069663</v>
      </c>
      <c r="W952" s="32">
        <v>0.1959</v>
      </c>
    </row>
    <row r="953" ht="14.25" customHeight="1">
      <c r="B953" s="61">
        <v>44610.0</v>
      </c>
      <c r="C953" s="32">
        <v>22832.0</v>
      </c>
      <c r="D953" s="32">
        <v>23119.0</v>
      </c>
      <c r="E953" s="32">
        <v>96.043</v>
      </c>
      <c r="F953" s="32">
        <v>115.01</v>
      </c>
      <c r="G953" s="32">
        <v>1.1322</v>
      </c>
      <c r="H953" s="32">
        <v>0.008692</v>
      </c>
      <c r="I953" s="32">
        <v>0.15809</v>
      </c>
      <c r="J953" s="32">
        <v>0.1581</v>
      </c>
      <c r="K953" s="32">
        <v>1.3589</v>
      </c>
      <c r="L953" s="32">
        <v>0.0359</v>
      </c>
      <c r="M953" s="32">
        <v>0.2389</v>
      </c>
      <c r="N953" s="32">
        <v>0.08363</v>
      </c>
      <c r="O953" s="32">
        <v>0.01161</v>
      </c>
      <c r="P953" s="32">
        <v>0.4952</v>
      </c>
      <c r="Q953" s="32">
        <v>0.56921</v>
      </c>
      <c r="R953" s="32">
        <v>0.019442</v>
      </c>
      <c r="S953" s="32">
        <v>0.013393</v>
      </c>
      <c r="T953" s="32">
        <v>0.031082</v>
      </c>
      <c r="U953" s="32">
        <v>0.7842</v>
      </c>
      <c r="V953" s="32">
        <v>0.069793</v>
      </c>
      <c r="W953" s="32">
        <v>0.1946</v>
      </c>
    </row>
    <row r="954" ht="14.25" customHeight="1">
      <c r="B954" s="61">
        <v>44609.0</v>
      </c>
      <c r="C954" s="32">
        <v>22770.0</v>
      </c>
      <c r="D954" s="32">
        <v>23113.0</v>
      </c>
      <c r="E954" s="32">
        <v>95.8</v>
      </c>
      <c r="F954" s="32">
        <v>114.94</v>
      </c>
      <c r="G954" s="32">
        <v>1.1361</v>
      </c>
      <c r="H954" s="32">
        <v>0.008701</v>
      </c>
      <c r="I954" s="32">
        <v>0.15777</v>
      </c>
      <c r="J954" s="32">
        <v>0.1579</v>
      </c>
      <c r="K954" s="32">
        <v>1.3616</v>
      </c>
      <c r="L954" s="32">
        <v>0.035892</v>
      </c>
      <c r="M954" s="32">
        <v>0.2388</v>
      </c>
      <c r="N954" s="32">
        <v>0.08345</v>
      </c>
      <c r="O954" s="32">
        <v>0.01161</v>
      </c>
      <c r="P954" s="32">
        <v>0.4949</v>
      </c>
      <c r="Q954" s="32">
        <v>0.57003</v>
      </c>
      <c r="R954" s="32">
        <v>0.019467</v>
      </c>
      <c r="S954" s="32">
        <v>0.013316</v>
      </c>
      <c r="T954" s="32">
        <v>0.031147</v>
      </c>
      <c r="U954" s="32">
        <v>0.7869</v>
      </c>
      <c r="V954" s="32">
        <v>0.069845</v>
      </c>
      <c r="W954" s="32">
        <v>0.1933</v>
      </c>
    </row>
    <row r="955" ht="14.25" customHeight="1">
      <c r="B955" s="61">
        <v>44608.0</v>
      </c>
      <c r="C955" s="32">
        <v>22763.0</v>
      </c>
      <c r="D955" s="32">
        <v>23119.0</v>
      </c>
      <c r="E955" s="32">
        <v>95.701</v>
      </c>
      <c r="F955" s="32">
        <v>115.52</v>
      </c>
      <c r="G955" s="32">
        <v>1.1373</v>
      </c>
      <c r="H955" s="32">
        <v>0.008661</v>
      </c>
      <c r="I955" s="32">
        <v>0.1578</v>
      </c>
      <c r="J955" s="32">
        <v>0.1579</v>
      </c>
      <c r="K955" s="32">
        <v>1.3586</v>
      </c>
      <c r="L955" s="32">
        <v>0.035891</v>
      </c>
      <c r="M955" s="32">
        <v>0.2389</v>
      </c>
      <c r="N955" s="32">
        <v>0.08359</v>
      </c>
      <c r="O955" s="32">
        <v>0.01164</v>
      </c>
      <c r="P955" s="32">
        <v>0.494</v>
      </c>
      <c r="Q955" s="32">
        <v>0.56947</v>
      </c>
      <c r="R955" s="32">
        <v>0.01947</v>
      </c>
      <c r="S955" s="32">
        <v>0.013332</v>
      </c>
      <c r="T955" s="32">
        <v>0.030994</v>
      </c>
      <c r="U955" s="32">
        <v>0.788</v>
      </c>
      <c r="V955" s="32">
        <v>0.070139</v>
      </c>
      <c r="W955" s="32">
        <v>0.1947</v>
      </c>
    </row>
    <row r="956" ht="14.25" customHeight="1">
      <c r="B956" s="61">
        <v>44607.0</v>
      </c>
      <c r="C956" s="32">
        <v>22748.0</v>
      </c>
      <c r="D956" s="32">
        <v>23116.0</v>
      </c>
      <c r="E956" s="32">
        <v>95.989</v>
      </c>
      <c r="F956" s="32">
        <v>115.61</v>
      </c>
      <c r="G956" s="32">
        <v>1.1359</v>
      </c>
      <c r="H956" s="32">
        <v>0.008651</v>
      </c>
      <c r="I956" s="32">
        <v>0.15775</v>
      </c>
      <c r="J956" s="32">
        <v>0.1578</v>
      </c>
      <c r="K956" s="32">
        <v>1.3538</v>
      </c>
      <c r="L956" s="32">
        <v>0.035867</v>
      </c>
      <c r="M956" s="32">
        <v>0.2389</v>
      </c>
      <c r="N956" s="32">
        <v>0.08355</v>
      </c>
      <c r="O956" s="32">
        <v>0.01164</v>
      </c>
      <c r="P956" s="32">
        <v>0.4952</v>
      </c>
      <c r="Q956" s="32">
        <v>0.56926</v>
      </c>
      <c r="R956" s="32">
        <v>0.019494</v>
      </c>
      <c r="S956" s="32">
        <v>0.013306</v>
      </c>
      <c r="T956" s="32">
        <v>0.030897</v>
      </c>
      <c r="U956" s="32">
        <v>0.7863</v>
      </c>
      <c r="V956" s="32">
        <v>0.069918</v>
      </c>
      <c r="W956" s="32">
        <v>0.1938</v>
      </c>
    </row>
    <row r="957" ht="14.25" customHeight="1">
      <c r="B957" s="61">
        <v>44606.0</v>
      </c>
      <c r="C957" s="32">
        <v>22730.0</v>
      </c>
      <c r="D957" s="32">
        <v>23096.0</v>
      </c>
      <c r="E957" s="32">
        <v>96.374</v>
      </c>
      <c r="F957" s="32">
        <v>115.54</v>
      </c>
      <c r="G957" s="32">
        <v>1.1307</v>
      </c>
      <c r="H957" s="32">
        <v>0.008655</v>
      </c>
      <c r="I957" s="32">
        <v>0.1573</v>
      </c>
      <c r="J957" s="32">
        <v>0.1573</v>
      </c>
      <c r="K957" s="32">
        <v>1.3528</v>
      </c>
      <c r="L957" s="32">
        <v>0.035882</v>
      </c>
      <c r="M957" s="32">
        <v>0.2386</v>
      </c>
      <c r="N957" s="32">
        <v>0.08351</v>
      </c>
      <c r="O957" s="32">
        <v>0.01164</v>
      </c>
      <c r="P957" s="32">
        <v>0.4952</v>
      </c>
      <c r="Q957" s="32">
        <v>0.56871</v>
      </c>
      <c r="R957" s="32">
        <v>0.019476</v>
      </c>
      <c r="S957" s="32">
        <v>0.013224</v>
      </c>
      <c r="T957" s="32">
        <v>0.03083</v>
      </c>
      <c r="U957" s="32">
        <v>0.7856</v>
      </c>
      <c r="V957" s="32">
        <v>0.069796</v>
      </c>
      <c r="W957" s="32">
        <v>0.1917</v>
      </c>
    </row>
    <row r="958" ht="14.25" customHeight="1">
      <c r="B958" s="61">
        <v>44603.0</v>
      </c>
      <c r="C958" s="32">
        <v>22695.0</v>
      </c>
      <c r="D958" s="32">
        <v>23090.0</v>
      </c>
      <c r="E958" s="32">
        <v>96.082</v>
      </c>
      <c r="F958" s="32">
        <v>115.42</v>
      </c>
      <c r="G958" s="32">
        <v>1.135</v>
      </c>
      <c r="H958" s="32">
        <v>0.008662</v>
      </c>
      <c r="I958" s="32">
        <v>0.15737</v>
      </c>
      <c r="J958" s="32">
        <v>0.1571</v>
      </c>
      <c r="K958" s="32">
        <v>1.3564</v>
      </c>
      <c r="L958" s="32">
        <v>0.035928</v>
      </c>
      <c r="M958" s="32">
        <v>0.2387</v>
      </c>
      <c r="N958" s="32">
        <v>0.08334</v>
      </c>
      <c r="O958" s="32">
        <v>0.01158</v>
      </c>
      <c r="P958" s="32">
        <v>0.4952</v>
      </c>
      <c r="Q958" s="32">
        <v>0.57178</v>
      </c>
      <c r="R958" s="32">
        <v>0.019501</v>
      </c>
      <c r="S958" s="32">
        <v>0.013221</v>
      </c>
      <c r="T958" s="32">
        <v>0.030561</v>
      </c>
      <c r="U958" s="32">
        <v>0.7851</v>
      </c>
      <c r="V958" s="32">
        <v>0.069679</v>
      </c>
      <c r="W958" s="32">
        <v>0.1904</v>
      </c>
    </row>
    <row r="959" ht="14.25" customHeight="1">
      <c r="B959" s="61">
        <v>44602.0</v>
      </c>
      <c r="C959" s="32">
        <v>22696.0</v>
      </c>
      <c r="D959" s="32">
        <v>23108.0</v>
      </c>
      <c r="E959" s="32">
        <v>95.553</v>
      </c>
      <c r="F959" s="32">
        <v>116.01</v>
      </c>
      <c r="G959" s="32">
        <v>1.1428</v>
      </c>
      <c r="H959" s="32">
        <v>0.00862</v>
      </c>
      <c r="I959" s="32">
        <v>0.15738</v>
      </c>
      <c r="J959" s="32">
        <v>0.1571</v>
      </c>
      <c r="K959" s="32">
        <v>1.3557</v>
      </c>
      <c r="L959" s="32">
        <v>0.035939</v>
      </c>
      <c r="M959" s="32">
        <v>0.239</v>
      </c>
      <c r="N959" s="32">
        <v>0.08334</v>
      </c>
      <c r="O959" s="32">
        <v>0.01163</v>
      </c>
      <c r="P959" s="32">
        <v>0.4963</v>
      </c>
      <c r="Q959" s="32">
        <v>0.5716</v>
      </c>
      <c r="R959" s="32">
        <v>0.019494</v>
      </c>
      <c r="S959" s="32">
        <v>0.013266</v>
      </c>
      <c r="T959" s="32">
        <v>0.030567</v>
      </c>
      <c r="U959" s="32">
        <v>0.7861</v>
      </c>
      <c r="V959" s="32">
        <v>0.069723</v>
      </c>
      <c r="W959" s="32">
        <v>0.1905</v>
      </c>
    </row>
    <row r="960" ht="14.25" customHeight="1">
      <c r="B960" s="61">
        <v>44601.0</v>
      </c>
      <c r="C960" s="32">
        <v>22716.0</v>
      </c>
      <c r="D960" s="32">
        <v>23104.0</v>
      </c>
      <c r="E960" s="32">
        <v>95.494</v>
      </c>
      <c r="F960" s="32">
        <v>115.52</v>
      </c>
      <c r="G960" s="32">
        <v>1.1425</v>
      </c>
      <c r="H960" s="32">
        <v>0.008655</v>
      </c>
      <c r="I960" s="32">
        <v>0.15717</v>
      </c>
      <c r="J960" s="32">
        <v>0.1572</v>
      </c>
      <c r="K960" s="32">
        <v>1.3535</v>
      </c>
      <c r="L960" s="32">
        <v>0.03594</v>
      </c>
      <c r="M960" s="32">
        <v>0.239</v>
      </c>
      <c r="N960" s="32">
        <v>0.08377</v>
      </c>
      <c r="O960" s="32">
        <v>0.01164</v>
      </c>
      <c r="P960" s="32">
        <v>0.4958</v>
      </c>
      <c r="Q960" s="32">
        <v>0.57307</v>
      </c>
      <c r="R960" s="32">
        <v>0.019513</v>
      </c>
      <c r="S960" s="32">
        <v>0.013367</v>
      </c>
      <c r="T960" s="32">
        <v>0.030573</v>
      </c>
      <c r="U960" s="32">
        <v>0.789</v>
      </c>
      <c r="V960" s="32">
        <v>0.06965</v>
      </c>
      <c r="W960" s="32">
        <v>0.191</v>
      </c>
    </row>
    <row r="961" ht="14.25" customHeight="1">
      <c r="B961" s="61">
        <v>44600.0</v>
      </c>
      <c r="C961" s="32">
        <v>22711.0</v>
      </c>
      <c r="D961" s="32">
        <v>23081.0</v>
      </c>
      <c r="E961" s="32">
        <v>95.643</v>
      </c>
      <c r="F961" s="32">
        <v>115.55</v>
      </c>
      <c r="G961" s="32">
        <v>1.1415</v>
      </c>
      <c r="H961" s="32">
        <v>0.008655</v>
      </c>
      <c r="I961" s="32">
        <v>0.15707</v>
      </c>
      <c r="J961" s="32">
        <v>0.1571</v>
      </c>
      <c r="K961" s="32">
        <v>1.3543</v>
      </c>
      <c r="L961" s="32">
        <v>0.035906</v>
      </c>
      <c r="M961" s="32">
        <v>0.239</v>
      </c>
      <c r="N961" s="32">
        <v>0.08358</v>
      </c>
      <c r="O961" s="32">
        <v>0.01164</v>
      </c>
      <c r="P961" s="32">
        <v>0.4958</v>
      </c>
      <c r="Q961" s="32">
        <v>0.57339</v>
      </c>
      <c r="R961" s="32">
        <v>0.019436</v>
      </c>
      <c r="S961" s="32">
        <v>0.013383</v>
      </c>
      <c r="T961" s="32">
        <v>0.030395</v>
      </c>
      <c r="U961" s="32">
        <v>0.787</v>
      </c>
      <c r="V961" s="32">
        <v>0.069481</v>
      </c>
      <c r="W961" s="32">
        <v>0.1901</v>
      </c>
    </row>
    <row r="962" ht="14.25" customHeight="1">
      <c r="B962" s="61">
        <v>44599.0</v>
      </c>
      <c r="C962" s="32">
        <v>22672.0</v>
      </c>
      <c r="D962" s="32">
        <v>23081.0</v>
      </c>
      <c r="E962" s="32">
        <v>95.399</v>
      </c>
      <c r="F962" s="32">
        <v>115.1</v>
      </c>
      <c r="G962" s="32">
        <v>1.1442</v>
      </c>
      <c r="H962" s="32">
        <v>0.008688</v>
      </c>
      <c r="I962" s="32">
        <v>0.15718</v>
      </c>
      <c r="J962" s="32">
        <v>0.1572</v>
      </c>
      <c r="K962" s="32">
        <v>1.3536</v>
      </c>
      <c r="L962" s="32">
        <v>0.035914</v>
      </c>
      <c r="M962" s="32">
        <v>0.2389</v>
      </c>
      <c r="N962" s="32">
        <v>0.08355</v>
      </c>
      <c r="O962" s="32">
        <v>0.01164</v>
      </c>
      <c r="P962" s="32">
        <v>0.4949</v>
      </c>
      <c r="Q962" s="32">
        <v>0.57266</v>
      </c>
      <c r="R962" s="32">
        <v>0.019431</v>
      </c>
      <c r="S962" s="32">
        <v>0.013409</v>
      </c>
      <c r="T962" s="32">
        <v>0.030311</v>
      </c>
      <c r="U962" s="32">
        <v>0.7895</v>
      </c>
      <c r="V962" s="32">
        <v>0.069461</v>
      </c>
      <c r="W962" s="32">
        <v>0.19</v>
      </c>
    </row>
    <row r="963" ht="14.25" customHeight="1">
      <c r="B963" s="61">
        <v>44596.0</v>
      </c>
      <c r="C963" s="32">
        <v>22663.0</v>
      </c>
      <c r="D963" s="32">
        <v>23099.0</v>
      </c>
      <c r="E963" s="32">
        <v>95.485</v>
      </c>
      <c r="F963" s="32">
        <v>115.26</v>
      </c>
      <c r="G963" s="32">
        <v>1.1449</v>
      </c>
      <c r="H963" s="32">
        <v>0.008681</v>
      </c>
      <c r="I963" s="32">
        <v>0.1572</v>
      </c>
      <c r="J963" s="32">
        <v>0.1572</v>
      </c>
      <c r="K963" s="32">
        <v>1.3531</v>
      </c>
      <c r="L963" s="32">
        <v>0.035924</v>
      </c>
      <c r="M963" s="32">
        <v>0.2393</v>
      </c>
      <c r="N963" s="32">
        <v>0.08347</v>
      </c>
      <c r="O963" s="32">
        <v>0.01164</v>
      </c>
      <c r="P963" s="32">
        <v>0.4945</v>
      </c>
      <c r="Q963" s="32">
        <v>0.57298</v>
      </c>
      <c r="R963" s="32">
        <v>0.019522</v>
      </c>
      <c r="S963" s="32">
        <v>0.013397</v>
      </c>
      <c r="T963" s="32">
        <v>0.030318</v>
      </c>
      <c r="U963" s="32">
        <v>0.7833</v>
      </c>
      <c r="V963" s="32">
        <v>0.069541</v>
      </c>
      <c r="W963" s="32">
        <v>0.1877</v>
      </c>
    </row>
    <row r="964" ht="14.25" customHeight="1">
      <c r="B964" s="61">
        <v>44595.0</v>
      </c>
      <c r="C964" s="32">
        <v>22663.0</v>
      </c>
      <c r="D964" s="32">
        <v>23099.0</v>
      </c>
      <c r="E964" s="32">
        <v>95.379</v>
      </c>
      <c r="F964" s="32">
        <v>114.97</v>
      </c>
      <c r="G964" s="32">
        <v>1.144</v>
      </c>
      <c r="H964" s="32">
        <v>0.008697</v>
      </c>
      <c r="I964" s="32">
        <v>0.1572</v>
      </c>
      <c r="J964" s="32">
        <v>0.1574</v>
      </c>
      <c r="K964" s="32">
        <v>1.3598</v>
      </c>
      <c r="L964" s="32">
        <v>0.035924</v>
      </c>
      <c r="M964" s="32">
        <v>0.239</v>
      </c>
      <c r="N964" s="32">
        <v>0.08333</v>
      </c>
      <c r="O964" s="32">
        <v>0.01164</v>
      </c>
      <c r="P964" s="32">
        <v>0.4949</v>
      </c>
      <c r="Q964" s="32">
        <v>0.56965</v>
      </c>
      <c r="R964" s="32">
        <v>0.019627</v>
      </c>
      <c r="S964" s="32">
        <v>0.013398</v>
      </c>
      <c r="T964" s="32">
        <v>0.030189</v>
      </c>
      <c r="U964" s="32">
        <v>0.7889</v>
      </c>
      <c r="V964" s="32">
        <v>0.069553</v>
      </c>
      <c r="W964" s="32">
        <v>0.1892</v>
      </c>
    </row>
    <row r="965" ht="14.25" customHeight="1">
      <c r="B965" s="61">
        <v>44594.0</v>
      </c>
      <c r="C965" s="32">
        <v>22663.0</v>
      </c>
      <c r="D965" s="32">
        <v>23099.0</v>
      </c>
      <c r="E965" s="32">
        <v>95.936</v>
      </c>
      <c r="F965" s="32">
        <v>114.46</v>
      </c>
      <c r="G965" s="32">
        <v>1.1305</v>
      </c>
      <c r="H965" s="32">
        <v>0.008738</v>
      </c>
      <c r="I965" s="32">
        <v>0.1572</v>
      </c>
      <c r="J965" s="32">
        <v>0.1573</v>
      </c>
      <c r="K965" s="32">
        <v>1.3577</v>
      </c>
      <c r="L965" s="32">
        <v>0.035924</v>
      </c>
      <c r="M965" s="32">
        <v>0.2389</v>
      </c>
      <c r="N965" s="32">
        <v>0.08327</v>
      </c>
      <c r="O965" s="32">
        <v>0.01164</v>
      </c>
      <c r="P965" s="32">
        <v>0.4948</v>
      </c>
      <c r="Q965" s="32">
        <v>0.56764</v>
      </c>
      <c r="R965" s="32">
        <v>0.019585</v>
      </c>
      <c r="S965" s="32">
        <v>0.013363</v>
      </c>
      <c r="T965" s="32">
        <v>0.030196</v>
      </c>
      <c r="U965" s="32">
        <v>0.7892</v>
      </c>
      <c r="V965" s="32">
        <v>0.06965</v>
      </c>
      <c r="W965" s="32">
        <v>0.19</v>
      </c>
    </row>
    <row r="966" ht="14.25" customHeight="1">
      <c r="B966" s="61">
        <v>44593.0</v>
      </c>
      <c r="C966" s="32">
        <v>22663.0</v>
      </c>
      <c r="D966" s="32">
        <v>23099.0</v>
      </c>
      <c r="E966" s="32">
        <v>96.385</v>
      </c>
      <c r="F966" s="32">
        <v>114.71</v>
      </c>
      <c r="G966" s="32">
        <v>1.1272</v>
      </c>
      <c r="H966" s="32">
        <v>0.00872</v>
      </c>
      <c r="I966" s="32">
        <v>0.1572</v>
      </c>
      <c r="J966" s="32">
        <v>0.157</v>
      </c>
      <c r="K966" s="32">
        <v>1.3522</v>
      </c>
      <c r="L966" s="32">
        <v>0.035924</v>
      </c>
      <c r="M966" s="32">
        <v>0.2389</v>
      </c>
      <c r="N966" s="32">
        <v>0.08316</v>
      </c>
      <c r="O966" s="32">
        <v>0.01163</v>
      </c>
      <c r="P966" s="32">
        <v>0.4963</v>
      </c>
      <c r="Q966" s="32">
        <v>0.56705</v>
      </c>
      <c r="R966" s="32">
        <v>0.019616</v>
      </c>
      <c r="S966" s="32">
        <v>0.013378</v>
      </c>
      <c r="T966" s="32">
        <v>0.030132</v>
      </c>
      <c r="U966" s="32">
        <v>0.7883</v>
      </c>
      <c r="V966" s="32">
        <v>0.069531</v>
      </c>
      <c r="W966" s="32">
        <v>0.1899</v>
      </c>
    </row>
    <row r="967" ht="14.25" customHeight="1">
      <c r="B967" s="61">
        <v>44592.0</v>
      </c>
      <c r="C967" s="32">
        <v>22663.0</v>
      </c>
      <c r="D967" s="32">
        <v>23099.0</v>
      </c>
      <c r="E967" s="32">
        <v>96.54</v>
      </c>
      <c r="F967" s="32">
        <v>115.11</v>
      </c>
      <c r="G967" s="32">
        <v>1.1235</v>
      </c>
      <c r="H967" s="32">
        <v>0.008685</v>
      </c>
      <c r="I967" s="32">
        <v>0.1572</v>
      </c>
      <c r="J967" s="32">
        <v>0.157</v>
      </c>
      <c r="K967" s="32">
        <v>1.3447</v>
      </c>
      <c r="L967" s="32">
        <v>0.035924</v>
      </c>
      <c r="M967" s="32">
        <v>0.2389</v>
      </c>
      <c r="N967" s="32">
        <v>0.08297</v>
      </c>
      <c r="O967" s="32">
        <v>0.01164</v>
      </c>
      <c r="P967" s="32">
        <v>0.4952</v>
      </c>
      <c r="Q967" s="32">
        <v>0.56571</v>
      </c>
      <c r="R967" s="32">
        <v>0.019562</v>
      </c>
      <c r="S967" s="32">
        <v>0.013407</v>
      </c>
      <c r="T967" s="32">
        <v>0.030088</v>
      </c>
      <c r="U967" s="32">
        <v>0.7869</v>
      </c>
      <c r="V967" s="32">
        <v>0.069531</v>
      </c>
      <c r="W967" s="32">
        <v>0.1885</v>
      </c>
    </row>
    <row r="968" ht="14.25" customHeight="1">
      <c r="B968" s="61">
        <v>44589.0</v>
      </c>
      <c r="C968" s="32">
        <v>22663.0</v>
      </c>
      <c r="D968" s="32">
        <v>23099.0</v>
      </c>
      <c r="E968" s="32">
        <v>97.27</v>
      </c>
      <c r="F968" s="32">
        <v>115.26</v>
      </c>
      <c r="G968" s="32">
        <v>1.1151</v>
      </c>
      <c r="H968" s="32">
        <v>0.008678</v>
      </c>
      <c r="I968" s="32">
        <v>0.1572</v>
      </c>
      <c r="J968" s="32">
        <v>0.157</v>
      </c>
      <c r="K968" s="32">
        <v>1.3401</v>
      </c>
      <c r="L968" s="32">
        <v>0.035924</v>
      </c>
      <c r="M968" s="32">
        <v>0.2387</v>
      </c>
      <c r="N968" s="32">
        <v>0.08265</v>
      </c>
      <c r="O968" s="32">
        <v>0.01159</v>
      </c>
      <c r="P968" s="32">
        <v>0.4958</v>
      </c>
      <c r="Q968" s="32">
        <v>0.56535</v>
      </c>
      <c r="R968" s="32">
        <v>0.019558</v>
      </c>
      <c r="S968" s="32">
        <v>0.013334</v>
      </c>
      <c r="T968" s="32">
        <v>0.029904</v>
      </c>
      <c r="U968" s="32">
        <v>0.7831</v>
      </c>
      <c r="V968" s="32">
        <v>0.069505</v>
      </c>
      <c r="W968" s="32">
        <v>0.1863</v>
      </c>
    </row>
    <row r="969" ht="14.25" customHeight="1">
      <c r="B969" s="61">
        <v>44588.0</v>
      </c>
      <c r="C969" s="32">
        <v>22650.0</v>
      </c>
      <c r="D969" s="32">
        <v>23070.0</v>
      </c>
      <c r="E969" s="32">
        <v>97.255</v>
      </c>
      <c r="F969" s="32">
        <v>115.37</v>
      </c>
      <c r="G969" s="32">
        <v>1.1145</v>
      </c>
      <c r="H969" s="32">
        <v>0.008668</v>
      </c>
      <c r="I969" s="32">
        <v>0.15703</v>
      </c>
      <c r="J969" s="32">
        <v>0.157</v>
      </c>
      <c r="K969" s="32">
        <v>1.3383</v>
      </c>
      <c r="L969" s="32">
        <v>0.035931</v>
      </c>
      <c r="M969" s="32">
        <v>0.2382</v>
      </c>
      <c r="N969" s="32">
        <v>0.08307</v>
      </c>
      <c r="O969" s="32">
        <v>0.01164</v>
      </c>
      <c r="P969" s="32">
        <v>0.4958</v>
      </c>
      <c r="Q969" s="32">
        <v>0.56529</v>
      </c>
      <c r="R969" s="32">
        <v>0.019507</v>
      </c>
      <c r="S969" s="32">
        <v>0.01329</v>
      </c>
      <c r="T969" s="32">
        <v>0.030029</v>
      </c>
      <c r="U969" s="32">
        <v>0.7848</v>
      </c>
      <c r="V969" s="32">
        <v>0.069512</v>
      </c>
      <c r="W969" s="32">
        <v>0.1851</v>
      </c>
    </row>
    <row r="970" ht="14.25" customHeight="1">
      <c r="B970" s="61">
        <v>44587.0</v>
      </c>
      <c r="C970" s="32">
        <v>22649.0</v>
      </c>
      <c r="D970" s="32">
        <v>23076.0</v>
      </c>
      <c r="E970" s="32">
        <v>96.478</v>
      </c>
      <c r="F970" s="32">
        <v>114.64</v>
      </c>
      <c r="G970" s="32">
        <v>1.124</v>
      </c>
      <c r="H970" s="32">
        <v>0.00872</v>
      </c>
      <c r="I970" s="32">
        <v>0.15821</v>
      </c>
      <c r="J970" s="32">
        <v>0.1579</v>
      </c>
      <c r="K970" s="32">
        <v>1.3463</v>
      </c>
      <c r="L970" s="32">
        <v>0.036048</v>
      </c>
      <c r="M970" s="32">
        <v>0.2386</v>
      </c>
      <c r="N970" s="32">
        <v>0.0833</v>
      </c>
      <c r="O970" s="32">
        <v>0.01164</v>
      </c>
      <c r="P970" s="32">
        <v>0.4932</v>
      </c>
      <c r="Q970" s="32">
        <v>0.56465</v>
      </c>
      <c r="R970" s="32">
        <v>0.019491</v>
      </c>
      <c r="S970" s="32">
        <v>0.013322</v>
      </c>
      <c r="T970" s="32">
        <v>0.030206</v>
      </c>
      <c r="U970" s="32">
        <v>0.7893</v>
      </c>
      <c r="V970" s="32">
        <v>0.069674</v>
      </c>
      <c r="W970" s="32">
        <v>0.1841</v>
      </c>
    </row>
    <row r="971" ht="14.25" customHeight="1">
      <c r="B971" s="61">
        <v>44586.0</v>
      </c>
      <c r="C971" s="32">
        <v>22668.0</v>
      </c>
      <c r="D971" s="32">
        <v>23068.0</v>
      </c>
      <c r="E971" s="32">
        <v>95.948</v>
      </c>
      <c r="F971" s="32">
        <v>113.88</v>
      </c>
      <c r="G971" s="32">
        <v>1.1301</v>
      </c>
      <c r="H971" s="32">
        <v>0.008782</v>
      </c>
      <c r="I971" s="32">
        <v>0.15808</v>
      </c>
      <c r="J971" s="32">
        <v>0.1579</v>
      </c>
      <c r="K971" s="32">
        <v>1.3501</v>
      </c>
      <c r="L971" s="32">
        <v>0.036081</v>
      </c>
      <c r="M971" s="32">
        <v>0.2387</v>
      </c>
      <c r="N971" s="32">
        <v>0.08358</v>
      </c>
      <c r="O971" s="32">
        <v>0.01163</v>
      </c>
      <c r="P971" s="32">
        <v>0.4958</v>
      </c>
      <c r="Q971" s="32">
        <v>0.56625</v>
      </c>
      <c r="R971" s="32">
        <v>0.019543</v>
      </c>
      <c r="S971" s="32">
        <v>0.013376</v>
      </c>
      <c r="T971" s="32">
        <v>0.030323</v>
      </c>
      <c r="U971" s="32">
        <v>0.7916</v>
      </c>
      <c r="V971" s="32">
        <v>0.069684</v>
      </c>
      <c r="W971" s="32">
        <v>0.1837</v>
      </c>
    </row>
    <row r="972" ht="14.25" customHeight="1">
      <c r="B972" s="61">
        <v>44585.0</v>
      </c>
      <c r="C972" s="32">
        <v>22640.0</v>
      </c>
      <c r="D972" s="32">
        <v>23062.0</v>
      </c>
      <c r="E972" s="32">
        <v>95.918</v>
      </c>
      <c r="F972" s="32">
        <v>113.95</v>
      </c>
      <c r="G972" s="32">
        <v>1.1326</v>
      </c>
      <c r="H972" s="32">
        <v>0.008773</v>
      </c>
      <c r="I972" s="32">
        <v>0.15796</v>
      </c>
      <c r="J972" s="32">
        <v>0.1579</v>
      </c>
      <c r="K972" s="32">
        <v>1.3488</v>
      </c>
      <c r="L972" s="32">
        <v>0.036106</v>
      </c>
      <c r="M972" s="32">
        <v>0.2387</v>
      </c>
      <c r="N972" s="32">
        <v>0.08363</v>
      </c>
      <c r="O972" s="32">
        <v>0.01164</v>
      </c>
      <c r="P972" s="32">
        <v>0.4959</v>
      </c>
      <c r="Q972" s="32">
        <v>0.56701</v>
      </c>
      <c r="R972" s="32">
        <v>0.019489</v>
      </c>
      <c r="S972" s="32">
        <v>0.013414</v>
      </c>
      <c r="T972" s="32">
        <v>0.030285</v>
      </c>
      <c r="U972" s="32">
        <v>0.7913</v>
      </c>
      <c r="V972" s="32">
        <v>0.069723</v>
      </c>
      <c r="W972" s="32">
        <v>0.1822</v>
      </c>
    </row>
    <row r="973" ht="14.25" customHeight="1">
      <c r="B973" s="61">
        <v>44582.0</v>
      </c>
      <c r="C973" s="32">
        <v>22628.0</v>
      </c>
      <c r="D973" s="32">
        <v>23077.0</v>
      </c>
      <c r="E973" s="32">
        <v>95.642</v>
      </c>
      <c r="F973" s="32">
        <v>113.68</v>
      </c>
      <c r="G973" s="32">
        <v>1.1344</v>
      </c>
      <c r="H973" s="32">
        <v>0.008797</v>
      </c>
      <c r="I973" s="32">
        <v>0.15776</v>
      </c>
      <c r="J973" s="32">
        <v>0.1577</v>
      </c>
      <c r="K973" s="32">
        <v>1.3553</v>
      </c>
      <c r="L973" s="32">
        <v>0.036098</v>
      </c>
      <c r="M973" s="32">
        <v>0.2389</v>
      </c>
      <c r="N973" s="32">
        <v>0.08385</v>
      </c>
      <c r="O973" s="32">
        <v>0.01159</v>
      </c>
      <c r="P973" s="32">
        <v>0.4952</v>
      </c>
      <c r="Q973" s="32">
        <v>0.56776</v>
      </c>
      <c r="R973" s="32">
        <v>0.01951</v>
      </c>
      <c r="S973" s="32">
        <v>0.013455</v>
      </c>
      <c r="T973" s="32">
        <v>0.030328</v>
      </c>
      <c r="U973" s="32">
        <v>0.7949</v>
      </c>
      <c r="V973" s="32">
        <v>0.069747</v>
      </c>
      <c r="W973" s="32">
        <v>0.1832</v>
      </c>
    </row>
    <row r="974" ht="14.25" customHeight="1">
      <c r="B974" s="61">
        <v>44581.0</v>
      </c>
      <c r="C974" s="32">
        <v>22676.0</v>
      </c>
      <c r="D974" s="32">
        <v>23100.0</v>
      </c>
      <c r="E974" s="32">
        <v>95.735</v>
      </c>
      <c r="F974" s="32">
        <v>114.11</v>
      </c>
      <c r="G974" s="32">
        <v>1.1312</v>
      </c>
      <c r="H974" s="32">
        <v>0.008765</v>
      </c>
      <c r="I974" s="32">
        <v>0.1577</v>
      </c>
      <c r="J974" s="32">
        <v>0.1575</v>
      </c>
      <c r="K974" s="32">
        <v>1.36</v>
      </c>
      <c r="L974" s="32">
        <v>0.036189</v>
      </c>
      <c r="M974" s="32">
        <v>0.2387</v>
      </c>
      <c r="N974" s="32">
        <v>0.08387</v>
      </c>
      <c r="O974" s="32">
        <v>0.01164</v>
      </c>
      <c r="P974" s="32">
        <v>0.4952</v>
      </c>
      <c r="Q974" s="32">
        <v>0.5663</v>
      </c>
      <c r="R974" s="32">
        <v>0.01945</v>
      </c>
      <c r="S974" s="32">
        <v>0.013429</v>
      </c>
      <c r="T974" s="32">
        <v>0.030384</v>
      </c>
      <c r="U974" s="32">
        <v>0.7996</v>
      </c>
      <c r="V974" s="32">
        <v>0.069747</v>
      </c>
      <c r="W974" s="32">
        <v>0.1845</v>
      </c>
    </row>
    <row r="975" ht="14.25" customHeight="1">
      <c r="B975" s="61">
        <v>44580.0</v>
      </c>
      <c r="C975" s="32">
        <v>22715.0</v>
      </c>
      <c r="D975" s="32">
        <v>23119.0</v>
      </c>
      <c r="E975" s="32">
        <v>95.51</v>
      </c>
      <c r="F975" s="32">
        <v>114.33</v>
      </c>
      <c r="G975" s="32">
        <v>1.1343</v>
      </c>
      <c r="H975" s="32">
        <v>0.008746</v>
      </c>
      <c r="I975" s="32">
        <v>0.1576</v>
      </c>
      <c r="J975" s="32">
        <v>0.1575</v>
      </c>
      <c r="K975" s="32">
        <v>1.3612</v>
      </c>
      <c r="L975" s="32">
        <v>0.036189</v>
      </c>
      <c r="M975" s="32">
        <v>0.2385</v>
      </c>
      <c r="N975" s="32">
        <v>0.08416</v>
      </c>
      <c r="O975" s="32">
        <v>0.01164</v>
      </c>
      <c r="P975" s="32">
        <v>0.4947</v>
      </c>
      <c r="Q975" s="32">
        <v>0.56723</v>
      </c>
      <c r="R975" s="32">
        <v>0.019427</v>
      </c>
      <c r="S975" s="32">
        <v>0.013435</v>
      </c>
      <c r="T975" s="32">
        <v>0.030376</v>
      </c>
      <c r="U975" s="32">
        <v>0.799</v>
      </c>
      <c r="V975" s="32">
        <v>0.069626</v>
      </c>
      <c r="W975" s="32">
        <v>0.1839</v>
      </c>
    </row>
    <row r="976" ht="14.25" customHeight="1">
      <c r="B976" s="61">
        <v>44579.0</v>
      </c>
      <c r="C976" s="32">
        <v>22755.0</v>
      </c>
      <c r="D976" s="32">
        <v>23097.0</v>
      </c>
      <c r="E976" s="32">
        <v>95.732</v>
      </c>
      <c r="F976" s="32">
        <v>114.61</v>
      </c>
      <c r="G976" s="32">
        <v>1.1325</v>
      </c>
      <c r="H976" s="32">
        <v>0.008727</v>
      </c>
      <c r="I976" s="32">
        <v>0.15741</v>
      </c>
      <c r="J976" s="32">
        <v>0.1572</v>
      </c>
      <c r="K976" s="32">
        <v>1.3596</v>
      </c>
      <c r="L976" s="32">
        <v>0.036248</v>
      </c>
      <c r="M976" s="32">
        <v>0.239</v>
      </c>
      <c r="N976" s="32">
        <v>0.08379</v>
      </c>
      <c r="O976" s="32">
        <v>0.01164</v>
      </c>
      <c r="P976" s="32">
        <v>0.4953</v>
      </c>
      <c r="Q976" s="32">
        <v>0.56763</v>
      </c>
      <c r="R976" s="32">
        <v>0.019441</v>
      </c>
      <c r="S976" s="32">
        <v>0.0134</v>
      </c>
      <c r="T976" s="32">
        <v>0.030203</v>
      </c>
      <c r="U976" s="32">
        <v>0.7991</v>
      </c>
      <c r="V976" s="32">
        <v>0.069747</v>
      </c>
      <c r="W976" s="32">
        <v>0.1796</v>
      </c>
    </row>
    <row r="977" ht="14.25" customHeight="1">
      <c r="B977" s="61">
        <v>44578.0</v>
      </c>
      <c r="C977" s="32">
        <v>22715.0</v>
      </c>
      <c r="D977" s="32">
        <v>23085.0</v>
      </c>
      <c r="E977" s="32">
        <v>95.258</v>
      </c>
      <c r="F977" s="32">
        <v>114.63</v>
      </c>
      <c r="G977" s="32">
        <v>1.1408</v>
      </c>
      <c r="H977" s="32">
        <v>0.008725</v>
      </c>
      <c r="I977" s="32">
        <v>0.15752</v>
      </c>
      <c r="J977" s="32">
        <v>0.1575</v>
      </c>
      <c r="K977" s="32">
        <v>1.3647</v>
      </c>
      <c r="L977" s="32">
        <v>0.036297</v>
      </c>
      <c r="M977" s="32">
        <v>0.239</v>
      </c>
      <c r="N977" s="32">
        <v>0.08396</v>
      </c>
      <c r="O977" s="32">
        <v>0.01163</v>
      </c>
      <c r="P977" s="32">
        <v>0.495</v>
      </c>
      <c r="Q977" s="32">
        <v>0.56819</v>
      </c>
      <c r="R977" s="32">
        <v>0.019514</v>
      </c>
      <c r="S977" s="32">
        <v>0.013466</v>
      </c>
      <c r="T977" s="32">
        <v>0.030204</v>
      </c>
      <c r="U977" s="32">
        <v>0.799</v>
      </c>
      <c r="V977" s="32">
        <v>0.069802</v>
      </c>
      <c r="W977" s="32">
        <v>0.1813</v>
      </c>
    </row>
    <row r="978" ht="14.25" customHeight="1">
      <c r="B978" s="61">
        <v>44575.0</v>
      </c>
      <c r="C978" s="32">
        <v>22711.0</v>
      </c>
      <c r="D978" s="32">
        <v>23082.0</v>
      </c>
      <c r="E978" s="32">
        <v>95.165</v>
      </c>
      <c r="F978" s="32">
        <v>114.19</v>
      </c>
      <c r="G978" s="32">
        <v>1.1411</v>
      </c>
      <c r="H978" s="32">
        <v>0.008757</v>
      </c>
      <c r="I978" s="32">
        <v>0.15741</v>
      </c>
      <c r="J978" s="32">
        <v>0.1573</v>
      </c>
      <c r="K978" s="32">
        <v>1.3675</v>
      </c>
      <c r="L978" s="32">
        <v>0.03625</v>
      </c>
      <c r="M978" s="32">
        <v>0.2394</v>
      </c>
      <c r="N978" s="32">
        <v>0.08404</v>
      </c>
      <c r="O978" s="32">
        <v>0.01164</v>
      </c>
      <c r="P978" s="32">
        <v>0.4963</v>
      </c>
      <c r="Q978" s="32">
        <v>0.5677</v>
      </c>
      <c r="R978" s="32">
        <v>0.019473</v>
      </c>
      <c r="S978" s="32">
        <v>0.013479</v>
      </c>
      <c r="T978" s="32">
        <v>0.030126</v>
      </c>
      <c r="U978" s="32">
        <v>0.7968</v>
      </c>
      <c r="V978" s="32">
        <v>0.070005</v>
      </c>
      <c r="W978" s="32">
        <v>0.1807</v>
      </c>
    </row>
    <row r="979" ht="14.25" customHeight="1">
      <c r="B979" s="61">
        <v>44574.0</v>
      </c>
      <c r="C979" s="32">
        <v>22700.0</v>
      </c>
      <c r="D979" s="32">
        <v>23096.0</v>
      </c>
      <c r="E979" s="32">
        <v>94.79</v>
      </c>
      <c r="F979" s="32">
        <v>114.2</v>
      </c>
      <c r="G979" s="32">
        <v>1.1455</v>
      </c>
      <c r="H979" s="32">
        <v>0.008759</v>
      </c>
      <c r="I979" s="32">
        <v>0.15724</v>
      </c>
      <c r="J979" s="32">
        <v>0.1571</v>
      </c>
      <c r="K979" s="32">
        <v>1.3706</v>
      </c>
      <c r="L979" s="32">
        <v>0.036211</v>
      </c>
      <c r="M979" s="32">
        <v>0.2394</v>
      </c>
      <c r="N979" s="32">
        <v>0.08426</v>
      </c>
      <c r="O979" s="32">
        <v>0.01164</v>
      </c>
      <c r="P979" s="32">
        <v>0.4963</v>
      </c>
      <c r="Q979" s="32">
        <v>0.56697</v>
      </c>
      <c r="R979" s="32">
        <v>0.019573</v>
      </c>
      <c r="S979" s="32">
        <v>0.013522</v>
      </c>
      <c r="T979" s="32">
        <v>0.03009</v>
      </c>
      <c r="U979" s="32">
        <v>0.7988</v>
      </c>
      <c r="V979" s="32">
        <v>0.069967</v>
      </c>
      <c r="W979" s="32">
        <v>0.1809</v>
      </c>
    </row>
    <row r="980" ht="14.25" customHeight="1">
      <c r="B980" s="61">
        <v>44573.0</v>
      </c>
      <c r="C980" s="32">
        <v>22698.0</v>
      </c>
      <c r="D980" s="32">
        <v>23110.0</v>
      </c>
      <c r="E980" s="32">
        <v>94.915</v>
      </c>
      <c r="F980" s="32">
        <v>114.64</v>
      </c>
      <c r="G980" s="32">
        <v>1.1442</v>
      </c>
      <c r="H980" s="32">
        <v>0.008723</v>
      </c>
      <c r="I980" s="32">
        <v>0.15727</v>
      </c>
      <c r="J980" s="32">
        <v>0.1572</v>
      </c>
      <c r="K980" s="32">
        <v>1.37</v>
      </c>
      <c r="L980" s="32">
        <v>0.036136</v>
      </c>
      <c r="M980" s="32">
        <v>0.2389</v>
      </c>
      <c r="N980" s="32">
        <v>0.08429</v>
      </c>
      <c r="O980" s="32">
        <v>0.01164</v>
      </c>
      <c r="P980" s="32">
        <v>0.4963</v>
      </c>
      <c r="Q980" s="32">
        <v>0.56738</v>
      </c>
      <c r="R980" s="32">
        <v>0.01961</v>
      </c>
      <c r="S980" s="32">
        <v>0.013555</v>
      </c>
      <c r="T980" s="32">
        <v>0.030053</v>
      </c>
      <c r="U980" s="32">
        <v>0.7994</v>
      </c>
      <c r="V980" s="32">
        <v>0.069864</v>
      </c>
      <c r="W980" s="32">
        <v>0.1807</v>
      </c>
    </row>
    <row r="981" ht="14.25" customHeight="1">
      <c r="B981" s="61">
        <v>44572.0</v>
      </c>
      <c r="C981" s="32">
        <v>22706.0</v>
      </c>
      <c r="D981" s="32">
        <v>23105.0</v>
      </c>
      <c r="E981" s="32">
        <v>95.624</v>
      </c>
      <c r="F981" s="32">
        <v>115.3</v>
      </c>
      <c r="G981" s="32">
        <v>1.1367</v>
      </c>
      <c r="H981" s="32">
        <v>0.008673</v>
      </c>
      <c r="I981" s="32">
        <v>0.15689</v>
      </c>
      <c r="J981" s="32">
        <v>0.1568</v>
      </c>
      <c r="K981" s="32">
        <v>1.3635</v>
      </c>
      <c r="L981" s="32">
        <v>0.036121</v>
      </c>
      <c r="M981" s="32">
        <v>0.2386</v>
      </c>
      <c r="N981" s="32">
        <v>0.08407</v>
      </c>
      <c r="O981" s="32">
        <v>0.01164</v>
      </c>
      <c r="P981" s="32">
        <v>0.4963</v>
      </c>
      <c r="Q981" s="32">
        <v>0.56591</v>
      </c>
      <c r="R981" s="32">
        <v>0.019615</v>
      </c>
      <c r="S981" s="32">
        <v>0.013558</v>
      </c>
      <c r="T981" s="32">
        <v>0.03004</v>
      </c>
      <c r="U981" s="32">
        <v>0.7953</v>
      </c>
      <c r="V981" s="32">
        <v>0.070014</v>
      </c>
      <c r="W981" s="32">
        <v>0.1796</v>
      </c>
    </row>
    <row r="982" ht="14.25" customHeight="1">
      <c r="B982" s="61">
        <v>44571.0</v>
      </c>
      <c r="C982" s="32">
        <v>22687.0</v>
      </c>
      <c r="D982" s="32">
        <v>23125.0</v>
      </c>
      <c r="E982" s="32">
        <v>95.991</v>
      </c>
      <c r="F982" s="32">
        <v>115.2</v>
      </c>
      <c r="G982" s="32">
        <v>1.1326</v>
      </c>
      <c r="H982" s="32">
        <v>0.008681</v>
      </c>
      <c r="I982" s="32">
        <v>0.15683</v>
      </c>
      <c r="J982" s="32">
        <v>0.1567</v>
      </c>
      <c r="K982" s="32">
        <v>1.3577</v>
      </c>
      <c r="L982" s="32">
        <v>0.036154</v>
      </c>
      <c r="M982" s="32">
        <v>0.2381</v>
      </c>
      <c r="N982" s="32">
        <v>0.08346</v>
      </c>
      <c r="O982" s="32">
        <v>0.01164</v>
      </c>
      <c r="P982" s="32">
        <v>0.4932</v>
      </c>
      <c r="Q982" s="32">
        <v>0.56609</v>
      </c>
      <c r="R982" s="32">
        <v>0.019541</v>
      </c>
      <c r="S982" s="32">
        <v>0.013509</v>
      </c>
      <c r="T982" s="32">
        <v>0.029732</v>
      </c>
      <c r="U982" s="32">
        <v>0.7889</v>
      </c>
      <c r="V982" s="32">
        <v>0.069962</v>
      </c>
      <c r="W982" s="32">
        <v>0.1766</v>
      </c>
    </row>
    <row r="983" ht="14.25" customHeight="1">
      <c r="B983" s="61">
        <v>44568.0</v>
      </c>
      <c r="C983" s="32">
        <v>22706.0</v>
      </c>
      <c r="D983" s="32">
        <v>23138.0</v>
      </c>
      <c r="E983" s="32">
        <v>95.719</v>
      </c>
      <c r="F983" s="32">
        <v>115.56</v>
      </c>
      <c r="G983" s="32">
        <v>1.136</v>
      </c>
      <c r="H983" s="32">
        <v>0.008656</v>
      </c>
      <c r="I983" s="32">
        <v>0.15679</v>
      </c>
      <c r="J983" s="32">
        <v>0.1567</v>
      </c>
      <c r="K983" s="32">
        <v>1.3588</v>
      </c>
      <c r="L983" s="32">
        <v>0.036115</v>
      </c>
      <c r="M983" s="32">
        <v>0.2376</v>
      </c>
      <c r="N983" s="32">
        <v>0.08349</v>
      </c>
      <c r="O983" s="32">
        <v>0.01165</v>
      </c>
      <c r="P983" s="32">
        <v>0.4931</v>
      </c>
      <c r="Q983" s="32">
        <v>0.56614</v>
      </c>
      <c r="R983" s="32">
        <v>0.019467</v>
      </c>
      <c r="S983" s="32">
        <v>0.013471</v>
      </c>
      <c r="T983" s="32">
        <v>0.02977</v>
      </c>
      <c r="U983" s="32">
        <v>0.791</v>
      </c>
      <c r="V983" s="32">
        <v>0.069689</v>
      </c>
      <c r="W983" s="32">
        <v>0.1774</v>
      </c>
    </row>
    <row r="984" ht="14.25" customHeight="1">
      <c r="B984" s="61">
        <v>44567.0</v>
      </c>
      <c r="C984" s="32">
        <v>22751.0</v>
      </c>
      <c r="D984" s="32">
        <v>23128.0</v>
      </c>
      <c r="E984" s="32">
        <v>96.32</v>
      </c>
      <c r="F984" s="32">
        <v>115.83</v>
      </c>
      <c r="G984" s="32">
        <v>1.1297</v>
      </c>
      <c r="H984" s="32">
        <v>0.008632</v>
      </c>
      <c r="I984" s="32">
        <v>0.15667</v>
      </c>
      <c r="J984" s="32">
        <v>0.1564</v>
      </c>
      <c r="K984" s="32">
        <v>1.3532</v>
      </c>
      <c r="L984" s="32">
        <v>0.036169</v>
      </c>
      <c r="M984" s="32">
        <v>0.2374</v>
      </c>
      <c r="N984" s="32">
        <v>0.08299</v>
      </c>
      <c r="O984" s="32">
        <v>0.01164</v>
      </c>
      <c r="P984" s="32">
        <v>0.4959</v>
      </c>
      <c r="Q984" s="32">
        <v>0.56465</v>
      </c>
      <c r="R984" s="32">
        <v>0.019531</v>
      </c>
      <c r="S984" s="32">
        <v>0.013438</v>
      </c>
      <c r="T984" s="32">
        <v>0.029795</v>
      </c>
      <c r="U984" s="32">
        <v>0.7857</v>
      </c>
      <c r="V984" s="32">
        <v>0.069587</v>
      </c>
      <c r="W984" s="32">
        <v>0.1759</v>
      </c>
    </row>
    <row r="985" ht="14.25" customHeight="1">
      <c r="B985" s="61">
        <v>44566.0</v>
      </c>
      <c r="C985" s="32">
        <v>22754.0</v>
      </c>
      <c r="D985" s="32">
        <v>23137.0</v>
      </c>
      <c r="E985" s="32">
        <v>96.171</v>
      </c>
      <c r="F985" s="32">
        <v>116.11</v>
      </c>
      <c r="G985" s="32">
        <v>1.1314</v>
      </c>
      <c r="H985" s="32">
        <v>0.008612</v>
      </c>
      <c r="I985" s="32">
        <v>0.15714</v>
      </c>
      <c r="J985" s="32">
        <v>0.1568</v>
      </c>
      <c r="K985" s="32">
        <v>1.3557</v>
      </c>
      <c r="L985" s="32">
        <v>0.036221</v>
      </c>
      <c r="M985" s="32">
        <v>0.2384</v>
      </c>
      <c r="N985" s="32">
        <v>0.08329</v>
      </c>
      <c r="O985" s="32">
        <v>0.01166</v>
      </c>
      <c r="P985" s="32">
        <v>0.4959</v>
      </c>
      <c r="Q985" s="32">
        <v>0.56625</v>
      </c>
      <c r="R985" s="32">
        <v>0.019581</v>
      </c>
      <c r="S985" s="32">
        <v>0.013436</v>
      </c>
      <c r="T985" s="32">
        <v>0.030103</v>
      </c>
      <c r="U985" s="32">
        <v>0.784</v>
      </c>
      <c r="V985" s="32">
        <v>0.069452</v>
      </c>
      <c r="W985" s="32">
        <v>0.1752</v>
      </c>
    </row>
    <row r="986" ht="14.25" customHeight="1">
      <c r="B986" s="61">
        <v>44565.0</v>
      </c>
      <c r="C986" s="32">
        <v>22764.0</v>
      </c>
      <c r="D986" s="32">
        <v>23134.0</v>
      </c>
      <c r="E986" s="32">
        <v>96.262</v>
      </c>
      <c r="F986" s="32">
        <v>116.16</v>
      </c>
      <c r="G986" s="32">
        <v>1.1287</v>
      </c>
      <c r="H986" s="32">
        <v>0.008611</v>
      </c>
      <c r="I986" s="32">
        <v>0.15692</v>
      </c>
      <c r="J986" s="32">
        <v>0.1568</v>
      </c>
      <c r="K986" s="32">
        <v>1.353</v>
      </c>
      <c r="L986" s="32">
        <v>0.03625</v>
      </c>
      <c r="M986" s="32">
        <v>0.2389</v>
      </c>
      <c r="N986" s="32">
        <v>0.0835</v>
      </c>
      <c r="O986" s="32">
        <v>0.01166</v>
      </c>
      <c r="P986" s="32">
        <v>0.4948</v>
      </c>
      <c r="Q986" s="32">
        <v>0.56609</v>
      </c>
      <c r="R986" s="32">
        <v>0.019579</v>
      </c>
      <c r="S986" s="32">
        <v>0.013416</v>
      </c>
      <c r="T986" s="32">
        <v>0.030064</v>
      </c>
      <c r="U986" s="32">
        <v>0.787</v>
      </c>
      <c r="V986" s="32">
        <v>0.069696</v>
      </c>
      <c r="W986" s="32">
        <v>0.1761</v>
      </c>
    </row>
    <row r="987" ht="14.25" customHeight="1">
      <c r="B987" s="61">
        <v>44564.0</v>
      </c>
      <c r="C987" s="32">
        <v>22794.0</v>
      </c>
      <c r="D987" s="32">
        <v>23145.0</v>
      </c>
      <c r="E987" s="32">
        <v>96.213</v>
      </c>
      <c r="F987" s="32">
        <v>115.32</v>
      </c>
      <c r="G987" s="32">
        <v>1.1297</v>
      </c>
      <c r="H987" s="32">
        <v>0.008671</v>
      </c>
      <c r="I987" s="32">
        <v>0.15733</v>
      </c>
      <c r="J987" s="32">
        <v>0.1569</v>
      </c>
      <c r="K987" s="32">
        <v>1.348</v>
      </c>
      <c r="L987" s="32">
        <v>0.036206</v>
      </c>
      <c r="M987" s="32">
        <v>0.2397</v>
      </c>
      <c r="N987" s="32">
        <v>0.08364</v>
      </c>
      <c r="O987" s="32">
        <v>0.01166</v>
      </c>
      <c r="P987" s="32">
        <v>0.4946</v>
      </c>
      <c r="Q987" s="32">
        <v>0.56611</v>
      </c>
      <c r="R987" s="32">
        <v>0.01959</v>
      </c>
      <c r="S987" s="32">
        <v>0.013441</v>
      </c>
      <c r="T987" s="32">
        <v>0.030071</v>
      </c>
      <c r="U987" s="32">
        <v>0.7846</v>
      </c>
      <c r="V987" s="32">
        <v>0.070063</v>
      </c>
      <c r="W987" s="32">
        <v>0.176</v>
      </c>
    </row>
    <row r="988" ht="14.25" customHeight="1">
      <c r="B988" s="61">
        <v>44561.0</v>
      </c>
      <c r="C988" s="32">
        <v>22826.0</v>
      </c>
      <c r="D988" s="32">
        <v>23145.0</v>
      </c>
      <c r="E988" s="32">
        <v>95.67</v>
      </c>
      <c r="F988" s="32">
        <v>115.08</v>
      </c>
      <c r="G988" s="32">
        <v>1.137</v>
      </c>
      <c r="H988" s="32">
        <v>0.008687</v>
      </c>
      <c r="I988" s="32">
        <v>0.15733</v>
      </c>
      <c r="J988" s="32">
        <v>0.1571</v>
      </c>
      <c r="K988" s="32">
        <v>1.3532</v>
      </c>
      <c r="L988" s="32">
        <v>0.036136</v>
      </c>
      <c r="M988" s="32">
        <v>0.2402</v>
      </c>
      <c r="N988" s="32">
        <v>0.08411</v>
      </c>
      <c r="O988" s="32">
        <v>0.01166</v>
      </c>
      <c r="P988" s="32">
        <v>0.4932</v>
      </c>
      <c r="Q988" s="32">
        <v>0.56535</v>
      </c>
      <c r="R988" s="32">
        <v>0.019608</v>
      </c>
      <c r="S988" s="32">
        <v>0.01342</v>
      </c>
      <c r="T988" s="32">
        <v>0.030127</v>
      </c>
      <c r="U988" s="32">
        <v>0.7912</v>
      </c>
      <c r="V988" s="32">
        <v>0.070178</v>
      </c>
      <c r="W988" s="32">
        <v>0.1795</v>
      </c>
    </row>
    <row r="989" ht="14.25" customHeight="1">
      <c r="B989" s="61">
        <v>44560.0</v>
      </c>
      <c r="C989" s="32">
        <v>22793.0</v>
      </c>
      <c r="D989" s="32">
        <v>23145.0</v>
      </c>
      <c r="E989" s="32">
        <v>95.968</v>
      </c>
      <c r="F989" s="32">
        <v>115.08</v>
      </c>
      <c r="G989" s="32">
        <v>1.1325</v>
      </c>
      <c r="H989" s="32">
        <v>0.008691</v>
      </c>
      <c r="I989" s="32">
        <v>0.15691</v>
      </c>
      <c r="J989" s="32">
        <v>0.1568</v>
      </c>
      <c r="K989" s="32">
        <v>1.3499</v>
      </c>
      <c r="L989" s="32">
        <v>0.036136</v>
      </c>
      <c r="M989" s="32">
        <v>0.2394</v>
      </c>
      <c r="N989" s="32">
        <v>0.08404</v>
      </c>
      <c r="O989" s="32">
        <v>0.01166</v>
      </c>
      <c r="P989" s="32">
        <v>0.4946</v>
      </c>
      <c r="Q989" s="32">
        <v>0.5633</v>
      </c>
      <c r="R989" s="32">
        <v>0.019562</v>
      </c>
      <c r="S989" s="32">
        <v>0.013432</v>
      </c>
      <c r="T989" s="32">
        <v>0.029993</v>
      </c>
      <c r="U989" s="32">
        <v>0.785</v>
      </c>
      <c r="V989" s="32">
        <v>0.070073</v>
      </c>
      <c r="W989" s="32">
        <v>0.1795</v>
      </c>
    </row>
    <row r="990" ht="14.25" customHeight="1">
      <c r="B990" s="61">
        <v>44559.0</v>
      </c>
      <c r="C990" s="32">
        <v>22845.0</v>
      </c>
      <c r="D990" s="32">
        <v>23154.0</v>
      </c>
      <c r="E990" s="32">
        <v>95.929</v>
      </c>
      <c r="F990" s="32">
        <v>114.95</v>
      </c>
      <c r="G990" s="32">
        <v>1.1349</v>
      </c>
      <c r="H990" s="32">
        <v>0.008698</v>
      </c>
      <c r="I990" s="32">
        <v>0.15704</v>
      </c>
      <c r="J990" s="32">
        <v>0.157</v>
      </c>
      <c r="K990" s="32">
        <v>1.349</v>
      </c>
      <c r="L990" s="32">
        <v>0.036175</v>
      </c>
      <c r="M990" s="32">
        <v>0.2391</v>
      </c>
      <c r="N990" s="32">
        <v>0.08441</v>
      </c>
      <c r="O990" s="32">
        <v>0.01166</v>
      </c>
      <c r="P990" s="32">
        <v>0.4935</v>
      </c>
      <c r="Q990" s="32">
        <v>0.56136</v>
      </c>
      <c r="R990" s="32">
        <v>0.01959</v>
      </c>
      <c r="S990" s="32">
        <v>0.013425</v>
      </c>
      <c r="T990" s="32">
        <v>0.029868</v>
      </c>
      <c r="U990" s="32">
        <v>0.7819</v>
      </c>
      <c r="V990" s="32">
        <v>0.070365</v>
      </c>
      <c r="W990" s="32">
        <v>0.1753</v>
      </c>
    </row>
    <row r="991" ht="14.25" customHeight="1">
      <c r="B991" s="61">
        <v>44558.0</v>
      </c>
      <c r="C991" s="32">
        <v>22835.0</v>
      </c>
      <c r="D991" s="32">
        <v>23142.0</v>
      </c>
      <c r="E991" s="32">
        <v>96.202</v>
      </c>
      <c r="F991" s="32">
        <v>114.82</v>
      </c>
      <c r="G991" s="32">
        <v>1.131</v>
      </c>
      <c r="H991" s="32">
        <v>0.00871</v>
      </c>
      <c r="I991" s="32">
        <v>0.15702</v>
      </c>
      <c r="J991" s="32">
        <v>0.1569</v>
      </c>
      <c r="K991" s="32">
        <v>1.3434</v>
      </c>
      <c r="L991" s="32">
        <v>0.036173</v>
      </c>
      <c r="M991" s="32">
        <v>0.2392</v>
      </c>
      <c r="N991" s="32">
        <v>0.08417</v>
      </c>
      <c r="O991" s="32">
        <v>0.01166</v>
      </c>
      <c r="P991" s="32">
        <v>0.4946</v>
      </c>
      <c r="Q991" s="32">
        <v>0.56137</v>
      </c>
      <c r="R991" s="32">
        <v>0.019751</v>
      </c>
      <c r="S991" s="32">
        <v>0.01338</v>
      </c>
      <c r="T991" s="32">
        <v>0.029815</v>
      </c>
      <c r="U991" s="32">
        <v>0.78</v>
      </c>
      <c r="V991" s="32">
        <v>0.070286</v>
      </c>
      <c r="W991" s="32">
        <v>0.1777</v>
      </c>
    </row>
    <row r="992" ht="14.25" customHeight="1">
      <c r="B992" s="61">
        <v>44557.0</v>
      </c>
      <c r="C992" s="32">
        <v>22816.0</v>
      </c>
      <c r="D992" s="32">
        <v>23174.0</v>
      </c>
      <c r="E992" s="32">
        <v>96.093</v>
      </c>
      <c r="F992" s="32">
        <v>114.87</v>
      </c>
      <c r="G992" s="32">
        <v>1.1328</v>
      </c>
      <c r="H992" s="32">
        <v>0.008704</v>
      </c>
      <c r="I992" s="32">
        <v>0.15696</v>
      </c>
      <c r="J992" s="32">
        <v>0.1569</v>
      </c>
      <c r="K992" s="32">
        <v>1.3441</v>
      </c>
      <c r="L992" s="32">
        <v>0.036117</v>
      </c>
      <c r="M992" s="32">
        <v>0.2391</v>
      </c>
      <c r="N992" s="32">
        <v>0.08427</v>
      </c>
      <c r="O992" s="32">
        <v>0.01166</v>
      </c>
      <c r="P992" s="32">
        <v>0.4935</v>
      </c>
      <c r="Q992" s="32">
        <v>0.56059</v>
      </c>
      <c r="R992" s="32">
        <v>0.019906</v>
      </c>
      <c r="S992" s="32">
        <v>0.013352</v>
      </c>
      <c r="T992" s="32">
        <v>0.02983</v>
      </c>
      <c r="U992" s="32">
        <v>0.7818</v>
      </c>
      <c r="V992" s="32">
        <v>0.070372</v>
      </c>
      <c r="W992" s="32">
        <v>0.1778</v>
      </c>
    </row>
    <row r="993" ht="14.25" customHeight="1">
      <c r="B993" s="61">
        <v>44554.0</v>
      </c>
      <c r="C993" s="32">
        <v>22915.0</v>
      </c>
      <c r="D993" s="32">
        <v>23193.0</v>
      </c>
      <c r="E993" s="32">
        <v>96.019</v>
      </c>
      <c r="F993" s="32">
        <v>114.38</v>
      </c>
      <c r="G993" s="32">
        <v>1.1319</v>
      </c>
      <c r="H993" s="32">
        <v>0.008743</v>
      </c>
      <c r="I993" s="32">
        <v>0.15704</v>
      </c>
      <c r="J993" s="32">
        <v>0.1569</v>
      </c>
      <c r="K993" s="32">
        <v>1.3386</v>
      </c>
      <c r="L993" s="32">
        <v>0.036058</v>
      </c>
      <c r="M993" s="32">
        <v>0.2384</v>
      </c>
      <c r="N993" s="32">
        <v>0.08426</v>
      </c>
      <c r="O993" s="32">
        <v>0.01157</v>
      </c>
      <c r="P993" s="32">
        <v>0.494</v>
      </c>
      <c r="Q993" s="32">
        <v>0.5614</v>
      </c>
      <c r="R993" s="32">
        <v>0.019989</v>
      </c>
      <c r="S993" s="32">
        <v>0.013334</v>
      </c>
      <c r="T993" s="32">
        <v>0.029918</v>
      </c>
      <c r="U993" s="32">
        <v>0.7804</v>
      </c>
      <c r="V993" s="32">
        <v>0.070513</v>
      </c>
      <c r="W993" s="32">
        <v>0.1762</v>
      </c>
    </row>
    <row r="994" ht="14.25" customHeight="1">
      <c r="B994" s="61">
        <v>44553.0</v>
      </c>
      <c r="C994" s="32">
        <v>22953.0</v>
      </c>
      <c r="D994" s="32">
        <v>23193.0</v>
      </c>
      <c r="E994" s="32">
        <v>96.019</v>
      </c>
      <c r="F994" s="32">
        <v>114.39</v>
      </c>
      <c r="G994" s="32">
        <v>1.1327</v>
      </c>
      <c r="H994" s="32">
        <v>0.008741</v>
      </c>
      <c r="I994" s="32">
        <v>0.15698</v>
      </c>
      <c r="J994" s="32">
        <v>0.1569</v>
      </c>
      <c r="K994" s="32">
        <v>1.3408</v>
      </c>
      <c r="L994" s="32">
        <v>0.036046</v>
      </c>
      <c r="M994" s="32">
        <v>0.2381</v>
      </c>
      <c r="N994" s="32">
        <v>0.08434</v>
      </c>
      <c r="O994" s="32">
        <v>0.01166</v>
      </c>
      <c r="P994" s="32">
        <v>0.494</v>
      </c>
      <c r="Q994" s="32">
        <v>0.56142</v>
      </c>
      <c r="R994" s="32">
        <v>0.019977</v>
      </c>
      <c r="S994" s="32">
        <v>0.013322</v>
      </c>
      <c r="T994" s="32">
        <v>0.029851</v>
      </c>
      <c r="U994" s="32">
        <v>0.781</v>
      </c>
      <c r="V994" s="32">
        <v>0.070183</v>
      </c>
      <c r="W994" s="32">
        <v>0.1762</v>
      </c>
    </row>
    <row r="995" ht="14.25" customHeight="1">
      <c r="B995" s="61">
        <v>44552.0</v>
      </c>
      <c r="C995" s="32">
        <v>22935.0</v>
      </c>
      <c r="D995" s="32">
        <v>23183.0</v>
      </c>
      <c r="E995" s="32">
        <v>96.076</v>
      </c>
      <c r="F995" s="32">
        <v>114.1</v>
      </c>
      <c r="G995" s="32">
        <v>1.1326</v>
      </c>
      <c r="H995" s="32">
        <v>0.008763</v>
      </c>
      <c r="I995" s="32">
        <v>0.15699</v>
      </c>
      <c r="J995" s="32">
        <v>0.1568</v>
      </c>
      <c r="K995" s="32">
        <v>1.3352</v>
      </c>
      <c r="L995" s="32">
        <v>0.035952</v>
      </c>
      <c r="M995" s="32">
        <v>0.2374</v>
      </c>
      <c r="N995" s="32">
        <v>0.08418</v>
      </c>
      <c r="O995" s="32">
        <v>0.01166</v>
      </c>
      <c r="P995" s="32">
        <v>0.4944</v>
      </c>
      <c r="Q995" s="32">
        <v>0.56131</v>
      </c>
      <c r="R995" s="32">
        <v>0.019948</v>
      </c>
      <c r="S995" s="32">
        <v>0.013251</v>
      </c>
      <c r="T995" s="32">
        <v>0.02975</v>
      </c>
      <c r="U995" s="32">
        <v>0.779</v>
      </c>
      <c r="V995" s="32">
        <v>0.070274</v>
      </c>
      <c r="W995" s="32">
        <v>0.1769</v>
      </c>
    </row>
    <row r="996" ht="14.25" customHeight="1">
      <c r="B996" s="61">
        <v>44551.0</v>
      </c>
      <c r="C996" s="32">
        <v>22901.0</v>
      </c>
      <c r="D996" s="32">
        <v>23190.0</v>
      </c>
      <c r="E996" s="32">
        <v>96.491</v>
      </c>
      <c r="F996" s="32">
        <v>114.1</v>
      </c>
      <c r="G996" s="32">
        <v>1.1285</v>
      </c>
      <c r="H996" s="32">
        <v>0.008765</v>
      </c>
      <c r="I996" s="32">
        <v>0.15694</v>
      </c>
      <c r="J996" s="32">
        <v>0.1568</v>
      </c>
      <c r="K996" s="32">
        <v>1.3262</v>
      </c>
      <c r="L996" s="32">
        <v>0.035951</v>
      </c>
      <c r="M996" s="32">
        <v>0.2376</v>
      </c>
      <c r="N996" s="32">
        <v>0.084</v>
      </c>
      <c r="O996" s="32">
        <v>0.01166</v>
      </c>
      <c r="P996" s="32">
        <v>0.4944</v>
      </c>
      <c r="Q996" s="32">
        <v>0.56144</v>
      </c>
      <c r="R996" s="32">
        <v>0.02003</v>
      </c>
      <c r="S996" s="32">
        <v>0.01321</v>
      </c>
      <c r="T996" s="32">
        <v>0.029685</v>
      </c>
      <c r="U996" s="32">
        <v>0.7744</v>
      </c>
      <c r="V996" s="32">
        <v>0.070129</v>
      </c>
      <c r="W996" s="32">
        <v>0.174</v>
      </c>
    </row>
    <row r="997" ht="14.25" customHeight="1">
      <c r="B997" s="61">
        <v>44550.0</v>
      </c>
      <c r="C997" s="32">
        <v>22928.0</v>
      </c>
      <c r="D997" s="32">
        <v>23184.0</v>
      </c>
      <c r="E997" s="32">
        <v>96.551</v>
      </c>
      <c r="F997" s="32">
        <v>113.61</v>
      </c>
      <c r="G997" s="32">
        <v>1.1279</v>
      </c>
      <c r="H997" s="32">
        <v>0.008801</v>
      </c>
      <c r="I997" s="32">
        <v>0.15685</v>
      </c>
      <c r="J997" s="32">
        <v>0.1567</v>
      </c>
      <c r="K997" s="32">
        <v>1.3207</v>
      </c>
      <c r="L997" s="32">
        <v>0.0359</v>
      </c>
      <c r="M997" s="32">
        <v>0.2366</v>
      </c>
      <c r="N997" s="32">
        <v>0.08406</v>
      </c>
      <c r="O997" s="32">
        <v>0.01166</v>
      </c>
      <c r="P997" s="32">
        <v>0.4942</v>
      </c>
      <c r="Q997" s="32">
        <v>0.56109</v>
      </c>
      <c r="R997" s="32">
        <v>0.020071</v>
      </c>
      <c r="S997" s="32">
        <v>0.013203</v>
      </c>
      <c r="T997" s="32">
        <v>0.029759</v>
      </c>
      <c r="U997" s="32">
        <v>0.7727</v>
      </c>
      <c r="V997" s="32">
        <v>0.069498</v>
      </c>
      <c r="W997" s="32">
        <v>0.1741</v>
      </c>
    </row>
    <row r="998" ht="14.25" customHeight="1">
      <c r="B998" s="61">
        <v>44547.0</v>
      </c>
      <c r="C998" s="32">
        <v>22937.0</v>
      </c>
      <c r="D998" s="32">
        <v>23217.0</v>
      </c>
      <c r="E998" s="32">
        <v>96.565</v>
      </c>
      <c r="F998" s="32">
        <v>113.63</v>
      </c>
      <c r="G998" s="32">
        <v>1.124</v>
      </c>
      <c r="H998" s="32">
        <v>0.008794</v>
      </c>
      <c r="I998" s="32">
        <v>0.15685</v>
      </c>
      <c r="J998" s="32">
        <v>0.1565</v>
      </c>
      <c r="K998" s="32">
        <v>1.3245</v>
      </c>
      <c r="L998" s="32">
        <v>0.035952</v>
      </c>
      <c r="M998" s="32">
        <v>0.237</v>
      </c>
      <c r="N998" s="32">
        <v>0.08417</v>
      </c>
      <c r="O998" s="32">
        <v>0.01166</v>
      </c>
      <c r="P998" s="32">
        <v>0.4959</v>
      </c>
      <c r="Q998" s="32">
        <v>0.56168</v>
      </c>
      <c r="R998" s="32">
        <v>0.020048</v>
      </c>
      <c r="S998" s="32">
        <v>0.013148</v>
      </c>
      <c r="T998" s="32">
        <v>0.029975</v>
      </c>
      <c r="U998" s="32">
        <v>0.7756</v>
      </c>
      <c r="V998" s="32">
        <v>0.069543</v>
      </c>
      <c r="W998" s="32">
        <v>0.1756</v>
      </c>
    </row>
    <row r="999" ht="14.25" customHeight="1">
      <c r="B999" s="61">
        <v>44546.0</v>
      </c>
      <c r="C999" s="32">
        <v>23005.0</v>
      </c>
      <c r="D999" s="32">
        <v>23222.0</v>
      </c>
      <c r="E999" s="32">
        <v>96.042</v>
      </c>
      <c r="F999" s="32">
        <v>113.67</v>
      </c>
      <c r="G999" s="32">
        <v>1.133</v>
      </c>
      <c r="H999" s="32">
        <v>0.008795</v>
      </c>
      <c r="I999" s="32">
        <v>0.15703</v>
      </c>
      <c r="J999" s="32">
        <v>0.1567</v>
      </c>
      <c r="K999" s="32">
        <v>1.3323</v>
      </c>
      <c r="L999" s="32">
        <v>0.035964</v>
      </c>
      <c r="M999" s="32">
        <v>0.2377</v>
      </c>
      <c r="N999" s="32">
        <v>0.08431</v>
      </c>
      <c r="O999" s="32">
        <v>0.01165</v>
      </c>
      <c r="P999" s="32">
        <v>0.4959</v>
      </c>
      <c r="Q999" s="32">
        <v>0.56129</v>
      </c>
      <c r="R999" s="32">
        <v>0.020005</v>
      </c>
      <c r="S999" s="32">
        <v>0.01313</v>
      </c>
      <c r="T999" s="32">
        <v>0.029919</v>
      </c>
      <c r="U999" s="32">
        <v>0.7827</v>
      </c>
      <c r="V999" s="32">
        <v>0.069644</v>
      </c>
      <c r="W999" s="32">
        <v>0.1758</v>
      </c>
    </row>
    <row r="1000" ht="14.25" customHeight="1">
      <c r="B1000" s="61">
        <v>44545.0</v>
      </c>
      <c r="C1000" s="32">
        <v>23046.0</v>
      </c>
      <c r="D1000" s="32">
        <v>23195.0</v>
      </c>
      <c r="E1000" s="32">
        <v>96.511</v>
      </c>
      <c r="F1000" s="32">
        <v>114.04</v>
      </c>
      <c r="G1000" s="32">
        <v>1.1289</v>
      </c>
      <c r="H1000" s="32">
        <v>0.008768</v>
      </c>
      <c r="I1000" s="32">
        <v>0.15705</v>
      </c>
      <c r="J1000" s="32">
        <v>0.1569</v>
      </c>
      <c r="K1000" s="32">
        <v>1.3262</v>
      </c>
      <c r="L1000" s="32">
        <v>0.035964</v>
      </c>
      <c r="M1000" s="32">
        <v>0.2364</v>
      </c>
      <c r="N1000" s="32">
        <v>0.08436</v>
      </c>
      <c r="O1000" s="32">
        <v>0.01166</v>
      </c>
      <c r="P1000" s="32">
        <v>0.4954</v>
      </c>
      <c r="Q1000" s="32">
        <v>0.5619</v>
      </c>
      <c r="R1000" s="32">
        <v>0.01992</v>
      </c>
      <c r="S1000" s="32">
        <v>0.013122</v>
      </c>
      <c r="T1000" s="32">
        <v>0.029931</v>
      </c>
      <c r="U1000" s="32">
        <v>0.7792</v>
      </c>
      <c r="V1000" s="32">
        <v>0.069862</v>
      </c>
      <c r="W1000" s="32">
        <v>0.176</v>
      </c>
    </row>
    <row r="1001" ht="14.25" customHeight="1">
      <c r="B1001" s="61">
        <v>44544.0</v>
      </c>
      <c r="C1001" s="32">
        <v>22992.0</v>
      </c>
      <c r="D1001" s="32">
        <v>23191.0</v>
      </c>
      <c r="E1001" s="32">
        <v>96.571</v>
      </c>
      <c r="F1001" s="32">
        <v>113.7</v>
      </c>
      <c r="G1001" s="32">
        <v>1.1259</v>
      </c>
      <c r="H1001" s="32">
        <v>0.008791</v>
      </c>
      <c r="I1001" s="32">
        <v>0.15705</v>
      </c>
      <c r="J1001" s="32">
        <v>0.1569</v>
      </c>
      <c r="K1001" s="32">
        <v>1.3231</v>
      </c>
      <c r="L1001" s="32">
        <v>0.035956</v>
      </c>
      <c r="M1001" s="32">
        <v>0.2363</v>
      </c>
      <c r="N1001" s="32">
        <v>0.08437</v>
      </c>
      <c r="O1001" s="32">
        <v>0.01166</v>
      </c>
      <c r="P1001" s="32">
        <v>0.4941</v>
      </c>
      <c r="Q1001" s="32">
        <v>0.56148</v>
      </c>
      <c r="R1001" s="32">
        <v>0.019887</v>
      </c>
      <c r="S1001" s="32">
        <v>0.013147</v>
      </c>
      <c r="T1001" s="32">
        <v>0.029922</v>
      </c>
      <c r="U1001" s="32">
        <v>0.7774</v>
      </c>
      <c r="V1001" s="32">
        <v>0.069868</v>
      </c>
      <c r="W1001" s="32">
        <v>0.176</v>
      </c>
    </row>
    <row r="1002" ht="14.25" customHeight="1">
      <c r="B1002" s="61">
        <v>44543.0</v>
      </c>
      <c r="C1002" s="32">
        <v>22971.0</v>
      </c>
      <c r="D1002" s="32">
        <v>23207.0</v>
      </c>
      <c r="E1002" s="32">
        <v>96.317</v>
      </c>
      <c r="F1002" s="32">
        <v>113.54</v>
      </c>
      <c r="G1002" s="32">
        <v>1.1284</v>
      </c>
      <c r="H1002" s="32">
        <v>0.008805</v>
      </c>
      <c r="I1002" s="32">
        <v>0.15706</v>
      </c>
      <c r="J1002" s="32">
        <v>0.1569</v>
      </c>
      <c r="K1002" s="32">
        <v>1.3217</v>
      </c>
      <c r="L1002" s="32">
        <v>0.03599</v>
      </c>
      <c r="M1002" s="32">
        <v>0.2365</v>
      </c>
      <c r="N1002" s="32">
        <v>0.08438</v>
      </c>
      <c r="O1002" s="32">
        <v>0.01166</v>
      </c>
      <c r="P1002" s="32">
        <v>0.4954</v>
      </c>
      <c r="Q1002" s="32">
        <v>0.56145</v>
      </c>
      <c r="R1002" s="32">
        <v>0.019864</v>
      </c>
      <c r="S1002" s="32">
        <v>0.013184</v>
      </c>
      <c r="T1002" s="32">
        <v>0.029906</v>
      </c>
      <c r="U1002" s="32">
        <v>0.7807</v>
      </c>
      <c r="V1002" s="32">
        <v>0.069801</v>
      </c>
      <c r="W1002" s="32">
        <v>0.176</v>
      </c>
    </row>
    <row r="1003" ht="14.25" customHeight="1">
      <c r="B1003" s="61">
        <v>44540.0</v>
      </c>
      <c r="C1003" s="32">
        <v>23024.0</v>
      </c>
      <c r="D1003" s="32">
        <v>23175.0</v>
      </c>
      <c r="E1003" s="32">
        <v>96.097</v>
      </c>
      <c r="F1003" s="32">
        <v>113.44</v>
      </c>
      <c r="G1003" s="32">
        <v>1.1313</v>
      </c>
      <c r="H1003" s="32">
        <v>0.00882</v>
      </c>
      <c r="I1003" s="32">
        <v>0.15699</v>
      </c>
      <c r="J1003" s="32">
        <v>0.1568</v>
      </c>
      <c r="K1003" s="32">
        <v>1.3273</v>
      </c>
      <c r="L1003" s="32">
        <v>0.036056</v>
      </c>
      <c r="M1003" s="32">
        <v>0.2374</v>
      </c>
      <c r="N1003" s="32">
        <v>0.0847</v>
      </c>
      <c r="O1003" s="32">
        <v>0.01166</v>
      </c>
      <c r="P1003" s="32">
        <v>0.494</v>
      </c>
      <c r="Q1003" s="32">
        <v>0.56259</v>
      </c>
      <c r="R1003" s="32">
        <v>0.019847</v>
      </c>
      <c r="S1003" s="32">
        <v>0.013215</v>
      </c>
      <c r="T1003" s="32">
        <v>0.029782</v>
      </c>
      <c r="U1003" s="32">
        <v>0.7858</v>
      </c>
      <c r="V1003" s="32">
        <v>0.069534</v>
      </c>
      <c r="W1003" s="32">
        <v>0.1781</v>
      </c>
    </row>
    <row r="1004" ht="14.25" customHeight="1">
      <c r="B1004" s="61">
        <v>44539.0</v>
      </c>
      <c r="C1004" s="32">
        <v>22950.0</v>
      </c>
      <c r="D1004" s="32">
        <v>23196.0</v>
      </c>
      <c r="E1004" s="32">
        <v>96.271</v>
      </c>
      <c r="F1004" s="32">
        <v>113.49</v>
      </c>
      <c r="G1004" s="32">
        <v>1.1293</v>
      </c>
      <c r="H1004" s="32">
        <v>0.008814</v>
      </c>
      <c r="I1004" s="32">
        <v>0.1568</v>
      </c>
      <c r="J1004" s="32">
        <v>0.1568</v>
      </c>
      <c r="K1004" s="32">
        <v>1.3221</v>
      </c>
      <c r="L1004" s="32">
        <v>0.036097</v>
      </c>
      <c r="M1004" s="32">
        <v>0.2372</v>
      </c>
      <c r="N1004" s="32">
        <v>0.08487</v>
      </c>
      <c r="O1004" s="32">
        <v>0.01166</v>
      </c>
      <c r="P1004" s="32">
        <v>0.4941</v>
      </c>
      <c r="Q1004" s="32">
        <v>0.56285</v>
      </c>
      <c r="R1004" s="32">
        <v>0.019865</v>
      </c>
      <c r="S1004" s="32">
        <v>0.013227</v>
      </c>
      <c r="T1004" s="32">
        <v>0.029759</v>
      </c>
      <c r="U1004" s="32">
        <v>0.7866</v>
      </c>
      <c r="V1004" s="32">
        <v>0.069633</v>
      </c>
      <c r="W1004" s="32">
        <v>0.1794</v>
      </c>
    </row>
    <row r="1005" ht="14.25" customHeight="1">
      <c r="B1005" s="61">
        <v>44538.0</v>
      </c>
      <c r="C1005" s="32">
        <v>22992.0</v>
      </c>
      <c r="D1005" s="32">
        <v>23237.0</v>
      </c>
      <c r="E1005" s="32">
        <v>95.894</v>
      </c>
      <c r="F1005" s="32">
        <v>113.67</v>
      </c>
      <c r="G1005" s="32">
        <v>1.1343</v>
      </c>
      <c r="H1005" s="32">
        <v>0.008795</v>
      </c>
      <c r="I1005" s="32">
        <v>0.15762</v>
      </c>
      <c r="J1005" s="32">
        <v>0.1576</v>
      </c>
      <c r="K1005" s="32">
        <v>1.3204</v>
      </c>
      <c r="L1005" s="32">
        <v>0.036044</v>
      </c>
      <c r="M1005" s="32">
        <v>0.2367</v>
      </c>
      <c r="N1005" s="32">
        <v>0.08528</v>
      </c>
      <c r="O1005" s="32">
        <v>0.01166</v>
      </c>
      <c r="P1005" s="32">
        <v>0.4932</v>
      </c>
      <c r="Q1005" s="32">
        <v>0.56316</v>
      </c>
      <c r="R1005" s="32">
        <v>0.019904</v>
      </c>
      <c r="S1005" s="32">
        <v>0.013268</v>
      </c>
      <c r="T1005" s="32">
        <v>0.029866</v>
      </c>
      <c r="U1005" s="32">
        <v>0.7904</v>
      </c>
      <c r="V1005" s="32">
        <v>0.069867</v>
      </c>
      <c r="W1005" s="32">
        <v>0.1807</v>
      </c>
    </row>
    <row r="1006" ht="14.25" customHeight="1">
      <c r="B1006" s="61">
        <v>44537.0</v>
      </c>
      <c r="C1006" s="32">
        <v>23093.0</v>
      </c>
      <c r="D1006" s="32">
        <v>23210.0</v>
      </c>
      <c r="E1006" s="32">
        <v>96.369</v>
      </c>
      <c r="F1006" s="32">
        <v>113.6</v>
      </c>
      <c r="G1006" s="32">
        <v>1.1267</v>
      </c>
      <c r="H1006" s="32">
        <v>0.008805</v>
      </c>
      <c r="I1006" s="32">
        <v>0.15708</v>
      </c>
      <c r="J1006" s="32">
        <v>0.1571</v>
      </c>
      <c r="K1006" s="32">
        <v>1.3244</v>
      </c>
      <c r="L1006" s="32">
        <v>0.036029</v>
      </c>
      <c r="M1006" s="32">
        <v>0.2363</v>
      </c>
      <c r="N1006" s="32">
        <v>0.08498</v>
      </c>
      <c r="O1006" s="32">
        <v>0.01166</v>
      </c>
      <c r="P1006" s="32">
        <v>0.4952</v>
      </c>
      <c r="Q1006" s="32">
        <v>0.56577</v>
      </c>
      <c r="R1006" s="32">
        <v>0.019874</v>
      </c>
      <c r="S1006" s="32">
        <v>0.013261</v>
      </c>
      <c r="T1006" s="32">
        <v>0.029736</v>
      </c>
      <c r="U1006" s="32">
        <v>0.7912</v>
      </c>
      <c r="V1006" s="32">
        <v>0.069665</v>
      </c>
      <c r="W1006" s="32">
        <v>0.1781</v>
      </c>
    </row>
    <row r="1007" ht="14.25" customHeight="1">
      <c r="B1007" s="61">
        <v>44536.0</v>
      </c>
      <c r="C1007" s="32">
        <v>23064.0</v>
      </c>
      <c r="D1007" s="32">
        <v>23165.0</v>
      </c>
      <c r="E1007" s="32">
        <v>96.328</v>
      </c>
      <c r="F1007" s="32">
        <v>113.48</v>
      </c>
      <c r="G1007" s="32">
        <v>1.1285</v>
      </c>
      <c r="H1007" s="32">
        <v>0.008812</v>
      </c>
      <c r="I1007" s="32">
        <v>0.15683</v>
      </c>
      <c r="J1007" s="32">
        <v>0.1569</v>
      </c>
      <c r="K1007" s="32">
        <v>1.3264</v>
      </c>
      <c r="L1007" s="32">
        <v>0.03607</v>
      </c>
      <c r="M1007" s="32">
        <v>0.2363</v>
      </c>
      <c r="N1007" s="32">
        <v>0.08469</v>
      </c>
      <c r="O1007" s="32">
        <v>0.01166</v>
      </c>
      <c r="P1007" s="32">
        <v>0.4935</v>
      </c>
      <c r="Q1007" s="32">
        <v>0.56636</v>
      </c>
      <c r="R1007" s="32">
        <v>0.019859</v>
      </c>
      <c r="S1007" s="32">
        <v>0.013267</v>
      </c>
      <c r="T1007" s="32">
        <v>0.029562</v>
      </c>
      <c r="U1007" s="32">
        <v>0.7839</v>
      </c>
      <c r="V1007" s="32">
        <v>0.069264</v>
      </c>
      <c r="W1007" s="32">
        <v>0.1758</v>
      </c>
    </row>
    <row r="1008" ht="14.25" customHeight="1">
      <c r="B1008" s="61">
        <v>44533.0</v>
      </c>
      <c r="C1008" s="32">
        <v>22792.0</v>
      </c>
      <c r="D1008" s="32">
        <v>23127.0</v>
      </c>
      <c r="E1008" s="32">
        <v>96.117</v>
      </c>
      <c r="F1008" s="32">
        <v>112.8</v>
      </c>
      <c r="G1008" s="32">
        <v>1.1315</v>
      </c>
      <c r="H1008" s="32">
        <v>0.008865</v>
      </c>
      <c r="I1008" s="32">
        <v>0.15683</v>
      </c>
      <c r="J1008" s="32">
        <v>0.1569</v>
      </c>
      <c r="K1008" s="32">
        <v>1.3236</v>
      </c>
      <c r="L1008" s="32">
        <v>0.036083</v>
      </c>
      <c r="M1008" s="32">
        <v>0.2364</v>
      </c>
      <c r="N1008" s="32">
        <v>0.08448</v>
      </c>
      <c r="O1008" s="32">
        <v>0.01166</v>
      </c>
      <c r="P1008" s="32">
        <v>0.4959</v>
      </c>
      <c r="Q1008" s="32">
        <v>0.56513</v>
      </c>
      <c r="R1008" s="32">
        <v>0.019816</v>
      </c>
      <c r="S1008" s="32">
        <v>0.013292</v>
      </c>
      <c r="T1008" s="32">
        <v>0.029533</v>
      </c>
      <c r="U1008" s="32">
        <v>0.7785</v>
      </c>
      <c r="V1008" s="32">
        <v>0.069457</v>
      </c>
      <c r="W1008" s="32">
        <v>0.1769</v>
      </c>
    </row>
    <row r="1009" ht="14.25" customHeight="1">
      <c r="B1009" s="61">
        <v>44532.0</v>
      </c>
      <c r="C1009" s="32">
        <v>22723.0</v>
      </c>
      <c r="D1009" s="32">
        <v>23127.0</v>
      </c>
      <c r="E1009" s="32">
        <v>96.156</v>
      </c>
      <c r="F1009" s="32">
        <v>113.11</v>
      </c>
      <c r="G1009" s="32">
        <v>1.1301</v>
      </c>
      <c r="H1009" s="32">
        <v>0.008835</v>
      </c>
      <c r="I1009" s="32">
        <v>0.15681</v>
      </c>
      <c r="J1009" s="32">
        <v>0.1569</v>
      </c>
      <c r="K1009" s="32">
        <v>1.3305</v>
      </c>
      <c r="L1009" s="32">
        <v>0.036066</v>
      </c>
      <c r="M1009" s="32">
        <v>0.2364</v>
      </c>
      <c r="N1009" s="32">
        <v>0.08497</v>
      </c>
      <c r="O1009" s="32">
        <v>0.01166</v>
      </c>
      <c r="P1009" s="32">
        <v>0.4943</v>
      </c>
      <c r="Q1009" s="32">
        <v>0.5664</v>
      </c>
      <c r="R1009" s="32">
        <v>0.019816</v>
      </c>
      <c r="S1009" s="32">
        <v>0.013337</v>
      </c>
      <c r="T1009" s="32">
        <v>0.029544</v>
      </c>
      <c r="U1009" s="32">
        <v>0.7807</v>
      </c>
      <c r="V1009" s="32">
        <v>0.06949</v>
      </c>
      <c r="W1009" s="32">
        <v>0.1771</v>
      </c>
    </row>
    <row r="1010" ht="14.25" customHeight="1">
      <c r="B1010" s="61">
        <v>44531.0</v>
      </c>
      <c r="C1010" s="32">
        <v>22710.0</v>
      </c>
      <c r="D1010" s="32">
        <v>23143.0</v>
      </c>
      <c r="E1010" s="32">
        <v>96.028</v>
      </c>
      <c r="F1010" s="32">
        <v>112.78</v>
      </c>
      <c r="G1010" s="32">
        <v>1.132</v>
      </c>
      <c r="H1010" s="32">
        <v>0.008867</v>
      </c>
      <c r="I1010" s="32">
        <v>0.15703</v>
      </c>
      <c r="J1010" s="32">
        <v>0.1569</v>
      </c>
      <c r="K1010" s="32">
        <v>1.3279</v>
      </c>
      <c r="L1010" s="32">
        <v>0.036105</v>
      </c>
      <c r="M1010" s="32">
        <v>0.237</v>
      </c>
      <c r="N1010" s="32">
        <v>0.08496</v>
      </c>
      <c r="O1010" s="32">
        <v>0.01166</v>
      </c>
      <c r="P1010" s="32">
        <v>0.4952</v>
      </c>
      <c r="Q1010" s="32">
        <v>0.57048</v>
      </c>
      <c r="R1010" s="32">
        <v>0.019843</v>
      </c>
      <c r="S1010" s="32">
        <v>0.01333</v>
      </c>
      <c r="T1010" s="32">
        <v>0.029639</v>
      </c>
      <c r="U1010" s="32">
        <v>0.78</v>
      </c>
      <c r="V1010" s="32">
        <v>0.069532</v>
      </c>
      <c r="W1010" s="32">
        <v>0.1756</v>
      </c>
    </row>
    <row r="1011" ht="14.25" customHeight="1">
      <c r="B1011" s="61">
        <v>44530.0</v>
      </c>
      <c r="C1011" s="32">
        <v>22729.0</v>
      </c>
      <c r="D1011" s="32">
        <v>23139.0</v>
      </c>
      <c r="E1011" s="32">
        <v>95.994</v>
      </c>
      <c r="F1011" s="32">
        <v>113.17</v>
      </c>
      <c r="G1011" s="32">
        <v>1.1338</v>
      </c>
      <c r="H1011" s="32">
        <v>0.008838</v>
      </c>
      <c r="I1011" s="32">
        <v>0.15712</v>
      </c>
      <c r="J1011" s="32">
        <v>0.1571</v>
      </c>
      <c r="K1011" s="32">
        <v>1.3299</v>
      </c>
      <c r="L1011" s="32">
        <v>0.036108</v>
      </c>
      <c r="M1011" s="32">
        <v>0.238</v>
      </c>
      <c r="N1011" s="32">
        <v>0.08453</v>
      </c>
      <c r="O1011" s="32">
        <v>0.01166</v>
      </c>
      <c r="P1011" s="32">
        <v>0.4936</v>
      </c>
      <c r="Q1011" s="32">
        <v>0.56812</v>
      </c>
      <c r="R1011" s="32">
        <v>0.019849</v>
      </c>
      <c r="S1011" s="32">
        <v>0.013324</v>
      </c>
      <c r="T1011" s="32">
        <v>0.029666</v>
      </c>
      <c r="U1011" s="32">
        <v>0.7825</v>
      </c>
      <c r="V1011" s="32">
        <v>0.069868</v>
      </c>
      <c r="W1011" s="32">
        <v>0.1778</v>
      </c>
    </row>
    <row r="1012" ht="14.25" customHeight="1">
      <c r="B1012" s="61">
        <v>44529.0</v>
      </c>
      <c r="C1012" s="32">
        <v>22685.0</v>
      </c>
      <c r="D1012" s="32">
        <v>23143.0</v>
      </c>
      <c r="E1012" s="32">
        <v>96.341</v>
      </c>
      <c r="F1012" s="32">
        <v>113.53</v>
      </c>
      <c r="G1012" s="32">
        <v>1.1291</v>
      </c>
      <c r="H1012" s="32">
        <v>0.008808</v>
      </c>
      <c r="I1012" s="32">
        <v>0.15654</v>
      </c>
      <c r="J1012" s="32">
        <v>0.1566</v>
      </c>
      <c r="K1012" s="32">
        <v>1.3315</v>
      </c>
      <c r="L1012" s="32">
        <v>0.035987</v>
      </c>
      <c r="M1012" s="32">
        <v>0.2359</v>
      </c>
      <c r="N1012" s="32">
        <v>0.08396</v>
      </c>
      <c r="O1012" s="32">
        <v>0.01166</v>
      </c>
      <c r="P1012" s="32">
        <v>0.4935</v>
      </c>
      <c r="Q1012" s="32">
        <v>0.56784</v>
      </c>
      <c r="R1012" s="32">
        <v>0.019885</v>
      </c>
      <c r="S1012" s="32">
        <v>0.013329</v>
      </c>
      <c r="T1012" s="32">
        <v>0.029675</v>
      </c>
      <c r="U1012" s="32">
        <v>0.7851</v>
      </c>
      <c r="V1012" s="32">
        <v>0.06977</v>
      </c>
      <c r="W1012" s="32">
        <v>0.1785</v>
      </c>
    </row>
    <row r="1013" ht="14.25" customHeight="1">
      <c r="B1013" s="61">
        <v>44526.0</v>
      </c>
      <c r="C1013" s="32">
        <v>22674.0</v>
      </c>
      <c r="D1013" s="32">
        <v>23145.0</v>
      </c>
      <c r="E1013" s="32">
        <v>96.089</v>
      </c>
      <c r="F1013" s="32">
        <v>113.38</v>
      </c>
      <c r="G1013" s="32">
        <v>1.1317</v>
      </c>
      <c r="H1013" s="32">
        <v>0.008821</v>
      </c>
      <c r="I1013" s="32">
        <v>0.15641</v>
      </c>
      <c r="J1013" s="32">
        <v>0.1563</v>
      </c>
      <c r="K1013" s="32">
        <v>1.3337</v>
      </c>
      <c r="L1013" s="32">
        <v>0.035912</v>
      </c>
      <c r="M1013" s="32">
        <v>0.2359</v>
      </c>
      <c r="N1013" s="32">
        <v>0.08362</v>
      </c>
      <c r="O1013" s="32">
        <v>0.0116</v>
      </c>
      <c r="P1013" s="32">
        <v>0.4944</v>
      </c>
      <c r="Q1013" s="32">
        <v>0.5677</v>
      </c>
      <c r="R1013" s="32">
        <v>0.01981</v>
      </c>
      <c r="S1013" s="32">
        <v>0.013341</v>
      </c>
      <c r="T1013" s="32">
        <v>0.029645</v>
      </c>
      <c r="U1013" s="32">
        <v>0.7817</v>
      </c>
      <c r="V1013" s="32">
        <v>0.069737</v>
      </c>
      <c r="W1013" s="32">
        <v>0.1783</v>
      </c>
    </row>
    <row r="1014" ht="14.25" customHeight="1">
      <c r="B1014" s="61">
        <v>44525.0</v>
      </c>
      <c r="C1014" s="32">
        <v>22679.0</v>
      </c>
      <c r="D1014" s="32">
        <v>23147.0</v>
      </c>
      <c r="E1014" s="32">
        <v>96.774</v>
      </c>
      <c r="F1014" s="32">
        <v>115.36</v>
      </c>
      <c r="G1014" s="32">
        <v>1.1209</v>
      </c>
      <c r="H1014" s="32">
        <v>0.008668</v>
      </c>
      <c r="I1014" s="32">
        <v>0.15659</v>
      </c>
      <c r="J1014" s="32">
        <v>0.1566</v>
      </c>
      <c r="K1014" s="32">
        <v>1.3322</v>
      </c>
      <c r="L1014" s="32">
        <v>0.035972</v>
      </c>
      <c r="M1014" s="32">
        <v>0.2361</v>
      </c>
      <c r="N1014" s="32">
        <v>0.08402</v>
      </c>
      <c r="O1014" s="32">
        <v>0.01165</v>
      </c>
      <c r="P1014" s="32">
        <v>0.4953</v>
      </c>
      <c r="Q1014" s="32">
        <v>0.57159</v>
      </c>
      <c r="R1014" s="32">
        <v>0.019843</v>
      </c>
      <c r="S1014" s="32">
        <v>0.013419</v>
      </c>
      <c r="T1014" s="32">
        <v>0.029922</v>
      </c>
      <c r="U1014" s="32">
        <v>0.7907</v>
      </c>
      <c r="V1014" s="32">
        <v>0.070014</v>
      </c>
      <c r="W1014" s="32">
        <v>0.1796</v>
      </c>
    </row>
    <row r="1015" ht="14.25" customHeight="1">
      <c r="B1015" s="61">
        <v>44524.0</v>
      </c>
      <c r="C1015" s="32">
        <v>22690.0</v>
      </c>
      <c r="D1015" s="32">
        <v>23141.0</v>
      </c>
      <c r="E1015" s="32">
        <v>96.875</v>
      </c>
      <c r="F1015" s="32">
        <v>115.43</v>
      </c>
      <c r="G1015" s="32">
        <v>1.1199</v>
      </c>
      <c r="H1015" s="32">
        <v>0.008665</v>
      </c>
      <c r="I1015" s="32">
        <v>0.15644</v>
      </c>
      <c r="J1015" s="32">
        <v>0.1564</v>
      </c>
      <c r="K1015" s="32">
        <v>1.3328</v>
      </c>
      <c r="L1015" s="32">
        <v>0.035991</v>
      </c>
      <c r="M1015" s="32">
        <v>0.2374</v>
      </c>
      <c r="N1015" s="32">
        <v>0.08412</v>
      </c>
      <c r="O1015" s="32">
        <v>0.01166</v>
      </c>
      <c r="P1015" s="32">
        <v>0.4936</v>
      </c>
      <c r="Q1015" s="32">
        <v>0.57174</v>
      </c>
      <c r="R1015" s="32">
        <v>0.019825</v>
      </c>
      <c r="S1015" s="32">
        <v>0.013403</v>
      </c>
      <c r="T1015" s="32">
        <v>0.029958</v>
      </c>
      <c r="U1015" s="32">
        <v>0.7894</v>
      </c>
      <c r="V1015" s="32">
        <v>0.070139</v>
      </c>
      <c r="W1015" s="32">
        <v>0.1784</v>
      </c>
    </row>
    <row r="1016" ht="14.25" customHeight="1">
      <c r="B1016" s="61">
        <v>44523.0</v>
      </c>
      <c r="C1016" s="32">
        <v>22675.0</v>
      </c>
      <c r="D1016" s="32">
        <v>23133.0</v>
      </c>
      <c r="E1016" s="32">
        <v>96.491</v>
      </c>
      <c r="F1016" s="32">
        <v>115.14</v>
      </c>
      <c r="G1016" s="32">
        <v>1.1248</v>
      </c>
      <c r="H1016" s="32">
        <v>0.008686</v>
      </c>
      <c r="I1016" s="32">
        <v>0.15645</v>
      </c>
      <c r="J1016" s="32">
        <v>0.1565</v>
      </c>
      <c r="K1016" s="32">
        <v>1.3378</v>
      </c>
      <c r="L1016" s="32">
        <v>0.035994</v>
      </c>
      <c r="M1016" s="32">
        <v>0.2382</v>
      </c>
      <c r="N1016" s="32">
        <v>0.08403</v>
      </c>
      <c r="O1016" s="32">
        <v>0.01166</v>
      </c>
      <c r="P1016" s="32">
        <v>0.4936</v>
      </c>
      <c r="Q1016" s="32">
        <v>0.57195</v>
      </c>
      <c r="R1016" s="32">
        <v>0.01978</v>
      </c>
      <c r="S1016" s="32">
        <v>0.013435</v>
      </c>
      <c r="T1016" s="32">
        <v>0.030182</v>
      </c>
      <c r="U1016" s="32">
        <v>0.7893</v>
      </c>
      <c r="V1016" s="32">
        <v>0.070139</v>
      </c>
      <c r="W1016" s="32">
        <v>0.1795</v>
      </c>
    </row>
    <row r="1017" ht="14.25" customHeight="1">
      <c r="B1017" s="61">
        <v>44522.0</v>
      </c>
      <c r="C1017" s="32">
        <v>22671.0</v>
      </c>
      <c r="D1017" s="32">
        <v>23118.0</v>
      </c>
      <c r="E1017" s="32">
        <v>96.548</v>
      </c>
      <c r="F1017" s="32">
        <v>114.88</v>
      </c>
      <c r="G1017" s="32">
        <v>1.1237</v>
      </c>
      <c r="H1017" s="32">
        <v>0.008705</v>
      </c>
      <c r="I1017" s="32">
        <v>0.15661</v>
      </c>
      <c r="J1017" s="32">
        <v>0.1565</v>
      </c>
      <c r="K1017" s="32">
        <v>1.3397</v>
      </c>
      <c r="L1017" s="32">
        <v>0.035982</v>
      </c>
      <c r="M1017" s="32">
        <v>0.2389</v>
      </c>
      <c r="N1017" s="32">
        <v>0.084</v>
      </c>
      <c r="O1017" s="32">
        <v>0.01166</v>
      </c>
      <c r="P1017" s="32">
        <v>0.4935</v>
      </c>
      <c r="Q1017" s="32">
        <v>0.57205</v>
      </c>
      <c r="R1017" s="32">
        <v>0.019745</v>
      </c>
      <c r="S1017" s="32">
        <v>0.013429</v>
      </c>
      <c r="T1017" s="32">
        <v>0.030266</v>
      </c>
      <c r="U1017" s="32">
        <v>0.7874</v>
      </c>
      <c r="V1017" s="32">
        <v>0.070117</v>
      </c>
      <c r="W1017" s="32">
        <v>0.179</v>
      </c>
    </row>
    <row r="1018" ht="14.25" customHeight="1">
      <c r="B1018" s="61">
        <v>44519.0</v>
      </c>
      <c r="C1018" s="32">
        <v>22650.0</v>
      </c>
      <c r="D1018" s="32">
        <v>23112.0</v>
      </c>
      <c r="E1018" s="32">
        <v>96.031</v>
      </c>
      <c r="F1018" s="32">
        <v>113.99</v>
      </c>
      <c r="G1018" s="32">
        <v>1.129</v>
      </c>
      <c r="H1018" s="32">
        <v>0.008771</v>
      </c>
      <c r="I1018" s="32">
        <v>0.15657</v>
      </c>
      <c r="J1018" s="32">
        <v>0.1565</v>
      </c>
      <c r="K1018" s="32">
        <v>1.3451</v>
      </c>
      <c r="L1018" s="32">
        <v>0.035988</v>
      </c>
      <c r="M1018" s="32">
        <v>0.239</v>
      </c>
      <c r="N1018" s="32">
        <v>0.084</v>
      </c>
      <c r="O1018" s="32">
        <v>0.01161</v>
      </c>
      <c r="P1018" s="32">
        <v>0.4952</v>
      </c>
      <c r="Q1018" s="32">
        <v>0.57129</v>
      </c>
      <c r="R1018" s="32">
        <v>0.019806</v>
      </c>
      <c r="S1018" s="32">
        <v>0.013459</v>
      </c>
      <c r="T1018" s="32">
        <v>0.030465</v>
      </c>
      <c r="U1018" s="32">
        <v>0.791</v>
      </c>
      <c r="V1018" s="32">
        <v>0.070237</v>
      </c>
      <c r="W1018" s="32">
        <v>0.1781</v>
      </c>
    </row>
    <row r="1019" ht="14.25" customHeight="1">
      <c r="B1019" s="61">
        <v>44518.0</v>
      </c>
      <c r="C1019" s="32">
        <v>22657.0</v>
      </c>
      <c r="D1019" s="32">
        <v>23116.0</v>
      </c>
      <c r="E1019" s="32">
        <v>95.544</v>
      </c>
      <c r="F1019" s="32">
        <v>114.26</v>
      </c>
      <c r="G1019" s="32">
        <v>1.1371</v>
      </c>
      <c r="H1019" s="32">
        <v>0.008752</v>
      </c>
      <c r="I1019" s="32">
        <v>0.15659</v>
      </c>
      <c r="J1019" s="32">
        <v>0.1567</v>
      </c>
      <c r="K1019" s="32">
        <v>1.3494</v>
      </c>
      <c r="L1019" s="32">
        <v>0.03598</v>
      </c>
      <c r="M1019" s="32">
        <v>0.2391</v>
      </c>
      <c r="N1019" s="32">
        <v>0.08453</v>
      </c>
      <c r="O1019" s="32">
        <v>0.01166</v>
      </c>
      <c r="P1019" s="32">
        <v>0.4963</v>
      </c>
      <c r="Q1019" s="32">
        <v>0.57286</v>
      </c>
      <c r="R1019" s="32">
        <v>0.019897</v>
      </c>
      <c r="S1019" s="32">
        <v>0.013481</v>
      </c>
      <c r="T1019" s="32">
        <v>0.030684</v>
      </c>
      <c r="U1019" s="32">
        <v>0.7936</v>
      </c>
      <c r="V1019" s="32">
        <v>0.070289</v>
      </c>
      <c r="W1019" s="32">
        <v>0.1799</v>
      </c>
    </row>
    <row r="1020" ht="14.25" customHeight="1">
      <c r="B1020" s="61">
        <v>44517.0</v>
      </c>
      <c r="C1020" s="32">
        <v>22649.0</v>
      </c>
      <c r="D1020" s="32">
        <v>23114.0</v>
      </c>
      <c r="E1020" s="32">
        <v>95.828</v>
      </c>
      <c r="F1020" s="32">
        <v>114.08</v>
      </c>
      <c r="G1020" s="32">
        <v>1.1319</v>
      </c>
      <c r="H1020" s="32">
        <v>0.008763</v>
      </c>
      <c r="I1020" s="32">
        <v>0.15679</v>
      </c>
      <c r="J1020" s="32">
        <v>0.1569</v>
      </c>
      <c r="K1020" s="32">
        <v>1.3487</v>
      </c>
      <c r="L1020" s="32">
        <v>0.035955</v>
      </c>
      <c r="M1020" s="32">
        <v>0.2393</v>
      </c>
      <c r="N1020" s="32">
        <v>0.08473</v>
      </c>
      <c r="O1020" s="32">
        <v>0.01166</v>
      </c>
      <c r="P1020" s="32">
        <v>0.4955</v>
      </c>
      <c r="Q1020" s="32">
        <v>0.57397</v>
      </c>
      <c r="R1020" s="32">
        <v>0.019868</v>
      </c>
      <c r="S1020" s="32">
        <v>0.013466</v>
      </c>
      <c r="T1020" s="32">
        <v>0.030657</v>
      </c>
      <c r="U1020" s="32">
        <v>0.793</v>
      </c>
      <c r="V1020" s="32">
        <v>0.070255</v>
      </c>
      <c r="W1020" s="32">
        <v>0.1808</v>
      </c>
    </row>
    <row r="1021" ht="14.25" customHeight="1">
      <c r="B1021" s="61">
        <v>44516.0</v>
      </c>
      <c r="C1021" s="32">
        <v>22646.0</v>
      </c>
      <c r="D1021" s="32">
        <v>23107.0</v>
      </c>
      <c r="E1021" s="32">
        <v>95.915</v>
      </c>
      <c r="F1021" s="32">
        <v>114.82</v>
      </c>
      <c r="G1021" s="32">
        <v>1.132</v>
      </c>
      <c r="H1021" s="32">
        <v>0.008709</v>
      </c>
      <c r="I1021" s="32">
        <v>0.15642</v>
      </c>
      <c r="J1021" s="32">
        <v>0.1565</v>
      </c>
      <c r="K1021" s="32">
        <v>1.343</v>
      </c>
      <c r="L1021" s="32">
        <v>0.035988</v>
      </c>
      <c r="M1021" s="32">
        <v>0.24</v>
      </c>
      <c r="N1021" s="32">
        <v>0.08446</v>
      </c>
      <c r="O1021" s="32">
        <v>0.01166</v>
      </c>
      <c r="P1021" s="32">
        <v>0.4955</v>
      </c>
      <c r="Q1021" s="32">
        <v>0.57279</v>
      </c>
      <c r="R1021" s="32">
        <v>0.019831</v>
      </c>
      <c r="S1021" s="32">
        <v>0.013431</v>
      </c>
      <c r="T1021" s="32">
        <v>0.030529</v>
      </c>
      <c r="U1021" s="32">
        <v>0.7962</v>
      </c>
      <c r="V1021" s="32">
        <v>0.070316</v>
      </c>
      <c r="W1021" s="32">
        <v>0.1817</v>
      </c>
    </row>
    <row r="1022" ht="14.25" customHeight="1">
      <c r="B1022" s="61">
        <v>44515.0</v>
      </c>
      <c r="C1022" s="32">
        <v>22649.0</v>
      </c>
      <c r="D1022" s="32">
        <v>23104.0</v>
      </c>
      <c r="E1022" s="32">
        <v>95.407</v>
      </c>
      <c r="F1022" s="32">
        <v>114.12</v>
      </c>
      <c r="G1022" s="32">
        <v>1.1368</v>
      </c>
      <c r="H1022" s="32">
        <v>0.008761</v>
      </c>
      <c r="I1022" s="32">
        <v>0.15666</v>
      </c>
      <c r="J1022" s="32">
        <v>0.1567</v>
      </c>
      <c r="K1022" s="32">
        <v>1.3416</v>
      </c>
      <c r="L1022" s="32">
        <v>0.036003</v>
      </c>
      <c r="M1022" s="32">
        <v>0.2403</v>
      </c>
      <c r="N1022" s="32">
        <v>0.08449</v>
      </c>
      <c r="O1022" s="32">
        <v>0.01166</v>
      </c>
      <c r="P1022" s="32">
        <v>0.4954</v>
      </c>
      <c r="Q1022" s="32">
        <v>0.57291</v>
      </c>
      <c r="R1022" s="32">
        <v>0.019943</v>
      </c>
      <c r="S1022" s="32">
        <v>0.013441</v>
      </c>
      <c r="T1022" s="32">
        <v>0.03055</v>
      </c>
      <c r="U1022" s="32">
        <v>0.799</v>
      </c>
      <c r="V1022" s="32">
        <v>0.070361</v>
      </c>
      <c r="W1022" s="32">
        <v>0.1832</v>
      </c>
    </row>
    <row r="1023" ht="14.25" customHeight="1">
      <c r="B1023" s="61">
        <v>44512.0</v>
      </c>
      <c r="C1023" s="32">
        <v>22645.0</v>
      </c>
      <c r="D1023" s="32">
        <v>23115.0</v>
      </c>
      <c r="E1023" s="32">
        <v>95.128</v>
      </c>
      <c r="F1023" s="32">
        <v>113.89</v>
      </c>
      <c r="G1023" s="32">
        <v>1.1445</v>
      </c>
      <c r="H1023" s="32">
        <v>0.008778</v>
      </c>
      <c r="I1023" s="32">
        <v>0.15675</v>
      </c>
      <c r="J1023" s="32">
        <v>0.1568</v>
      </c>
      <c r="K1023" s="32">
        <v>1.3414</v>
      </c>
      <c r="L1023" s="32">
        <v>0.035939</v>
      </c>
      <c r="M1023" s="32">
        <v>0.24</v>
      </c>
      <c r="N1023" s="32">
        <v>0.08474</v>
      </c>
      <c r="O1023" s="32">
        <v>0.01163</v>
      </c>
      <c r="P1023" s="32">
        <v>0.4952</v>
      </c>
      <c r="Q1023" s="32">
        <v>0.5694</v>
      </c>
      <c r="R1023" s="32">
        <v>0.020074</v>
      </c>
      <c r="S1023" s="32">
        <v>0.013442</v>
      </c>
      <c r="T1023" s="32">
        <v>0.030533</v>
      </c>
      <c r="U1023" s="32">
        <v>0.7968</v>
      </c>
      <c r="V1023" s="32">
        <v>0.070452</v>
      </c>
      <c r="W1023" s="32">
        <v>0.1832</v>
      </c>
    </row>
    <row r="1024" ht="14.25" customHeight="1">
      <c r="B1024" s="61">
        <v>44511.0</v>
      </c>
      <c r="C1024" s="32">
        <v>22657.0</v>
      </c>
      <c r="D1024" s="32">
        <v>23105.0</v>
      </c>
      <c r="E1024" s="32">
        <v>95.178</v>
      </c>
      <c r="F1024" s="32">
        <v>114.06</v>
      </c>
      <c r="G1024" s="32">
        <v>1.1451</v>
      </c>
      <c r="H1024" s="32">
        <v>0.008767</v>
      </c>
      <c r="I1024" s="32">
        <v>0.15646</v>
      </c>
      <c r="J1024" s="32">
        <v>0.1564</v>
      </c>
      <c r="K1024" s="32">
        <v>1.3372</v>
      </c>
      <c r="L1024" s="32">
        <v>0.035927</v>
      </c>
      <c r="M1024" s="32">
        <v>0.2399</v>
      </c>
      <c r="N1024" s="32">
        <v>0.0847</v>
      </c>
      <c r="O1024" s="32">
        <v>0.01166</v>
      </c>
      <c r="P1024" s="32">
        <v>0.4962</v>
      </c>
      <c r="Q1024" s="32">
        <v>0.57542</v>
      </c>
      <c r="R1024" s="32">
        <v>0.019983</v>
      </c>
      <c r="S1024" s="32">
        <v>0.013463</v>
      </c>
      <c r="T1024" s="32">
        <v>0.030457</v>
      </c>
      <c r="U1024" s="32">
        <v>0.795</v>
      </c>
      <c r="V1024" s="32">
        <v>0.070126</v>
      </c>
      <c r="W1024" s="32">
        <v>0.1852</v>
      </c>
    </row>
    <row r="1025" ht="14.25" customHeight="1">
      <c r="B1025" s="61">
        <v>44510.0</v>
      </c>
      <c r="C1025" s="32">
        <v>22657.0</v>
      </c>
      <c r="D1025" s="32">
        <v>23100.0</v>
      </c>
      <c r="E1025" s="32">
        <v>94.85</v>
      </c>
      <c r="F1025" s="32">
        <v>113.91</v>
      </c>
      <c r="G1025" s="32">
        <v>1.1479</v>
      </c>
      <c r="H1025" s="32">
        <v>0.008779</v>
      </c>
      <c r="I1025" s="32">
        <v>0.15652</v>
      </c>
      <c r="J1025" s="32">
        <v>0.1563</v>
      </c>
      <c r="K1025" s="32">
        <v>1.3405</v>
      </c>
      <c r="L1025" s="32">
        <v>0.036035</v>
      </c>
      <c r="M1025" s="32">
        <v>0.2408</v>
      </c>
      <c r="N1025" s="32">
        <v>0.08438</v>
      </c>
      <c r="O1025" s="32">
        <v>0.01166</v>
      </c>
      <c r="P1025" s="32">
        <v>0.4952</v>
      </c>
      <c r="Q1025" s="32">
        <v>0.57971</v>
      </c>
      <c r="R1025" s="32">
        <v>0.019942</v>
      </c>
      <c r="S1025" s="32">
        <v>0.013439</v>
      </c>
      <c r="T1025" s="32">
        <v>0.03046</v>
      </c>
      <c r="U1025" s="32">
        <v>0.8003</v>
      </c>
      <c r="V1025" s="32">
        <v>0.069919</v>
      </c>
      <c r="W1025" s="32">
        <v>0.1821</v>
      </c>
    </row>
    <row r="1026" ht="14.25" customHeight="1">
      <c r="B1026" s="61">
        <v>44509.0</v>
      </c>
      <c r="C1026" s="32">
        <v>22658.0</v>
      </c>
      <c r="D1026" s="32">
        <v>23109.0</v>
      </c>
      <c r="E1026" s="32">
        <v>93.955</v>
      </c>
      <c r="F1026" s="32">
        <v>112.87</v>
      </c>
      <c r="G1026" s="32">
        <v>1.1593</v>
      </c>
      <c r="H1026" s="32">
        <v>0.008859</v>
      </c>
      <c r="I1026" s="32">
        <v>0.15643</v>
      </c>
      <c r="J1026" s="32">
        <v>0.1565</v>
      </c>
      <c r="K1026" s="32">
        <v>1.3557</v>
      </c>
      <c r="L1026" s="32">
        <v>0.036033</v>
      </c>
      <c r="M1026" s="32">
        <v>0.241</v>
      </c>
      <c r="N1026" s="32">
        <v>0.08486</v>
      </c>
      <c r="O1026" s="32">
        <v>0.01167</v>
      </c>
      <c r="P1026" s="32">
        <v>0.4964</v>
      </c>
      <c r="Q1026" s="32">
        <v>0.58352</v>
      </c>
      <c r="R1026" s="32">
        <v>0.019939</v>
      </c>
      <c r="S1026" s="32">
        <v>0.013483</v>
      </c>
      <c r="T1026" s="32">
        <v>0.030519</v>
      </c>
      <c r="U1026" s="32">
        <v>0.8041</v>
      </c>
      <c r="V1026" s="32">
        <v>0.070129</v>
      </c>
      <c r="W1026" s="32">
        <v>0.1825</v>
      </c>
    </row>
    <row r="1027" ht="14.25" customHeight="1">
      <c r="B1027" s="61">
        <v>44508.0</v>
      </c>
      <c r="C1027" s="32">
        <v>22658.0</v>
      </c>
      <c r="D1027" s="32">
        <v>23123.0</v>
      </c>
      <c r="E1027" s="32">
        <v>94.049</v>
      </c>
      <c r="F1027" s="32">
        <v>113.23</v>
      </c>
      <c r="G1027" s="32">
        <v>1.1587</v>
      </c>
      <c r="H1027" s="32">
        <v>0.008832</v>
      </c>
      <c r="I1027" s="32">
        <v>0.15643</v>
      </c>
      <c r="J1027" s="32">
        <v>0.1565</v>
      </c>
      <c r="K1027" s="32">
        <v>1.3563</v>
      </c>
      <c r="L1027" s="32">
        <v>0.035934</v>
      </c>
      <c r="M1027" s="32">
        <v>0.2407</v>
      </c>
      <c r="N1027" s="32">
        <v>0.08468</v>
      </c>
      <c r="O1027" s="32">
        <v>0.01167</v>
      </c>
      <c r="P1027" s="32">
        <v>0.4965</v>
      </c>
      <c r="Q1027" s="32">
        <v>0.58685</v>
      </c>
      <c r="R1027" s="32">
        <v>0.019964</v>
      </c>
      <c r="S1027" s="32">
        <v>0.013528</v>
      </c>
      <c r="T1027" s="32">
        <v>0.030376</v>
      </c>
      <c r="U1027" s="32">
        <v>0.8037</v>
      </c>
      <c r="V1027" s="32">
        <v>0.070131</v>
      </c>
      <c r="W1027" s="32">
        <v>0.1804</v>
      </c>
    </row>
    <row r="1028" ht="14.25" customHeight="1">
      <c r="B1028" s="61">
        <v>44505.0</v>
      </c>
      <c r="C1028" s="32">
        <v>22698.0</v>
      </c>
      <c r="D1028" s="32">
        <v>23133.0</v>
      </c>
      <c r="E1028" s="32">
        <v>94.32</v>
      </c>
      <c r="F1028" s="32">
        <v>113.41</v>
      </c>
      <c r="G1028" s="32">
        <v>1.1567</v>
      </c>
      <c r="H1028" s="32">
        <v>0.008818</v>
      </c>
      <c r="I1028" s="32">
        <v>0.15628</v>
      </c>
      <c r="J1028" s="32">
        <v>0.1564</v>
      </c>
      <c r="K1028" s="32">
        <v>1.3498</v>
      </c>
      <c r="L1028" s="32">
        <v>0.035879</v>
      </c>
      <c r="M1028" s="32">
        <v>0.2404</v>
      </c>
      <c r="N1028" s="32">
        <v>0.08463</v>
      </c>
      <c r="O1028" s="32">
        <v>0.01166</v>
      </c>
      <c r="P1028" s="32">
        <v>0.4963</v>
      </c>
      <c r="Q1028" s="32">
        <v>0.58822</v>
      </c>
      <c r="R1028" s="32">
        <v>0.019899</v>
      </c>
      <c r="S1028" s="32">
        <v>0.01348</v>
      </c>
      <c r="T1028" s="32">
        <v>0.030151</v>
      </c>
      <c r="U1028" s="32">
        <v>0.8029</v>
      </c>
      <c r="V1028" s="32">
        <v>0.069796</v>
      </c>
      <c r="W1028" s="32">
        <v>0.1804</v>
      </c>
    </row>
    <row r="1029" ht="14.25" customHeight="1">
      <c r="B1029" s="61">
        <v>44504.0</v>
      </c>
      <c r="C1029" s="32">
        <v>22686.0</v>
      </c>
      <c r="D1029" s="32">
        <v>23152.0</v>
      </c>
      <c r="E1029" s="32">
        <v>94.347</v>
      </c>
      <c r="F1029" s="32">
        <v>113.76</v>
      </c>
      <c r="G1029" s="32">
        <v>1.1554</v>
      </c>
      <c r="H1029" s="32">
        <v>0.008791</v>
      </c>
      <c r="I1029" s="32">
        <v>0.15632</v>
      </c>
      <c r="J1029" s="32">
        <v>0.1563</v>
      </c>
      <c r="K1029" s="32">
        <v>1.35</v>
      </c>
      <c r="L1029" s="32">
        <v>0.035886</v>
      </c>
      <c r="M1029" s="32">
        <v>0.2408</v>
      </c>
      <c r="N1029" s="32">
        <v>0.08432</v>
      </c>
      <c r="O1029" s="32">
        <v>0.01167</v>
      </c>
      <c r="P1029" s="32">
        <v>0.4963</v>
      </c>
      <c r="Q1029" s="32">
        <v>0.58815</v>
      </c>
      <c r="R1029" s="32">
        <v>0.019755</v>
      </c>
      <c r="S1029" s="32">
        <v>0.013423</v>
      </c>
      <c r="T1029" s="32">
        <v>0.029987</v>
      </c>
      <c r="U1029" s="32">
        <v>0.8026</v>
      </c>
      <c r="V1029" s="32">
        <v>0.069624</v>
      </c>
      <c r="W1029" s="32">
        <v>0.1785</v>
      </c>
    </row>
    <row r="1030" ht="14.25" customHeight="1">
      <c r="B1030" s="61">
        <v>44503.0</v>
      </c>
      <c r="C1030" s="32">
        <v>22743.0</v>
      </c>
      <c r="D1030" s="32">
        <v>23140.0</v>
      </c>
      <c r="E1030" s="32">
        <v>93.864</v>
      </c>
      <c r="F1030" s="32">
        <v>114.01</v>
      </c>
      <c r="G1030" s="32">
        <v>1.1612</v>
      </c>
      <c r="H1030" s="32">
        <v>0.008771</v>
      </c>
      <c r="I1030" s="32">
        <v>0.15609</v>
      </c>
      <c r="J1030" s="32">
        <v>0.1564</v>
      </c>
      <c r="K1030" s="32">
        <v>1.3687</v>
      </c>
      <c r="L1030" s="32">
        <v>0.035894</v>
      </c>
      <c r="M1030" s="32">
        <v>0.2407</v>
      </c>
      <c r="N1030" s="32">
        <v>0.08482</v>
      </c>
      <c r="O1030" s="32">
        <v>0.01167</v>
      </c>
      <c r="P1030" s="32">
        <v>0.4964</v>
      </c>
      <c r="Q1030" s="32">
        <v>0.58939</v>
      </c>
      <c r="R1030" s="32">
        <v>0.019757</v>
      </c>
      <c r="S1030" s="32">
        <v>0.013423</v>
      </c>
      <c r="T1030" s="32">
        <v>0.030054</v>
      </c>
      <c r="U1030" s="32">
        <v>0.807</v>
      </c>
      <c r="V1030" s="32">
        <v>0.069736</v>
      </c>
      <c r="W1030" s="32">
        <v>0.18</v>
      </c>
    </row>
    <row r="1031" ht="14.25" customHeight="1">
      <c r="B1031" s="61">
        <v>44502.0</v>
      </c>
      <c r="C1031" s="32">
        <v>22744.0</v>
      </c>
      <c r="D1031" s="32">
        <v>23150.0</v>
      </c>
      <c r="E1031" s="32">
        <v>94.09</v>
      </c>
      <c r="F1031" s="32">
        <v>113.96</v>
      </c>
      <c r="G1031" s="32">
        <v>1.1579</v>
      </c>
      <c r="H1031" s="32">
        <v>0.008775</v>
      </c>
      <c r="I1031" s="32">
        <v>0.15625</v>
      </c>
      <c r="J1031" s="32">
        <v>0.1562</v>
      </c>
      <c r="K1031" s="32">
        <v>1.3612</v>
      </c>
      <c r="L1031" s="32">
        <v>0.035911</v>
      </c>
      <c r="M1031" s="32">
        <v>0.2411</v>
      </c>
      <c r="N1031" s="32">
        <v>0.08485</v>
      </c>
      <c r="O1031" s="32">
        <v>0.01167</v>
      </c>
      <c r="P1031" s="32">
        <v>0.4952</v>
      </c>
      <c r="Q1031" s="32">
        <v>0.58694</v>
      </c>
      <c r="R1031" s="32">
        <v>0.019777</v>
      </c>
      <c r="S1031" s="32">
        <v>0.01339</v>
      </c>
      <c r="T1031" s="32">
        <v>0.030049</v>
      </c>
      <c r="U1031" s="32">
        <v>0.8058</v>
      </c>
      <c r="V1031" s="32">
        <v>0.070163</v>
      </c>
      <c r="W1031" s="32">
        <v>0.176</v>
      </c>
    </row>
    <row r="1032" ht="14.25" customHeight="1">
      <c r="B1032" s="61">
        <v>44501.0</v>
      </c>
      <c r="C1032" s="32">
        <v>22753.0</v>
      </c>
      <c r="D1032" s="32">
        <v>23140.0</v>
      </c>
      <c r="E1032" s="32">
        <v>93.879</v>
      </c>
      <c r="F1032" s="32">
        <v>114.0</v>
      </c>
      <c r="G1032" s="32">
        <v>1.1606</v>
      </c>
      <c r="H1032" s="32">
        <v>0.008772</v>
      </c>
      <c r="I1032" s="32">
        <v>0.15631</v>
      </c>
      <c r="J1032" s="32">
        <v>0.1564</v>
      </c>
      <c r="K1032" s="32">
        <v>1.3665</v>
      </c>
      <c r="L1032" s="32">
        <v>0.035896</v>
      </c>
      <c r="M1032" s="32">
        <v>0.2408</v>
      </c>
      <c r="N1032" s="32">
        <v>0.08492</v>
      </c>
      <c r="O1032" s="32">
        <v>0.01167</v>
      </c>
      <c r="P1032" s="32">
        <v>0.4952</v>
      </c>
      <c r="Q1032" s="32">
        <v>0.58376</v>
      </c>
      <c r="R1032" s="32">
        <v>0.019768</v>
      </c>
      <c r="S1032" s="32">
        <v>0.013363</v>
      </c>
      <c r="T1032" s="32">
        <v>0.030048</v>
      </c>
      <c r="U1032" s="32">
        <v>0.8084</v>
      </c>
      <c r="V1032" s="32">
        <v>0.069987</v>
      </c>
      <c r="W1032" s="32">
        <v>0.1759</v>
      </c>
    </row>
    <row r="1033" ht="14.25" customHeight="1">
      <c r="B1033" s="61">
        <v>44498.0</v>
      </c>
      <c r="C1033" s="32">
        <v>22752.0</v>
      </c>
      <c r="D1033" s="32">
        <v>23131.0</v>
      </c>
      <c r="E1033" s="32">
        <v>94.123</v>
      </c>
      <c r="F1033" s="32">
        <v>113.95</v>
      </c>
      <c r="G1033" s="32">
        <v>1.1558</v>
      </c>
      <c r="H1033" s="32">
        <v>0.00877</v>
      </c>
      <c r="I1033" s="32">
        <v>0.15611</v>
      </c>
      <c r="J1033" s="32">
        <v>0.1561</v>
      </c>
      <c r="K1033" s="32">
        <v>1.3682</v>
      </c>
      <c r="L1033" s="32">
        <v>0.035972</v>
      </c>
      <c r="M1033" s="32">
        <v>0.2416</v>
      </c>
      <c r="N1033" s="32">
        <v>0.08514</v>
      </c>
      <c r="O1033" s="32">
        <v>0.01167</v>
      </c>
      <c r="P1033" s="32">
        <v>0.4975</v>
      </c>
      <c r="Q1033" s="32">
        <v>0.58245</v>
      </c>
      <c r="R1033" s="32">
        <v>0.019787</v>
      </c>
      <c r="S1033" s="32">
        <v>0.013351</v>
      </c>
      <c r="T1033" s="32">
        <v>0.029987</v>
      </c>
      <c r="U1033" s="32">
        <v>0.8073</v>
      </c>
      <c r="V1033" s="32">
        <v>0.070584</v>
      </c>
      <c r="W1033" s="32">
        <v>0.1774</v>
      </c>
    </row>
    <row r="1034" ht="14.25" customHeight="1">
      <c r="B1034" s="61">
        <v>44497.0</v>
      </c>
      <c r="C1034" s="32">
        <v>22756.0</v>
      </c>
      <c r="D1034" s="32">
        <v>23145.0</v>
      </c>
      <c r="E1034" s="32">
        <v>93.345</v>
      </c>
      <c r="F1034" s="32">
        <v>113.58</v>
      </c>
      <c r="G1034" s="32">
        <v>1.1681</v>
      </c>
      <c r="H1034" s="32">
        <v>0.008805</v>
      </c>
      <c r="I1034" s="32">
        <v>0.15645</v>
      </c>
      <c r="J1034" s="32">
        <v>0.1565</v>
      </c>
      <c r="K1034" s="32">
        <v>1.379</v>
      </c>
      <c r="L1034" s="32">
        <v>0.035967</v>
      </c>
      <c r="M1034" s="32">
        <v>0.2409</v>
      </c>
      <c r="N1034" s="32">
        <v>0.08558</v>
      </c>
      <c r="O1034" s="32">
        <v>0.01167</v>
      </c>
      <c r="P1034" s="32">
        <v>0.4954</v>
      </c>
      <c r="Q1034" s="32">
        <v>0.58138</v>
      </c>
      <c r="R1034" s="32">
        <v>0.019828</v>
      </c>
      <c r="S1034" s="32">
        <v>0.013371</v>
      </c>
      <c r="T1034" s="32">
        <v>0.030135</v>
      </c>
      <c r="U1034" s="32">
        <v>0.81</v>
      </c>
      <c r="V1034" s="32">
        <v>0.070559</v>
      </c>
      <c r="W1034" s="32">
        <v>0.1771</v>
      </c>
    </row>
    <row r="1035" ht="14.25" customHeight="1">
      <c r="B1035" s="61">
        <v>44496.0</v>
      </c>
      <c r="C1035" s="32">
        <v>22754.0</v>
      </c>
      <c r="D1035" s="32">
        <v>23131.0</v>
      </c>
      <c r="E1035" s="32">
        <v>93.802</v>
      </c>
      <c r="F1035" s="32">
        <v>113.83</v>
      </c>
      <c r="G1035" s="32">
        <v>1.1603</v>
      </c>
      <c r="H1035" s="32">
        <v>0.008787</v>
      </c>
      <c r="I1035" s="32">
        <v>0.15644</v>
      </c>
      <c r="J1035" s="32">
        <v>0.1564</v>
      </c>
      <c r="K1035" s="32">
        <v>1.3745</v>
      </c>
      <c r="L1035" s="32">
        <v>0.035971</v>
      </c>
      <c r="M1035" s="32">
        <v>0.2407</v>
      </c>
      <c r="N1035" s="32">
        <v>0.08531</v>
      </c>
      <c r="O1035" s="32">
        <v>0.01168</v>
      </c>
      <c r="P1035" s="32">
        <v>0.4954</v>
      </c>
      <c r="Q1035" s="32">
        <v>0.57455</v>
      </c>
      <c r="R1035" s="32">
        <v>0.019714</v>
      </c>
      <c r="S1035" s="32">
        <v>0.013324</v>
      </c>
      <c r="T1035" s="32">
        <v>0.03004</v>
      </c>
      <c r="U1035" s="32">
        <v>0.809</v>
      </c>
      <c r="V1035" s="32">
        <v>0.070304</v>
      </c>
      <c r="W1035" s="32">
        <v>0.1805</v>
      </c>
    </row>
    <row r="1036" ht="14.25" customHeight="1">
      <c r="B1036" s="61">
        <v>44495.0</v>
      </c>
      <c r="C1036" s="32">
        <v>22757.0</v>
      </c>
      <c r="D1036" s="32">
        <v>23129.0</v>
      </c>
      <c r="E1036" s="32">
        <v>93.949</v>
      </c>
      <c r="F1036" s="32">
        <v>114.16</v>
      </c>
      <c r="G1036" s="32">
        <v>1.1596</v>
      </c>
      <c r="H1036" s="32">
        <v>0.00876</v>
      </c>
      <c r="I1036" s="32">
        <v>0.15666</v>
      </c>
      <c r="J1036" s="32">
        <v>0.1568</v>
      </c>
      <c r="K1036" s="32">
        <v>1.3767</v>
      </c>
      <c r="L1036" s="32">
        <v>0.035933</v>
      </c>
      <c r="M1036" s="32">
        <v>0.2411</v>
      </c>
      <c r="N1036" s="32">
        <v>0.08561</v>
      </c>
      <c r="O1036" s="32">
        <v>0.01167</v>
      </c>
      <c r="P1036" s="32">
        <v>0.4935</v>
      </c>
      <c r="Q1036" s="32">
        <v>0.57146</v>
      </c>
      <c r="R1036" s="32">
        <v>0.019697</v>
      </c>
      <c r="S1036" s="32">
        <v>0.013349</v>
      </c>
      <c r="T1036" s="32">
        <v>0.030098</v>
      </c>
      <c r="U1036" s="32">
        <v>0.8071</v>
      </c>
      <c r="V1036" s="32">
        <v>0.070659</v>
      </c>
      <c r="W1036" s="32">
        <v>0.1797</v>
      </c>
    </row>
    <row r="1037" ht="14.25" customHeight="1">
      <c r="B1037" s="61">
        <v>44494.0</v>
      </c>
      <c r="C1037" s="32">
        <v>22755.0</v>
      </c>
      <c r="D1037" s="32">
        <v>23136.0</v>
      </c>
      <c r="E1037" s="32">
        <v>93.813</v>
      </c>
      <c r="F1037" s="32">
        <v>113.71</v>
      </c>
      <c r="G1037" s="32">
        <v>1.1608</v>
      </c>
      <c r="H1037" s="32">
        <v>0.008794</v>
      </c>
      <c r="I1037" s="32">
        <v>0.1566</v>
      </c>
      <c r="J1037" s="32">
        <v>0.1566</v>
      </c>
      <c r="K1037" s="32">
        <v>1.3767</v>
      </c>
      <c r="L1037" s="32">
        <v>0.035887</v>
      </c>
      <c r="M1037" s="32">
        <v>0.2409</v>
      </c>
      <c r="N1037" s="32">
        <v>0.08561</v>
      </c>
      <c r="O1037" s="32">
        <v>0.01167</v>
      </c>
      <c r="P1037" s="32">
        <v>0.4964</v>
      </c>
      <c r="Q1037" s="32">
        <v>0.57258</v>
      </c>
      <c r="R1037" s="32">
        <v>0.019706</v>
      </c>
      <c r="S1037" s="32">
        <v>0.013323</v>
      </c>
      <c r="T1037" s="32">
        <v>0.030257</v>
      </c>
      <c r="U1037" s="32">
        <v>0.8074</v>
      </c>
      <c r="V1037" s="32">
        <v>0.070585</v>
      </c>
      <c r="W1037" s="32">
        <v>0.1799</v>
      </c>
    </row>
    <row r="1038" ht="14.25" customHeight="1">
      <c r="B1038" s="61">
        <v>44491.0</v>
      </c>
      <c r="C1038" s="32">
        <v>22755.0</v>
      </c>
      <c r="D1038" s="32">
        <v>23142.0</v>
      </c>
      <c r="E1038" s="32">
        <v>93.642</v>
      </c>
      <c r="F1038" s="32">
        <v>113.5</v>
      </c>
      <c r="G1038" s="32">
        <v>1.1643</v>
      </c>
      <c r="H1038" s="32">
        <v>0.008811</v>
      </c>
      <c r="I1038" s="32">
        <v>0.15662</v>
      </c>
      <c r="J1038" s="32">
        <v>0.1566</v>
      </c>
      <c r="K1038" s="32">
        <v>1.3755</v>
      </c>
      <c r="L1038" s="32">
        <v>0.03589</v>
      </c>
      <c r="M1038" s="32">
        <v>0.2409</v>
      </c>
      <c r="N1038" s="32">
        <v>0.08487</v>
      </c>
      <c r="O1038" s="32">
        <v>0.01167</v>
      </c>
      <c r="P1038" s="32">
        <v>0.4964</v>
      </c>
      <c r="Q1038" s="32">
        <v>0.57438</v>
      </c>
      <c r="R1038" s="32">
        <v>0.019706</v>
      </c>
      <c r="S1038" s="32">
        <v>0.013334</v>
      </c>
      <c r="T1038" s="32">
        <v>0.03003</v>
      </c>
      <c r="U1038" s="32">
        <v>0.8086</v>
      </c>
      <c r="V1038" s="32">
        <v>0.070433</v>
      </c>
      <c r="W1038" s="32">
        <v>0.177</v>
      </c>
    </row>
    <row r="1039" ht="14.25" customHeight="1">
      <c r="B1039" s="61">
        <v>44490.0</v>
      </c>
      <c r="C1039" s="32">
        <v>22748.0</v>
      </c>
      <c r="D1039" s="32">
        <v>23145.0</v>
      </c>
      <c r="E1039" s="32">
        <v>93.77</v>
      </c>
      <c r="F1039" s="32">
        <v>113.99</v>
      </c>
      <c r="G1039" s="32">
        <v>1.1623</v>
      </c>
      <c r="H1039" s="32">
        <v>0.008772</v>
      </c>
      <c r="I1039" s="32">
        <v>0.15642</v>
      </c>
      <c r="J1039" s="32">
        <v>0.1564</v>
      </c>
      <c r="K1039" s="32">
        <v>1.3793</v>
      </c>
      <c r="L1039" s="32">
        <v>0.035882</v>
      </c>
      <c r="M1039" s="32">
        <v>0.2405</v>
      </c>
      <c r="N1039" s="32">
        <v>0.08483</v>
      </c>
      <c r="O1039" s="32">
        <v>0.01167</v>
      </c>
      <c r="P1039" s="32">
        <v>0.4988</v>
      </c>
      <c r="Q1039" s="32">
        <v>0.57604</v>
      </c>
      <c r="R1039" s="32">
        <v>0.01969</v>
      </c>
      <c r="S1039" s="32">
        <v>0.013355</v>
      </c>
      <c r="T1039" s="32">
        <v>0.029932</v>
      </c>
      <c r="U1039" s="32">
        <v>0.8085</v>
      </c>
      <c r="V1039" s="32">
        <v>0.070662</v>
      </c>
      <c r="W1039" s="32">
        <v>0.1766</v>
      </c>
    </row>
    <row r="1040" ht="14.25" customHeight="1">
      <c r="B1040" s="61">
        <v>44489.0</v>
      </c>
      <c r="C1040" s="32">
        <v>22758.0</v>
      </c>
      <c r="D1040" s="32">
        <v>23147.0</v>
      </c>
      <c r="E1040" s="32">
        <v>93.558</v>
      </c>
      <c r="F1040" s="32">
        <v>114.31</v>
      </c>
      <c r="G1040" s="32">
        <v>1.1651</v>
      </c>
      <c r="H1040" s="32">
        <v>0.008746</v>
      </c>
      <c r="I1040" s="32">
        <v>0.15642</v>
      </c>
      <c r="J1040" s="32">
        <v>0.1564</v>
      </c>
      <c r="K1040" s="32">
        <v>1.3824</v>
      </c>
      <c r="L1040" s="32">
        <v>0.035863</v>
      </c>
      <c r="M1040" s="32">
        <v>0.2401</v>
      </c>
      <c r="N1040" s="32">
        <v>0.08505</v>
      </c>
      <c r="O1040" s="32">
        <v>0.01167</v>
      </c>
      <c r="P1040" s="32">
        <v>0.4991</v>
      </c>
      <c r="Q1040" s="32">
        <v>0.57618</v>
      </c>
      <c r="R1040" s="32">
        <v>0.019699</v>
      </c>
      <c r="S1040" s="32">
        <v>0.013365</v>
      </c>
      <c r="T1040" s="32">
        <v>0.029973</v>
      </c>
      <c r="U1040" s="32">
        <v>0.8117</v>
      </c>
      <c r="V1040" s="32">
        <v>0.070787</v>
      </c>
      <c r="W1040" s="32">
        <v>0.1786</v>
      </c>
    </row>
    <row r="1041" ht="14.25" customHeight="1">
      <c r="B1041" s="61">
        <v>44488.0</v>
      </c>
      <c r="C1041" s="32">
        <v>22753.0</v>
      </c>
      <c r="D1041" s="32">
        <v>23164.0</v>
      </c>
      <c r="E1041" s="32">
        <v>93.734</v>
      </c>
      <c r="F1041" s="32">
        <v>114.38</v>
      </c>
      <c r="G1041" s="32">
        <v>1.1633</v>
      </c>
      <c r="H1041" s="32">
        <v>0.008743</v>
      </c>
      <c r="I1041" s="32">
        <v>0.15668</v>
      </c>
      <c r="J1041" s="32">
        <v>0.1568</v>
      </c>
      <c r="K1041" s="32">
        <v>1.3797</v>
      </c>
      <c r="L1041" s="32">
        <v>0.035883</v>
      </c>
      <c r="M1041" s="32">
        <v>0.2399</v>
      </c>
      <c r="N1041" s="32">
        <v>0.08509</v>
      </c>
      <c r="O1041" s="32">
        <v>0.01168</v>
      </c>
      <c r="P1041" s="32">
        <v>0.4991</v>
      </c>
      <c r="Q1041" s="32">
        <v>0.57928</v>
      </c>
      <c r="R1041" s="32">
        <v>0.019697</v>
      </c>
      <c r="S1041" s="32">
        <v>0.013313</v>
      </c>
      <c r="T1041" s="32">
        <v>0.029981</v>
      </c>
      <c r="U1041" s="32">
        <v>0.8087</v>
      </c>
      <c r="V1041" s="32">
        <v>0.071006</v>
      </c>
      <c r="W1041" s="32">
        <v>0.1791</v>
      </c>
    </row>
    <row r="1042" ht="14.25" customHeight="1">
      <c r="B1042" s="61">
        <v>44487.0</v>
      </c>
      <c r="C1042" s="32">
        <v>22758.0</v>
      </c>
      <c r="D1042" s="32">
        <v>23160.0</v>
      </c>
      <c r="E1042" s="32">
        <v>93.953</v>
      </c>
      <c r="F1042" s="32">
        <v>114.32</v>
      </c>
      <c r="G1042" s="32">
        <v>1.161</v>
      </c>
      <c r="H1042" s="32">
        <v>0.008747</v>
      </c>
      <c r="I1042" s="32">
        <v>0.15552</v>
      </c>
      <c r="J1042" s="32">
        <v>0.1556</v>
      </c>
      <c r="K1042" s="32">
        <v>1.3726</v>
      </c>
      <c r="L1042" s="32">
        <v>0.035706</v>
      </c>
      <c r="M1042" s="32">
        <v>0.2399</v>
      </c>
      <c r="N1042" s="32">
        <v>0.08433</v>
      </c>
      <c r="O1042" s="32">
        <v>0.01168</v>
      </c>
      <c r="P1042" s="32">
        <v>0.4988</v>
      </c>
      <c r="Q1042" s="32">
        <v>0.58071</v>
      </c>
      <c r="R1042" s="32">
        <v>0.019664</v>
      </c>
      <c r="S1042" s="32">
        <v>0.013287</v>
      </c>
      <c r="T1042" s="32">
        <v>0.029863</v>
      </c>
      <c r="U1042" s="32">
        <v>0.8078</v>
      </c>
      <c r="V1042" s="32">
        <v>0.070757</v>
      </c>
      <c r="W1042" s="32">
        <v>0.1814</v>
      </c>
    </row>
    <row r="1043" ht="14.25" customHeight="1">
      <c r="B1043" s="61">
        <v>44484.0</v>
      </c>
      <c r="C1043" s="32">
        <v>22749.0</v>
      </c>
      <c r="D1043" s="32">
        <v>23159.0</v>
      </c>
      <c r="E1043" s="32">
        <v>93.937</v>
      </c>
      <c r="F1043" s="32">
        <v>114.22</v>
      </c>
      <c r="G1043" s="32">
        <v>1.1601</v>
      </c>
      <c r="H1043" s="32">
        <v>0.008752</v>
      </c>
      <c r="I1043" s="32">
        <v>0.15538</v>
      </c>
      <c r="J1043" s="32">
        <v>0.1554</v>
      </c>
      <c r="K1043" s="32">
        <v>1.3751</v>
      </c>
      <c r="L1043" s="32">
        <v>0.035729</v>
      </c>
      <c r="M1043" s="32">
        <v>0.2404</v>
      </c>
      <c r="N1043" s="32">
        <v>0.08458</v>
      </c>
      <c r="O1043" s="32">
        <v>0.01168</v>
      </c>
      <c r="P1043" s="32">
        <v>0.4954</v>
      </c>
      <c r="Q1043" s="32">
        <v>0.58394</v>
      </c>
      <c r="R1043" s="32">
        <v>0.019701</v>
      </c>
      <c r="S1043" s="32">
        <v>0.013335</v>
      </c>
      <c r="T1043" s="32">
        <v>0.029925</v>
      </c>
      <c r="U1043" s="32">
        <v>0.8088</v>
      </c>
      <c r="V1043" s="32">
        <v>0.071132</v>
      </c>
      <c r="W1043" s="32">
        <v>0.1831</v>
      </c>
    </row>
    <row r="1044" ht="14.25" customHeight="1">
      <c r="B1044" s="61">
        <v>44483.0</v>
      </c>
      <c r="C1044" s="32">
        <v>22751.0</v>
      </c>
      <c r="D1044" s="32">
        <v>23177.0</v>
      </c>
      <c r="E1044" s="32">
        <v>93.956</v>
      </c>
      <c r="F1044" s="32">
        <v>113.68</v>
      </c>
      <c r="G1044" s="32">
        <v>1.1597</v>
      </c>
      <c r="H1044" s="32">
        <v>0.008797</v>
      </c>
      <c r="I1044" s="32">
        <v>0.15529</v>
      </c>
      <c r="J1044" s="32">
        <v>0.1554</v>
      </c>
      <c r="K1044" s="32">
        <v>1.3673</v>
      </c>
      <c r="L1044" s="32">
        <v>0.035596</v>
      </c>
      <c r="M1044" s="32">
        <v>0.2407</v>
      </c>
      <c r="N1044" s="32">
        <v>0.08459</v>
      </c>
      <c r="O1044" s="32">
        <v>0.01168</v>
      </c>
      <c r="P1044" s="32">
        <v>0.4957</v>
      </c>
      <c r="Q1044" s="32">
        <v>0.58394</v>
      </c>
      <c r="R1044" s="32">
        <v>0.019714</v>
      </c>
      <c r="S1044" s="32">
        <v>0.013329</v>
      </c>
      <c r="T1044" s="32">
        <v>0.030166</v>
      </c>
      <c r="U1044" s="32">
        <v>0.8084</v>
      </c>
      <c r="V1044" s="32">
        <v>0.071121</v>
      </c>
      <c r="W1044" s="32">
        <v>0.1814</v>
      </c>
    </row>
    <row r="1045" ht="14.25" customHeight="1">
      <c r="B1045" s="61">
        <v>44482.0</v>
      </c>
      <c r="C1045" s="32">
        <v>22751.0</v>
      </c>
      <c r="D1045" s="32">
        <v>23181.0</v>
      </c>
      <c r="E1045" s="32">
        <v>94.08</v>
      </c>
      <c r="F1045" s="32">
        <v>113.25</v>
      </c>
      <c r="G1045" s="32">
        <v>1.1594</v>
      </c>
      <c r="H1045" s="32">
        <v>0.00883</v>
      </c>
      <c r="I1045" s="32">
        <v>0.15556</v>
      </c>
      <c r="J1045" s="32">
        <v>0.1556</v>
      </c>
      <c r="K1045" s="32">
        <v>1.3659</v>
      </c>
      <c r="L1045" s="32">
        <v>0.035587</v>
      </c>
      <c r="M1045" s="32">
        <v>0.2404</v>
      </c>
      <c r="N1045" s="32">
        <v>0.08426</v>
      </c>
      <c r="O1045" s="32">
        <v>0.01168</v>
      </c>
      <c r="P1045" s="32">
        <v>0.4957</v>
      </c>
      <c r="Q1045" s="32">
        <v>0.58461</v>
      </c>
      <c r="R1045" s="32">
        <v>0.019775</v>
      </c>
      <c r="S1045" s="32">
        <v>0.013292</v>
      </c>
      <c r="T1045" s="32">
        <v>0.030135</v>
      </c>
      <c r="U1045" s="32">
        <v>0.8037</v>
      </c>
      <c r="V1045" s="32">
        <v>0.070436</v>
      </c>
      <c r="W1045" s="32">
        <v>0.1812</v>
      </c>
    </row>
    <row r="1046" ht="14.25" customHeight="1">
      <c r="B1046" s="61">
        <v>44481.0</v>
      </c>
      <c r="C1046" s="32">
        <v>22748.0</v>
      </c>
      <c r="D1046" s="32">
        <v>23174.0</v>
      </c>
      <c r="E1046" s="32">
        <v>94.516</v>
      </c>
      <c r="F1046" s="32">
        <v>113.61</v>
      </c>
      <c r="G1046" s="32">
        <v>1.153</v>
      </c>
      <c r="H1046" s="32">
        <v>0.008802</v>
      </c>
      <c r="I1046" s="32">
        <v>0.15506</v>
      </c>
      <c r="J1046" s="32">
        <v>0.1549</v>
      </c>
      <c r="K1046" s="32">
        <v>1.3588</v>
      </c>
      <c r="L1046" s="32">
        <v>0.035508</v>
      </c>
      <c r="M1046" s="32">
        <v>0.2402</v>
      </c>
      <c r="N1046" s="32">
        <v>0.08348</v>
      </c>
      <c r="O1046" s="32">
        <v>0.01169</v>
      </c>
      <c r="P1046" s="32">
        <v>0.4975</v>
      </c>
      <c r="Q1046" s="32">
        <v>0.58411</v>
      </c>
      <c r="R1046" s="32">
        <v>0.019658</v>
      </c>
      <c r="S1046" s="32">
        <v>0.013247</v>
      </c>
      <c r="T1046" s="32">
        <v>0.030001</v>
      </c>
      <c r="U1046" s="32">
        <v>0.8021</v>
      </c>
      <c r="V1046" s="32">
        <v>0.070319</v>
      </c>
      <c r="W1046" s="32">
        <v>0.1805</v>
      </c>
    </row>
    <row r="1047" ht="14.25" customHeight="1">
      <c r="B1047" s="61">
        <v>44480.0</v>
      </c>
      <c r="C1047" s="32">
        <v>22758.0</v>
      </c>
      <c r="D1047" s="32">
        <v>23170.0</v>
      </c>
      <c r="E1047" s="32">
        <v>94.316</v>
      </c>
      <c r="F1047" s="32">
        <v>113.31</v>
      </c>
      <c r="G1047" s="32">
        <v>1.1552</v>
      </c>
      <c r="H1047" s="32">
        <v>0.008824</v>
      </c>
      <c r="I1047" s="32">
        <v>0.15503</v>
      </c>
      <c r="J1047" s="32">
        <v>0.1548</v>
      </c>
      <c r="K1047" s="32">
        <v>1.3595</v>
      </c>
      <c r="L1047" s="32">
        <v>0.035615</v>
      </c>
      <c r="M1047" s="32">
        <v>0.2397</v>
      </c>
      <c r="N1047" s="32">
        <v>0.08363</v>
      </c>
      <c r="O1047" s="32">
        <v>0.01169</v>
      </c>
      <c r="P1047" s="32">
        <v>0.4964</v>
      </c>
      <c r="Q1047" s="32">
        <v>0.58563</v>
      </c>
      <c r="R1047" s="32">
        <v>0.019671</v>
      </c>
      <c r="S1047" s="32">
        <v>0.013267</v>
      </c>
      <c r="T1047" s="32">
        <v>0.029693</v>
      </c>
      <c r="U1047" s="32">
        <v>0.8012</v>
      </c>
      <c r="V1047" s="32">
        <v>0.070435</v>
      </c>
      <c r="W1047" s="32">
        <v>0.1805</v>
      </c>
    </row>
    <row r="1048" ht="14.25" customHeight="1">
      <c r="B1048" s="61">
        <v>44477.0</v>
      </c>
      <c r="C1048" s="32">
        <v>22763.0</v>
      </c>
      <c r="D1048" s="32">
        <v>23165.0</v>
      </c>
      <c r="E1048" s="32">
        <v>94.067</v>
      </c>
      <c r="F1048" s="32">
        <v>112.24</v>
      </c>
      <c r="G1048" s="32">
        <v>1.1569</v>
      </c>
      <c r="H1048" s="32">
        <v>0.00891</v>
      </c>
      <c r="I1048" s="32">
        <v>0.15519</v>
      </c>
      <c r="J1048" s="32">
        <v>0.1551</v>
      </c>
      <c r="K1048" s="32">
        <v>1.3615</v>
      </c>
      <c r="L1048" s="32">
        <v>0.035615</v>
      </c>
      <c r="M1048" s="32">
        <v>0.2391</v>
      </c>
      <c r="N1048" s="32">
        <v>0.08356</v>
      </c>
      <c r="O1048" s="32">
        <v>0.01169</v>
      </c>
      <c r="P1048" s="32">
        <v>0.4994</v>
      </c>
      <c r="Q1048" s="32">
        <v>0.58522</v>
      </c>
      <c r="R1048" s="32">
        <v>0.019749</v>
      </c>
      <c r="S1048" s="32">
        <v>0.013295</v>
      </c>
      <c r="T1048" s="32">
        <v>0.029502</v>
      </c>
      <c r="U1048" s="32">
        <v>0.8018</v>
      </c>
      <c r="V1048" s="32">
        <v>0.070355</v>
      </c>
      <c r="W1048" s="32">
        <v>0.1816</v>
      </c>
    </row>
    <row r="1049" ht="14.25" customHeight="1">
      <c r="B1049" s="61">
        <v>44476.0</v>
      </c>
      <c r="C1049" s="32">
        <v>22761.0</v>
      </c>
      <c r="D1049" s="32">
        <v>23170.0</v>
      </c>
      <c r="E1049" s="32">
        <v>94.217</v>
      </c>
      <c r="F1049" s="32">
        <v>111.63</v>
      </c>
      <c r="G1049" s="32">
        <v>1.1552</v>
      </c>
      <c r="H1049" s="32">
        <v>0.008958</v>
      </c>
      <c r="I1049" s="32">
        <v>0.15516</v>
      </c>
      <c r="J1049" s="32">
        <v>0.155</v>
      </c>
      <c r="K1049" s="32">
        <v>1.3619</v>
      </c>
      <c r="L1049" s="32">
        <v>0.03576</v>
      </c>
      <c r="M1049" s="32">
        <v>0.2391</v>
      </c>
      <c r="N1049" s="32">
        <v>0.08394</v>
      </c>
      <c r="O1049" s="32">
        <v>0.01168</v>
      </c>
      <c r="P1049" s="32">
        <v>0.5</v>
      </c>
      <c r="Q1049" s="32">
        <v>0.58522</v>
      </c>
      <c r="R1049" s="32">
        <v>0.019822</v>
      </c>
      <c r="S1049" s="32">
        <v>0.013363</v>
      </c>
      <c r="T1049" s="32">
        <v>0.029603</v>
      </c>
      <c r="U1049" s="32">
        <v>0.7967</v>
      </c>
      <c r="V1049" s="32">
        <v>0.070468</v>
      </c>
      <c r="W1049" s="32">
        <v>0.1812</v>
      </c>
    </row>
    <row r="1050" ht="14.25" customHeight="1">
      <c r="B1050" s="61">
        <v>44475.0</v>
      </c>
      <c r="C1050" s="32">
        <v>22762.0</v>
      </c>
      <c r="D1050" s="32">
        <v>23158.0</v>
      </c>
      <c r="E1050" s="32">
        <v>94.266</v>
      </c>
      <c r="F1050" s="32">
        <v>111.41</v>
      </c>
      <c r="G1050" s="32">
        <v>1.1556</v>
      </c>
      <c r="H1050" s="32">
        <v>0.008975</v>
      </c>
      <c r="I1050" s="32">
        <v>0.15516</v>
      </c>
      <c r="J1050" s="32">
        <v>0.1549</v>
      </c>
      <c r="K1050" s="32">
        <v>1.3582</v>
      </c>
      <c r="L1050" s="32">
        <v>0.035737</v>
      </c>
      <c r="M1050" s="32">
        <v>0.239</v>
      </c>
      <c r="N1050" s="32">
        <v>0.08398</v>
      </c>
      <c r="O1050" s="32">
        <v>0.01166</v>
      </c>
      <c r="P1050" s="32">
        <v>0.5003</v>
      </c>
      <c r="Q1050" s="32">
        <v>0.58437</v>
      </c>
      <c r="R1050" s="32">
        <v>0.019658</v>
      </c>
      <c r="S1050" s="32">
        <v>0.013394</v>
      </c>
      <c r="T1050" s="32">
        <v>0.029584</v>
      </c>
      <c r="U1050" s="32">
        <v>0.7943</v>
      </c>
      <c r="V1050" s="32">
        <v>0.070223</v>
      </c>
      <c r="W1050" s="32">
        <v>0.182</v>
      </c>
    </row>
    <row r="1051" ht="14.25" customHeight="1">
      <c r="B1051" s="61">
        <v>44474.0</v>
      </c>
      <c r="C1051" s="32">
        <v>22758.0</v>
      </c>
      <c r="D1051" s="32">
        <v>23154.0</v>
      </c>
      <c r="E1051" s="32">
        <v>93.975</v>
      </c>
      <c r="F1051" s="32">
        <v>111.46</v>
      </c>
      <c r="G1051" s="32">
        <v>1.1598</v>
      </c>
      <c r="H1051" s="32">
        <v>0.008971</v>
      </c>
      <c r="I1051" s="32">
        <v>0.15516</v>
      </c>
      <c r="J1051" s="32">
        <v>0.1551</v>
      </c>
      <c r="K1051" s="32">
        <v>1.3629</v>
      </c>
      <c r="L1051" s="32">
        <v>0.035857</v>
      </c>
      <c r="M1051" s="32">
        <v>0.2393</v>
      </c>
      <c r="N1051" s="32">
        <v>0.08428</v>
      </c>
      <c r="O1051" s="32">
        <v>0.01167</v>
      </c>
      <c r="P1051" s="32">
        <v>0.5004</v>
      </c>
      <c r="Q1051" s="32">
        <v>0.58497</v>
      </c>
      <c r="R1051" s="32">
        <v>0.01974</v>
      </c>
      <c r="S1051" s="32">
        <v>0.013411</v>
      </c>
      <c r="T1051" s="32">
        <v>0.029568</v>
      </c>
      <c r="U1051" s="32">
        <v>0.7948</v>
      </c>
      <c r="V1051" s="32">
        <v>0.070324</v>
      </c>
      <c r="W1051" s="32">
        <v>0.1826</v>
      </c>
    </row>
    <row r="1052" ht="14.25" customHeight="1">
      <c r="B1052" s="61">
        <v>44473.0</v>
      </c>
      <c r="C1052" s="32">
        <v>22749.0</v>
      </c>
      <c r="D1052" s="32">
        <v>23156.0</v>
      </c>
      <c r="E1052" s="32">
        <v>93.776</v>
      </c>
      <c r="F1052" s="32">
        <v>110.93</v>
      </c>
      <c r="G1052" s="32">
        <v>1.1621</v>
      </c>
      <c r="H1052" s="32">
        <v>0.009015</v>
      </c>
      <c r="I1052" s="32">
        <v>0.15516</v>
      </c>
      <c r="J1052" s="32">
        <v>0.155</v>
      </c>
      <c r="K1052" s="32">
        <v>1.361</v>
      </c>
      <c r="L1052" s="32">
        <v>0.03588</v>
      </c>
      <c r="M1052" s="32">
        <v>0.2396</v>
      </c>
      <c r="N1052" s="32">
        <v>0.08443</v>
      </c>
      <c r="O1052" s="32">
        <v>0.01169</v>
      </c>
      <c r="P1052" s="32">
        <v>0.5</v>
      </c>
      <c r="Q1052" s="32">
        <v>0.58592</v>
      </c>
      <c r="R1052" s="32">
        <v>0.019682</v>
      </c>
      <c r="S1052" s="32">
        <v>0.01341</v>
      </c>
      <c r="T1052" s="32">
        <v>0.029603</v>
      </c>
      <c r="U1052" s="32">
        <v>0.7944</v>
      </c>
      <c r="V1052" s="32">
        <v>0.070089</v>
      </c>
      <c r="W1052" s="32">
        <v>0.1833</v>
      </c>
    </row>
    <row r="1053" ht="14.25" customHeight="1">
      <c r="B1053" s="61">
        <v>44470.0</v>
      </c>
      <c r="C1053" s="32">
        <v>22755.0</v>
      </c>
      <c r="D1053" s="32">
        <v>23160.0</v>
      </c>
      <c r="E1053" s="32">
        <v>94.035</v>
      </c>
      <c r="F1053" s="32">
        <v>111.05</v>
      </c>
      <c r="G1053" s="32">
        <v>1.1596</v>
      </c>
      <c r="H1053" s="32">
        <v>0.009003</v>
      </c>
      <c r="I1053" s="32">
        <v>0.15516</v>
      </c>
      <c r="J1053" s="32">
        <v>0.1554</v>
      </c>
      <c r="K1053" s="32">
        <v>1.3546</v>
      </c>
      <c r="L1053" s="32">
        <v>0.035917</v>
      </c>
      <c r="M1053" s="32">
        <v>0.2393</v>
      </c>
      <c r="N1053" s="32">
        <v>0.0847</v>
      </c>
      <c r="O1053" s="32">
        <v>0.01167</v>
      </c>
      <c r="P1053" s="32">
        <v>0.4999</v>
      </c>
      <c r="Q1053" s="32">
        <v>0.58732</v>
      </c>
      <c r="R1053" s="32">
        <v>0.019703</v>
      </c>
      <c r="S1053" s="32">
        <v>0.013496</v>
      </c>
      <c r="T1053" s="32">
        <v>0.029737</v>
      </c>
      <c r="U1053" s="32">
        <v>0.7907</v>
      </c>
      <c r="V1053" s="32">
        <v>0.070085</v>
      </c>
      <c r="W1053" s="32">
        <v>0.1864</v>
      </c>
    </row>
    <row r="1054" ht="14.25" customHeight="1">
      <c r="B1054" s="61">
        <v>44469.0</v>
      </c>
      <c r="C1054" s="32">
        <v>22761.0</v>
      </c>
      <c r="D1054" s="32">
        <v>23162.0</v>
      </c>
      <c r="E1054" s="32">
        <v>94.23</v>
      </c>
      <c r="F1054" s="32">
        <v>111.29</v>
      </c>
      <c r="G1054" s="32">
        <v>1.158</v>
      </c>
      <c r="H1054" s="32">
        <v>0.008987</v>
      </c>
      <c r="I1054" s="32">
        <v>0.15516</v>
      </c>
      <c r="J1054" s="32">
        <v>0.1551</v>
      </c>
      <c r="K1054" s="32">
        <v>1.3474</v>
      </c>
      <c r="L1054" s="32">
        <v>0.03595</v>
      </c>
      <c r="M1054" s="32">
        <v>0.2389</v>
      </c>
      <c r="N1054" s="32">
        <v>0.0844</v>
      </c>
      <c r="O1054" s="32">
        <v>0.01169</v>
      </c>
      <c r="P1054" s="32">
        <v>0.5</v>
      </c>
      <c r="Q1054" s="32">
        <v>0.5863</v>
      </c>
      <c r="R1054" s="32">
        <v>0.019593</v>
      </c>
      <c r="S1054" s="32">
        <v>0.013463</v>
      </c>
      <c r="T1054" s="32">
        <v>0.029727</v>
      </c>
      <c r="U1054" s="32">
        <v>0.7885</v>
      </c>
      <c r="V1054" s="32">
        <v>0.069828</v>
      </c>
      <c r="W1054" s="32">
        <v>0.1837</v>
      </c>
    </row>
    <row r="1055" ht="14.25" customHeight="1">
      <c r="B1055" s="61">
        <v>44468.0</v>
      </c>
      <c r="C1055" s="32">
        <v>22753.0</v>
      </c>
      <c r="D1055" s="32">
        <v>23155.0</v>
      </c>
      <c r="E1055" s="32">
        <v>94.338</v>
      </c>
      <c r="F1055" s="32">
        <v>111.96</v>
      </c>
      <c r="G1055" s="32">
        <v>1.1598</v>
      </c>
      <c r="H1055" s="32">
        <v>0.008931</v>
      </c>
      <c r="I1055" s="32">
        <v>0.15454</v>
      </c>
      <c r="J1055" s="32">
        <v>0.1544</v>
      </c>
      <c r="K1055" s="32">
        <v>1.3427</v>
      </c>
      <c r="L1055" s="32">
        <v>0.035979</v>
      </c>
      <c r="M1055" s="32">
        <v>0.2389</v>
      </c>
      <c r="N1055" s="32">
        <v>0.08416</v>
      </c>
      <c r="O1055" s="32">
        <v>0.0117</v>
      </c>
      <c r="P1055" s="32">
        <v>0.5</v>
      </c>
      <c r="Q1055" s="32">
        <v>0.58682</v>
      </c>
      <c r="R1055" s="32">
        <v>0.019639</v>
      </c>
      <c r="S1055" s="32">
        <v>0.013454</v>
      </c>
      <c r="T1055" s="32">
        <v>0.029449</v>
      </c>
      <c r="U1055" s="32">
        <v>0.7841</v>
      </c>
      <c r="V1055" s="32">
        <v>0.06973</v>
      </c>
      <c r="W1055" s="32">
        <v>0.1848</v>
      </c>
    </row>
    <row r="1056" ht="14.25" customHeight="1">
      <c r="B1056" s="61">
        <v>44467.0</v>
      </c>
      <c r="C1056" s="32">
        <v>22768.0</v>
      </c>
      <c r="D1056" s="32">
        <v>23145.0</v>
      </c>
      <c r="E1056" s="32">
        <v>93.766</v>
      </c>
      <c r="F1056" s="32">
        <v>111.5</v>
      </c>
      <c r="G1056" s="32">
        <v>1.1683</v>
      </c>
      <c r="H1056" s="32">
        <v>0.008968</v>
      </c>
      <c r="I1056" s="32">
        <v>0.15479</v>
      </c>
      <c r="J1056" s="32">
        <v>0.1546</v>
      </c>
      <c r="K1056" s="32">
        <v>1.3537</v>
      </c>
      <c r="L1056" s="32">
        <v>0.036055</v>
      </c>
      <c r="M1056" s="32">
        <v>0.239</v>
      </c>
      <c r="N1056" s="32">
        <v>0.08421</v>
      </c>
      <c r="O1056" s="32">
        <v>0.01171</v>
      </c>
      <c r="P1056" s="32">
        <v>0.5</v>
      </c>
      <c r="Q1056" s="32">
        <v>0.58864</v>
      </c>
      <c r="R1056" s="32">
        <v>0.019577</v>
      </c>
      <c r="S1056" s="32">
        <v>0.013474</v>
      </c>
      <c r="T1056" s="32">
        <v>0.029552</v>
      </c>
      <c r="U1056" s="32">
        <v>0.7884</v>
      </c>
      <c r="V1056" s="32">
        <v>0.06984</v>
      </c>
      <c r="W1056" s="32">
        <v>0.1841</v>
      </c>
    </row>
    <row r="1057" ht="14.25" customHeight="1">
      <c r="B1057" s="61">
        <v>44466.0</v>
      </c>
      <c r="C1057" s="32">
        <v>22765.0</v>
      </c>
      <c r="D1057" s="32">
        <v>23141.0</v>
      </c>
      <c r="E1057" s="32">
        <v>93.383</v>
      </c>
      <c r="F1057" s="32">
        <v>111.0</v>
      </c>
      <c r="G1057" s="32">
        <v>1.1695</v>
      </c>
      <c r="H1057" s="32">
        <v>0.009008</v>
      </c>
      <c r="I1057" s="32">
        <v>0.15487</v>
      </c>
      <c r="J1057" s="32">
        <v>0.1548</v>
      </c>
      <c r="K1057" s="32">
        <v>1.3698</v>
      </c>
      <c r="L1057" s="32">
        <v>0.036081</v>
      </c>
      <c r="M1057" s="32">
        <v>0.2388</v>
      </c>
      <c r="N1057" s="32">
        <v>0.08487</v>
      </c>
      <c r="O1057" s="32">
        <v>0.01174</v>
      </c>
      <c r="P1057" s="32">
        <v>0.5</v>
      </c>
      <c r="Q1057" s="32">
        <v>0.58945</v>
      </c>
      <c r="R1057" s="32">
        <v>0.019589</v>
      </c>
      <c r="S1057" s="32">
        <v>0.013551</v>
      </c>
      <c r="T1057" s="32">
        <v>0.029773</v>
      </c>
      <c r="U1057" s="32">
        <v>0.7919</v>
      </c>
      <c r="V1057" s="32">
        <v>0.070171</v>
      </c>
      <c r="W1057" s="32">
        <v>0.1855</v>
      </c>
    </row>
    <row r="1058" ht="14.25" customHeight="1">
      <c r="B1058" s="61">
        <v>44463.0</v>
      </c>
      <c r="C1058" s="32">
        <v>22770.0</v>
      </c>
      <c r="D1058" s="32">
        <v>23134.0</v>
      </c>
      <c r="E1058" s="32">
        <v>93.327</v>
      </c>
      <c r="F1058" s="32">
        <v>110.73</v>
      </c>
      <c r="G1058" s="32">
        <v>1.172</v>
      </c>
      <c r="H1058" s="32">
        <v>0.00903</v>
      </c>
      <c r="I1058" s="32">
        <v>0.15465</v>
      </c>
      <c r="J1058" s="32">
        <v>0.1548</v>
      </c>
      <c r="K1058" s="32">
        <v>1.3679</v>
      </c>
      <c r="L1058" s="32">
        <v>0.036081</v>
      </c>
      <c r="M1058" s="32">
        <v>0.2387</v>
      </c>
      <c r="N1058" s="32">
        <v>0.08473</v>
      </c>
      <c r="O1058" s="32">
        <v>0.01175</v>
      </c>
      <c r="P1058" s="32">
        <v>0.5</v>
      </c>
      <c r="Q1058" s="32">
        <v>0.59056</v>
      </c>
      <c r="R1058" s="32">
        <v>0.019693</v>
      </c>
      <c r="S1058" s="32">
        <v>0.013558</v>
      </c>
      <c r="T1058" s="32">
        <v>0.02991</v>
      </c>
      <c r="U1058" s="32">
        <v>0.7904</v>
      </c>
      <c r="V1058" s="32">
        <v>0.070019</v>
      </c>
      <c r="W1058" s="32">
        <v>0.1874</v>
      </c>
    </row>
    <row r="1059" ht="14.25" customHeight="1">
      <c r="B1059" s="61">
        <v>44462.0</v>
      </c>
      <c r="C1059" s="32">
        <v>22766.0</v>
      </c>
      <c r="D1059" s="32">
        <v>23139.0</v>
      </c>
      <c r="E1059" s="32">
        <v>93.085</v>
      </c>
      <c r="F1059" s="32">
        <v>110.33</v>
      </c>
      <c r="G1059" s="32">
        <v>1.1739</v>
      </c>
      <c r="H1059" s="32">
        <v>0.009064</v>
      </c>
      <c r="I1059" s="32">
        <v>0.15483</v>
      </c>
      <c r="J1059" s="32">
        <v>0.1547</v>
      </c>
      <c r="K1059" s="32">
        <v>1.372</v>
      </c>
      <c r="L1059" s="32">
        <v>0.036032</v>
      </c>
      <c r="M1059" s="32">
        <v>0.2392</v>
      </c>
      <c r="N1059" s="32">
        <v>0.08515</v>
      </c>
      <c r="O1059" s="32">
        <v>0.01174</v>
      </c>
      <c r="P1059" s="32">
        <v>0.4994</v>
      </c>
      <c r="Q1059" s="32">
        <v>0.59196</v>
      </c>
      <c r="R1059" s="32">
        <v>0.019878</v>
      </c>
      <c r="S1059" s="32">
        <v>0.013541</v>
      </c>
      <c r="T1059" s="32">
        <v>0.029946</v>
      </c>
      <c r="U1059" s="32">
        <v>0.7902</v>
      </c>
      <c r="V1059" s="32">
        <v>0.07018</v>
      </c>
      <c r="W1059" s="32">
        <v>0.1886</v>
      </c>
    </row>
    <row r="1060" ht="14.25" customHeight="1">
      <c r="B1060" s="61">
        <v>44461.0</v>
      </c>
      <c r="C1060" s="32">
        <v>22752.0</v>
      </c>
      <c r="D1060" s="32">
        <v>23132.0</v>
      </c>
      <c r="E1060" s="32">
        <v>93.462</v>
      </c>
      <c r="F1060" s="32">
        <v>109.78</v>
      </c>
      <c r="G1060" s="32">
        <v>1.1687</v>
      </c>
      <c r="H1060" s="32">
        <v>0.009107</v>
      </c>
      <c r="I1060" s="32">
        <v>0.15474</v>
      </c>
      <c r="J1060" s="32">
        <v>0.1547</v>
      </c>
      <c r="K1060" s="32">
        <v>1.3622</v>
      </c>
      <c r="L1060" s="32">
        <v>0.036007</v>
      </c>
      <c r="M1060" s="32">
        <v>0.2386</v>
      </c>
      <c r="N1060" s="32">
        <v>0.08459</v>
      </c>
      <c r="O1060" s="32">
        <v>0.01173</v>
      </c>
      <c r="P1060" s="32">
        <v>0.5</v>
      </c>
      <c r="Q1060" s="32">
        <v>0.59357</v>
      </c>
      <c r="R1060" s="32">
        <v>0.019876</v>
      </c>
      <c r="S1060" s="32">
        <v>0.013541</v>
      </c>
      <c r="T1060" s="32">
        <v>0.029882</v>
      </c>
      <c r="U1060" s="32">
        <v>0.7828</v>
      </c>
      <c r="V1060" s="32">
        <v>0.070273</v>
      </c>
      <c r="W1060" s="32">
        <v>0.1891</v>
      </c>
    </row>
    <row r="1061" ht="14.25" customHeight="1">
      <c r="B1061" s="61">
        <v>44460.0</v>
      </c>
      <c r="C1061" s="32">
        <v>22760.0</v>
      </c>
      <c r="D1061" s="32">
        <v>23134.0</v>
      </c>
      <c r="E1061" s="32">
        <v>93.204</v>
      </c>
      <c r="F1061" s="32">
        <v>109.23</v>
      </c>
      <c r="G1061" s="32">
        <v>1.1726</v>
      </c>
      <c r="H1061" s="32">
        <v>0.009156</v>
      </c>
      <c r="I1061" s="32">
        <v>0.15465</v>
      </c>
      <c r="J1061" s="32">
        <v>0.1543</v>
      </c>
      <c r="K1061" s="32">
        <v>1.3659</v>
      </c>
      <c r="L1061" s="32">
        <v>0.036075</v>
      </c>
      <c r="M1061" s="32">
        <v>0.2389</v>
      </c>
      <c r="N1061" s="32">
        <v>0.08443</v>
      </c>
      <c r="O1061" s="32">
        <v>0.01174</v>
      </c>
      <c r="P1061" s="32">
        <v>0.5009</v>
      </c>
      <c r="Q1061" s="32">
        <v>0.59361</v>
      </c>
      <c r="R1061" s="32">
        <v>0.019936</v>
      </c>
      <c r="S1061" s="32">
        <v>0.013553</v>
      </c>
      <c r="T1061" s="32">
        <v>0.029978</v>
      </c>
      <c r="U1061" s="32">
        <v>0.7803</v>
      </c>
      <c r="V1061" s="32">
        <v>0.070198</v>
      </c>
      <c r="W1061" s="32">
        <v>0.1898</v>
      </c>
    </row>
    <row r="1062" ht="14.25" customHeight="1">
      <c r="B1062" s="61">
        <v>44459.0</v>
      </c>
      <c r="C1062" s="32">
        <v>22773.0</v>
      </c>
      <c r="D1062" s="32">
        <v>23132.0</v>
      </c>
      <c r="E1062" s="32">
        <v>93.276</v>
      </c>
      <c r="F1062" s="32">
        <v>109.44</v>
      </c>
      <c r="G1062" s="32">
        <v>1.1726</v>
      </c>
      <c r="H1062" s="32">
        <v>0.009141</v>
      </c>
      <c r="I1062" s="32">
        <v>0.15465</v>
      </c>
      <c r="J1062" s="32">
        <v>0.1542</v>
      </c>
      <c r="K1062" s="32">
        <v>1.3657</v>
      </c>
      <c r="L1062" s="32">
        <v>0.036075</v>
      </c>
      <c r="M1062" s="32">
        <v>0.2385</v>
      </c>
      <c r="N1062" s="32">
        <v>0.08422</v>
      </c>
      <c r="O1062" s="32">
        <v>0.01175</v>
      </c>
      <c r="P1062" s="32">
        <v>0.5012</v>
      </c>
      <c r="Q1062" s="32">
        <v>0.59294</v>
      </c>
      <c r="R1062" s="32">
        <v>0.019928</v>
      </c>
      <c r="S1062" s="32">
        <v>0.013575</v>
      </c>
      <c r="T1062" s="32">
        <v>0.029984</v>
      </c>
      <c r="U1062" s="32">
        <v>0.78</v>
      </c>
      <c r="V1062" s="32">
        <v>0.070043</v>
      </c>
      <c r="W1062" s="32">
        <v>0.1878</v>
      </c>
    </row>
    <row r="1063" ht="14.25" customHeight="1">
      <c r="B1063" s="61">
        <v>44456.0</v>
      </c>
      <c r="C1063" s="32">
        <v>22769.0</v>
      </c>
      <c r="D1063" s="32">
        <v>23119.0</v>
      </c>
      <c r="E1063" s="32">
        <v>93.195</v>
      </c>
      <c r="F1063" s="32">
        <v>109.93</v>
      </c>
      <c r="G1063" s="32">
        <v>1.1725</v>
      </c>
      <c r="H1063" s="32">
        <v>0.009092</v>
      </c>
      <c r="I1063" s="32">
        <v>0.15465</v>
      </c>
      <c r="J1063" s="32">
        <v>0.1545</v>
      </c>
      <c r="K1063" s="32">
        <v>1.3741</v>
      </c>
      <c r="L1063" s="32">
        <v>0.036075</v>
      </c>
      <c r="M1063" s="32">
        <v>0.2397</v>
      </c>
      <c r="N1063" s="32">
        <v>0.0846</v>
      </c>
      <c r="O1063" s="32">
        <v>0.01175</v>
      </c>
      <c r="P1063" s="32">
        <v>0.5008</v>
      </c>
      <c r="Q1063" s="32">
        <v>0.59543</v>
      </c>
      <c r="R1063" s="32">
        <v>0.019979</v>
      </c>
      <c r="S1063" s="32">
        <v>0.013567</v>
      </c>
      <c r="T1063" s="32">
        <v>0.030024</v>
      </c>
      <c r="U1063" s="32">
        <v>0.7831</v>
      </c>
      <c r="V1063" s="32">
        <v>0.070134</v>
      </c>
      <c r="W1063" s="32">
        <v>0.1891</v>
      </c>
    </row>
    <row r="1064" ht="14.25" customHeight="1">
      <c r="B1064" s="61">
        <v>44455.0</v>
      </c>
      <c r="C1064" s="32">
        <v>22758.0</v>
      </c>
      <c r="D1064" s="32">
        <v>23110.0</v>
      </c>
      <c r="E1064" s="32">
        <v>92.932</v>
      </c>
      <c r="F1064" s="32">
        <v>109.73</v>
      </c>
      <c r="G1064" s="32">
        <v>1.1767</v>
      </c>
      <c r="H1064" s="32">
        <v>0.009112</v>
      </c>
      <c r="I1064" s="32">
        <v>0.15486</v>
      </c>
      <c r="J1064" s="32">
        <v>0.1549</v>
      </c>
      <c r="K1064" s="32">
        <v>1.3795</v>
      </c>
      <c r="L1064" s="32">
        <v>0.036089</v>
      </c>
      <c r="M1064" s="32">
        <v>0.2405</v>
      </c>
      <c r="N1064" s="32">
        <v>0.08509</v>
      </c>
      <c r="O1064" s="32">
        <v>0.01173</v>
      </c>
      <c r="P1064" s="32">
        <v>0.5009</v>
      </c>
      <c r="Q1064" s="32">
        <v>0.59636</v>
      </c>
      <c r="R1064" s="32">
        <v>0.020016</v>
      </c>
      <c r="S1064" s="32">
        <v>0.013594</v>
      </c>
      <c r="T1064" s="32">
        <v>0.030175</v>
      </c>
      <c r="U1064" s="32">
        <v>0.7884</v>
      </c>
      <c r="V1064" s="32">
        <v>0.070198</v>
      </c>
      <c r="W1064" s="32">
        <v>0.1903</v>
      </c>
    </row>
    <row r="1065" ht="14.25" customHeight="1">
      <c r="B1065" s="61">
        <v>44454.0</v>
      </c>
      <c r="C1065" s="32">
        <v>22759.0</v>
      </c>
      <c r="D1065" s="32">
        <v>23117.0</v>
      </c>
      <c r="E1065" s="32">
        <v>92.548</v>
      </c>
      <c r="F1065" s="32">
        <v>109.38</v>
      </c>
      <c r="G1065" s="32">
        <v>1.1817</v>
      </c>
      <c r="H1065" s="32">
        <v>0.009143</v>
      </c>
      <c r="I1065" s="32">
        <v>0.15546</v>
      </c>
      <c r="J1065" s="32">
        <v>0.1556</v>
      </c>
      <c r="K1065" s="32">
        <v>1.384</v>
      </c>
      <c r="L1065" s="32">
        <v>0.036142</v>
      </c>
      <c r="M1065" s="32">
        <v>0.2405</v>
      </c>
      <c r="N1065" s="32">
        <v>0.08562</v>
      </c>
      <c r="O1065" s="32">
        <v>0.01175</v>
      </c>
      <c r="P1065" s="32">
        <v>0.5001</v>
      </c>
      <c r="Q1065" s="32">
        <v>0.59079</v>
      </c>
      <c r="R1065" s="32">
        <v>0.020107</v>
      </c>
      <c r="S1065" s="32">
        <v>0.013611</v>
      </c>
      <c r="T1065" s="32">
        <v>0.030424</v>
      </c>
      <c r="U1065" s="32">
        <v>0.7918</v>
      </c>
      <c r="V1065" s="32">
        <v>0.070223</v>
      </c>
      <c r="W1065" s="32">
        <v>0.1914</v>
      </c>
    </row>
    <row r="1066" ht="14.25" customHeight="1">
      <c r="B1066" s="61">
        <v>44453.0</v>
      </c>
      <c r="C1066" s="32">
        <v>22754.0</v>
      </c>
      <c r="D1066" s="32">
        <v>23130.0</v>
      </c>
      <c r="E1066" s="32">
        <v>92.623</v>
      </c>
      <c r="F1066" s="32">
        <v>109.69</v>
      </c>
      <c r="G1066" s="32">
        <v>1.1803</v>
      </c>
      <c r="H1066" s="32">
        <v>0.009116</v>
      </c>
      <c r="I1066" s="32">
        <v>0.15531</v>
      </c>
      <c r="J1066" s="32">
        <v>0.1554</v>
      </c>
      <c r="K1066" s="32">
        <v>1.381</v>
      </c>
      <c r="L1066" s="32">
        <v>0.036129</v>
      </c>
      <c r="M1066" s="32">
        <v>0.2402</v>
      </c>
      <c r="N1066" s="32">
        <v>0.08531</v>
      </c>
      <c r="O1066" s="32">
        <v>0.01175</v>
      </c>
      <c r="P1066" s="32">
        <v>0.5009</v>
      </c>
      <c r="Q1066" s="32">
        <v>0.59453</v>
      </c>
      <c r="R1066" s="32">
        <v>0.02004</v>
      </c>
      <c r="S1066" s="32">
        <v>0.013571</v>
      </c>
      <c r="T1066" s="32">
        <v>0.030363</v>
      </c>
      <c r="U1066" s="32">
        <v>0.7878</v>
      </c>
      <c r="V1066" s="32">
        <v>0.070195</v>
      </c>
      <c r="W1066" s="32">
        <v>0.1909</v>
      </c>
    </row>
    <row r="1067" ht="14.25" customHeight="1">
      <c r="B1067" s="61">
        <v>44452.0</v>
      </c>
      <c r="C1067" s="32">
        <v>22752.0</v>
      </c>
      <c r="D1067" s="32">
        <v>23113.0</v>
      </c>
      <c r="E1067" s="32">
        <v>92.675</v>
      </c>
      <c r="F1067" s="32">
        <v>109.99</v>
      </c>
      <c r="G1067" s="32">
        <v>1.1811</v>
      </c>
      <c r="H1067" s="32">
        <v>0.009091</v>
      </c>
      <c r="I1067" s="32">
        <v>0.155</v>
      </c>
      <c r="J1067" s="32">
        <v>0.1552</v>
      </c>
      <c r="K1067" s="32">
        <v>1.3838</v>
      </c>
      <c r="L1067" s="32">
        <v>0.036127</v>
      </c>
      <c r="M1067" s="32">
        <v>0.241</v>
      </c>
      <c r="N1067" s="32">
        <v>0.08522</v>
      </c>
      <c r="O1067" s="32">
        <v>0.01175</v>
      </c>
      <c r="P1067" s="32">
        <v>0.501</v>
      </c>
      <c r="Q1067" s="32">
        <v>0.59453</v>
      </c>
      <c r="R1067" s="32">
        <v>0.020039</v>
      </c>
      <c r="S1067" s="32">
        <v>0.013591</v>
      </c>
      <c r="T1067" s="32">
        <v>0.030431</v>
      </c>
      <c r="U1067" s="32">
        <v>0.7907</v>
      </c>
      <c r="V1067" s="32">
        <v>0.070163</v>
      </c>
      <c r="W1067" s="32">
        <v>0.1917</v>
      </c>
    </row>
    <row r="1068" ht="14.25" customHeight="1">
      <c r="B1068" s="61">
        <v>44449.0</v>
      </c>
      <c r="C1068" s="32">
        <v>22763.0</v>
      </c>
      <c r="D1068" s="32">
        <v>23118.0</v>
      </c>
      <c r="E1068" s="32">
        <v>92.582</v>
      </c>
      <c r="F1068" s="32">
        <v>109.94</v>
      </c>
      <c r="G1068" s="32">
        <v>1.1814</v>
      </c>
      <c r="H1068" s="32">
        <v>0.009098</v>
      </c>
      <c r="I1068" s="32">
        <v>0.15518</v>
      </c>
      <c r="J1068" s="32">
        <v>0.1552</v>
      </c>
      <c r="K1068" s="32">
        <v>1.3839</v>
      </c>
      <c r="L1068" s="32">
        <v>0.036215</v>
      </c>
      <c r="M1068" s="32">
        <v>0.2418</v>
      </c>
      <c r="N1068" s="32">
        <v>0.08544</v>
      </c>
      <c r="O1068" s="32">
        <v>0.01177</v>
      </c>
      <c r="P1068" s="32">
        <v>0.4993</v>
      </c>
      <c r="Q1068" s="32">
        <v>0.59467</v>
      </c>
      <c r="R1068" s="32">
        <v>0.02001</v>
      </c>
      <c r="S1068" s="32">
        <v>0.0136</v>
      </c>
      <c r="T1068" s="32">
        <v>0.030537</v>
      </c>
      <c r="U1068" s="32">
        <v>0.788</v>
      </c>
      <c r="V1068" s="32">
        <v>0.070171</v>
      </c>
      <c r="W1068" s="32">
        <v>0.1906</v>
      </c>
    </row>
    <row r="1069" ht="14.25" customHeight="1">
      <c r="B1069" s="61">
        <v>44448.0</v>
      </c>
      <c r="C1069" s="32">
        <v>22761.0</v>
      </c>
      <c r="D1069" s="32">
        <v>23122.0</v>
      </c>
      <c r="E1069" s="32">
        <v>92.479</v>
      </c>
      <c r="F1069" s="32">
        <v>109.72</v>
      </c>
      <c r="G1069" s="32">
        <v>1.1825</v>
      </c>
      <c r="H1069" s="32">
        <v>0.009113</v>
      </c>
      <c r="I1069" s="32">
        <v>0.15491</v>
      </c>
      <c r="J1069" s="32">
        <v>0.155</v>
      </c>
      <c r="K1069" s="32">
        <v>1.3837</v>
      </c>
      <c r="L1069" s="32">
        <v>0.036129</v>
      </c>
      <c r="M1069" s="32">
        <v>0.2411</v>
      </c>
      <c r="N1069" s="32">
        <v>0.08548</v>
      </c>
      <c r="O1069" s="32">
        <v>0.01176</v>
      </c>
      <c r="P1069" s="32">
        <v>0.5011</v>
      </c>
      <c r="Q1069" s="32">
        <v>0.59651</v>
      </c>
      <c r="R1069" s="32">
        <v>0.020018</v>
      </c>
      <c r="S1069" s="32">
        <v>0.0136</v>
      </c>
      <c r="T1069" s="32">
        <v>0.030571</v>
      </c>
      <c r="U1069" s="32">
        <v>0.7896</v>
      </c>
      <c r="V1069" s="32">
        <v>0.070134</v>
      </c>
      <c r="W1069" s="32">
        <v>0.1923</v>
      </c>
    </row>
    <row r="1070" ht="14.25" customHeight="1">
      <c r="B1070" s="61">
        <v>44447.0</v>
      </c>
      <c r="C1070" s="32">
        <v>22752.0</v>
      </c>
      <c r="D1070" s="32">
        <v>23109.0</v>
      </c>
      <c r="E1070" s="32">
        <v>92.653</v>
      </c>
      <c r="F1070" s="32">
        <v>110.25</v>
      </c>
      <c r="G1070" s="32">
        <v>1.1816</v>
      </c>
      <c r="H1070" s="32">
        <v>0.009069</v>
      </c>
      <c r="I1070" s="32">
        <v>0.15476</v>
      </c>
      <c r="J1070" s="32">
        <v>0.1548</v>
      </c>
      <c r="K1070" s="32">
        <v>1.3771</v>
      </c>
      <c r="L1070" s="32">
        <v>0.036055</v>
      </c>
      <c r="M1070" s="32">
        <v>0.2408</v>
      </c>
      <c r="N1070" s="32">
        <v>0.08566</v>
      </c>
      <c r="O1070" s="32">
        <v>0.01176</v>
      </c>
      <c r="P1070" s="32">
        <v>0.5001</v>
      </c>
      <c r="Q1070" s="32">
        <v>0.59613</v>
      </c>
      <c r="R1070" s="32">
        <v>0.019945</v>
      </c>
      <c r="S1070" s="32">
        <v>0.013545</v>
      </c>
      <c r="T1070" s="32">
        <v>0.030527</v>
      </c>
      <c r="U1070" s="32">
        <v>0.7879</v>
      </c>
      <c r="V1070" s="32">
        <v>0.070031</v>
      </c>
      <c r="W1070" s="32">
        <v>0.1879</v>
      </c>
    </row>
    <row r="1071" ht="14.25" customHeight="1">
      <c r="B1071" s="61">
        <v>44446.0</v>
      </c>
      <c r="C1071" s="32">
        <v>22753.0</v>
      </c>
      <c r="D1071" s="32">
        <v>23102.0</v>
      </c>
      <c r="E1071" s="32">
        <v>92.512</v>
      </c>
      <c r="F1071" s="32">
        <v>110.28</v>
      </c>
      <c r="G1071" s="32">
        <v>1.184</v>
      </c>
      <c r="H1071" s="32">
        <v>0.009067</v>
      </c>
      <c r="I1071" s="32">
        <v>0.15464</v>
      </c>
      <c r="J1071" s="32">
        <v>0.1548</v>
      </c>
      <c r="K1071" s="32">
        <v>1.3786</v>
      </c>
      <c r="L1071" s="32">
        <v>0.036229</v>
      </c>
      <c r="M1071" s="32">
        <v>0.2406</v>
      </c>
      <c r="N1071" s="32">
        <v>0.08604</v>
      </c>
      <c r="O1071" s="32">
        <v>0.01177</v>
      </c>
      <c r="P1071" s="32">
        <v>0.4988</v>
      </c>
      <c r="Q1071" s="32">
        <v>0.59649</v>
      </c>
      <c r="R1071" s="32">
        <v>0.019944</v>
      </c>
      <c r="S1071" s="32">
        <v>0.013637</v>
      </c>
      <c r="T1071" s="32">
        <v>0.030598</v>
      </c>
      <c r="U1071" s="32">
        <v>0.7907</v>
      </c>
      <c r="V1071" s="32">
        <v>0.07025</v>
      </c>
      <c r="W1071" s="32">
        <v>0.1934</v>
      </c>
    </row>
    <row r="1072" ht="14.25" customHeight="1">
      <c r="B1072" s="61">
        <v>44445.0</v>
      </c>
      <c r="C1072" s="32">
        <v>22771.0</v>
      </c>
      <c r="D1072" s="32">
        <v>23106.0</v>
      </c>
      <c r="E1072" s="32">
        <v>92.035</v>
      </c>
      <c r="F1072" s="32">
        <v>109.86</v>
      </c>
      <c r="G1072" s="32">
        <v>1.187</v>
      </c>
      <c r="H1072" s="32">
        <v>0.009103</v>
      </c>
      <c r="I1072" s="32">
        <v>0.15484</v>
      </c>
      <c r="J1072" s="32">
        <v>0.155</v>
      </c>
      <c r="K1072" s="32">
        <v>1.3837</v>
      </c>
      <c r="L1072" s="32">
        <v>0.036244</v>
      </c>
      <c r="M1072" s="32">
        <v>0.2411</v>
      </c>
      <c r="N1072" s="32">
        <v>0.08641</v>
      </c>
      <c r="O1072" s="32">
        <v>0.01175</v>
      </c>
      <c r="P1072" s="32">
        <v>0.4994</v>
      </c>
      <c r="Q1072" s="32">
        <v>0.59861</v>
      </c>
      <c r="R1072" s="32">
        <v>0.020015</v>
      </c>
      <c r="S1072" s="32">
        <v>0.013643</v>
      </c>
      <c r="T1072" s="32">
        <v>0.030784</v>
      </c>
      <c r="U1072" s="32">
        <v>0.7978</v>
      </c>
      <c r="V1072" s="32">
        <v>0.070229</v>
      </c>
      <c r="W1072" s="32">
        <v>0.1934</v>
      </c>
    </row>
    <row r="1073" ht="14.25" customHeight="1">
      <c r="B1073" s="61">
        <v>44442.0</v>
      </c>
      <c r="C1073" s="32">
        <v>22764.0</v>
      </c>
      <c r="D1073" s="32">
        <v>23109.0</v>
      </c>
      <c r="E1073" s="32">
        <v>92.035</v>
      </c>
      <c r="F1073" s="32">
        <v>109.71</v>
      </c>
      <c r="G1073" s="32">
        <v>1.188</v>
      </c>
      <c r="H1073" s="32">
        <v>0.009116</v>
      </c>
      <c r="I1073" s="32">
        <v>0.1549</v>
      </c>
      <c r="J1073" s="32">
        <v>0.1553</v>
      </c>
      <c r="K1073" s="32">
        <v>1.3871</v>
      </c>
      <c r="L1073" s="32">
        <v>0.036141</v>
      </c>
      <c r="M1073" s="32">
        <v>0.2412</v>
      </c>
      <c r="N1073" s="32">
        <v>0.08654</v>
      </c>
      <c r="O1073" s="32">
        <v>0.01175</v>
      </c>
      <c r="P1073" s="32">
        <v>0.4975</v>
      </c>
      <c r="Q1073" s="32">
        <v>0.59898</v>
      </c>
      <c r="R1073" s="32">
        <v>0.020044</v>
      </c>
      <c r="S1073" s="32">
        <v>0.013711</v>
      </c>
      <c r="T1073" s="32">
        <v>0.03077</v>
      </c>
      <c r="U1073" s="32">
        <v>0.7984</v>
      </c>
      <c r="V1073" s="32">
        <v>0.070203</v>
      </c>
      <c r="W1073" s="32">
        <v>0.1926</v>
      </c>
    </row>
    <row r="1074" ht="14.25" customHeight="1">
      <c r="B1074" s="61">
        <v>44441.0</v>
      </c>
      <c r="C1074" s="32">
        <v>22764.0</v>
      </c>
      <c r="D1074" s="32">
        <v>23109.0</v>
      </c>
      <c r="E1074" s="32">
        <v>92.225</v>
      </c>
      <c r="F1074" s="32">
        <v>109.94</v>
      </c>
      <c r="G1074" s="32">
        <v>1.1875</v>
      </c>
      <c r="H1074" s="32">
        <v>0.009096</v>
      </c>
      <c r="I1074" s="32">
        <v>0.15488</v>
      </c>
      <c r="J1074" s="32">
        <v>0.1551</v>
      </c>
      <c r="K1074" s="32">
        <v>1.3833</v>
      </c>
      <c r="L1074" s="32">
        <v>0.036107</v>
      </c>
      <c r="M1074" s="32">
        <v>0.2404</v>
      </c>
      <c r="N1074" s="32">
        <v>0.0861</v>
      </c>
      <c r="O1074" s="32">
        <v>0.01174</v>
      </c>
      <c r="P1074" s="32">
        <v>0.5012</v>
      </c>
      <c r="Q1074" s="32">
        <v>0.59853</v>
      </c>
      <c r="R1074" s="32">
        <v>0.020095</v>
      </c>
      <c r="S1074" s="32">
        <v>0.013696</v>
      </c>
      <c r="T1074" s="32">
        <v>0.030808</v>
      </c>
      <c r="U1074" s="32">
        <v>0.7966</v>
      </c>
      <c r="V1074" s="32">
        <v>0.070168</v>
      </c>
      <c r="W1074" s="32">
        <v>0.1929</v>
      </c>
    </row>
    <row r="1075" ht="14.25" customHeight="1">
      <c r="B1075" s="61">
        <v>44440.0</v>
      </c>
      <c r="C1075" s="32">
        <v>22764.0</v>
      </c>
      <c r="D1075" s="32">
        <v>23109.0</v>
      </c>
      <c r="E1075" s="32">
        <v>92.449</v>
      </c>
      <c r="F1075" s="32">
        <v>110.01</v>
      </c>
      <c r="G1075" s="32">
        <v>1.1839</v>
      </c>
      <c r="H1075" s="32">
        <v>0.009088</v>
      </c>
      <c r="I1075" s="32">
        <v>0.1548</v>
      </c>
      <c r="J1075" s="32">
        <v>0.155</v>
      </c>
      <c r="K1075" s="32">
        <v>1.377</v>
      </c>
      <c r="L1075" s="32">
        <v>0.036067</v>
      </c>
      <c r="M1075" s="32">
        <v>0.2408</v>
      </c>
      <c r="N1075" s="32">
        <v>0.0865</v>
      </c>
      <c r="O1075" s="32">
        <v>0.01176</v>
      </c>
      <c r="P1075" s="32">
        <v>0.5013</v>
      </c>
      <c r="Q1075" s="32">
        <v>0.59881</v>
      </c>
      <c r="R1075" s="32">
        <v>0.020023</v>
      </c>
      <c r="S1075" s="32">
        <v>0.013704</v>
      </c>
      <c r="T1075" s="32">
        <v>0.030933</v>
      </c>
      <c r="U1075" s="32">
        <v>0.7924</v>
      </c>
      <c r="V1075" s="32">
        <v>0.070242</v>
      </c>
      <c r="W1075" s="32">
        <v>0.1927</v>
      </c>
    </row>
    <row r="1076" ht="14.25" customHeight="1">
      <c r="B1076" s="61">
        <v>44439.0</v>
      </c>
      <c r="C1076" s="32">
        <v>22784.0</v>
      </c>
      <c r="D1076" s="32">
        <v>23130.0</v>
      </c>
      <c r="E1076" s="32">
        <v>92.626</v>
      </c>
      <c r="F1076" s="32">
        <v>110.02</v>
      </c>
      <c r="G1076" s="32">
        <v>1.1809</v>
      </c>
      <c r="H1076" s="32">
        <v>0.009091</v>
      </c>
      <c r="I1076" s="32">
        <v>0.15478</v>
      </c>
      <c r="J1076" s="32">
        <v>0.1549</v>
      </c>
      <c r="K1076" s="32">
        <v>1.3755</v>
      </c>
      <c r="L1076" s="32">
        <v>0.036145</v>
      </c>
      <c r="M1076" s="32">
        <v>0.2407</v>
      </c>
      <c r="N1076" s="32">
        <v>0.08628</v>
      </c>
      <c r="O1076" s="32">
        <v>0.01175</v>
      </c>
      <c r="P1076" s="32">
        <v>0.5013</v>
      </c>
      <c r="Q1076" s="32">
        <v>0.60115</v>
      </c>
      <c r="R1076" s="32">
        <v>0.020141</v>
      </c>
      <c r="S1076" s="32">
        <v>0.013677</v>
      </c>
      <c r="T1076" s="32">
        <v>0.030995</v>
      </c>
      <c r="U1076" s="32">
        <v>0.7927</v>
      </c>
      <c r="V1076" s="32">
        <v>0.070343</v>
      </c>
      <c r="W1076" s="32">
        <v>0.1942</v>
      </c>
    </row>
    <row r="1077" ht="14.25" customHeight="1">
      <c r="B1077" s="61">
        <v>44438.0</v>
      </c>
      <c r="C1077" s="32">
        <v>22779.0</v>
      </c>
      <c r="D1077" s="32">
        <v>23137.0</v>
      </c>
      <c r="E1077" s="32">
        <v>92.653</v>
      </c>
      <c r="F1077" s="32">
        <v>109.92</v>
      </c>
      <c r="G1077" s="32">
        <v>1.1797</v>
      </c>
      <c r="H1077" s="32">
        <v>0.009097</v>
      </c>
      <c r="I1077" s="32">
        <v>0.15464</v>
      </c>
      <c r="J1077" s="32">
        <v>0.1547</v>
      </c>
      <c r="K1077" s="32">
        <v>1.376</v>
      </c>
      <c r="L1077" s="32">
        <v>0.03601</v>
      </c>
      <c r="M1077" s="32">
        <v>0.2407</v>
      </c>
      <c r="N1077" s="32">
        <v>0.08576</v>
      </c>
      <c r="O1077" s="32">
        <v>0.01175</v>
      </c>
      <c r="P1077" s="32">
        <v>0.5006</v>
      </c>
      <c r="Q1077" s="32">
        <v>0.60419</v>
      </c>
      <c r="R1077" s="32">
        <v>0.020076</v>
      </c>
      <c r="S1077" s="32">
        <v>0.013625</v>
      </c>
      <c r="T1077" s="32">
        <v>0.030774</v>
      </c>
      <c r="U1077" s="32">
        <v>0.7933</v>
      </c>
      <c r="V1077" s="32">
        <v>0.069772</v>
      </c>
      <c r="W1077" s="32">
        <v>0.1929</v>
      </c>
    </row>
    <row r="1078" ht="14.25" customHeight="1">
      <c r="B1078" s="61">
        <v>44435.0</v>
      </c>
      <c r="C1078" s="32">
        <v>22780.0</v>
      </c>
      <c r="D1078" s="32">
        <v>23142.0</v>
      </c>
      <c r="E1078" s="32">
        <v>92.686</v>
      </c>
      <c r="F1078" s="32">
        <v>109.84</v>
      </c>
      <c r="G1078" s="32">
        <v>1.1795</v>
      </c>
      <c r="H1078" s="32">
        <v>0.009103</v>
      </c>
      <c r="I1078" s="32">
        <v>0.15451</v>
      </c>
      <c r="J1078" s="32">
        <v>0.1547</v>
      </c>
      <c r="K1078" s="32">
        <v>1.3764</v>
      </c>
      <c r="L1078" s="32">
        <v>0.035796</v>
      </c>
      <c r="M1078" s="32">
        <v>0.2387</v>
      </c>
      <c r="N1078" s="32">
        <v>0.08604</v>
      </c>
      <c r="O1078" s="32">
        <v>0.01174</v>
      </c>
      <c r="P1078" s="32">
        <v>0.499</v>
      </c>
      <c r="Q1078" s="32">
        <v>0.60337</v>
      </c>
      <c r="R1078" s="32">
        <v>0.020051</v>
      </c>
      <c r="S1078" s="32">
        <v>0.013594</v>
      </c>
      <c r="T1078" s="32">
        <v>0.030741</v>
      </c>
      <c r="U1078" s="32">
        <v>0.7925</v>
      </c>
      <c r="V1078" s="32">
        <v>0.069822</v>
      </c>
      <c r="W1078" s="32">
        <v>0.1921</v>
      </c>
    </row>
    <row r="1079" ht="14.25" customHeight="1">
      <c r="B1079" s="61">
        <v>44434.0</v>
      </c>
      <c r="C1079" s="32">
        <v>22782.0</v>
      </c>
      <c r="D1079" s="32">
        <v>23143.0</v>
      </c>
      <c r="E1079" s="32">
        <v>93.062</v>
      </c>
      <c r="F1079" s="32">
        <v>110.09</v>
      </c>
      <c r="G1079" s="32">
        <v>1.1752</v>
      </c>
      <c r="H1079" s="32">
        <v>0.009084</v>
      </c>
      <c r="I1079" s="32">
        <v>0.15428</v>
      </c>
      <c r="J1079" s="32">
        <v>0.1542</v>
      </c>
      <c r="K1079" s="32">
        <v>1.37</v>
      </c>
      <c r="L1079" s="32">
        <v>0.035814</v>
      </c>
      <c r="M1079" s="32">
        <v>0.2384</v>
      </c>
      <c r="N1079" s="32">
        <v>0.08542</v>
      </c>
      <c r="O1079" s="32">
        <v>0.01173</v>
      </c>
      <c r="P1079" s="32">
        <v>0.4988</v>
      </c>
      <c r="Q1079" s="32">
        <v>0.60175</v>
      </c>
      <c r="R1079" s="32">
        <v>0.019986</v>
      </c>
      <c r="S1079" s="32">
        <v>0.013489</v>
      </c>
      <c r="T1079" s="32">
        <v>0.030527</v>
      </c>
      <c r="U1079" s="32">
        <v>0.7882</v>
      </c>
      <c r="V1079" s="32">
        <v>0.069221</v>
      </c>
      <c r="W1079" s="32">
        <v>0.1904</v>
      </c>
    </row>
    <row r="1080" ht="14.25" customHeight="1">
      <c r="B1080" s="61">
        <v>44433.0</v>
      </c>
      <c r="C1080" s="32">
        <v>22809.0</v>
      </c>
      <c r="D1080" s="32">
        <v>23151.0</v>
      </c>
      <c r="E1080" s="32">
        <v>92.825</v>
      </c>
      <c r="F1080" s="32">
        <v>110.02</v>
      </c>
      <c r="G1080" s="32">
        <v>1.1772</v>
      </c>
      <c r="H1080" s="32">
        <v>0.009092</v>
      </c>
      <c r="I1080" s="32">
        <v>0.15442</v>
      </c>
      <c r="J1080" s="32">
        <v>0.1546</v>
      </c>
      <c r="K1080" s="32">
        <v>1.3763</v>
      </c>
      <c r="L1080" s="32">
        <v>0.035821</v>
      </c>
      <c r="M1080" s="32">
        <v>0.2379</v>
      </c>
      <c r="N1080" s="32">
        <v>0.0859</v>
      </c>
      <c r="O1080" s="32">
        <v>0.01174</v>
      </c>
      <c r="P1080" s="32">
        <v>0.5013</v>
      </c>
      <c r="Q1080" s="32">
        <v>0.60298</v>
      </c>
      <c r="R1080" s="32">
        <v>0.020098</v>
      </c>
      <c r="S1080" s="32">
        <v>0.013495</v>
      </c>
      <c r="T1080" s="32">
        <v>0.03048</v>
      </c>
      <c r="U1080" s="32">
        <v>0.7943</v>
      </c>
      <c r="V1080" s="32">
        <v>0.069378</v>
      </c>
      <c r="W1080" s="32">
        <v>0.1917</v>
      </c>
    </row>
    <row r="1081" ht="14.25" customHeight="1">
      <c r="B1081" s="61">
        <v>44432.0</v>
      </c>
      <c r="C1081" s="32">
        <v>22818.0</v>
      </c>
      <c r="D1081" s="32">
        <v>23165.0</v>
      </c>
      <c r="E1081" s="32">
        <v>92.893</v>
      </c>
      <c r="F1081" s="32">
        <v>109.65</v>
      </c>
      <c r="G1081" s="32">
        <v>1.1756</v>
      </c>
      <c r="H1081" s="32">
        <v>0.009117</v>
      </c>
      <c r="I1081" s="32">
        <v>0.15453</v>
      </c>
      <c r="J1081" s="32">
        <v>0.1546</v>
      </c>
      <c r="K1081" s="32">
        <v>1.3729</v>
      </c>
      <c r="L1081" s="32">
        <v>0.035775</v>
      </c>
      <c r="M1081" s="32">
        <v>0.2371</v>
      </c>
      <c r="N1081" s="32">
        <v>0.08591</v>
      </c>
      <c r="O1081" s="32">
        <v>0.01175</v>
      </c>
      <c r="P1081" s="32">
        <v>0.5013</v>
      </c>
      <c r="Q1081" s="32">
        <v>0.60469</v>
      </c>
      <c r="R1081" s="32">
        <v>0.019976</v>
      </c>
      <c r="S1081" s="32">
        <v>0.013488</v>
      </c>
      <c r="T1081" s="32">
        <v>0.030404</v>
      </c>
      <c r="U1081" s="32">
        <v>0.7942</v>
      </c>
      <c r="V1081" s="32">
        <v>0.069408</v>
      </c>
      <c r="W1081" s="32">
        <v>0.1906</v>
      </c>
    </row>
    <row r="1082" ht="14.25" customHeight="1">
      <c r="B1082" s="61">
        <v>44431.0</v>
      </c>
      <c r="C1082" s="32">
        <v>22830.0</v>
      </c>
      <c r="D1082" s="32">
        <v>23177.0</v>
      </c>
      <c r="E1082" s="32">
        <v>92.958</v>
      </c>
      <c r="F1082" s="32">
        <v>109.7</v>
      </c>
      <c r="G1082" s="32">
        <v>1.1745</v>
      </c>
      <c r="H1082" s="32">
        <v>0.009116</v>
      </c>
      <c r="I1082" s="32">
        <v>0.15428</v>
      </c>
      <c r="J1082" s="32">
        <v>0.1544</v>
      </c>
      <c r="K1082" s="32">
        <v>1.3719</v>
      </c>
      <c r="L1082" s="32">
        <v>0.035749</v>
      </c>
      <c r="M1082" s="32">
        <v>0.2366</v>
      </c>
      <c r="N1082" s="32">
        <v>0.08551</v>
      </c>
      <c r="O1082" s="32">
        <v>0.01175</v>
      </c>
      <c r="P1082" s="32">
        <v>0.5006</v>
      </c>
      <c r="Q1082" s="32">
        <v>0.60852</v>
      </c>
      <c r="R1082" s="32">
        <v>0.019939</v>
      </c>
      <c r="S1082" s="32">
        <v>0.013494</v>
      </c>
      <c r="T1082" s="32">
        <v>0.030074</v>
      </c>
      <c r="U1082" s="32">
        <v>0.7907</v>
      </c>
      <c r="V1082" s="32">
        <v>0.069486</v>
      </c>
      <c r="W1082" s="32">
        <v>0.1859</v>
      </c>
    </row>
    <row r="1083" ht="14.25" customHeight="1">
      <c r="B1083" s="61">
        <v>44428.0</v>
      </c>
      <c r="C1083" s="32">
        <v>22818.0</v>
      </c>
      <c r="D1083" s="32">
        <v>23166.0</v>
      </c>
      <c r="E1083" s="32">
        <v>93.496</v>
      </c>
      <c r="F1083" s="32">
        <v>109.78</v>
      </c>
      <c r="G1083" s="32">
        <v>1.1698</v>
      </c>
      <c r="H1083" s="32">
        <v>0.009109</v>
      </c>
      <c r="I1083" s="32">
        <v>0.15381</v>
      </c>
      <c r="J1083" s="32">
        <v>0.1539</v>
      </c>
      <c r="K1083" s="32">
        <v>1.3623</v>
      </c>
      <c r="L1083" s="32">
        <v>0.035677</v>
      </c>
      <c r="M1083" s="32">
        <v>0.2359</v>
      </c>
      <c r="N1083" s="32">
        <v>0.0851</v>
      </c>
      <c r="O1083" s="32">
        <v>0.01176</v>
      </c>
      <c r="P1083" s="32">
        <v>0.5013</v>
      </c>
      <c r="Q1083" s="32">
        <v>0.6094</v>
      </c>
      <c r="R1083" s="32">
        <v>0.019869</v>
      </c>
      <c r="S1083" s="32">
        <v>0.013461</v>
      </c>
      <c r="T1083" s="32">
        <v>0.029973</v>
      </c>
      <c r="U1083" s="32">
        <v>0.78</v>
      </c>
      <c r="V1083" s="32">
        <v>0.069436</v>
      </c>
      <c r="W1083" s="32">
        <v>0.1859</v>
      </c>
    </row>
    <row r="1084" ht="14.25" customHeight="1">
      <c r="B1084" s="61">
        <v>44427.0</v>
      </c>
      <c r="C1084" s="32">
        <v>22814.0</v>
      </c>
      <c r="D1084" s="32">
        <v>23154.0</v>
      </c>
      <c r="E1084" s="32">
        <v>93.568</v>
      </c>
      <c r="F1084" s="32">
        <v>109.74</v>
      </c>
      <c r="G1084" s="32">
        <v>1.1675</v>
      </c>
      <c r="H1084" s="32">
        <v>0.00911</v>
      </c>
      <c r="I1084" s="32">
        <v>0.15397</v>
      </c>
      <c r="J1084" s="32">
        <v>0.1538</v>
      </c>
      <c r="K1084" s="32">
        <v>1.3639</v>
      </c>
      <c r="L1084" s="32">
        <v>0.035734</v>
      </c>
      <c r="M1084" s="32">
        <v>0.2359</v>
      </c>
      <c r="N1084" s="32">
        <v>0.085</v>
      </c>
      <c r="O1084" s="32">
        <v>0.01176</v>
      </c>
      <c r="P1084" s="32">
        <v>0.5013</v>
      </c>
      <c r="Q1084" s="32">
        <v>0.61008</v>
      </c>
      <c r="R1084" s="32">
        <v>0.019788</v>
      </c>
      <c r="S1084" s="32">
        <v>0.013436</v>
      </c>
      <c r="T1084" s="32">
        <v>0.029966</v>
      </c>
      <c r="U1084" s="32">
        <v>0.7795</v>
      </c>
      <c r="V1084" s="32">
        <v>0.068999</v>
      </c>
      <c r="W1084" s="32">
        <v>0.1847</v>
      </c>
    </row>
    <row r="1085" ht="14.25" customHeight="1">
      <c r="B1085" s="61">
        <v>44426.0</v>
      </c>
      <c r="C1085" s="32">
        <v>22816.0</v>
      </c>
      <c r="D1085" s="32">
        <v>23164.0</v>
      </c>
      <c r="E1085" s="32">
        <v>93.136</v>
      </c>
      <c r="F1085" s="32">
        <v>109.77</v>
      </c>
      <c r="G1085" s="32">
        <v>1.1711</v>
      </c>
      <c r="H1085" s="32">
        <v>0.00911</v>
      </c>
      <c r="I1085" s="32">
        <v>0.15421</v>
      </c>
      <c r="J1085" s="32">
        <v>0.1542</v>
      </c>
      <c r="K1085" s="32">
        <v>1.3756</v>
      </c>
      <c r="L1085" s="32">
        <v>0.03591</v>
      </c>
      <c r="M1085" s="32">
        <v>0.2359</v>
      </c>
      <c r="N1085" s="32">
        <v>0.08539</v>
      </c>
      <c r="O1085" s="32">
        <v>0.01178</v>
      </c>
      <c r="P1085" s="32">
        <v>0.5013</v>
      </c>
      <c r="Q1085" s="32">
        <v>0.61008</v>
      </c>
      <c r="R1085" s="32">
        <v>0.019853</v>
      </c>
      <c r="S1085" s="32">
        <v>0.013459</v>
      </c>
      <c r="T1085" s="32">
        <v>0.030039</v>
      </c>
      <c r="U1085" s="32">
        <v>0.7899</v>
      </c>
      <c r="V1085" s="32">
        <v>0.069435</v>
      </c>
      <c r="W1085" s="32">
        <v>0.1856</v>
      </c>
    </row>
    <row r="1086" ht="14.25" customHeight="1">
      <c r="B1086" s="61">
        <v>44425.0</v>
      </c>
      <c r="C1086" s="32">
        <v>22823.0</v>
      </c>
      <c r="D1086" s="32">
        <v>23158.0</v>
      </c>
      <c r="E1086" s="32">
        <v>93.13</v>
      </c>
      <c r="F1086" s="32">
        <v>109.6</v>
      </c>
      <c r="G1086" s="32">
        <v>1.171</v>
      </c>
      <c r="H1086" s="32">
        <v>0.009125</v>
      </c>
      <c r="I1086" s="32">
        <v>0.15417</v>
      </c>
      <c r="J1086" s="32">
        <v>0.1541</v>
      </c>
      <c r="K1086" s="32">
        <v>1.3741</v>
      </c>
      <c r="L1086" s="32">
        <v>0.035905</v>
      </c>
      <c r="M1086" s="32">
        <v>0.236</v>
      </c>
      <c r="N1086" s="32">
        <v>0.08493</v>
      </c>
      <c r="O1086" s="32">
        <v>0.01178</v>
      </c>
      <c r="P1086" s="32">
        <v>0.5013</v>
      </c>
      <c r="Q1086" s="32">
        <v>0.61008</v>
      </c>
      <c r="R1086" s="32">
        <v>0.019833</v>
      </c>
      <c r="S1086" s="32">
        <v>0.013451</v>
      </c>
      <c r="T1086" s="32">
        <v>0.029972</v>
      </c>
      <c r="U1086" s="32">
        <v>0.7918</v>
      </c>
      <c r="V1086" s="32">
        <v>0.069358</v>
      </c>
      <c r="W1086" s="32">
        <v>0.1888</v>
      </c>
    </row>
    <row r="1087" ht="14.25" customHeight="1">
      <c r="B1087" s="61">
        <v>44424.0</v>
      </c>
      <c r="C1087" s="32">
        <v>22831.0</v>
      </c>
      <c r="D1087" s="32">
        <v>23153.0</v>
      </c>
      <c r="E1087" s="32">
        <v>92.628</v>
      </c>
      <c r="F1087" s="32">
        <v>109.24</v>
      </c>
      <c r="G1087" s="32">
        <v>1.1778</v>
      </c>
      <c r="H1087" s="32">
        <v>0.009152</v>
      </c>
      <c r="I1087" s="32">
        <v>0.15445</v>
      </c>
      <c r="J1087" s="32">
        <v>0.1544</v>
      </c>
      <c r="K1087" s="32">
        <v>1.3849</v>
      </c>
      <c r="L1087" s="32">
        <v>0.035915</v>
      </c>
      <c r="M1087" s="32">
        <v>0.236</v>
      </c>
      <c r="N1087" s="32">
        <v>0.0858</v>
      </c>
      <c r="O1087" s="32">
        <v>0.01178</v>
      </c>
      <c r="P1087" s="32">
        <v>0.5013</v>
      </c>
      <c r="Q1087" s="32">
        <v>0.60916</v>
      </c>
      <c r="R1087" s="32">
        <v>0.019739</v>
      </c>
      <c r="S1087" s="32">
        <v>0.013495</v>
      </c>
      <c r="T1087" s="32">
        <v>0.029951</v>
      </c>
      <c r="U1087" s="32">
        <v>0.7953</v>
      </c>
      <c r="V1087" s="32">
        <v>0.069609</v>
      </c>
      <c r="W1087" s="32">
        <v>0.1902</v>
      </c>
    </row>
    <row r="1088" ht="14.25" customHeight="1">
      <c r="B1088" s="61">
        <v>44421.0</v>
      </c>
      <c r="C1088" s="32">
        <v>22822.0</v>
      </c>
      <c r="D1088" s="32">
        <v>23145.0</v>
      </c>
      <c r="E1088" s="32">
        <v>92.518</v>
      </c>
      <c r="F1088" s="32">
        <v>109.59</v>
      </c>
      <c r="G1088" s="32">
        <v>1.1797</v>
      </c>
      <c r="H1088" s="32">
        <v>0.009123</v>
      </c>
      <c r="I1088" s="32">
        <v>0.15438</v>
      </c>
      <c r="J1088" s="32">
        <v>0.1544</v>
      </c>
      <c r="K1088" s="32">
        <v>1.3866</v>
      </c>
      <c r="L1088" s="32">
        <v>0.035916</v>
      </c>
      <c r="M1088" s="32">
        <v>0.236</v>
      </c>
      <c r="N1088" s="32">
        <v>0.08603</v>
      </c>
      <c r="O1088" s="32">
        <v>0.01182</v>
      </c>
      <c r="P1088" s="32">
        <v>0.5006</v>
      </c>
      <c r="Q1088" s="32">
        <v>0.60865</v>
      </c>
      <c r="R1088" s="32">
        <v>0.01979</v>
      </c>
      <c r="S1088" s="32">
        <v>0.013484</v>
      </c>
      <c r="T1088" s="32">
        <v>0.030027</v>
      </c>
      <c r="U1088" s="32">
        <v>0.799</v>
      </c>
      <c r="V1088" s="32">
        <v>0.069622</v>
      </c>
      <c r="W1088" s="32">
        <v>0.1905</v>
      </c>
    </row>
    <row r="1089" ht="14.25" customHeight="1">
      <c r="B1089" s="61">
        <v>44420.0</v>
      </c>
      <c r="C1089" s="32">
        <v>22809.0</v>
      </c>
      <c r="D1089" s="32">
        <v>23152.0</v>
      </c>
      <c r="E1089" s="32">
        <v>93.035</v>
      </c>
      <c r="F1089" s="32">
        <v>110.41</v>
      </c>
      <c r="G1089" s="32">
        <v>1.173</v>
      </c>
      <c r="H1089" s="32">
        <v>0.009055</v>
      </c>
      <c r="I1089" s="32">
        <v>0.15433</v>
      </c>
      <c r="J1089" s="32">
        <v>0.1544</v>
      </c>
      <c r="K1089" s="32">
        <v>1.3808</v>
      </c>
      <c r="L1089" s="32">
        <v>0.035955</v>
      </c>
      <c r="M1089" s="32">
        <v>0.2363</v>
      </c>
      <c r="N1089" s="32">
        <v>0.08597</v>
      </c>
      <c r="O1089" s="32">
        <v>0.0118</v>
      </c>
      <c r="P1089" s="32">
        <v>0.5013</v>
      </c>
      <c r="Q1089" s="32">
        <v>0.61054</v>
      </c>
      <c r="R1089" s="32">
        <v>0.019842</v>
      </c>
      <c r="S1089" s="32">
        <v>0.013467</v>
      </c>
      <c r="T1089" s="32">
        <v>0.03023</v>
      </c>
      <c r="U1089" s="32">
        <v>0.7986</v>
      </c>
      <c r="V1089" s="32">
        <v>0.069643</v>
      </c>
      <c r="W1089" s="32">
        <v>0.1904</v>
      </c>
    </row>
    <row r="1090" ht="14.25" customHeight="1">
      <c r="B1090" s="61">
        <v>44419.0</v>
      </c>
      <c r="C1090" s="32">
        <v>22838.0</v>
      </c>
      <c r="D1090" s="32">
        <v>23178.0</v>
      </c>
      <c r="E1090" s="32">
        <v>92.922</v>
      </c>
      <c r="F1090" s="32">
        <v>110.43</v>
      </c>
      <c r="G1090" s="32">
        <v>1.1739</v>
      </c>
      <c r="H1090" s="32">
        <v>0.009055</v>
      </c>
      <c r="I1090" s="32">
        <v>0.15433</v>
      </c>
      <c r="J1090" s="32">
        <v>0.1544</v>
      </c>
      <c r="K1090" s="32">
        <v>1.3868</v>
      </c>
      <c r="L1090" s="32">
        <v>0.035917</v>
      </c>
      <c r="M1090" s="32">
        <v>0.2359</v>
      </c>
      <c r="N1090" s="32">
        <v>0.08665</v>
      </c>
      <c r="O1090" s="32">
        <v>0.01179</v>
      </c>
      <c r="P1090" s="32">
        <v>0.5013</v>
      </c>
      <c r="Q1090" s="32">
        <v>0.60995</v>
      </c>
      <c r="R1090" s="32">
        <v>0.019821</v>
      </c>
      <c r="S1090" s="32">
        <v>0.013495</v>
      </c>
      <c r="T1090" s="32">
        <v>0.030153</v>
      </c>
      <c r="U1090" s="32">
        <v>0.7997</v>
      </c>
      <c r="V1090" s="32">
        <v>0.069629</v>
      </c>
      <c r="W1090" s="32">
        <v>0.1916</v>
      </c>
    </row>
    <row r="1091" ht="14.25" customHeight="1">
      <c r="B1091" s="61">
        <v>44418.0</v>
      </c>
      <c r="C1091" s="32">
        <v>22906.0</v>
      </c>
      <c r="D1091" s="32">
        <v>23187.0</v>
      </c>
      <c r="E1091" s="32">
        <v>93.055</v>
      </c>
      <c r="F1091" s="32">
        <v>110.57</v>
      </c>
      <c r="G1091" s="32">
        <v>1.172</v>
      </c>
      <c r="H1091" s="32">
        <v>0.009043</v>
      </c>
      <c r="I1091" s="32">
        <v>0.15418</v>
      </c>
      <c r="J1091" s="32">
        <v>0.1541</v>
      </c>
      <c r="K1091" s="32">
        <v>1.3843</v>
      </c>
      <c r="L1091" s="32">
        <v>0.035922</v>
      </c>
      <c r="M1091" s="32">
        <v>0.2365</v>
      </c>
      <c r="N1091" s="32">
        <v>0.08674</v>
      </c>
      <c r="O1091" s="32">
        <v>0.0118</v>
      </c>
      <c r="P1091" s="32">
        <v>0.5013</v>
      </c>
      <c r="Q1091" s="32">
        <v>0.61069</v>
      </c>
      <c r="R1091" s="32">
        <v>0.019836</v>
      </c>
      <c r="S1091" s="32">
        <v>0.013437</v>
      </c>
      <c r="T1091" s="32">
        <v>0.029882</v>
      </c>
      <c r="U1091" s="32">
        <v>0.7987</v>
      </c>
      <c r="V1091" s="32">
        <v>0.069478</v>
      </c>
      <c r="W1091" s="32">
        <v>0.1926</v>
      </c>
    </row>
    <row r="1092" ht="14.25" customHeight="1">
      <c r="B1092" s="61">
        <v>44417.0</v>
      </c>
      <c r="C1092" s="32">
        <v>22922.0</v>
      </c>
      <c r="D1092" s="32">
        <v>23173.0</v>
      </c>
      <c r="E1092" s="32">
        <v>92.945</v>
      </c>
      <c r="F1092" s="32">
        <v>110.29</v>
      </c>
      <c r="G1092" s="32">
        <v>1.1737</v>
      </c>
      <c r="H1092" s="32">
        <v>0.009063</v>
      </c>
      <c r="I1092" s="32">
        <v>0.15417</v>
      </c>
      <c r="J1092" s="32">
        <v>0.1541</v>
      </c>
      <c r="K1092" s="32">
        <v>1.3847</v>
      </c>
      <c r="L1092" s="32">
        <v>0.035942</v>
      </c>
      <c r="M1092" s="32">
        <v>0.2365</v>
      </c>
      <c r="N1092" s="32">
        <v>0.08718</v>
      </c>
      <c r="O1092" s="32">
        <v>0.01179</v>
      </c>
      <c r="P1092" s="32">
        <v>0.5013</v>
      </c>
      <c r="Q1092" s="32">
        <v>0.61041</v>
      </c>
      <c r="R1092" s="32">
        <v>0.019833</v>
      </c>
      <c r="S1092" s="32">
        <v>0.013431</v>
      </c>
      <c r="T1092" s="32">
        <v>0.029875</v>
      </c>
      <c r="U1092" s="32">
        <v>0.7949</v>
      </c>
      <c r="V1092" s="32">
        <v>0.06944</v>
      </c>
      <c r="W1092" s="32">
        <v>0.191</v>
      </c>
    </row>
    <row r="1093" ht="14.25" customHeight="1">
      <c r="B1093" s="61">
        <v>44414.0</v>
      </c>
      <c r="C1093" s="32">
        <v>22934.0</v>
      </c>
      <c r="D1093" s="32">
        <v>23167.0</v>
      </c>
      <c r="E1093" s="32">
        <v>92.8</v>
      </c>
      <c r="F1093" s="32">
        <v>110.25</v>
      </c>
      <c r="G1093" s="32">
        <v>1.1762</v>
      </c>
      <c r="H1093" s="32">
        <v>0.009072</v>
      </c>
      <c r="I1093" s="32">
        <v>0.15425</v>
      </c>
      <c r="J1093" s="32">
        <v>0.1544</v>
      </c>
      <c r="K1093" s="32">
        <v>1.3872</v>
      </c>
      <c r="L1093" s="32">
        <v>0.035981</v>
      </c>
      <c r="M1093" s="32">
        <v>0.237</v>
      </c>
      <c r="N1093" s="32">
        <v>0.08727</v>
      </c>
      <c r="O1093" s="32">
        <v>0.01181</v>
      </c>
      <c r="P1093" s="32">
        <v>0.5013</v>
      </c>
      <c r="Q1093" s="32">
        <v>0.61144</v>
      </c>
      <c r="R1093" s="32">
        <v>0.019757</v>
      </c>
      <c r="S1093" s="32">
        <v>0.013469</v>
      </c>
      <c r="T1093" s="32">
        <v>0.029908</v>
      </c>
      <c r="U1093" s="32">
        <v>0.7967</v>
      </c>
      <c r="V1093" s="32">
        <v>0.069491</v>
      </c>
      <c r="W1093" s="32">
        <v>0.1911</v>
      </c>
    </row>
    <row r="1094" ht="14.25" customHeight="1">
      <c r="B1094" s="61">
        <v>44413.0</v>
      </c>
      <c r="C1094" s="32">
        <v>22949.0</v>
      </c>
      <c r="D1094" s="32">
        <v>23164.0</v>
      </c>
      <c r="E1094" s="32">
        <v>92.244</v>
      </c>
      <c r="F1094" s="32">
        <v>109.77</v>
      </c>
      <c r="G1094" s="32">
        <v>1.1834</v>
      </c>
      <c r="H1094" s="32">
        <v>0.009109</v>
      </c>
      <c r="I1094" s="32">
        <v>0.15476</v>
      </c>
      <c r="J1094" s="32">
        <v>0.1547</v>
      </c>
      <c r="K1094" s="32">
        <v>1.3931</v>
      </c>
      <c r="L1094" s="32">
        <v>0.036015</v>
      </c>
      <c r="M1094" s="32">
        <v>0.2372</v>
      </c>
      <c r="N1094" s="32">
        <v>0.08749</v>
      </c>
      <c r="O1094" s="32">
        <v>0.0118</v>
      </c>
      <c r="P1094" s="32">
        <v>0.5013</v>
      </c>
      <c r="Q1094" s="32">
        <v>0.61223</v>
      </c>
      <c r="R1094" s="32">
        <v>0.019858</v>
      </c>
      <c r="S1094" s="32">
        <v>0.0135</v>
      </c>
      <c r="T1094" s="32">
        <v>0.030067</v>
      </c>
      <c r="U1094" s="32">
        <v>0.7999</v>
      </c>
      <c r="V1094" s="32">
        <v>0.069716</v>
      </c>
      <c r="W1094" s="32">
        <v>0.1906</v>
      </c>
    </row>
    <row r="1095" ht="14.25" customHeight="1">
      <c r="B1095" s="61">
        <v>44412.0</v>
      </c>
      <c r="C1095" s="32">
        <v>22950.0</v>
      </c>
      <c r="D1095" s="32">
        <v>23166.0</v>
      </c>
      <c r="E1095" s="32">
        <v>92.27</v>
      </c>
      <c r="F1095" s="32">
        <v>109.48</v>
      </c>
      <c r="G1095" s="32">
        <v>1.1837</v>
      </c>
      <c r="H1095" s="32">
        <v>0.009134</v>
      </c>
      <c r="I1095" s="32">
        <v>0.15465</v>
      </c>
      <c r="J1095" s="32">
        <v>0.1547</v>
      </c>
      <c r="K1095" s="32">
        <v>1.3889</v>
      </c>
      <c r="L1095" s="32">
        <v>0.035999</v>
      </c>
      <c r="M1095" s="32">
        <v>0.2369</v>
      </c>
      <c r="N1095" s="32">
        <v>0.08734</v>
      </c>
      <c r="O1095" s="32">
        <v>0.01179</v>
      </c>
      <c r="P1095" s="32">
        <v>0.5016</v>
      </c>
      <c r="Q1095" s="32">
        <v>0.61153</v>
      </c>
      <c r="R1095" s="32">
        <v>0.020087</v>
      </c>
      <c r="S1095" s="32">
        <v>0.013483</v>
      </c>
      <c r="T1095" s="32">
        <v>0.030182</v>
      </c>
      <c r="U1095" s="32">
        <v>0.7974</v>
      </c>
      <c r="V1095" s="32">
        <v>0.06973</v>
      </c>
      <c r="W1095" s="32">
        <v>0.1935</v>
      </c>
    </row>
    <row r="1096" ht="14.25" customHeight="1">
      <c r="B1096" s="61">
        <v>44411.0</v>
      </c>
      <c r="C1096" s="32">
        <v>22936.0</v>
      </c>
      <c r="D1096" s="32">
        <v>23176.0</v>
      </c>
      <c r="E1096" s="32">
        <v>92.081</v>
      </c>
      <c r="F1096" s="32">
        <v>109.04</v>
      </c>
      <c r="G1096" s="32">
        <v>1.1864</v>
      </c>
      <c r="H1096" s="32">
        <v>0.009172</v>
      </c>
      <c r="I1096" s="32">
        <v>0.15455</v>
      </c>
      <c r="J1096" s="32">
        <v>0.1547</v>
      </c>
      <c r="K1096" s="32">
        <v>1.3916</v>
      </c>
      <c r="L1096" s="32">
        <v>0.035841</v>
      </c>
      <c r="M1096" s="32">
        <v>0.2369</v>
      </c>
      <c r="N1096" s="32">
        <v>0.08706</v>
      </c>
      <c r="O1096" s="32">
        <v>0.01179</v>
      </c>
      <c r="P1096" s="32">
        <v>0.5012</v>
      </c>
      <c r="Q1096" s="32">
        <v>0.61331</v>
      </c>
      <c r="R1096" s="32">
        <v>0.02011</v>
      </c>
      <c r="S1096" s="32">
        <v>0.013472</v>
      </c>
      <c r="T1096" s="32">
        <v>0.030281</v>
      </c>
      <c r="U1096" s="32">
        <v>0.7976</v>
      </c>
      <c r="V1096" s="32">
        <v>0.069855</v>
      </c>
      <c r="W1096" s="32">
        <v>0.1924</v>
      </c>
    </row>
    <row r="1097" ht="14.25" customHeight="1">
      <c r="B1097" s="61">
        <v>44410.0</v>
      </c>
      <c r="C1097" s="32">
        <v>22956.0</v>
      </c>
      <c r="D1097" s="32">
        <v>23180.0</v>
      </c>
      <c r="E1097" s="32">
        <v>92.048</v>
      </c>
      <c r="F1097" s="32">
        <v>109.31</v>
      </c>
      <c r="G1097" s="32">
        <v>1.187</v>
      </c>
      <c r="H1097" s="32">
        <v>0.009148</v>
      </c>
      <c r="I1097" s="32">
        <v>0.15475</v>
      </c>
      <c r="J1097" s="32">
        <v>0.1547</v>
      </c>
      <c r="K1097" s="32">
        <v>1.3883</v>
      </c>
      <c r="L1097" s="32">
        <v>0.035824</v>
      </c>
      <c r="M1097" s="32">
        <v>0.2367</v>
      </c>
      <c r="N1097" s="32">
        <v>0.08693</v>
      </c>
      <c r="O1097" s="32">
        <v>0.01179</v>
      </c>
      <c r="P1097" s="32">
        <v>0.5012</v>
      </c>
      <c r="Q1097" s="32">
        <v>0.61199</v>
      </c>
      <c r="R1097" s="32">
        <v>0.020054</v>
      </c>
      <c r="S1097" s="32">
        <v>0.013454</v>
      </c>
      <c r="T1097" s="32">
        <v>0.030346</v>
      </c>
      <c r="U1097" s="32">
        <v>0.7998</v>
      </c>
      <c r="V1097" s="32">
        <v>0.069587</v>
      </c>
      <c r="W1097" s="32">
        <v>0.1934</v>
      </c>
    </row>
    <row r="1098" ht="14.25" customHeight="1">
      <c r="B1098" s="61">
        <v>44407.0</v>
      </c>
      <c r="C1098" s="32">
        <v>22947.0</v>
      </c>
      <c r="D1098" s="32">
        <v>23180.0</v>
      </c>
      <c r="E1098" s="32">
        <v>92.174</v>
      </c>
      <c r="F1098" s="32">
        <v>109.72</v>
      </c>
      <c r="G1098" s="32">
        <v>1.187</v>
      </c>
      <c r="H1098" s="32">
        <v>0.009117</v>
      </c>
      <c r="I1098" s="32">
        <v>0.15476</v>
      </c>
      <c r="J1098" s="32">
        <v>0.1547</v>
      </c>
      <c r="K1098" s="32">
        <v>1.3904</v>
      </c>
      <c r="L1098" s="32">
        <v>0.035767</v>
      </c>
      <c r="M1098" s="32">
        <v>0.2369</v>
      </c>
      <c r="N1098" s="32">
        <v>0.08681</v>
      </c>
      <c r="O1098" s="32">
        <v>0.01179</v>
      </c>
      <c r="P1098" s="32">
        <v>0.5018</v>
      </c>
      <c r="Q1098" s="32">
        <v>0.61586</v>
      </c>
      <c r="R1098" s="32">
        <v>0.020011</v>
      </c>
      <c r="S1098" s="32">
        <v>0.013444</v>
      </c>
      <c r="T1098" s="32">
        <v>0.030358</v>
      </c>
      <c r="U1098" s="32">
        <v>0.8019</v>
      </c>
      <c r="V1098" s="32">
        <v>0.069205</v>
      </c>
      <c r="W1098" s="32">
        <v>0.1918</v>
      </c>
    </row>
    <row r="1099" ht="14.25" customHeight="1">
      <c r="B1099" s="61">
        <v>44406.0</v>
      </c>
      <c r="C1099" s="32">
        <v>22968.0</v>
      </c>
      <c r="D1099" s="32">
        <v>23212.0</v>
      </c>
      <c r="E1099" s="32">
        <v>91.864</v>
      </c>
      <c r="F1099" s="32">
        <v>109.48</v>
      </c>
      <c r="G1099" s="32">
        <v>1.1887</v>
      </c>
      <c r="H1099" s="32">
        <v>0.009133</v>
      </c>
      <c r="I1099" s="32">
        <v>0.15489</v>
      </c>
      <c r="J1099" s="32">
        <v>0.1549</v>
      </c>
      <c r="K1099" s="32">
        <v>1.3959</v>
      </c>
      <c r="L1099" s="32">
        <v>0.035825</v>
      </c>
      <c r="M1099" s="32">
        <v>0.2357</v>
      </c>
      <c r="N1099" s="32">
        <v>0.08734</v>
      </c>
      <c r="O1099" s="32">
        <v>0.01178</v>
      </c>
      <c r="P1099" s="32">
        <v>0.5013</v>
      </c>
      <c r="Q1099" s="32">
        <v>0.61822</v>
      </c>
      <c r="R1099" s="32">
        <v>0.019907</v>
      </c>
      <c r="S1099" s="32">
        <v>0.013473</v>
      </c>
      <c r="T1099" s="32">
        <v>0.03044</v>
      </c>
      <c r="U1099" s="32">
        <v>0.8035</v>
      </c>
      <c r="V1099" s="32">
        <v>0.069248</v>
      </c>
      <c r="W1099" s="32">
        <v>0.1968</v>
      </c>
    </row>
    <row r="1100" ht="14.25" customHeight="1">
      <c r="B1100" s="61">
        <v>44405.0</v>
      </c>
      <c r="C1100" s="32">
        <v>22992.0</v>
      </c>
      <c r="D1100" s="32">
        <v>23218.0</v>
      </c>
      <c r="E1100" s="32">
        <v>92.322</v>
      </c>
      <c r="F1100" s="32">
        <v>109.91</v>
      </c>
      <c r="G1100" s="32">
        <v>1.1845</v>
      </c>
      <c r="H1100" s="32">
        <v>0.009097</v>
      </c>
      <c r="I1100" s="32">
        <v>0.15406</v>
      </c>
      <c r="J1100" s="32">
        <v>0.1542</v>
      </c>
      <c r="K1100" s="32">
        <v>1.3902</v>
      </c>
      <c r="L1100" s="32">
        <v>0.035709</v>
      </c>
      <c r="M1100" s="32">
        <v>0.2362</v>
      </c>
      <c r="N1100" s="32">
        <v>0.08693</v>
      </c>
      <c r="O1100" s="32">
        <v>0.01179</v>
      </c>
      <c r="P1100" s="32">
        <v>0.5025</v>
      </c>
      <c r="Q1100" s="32">
        <v>0.6183</v>
      </c>
      <c r="R1100" s="32">
        <v>0.019899</v>
      </c>
      <c r="S1100" s="32">
        <v>0.013433</v>
      </c>
      <c r="T1100" s="32">
        <v>0.030467</v>
      </c>
      <c r="U1100" s="32">
        <v>0.7986</v>
      </c>
      <c r="V1100" s="32">
        <v>0.069111</v>
      </c>
      <c r="W1100" s="32">
        <v>0.1954</v>
      </c>
    </row>
    <row r="1101" ht="14.25" customHeight="1">
      <c r="B1101" s="61">
        <v>44404.0</v>
      </c>
      <c r="C1101" s="32">
        <v>23010.0</v>
      </c>
      <c r="D1101" s="32">
        <v>23217.0</v>
      </c>
      <c r="E1101" s="32">
        <v>92.432</v>
      </c>
      <c r="F1101" s="32">
        <v>109.78</v>
      </c>
      <c r="G1101" s="32">
        <v>1.1817</v>
      </c>
      <c r="H1101" s="32">
        <v>0.009108</v>
      </c>
      <c r="I1101" s="32">
        <v>0.15358</v>
      </c>
      <c r="J1101" s="32">
        <v>0.1532</v>
      </c>
      <c r="K1101" s="32">
        <v>1.3879</v>
      </c>
      <c r="L1101" s="32">
        <v>0.035609</v>
      </c>
      <c r="M1101" s="32">
        <v>0.2363</v>
      </c>
      <c r="N1101" s="32">
        <v>0.08661</v>
      </c>
      <c r="O1101" s="32">
        <v>0.01179</v>
      </c>
      <c r="P1101" s="32">
        <v>0.5022</v>
      </c>
      <c r="Q1101" s="32">
        <v>0.61986</v>
      </c>
      <c r="R1101" s="32">
        <v>0.019808</v>
      </c>
      <c r="S1101" s="32">
        <v>0.013412</v>
      </c>
      <c r="T1101" s="32">
        <v>0.030379</v>
      </c>
      <c r="U1101" s="32">
        <v>0.7935</v>
      </c>
      <c r="V1101" s="32">
        <v>0.068937</v>
      </c>
      <c r="W1101" s="32">
        <v>0.1933</v>
      </c>
    </row>
    <row r="1102" ht="14.25" customHeight="1">
      <c r="B1102" s="61">
        <v>44403.0</v>
      </c>
      <c r="C1102" s="32">
        <v>23012.0</v>
      </c>
      <c r="D1102" s="32">
        <v>23213.0</v>
      </c>
      <c r="E1102" s="32">
        <v>92.649</v>
      </c>
      <c r="F1102" s="32">
        <v>110.39</v>
      </c>
      <c r="G1102" s="32">
        <v>1.1803</v>
      </c>
      <c r="H1102" s="32">
        <v>0.009059</v>
      </c>
      <c r="I1102" s="32">
        <v>0.15425</v>
      </c>
      <c r="J1102" s="32">
        <v>0.1542</v>
      </c>
      <c r="K1102" s="32">
        <v>1.3818</v>
      </c>
      <c r="L1102" s="32">
        <v>0.035625</v>
      </c>
      <c r="M1102" s="32">
        <v>0.2364</v>
      </c>
      <c r="N1102" s="32">
        <v>0.08673</v>
      </c>
      <c r="O1102" s="32">
        <v>0.01179</v>
      </c>
      <c r="P1102" s="32">
        <v>0.5013</v>
      </c>
      <c r="Q1102" s="32">
        <v>0.61939</v>
      </c>
      <c r="R1102" s="32">
        <v>0.019879</v>
      </c>
      <c r="S1102" s="32">
        <v>0.013463</v>
      </c>
      <c r="T1102" s="32">
        <v>0.03039</v>
      </c>
      <c r="U1102" s="32">
        <v>0.7971</v>
      </c>
      <c r="V1102" s="32">
        <v>0.069094</v>
      </c>
      <c r="W1102" s="32">
        <v>0.1931</v>
      </c>
    </row>
    <row r="1103" ht="14.25" customHeight="1">
      <c r="B1103" s="61">
        <v>44400.0</v>
      </c>
      <c r="C1103" s="32">
        <v>22999.0</v>
      </c>
      <c r="D1103" s="32">
        <v>23209.0</v>
      </c>
      <c r="E1103" s="32">
        <v>92.912</v>
      </c>
      <c r="F1103" s="32">
        <v>110.55</v>
      </c>
      <c r="G1103" s="32">
        <v>1.1771</v>
      </c>
      <c r="H1103" s="32">
        <v>0.009046</v>
      </c>
      <c r="I1103" s="32">
        <v>0.15429</v>
      </c>
      <c r="J1103" s="32">
        <v>0.1544</v>
      </c>
      <c r="K1103" s="32">
        <v>1.3748</v>
      </c>
      <c r="L1103" s="32">
        <v>0.035654</v>
      </c>
      <c r="M1103" s="32">
        <v>0.2366</v>
      </c>
      <c r="N1103" s="32">
        <v>0.0868</v>
      </c>
      <c r="O1103" s="32">
        <v>0.0118</v>
      </c>
      <c r="P1103" s="32">
        <v>0.5013</v>
      </c>
      <c r="Q1103" s="32">
        <v>0.61654</v>
      </c>
      <c r="R1103" s="32">
        <v>0.019901</v>
      </c>
      <c r="S1103" s="32">
        <v>0.013432</v>
      </c>
      <c r="T1103" s="32">
        <v>0.03035</v>
      </c>
      <c r="U1103" s="32">
        <v>0.7959</v>
      </c>
      <c r="V1103" s="32">
        <v>0.069142</v>
      </c>
      <c r="W1103" s="32">
        <v>0.1923</v>
      </c>
    </row>
    <row r="1104" ht="14.25" customHeight="1">
      <c r="B1104" s="61">
        <v>44399.0</v>
      </c>
      <c r="C1104" s="32">
        <v>23045.0</v>
      </c>
      <c r="D1104" s="32">
        <v>23215.0</v>
      </c>
      <c r="E1104" s="32">
        <v>92.822</v>
      </c>
      <c r="F1104" s="32">
        <v>110.14</v>
      </c>
      <c r="G1104" s="32">
        <v>1.1771</v>
      </c>
      <c r="H1104" s="32">
        <v>0.009078</v>
      </c>
      <c r="I1104" s="32">
        <v>0.15454</v>
      </c>
      <c r="J1104" s="32">
        <v>0.1544</v>
      </c>
      <c r="K1104" s="32">
        <v>1.3768</v>
      </c>
      <c r="L1104" s="32">
        <v>0.035689</v>
      </c>
      <c r="M1104" s="32">
        <v>0.2367</v>
      </c>
      <c r="N1104" s="32">
        <v>0.08689</v>
      </c>
      <c r="O1104" s="32">
        <v>0.01178</v>
      </c>
      <c r="P1104" s="32">
        <v>0.5013</v>
      </c>
      <c r="Q1104" s="32">
        <v>0.6217</v>
      </c>
      <c r="R1104" s="32">
        <v>0.01997</v>
      </c>
      <c r="S1104" s="32">
        <v>0.013434</v>
      </c>
      <c r="T1104" s="32">
        <v>0.030401</v>
      </c>
      <c r="U1104" s="32">
        <v>0.7962</v>
      </c>
      <c r="V1104" s="32">
        <v>0.068944</v>
      </c>
      <c r="W1104" s="32">
        <v>0.1922</v>
      </c>
    </row>
    <row r="1105" ht="14.25" customHeight="1">
      <c r="B1105" s="61">
        <v>44398.0</v>
      </c>
      <c r="C1105" s="32">
        <v>23024.0</v>
      </c>
      <c r="D1105" s="32">
        <v>23211.0</v>
      </c>
      <c r="E1105" s="32">
        <v>92.754</v>
      </c>
      <c r="F1105" s="32">
        <v>110.29</v>
      </c>
      <c r="G1105" s="32">
        <v>1.1794</v>
      </c>
      <c r="H1105" s="32">
        <v>0.009067</v>
      </c>
      <c r="I1105" s="32">
        <v>0.15461</v>
      </c>
      <c r="J1105" s="32">
        <v>0.1547</v>
      </c>
      <c r="K1105" s="32">
        <v>1.3713</v>
      </c>
      <c r="L1105" s="32">
        <v>0.035633</v>
      </c>
      <c r="M1105" s="32">
        <v>0.2362</v>
      </c>
      <c r="N1105" s="32">
        <v>0.08699</v>
      </c>
      <c r="O1105" s="32">
        <v>0.01179</v>
      </c>
      <c r="P1105" s="32">
        <v>0.5014</v>
      </c>
      <c r="Q1105" s="32">
        <v>0.62176</v>
      </c>
      <c r="R1105" s="32">
        <v>0.019948</v>
      </c>
      <c r="S1105" s="32">
        <v>0.013433</v>
      </c>
      <c r="T1105" s="32">
        <v>0.030465</v>
      </c>
      <c r="U1105" s="32">
        <v>0.7961</v>
      </c>
      <c r="V1105" s="32">
        <v>0.069054</v>
      </c>
      <c r="W1105" s="32">
        <v>0.1928</v>
      </c>
    </row>
    <row r="1106" ht="14.25" customHeight="1">
      <c r="B1106" s="61">
        <v>44397.0</v>
      </c>
      <c r="C1106" s="32">
        <v>23017.0</v>
      </c>
      <c r="D1106" s="32">
        <v>23207.0</v>
      </c>
      <c r="E1106" s="32">
        <v>92.973</v>
      </c>
      <c r="F1106" s="32">
        <v>109.85</v>
      </c>
      <c r="G1106" s="32">
        <v>1.1781</v>
      </c>
      <c r="H1106" s="32">
        <v>0.009103</v>
      </c>
      <c r="I1106" s="32">
        <v>0.1542</v>
      </c>
      <c r="J1106" s="32">
        <v>0.1541</v>
      </c>
      <c r="K1106" s="32">
        <v>1.3628</v>
      </c>
      <c r="L1106" s="32">
        <v>0.035635</v>
      </c>
      <c r="M1106" s="32">
        <v>0.2367</v>
      </c>
      <c r="N1106" s="32">
        <v>0.08707</v>
      </c>
      <c r="O1106" s="32">
        <v>0.01179</v>
      </c>
      <c r="P1106" s="32">
        <v>0.5016</v>
      </c>
      <c r="Q1106" s="32">
        <v>0.6217</v>
      </c>
      <c r="R1106" s="32">
        <v>0.019767</v>
      </c>
      <c r="S1106" s="32">
        <v>0.013414</v>
      </c>
      <c r="T1106" s="32">
        <v>0.030461</v>
      </c>
      <c r="U1106" s="32">
        <v>0.7886</v>
      </c>
      <c r="V1106" s="32">
        <v>0.068703</v>
      </c>
      <c r="W1106" s="32">
        <v>0.1915</v>
      </c>
    </row>
    <row r="1107" ht="14.25" customHeight="1">
      <c r="B1107" s="61">
        <v>44396.0</v>
      </c>
      <c r="C1107" s="32">
        <v>23017.0</v>
      </c>
      <c r="D1107" s="32">
        <v>23195.0</v>
      </c>
      <c r="E1107" s="32">
        <v>92.891</v>
      </c>
      <c r="F1107" s="32">
        <v>109.46</v>
      </c>
      <c r="G1107" s="32">
        <v>1.18</v>
      </c>
      <c r="H1107" s="32">
        <v>0.009136</v>
      </c>
      <c r="I1107" s="32">
        <v>0.15407</v>
      </c>
      <c r="J1107" s="32">
        <v>0.154</v>
      </c>
      <c r="K1107" s="32">
        <v>1.3675</v>
      </c>
      <c r="L1107" s="32">
        <v>0.035639</v>
      </c>
      <c r="M1107" s="32">
        <v>0.2367</v>
      </c>
      <c r="N1107" s="32">
        <v>0.08679</v>
      </c>
      <c r="O1107" s="32">
        <v>0.01179</v>
      </c>
      <c r="P1107" s="32">
        <v>0.501</v>
      </c>
      <c r="Q1107" s="32">
        <v>0.62206</v>
      </c>
      <c r="R1107" s="32">
        <v>0.019631</v>
      </c>
      <c r="S1107" s="32">
        <v>0.013336</v>
      </c>
      <c r="T1107" s="32">
        <v>0.030432</v>
      </c>
      <c r="U1107" s="32">
        <v>0.7846</v>
      </c>
      <c r="V1107" s="32">
        <v>0.068529</v>
      </c>
      <c r="W1107" s="32">
        <v>0.1904</v>
      </c>
    </row>
    <row r="1108" ht="14.25" customHeight="1">
      <c r="B1108" s="61">
        <v>44393.0</v>
      </c>
      <c r="C1108" s="32">
        <v>23010.0</v>
      </c>
      <c r="D1108" s="32">
        <v>23192.0</v>
      </c>
      <c r="E1108" s="32">
        <v>92.687</v>
      </c>
      <c r="F1108" s="32">
        <v>110.07</v>
      </c>
      <c r="G1108" s="32">
        <v>1.1806</v>
      </c>
      <c r="H1108" s="32">
        <v>0.009084</v>
      </c>
      <c r="I1108" s="32">
        <v>0.15434</v>
      </c>
      <c r="J1108" s="32">
        <v>0.1544</v>
      </c>
      <c r="K1108" s="32">
        <v>1.3767</v>
      </c>
      <c r="L1108" s="32">
        <v>0.03574</v>
      </c>
      <c r="M1108" s="32">
        <v>0.2378</v>
      </c>
      <c r="N1108" s="32">
        <v>0.08752</v>
      </c>
      <c r="O1108" s="32">
        <v>0.01179</v>
      </c>
      <c r="P1108" s="32">
        <v>0.5016</v>
      </c>
      <c r="Q1108" s="32">
        <v>0.62689</v>
      </c>
      <c r="R1108" s="32">
        <v>0.019861</v>
      </c>
      <c r="S1108" s="32">
        <v>0.013409</v>
      </c>
      <c r="T1108" s="32">
        <v>0.030486</v>
      </c>
      <c r="U1108" s="32">
        <v>0.7928</v>
      </c>
      <c r="V1108" s="32">
        <v>0.069025</v>
      </c>
      <c r="W1108" s="32">
        <v>0.1955</v>
      </c>
    </row>
    <row r="1109" ht="14.25" customHeight="1">
      <c r="B1109" s="61">
        <v>44392.0</v>
      </c>
      <c r="C1109" s="32">
        <v>23015.0</v>
      </c>
      <c r="D1109" s="32">
        <v>23203.0</v>
      </c>
      <c r="E1109" s="32">
        <v>92.624</v>
      </c>
      <c r="F1109" s="32">
        <v>109.83</v>
      </c>
      <c r="G1109" s="32">
        <v>1.1812</v>
      </c>
      <c r="H1109" s="32">
        <v>0.009103</v>
      </c>
      <c r="I1109" s="32">
        <v>0.15478</v>
      </c>
      <c r="J1109" s="32">
        <v>0.1548</v>
      </c>
      <c r="K1109" s="32">
        <v>1.3829</v>
      </c>
      <c r="L1109" s="32">
        <v>0.035842</v>
      </c>
      <c r="M1109" s="32">
        <v>0.2381</v>
      </c>
      <c r="N1109" s="32">
        <v>0.08759</v>
      </c>
      <c r="O1109" s="32">
        <v>0.01179</v>
      </c>
      <c r="P1109" s="32">
        <v>0.5025</v>
      </c>
      <c r="Q1109" s="32">
        <v>0.62716</v>
      </c>
      <c r="R1109" s="32">
        <v>0.019932</v>
      </c>
      <c r="S1109" s="32">
        <v>0.01341</v>
      </c>
      <c r="T1109" s="32">
        <v>0.030593</v>
      </c>
      <c r="U1109" s="32">
        <v>0.794</v>
      </c>
      <c r="V1109" s="32">
        <v>0.068857</v>
      </c>
      <c r="W1109" s="32">
        <v>0.1956</v>
      </c>
    </row>
    <row r="1110" ht="14.25" customHeight="1">
      <c r="B1110" s="61">
        <v>44391.0</v>
      </c>
      <c r="C1110" s="32">
        <v>23017.0</v>
      </c>
      <c r="D1110" s="32">
        <v>23204.0</v>
      </c>
      <c r="E1110" s="32">
        <v>92.41</v>
      </c>
      <c r="F1110" s="32">
        <v>109.97</v>
      </c>
      <c r="G1110" s="32">
        <v>1.1837</v>
      </c>
      <c r="H1110" s="32">
        <v>0.009095</v>
      </c>
      <c r="I1110" s="32">
        <v>0.15458</v>
      </c>
      <c r="J1110" s="32">
        <v>0.1548</v>
      </c>
      <c r="K1110" s="32">
        <v>1.386</v>
      </c>
      <c r="L1110" s="32">
        <v>0.035716</v>
      </c>
      <c r="M1110" s="32">
        <v>0.238</v>
      </c>
      <c r="N1110" s="32">
        <v>0.08738</v>
      </c>
      <c r="O1110" s="32">
        <v>0.01179</v>
      </c>
      <c r="P1110" s="32">
        <v>0.5022</v>
      </c>
      <c r="Q1110" s="32">
        <v>0.62768</v>
      </c>
      <c r="R1110" s="32">
        <v>0.019916</v>
      </c>
      <c r="S1110" s="32">
        <v>0.013422</v>
      </c>
      <c r="T1110" s="32">
        <v>0.030667</v>
      </c>
      <c r="U1110" s="32">
        <v>0.7994</v>
      </c>
      <c r="V1110" s="32">
        <v>0.069071</v>
      </c>
      <c r="W1110" s="32">
        <v>0.1971</v>
      </c>
    </row>
    <row r="1111" ht="14.25" customHeight="1">
      <c r="B1111" s="61">
        <v>44390.0</v>
      </c>
      <c r="C1111" s="32">
        <v>23013.0</v>
      </c>
      <c r="D1111" s="32">
        <v>23201.0</v>
      </c>
      <c r="E1111" s="32">
        <v>92.752</v>
      </c>
      <c r="F1111" s="32">
        <v>110.63</v>
      </c>
      <c r="G1111" s="32">
        <v>1.1776</v>
      </c>
      <c r="H1111" s="32">
        <v>0.009039</v>
      </c>
      <c r="I1111" s="32">
        <v>0.15459</v>
      </c>
      <c r="J1111" s="32">
        <v>0.1543</v>
      </c>
      <c r="K1111" s="32">
        <v>1.3814</v>
      </c>
      <c r="L1111" s="32">
        <v>0.035711</v>
      </c>
      <c r="M1111" s="32">
        <v>0.2386</v>
      </c>
      <c r="N1111" s="32">
        <v>0.08695</v>
      </c>
      <c r="O1111" s="32">
        <v>0.01179</v>
      </c>
      <c r="P1111" s="32">
        <v>0.5016</v>
      </c>
      <c r="Q1111" s="32">
        <v>0.62696</v>
      </c>
      <c r="R1111" s="32">
        <v>0.019971</v>
      </c>
      <c r="S1111" s="32">
        <v>0.013393</v>
      </c>
      <c r="T1111" s="32">
        <v>0.030613</v>
      </c>
      <c r="U1111" s="32">
        <v>0.799</v>
      </c>
      <c r="V1111" s="32">
        <v>0.068781</v>
      </c>
      <c r="W1111" s="32">
        <v>0.1937</v>
      </c>
    </row>
    <row r="1112" ht="14.25" customHeight="1">
      <c r="B1112" s="61">
        <v>44389.0</v>
      </c>
      <c r="C1112" s="32">
        <v>23009.0</v>
      </c>
      <c r="D1112" s="32">
        <v>23198.0</v>
      </c>
      <c r="E1112" s="32">
        <v>92.261</v>
      </c>
      <c r="F1112" s="32">
        <v>110.37</v>
      </c>
      <c r="G1112" s="32">
        <v>1.1861</v>
      </c>
      <c r="H1112" s="32">
        <v>0.009062</v>
      </c>
      <c r="I1112" s="32">
        <v>0.15442</v>
      </c>
      <c r="J1112" s="32">
        <v>0.1544</v>
      </c>
      <c r="K1112" s="32">
        <v>1.3883</v>
      </c>
      <c r="L1112" s="32">
        <v>0.035705</v>
      </c>
      <c r="M1112" s="32">
        <v>0.2385</v>
      </c>
      <c r="N1112" s="32">
        <v>0.08717</v>
      </c>
      <c r="O1112" s="32">
        <v>0.0118</v>
      </c>
      <c r="P1112" s="32">
        <v>0.5014</v>
      </c>
      <c r="Q1112" s="32">
        <v>0.62696</v>
      </c>
      <c r="R1112" s="32">
        <v>0.019891</v>
      </c>
      <c r="S1112" s="32">
        <v>0.013421</v>
      </c>
      <c r="T1112" s="32">
        <v>0.030598</v>
      </c>
      <c r="U1112" s="32">
        <v>0.803</v>
      </c>
      <c r="V1112" s="32">
        <v>0.068932</v>
      </c>
      <c r="W1112" s="32">
        <v>0.1934</v>
      </c>
    </row>
    <row r="1113" ht="14.25" customHeight="1">
      <c r="B1113" s="61">
        <v>44386.0</v>
      </c>
      <c r="C1113" s="32">
        <v>22992.0</v>
      </c>
      <c r="D1113" s="32">
        <v>23201.0</v>
      </c>
      <c r="E1113" s="32">
        <v>92.13</v>
      </c>
      <c r="F1113" s="32">
        <v>110.14</v>
      </c>
      <c r="G1113" s="32">
        <v>1.1876</v>
      </c>
      <c r="H1113" s="32">
        <v>0.009081</v>
      </c>
      <c r="I1113" s="32">
        <v>0.15435</v>
      </c>
      <c r="J1113" s="32">
        <v>0.1544</v>
      </c>
      <c r="K1113" s="32">
        <v>1.3901</v>
      </c>
      <c r="L1113" s="32">
        <v>0.035661</v>
      </c>
      <c r="M1113" s="32">
        <v>0.2386</v>
      </c>
      <c r="N1113" s="32">
        <v>0.08731</v>
      </c>
      <c r="O1113" s="32">
        <v>0.01181</v>
      </c>
      <c r="P1113" s="32">
        <v>0.502</v>
      </c>
      <c r="Q1113" s="32">
        <v>0.62773</v>
      </c>
      <c r="R1113" s="32">
        <v>0.020004</v>
      </c>
      <c r="S1113" s="32">
        <v>0.013416</v>
      </c>
      <c r="T1113" s="32">
        <v>0.030752</v>
      </c>
      <c r="U1113" s="32">
        <v>0.8035</v>
      </c>
      <c r="V1113" s="32">
        <v>0.069076</v>
      </c>
      <c r="W1113" s="32">
        <v>0.1901</v>
      </c>
    </row>
    <row r="1114" ht="14.25" customHeight="1">
      <c r="B1114" s="61">
        <v>44385.0</v>
      </c>
      <c r="C1114" s="32">
        <v>23002.0</v>
      </c>
      <c r="D1114" s="32">
        <v>23190.0</v>
      </c>
      <c r="E1114" s="32">
        <v>92.417</v>
      </c>
      <c r="F1114" s="32">
        <v>109.72</v>
      </c>
      <c r="G1114" s="32">
        <v>1.1845</v>
      </c>
      <c r="H1114" s="32">
        <v>0.009111</v>
      </c>
      <c r="I1114" s="32">
        <v>0.15407</v>
      </c>
      <c r="J1114" s="32">
        <v>0.154</v>
      </c>
      <c r="K1114" s="32">
        <v>1.3786</v>
      </c>
      <c r="L1114" s="32">
        <v>0.035676</v>
      </c>
      <c r="M1114" s="32">
        <v>0.239</v>
      </c>
      <c r="N1114" s="32">
        <v>0.0872</v>
      </c>
      <c r="O1114" s="32">
        <v>0.0118</v>
      </c>
      <c r="P1114" s="32">
        <v>0.5025</v>
      </c>
      <c r="Q1114" s="32">
        <v>0.62783</v>
      </c>
      <c r="R1114" s="32">
        <v>0.019912</v>
      </c>
      <c r="S1114" s="32">
        <v>0.013388</v>
      </c>
      <c r="T1114" s="32">
        <v>0.030734</v>
      </c>
      <c r="U1114" s="32">
        <v>0.7979</v>
      </c>
      <c r="V1114" s="32">
        <v>0.068689</v>
      </c>
      <c r="W1114" s="32">
        <v>0.1901</v>
      </c>
    </row>
    <row r="1115" ht="14.25" customHeight="1">
      <c r="B1115" s="61">
        <v>44384.0</v>
      </c>
      <c r="C1115" s="32">
        <v>23013.0</v>
      </c>
      <c r="D1115" s="32">
        <v>23181.0</v>
      </c>
      <c r="E1115" s="32">
        <v>92.644</v>
      </c>
      <c r="F1115" s="32">
        <v>110.66</v>
      </c>
      <c r="G1115" s="32">
        <v>1.179</v>
      </c>
      <c r="H1115" s="32">
        <v>0.00904</v>
      </c>
      <c r="I1115" s="32">
        <v>0.15449</v>
      </c>
      <c r="J1115" s="32">
        <v>0.1545</v>
      </c>
      <c r="K1115" s="32">
        <v>1.3801</v>
      </c>
      <c r="L1115" s="32">
        <v>0.035739</v>
      </c>
      <c r="M1115" s="32">
        <v>0.2403</v>
      </c>
      <c r="N1115" s="32">
        <v>0.08759</v>
      </c>
      <c r="O1115" s="32">
        <v>0.0118</v>
      </c>
      <c r="P1115" s="32">
        <v>0.5025</v>
      </c>
      <c r="Q1115" s="32">
        <v>0.62834</v>
      </c>
      <c r="R1115" s="32">
        <v>0.02006</v>
      </c>
      <c r="S1115" s="32">
        <v>0.013365</v>
      </c>
      <c r="T1115" s="32">
        <v>0.030927</v>
      </c>
      <c r="U1115" s="32">
        <v>0.8011</v>
      </c>
      <c r="V1115" s="32">
        <v>0.068835</v>
      </c>
      <c r="W1115" s="32">
        <v>0.1911</v>
      </c>
    </row>
    <row r="1116" ht="14.25" customHeight="1">
      <c r="B1116" s="61">
        <v>44383.0</v>
      </c>
      <c r="C1116" s="32">
        <v>23010.0</v>
      </c>
      <c r="D1116" s="32">
        <v>23175.0</v>
      </c>
      <c r="E1116" s="32">
        <v>92.546</v>
      </c>
      <c r="F1116" s="32">
        <v>110.63</v>
      </c>
      <c r="G1116" s="32">
        <v>1.1824</v>
      </c>
      <c r="H1116" s="32">
        <v>0.00904</v>
      </c>
      <c r="I1116" s="32">
        <v>0.15434</v>
      </c>
      <c r="J1116" s="32">
        <v>0.1544</v>
      </c>
      <c r="K1116" s="32">
        <v>1.38</v>
      </c>
      <c r="L1116" s="32">
        <v>0.03583</v>
      </c>
      <c r="M1116" s="32">
        <v>0.2406</v>
      </c>
      <c r="N1116" s="32">
        <v>0.08795</v>
      </c>
      <c r="O1116" s="32">
        <v>0.0118</v>
      </c>
      <c r="P1116" s="32">
        <v>0.5024</v>
      </c>
      <c r="Q1116" s="32">
        <v>0.63142</v>
      </c>
      <c r="R1116" s="32">
        <v>0.020115</v>
      </c>
      <c r="S1116" s="32">
        <v>0.013373</v>
      </c>
      <c r="T1116" s="32">
        <v>0.030987</v>
      </c>
      <c r="U1116" s="32">
        <v>0.8028</v>
      </c>
      <c r="V1116" s="32">
        <v>0.06888</v>
      </c>
      <c r="W1116" s="32">
        <v>0.1923</v>
      </c>
    </row>
    <row r="1117" ht="14.25" customHeight="1">
      <c r="B1117" s="61">
        <v>44382.0</v>
      </c>
      <c r="C1117" s="32">
        <v>22988.0</v>
      </c>
      <c r="D1117" s="32">
        <v>23190.0</v>
      </c>
      <c r="E1117" s="32">
        <v>92.212</v>
      </c>
      <c r="F1117" s="32">
        <v>110.97</v>
      </c>
      <c r="G1117" s="32">
        <v>1.1864</v>
      </c>
      <c r="H1117" s="32">
        <v>0.00901</v>
      </c>
      <c r="I1117" s="32">
        <v>0.1547</v>
      </c>
      <c r="J1117" s="32">
        <v>0.1547</v>
      </c>
      <c r="K1117" s="32">
        <v>1.3844</v>
      </c>
      <c r="L1117" s="32">
        <v>0.035838</v>
      </c>
      <c r="M1117" s="32">
        <v>0.2406</v>
      </c>
      <c r="N1117" s="32">
        <v>0.08845</v>
      </c>
      <c r="O1117" s="32">
        <v>0.0118</v>
      </c>
      <c r="P1117" s="32">
        <v>0.5025</v>
      </c>
      <c r="Q1117" s="32">
        <v>0.63315</v>
      </c>
      <c r="R1117" s="32">
        <v>0.020287</v>
      </c>
      <c r="S1117" s="32">
        <v>0.013457</v>
      </c>
      <c r="T1117" s="32">
        <v>0.031154</v>
      </c>
      <c r="U1117" s="32">
        <v>0.8103</v>
      </c>
      <c r="V1117" s="32">
        <v>0.069096</v>
      </c>
      <c r="W1117" s="32">
        <v>0.1963</v>
      </c>
    </row>
    <row r="1118" ht="14.25" customHeight="1">
      <c r="B1118" s="61">
        <v>44379.0</v>
      </c>
      <c r="C1118" s="32">
        <v>22997.0</v>
      </c>
      <c r="D1118" s="32">
        <v>23184.0</v>
      </c>
      <c r="E1118" s="32">
        <v>92.226</v>
      </c>
      <c r="F1118" s="32">
        <v>111.05</v>
      </c>
      <c r="G1118" s="32">
        <v>1.1865</v>
      </c>
      <c r="H1118" s="32">
        <v>0.009007</v>
      </c>
      <c r="I1118" s="32">
        <v>0.15449</v>
      </c>
      <c r="J1118" s="32">
        <v>0.1545</v>
      </c>
      <c r="K1118" s="32">
        <v>1.3824</v>
      </c>
      <c r="L1118" s="32">
        <v>0.035719</v>
      </c>
      <c r="M1118" s="32">
        <v>0.2402</v>
      </c>
      <c r="N1118" s="32">
        <v>0.08844</v>
      </c>
      <c r="O1118" s="32">
        <v>0.01179</v>
      </c>
      <c r="P1118" s="32">
        <v>0.5018</v>
      </c>
      <c r="Q1118" s="32">
        <v>0.63392</v>
      </c>
      <c r="R1118" s="32">
        <v>0.020363</v>
      </c>
      <c r="S1118" s="32">
        <v>0.013426</v>
      </c>
      <c r="T1118" s="32">
        <v>0.031127</v>
      </c>
      <c r="U1118" s="32">
        <v>0.8115</v>
      </c>
      <c r="V1118" s="32">
        <v>0.069105</v>
      </c>
      <c r="W1118" s="32">
        <v>0.1976</v>
      </c>
    </row>
    <row r="1119" ht="14.25" customHeight="1">
      <c r="B1119" s="61">
        <v>44378.0</v>
      </c>
      <c r="C1119" s="32">
        <v>23017.0</v>
      </c>
      <c r="D1119" s="32">
        <v>23182.0</v>
      </c>
      <c r="E1119" s="32">
        <v>92.597</v>
      </c>
      <c r="F1119" s="32">
        <v>111.53</v>
      </c>
      <c r="G1119" s="32">
        <v>1.185</v>
      </c>
      <c r="H1119" s="32">
        <v>0.008966</v>
      </c>
      <c r="I1119" s="32">
        <v>0.15458</v>
      </c>
      <c r="J1119" s="32">
        <v>0.1545</v>
      </c>
      <c r="K1119" s="32">
        <v>1.3767</v>
      </c>
      <c r="L1119" s="32">
        <v>0.035855</v>
      </c>
      <c r="M1119" s="32">
        <v>0.2404</v>
      </c>
      <c r="N1119" s="32">
        <v>0.08814</v>
      </c>
      <c r="O1119" s="32">
        <v>0.01179</v>
      </c>
      <c r="P1119" s="32">
        <v>0.5018</v>
      </c>
      <c r="Q1119" s="32">
        <v>0.63397</v>
      </c>
      <c r="R1119" s="32">
        <v>0.020251</v>
      </c>
      <c r="S1119" s="32">
        <v>0.013413</v>
      </c>
      <c r="T1119" s="32">
        <v>0.031176</v>
      </c>
      <c r="U1119" s="32">
        <v>0.8041</v>
      </c>
      <c r="V1119" s="32">
        <v>0.068557</v>
      </c>
      <c r="W1119" s="32">
        <v>0.198</v>
      </c>
    </row>
    <row r="1120" ht="14.25" customHeight="1">
      <c r="B1120" s="61">
        <v>44377.0</v>
      </c>
      <c r="C1120" s="32">
        <v>23008.0</v>
      </c>
      <c r="D1120" s="32">
        <v>23178.0</v>
      </c>
      <c r="E1120" s="32">
        <v>92.436</v>
      </c>
      <c r="F1120" s="32">
        <v>111.11</v>
      </c>
      <c r="G1120" s="32">
        <v>1.1858</v>
      </c>
      <c r="H1120" s="32">
        <v>0.009</v>
      </c>
      <c r="I1120" s="32">
        <v>0.15487</v>
      </c>
      <c r="J1120" s="32">
        <v>0.1546</v>
      </c>
      <c r="K1120" s="32">
        <v>1.3831</v>
      </c>
      <c r="L1120" s="32">
        <v>0.03588</v>
      </c>
      <c r="M1120" s="32">
        <v>0.2409</v>
      </c>
      <c r="N1120" s="32">
        <v>0.08845</v>
      </c>
      <c r="O1120" s="32">
        <v>0.01179</v>
      </c>
      <c r="P1120" s="32">
        <v>0.5013</v>
      </c>
      <c r="Q1120" s="32">
        <v>0.63269</v>
      </c>
      <c r="R1120" s="32">
        <v>0.020475</v>
      </c>
      <c r="S1120" s="32">
        <v>0.013448</v>
      </c>
      <c r="T1120" s="32">
        <v>0.031219</v>
      </c>
      <c r="U1120" s="32">
        <v>0.8066</v>
      </c>
      <c r="V1120" s="32">
        <v>0.068762</v>
      </c>
      <c r="W1120" s="32">
        <v>0.2013</v>
      </c>
    </row>
    <row r="1121" ht="14.25" customHeight="1">
      <c r="B1121" s="61">
        <v>44376.0</v>
      </c>
      <c r="C1121" s="32">
        <v>23023.0</v>
      </c>
      <c r="D1121" s="32">
        <v>23177.0</v>
      </c>
      <c r="E1121" s="32">
        <v>92.049</v>
      </c>
      <c r="F1121" s="32">
        <v>110.53</v>
      </c>
      <c r="G1121" s="32">
        <v>1.1897</v>
      </c>
      <c r="H1121" s="32">
        <v>0.009046</v>
      </c>
      <c r="I1121" s="32">
        <v>0.15471</v>
      </c>
      <c r="J1121" s="32">
        <v>0.1547</v>
      </c>
      <c r="K1121" s="32">
        <v>1.3836</v>
      </c>
      <c r="L1121" s="32">
        <v>0.035836</v>
      </c>
      <c r="M1121" s="32">
        <v>0.2409</v>
      </c>
      <c r="N1121" s="32">
        <v>0.08836</v>
      </c>
      <c r="O1121" s="32">
        <v>0.01179</v>
      </c>
      <c r="P1121" s="32">
        <v>0.5013</v>
      </c>
      <c r="Q1121" s="32">
        <v>0.63151</v>
      </c>
      <c r="R1121" s="32">
        <v>0.020534</v>
      </c>
      <c r="S1121" s="32">
        <v>0.013469</v>
      </c>
      <c r="T1121" s="32">
        <v>0.031181</v>
      </c>
      <c r="U1121" s="32">
        <v>0.8064</v>
      </c>
      <c r="V1121" s="32">
        <v>0.068651</v>
      </c>
      <c r="W1121" s="32">
        <v>0.2017</v>
      </c>
    </row>
    <row r="1122" ht="14.25" customHeight="1">
      <c r="B1122" s="61">
        <v>44375.0</v>
      </c>
      <c r="C1122" s="32">
        <v>23015.0</v>
      </c>
      <c r="D1122" s="32">
        <v>23169.0</v>
      </c>
      <c r="E1122" s="32">
        <v>91.887</v>
      </c>
      <c r="F1122" s="32">
        <v>110.63</v>
      </c>
      <c r="G1122" s="32">
        <v>1.1925</v>
      </c>
      <c r="H1122" s="32">
        <v>0.00904</v>
      </c>
      <c r="I1122" s="32">
        <v>0.15488</v>
      </c>
      <c r="J1122" s="32">
        <v>0.1548</v>
      </c>
      <c r="K1122" s="32">
        <v>1.3883</v>
      </c>
      <c r="L1122" s="32">
        <v>0.035844</v>
      </c>
      <c r="M1122" s="32">
        <v>0.2411</v>
      </c>
      <c r="N1122" s="32">
        <v>0.08848</v>
      </c>
      <c r="O1122" s="32">
        <v>0.0118</v>
      </c>
      <c r="P1122" s="32">
        <v>0.5025</v>
      </c>
      <c r="Q1122" s="32">
        <v>0.63341</v>
      </c>
      <c r="R1122" s="32">
        <v>0.020544</v>
      </c>
      <c r="S1122" s="32">
        <v>0.013468</v>
      </c>
      <c r="T1122" s="32">
        <v>0.031345</v>
      </c>
      <c r="U1122" s="32">
        <v>0.8105</v>
      </c>
      <c r="V1122" s="32">
        <v>0.069042</v>
      </c>
      <c r="W1122" s="32">
        <v>0.203</v>
      </c>
    </row>
    <row r="1123" ht="14.25" customHeight="1">
      <c r="B1123" s="61">
        <v>44372.0</v>
      </c>
      <c r="C1123" s="32">
        <v>23012.0</v>
      </c>
      <c r="D1123" s="32">
        <v>23179.0</v>
      </c>
      <c r="E1123" s="32">
        <v>91.851</v>
      </c>
      <c r="F1123" s="32">
        <v>110.75</v>
      </c>
      <c r="G1123" s="32">
        <v>1.1935</v>
      </c>
      <c r="H1123" s="32">
        <v>0.009026</v>
      </c>
      <c r="I1123" s="32">
        <v>0.15489</v>
      </c>
      <c r="J1123" s="32">
        <v>0.1548</v>
      </c>
      <c r="K1123" s="32">
        <v>1.3879</v>
      </c>
      <c r="L1123" s="32">
        <v>0.035855</v>
      </c>
      <c r="M1123" s="32">
        <v>0.2406</v>
      </c>
      <c r="N1123" s="32">
        <v>0.08871</v>
      </c>
      <c r="O1123" s="32">
        <v>0.01181</v>
      </c>
      <c r="P1123" s="32">
        <v>0.5026</v>
      </c>
      <c r="Q1123" s="32">
        <v>0.63452</v>
      </c>
      <c r="R1123" s="32">
        <v>0.020595</v>
      </c>
      <c r="S1123" s="32">
        <v>0.013475</v>
      </c>
      <c r="T1123" s="32">
        <v>0.031433</v>
      </c>
      <c r="U1123" s="32">
        <v>0.8134</v>
      </c>
      <c r="V1123" s="32">
        <v>0.069178</v>
      </c>
      <c r="W1123" s="32">
        <v>0.2027</v>
      </c>
    </row>
    <row r="1124" ht="14.25" customHeight="1">
      <c r="B1124" s="61">
        <v>44371.0</v>
      </c>
      <c r="C1124" s="32">
        <v>23010.0</v>
      </c>
      <c r="D1124" s="32">
        <v>23191.0</v>
      </c>
      <c r="E1124" s="32">
        <v>91.814</v>
      </c>
      <c r="F1124" s="32">
        <v>110.87</v>
      </c>
      <c r="G1124" s="32">
        <v>1.1932</v>
      </c>
      <c r="H1124" s="32">
        <v>0.009019</v>
      </c>
      <c r="I1124" s="32">
        <v>0.15451</v>
      </c>
      <c r="J1124" s="32">
        <v>0.1545</v>
      </c>
      <c r="K1124" s="32">
        <v>1.3922</v>
      </c>
      <c r="L1124" s="32">
        <v>0.035731</v>
      </c>
      <c r="M1124" s="32">
        <v>0.2405</v>
      </c>
      <c r="N1124" s="32">
        <v>0.08835</v>
      </c>
      <c r="O1124" s="32">
        <v>0.01179</v>
      </c>
      <c r="P1124" s="32">
        <v>0.502</v>
      </c>
      <c r="Q1124" s="32">
        <v>0.63371</v>
      </c>
      <c r="R1124" s="32">
        <v>0.020564</v>
      </c>
      <c r="S1124" s="32">
        <v>0.01348</v>
      </c>
      <c r="T1124" s="32">
        <v>0.031354</v>
      </c>
      <c r="U1124" s="32">
        <v>0.8114</v>
      </c>
      <c r="V1124" s="32">
        <v>0.069135</v>
      </c>
      <c r="W1124" s="32">
        <v>0.2035</v>
      </c>
    </row>
    <row r="1125" ht="14.25" customHeight="1">
      <c r="B1125" s="61">
        <v>44370.0</v>
      </c>
      <c r="C1125" s="32">
        <v>23014.0</v>
      </c>
      <c r="D1125" s="32">
        <v>23191.0</v>
      </c>
      <c r="E1125" s="32">
        <v>91.802</v>
      </c>
      <c r="F1125" s="32">
        <v>110.96</v>
      </c>
      <c r="G1125" s="32">
        <v>1.1926</v>
      </c>
      <c r="H1125" s="32">
        <v>0.009013</v>
      </c>
      <c r="I1125" s="32">
        <v>0.15446</v>
      </c>
      <c r="J1125" s="32">
        <v>0.1543</v>
      </c>
      <c r="K1125" s="32">
        <v>1.3964</v>
      </c>
      <c r="L1125" s="32">
        <v>0.035707</v>
      </c>
      <c r="M1125" s="32">
        <v>0.2403</v>
      </c>
      <c r="N1125" s="32">
        <v>0.08797</v>
      </c>
      <c r="O1125" s="32">
        <v>0.0118</v>
      </c>
      <c r="P1125" s="32">
        <v>0.5019</v>
      </c>
      <c r="Q1125" s="32">
        <v>0.63331</v>
      </c>
      <c r="R1125" s="32">
        <v>0.020521</v>
      </c>
      <c r="S1125" s="32">
        <v>0.013483</v>
      </c>
      <c r="T1125" s="32">
        <v>0.031415</v>
      </c>
      <c r="U1125" s="32">
        <v>0.8126</v>
      </c>
      <c r="V1125" s="32">
        <v>0.069308</v>
      </c>
      <c r="W1125" s="32">
        <v>0.2014</v>
      </c>
    </row>
    <row r="1126" ht="14.25" customHeight="1">
      <c r="B1126" s="61">
        <v>44369.0</v>
      </c>
      <c r="C1126" s="32">
        <v>23014.0</v>
      </c>
      <c r="D1126" s="32">
        <v>23184.0</v>
      </c>
      <c r="E1126" s="32">
        <v>91.756</v>
      </c>
      <c r="F1126" s="32">
        <v>110.65</v>
      </c>
      <c r="G1126" s="32">
        <v>1.194</v>
      </c>
      <c r="H1126" s="32">
        <v>0.009036</v>
      </c>
      <c r="I1126" s="32">
        <v>0.15429</v>
      </c>
      <c r="J1126" s="32">
        <v>0.1543</v>
      </c>
      <c r="K1126" s="32">
        <v>1.3949</v>
      </c>
      <c r="L1126" s="32">
        <v>0.035728</v>
      </c>
      <c r="M1126" s="32">
        <v>0.2404</v>
      </c>
      <c r="N1126" s="32">
        <v>0.08821</v>
      </c>
      <c r="O1126" s="32">
        <v>0.0118</v>
      </c>
      <c r="P1126" s="32">
        <v>0.5031</v>
      </c>
      <c r="Q1126" s="32">
        <v>0.63341</v>
      </c>
      <c r="R1126" s="32">
        <v>0.020538</v>
      </c>
      <c r="S1126" s="32">
        <v>0.013476</v>
      </c>
      <c r="T1126" s="32">
        <v>0.031544</v>
      </c>
      <c r="U1126" s="32">
        <v>0.8126</v>
      </c>
      <c r="V1126" s="32">
        <v>0.069245</v>
      </c>
      <c r="W1126" s="32">
        <v>0.2017</v>
      </c>
    </row>
    <row r="1127" ht="14.25" customHeight="1">
      <c r="B1127" s="61">
        <v>44368.0</v>
      </c>
      <c r="C1127" s="32">
        <v>23016.0</v>
      </c>
      <c r="D1127" s="32">
        <v>23167.0</v>
      </c>
      <c r="E1127" s="32">
        <v>91.899</v>
      </c>
      <c r="F1127" s="32">
        <v>110.27</v>
      </c>
      <c r="G1127" s="32">
        <v>1.1919</v>
      </c>
      <c r="H1127" s="32">
        <v>0.009064</v>
      </c>
      <c r="I1127" s="32">
        <v>0.15463</v>
      </c>
      <c r="J1127" s="32">
        <v>0.1547</v>
      </c>
      <c r="K1127" s="32">
        <v>1.3934</v>
      </c>
      <c r="L1127" s="32">
        <v>0.035801</v>
      </c>
      <c r="M1127" s="32">
        <v>0.2412</v>
      </c>
      <c r="N1127" s="32">
        <v>0.08837</v>
      </c>
      <c r="O1127" s="32">
        <v>0.0118</v>
      </c>
      <c r="P1127" s="32">
        <v>0.5025</v>
      </c>
      <c r="Q1127" s="32">
        <v>0.63499</v>
      </c>
      <c r="R1127" s="32">
        <v>0.020547</v>
      </c>
      <c r="S1127" s="32">
        <v>0.013492</v>
      </c>
      <c r="T1127" s="32">
        <v>0.031665</v>
      </c>
      <c r="U1127" s="32">
        <v>0.8091</v>
      </c>
      <c r="V1127" s="32">
        <v>0.069428</v>
      </c>
      <c r="W1127" s="32">
        <v>0.1994</v>
      </c>
    </row>
    <row r="1128" ht="14.25" customHeight="1">
      <c r="B1128" s="61">
        <v>44365.0</v>
      </c>
      <c r="C1128" s="32">
        <v>23010.0</v>
      </c>
      <c r="D1128" s="32">
        <v>23148.0</v>
      </c>
      <c r="E1128" s="32">
        <v>92.225</v>
      </c>
      <c r="F1128" s="32">
        <v>110.21</v>
      </c>
      <c r="G1128" s="32">
        <v>1.1864</v>
      </c>
      <c r="H1128" s="32">
        <v>0.009072</v>
      </c>
      <c r="I1128" s="32">
        <v>0.15496</v>
      </c>
      <c r="J1128" s="32">
        <v>0.1547</v>
      </c>
      <c r="K1128" s="32">
        <v>1.381</v>
      </c>
      <c r="L1128" s="32">
        <v>0.036021</v>
      </c>
      <c r="M1128" s="32">
        <v>0.2415</v>
      </c>
      <c r="N1128" s="32">
        <v>0.0881</v>
      </c>
      <c r="O1128" s="32">
        <v>0.0118</v>
      </c>
      <c r="P1128" s="32">
        <v>0.5031</v>
      </c>
      <c r="Q1128" s="32">
        <v>0.63806</v>
      </c>
      <c r="R1128" s="32">
        <v>0.020614</v>
      </c>
      <c r="S1128" s="32">
        <v>0.013483</v>
      </c>
      <c r="T1128" s="32">
        <v>0.031751</v>
      </c>
      <c r="U1128" s="32">
        <v>0.8022</v>
      </c>
      <c r="V1128" s="32">
        <v>0.069001</v>
      </c>
      <c r="W1128" s="32">
        <v>0.1965</v>
      </c>
    </row>
    <row r="1129" ht="14.25" customHeight="1">
      <c r="B1129" s="61">
        <v>44364.0</v>
      </c>
      <c r="C1129" s="32">
        <v>22964.0</v>
      </c>
      <c r="D1129" s="32">
        <v>23114.0</v>
      </c>
      <c r="E1129" s="32">
        <v>91.889</v>
      </c>
      <c r="F1129" s="32">
        <v>110.21</v>
      </c>
      <c r="G1129" s="32">
        <v>1.1907</v>
      </c>
      <c r="H1129" s="32">
        <v>0.009071</v>
      </c>
      <c r="I1129" s="32">
        <v>0.15508</v>
      </c>
      <c r="J1129" s="32">
        <v>0.1549</v>
      </c>
      <c r="K1129" s="32">
        <v>1.3922</v>
      </c>
      <c r="L1129" s="32">
        <v>0.036016</v>
      </c>
      <c r="M1129" s="32">
        <v>0.2415</v>
      </c>
      <c r="N1129" s="32">
        <v>0.08815</v>
      </c>
      <c r="O1129" s="32">
        <v>0.0118</v>
      </c>
      <c r="P1129" s="32">
        <v>0.5043</v>
      </c>
      <c r="Q1129" s="32">
        <v>0.63804</v>
      </c>
      <c r="R1129" s="32">
        <v>0.020638</v>
      </c>
      <c r="S1129" s="32">
        <v>0.013467</v>
      </c>
      <c r="T1129" s="32">
        <v>0.03181</v>
      </c>
      <c r="U1129" s="32">
        <v>0.8095</v>
      </c>
      <c r="V1129" s="32">
        <v>0.068971</v>
      </c>
      <c r="W1129" s="32">
        <v>0.1996</v>
      </c>
    </row>
    <row r="1130" ht="14.25" customHeight="1">
      <c r="B1130" s="61">
        <v>44363.0</v>
      </c>
      <c r="C1130" s="32">
        <v>22963.0</v>
      </c>
      <c r="D1130" s="32">
        <v>23109.0</v>
      </c>
      <c r="E1130" s="32">
        <v>91.129</v>
      </c>
      <c r="F1130" s="32">
        <v>110.71</v>
      </c>
      <c r="G1130" s="32">
        <v>1.1995</v>
      </c>
      <c r="H1130" s="32">
        <v>0.009032</v>
      </c>
      <c r="I1130" s="32">
        <v>0.1563</v>
      </c>
      <c r="J1130" s="32">
        <v>0.1553</v>
      </c>
      <c r="K1130" s="32">
        <v>1.3988</v>
      </c>
      <c r="L1130" s="32">
        <v>0.036163</v>
      </c>
      <c r="M1130" s="32">
        <v>0.243</v>
      </c>
      <c r="N1130" s="32">
        <v>0.08827</v>
      </c>
      <c r="O1130" s="32">
        <v>0.0118</v>
      </c>
      <c r="P1130" s="32">
        <v>0.5035</v>
      </c>
      <c r="Q1130" s="32">
        <v>0.63822</v>
      </c>
      <c r="R1130" s="32">
        <v>0.020732</v>
      </c>
      <c r="S1130" s="32">
        <v>0.013549</v>
      </c>
      <c r="T1130" s="32">
        <v>0.031958</v>
      </c>
      <c r="U1130" s="32">
        <v>0.8145</v>
      </c>
      <c r="V1130" s="32">
        <v>0.069479</v>
      </c>
      <c r="W1130" s="32">
        <v>0.1978</v>
      </c>
    </row>
    <row r="1131" ht="14.25" customHeight="1">
      <c r="B1131" s="61">
        <v>44362.0</v>
      </c>
      <c r="C1131" s="32">
        <v>22951.0</v>
      </c>
      <c r="D1131" s="32">
        <v>23103.0</v>
      </c>
      <c r="E1131" s="32">
        <v>90.536</v>
      </c>
      <c r="F1131" s="32">
        <v>110.08</v>
      </c>
      <c r="G1131" s="32">
        <v>1.2126</v>
      </c>
      <c r="H1131" s="32">
        <v>0.009086</v>
      </c>
      <c r="I1131" s="32">
        <v>0.1561</v>
      </c>
      <c r="J1131" s="32">
        <v>0.1561</v>
      </c>
      <c r="K1131" s="32">
        <v>1.4083</v>
      </c>
      <c r="L1131" s="32">
        <v>0.036177</v>
      </c>
      <c r="M1131" s="32">
        <v>0.2429</v>
      </c>
      <c r="N1131" s="32">
        <v>0.08944</v>
      </c>
      <c r="O1131" s="32">
        <v>0.01179</v>
      </c>
      <c r="P1131" s="32">
        <v>0.5043</v>
      </c>
      <c r="Q1131" s="32">
        <v>0.63879</v>
      </c>
      <c r="R1131" s="32">
        <v>0.020801</v>
      </c>
      <c r="S1131" s="32">
        <v>0.013632</v>
      </c>
      <c r="T1131" s="32">
        <v>0.032077</v>
      </c>
      <c r="U1131" s="32">
        <v>0.8205</v>
      </c>
      <c r="V1131" s="32">
        <v>0.070222</v>
      </c>
      <c r="W1131" s="32">
        <v>0.1982</v>
      </c>
    </row>
    <row r="1132" ht="14.25" customHeight="1">
      <c r="B1132" s="61">
        <v>44361.0</v>
      </c>
      <c r="C1132" s="32">
        <v>22998.0</v>
      </c>
      <c r="D1132" s="32">
        <v>23099.0</v>
      </c>
      <c r="E1132" s="32">
        <v>90.522</v>
      </c>
      <c r="F1132" s="32">
        <v>110.07</v>
      </c>
      <c r="G1132" s="32">
        <v>1.212</v>
      </c>
      <c r="H1132" s="32">
        <v>0.009085</v>
      </c>
      <c r="I1132" s="32">
        <v>0.15628</v>
      </c>
      <c r="J1132" s="32">
        <v>0.1561</v>
      </c>
      <c r="K1132" s="32">
        <v>1.4112</v>
      </c>
      <c r="L1132" s="32">
        <v>0.036221</v>
      </c>
      <c r="M1132" s="32">
        <v>0.2431</v>
      </c>
      <c r="N1132" s="32">
        <v>0.08951</v>
      </c>
      <c r="O1132" s="32">
        <v>0.0118</v>
      </c>
      <c r="P1132" s="32">
        <v>0.5043</v>
      </c>
      <c r="Q1132" s="32">
        <v>0.64154</v>
      </c>
      <c r="R1132" s="32">
        <v>0.020903</v>
      </c>
      <c r="S1132" s="32">
        <v>0.013665</v>
      </c>
      <c r="T1132" s="32">
        <v>0.032132</v>
      </c>
      <c r="U1132" s="32">
        <v>0.8233</v>
      </c>
      <c r="V1132" s="32">
        <v>0.070213</v>
      </c>
      <c r="W1132" s="32">
        <v>0.1975</v>
      </c>
    </row>
    <row r="1133" ht="14.25" customHeight="1">
      <c r="B1133" s="61">
        <v>44358.0</v>
      </c>
      <c r="C1133" s="32">
        <v>22944.0</v>
      </c>
      <c r="D1133" s="32">
        <v>23101.0</v>
      </c>
      <c r="E1133" s="32">
        <v>90.555</v>
      </c>
      <c r="F1133" s="32">
        <v>109.66</v>
      </c>
      <c r="G1133" s="32">
        <v>1.2109</v>
      </c>
      <c r="H1133" s="32">
        <v>0.009118</v>
      </c>
      <c r="I1133" s="32">
        <v>0.15628</v>
      </c>
      <c r="J1133" s="32">
        <v>0.1563</v>
      </c>
      <c r="K1133" s="32">
        <v>1.4107</v>
      </c>
      <c r="L1133" s="32">
        <v>0.036221</v>
      </c>
      <c r="M1133" s="32">
        <v>0.2432</v>
      </c>
      <c r="N1133" s="32">
        <v>0.08958</v>
      </c>
      <c r="O1133" s="32">
        <v>0.01179</v>
      </c>
      <c r="P1133" s="32">
        <v>0.5043</v>
      </c>
      <c r="Q1133" s="32">
        <v>0.64154</v>
      </c>
      <c r="R1133" s="32">
        <v>0.020929</v>
      </c>
      <c r="S1133" s="32">
        <v>0.013656</v>
      </c>
      <c r="T1133" s="32">
        <v>0.032168</v>
      </c>
      <c r="U1133" s="32">
        <v>0.8226</v>
      </c>
      <c r="V1133" s="32">
        <v>0.070346</v>
      </c>
      <c r="W1133" s="32">
        <v>0.1954</v>
      </c>
    </row>
    <row r="1134" ht="14.25" customHeight="1">
      <c r="B1134" s="61">
        <v>44357.0</v>
      </c>
      <c r="C1134" s="32">
        <v>22962.0</v>
      </c>
      <c r="D1134" s="32">
        <v>23104.0</v>
      </c>
      <c r="E1134" s="32">
        <v>90.075</v>
      </c>
      <c r="F1134" s="32">
        <v>109.33</v>
      </c>
      <c r="G1134" s="32">
        <v>1.217</v>
      </c>
      <c r="H1134" s="32">
        <v>0.009147</v>
      </c>
      <c r="I1134" s="32">
        <v>0.15642</v>
      </c>
      <c r="J1134" s="32">
        <v>0.1566</v>
      </c>
      <c r="K1134" s="32">
        <v>1.4177</v>
      </c>
      <c r="L1134" s="32">
        <v>0.036118</v>
      </c>
      <c r="M1134" s="32">
        <v>0.2427</v>
      </c>
      <c r="N1134" s="32">
        <v>0.08988</v>
      </c>
      <c r="O1134" s="32">
        <v>0.01179</v>
      </c>
      <c r="P1134" s="32">
        <v>0.5033</v>
      </c>
      <c r="Q1134" s="32">
        <v>0.64192</v>
      </c>
      <c r="R1134" s="32">
        <v>0.020951</v>
      </c>
      <c r="S1134" s="32">
        <v>0.013697</v>
      </c>
      <c r="T1134" s="32">
        <v>0.032127</v>
      </c>
      <c r="U1134" s="32">
        <v>0.8267</v>
      </c>
      <c r="V1134" s="32">
        <v>0.070188</v>
      </c>
      <c r="W1134" s="32">
        <v>0.1977</v>
      </c>
    </row>
    <row r="1135" ht="14.25" customHeight="1">
      <c r="B1135" s="61">
        <v>44356.0</v>
      </c>
      <c r="C1135" s="32">
        <v>22990.0</v>
      </c>
      <c r="D1135" s="32">
        <v>23107.0</v>
      </c>
      <c r="E1135" s="32">
        <v>90.12</v>
      </c>
      <c r="F1135" s="32">
        <v>109.63</v>
      </c>
      <c r="G1135" s="32">
        <v>1.218</v>
      </c>
      <c r="H1135" s="32">
        <v>0.009121</v>
      </c>
      <c r="I1135" s="32">
        <v>0.15656</v>
      </c>
      <c r="J1135" s="32">
        <v>0.1566</v>
      </c>
      <c r="K1135" s="32">
        <v>1.4118</v>
      </c>
      <c r="L1135" s="32">
        <v>0.036041</v>
      </c>
      <c r="M1135" s="32">
        <v>0.243</v>
      </c>
      <c r="N1135" s="32">
        <v>0.08952</v>
      </c>
      <c r="O1135" s="32">
        <v>0.0118</v>
      </c>
      <c r="P1135" s="32">
        <v>0.5035</v>
      </c>
      <c r="Q1135" s="32">
        <v>0.64205</v>
      </c>
      <c r="R1135" s="32">
        <v>0.020947</v>
      </c>
      <c r="S1135" s="32">
        <v>0.013701</v>
      </c>
      <c r="T1135" s="32">
        <v>0.032101</v>
      </c>
      <c r="U1135" s="32">
        <v>0.8258</v>
      </c>
      <c r="V1135" s="32">
        <v>0.070058</v>
      </c>
      <c r="W1135" s="32">
        <v>0.1975</v>
      </c>
    </row>
    <row r="1136" ht="14.25" customHeight="1">
      <c r="B1136" s="61">
        <v>44355.0</v>
      </c>
      <c r="C1136" s="32">
        <v>22964.0</v>
      </c>
      <c r="D1136" s="32">
        <v>23130.0</v>
      </c>
      <c r="E1136" s="32">
        <v>90.076</v>
      </c>
      <c r="F1136" s="32">
        <v>109.5</v>
      </c>
      <c r="G1136" s="32">
        <v>1.2173</v>
      </c>
      <c r="H1136" s="32">
        <v>0.009133</v>
      </c>
      <c r="I1136" s="32">
        <v>0.15624</v>
      </c>
      <c r="J1136" s="32">
        <v>0.1562</v>
      </c>
      <c r="K1136" s="32">
        <v>1.4157</v>
      </c>
      <c r="L1136" s="32">
        <v>0.036094</v>
      </c>
      <c r="M1136" s="32">
        <v>0.2427</v>
      </c>
      <c r="N1136" s="32">
        <v>0.08947</v>
      </c>
      <c r="O1136" s="32">
        <v>0.0118</v>
      </c>
      <c r="P1136" s="32">
        <v>0.5043</v>
      </c>
      <c r="Q1136" s="32">
        <v>0.64263</v>
      </c>
      <c r="R1136" s="32">
        <v>0.020925</v>
      </c>
      <c r="S1136" s="32">
        <v>0.013704</v>
      </c>
      <c r="T1136" s="32">
        <v>0.032046</v>
      </c>
      <c r="U1136" s="32">
        <v>0.8256</v>
      </c>
      <c r="V1136" s="32">
        <v>0.070018</v>
      </c>
      <c r="W1136" s="32">
        <v>0.1986</v>
      </c>
    </row>
    <row r="1137" ht="14.25" customHeight="1">
      <c r="B1137" s="61">
        <v>44354.0</v>
      </c>
      <c r="C1137" s="32">
        <v>23026.0</v>
      </c>
      <c r="D1137" s="32">
        <v>23140.0</v>
      </c>
      <c r="E1137" s="32">
        <v>89.95</v>
      </c>
      <c r="F1137" s="32">
        <v>109.25</v>
      </c>
      <c r="G1137" s="32">
        <v>1.219</v>
      </c>
      <c r="H1137" s="32">
        <v>0.009153</v>
      </c>
      <c r="I1137" s="32">
        <v>0.15631</v>
      </c>
      <c r="J1137" s="32">
        <v>0.1566</v>
      </c>
      <c r="K1137" s="32">
        <v>1.4183</v>
      </c>
      <c r="L1137" s="32">
        <v>0.036093</v>
      </c>
      <c r="M1137" s="32">
        <v>0.2422</v>
      </c>
      <c r="N1137" s="32">
        <v>0.09003</v>
      </c>
      <c r="O1137" s="32">
        <v>0.01181</v>
      </c>
      <c r="P1137" s="32">
        <v>0.5057</v>
      </c>
      <c r="Q1137" s="32">
        <v>0.64412</v>
      </c>
      <c r="R1137" s="32">
        <v>0.020964</v>
      </c>
      <c r="S1137" s="32">
        <v>0.013732</v>
      </c>
      <c r="T1137" s="32">
        <v>0.032076</v>
      </c>
      <c r="U1137" s="32">
        <v>0.8277</v>
      </c>
      <c r="V1137" s="32">
        <v>0.070151</v>
      </c>
      <c r="W1137" s="32">
        <v>0.1982</v>
      </c>
    </row>
    <row r="1138" ht="14.25" customHeight="1">
      <c r="B1138" s="61">
        <v>44351.0</v>
      </c>
      <c r="C1138" s="32">
        <v>23038.0</v>
      </c>
      <c r="D1138" s="32">
        <v>23138.0</v>
      </c>
      <c r="E1138" s="32">
        <v>90.136</v>
      </c>
      <c r="F1138" s="32">
        <v>109.52</v>
      </c>
      <c r="G1138" s="32">
        <v>1.2167</v>
      </c>
      <c r="H1138" s="32">
        <v>0.00913</v>
      </c>
      <c r="I1138" s="32">
        <v>0.15637</v>
      </c>
      <c r="J1138" s="32">
        <v>0.1565</v>
      </c>
      <c r="K1138" s="32">
        <v>1.4157</v>
      </c>
      <c r="L1138" s="32">
        <v>0.036089</v>
      </c>
      <c r="M1138" s="32">
        <v>0.2422</v>
      </c>
      <c r="N1138" s="32">
        <v>0.09004</v>
      </c>
      <c r="O1138" s="32">
        <v>0.01183</v>
      </c>
      <c r="P1138" s="32">
        <v>0.505</v>
      </c>
      <c r="Q1138" s="32">
        <v>0.64738</v>
      </c>
      <c r="R1138" s="32">
        <v>0.020971</v>
      </c>
      <c r="S1138" s="32">
        <v>0.013711</v>
      </c>
      <c r="T1138" s="32">
        <v>0.032121</v>
      </c>
      <c r="U1138" s="32">
        <v>0.8275</v>
      </c>
      <c r="V1138" s="32">
        <v>0.070171</v>
      </c>
      <c r="W1138" s="32">
        <v>0.1981</v>
      </c>
    </row>
    <row r="1139" ht="14.25" customHeight="1">
      <c r="B1139" s="61">
        <v>44350.0</v>
      </c>
      <c r="C1139" s="32">
        <v>23035.0</v>
      </c>
      <c r="D1139" s="32">
        <v>23131.0</v>
      </c>
      <c r="E1139" s="32">
        <v>90.512</v>
      </c>
      <c r="F1139" s="32">
        <v>110.29</v>
      </c>
      <c r="G1139" s="32">
        <v>1.2127</v>
      </c>
      <c r="H1139" s="32">
        <v>0.009065</v>
      </c>
      <c r="I1139" s="32">
        <v>0.15616</v>
      </c>
      <c r="J1139" s="32">
        <v>0.1563</v>
      </c>
      <c r="K1139" s="32">
        <v>1.4106</v>
      </c>
      <c r="L1139" s="32">
        <v>0.036139</v>
      </c>
      <c r="M1139" s="32">
        <v>0.2425</v>
      </c>
      <c r="N1139" s="32">
        <v>0.08955</v>
      </c>
      <c r="O1139" s="32">
        <v>0.01181</v>
      </c>
      <c r="P1139" s="32">
        <v>0.505</v>
      </c>
      <c r="Q1139" s="32">
        <v>0.64461</v>
      </c>
      <c r="R1139" s="32">
        <v>0.020938</v>
      </c>
      <c r="S1139" s="32">
        <v>0.01369</v>
      </c>
      <c r="T1139" s="32">
        <v>0.032036</v>
      </c>
      <c r="U1139" s="32">
        <v>0.8258</v>
      </c>
      <c r="V1139" s="32">
        <v>0.069801</v>
      </c>
      <c r="W1139" s="32">
        <v>0.197</v>
      </c>
    </row>
    <row r="1140" ht="14.25" customHeight="1">
      <c r="B1140" s="61">
        <v>44349.0</v>
      </c>
      <c r="C1140" s="32">
        <v>23047.0</v>
      </c>
      <c r="D1140" s="32">
        <v>23121.0</v>
      </c>
      <c r="E1140" s="32">
        <v>89.909</v>
      </c>
      <c r="F1140" s="32">
        <v>109.56</v>
      </c>
      <c r="G1140" s="32">
        <v>1.2211</v>
      </c>
      <c r="H1140" s="32">
        <v>0.009126</v>
      </c>
      <c r="I1140" s="32">
        <v>0.15671</v>
      </c>
      <c r="J1140" s="32">
        <v>0.1566</v>
      </c>
      <c r="K1140" s="32">
        <v>1.4171</v>
      </c>
      <c r="L1140" s="32">
        <v>0.036122</v>
      </c>
      <c r="M1140" s="32">
        <v>0.2425</v>
      </c>
      <c r="N1140" s="32">
        <v>0.09002</v>
      </c>
      <c r="O1140" s="32">
        <v>0.0118</v>
      </c>
      <c r="P1140" s="32">
        <v>0.505</v>
      </c>
      <c r="Q1140" s="32">
        <v>0.6471</v>
      </c>
      <c r="R1140" s="32">
        <v>0.020934</v>
      </c>
      <c r="S1140" s="32">
        <v>0.013699</v>
      </c>
      <c r="T1140" s="32">
        <v>0.032141</v>
      </c>
      <c r="U1140" s="32">
        <v>0.8309</v>
      </c>
      <c r="V1140" s="32">
        <v>0.070139</v>
      </c>
      <c r="W1140" s="32">
        <v>0.197</v>
      </c>
    </row>
    <row r="1141" ht="14.25" customHeight="1">
      <c r="B1141" s="61">
        <v>44348.0</v>
      </c>
      <c r="C1141" s="32">
        <v>23046.0</v>
      </c>
      <c r="D1141" s="32">
        <v>23117.0</v>
      </c>
      <c r="E1141" s="32">
        <v>89.831</v>
      </c>
      <c r="F1141" s="32">
        <v>109.48</v>
      </c>
      <c r="G1141" s="32">
        <v>1.2213</v>
      </c>
      <c r="H1141" s="32">
        <v>0.009133</v>
      </c>
      <c r="I1141" s="32">
        <v>0.15671</v>
      </c>
      <c r="J1141" s="32">
        <v>0.1566</v>
      </c>
      <c r="K1141" s="32">
        <v>1.415</v>
      </c>
      <c r="L1141" s="32">
        <v>0.036233</v>
      </c>
      <c r="M1141" s="32">
        <v>0.2424</v>
      </c>
      <c r="N1141" s="32">
        <v>0.09021</v>
      </c>
      <c r="O1141" s="32">
        <v>0.01181</v>
      </c>
      <c r="P1141" s="32">
        <v>0.5057</v>
      </c>
      <c r="Q1141" s="32">
        <v>0.64762</v>
      </c>
      <c r="R1141" s="32">
        <v>0.020942</v>
      </c>
      <c r="S1141" s="32">
        <v>0.013726</v>
      </c>
      <c r="T1141" s="32">
        <v>0.032086</v>
      </c>
      <c r="U1141" s="32">
        <v>0.8284</v>
      </c>
      <c r="V1141" s="32">
        <v>0.070193</v>
      </c>
      <c r="W1141" s="32">
        <v>0.1941</v>
      </c>
    </row>
    <row r="1142" ht="14.25" customHeight="1">
      <c r="B1142" s="61">
        <v>44347.0</v>
      </c>
      <c r="C1142" s="32">
        <v>23048.0</v>
      </c>
      <c r="D1142" s="32">
        <v>23135.0</v>
      </c>
      <c r="E1142" s="32">
        <v>89.829</v>
      </c>
      <c r="F1142" s="32">
        <v>109.58</v>
      </c>
      <c r="G1142" s="32">
        <v>1.2227</v>
      </c>
      <c r="H1142" s="32">
        <v>0.009126</v>
      </c>
      <c r="I1142" s="32">
        <v>0.15698</v>
      </c>
      <c r="J1142" s="32">
        <v>0.1569</v>
      </c>
      <c r="K1142" s="32">
        <v>1.4212</v>
      </c>
      <c r="L1142" s="32">
        <v>0.036283</v>
      </c>
      <c r="M1142" s="32">
        <v>0.2425</v>
      </c>
      <c r="N1142" s="32">
        <v>0.09025</v>
      </c>
      <c r="O1142" s="32">
        <v>0.0118</v>
      </c>
      <c r="P1142" s="32">
        <v>0.5055</v>
      </c>
      <c r="Q1142" s="32">
        <v>0.64836</v>
      </c>
      <c r="R1142" s="32">
        <v>0.020988</v>
      </c>
      <c r="S1142" s="32">
        <v>0.013789</v>
      </c>
      <c r="T1142" s="32">
        <v>0.032055</v>
      </c>
      <c r="U1142" s="32">
        <v>0.8289</v>
      </c>
      <c r="V1142" s="32">
        <v>0.070102</v>
      </c>
      <c r="W1142" s="32">
        <v>0.1916</v>
      </c>
    </row>
    <row r="1143" ht="14.25" customHeight="1">
      <c r="B1143" s="61">
        <v>44344.0</v>
      </c>
      <c r="C1143" s="32">
        <v>23039.0</v>
      </c>
      <c r="D1143" s="32">
        <v>23135.0</v>
      </c>
      <c r="E1143" s="32">
        <v>90.031</v>
      </c>
      <c r="F1143" s="32">
        <v>109.85</v>
      </c>
      <c r="G1143" s="32">
        <v>1.2192</v>
      </c>
      <c r="H1143" s="32">
        <v>0.009103</v>
      </c>
      <c r="I1143" s="32">
        <v>0.15702</v>
      </c>
      <c r="J1143" s="32">
        <v>0.1572</v>
      </c>
      <c r="K1143" s="32">
        <v>1.4188</v>
      </c>
      <c r="L1143" s="32">
        <v>0.036082</v>
      </c>
      <c r="M1143" s="32">
        <v>0.242</v>
      </c>
      <c r="N1143" s="32">
        <v>0.08978</v>
      </c>
      <c r="O1143" s="32">
        <v>0.01181</v>
      </c>
      <c r="P1143" s="32">
        <v>0.5037</v>
      </c>
      <c r="Q1143" s="32">
        <v>0.64688</v>
      </c>
      <c r="R1143" s="32">
        <v>0.02094</v>
      </c>
      <c r="S1143" s="32">
        <v>0.013814</v>
      </c>
      <c r="T1143" s="32">
        <v>0.032014</v>
      </c>
      <c r="U1143" s="32">
        <v>0.828</v>
      </c>
      <c r="V1143" s="32">
        <v>0.069891</v>
      </c>
      <c r="W1143" s="32">
        <v>0.1914</v>
      </c>
    </row>
    <row r="1144" ht="14.25" customHeight="1">
      <c r="B1144" s="61">
        <v>44343.0</v>
      </c>
      <c r="C1144" s="32">
        <v>23043.0</v>
      </c>
      <c r="D1144" s="32">
        <v>23137.0</v>
      </c>
      <c r="E1144" s="32">
        <v>89.971</v>
      </c>
      <c r="F1144" s="32">
        <v>109.81</v>
      </c>
      <c r="G1144" s="32">
        <v>1.2195</v>
      </c>
      <c r="H1144" s="32">
        <v>0.009104</v>
      </c>
      <c r="I1144" s="32">
        <v>0.15666</v>
      </c>
      <c r="J1144" s="32">
        <v>0.157</v>
      </c>
      <c r="K1144" s="32">
        <v>1.4207</v>
      </c>
      <c r="L1144" s="32">
        <v>0.035996</v>
      </c>
      <c r="M1144" s="32">
        <v>0.2416</v>
      </c>
      <c r="N1144" s="32">
        <v>0.08941</v>
      </c>
      <c r="O1144" s="32">
        <v>0.0118</v>
      </c>
      <c r="P1144" s="32">
        <v>0.5038</v>
      </c>
      <c r="Q1144" s="32">
        <v>0.64633</v>
      </c>
      <c r="R1144" s="32">
        <v>0.020852</v>
      </c>
      <c r="S1144" s="32">
        <v>0.01374</v>
      </c>
      <c r="T1144" s="32">
        <v>0.031952</v>
      </c>
      <c r="U1144" s="32">
        <v>0.8287</v>
      </c>
      <c r="V1144" s="32">
        <v>0.06988</v>
      </c>
      <c r="W1144" s="32">
        <v>0.1909</v>
      </c>
    </row>
    <row r="1145" ht="14.25" customHeight="1">
      <c r="B1145" s="61">
        <v>44342.0</v>
      </c>
      <c r="C1145" s="32">
        <v>23046.0</v>
      </c>
      <c r="D1145" s="32">
        <v>23146.0</v>
      </c>
      <c r="E1145" s="32">
        <v>90.042</v>
      </c>
      <c r="F1145" s="32">
        <v>109.15</v>
      </c>
      <c r="G1145" s="32">
        <v>1.2192</v>
      </c>
      <c r="H1145" s="32">
        <v>0.009162</v>
      </c>
      <c r="I1145" s="32">
        <v>0.15647</v>
      </c>
      <c r="J1145" s="32">
        <v>0.1567</v>
      </c>
      <c r="K1145" s="32">
        <v>1.4119</v>
      </c>
      <c r="L1145" s="32">
        <v>0.035965</v>
      </c>
      <c r="M1145" s="32">
        <v>0.2413</v>
      </c>
      <c r="N1145" s="32">
        <v>0.08954</v>
      </c>
      <c r="O1145" s="32">
        <v>0.0118</v>
      </c>
      <c r="P1145" s="32">
        <v>0.5039</v>
      </c>
      <c r="Q1145" s="32">
        <v>0.64519</v>
      </c>
      <c r="R1145" s="32">
        <v>0.020764</v>
      </c>
      <c r="S1145" s="32">
        <v>0.013763</v>
      </c>
      <c r="T1145" s="32">
        <v>0.032004</v>
      </c>
      <c r="U1145" s="32">
        <v>0.8247</v>
      </c>
      <c r="V1145" s="32">
        <v>0.070067</v>
      </c>
      <c r="W1145" s="32">
        <v>0.1883</v>
      </c>
    </row>
    <row r="1146" ht="14.25" customHeight="1">
      <c r="B1146" s="61">
        <v>44341.0</v>
      </c>
      <c r="C1146" s="32">
        <v>23056.0</v>
      </c>
      <c r="D1146" s="32">
        <v>23158.0</v>
      </c>
      <c r="E1146" s="32">
        <v>89.639</v>
      </c>
      <c r="F1146" s="32">
        <v>108.78</v>
      </c>
      <c r="G1146" s="32">
        <v>1.225</v>
      </c>
      <c r="H1146" s="32">
        <v>0.009193</v>
      </c>
      <c r="I1146" s="32">
        <v>0.15599</v>
      </c>
      <c r="J1146" s="32">
        <v>0.156</v>
      </c>
      <c r="K1146" s="32">
        <v>1.4153</v>
      </c>
      <c r="L1146" s="32">
        <v>0.035874</v>
      </c>
      <c r="M1146" s="32">
        <v>0.2413</v>
      </c>
      <c r="N1146" s="32">
        <v>0.08908</v>
      </c>
      <c r="O1146" s="32">
        <v>0.0118</v>
      </c>
      <c r="P1146" s="32">
        <v>0.5034</v>
      </c>
      <c r="Q1146" s="32">
        <v>0.6483</v>
      </c>
      <c r="R1146" s="32">
        <v>0.02079</v>
      </c>
      <c r="S1146" s="32">
        <v>0.013741</v>
      </c>
      <c r="T1146" s="32">
        <v>0.031909</v>
      </c>
      <c r="U1146" s="32">
        <v>0.8287</v>
      </c>
      <c r="V1146" s="32">
        <v>0.069747</v>
      </c>
      <c r="W1146" s="32">
        <v>0.1876</v>
      </c>
    </row>
    <row r="1147" ht="14.25" customHeight="1">
      <c r="B1147" s="61">
        <v>44340.0</v>
      </c>
      <c r="C1147" s="32">
        <v>23056.0</v>
      </c>
      <c r="D1147" s="32">
        <v>23160.0</v>
      </c>
      <c r="E1147" s="32">
        <v>89.844</v>
      </c>
      <c r="F1147" s="32">
        <v>108.75</v>
      </c>
      <c r="G1147" s="32">
        <v>1.2216</v>
      </c>
      <c r="H1147" s="32">
        <v>0.009194</v>
      </c>
      <c r="I1147" s="32">
        <v>0.15578</v>
      </c>
      <c r="J1147" s="32">
        <v>0.156</v>
      </c>
      <c r="K1147" s="32">
        <v>1.4157</v>
      </c>
      <c r="L1147" s="32">
        <v>0.035806</v>
      </c>
      <c r="M1147" s="32">
        <v>0.2412</v>
      </c>
      <c r="N1147" s="32">
        <v>0.08899</v>
      </c>
      <c r="O1147" s="32">
        <v>0.0118</v>
      </c>
      <c r="P1147" s="32">
        <v>0.5068</v>
      </c>
      <c r="Q1147" s="32">
        <v>0.6506</v>
      </c>
      <c r="R1147" s="32">
        <v>0.02084</v>
      </c>
      <c r="S1147" s="32">
        <v>0.013724</v>
      </c>
      <c r="T1147" s="32">
        <v>0.031934</v>
      </c>
      <c r="U1147" s="32">
        <v>0.8303</v>
      </c>
      <c r="V1147" s="32">
        <v>0.069794</v>
      </c>
      <c r="W1147" s="32">
        <v>0.188</v>
      </c>
    </row>
    <row r="1148" ht="14.25" customHeight="1">
      <c r="B1148" s="61">
        <v>44337.0</v>
      </c>
      <c r="C1148" s="32">
        <v>23052.0</v>
      </c>
      <c r="D1148" s="32">
        <v>23160.0</v>
      </c>
      <c r="E1148" s="32">
        <v>90.017</v>
      </c>
      <c r="F1148" s="32">
        <v>108.96</v>
      </c>
      <c r="G1148" s="32">
        <v>1.2182</v>
      </c>
      <c r="H1148" s="32">
        <v>0.009178</v>
      </c>
      <c r="I1148" s="32">
        <v>0.15542</v>
      </c>
      <c r="J1148" s="32">
        <v>0.1554</v>
      </c>
      <c r="K1148" s="32">
        <v>1.415</v>
      </c>
      <c r="L1148" s="32">
        <v>0.035784</v>
      </c>
      <c r="M1148" s="32">
        <v>0.2415</v>
      </c>
      <c r="N1148" s="32">
        <v>0.08867</v>
      </c>
      <c r="O1148" s="32">
        <v>0.01179</v>
      </c>
      <c r="P1148" s="32">
        <v>0.5066</v>
      </c>
      <c r="Q1148" s="32">
        <v>0.65228</v>
      </c>
      <c r="R1148" s="32">
        <v>0.020873</v>
      </c>
      <c r="S1148" s="32">
        <v>0.013715</v>
      </c>
      <c r="T1148" s="32">
        <v>0.031871</v>
      </c>
      <c r="U1148" s="32">
        <v>0.8285</v>
      </c>
      <c r="V1148" s="32">
        <v>0.069602</v>
      </c>
      <c r="W1148" s="32">
        <v>0.1864</v>
      </c>
    </row>
    <row r="1149" ht="14.25" customHeight="1">
      <c r="B1149" s="61">
        <v>44336.0</v>
      </c>
      <c r="C1149" s="32">
        <v>23048.0</v>
      </c>
      <c r="D1149" s="32">
        <v>23154.0</v>
      </c>
      <c r="E1149" s="32">
        <v>89.808</v>
      </c>
      <c r="F1149" s="32">
        <v>108.78</v>
      </c>
      <c r="G1149" s="32">
        <v>1.2228</v>
      </c>
      <c r="H1149" s="32">
        <v>0.009193</v>
      </c>
      <c r="I1149" s="32">
        <v>0.15541</v>
      </c>
      <c r="J1149" s="32">
        <v>0.1555</v>
      </c>
      <c r="K1149" s="32">
        <v>1.419</v>
      </c>
      <c r="L1149" s="32">
        <v>0.035766</v>
      </c>
      <c r="M1149" s="32">
        <v>0.2412</v>
      </c>
      <c r="N1149" s="32">
        <v>0.08865</v>
      </c>
      <c r="O1149" s="32">
        <v>0.01179</v>
      </c>
      <c r="P1149" s="32">
        <v>0.5067</v>
      </c>
      <c r="Q1149" s="32">
        <v>0.652</v>
      </c>
      <c r="R1149" s="32">
        <v>0.020924</v>
      </c>
      <c r="S1149" s="32">
        <v>0.013698</v>
      </c>
      <c r="T1149" s="32">
        <v>0.031887</v>
      </c>
      <c r="U1149" s="32">
        <v>0.8293</v>
      </c>
      <c r="V1149" s="32">
        <v>0.069658</v>
      </c>
      <c r="W1149" s="32">
        <v>0.1892</v>
      </c>
    </row>
    <row r="1150" ht="14.25" customHeight="1">
      <c r="B1150" s="61">
        <v>44335.0</v>
      </c>
      <c r="C1150" s="32">
        <v>23047.0</v>
      </c>
      <c r="D1150" s="32">
        <v>23151.0</v>
      </c>
      <c r="E1150" s="32">
        <v>90.191</v>
      </c>
      <c r="F1150" s="32">
        <v>109.22</v>
      </c>
      <c r="G1150" s="32">
        <v>1.2175</v>
      </c>
      <c r="H1150" s="32">
        <v>0.009156</v>
      </c>
      <c r="I1150" s="32">
        <v>0.1554</v>
      </c>
      <c r="J1150" s="32">
        <v>0.1553</v>
      </c>
      <c r="K1150" s="32">
        <v>1.4115</v>
      </c>
      <c r="L1150" s="32">
        <v>0.035783</v>
      </c>
      <c r="M1150" s="32">
        <v>0.2416</v>
      </c>
      <c r="N1150" s="32">
        <v>0.08839</v>
      </c>
      <c r="O1150" s="32">
        <v>0.0118</v>
      </c>
      <c r="P1150" s="32">
        <v>0.5041</v>
      </c>
      <c r="Q1150" s="32">
        <v>0.65305</v>
      </c>
      <c r="R1150" s="32">
        <v>0.020901</v>
      </c>
      <c r="S1150" s="32">
        <v>0.013654</v>
      </c>
      <c r="T1150" s="32">
        <v>0.031821</v>
      </c>
      <c r="U1150" s="32">
        <v>0.8242</v>
      </c>
      <c r="V1150" s="32">
        <v>0.069455</v>
      </c>
      <c r="W1150" s="32">
        <v>0.1883</v>
      </c>
    </row>
    <row r="1151" ht="14.25" customHeight="1">
      <c r="B1151" s="61">
        <v>44334.0</v>
      </c>
      <c r="C1151" s="32">
        <v>23047.0</v>
      </c>
      <c r="D1151" s="32">
        <v>23170.0</v>
      </c>
      <c r="E1151" s="32">
        <v>89.75</v>
      </c>
      <c r="F1151" s="32">
        <v>108.9</v>
      </c>
      <c r="G1151" s="32">
        <v>1.2222</v>
      </c>
      <c r="H1151" s="32">
        <v>0.009184</v>
      </c>
      <c r="I1151" s="32">
        <v>0.15563</v>
      </c>
      <c r="J1151" s="32">
        <v>0.1557</v>
      </c>
      <c r="K1151" s="32">
        <v>1.4189</v>
      </c>
      <c r="L1151" s="32">
        <v>0.035828</v>
      </c>
      <c r="M1151" s="32">
        <v>0.2425</v>
      </c>
      <c r="N1151" s="32">
        <v>0.08872</v>
      </c>
      <c r="O1151" s="32">
        <v>0.0118</v>
      </c>
      <c r="P1151" s="32">
        <v>0.5067</v>
      </c>
      <c r="Q1151" s="32">
        <v>0.65481</v>
      </c>
      <c r="R1151" s="32">
        <v>0.020888</v>
      </c>
      <c r="S1151" s="32">
        <v>0.013677</v>
      </c>
      <c r="T1151" s="32">
        <v>0.031835</v>
      </c>
      <c r="U1151" s="32">
        <v>0.8291</v>
      </c>
      <c r="V1151" s="32">
        <v>0.069845</v>
      </c>
      <c r="W1151" s="32">
        <v>0.1901</v>
      </c>
    </row>
    <row r="1152" ht="14.25" customHeight="1">
      <c r="B1152" s="61">
        <v>44333.0</v>
      </c>
      <c r="C1152" s="32">
        <v>23045.0</v>
      </c>
      <c r="D1152" s="32">
        <v>23160.0</v>
      </c>
      <c r="E1152" s="32">
        <v>90.164</v>
      </c>
      <c r="F1152" s="32">
        <v>109.21</v>
      </c>
      <c r="G1152" s="32">
        <v>1.2152</v>
      </c>
      <c r="H1152" s="32">
        <v>0.009155</v>
      </c>
      <c r="I1152" s="32">
        <v>0.1553</v>
      </c>
      <c r="J1152" s="32">
        <v>0.1552</v>
      </c>
      <c r="K1152" s="32">
        <v>1.4134</v>
      </c>
      <c r="L1152" s="32">
        <v>0.035602</v>
      </c>
      <c r="M1152" s="32">
        <v>0.2422</v>
      </c>
      <c r="N1152" s="32">
        <v>0.08797</v>
      </c>
      <c r="O1152" s="32">
        <v>0.0118</v>
      </c>
      <c r="P1152" s="32">
        <v>0.5075</v>
      </c>
      <c r="Q1152" s="32">
        <v>0.65479</v>
      </c>
      <c r="R1152" s="32">
        <v>0.02089</v>
      </c>
      <c r="S1152" s="32">
        <v>0.01365</v>
      </c>
      <c r="T1152" s="32">
        <v>0.031769</v>
      </c>
      <c r="U1152" s="32">
        <v>0.8287</v>
      </c>
      <c r="V1152" s="32">
        <v>0.069758</v>
      </c>
      <c r="W1152" s="32">
        <v>0.1896</v>
      </c>
    </row>
    <row r="1153" ht="14.25" customHeight="1">
      <c r="B1153" s="61">
        <v>44330.0</v>
      </c>
      <c r="C1153" s="32">
        <v>23040.0</v>
      </c>
      <c r="D1153" s="32">
        <v>23176.0</v>
      </c>
      <c r="E1153" s="32">
        <v>90.321</v>
      </c>
      <c r="F1153" s="32">
        <v>109.35</v>
      </c>
      <c r="G1153" s="32">
        <v>1.2141</v>
      </c>
      <c r="H1153" s="32">
        <v>0.009145</v>
      </c>
      <c r="I1153" s="32">
        <v>0.15535</v>
      </c>
      <c r="J1153" s="32">
        <v>0.1553</v>
      </c>
      <c r="K1153" s="32">
        <v>1.4097</v>
      </c>
      <c r="L1153" s="32">
        <v>0.035769</v>
      </c>
      <c r="M1153" s="32">
        <v>0.2425</v>
      </c>
      <c r="N1153" s="32">
        <v>0.08875</v>
      </c>
      <c r="O1153" s="32">
        <v>0.01181</v>
      </c>
      <c r="P1153" s="32">
        <v>0.5064</v>
      </c>
      <c r="Q1153" s="32">
        <v>0.65658</v>
      </c>
      <c r="R1153" s="32">
        <v>0.020961</v>
      </c>
      <c r="S1153" s="32">
        <v>0.013646</v>
      </c>
      <c r="T1153" s="32">
        <v>0.03189</v>
      </c>
      <c r="U1153" s="32">
        <v>0.8264</v>
      </c>
      <c r="V1153" s="32">
        <v>0.07007</v>
      </c>
      <c r="W1153" s="32">
        <v>0.1896</v>
      </c>
    </row>
    <row r="1154" ht="14.25" customHeight="1">
      <c r="B1154" s="61">
        <v>44329.0</v>
      </c>
      <c r="C1154" s="32">
        <v>23042.0</v>
      </c>
      <c r="D1154" s="32">
        <v>23168.0</v>
      </c>
      <c r="E1154" s="32">
        <v>90.752</v>
      </c>
      <c r="F1154" s="32">
        <v>109.47</v>
      </c>
      <c r="G1154" s="32">
        <v>1.2081</v>
      </c>
      <c r="H1154" s="32">
        <v>0.009135</v>
      </c>
      <c r="I1154" s="32">
        <v>0.15499</v>
      </c>
      <c r="J1154" s="32">
        <v>0.1551</v>
      </c>
      <c r="K1154" s="32">
        <v>1.4052</v>
      </c>
      <c r="L1154" s="32">
        <v>0.035744</v>
      </c>
      <c r="M1154" s="32">
        <v>0.2425</v>
      </c>
      <c r="N1154" s="32">
        <v>0.08874</v>
      </c>
      <c r="O1154" s="32">
        <v>0.01179</v>
      </c>
      <c r="P1154" s="32">
        <v>0.5069</v>
      </c>
      <c r="Q1154" s="32">
        <v>0.65681</v>
      </c>
      <c r="R1154" s="32">
        <v>0.020907</v>
      </c>
      <c r="S1154" s="32">
        <v>0.013616</v>
      </c>
      <c r="T1154" s="32">
        <v>0.031925</v>
      </c>
      <c r="U1154" s="32">
        <v>0.8223</v>
      </c>
      <c r="V1154" s="32">
        <v>0.069879</v>
      </c>
      <c r="W1154" s="32">
        <v>0.1884</v>
      </c>
    </row>
    <row r="1155" ht="14.25" customHeight="1">
      <c r="B1155" s="61">
        <v>44328.0</v>
      </c>
      <c r="C1155" s="32">
        <v>23057.0</v>
      </c>
      <c r="D1155" s="32">
        <v>23149.0</v>
      </c>
      <c r="E1155" s="32">
        <v>90.713</v>
      </c>
      <c r="F1155" s="32">
        <v>109.67</v>
      </c>
      <c r="G1155" s="32">
        <v>1.2072</v>
      </c>
      <c r="H1155" s="32">
        <v>0.009116</v>
      </c>
      <c r="I1155" s="32">
        <v>0.15489</v>
      </c>
      <c r="J1155" s="32">
        <v>0.1548</v>
      </c>
      <c r="K1155" s="32">
        <v>1.4054</v>
      </c>
      <c r="L1155" s="32">
        <v>0.035759</v>
      </c>
      <c r="M1155" s="32">
        <v>0.2425</v>
      </c>
      <c r="N1155" s="32">
        <v>0.08828</v>
      </c>
      <c r="O1155" s="32">
        <v>0.0118</v>
      </c>
      <c r="P1155" s="32">
        <v>0.5081</v>
      </c>
      <c r="Q1155" s="32">
        <v>0.65591</v>
      </c>
      <c r="R1155" s="32">
        <v>0.02084</v>
      </c>
      <c r="S1155" s="32">
        <v>0.013581</v>
      </c>
      <c r="T1155" s="32">
        <v>0.031939</v>
      </c>
      <c r="U1155" s="32">
        <v>0.8241</v>
      </c>
      <c r="V1155" s="32">
        <v>0.069696</v>
      </c>
      <c r="W1155" s="32">
        <v>0.1884</v>
      </c>
    </row>
    <row r="1156" ht="14.25" customHeight="1">
      <c r="B1156" s="61">
        <v>44327.0</v>
      </c>
      <c r="C1156" s="32">
        <v>23050.0</v>
      </c>
      <c r="D1156" s="32">
        <v>23145.0</v>
      </c>
      <c r="E1156" s="32">
        <v>90.141</v>
      </c>
      <c r="F1156" s="32">
        <v>108.62</v>
      </c>
      <c r="G1156" s="32">
        <v>1.2148</v>
      </c>
      <c r="H1156" s="32">
        <v>0.009206</v>
      </c>
      <c r="I1156" s="32">
        <v>0.15554</v>
      </c>
      <c r="J1156" s="32">
        <v>0.1556</v>
      </c>
      <c r="K1156" s="32">
        <v>1.4142</v>
      </c>
      <c r="L1156" s="32">
        <v>0.035852</v>
      </c>
      <c r="M1156" s="32">
        <v>0.2428</v>
      </c>
      <c r="N1156" s="32">
        <v>0.08932</v>
      </c>
      <c r="O1156" s="32">
        <v>0.01181</v>
      </c>
      <c r="P1156" s="32">
        <v>0.5085</v>
      </c>
      <c r="Q1156" s="32">
        <v>0.65605</v>
      </c>
      <c r="R1156" s="32">
        <v>0.020912</v>
      </c>
      <c r="S1156" s="32">
        <v>0.01363</v>
      </c>
      <c r="T1156" s="32">
        <v>0.032071</v>
      </c>
      <c r="U1156" s="32">
        <v>0.8263</v>
      </c>
      <c r="V1156" s="32">
        <v>0.070513</v>
      </c>
      <c r="W1156" s="32">
        <v>0.1915</v>
      </c>
    </row>
    <row r="1157" ht="14.25" customHeight="1">
      <c r="B1157" s="61">
        <v>44326.0</v>
      </c>
      <c r="C1157" s="32">
        <v>23056.0</v>
      </c>
      <c r="D1157" s="32">
        <v>23162.0</v>
      </c>
      <c r="E1157" s="32">
        <v>90.212</v>
      </c>
      <c r="F1157" s="32">
        <v>108.81</v>
      </c>
      <c r="G1157" s="32">
        <v>1.2129</v>
      </c>
      <c r="H1157" s="32">
        <v>0.009188</v>
      </c>
      <c r="I1157" s="32">
        <v>0.15585</v>
      </c>
      <c r="J1157" s="32">
        <v>0.1557</v>
      </c>
      <c r="K1157" s="32">
        <v>1.4118</v>
      </c>
      <c r="L1157" s="32">
        <v>0.036009</v>
      </c>
      <c r="M1157" s="32">
        <v>0.2436</v>
      </c>
      <c r="N1157" s="32">
        <v>0.08954</v>
      </c>
      <c r="O1157" s="32">
        <v>0.01178</v>
      </c>
      <c r="P1157" s="32">
        <v>0.5072</v>
      </c>
      <c r="Q1157" s="32">
        <v>0.6574</v>
      </c>
      <c r="R1157" s="32">
        <v>0.020935</v>
      </c>
      <c r="S1157" s="32">
        <v>0.013608</v>
      </c>
      <c r="T1157" s="32">
        <v>0.032139</v>
      </c>
      <c r="U1157" s="32">
        <v>0.8262</v>
      </c>
      <c r="V1157" s="32">
        <v>0.070443</v>
      </c>
      <c r="W1157" s="32">
        <v>0.1913</v>
      </c>
    </row>
    <row r="1158" ht="14.25" customHeight="1">
      <c r="B1158" s="61">
        <v>44323.0</v>
      </c>
      <c r="C1158" s="32">
        <v>23065.0</v>
      </c>
      <c r="D1158" s="32">
        <v>23179.0</v>
      </c>
      <c r="E1158" s="32">
        <v>90.233</v>
      </c>
      <c r="F1158" s="32">
        <v>108.6</v>
      </c>
      <c r="G1158" s="32">
        <v>1.2166</v>
      </c>
      <c r="H1158" s="32">
        <v>0.009209</v>
      </c>
      <c r="I1158" s="32">
        <v>0.15544</v>
      </c>
      <c r="J1158" s="32">
        <v>0.1559</v>
      </c>
      <c r="K1158" s="32">
        <v>1.3984</v>
      </c>
      <c r="L1158" s="32">
        <v>0.035842</v>
      </c>
      <c r="M1158" s="32">
        <v>0.2431</v>
      </c>
      <c r="N1158" s="32">
        <v>0.08982</v>
      </c>
      <c r="O1158" s="32">
        <v>0.0118</v>
      </c>
      <c r="P1158" s="32">
        <v>0.5068</v>
      </c>
      <c r="Q1158" s="32">
        <v>0.65611</v>
      </c>
      <c r="R1158" s="32">
        <v>0.020921</v>
      </c>
      <c r="S1158" s="32">
        <v>0.013651</v>
      </c>
      <c r="T1158" s="32">
        <v>0.032188</v>
      </c>
      <c r="U1158" s="32">
        <v>0.8243</v>
      </c>
      <c r="V1158" s="32">
        <v>0.070807</v>
      </c>
      <c r="W1158" s="32">
        <v>0.1909</v>
      </c>
    </row>
    <row r="1159" ht="14.25" customHeight="1">
      <c r="B1159" s="61">
        <v>44322.0</v>
      </c>
      <c r="C1159" s="32">
        <v>23058.0</v>
      </c>
      <c r="D1159" s="32">
        <v>23178.0</v>
      </c>
      <c r="E1159" s="32">
        <v>90.951</v>
      </c>
      <c r="F1159" s="32">
        <v>109.09</v>
      </c>
      <c r="G1159" s="32">
        <v>1.2065</v>
      </c>
      <c r="H1159" s="32">
        <v>0.009167</v>
      </c>
      <c r="I1159" s="32">
        <v>0.1547</v>
      </c>
      <c r="J1159" s="32">
        <v>0.1547</v>
      </c>
      <c r="K1159" s="32">
        <v>1.3889</v>
      </c>
      <c r="L1159" s="32">
        <v>0.035765</v>
      </c>
      <c r="M1159" s="32">
        <v>0.2426</v>
      </c>
      <c r="N1159" s="32">
        <v>0.08922</v>
      </c>
      <c r="O1159" s="32">
        <v>0.0118</v>
      </c>
      <c r="P1159" s="32">
        <v>0.5068</v>
      </c>
      <c r="Q1159" s="32">
        <v>0.65461</v>
      </c>
      <c r="R1159" s="32">
        <v>0.020881</v>
      </c>
      <c r="S1159" s="32">
        <v>0.013585</v>
      </c>
      <c r="T1159" s="32">
        <v>0.032012</v>
      </c>
      <c r="U1159" s="32">
        <v>0.8231</v>
      </c>
      <c r="V1159" s="32">
        <v>0.070158</v>
      </c>
      <c r="W1159" s="32">
        <v>0.1896</v>
      </c>
    </row>
    <row r="1160" ht="14.25" customHeight="1">
      <c r="B1160" s="61">
        <v>44321.0</v>
      </c>
      <c r="C1160" s="32">
        <v>23052.0</v>
      </c>
      <c r="D1160" s="32">
        <v>23176.0</v>
      </c>
      <c r="E1160" s="32">
        <v>91.308</v>
      </c>
      <c r="F1160" s="32">
        <v>109.21</v>
      </c>
      <c r="G1160" s="32">
        <v>1.2005</v>
      </c>
      <c r="H1160" s="32">
        <v>0.009158</v>
      </c>
      <c r="I1160" s="32">
        <v>0.15444</v>
      </c>
      <c r="J1160" s="32">
        <v>0.1541</v>
      </c>
      <c r="K1160" s="32">
        <v>1.3905</v>
      </c>
      <c r="L1160" s="32">
        <v>0.035753</v>
      </c>
      <c r="M1160" s="32">
        <v>0.2428</v>
      </c>
      <c r="N1160" s="32">
        <v>0.08889</v>
      </c>
      <c r="O1160" s="32">
        <v>0.0118</v>
      </c>
      <c r="P1160" s="32">
        <v>0.5072</v>
      </c>
      <c r="Q1160" s="32">
        <v>0.65396</v>
      </c>
      <c r="R1160" s="32">
        <v>0.020842</v>
      </c>
      <c r="S1160" s="32">
        <v>0.013558</v>
      </c>
      <c r="T1160" s="32">
        <v>0.032128</v>
      </c>
      <c r="U1160" s="32">
        <v>0.8153</v>
      </c>
      <c r="V1160" s="32">
        <v>0.069399</v>
      </c>
      <c r="W1160" s="32">
        <v>0.1868</v>
      </c>
    </row>
    <row r="1161" ht="14.25" customHeight="1">
      <c r="B1161" s="61">
        <v>44320.0</v>
      </c>
      <c r="C1161" s="32">
        <v>23051.0</v>
      </c>
      <c r="D1161" s="32">
        <v>23174.0</v>
      </c>
      <c r="E1161" s="32">
        <v>91.288</v>
      </c>
      <c r="F1161" s="32">
        <v>109.33</v>
      </c>
      <c r="G1161" s="32">
        <v>1.2014</v>
      </c>
      <c r="H1161" s="32">
        <v>0.00915</v>
      </c>
      <c r="I1161" s="32">
        <v>0.15444</v>
      </c>
      <c r="J1161" s="32">
        <v>0.1542</v>
      </c>
      <c r="K1161" s="32">
        <v>1.3887</v>
      </c>
      <c r="L1161" s="32">
        <v>0.035785</v>
      </c>
      <c r="M1161" s="32">
        <v>0.2426</v>
      </c>
      <c r="N1161" s="32">
        <v>0.08882</v>
      </c>
      <c r="O1161" s="32">
        <v>0.0118</v>
      </c>
      <c r="P1161" s="32">
        <v>0.5072</v>
      </c>
      <c r="Q1161" s="32">
        <v>0.65203</v>
      </c>
      <c r="R1161" s="32">
        <v>0.020829</v>
      </c>
      <c r="S1161" s="32">
        <v>0.013563</v>
      </c>
      <c r="T1161" s="32">
        <v>0.03206</v>
      </c>
      <c r="U1161" s="32">
        <v>0.8125</v>
      </c>
      <c r="V1161" s="32">
        <v>0.069135</v>
      </c>
      <c r="W1161" s="32">
        <v>0.1838</v>
      </c>
    </row>
    <row r="1162" ht="14.25" customHeight="1">
      <c r="B1162" s="61">
        <v>44319.0</v>
      </c>
      <c r="C1162" s="32">
        <v>23048.0</v>
      </c>
      <c r="D1162" s="32">
        <v>23158.0</v>
      </c>
      <c r="E1162" s="32">
        <v>90.945</v>
      </c>
      <c r="F1162" s="32">
        <v>109.07</v>
      </c>
      <c r="G1162" s="32">
        <v>1.2064</v>
      </c>
      <c r="H1162" s="32">
        <v>0.009168</v>
      </c>
      <c r="I1162" s="32">
        <v>0.15444</v>
      </c>
      <c r="J1162" s="32">
        <v>0.1546</v>
      </c>
      <c r="K1162" s="32">
        <v>1.3911</v>
      </c>
      <c r="L1162" s="32">
        <v>0.035787</v>
      </c>
      <c r="M1162" s="32">
        <v>0.2436</v>
      </c>
      <c r="N1162" s="32">
        <v>0.08924</v>
      </c>
      <c r="O1162" s="32">
        <v>0.01179</v>
      </c>
      <c r="P1162" s="32">
        <v>0.5071</v>
      </c>
      <c r="Q1162" s="32">
        <v>0.65295</v>
      </c>
      <c r="R1162" s="32">
        <v>0.020812</v>
      </c>
      <c r="S1162" s="32">
        <v>0.013551</v>
      </c>
      <c r="T1162" s="32">
        <v>0.03214</v>
      </c>
      <c r="U1162" s="32">
        <v>0.8145</v>
      </c>
      <c r="V1162" s="32">
        <v>0.069204</v>
      </c>
      <c r="W1162" s="32">
        <v>0.1838</v>
      </c>
    </row>
    <row r="1163" ht="14.25" customHeight="1">
      <c r="B1163" s="61">
        <v>44316.0</v>
      </c>
      <c r="C1163" s="32">
        <v>23053.0</v>
      </c>
      <c r="D1163" s="32">
        <v>23158.0</v>
      </c>
      <c r="E1163" s="32">
        <v>91.28</v>
      </c>
      <c r="F1163" s="32">
        <v>109.31</v>
      </c>
      <c r="G1163" s="32">
        <v>1.202</v>
      </c>
      <c r="H1163" s="32">
        <v>0.009148</v>
      </c>
      <c r="I1163" s="32">
        <v>0.15444</v>
      </c>
      <c r="J1163" s="32">
        <v>0.1545</v>
      </c>
      <c r="K1163" s="32">
        <v>1.3822</v>
      </c>
      <c r="L1163" s="32">
        <v>0.035918</v>
      </c>
      <c r="M1163" s="32">
        <v>0.2445</v>
      </c>
      <c r="N1163" s="32">
        <v>0.08947</v>
      </c>
      <c r="O1163" s="32">
        <v>0.0118</v>
      </c>
      <c r="P1163" s="32">
        <v>0.5063</v>
      </c>
      <c r="Q1163" s="32">
        <v>0.65096</v>
      </c>
      <c r="R1163" s="32">
        <v>0.020719</v>
      </c>
      <c r="S1163" s="32">
        <v>0.013496</v>
      </c>
      <c r="T1163" s="32">
        <v>0.032085</v>
      </c>
      <c r="U1163" s="32">
        <v>0.8137</v>
      </c>
      <c r="V1163" s="32">
        <v>0.069248</v>
      </c>
      <c r="W1163" s="32">
        <v>0.1839</v>
      </c>
    </row>
    <row r="1164" ht="14.25" customHeight="1">
      <c r="B1164" s="61">
        <v>44315.0</v>
      </c>
      <c r="C1164" s="32">
        <v>23053.0</v>
      </c>
      <c r="D1164" s="32">
        <v>23158.0</v>
      </c>
      <c r="E1164" s="32">
        <v>90.614</v>
      </c>
      <c r="F1164" s="32">
        <v>108.93</v>
      </c>
      <c r="G1164" s="32">
        <v>1.2121</v>
      </c>
      <c r="H1164" s="32">
        <v>0.009181</v>
      </c>
      <c r="I1164" s="32">
        <v>0.15451</v>
      </c>
      <c r="J1164" s="32">
        <v>0.1547</v>
      </c>
      <c r="K1164" s="32">
        <v>1.3944</v>
      </c>
      <c r="L1164" s="32">
        <v>0.035918</v>
      </c>
      <c r="M1164" s="32">
        <v>0.2437</v>
      </c>
      <c r="N1164" s="32">
        <v>0.09027</v>
      </c>
      <c r="O1164" s="32">
        <v>0.01179</v>
      </c>
      <c r="P1164" s="32">
        <v>0.5075</v>
      </c>
      <c r="Q1164" s="32">
        <v>0.65189</v>
      </c>
      <c r="R1164" s="32">
        <v>0.020713</v>
      </c>
      <c r="S1164" s="32">
        <v>0.013493</v>
      </c>
      <c r="T1164" s="32">
        <v>0.032071</v>
      </c>
      <c r="U1164" s="32">
        <v>0.8143</v>
      </c>
      <c r="V1164" s="32">
        <v>0.06945</v>
      </c>
      <c r="W1164" s="32">
        <v>0.1873</v>
      </c>
    </row>
    <row r="1165" ht="14.25" customHeight="1">
      <c r="B1165" s="61">
        <v>44314.0</v>
      </c>
      <c r="C1165" s="32">
        <v>23047.0</v>
      </c>
      <c r="D1165" s="32">
        <v>23160.0</v>
      </c>
      <c r="E1165" s="32">
        <v>90.609</v>
      </c>
      <c r="F1165" s="32">
        <v>108.6</v>
      </c>
      <c r="G1165" s="32">
        <v>1.2126</v>
      </c>
      <c r="H1165" s="32">
        <v>0.009208</v>
      </c>
      <c r="I1165" s="32">
        <v>0.15434</v>
      </c>
      <c r="J1165" s="32">
        <v>0.1544</v>
      </c>
      <c r="K1165" s="32">
        <v>1.3935</v>
      </c>
      <c r="L1165" s="32">
        <v>0.035828</v>
      </c>
      <c r="M1165" s="32">
        <v>0.2437</v>
      </c>
      <c r="N1165" s="32">
        <v>0.09009</v>
      </c>
      <c r="O1165" s="32">
        <v>0.0118</v>
      </c>
      <c r="P1165" s="32">
        <v>0.5109</v>
      </c>
      <c r="Q1165" s="32">
        <v>0.64851</v>
      </c>
      <c r="R1165" s="32">
        <v>0.020642</v>
      </c>
      <c r="S1165" s="32">
        <v>0.01345</v>
      </c>
      <c r="T1165" s="32">
        <v>0.031892</v>
      </c>
      <c r="U1165" s="32">
        <v>0.812</v>
      </c>
      <c r="V1165" s="32">
        <v>0.069059</v>
      </c>
      <c r="W1165" s="32">
        <v>0.1871</v>
      </c>
    </row>
    <row r="1166" ht="14.25" customHeight="1">
      <c r="B1166" s="61">
        <v>44313.0</v>
      </c>
      <c r="C1166" s="32">
        <v>23047.0</v>
      </c>
      <c r="D1166" s="32">
        <v>23161.0</v>
      </c>
      <c r="E1166" s="32">
        <v>90.909</v>
      </c>
      <c r="F1166" s="32">
        <v>108.7</v>
      </c>
      <c r="G1166" s="32">
        <v>1.2091</v>
      </c>
      <c r="H1166" s="32">
        <v>0.009197</v>
      </c>
      <c r="I1166" s="32">
        <v>0.15425</v>
      </c>
      <c r="J1166" s="32">
        <v>0.1543</v>
      </c>
      <c r="K1166" s="32">
        <v>1.3913</v>
      </c>
      <c r="L1166" s="32">
        <v>0.03581</v>
      </c>
      <c r="M1166" s="32">
        <v>0.2441</v>
      </c>
      <c r="N1166" s="32">
        <v>0.08982</v>
      </c>
      <c r="O1166" s="32">
        <v>0.0118</v>
      </c>
      <c r="P1166" s="32">
        <v>0.5123</v>
      </c>
      <c r="Q1166" s="32">
        <v>0.64788</v>
      </c>
      <c r="R1166" s="32">
        <v>0.020625</v>
      </c>
      <c r="S1166" s="32">
        <v>0.013411</v>
      </c>
      <c r="T1166" s="32">
        <v>0.031889</v>
      </c>
      <c r="U1166" s="32">
        <v>0.8064</v>
      </c>
      <c r="V1166" s="32">
        <v>0.068899</v>
      </c>
      <c r="W1166" s="32">
        <v>0.1835</v>
      </c>
    </row>
    <row r="1167" ht="14.25" customHeight="1">
      <c r="B1167" s="61">
        <v>44312.0</v>
      </c>
      <c r="C1167" s="32">
        <v>23051.0</v>
      </c>
      <c r="D1167" s="32">
        <v>23167.0</v>
      </c>
      <c r="E1167" s="32">
        <v>90.807</v>
      </c>
      <c r="F1167" s="32">
        <v>108.08</v>
      </c>
      <c r="G1167" s="32">
        <v>1.2086</v>
      </c>
      <c r="H1167" s="32">
        <v>0.009251</v>
      </c>
      <c r="I1167" s="32">
        <v>0.15419</v>
      </c>
      <c r="J1167" s="32">
        <v>0.1545</v>
      </c>
      <c r="K1167" s="32">
        <v>1.3899</v>
      </c>
      <c r="L1167" s="32">
        <v>0.035842</v>
      </c>
      <c r="M1167" s="32">
        <v>0.244</v>
      </c>
      <c r="N1167" s="32">
        <v>0.09005</v>
      </c>
      <c r="O1167" s="32">
        <v>0.0118</v>
      </c>
      <c r="P1167" s="32">
        <v>0.5132</v>
      </c>
      <c r="Q1167" s="32">
        <v>0.6491</v>
      </c>
      <c r="R1167" s="32">
        <v>0.020678</v>
      </c>
      <c r="S1167" s="32">
        <v>0.013367</v>
      </c>
      <c r="T1167" s="32">
        <v>0.031833</v>
      </c>
      <c r="U1167" s="32">
        <v>0.8068</v>
      </c>
      <c r="V1167" s="32">
        <v>0.069149</v>
      </c>
      <c r="W1167" s="32">
        <v>0.184</v>
      </c>
    </row>
    <row r="1168" ht="14.25" customHeight="1">
      <c r="B1168" s="61">
        <v>44309.0</v>
      </c>
      <c r="C1168" s="32">
        <v>23061.0</v>
      </c>
      <c r="D1168" s="32">
        <v>23179.0</v>
      </c>
      <c r="E1168" s="32">
        <v>90.859</v>
      </c>
      <c r="F1168" s="32">
        <v>107.88</v>
      </c>
      <c r="G1168" s="32">
        <v>1.2097</v>
      </c>
      <c r="H1168" s="32">
        <v>0.009271</v>
      </c>
      <c r="I1168" s="32">
        <v>0.15394</v>
      </c>
      <c r="J1168" s="32">
        <v>0.1541</v>
      </c>
      <c r="K1168" s="32">
        <v>1.3876</v>
      </c>
      <c r="L1168" s="32">
        <v>0.035587</v>
      </c>
      <c r="M1168" s="32">
        <v>0.2434</v>
      </c>
      <c r="N1168" s="32">
        <v>0.08967</v>
      </c>
      <c r="O1168" s="32">
        <v>0.01182</v>
      </c>
      <c r="P1168" s="32">
        <v>0.5142</v>
      </c>
      <c r="Q1168" s="32">
        <v>0.65094</v>
      </c>
      <c r="R1168" s="32">
        <v>0.020728</v>
      </c>
      <c r="S1168" s="32">
        <v>0.013295</v>
      </c>
      <c r="T1168" s="32">
        <v>0.031833</v>
      </c>
      <c r="U1168" s="32">
        <v>0.8016</v>
      </c>
      <c r="V1168" s="32">
        <v>0.068911</v>
      </c>
      <c r="W1168" s="32">
        <v>0.1826</v>
      </c>
    </row>
    <row r="1169" ht="14.25" customHeight="1">
      <c r="B1169" s="61">
        <v>44308.0</v>
      </c>
      <c r="C1169" s="32">
        <v>23062.0</v>
      </c>
      <c r="D1169" s="32">
        <v>23183.0</v>
      </c>
      <c r="E1169" s="32">
        <v>91.333</v>
      </c>
      <c r="F1169" s="32">
        <v>107.97</v>
      </c>
      <c r="G1169" s="32">
        <v>1.2015</v>
      </c>
      <c r="H1169" s="32">
        <v>0.009262</v>
      </c>
      <c r="I1169" s="32">
        <v>0.15408</v>
      </c>
      <c r="J1169" s="32">
        <v>0.154</v>
      </c>
      <c r="K1169" s="32">
        <v>1.3839</v>
      </c>
      <c r="L1169" s="32">
        <v>0.035609</v>
      </c>
      <c r="M1169" s="32">
        <v>0.2433</v>
      </c>
      <c r="N1169" s="32">
        <v>0.08928</v>
      </c>
      <c r="O1169" s="32">
        <v>0.0118</v>
      </c>
      <c r="P1169" s="32">
        <v>0.5158</v>
      </c>
      <c r="Q1169" s="32">
        <v>0.65126</v>
      </c>
      <c r="R1169" s="32">
        <v>0.020685</v>
      </c>
      <c r="S1169" s="32">
        <v>0.013318</v>
      </c>
      <c r="T1169" s="32">
        <v>0.031849</v>
      </c>
      <c r="U1169" s="32">
        <v>0.7998</v>
      </c>
      <c r="V1169" s="32">
        <v>0.068719</v>
      </c>
      <c r="W1169" s="32">
        <v>0.1836</v>
      </c>
    </row>
    <row r="1170" ht="14.25" customHeight="1">
      <c r="B1170" s="61">
        <v>44307.0</v>
      </c>
      <c r="C1170" s="32">
        <v>23071.0</v>
      </c>
      <c r="D1170" s="32">
        <v>23182.0</v>
      </c>
      <c r="E1170" s="32">
        <v>91.155</v>
      </c>
      <c r="F1170" s="32">
        <v>108.08</v>
      </c>
      <c r="G1170" s="32">
        <v>1.2035</v>
      </c>
      <c r="H1170" s="32">
        <v>0.009255</v>
      </c>
      <c r="I1170" s="32">
        <v>0.15407</v>
      </c>
      <c r="J1170" s="32">
        <v>0.1541</v>
      </c>
      <c r="K1170" s="32">
        <v>1.3931</v>
      </c>
      <c r="L1170" s="32">
        <v>0.035574</v>
      </c>
      <c r="M1170" s="32">
        <v>0.2427</v>
      </c>
      <c r="N1170" s="32">
        <v>0.08956</v>
      </c>
      <c r="O1170" s="32">
        <v>0.01181</v>
      </c>
      <c r="P1170" s="32">
        <v>0.52</v>
      </c>
      <c r="Q1170" s="32">
        <v>0.65274</v>
      </c>
      <c r="R1170" s="32">
        <v>0.020672</v>
      </c>
      <c r="S1170" s="32">
        <v>0.013197</v>
      </c>
      <c r="T1170" s="32">
        <v>0.031946</v>
      </c>
      <c r="U1170" s="32">
        <v>0.8001</v>
      </c>
      <c r="V1170" s="32">
        <v>0.068887</v>
      </c>
      <c r="W1170" s="32">
        <v>0.1796</v>
      </c>
    </row>
    <row r="1171" ht="14.25" customHeight="1">
      <c r="B1171" s="61">
        <v>44306.0</v>
      </c>
      <c r="C1171" s="32">
        <v>23071.0</v>
      </c>
      <c r="D1171" s="32">
        <v>23182.0</v>
      </c>
      <c r="E1171" s="32">
        <v>91.241</v>
      </c>
      <c r="F1171" s="32">
        <v>108.11</v>
      </c>
      <c r="G1171" s="32">
        <v>1.2036</v>
      </c>
      <c r="H1171" s="32">
        <v>0.009252</v>
      </c>
      <c r="I1171" s="32">
        <v>0.15386</v>
      </c>
      <c r="J1171" s="32">
        <v>0.1538</v>
      </c>
      <c r="K1171" s="32">
        <v>1.3937</v>
      </c>
      <c r="L1171" s="32">
        <v>0.035583</v>
      </c>
      <c r="M1171" s="32">
        <v>0.243</v>
      </c>
      <c r="N1171" s="32">
        <v>0.0895</v>
      </c>
      <c r="O1171" s="32">
        <v>0.0118</v>
      </c>
      <c r="P1171" s="32">
        <v>0.5232</v>
      </c>
      <c r="Q1171" s="32">
        <v>0.65232</v>
      </c>
      <c r="R1171" s="32">
        <v>0.020651</v>
      </c>
      <c r="S1171" s="32">
        <v>0.013257</v>
      </c>
      <c r="T1171" s="32">
        <v>0.031962</v>
      </c>
      <c r="U1171" s="32">
        <v>0.793</v>
      </c>
      <c r="V1171" s="32">
        <v>0.068795</v>
      </c>
      <c r="W1171" s="32">
        <v>0.1796</v>
      </c>
    </row>
    <row r="1172" ht="14.25" customHeight="1">
      <c r="B1172" s="61">
        <v>44305.0</v>
      </c>
      <c r="C1172" s="32">
        <v>23063.0</v>
      </c>
      <c r="D1172" s="32">
        <v>23190.0</v>
      </c>
      <c r="E1172" s="32">
        <v>91.069</v>
      </c>
      <c r="F1172" s="32">
        <v>108.17</v>
      </c>
      <c r="G1172" s="32">
        <v>1.2037</v>
      </c>
      <c r="H1172" s="32">
        <v>0.009247</v>
      </c>
      <c r="I1172" s="32">
        <v>0.1536</v>
      </c>
      <c r="J1172" s="32">
        <v>0.1536</v>
      </c>
      <c r="K1172" s="32">
        <v>1.3986</v>
      </c>
      <c r="L1172" s="32">
        <v>0.03551</v>
      </c>
      <c r="M1172" s="32">
        <v>0.2425</v>
      </c>
      <c r="N1172" s="32">
        <v>0.08964</v>
      </c>
      <c r="O1172" s="32">
        <v>0.0118</v>
      </c>
      <c r="P1172" s="32">
        <v>0.5239</v>
      </c>
      <c r="Q1172" s="32">
        <v>0.65424</v>
      </c>
      <c r="R1172" s="32">
        <v>0.020668</v>
      </c>
      <c r="S1172" s="32">
        <v>0.013358</v>
      </c>
      <c r="T1172" s="32">
        <v>0.032054</v>
      </c>
      <c r="U1172" s="32">
        <v>0.7978</v>
      </c>
      <c r="V1172" s="32">
        <v>0.06884</v>
      </c>
      <c r="W1172" s="32">
        <v>0.1802</v>
      </c>
    </row>
    <row r="1173" ht="14.25" customHeight="1">
      <c r="B1173" s="61">
        <v>44302.0</v>
      </c>
      <c r="C1173" s="32">
        <v>23062.0</v>
      </c>
      <c r="D1173" s="32">
        <v>23196.0</v>
      </c>
      <c r="E1173" s="32">
        <v>91.556</v>
      </c>
      <c r="F1173" s="32">
        <v>108.8</v>
      </c>
      <c r="G1173" s="32">
        <v>1.1983</v>
      </c>
      <c r="H1173" s="32">
        <v>0.009192</v>
      </c>
      <c r="I1173" s="32">
        <v>0.15336</v>
      </c>
      <c r="J1173" s="32">
        <v>0.1532</v>
      </c>
      <c r="K1173" s="32">
        <v>1.3832</v>
      </c>
      <c r="L1173" s="32">
        <v>0.035295</v>
      </c>
      <c r="M1173" s="32">
        <v>0.2424</v>
      </c>
      <c r="N1173" s="32">
        <v>0.08954</v>
      </c>
      <c r="O1173" s="32">
        <v>0.01181</v>
      </c>
      <c r="P1173" s="32">
        <v>0.5064</v>
      </c>
      <c r="Q1173" s="32">
        <v>0.65253</v>
      </c>
      <c r="R1173" s="32">
        <v>0.020685</v>
      </c>
      <c r="S1173" s="32">
        <v>0.013379</v>
      </c>
      <c r="T1173" s="32">
        <v>0.032039</v>
      </c>
      <c r="U1173" s="32">
        <v>0.7995</v>
      </c>
      <c r="V1173" s="32">
        <v>0.068811</v>
      </c>
      <c r="W1173" s="32">
        <v>0.1789</v>
      </c>
    </row>
    <row r="1174" ht="14.25" customHeight="1">
      <c r="B1174" s="61">
        <v>44301.0</v>
      </c>
      <c r="C1174" s="32">
        <v>23074.0</v>
      </c>
      <c r="D1174" s="32">
        <v>23200.0</v>
      </c>
      <c r="E1174" s="32">
        <v>91.671</v>
      </c>
      <c r="F1174" s="32">
        <v>108.76</v>
      </c>
      <c r="G1174" s="32">
        <v>1.1967</v>
      </c>
      <c r="H1174" s="32">
        <v>0.009195</v>
      </c>
      <c r="I1174" s="32">
        <v>0.15331</v>
      </c>
      <c r="J1174" s="32">
        <v>0.1532</v>
      </c>
      <c r="K1174" s="32">
        <v>1.3787</v>
      </c>
      <c r="L1174" s="32">
        <v>0.035291</v>
      </c>
      <c r="M1174" s="32">
        <v>0.2425</v>
      </c>
      <c r="N1174" s="32">
        <v>0.08954</v>
      </c>
      <c r="O1174" s="32">
        <v>0.01179</v>
      </c>
      <c r="P1174" s="32">
        <v>0.4975</v>
      </c>
      <c r="Q1174" s="32">
        <v>0.65408</v>
      </c>
      <c r="R1174" s="32">
        <v>0.020625</v>
      </c>
      <c r="S1174" s="32">
        <v>0.013384</v>
      </c>
      <c r="T1174" s="32">
        <v>0.032118</v>
      </c>
      <c r="U1174" s="32">
        <v>0.7971</v>
      </c>
      <c r="V1174" s="32">
        <v>0.068639</v>
      </c>
      <c r="W1174" s="32">
        <v>0.1781</v>
      </c>
    </row>
    <row r="1175" ht="14.25" customHeight="1">
      <c r="B1175" s="61">
        <v>44300.0</v>
      </c>
      <c r="C1175" s="32">
        <v>23078.0</v>
      </c>
      <c r="D1175" s="32">
        <v>23217.0</v>
      </c>
      <c r="E1175" s="32">
        <v>91.69</v>
      </c>
      <c r="F1175" s="32">
        <v>108.93</v>
      </c>
      <c r="G1175" s="32">
        <v>1.198</v>
      </c>
      <c r="H1175" s="32">
        <v>0.009179</v>
      </c>
      <c r="I1175" s="32">
        <v>0.15314</v>
      </c>
      <c r="J1175" s="32">
        <v>0.1531</v>
      </c>
      <c r="K1175" s="32">
        <v>1.3779</v>
      </c>
      <c r="L1175" s="32">
        <v>0.035151</v>
      </c>
      <c r="M1175" s="32">
        <v>0.2423</v>
      </c>
      <c r="N1175" s="32">
        <v>0.08959</v>
      </c>
      <c r="O1175" s="32">
        <v>0.0118</v>
      </c>
      <c r="P1175" s="32">
        <v>0.4964</v>
      </c>
      <c r="Q1175" s="32">
        <v>0.65424</v>
      </c>
      <c r="R1175" s="32">
        <v>0.020636</v>
      </c>
      <c r="S1175" s="32">
        <v>0.013331</v>
      </c>
      <c r="T1175" s="32">
        <v>0.031947</v>
      </c>
      <c r="U1175" s="32">
        <v>0.7987</v>
      </c>
      <c r="V1175" s="32">
        <v>0.068414</v>
      </c>
      <c r="W1175" s="32">
        <v>0.1769</v>
      </c>
    </row>
    <row r="1176" ht="14.25" customHeight="1">
      <c r="B1176" s="61">
        <v>44299.0</v>
      </c>
      <c r="C1176" s="32">
        <v>23071.0</v>
      </c>
      <c r="D1176" s="32">
        <v>23214.0</v>
      </c>
      <c r="E1176" s="32">
        <v>91.852</v>
      </c>
      <c r="F1176" s="32">
        <v>109.06</v>
      </c>
      <c r="G1176" s="32">
        <v>1.1948</v>
      </c>
      <c r="H1176" s="32">
        <v>0.009169</v>
      </c>
      <c r="I1176" s="32">
        <v>0.15281</v>
      </c>
      <c r="J1176" s="32">
        <v>0.1528</v>
      </c>
      <c r="K1176" s="32">
        <v>1.375</v>
      </c>
      <c r="L1176" s="32">
        <v>0.035116</v>
      </c>
      <c r="M1176" s="32">
        <v>0.2418</v>
      </c>
      <c r="N1176" s="32">
        <v>0.08917</v>
      </c>
      <c r="O1176" s="32">
        <v>0.0118</v>
      </c>
      <c r="P1176" s="32">
        <v>0.4963</v>
      </c>
      <c r="Q1176" s="32">
        <v>0.65424</v>
      </c>
      <c r="R1176" s="32">
        <v>0.020589</v>
      </c>
      <c r="S1176" s="32">
        <v>0.013332</v>
      </c>
      <c r="T1176" s="32">
        <v>0.031759</v>
      </c>
      <c r="U1176" s="32">
        <v>0.7978</v>
      </c>
      <c r="V1176" s="32">
        <v>0.068369</v>
      </c>
      <c r="W1176" s="32">
        <v>0.1749</v>
      </c>
    </row>
    <row r="1177" ht="14.25" customHeight="1">
      <c r="B1177" s="61">
        <v>44298.0</v>
      </c>
      <c r="C1177" s="32">
        <v>23057.0</v>
      </c>
      <c r="D1177" s="32">
        <v>23218.0</v>
      </c>
      <c r="E1177" s="32">
        <v>92.138</v>
      </c>
      <c r="F1177" s="32">
        <v>109.38</v>
      </c>
      <c r="G1177" s="32">
        <v>1.1911</v>
      </c>
      <c r="H1177" s="32">
        <v>0.009142</v>
      </c>
      <c r="I1177" s="32">
        <v>0.15271</v>
      </c>
      <c r="J1177" s="32">
        <v>0.1527</v>
      </c>
      <c r="K1177" s="32">
        <v>1.3741</v>
      </c>
      <c r="L1177" s="32">
        <v>0.035126</v>
      </c>
      <c r="M1177" s="32">
        <v>0.242</v>
      </c>
      <c r="N1177" s="32">
        <v>0.08887</v>
      </c>
      <c r="O1177" s="32">
        <v>0.01181</v>
      </c>
      <c r="P1177" s="32">
        <v>0.4963</v>
      </c>
      <c r="Q1177" s="32">
        <v>0.654</v>
      </c>
      <c r="R1177" s="32">
        <v>0.020595</v>
      </c>
      <c r="S1177" s="32">
        <v>0.013332</v>
      </c>
      <c r="T1177" s="32">
        <v>0.031739</v>
      </c>
      <c r="U1177" s="32">
        <v>0.7961</v>
      </c>
      <c r="V1177" s="32">
        <v>0.068372</v>
      </c>
      <c r="W1177" s="32">
        <v>0.1743</v>
      </c>
    </row>
    <row r="1178" ht="14.25" customHeight="1">
      <c r="B1178" s="61">
        <v>44295.0</v>
      </c>
      <c r="C1178" s="32">
        <v>23063.0</v>
      </c>
      <c r="D1178" s="32">
        <v>23214.0</v>
      </c>
      <c r="E1178" s="32">
        <v>92.163</v>
      </c>
      <c r="F1178" s="32">
        <v>109.67</v>
      </c>
      <c r="G1178" s="32">
        <v>1.1899</v>
      </c>
      <c r="H1178" s="32">
        <v>0.009119</v>
      </c>
      <c r="I1178" s="32">
        <v>0.15261</v>
      </c>
      <c r="J1178" s="32">
        <v>0.1525</v>
      </c>
      <c r="K1178" s="32">
        <v>1.3707</v>
      </c>
      <c r="L1178" s="32">
        <v>0.035138</v>
      </c>
      <c r="M1178" s="32">
        <v>0.2419</v>
      </c>
      <c r="N1178" s="32">
        <v>0.0892</v>
      </c>
      <c r="O1178" s="32">
        <v>0.01181</v>
      </c>
      <c r="P1178" s="32">
        <v>0.4969</v>
      </c>
      <c r="Q1178" s="32">
        <v>0.65405</v>
      </c>
      <c r="R1178" s="32">
        <v>0.020597</v>
      </c>
      <c r="S1178" s="32">
        <v>0.013383</v>
      </c>
      <c r="T1178" s="32">
        <v>0.031785</v>
      </c>
      <c r="U1178" s="32">
        <v>0.7981</v>
      </c>
      <c r="V1178" s="32">
        <v>0.068431</v>
      </c>
      <c r="W1178" s="32">
        <v>0.176</v>
      </c>
    </row>
    <row r="1179" ht="14.25" customHeight="1">
      <c r="B1179" s="61">
        <v>44294.0</v>
      </c>
      <c r="C1179" s="32">
        <v>23077.0</v>
      </c>
      <c r="D1179" s="32">
        <v>23221.0</v>
      </c>
      <c r="E1179" s="32">
        <v>92.059</v>
      </c>
      <c r="F1179" s="32">
        <v>109.26</v>
      </c>
      <c r="G1179" s="32">
        <v>1.1914</v>
      </c>
      <c r="H1179" s="32">
        <v>0.009152</v>
      </c>
      <c r="I1179" s="32">
        <v>0.15265</v>
      </c>
      <c r="J1179" s="32">
        <v>0.1525</v>
      </c>
      <c r="K1179" s="32">
        <v>1.3735</v>
      </c>
      <c r="L1179" s="32">
        <v>0.03517</v>
      </c>
      <c r="M1179" s="32">
        <v>0.2418</v>
      </c>
      <c r="N1179" s="32">
        <v>0.08952</v>
      </c>
      <c r="O1179" s="32">
        <v>0.0118</v>
      </c>
      <c r="P1179" s="32">
        <v>0.4975</v>
      </c>
      <c r="Q1179" s="32">
        <v>0.65424</v>
      </c>
      <c r="R1179" s="32">
        <v>0.02061</v>
      </c>
      <c r="S1179" s="32">
        <v>0.013404</v>
      </c>
      <c r="T1179" s="32">
        <v>0.031847</v>
      </c>
      <c r="U1179" s="32">
        <v>0.7961</v>
      </c>
      <c r="V1179" s="32">
        <v>0.068514</v>
      </c>
      <c r="W1179" s="32">
        <v>0.1795</v>
      </c>
    </row>
    <row r="1180" ht="14.25" customHeight="1">
      <c r="B1180" s="61">
        <v>44293.0</v>
      </c>
      <c r="C1180" s="32">
        <v>23082.0</v>
      </c>
      <c r="D1180" s="32">
        <v>23229.0</v>
      </c>
      <c r="E1180" s="32">
        <v>92.455</v>
      </c>
      <c r="F1180" s="32">
        <v>109.85</v>
      </c>
      <c r="G1180" s="32">
        <v>1.1868</v>
      </c>
      <c r="H1180" s="32">
        <v>0.009104</v>
      </c>
      <c r="I1180" s="32">
        <v>0.15285</v>
      </c>
      <c r="J1180" s="32">
        <v>0.1527</v>
      </c>
      <c r="K1180" s="32">
        <v>1.3737</v>
      </c>
      <c r="L1180" s="32">
        <v>0.035166</v>
      </c>
      <c r="M1180" s="32">
        <v>0.2421</v>
      </c>
      <c r="N1180" s="32">
        <v>0.08936</v>
      </c>
      <c r="O1180" s="32">
        <v>0.0118</v>
      </c>
      <c r="P1180" s="32">
        <v>0.4982</v>
      </c>
      <c r="Q1180" s="32">
        <v>0.65398</v>
      </c>
      <c r="R1180" s="32">
        <v>0.0205</v>
      </c>
      <c r="S1180" s="32">
        <v>0.01345</v>
      </c>
      <c r="T1180" s="32">
        <v>0.03187</v>
      </c>
      <c r="U1180" s="32">
        <v>0.7931</v>
      </c>
      <c r="V1180" s="32">
        <v>0.068663</v>
      </c>
      <c r="W1180" s="32">
        <v>0.1781</v>
      </c>
    </row>
    <row r="1181" ht="14.25" customHeight="1">
      <c r="B1181" s="61">
        <v>44292.0</v>
      </c>
      <c r="C1181" s="32">
        <v>23081.0</v>
      </c>
      <c r="D1181" s="32">
        <v>23237.0</v>
      </c>
      <c r="E1181" s="32">
        <v>92.335</v>
      </c>
      <c r="F1181" s="32">
        <v>109.75</v>
      </c>
      <c r="G1181" s="32">
        <v>1.1876</v>
      </c>
      <c r="H1181" s="32">
        <v>0.009112</v>
      </c>
      <c r="I1181" s="32">
        <v>0.15292</v>
      </c>
      <c r="J1181" s="32">
        <v>0.1528</v>
      </c>
      <c r="K1181" s="32">
        <v>1.3824</v>
      </c>
      <c r="L1181" s="32">
        <v>0.035086</v>
      </c>
      <c r="M1181" s="32">
        <v>0.242</v>
      </c>
      <c r="N1181" s="32">
        <v>0.08934</v>
      </c>
      <c r="O1181" s="32">
        <v>0.0118</v>
      </c>
      <c r="P1181" s="32">
        <v>0.4992</v>
      </c>
      <c r="Q1181" s="32">
        <v>0.65277</v>
      </c>
      <c r="R1181" s="32">
        <v>0.020617</v>
      </c>
      <c r="S1181" s="32">
        <v>0.013605</v>
      </c>
      <c r="T1181" s="32">
        <v>0.031954</v>
      </c>
      <c r="U1181" s="32">
        <v>0.7957</v>
      </c>
      <c r="V1181" s="32">
        <v>0.069138</v>
      </c>
      <c r="W1181" s="32">
        <v>0.1788</v>
      </c>
    </row>
    <row r="1182" ht="14.25" customHeight="1">
      <c r="B1182" s="61">
        <v>44291.0</v>
      </c>
      <c r="C1182" s="32">
        <v>23076.0</v>
      </c>
      <c r="D1182" s="32">
        <v>23236.0</v>
      </c>
      <c r="E1182" s="32">
        <v>92.595</v>
      </c>
      <c r="F1182" s="32">
        <v>110.18</v>
      </c>
      <c r="G1182" s="32">
        <v>1.1813</v>
      </c>
      <c r="H1182" s="32">
        <v>0.009076</v>
      </c>
      <c r="I1182" s="32">
        <v>0.15228</v>
      </c>
      <c r="J1182" s="32">
        <v>0.1525</v>
      </c>
      <c r="K1182" s="32">
        <v>1.39</v>
      </c>
      <c r="L1182" s="32">
        <v>0.035046</v>
      </c>
      <c r="M1182" s="32">
        <v>0.2415</v>
      </c>
      <c r="N1182" s="32">
        <v>0.08888</v>
      </c>
      <c r="O1182" s="32">
        <v>0.01181</v>
      </c>
      <c r="P1182" s="32">
        <v>0.5013</v>
      </c>
      <c r="Q1182" s="32">
        <v>0.65638</v>
      </c>
      <c r="R1182" s="32">
        <v>0.020615</v>
      </c>
      <c r="S1182" s="32">
        <v>0.013648</v>
      </c>
      <c r="T1182" s="32">
        <v>0.03192</v>
      </c>
      <c r="U1182" s="32">
        <v>0.7986</v>
      </c>
      <c r="V1182" s="32">
        <v>0.069032</v>
      </c>
      <c r="W1182" s="32">
        <v>0.1765</v>
      </c>
    </row>
    <row r="1183" ht="14.25" customHeight="1">
      <c r="B1183" s="61">
        <v>44288.0</v>
      </c>
      <c r="C1183" s="32">
        <v>23073.0</v>
      </c>
      <c r="D1183" s="32">
        <v>23241.0</v>
      </c>
      <c r="E1183" s="32">
        <v>93.022</v>
      </c>
      <c r="F1183" s="32">
        <v>110.69</v>
      </c>
      <c r="G1183" s="32">
        <v>1.1759</v>
      </c>
      <c r="H1183" s="32">
        <v>0.009033</v>
      </c>
      <c r="I1183" s="32">
        <v>0.15228</v>
      </c>
      <c r="J1183" s="32">
        <v>0.1521</v>
      </c>
      <c r="K1183" s="32">
        <v>1.3832</v>
      </c>
      <c r="L1183" s="32">
        <v>0.035046</v>
      </c>
      <c r="M1183" s="32">
        <v>0.2416</v>
      </c>
      <c r="N1183" s="32">
        <v>0.08852</v>
      </c>
      <c r="O1183" s="32">
        <v>0.01181</v>
      </c>
      <c r="P1183" s="32">
        <v>0.5021</v>
      </c>
      <c r="Q1183" s="32">
        <v>0.65164</v>
      </c>
      <c r="R1183" s="32">
        <v>0.020594</v>
      </c>
      <c r="S1183" s="32">
        <v>0.013628</v>
      </c>
      <c r="T1183" s="32">
        <v>0.031933</v>
      </c>
      <c r="U1183" s="32">
        <v>0.7952</v>
      </c>
      <c r="V1183" s="32">
        <v>0.068819</v>
      </c>
      <c r="W1183" s="32">
        <v>0.1752</v>
      </c>
    </row>
    <row r="1184" ht="14.25" customHeight="1">
      <c r="B1184" s="61">
        <v>44287.0</v>
      </c>
      <c r="C1184" s="32">
        <v>23076.0</v>
      </c>
      <c r="D1184" s="32">
        <v>23242.0</v>
      </c>
      <c r="E1184" s="32">
        <v>92.929</v>
      </c>
      <c r="F1184" s="32">
        <v>110.62</v>
      </c>
      <c r="G1184" s="32">
        <v>1.1777</v>
      </c>
      <c r="H1184" s="32">
        <v>0.009042</v>
      </c>
      <c r="I1184" s="32">
        <v>0.15232</v>
      </c>
      <c r="J1184" s="32">
        <v>0.1521</v>
      </c>
      <c r="K1184" s="32">
        <v>1.3833</v>
      </c>
      <c r="L1184" s="32">
        <v>0.035046</v>
      </c>
      <c r="M1184" s="32">
        <v>0.2411</v>
      </c>
      <c r="N1184" s="32">
        <v>0.08858</v>
      </c>
      <c r="O1184" s="32">
        <v>0.0118</v>
      </c>
      <c r="P1184" s="32">
        <v>0.5013</v>
      </c>
      <c r="Q1184" s="32">
        <v>0.65434</v>
      </c>
      <c r="R1184" s="32">
        <v>0.020562</v>
      </c>
      <c r="S1184" s="32">
        <v>0.013664</v>
      </c>
      <c r="T1184" s="32">
        <v>0.03204</v>
      </c>
      <c r="U1184" s="32">
        <v>0.797</v>
      </c>
      <c r="V1184" s="32">
        <v>0.068847</v>
      </c>
      <c r="W1184" s="32">
        <v>0.1751</v>
      </c>
    </row>
    <row r="1185" ht="14.25" customHeight="1">
      <c r="B1185" s="61">
        <v>44286.0</v>
      </c>
      <c r="C1185" s="32">
        <v>23065.0</v>
      </c>
      <c r="D1185" s="32">
        <v>23244.0</v>
      </c>
      <c r="E1185" s="32">
        <v>93.232</v>
      </c>
      <c r="F1185" s="32">
        <v>110.72</v>
      </c>
      <c r="G1185" s="32">
        <v>1.173</v>
      </c>
      <c r="H1185" s="32">
        <v>0.009032</v>
      </c>
      <c r="I1185" s="32">
        <v>0.15261</v>
      </c>
      <c r="J1185" s="32">
        <v>0.1524</v>
      </c>
      <c r="K1185" s="32">
        <v>1.3783</v>
      </c>
      <c r="L1185" s="32">
        <v>0.035087</v>
      </c>
      <c r="M1185" s="32">
        <v>0.2412</v>
      </c>
      <c r="N1185" s="32">
        <v>0.08866</v>
      </c>
      <c r="O1185" s="32">
        <v>0.01181</v>
      </c>
      <c r="P1185" s="32">
        <v>0.5025</v>
      </c>
      <c r="Q1185" s="32">
        <v>0.65502</v>
      </c>
      <c r="R1185" s="32">
        <v>0.020618</v>
      </c>
      <c r="S1185" s="32">
        <v>0.013664</v>
      </c>
      <c r="T1185" s="32">
        <v>0.03201</v>
      </c>
      <c r="U1185" s="32">
        <v>0.7961</v>
      </c>
      <c r="V1185" s="32">
        <v>0.06863</v>
      </c>
      <c r="W1185" s="32">
        <v>0.1775</v>
      </c>
    </row>
    <row r="1186" ht="14.25" customHeight="1">
      <c r="B1186" s="61">
        <v>44285.0</v>
      </c>
      <c r="C1186" s="32">
        <v>23071.0</v>
      </c>
      <c r="D1186" s="32">
        <v>23237.0</v>
      </c>
      <c r="E1186" s="32">
        <v>93.297</v>
      </c>
      <c r="F1186" s="32">
        <v>110.36</v>
      </c>
      <c r="G1186" s="32">
        <v>1.1717</v>
      </c>
      <c r="H1186" s="32">
        <v>0.009062</v>
      </c>
      <c r="I1186" s="32">
        <v>0.15217</v>
      </c>
      <c r="J1186" s="32">
        <v>0.1521</v>
      </c>
      <c r="K1186" s="32">
        <v>1.374</v>
      </c>
      <c r="L1186" s="32">
        <v>0.035063</v>
      </c>
      <c r="M1186" s="32">
        <v>0.2408</v>
      </c>
      <c r="N1186" s="32">
        <v>0.08822</v>
      </c>
      <c r="O1186" s="32">
        <v>0.01179</v>
      </c>
      <c r="P1186" s="32">
        <v>0.5025</v>
      </c>
      <c r="Q1186" s="32">
        <v>0.65316</v>
      </c>
      <c r="R1186" s="32">
        <v>0.020593</v>
      </c>
      <c r="S1186" s="32">
        <v>0.013613</v>
      </c>
      <c r="T1186" s="32">
        <v>0.03194</v>
      </c>
      <c r="U1186" s="32">
        <v>0.7919</v>
      </c>
      <c r="V1186" s="32">
        <v>0.06884</v>
      </c>
      <c r="W1186" s="32">
        <v>0.1732</v>
      </c>
    </row>
    <row r="1187" ht="14.25" customHeight="1">
      <c r="B1187" s="61">
        <v>44284.0</v>
      </c>
      <c r="C1187" s="32">
        <v>23076.0</v>
      </c>
      <c r="D1187" s="32">
        <v>23231.0</v>
      </c>
      <c r="E1187" s="32">
        <v>92.944</v>
      </c>
      <c r="F1187" s="32">
        <v>109.81</v>
      </c>
      <c r="G1187" s="32">
        <v>1.1765</v>
      </c>
      <c r="H1187" s="32">
        <v>0.009105</v>
      </c>
      <c r="I1187" s="32">
        <v>0.15221</v>
      </c>
      <c r="J1187" s="32">
        <v>0.1521</v>
      </c>
      <c r="K1187" s="32">
        <v>1.3762</v>
      </c>
      <c r="L1187" s="32">
        <v>0.035029</v>
      </c>
      <c r="M1187" s="32">
        <v>0.2415</v>
      </c>
      <c r="N1187" s="32">
        <v>0.0883</v>
      </c>
      <c r="O1187" s="32">
        <v>0.01179</v>
      </c>
      <c r="P1187" s="32">
        <v>0.5023</v>
      </c>
      <c r="Q1187" s="32">
        <v>0.64844</v>
      </c>
      <c r="R1187" s="32">
        <v>0.020644</v>
      </c>
      <c r="S1187" s="32">
        <v>0.013748</v>
      </c>
      <c r="T1187" s="32">
        <v>0.032036</v>
      </c>
      <c r="U1187" s="32">
        <v>0.7943</v>
      </c>
      <c r="V1187" s="32">
        <v>0.069159</v>
      </c>
      <c r="W1187" s="32">
        <v>0.173</v>
      </c>
    </row>
    <row r="1188" ht="14.25" customHeight="1">
      <c r="B1188" s="61">
        <v>44281.0</v>
      </c>
      <c r="C1188" s="32">
        <v>23076.0</v>
      </c>
      <c r="D1188" s="32">
        <v>23230.0</v>
      </c>
      <c r="E1188" s="32">
        <v>92.766</v>
      </c>
      <c r="F1188" s="32">
        <v>109.64</v>
      </c>
      <c r="G1188" s="32">
        <v>1.1794</v>
      </c>
      <c r="H1188" s="32">
        <v>0.009118</v>
      </c>
      <c r="I1188" s="32">
        <v>0.15288</v>
      </c>
      <c r="J1188" s="32">
        <v>0.1529</v>
      </c>
      <c r="K1188" s="32">
        <v>1.3789</v>
      </c>
      <c r="L1188" s="32">
        <v>0.034963</v>
      </c>
      <c r="M1188" s="32">
        <v>0.2411</v>
      </c>
      <c r="N1188" s="32">
        <v>0.08856</v>
      </c>
      <c r="O1188" s="32">
        <v>0.01182</v>
      </c>
      <c r="P1188" s="32">
        <v>0.5026</v>
      </c>
      <c r="Q1188" s="32">
        <v>0.64475</v>
      </c>
      <c r="R1188" s="32">
        <v>0.02065</v>
      </c>
      <c r="S1188" s="32">
        <v>0.013797</v>
      </c>
      <c r="T1188" s="32">
        <v>0.032144</v>
      </c>
      <c r="U1188" s="32">
        <v>0.7952</v>
      </c>
      <c r="V1188" s="32">
        <v>0.06936</v>
      </c>
      <c r="W1188" s="32">
        <v>0.1737</v>
      </c>
    </row>
    <row r="1189" ht="14.25" customHeight="1">
      <c r="B1189" s="61">
        <v>44280.0</v>
      </c>
      <c r="C1189" s="32">
        <v>23074.0</v>
      </c>
      <c r="D1189" s="32">
        <v>23218.0</v>
      </c>
      <c r="E1189" s="32">
        <v>92.848</v>
      </c>
      <c r="F1189" s="32">
        <v>109.19</v>
      </c>
      <c r="G1189" s="32">
        <v>1.1764</v>
      </c>
      <c r="H1189" s="32">
        <v>0.009158</v>
      </c>
      <c r="I1189" s="32">
        <v>0.15276</v>
      </c>
      <c r="J1189" s="32">
        <v>0.1527</v>
      </c>
      <c r="K1189" s="32">
        <v>1.3734</v>
      </c>
      <c r="L1189" s="32">
        <v>0.034963</v>
      </c>
      <c r="M1189" s="32">
        <v>0.2415</v>
      </c>
      <c r="N1189" s="32">
        <v>0.08809</v>
      </c>
      <c r="O1189" s="32">
        <v>0.0118</v>
      </c>
      <c r="P1189" s="32">
        <v>0.5037</v>
      </c>
      <c r="Q1189" s="32">
        <v>0.64581</v>
      </c>
      <c r="R1189" s="32">
        <v>0.020606</v>
      </c>
      <c r="S1189" s="32">
        <v>0.01377</v>
      </c>
      <c r="T1189" s="32">
        <v>0.032097</v>
      </c>
      <c r="U1189" s="32">
        <v>0.7928</v>
      </c>
      <c r="V1189" s="32">
        <v>0.069168</v>
      </c>
      <c r="W1189" s="32">
        <v>0.177</v>
      </c>
    </row>
    <row r="1190" ht="14.25" customHeight="1">
      <c r="B1190" s="61">
        <v>44279.0</v>
      </c>
      <c r="C1190" s="32">
        <v>23072.0</v>
      </c>
      <c r="D1190" s="32">
        <v>23206.0</v>
      </c>
      <c r="E1190" s="32">
        <v>92.528</v>
      </c>
      <c r="F1190" s="32">
        <v>108.73</v>
      </c>
      <c r="G1190" s="32">
        <v>1.1813</v>
      </c>
      <c r="H1190" s="32">
        <v>0.009197</v>
      </c>
      <c r="I1190" s="32">
        <v>0.15327</v>
      </c>
      <c r="J1190" s="32">
        <v>0.1532</v>
      </c>
      <c r="K1190" s="32">
        <v>1.3686</v>
      </c>
      <c r="L1190" s="32">
        <v>0.035049</v>
      </c>
      <c r="M1190" s="32">
        <v>0.242</v>
      </c>
      <c r="N1190" s="32">
        <v>0.08807</v>
      </c>
      <c r="O1190" s="32">
        <v>0.0118</v>
      </c>
      <c r="P1190" s="32">
        <v>0.5025</v>
      </c>
      <c r="Q1190" s="32">
        <v>0.64072</v>
      </c>
      <c r="R1190" s="32">
        <v>0.020576</v>
      </c>
      <c r="S1190" s="32">
        <v>0.013784</v>
      </c>
      <c r="T1190" s="32">
        <v>0.03226</v>
      </c>
      <c r="U1190" s="32">
        <v>0.7947</v>
      </c>
      <c r="V1190" s="32">
        <v>0.069137</v>
      </c>
      <c r="W1190" s="32">
        <v>0.1779</v>
      </c>
    </row>
    <row r="1191" ht="14.25" customHeight="1">
      <c r="B1191" s="61">
        <v>44278.0</v>
      </c>
      <c r="C1191" s="32">
        <v>23069.0</v>
      </c>
      <c r="D1191" s="32">
        <v>23197.0</v>
      </c>
      <c r="E1191" s="32">
        <v>92.336</v>
      </c>
      <c r="F1191" s="32">
        <v>108.59</v>
      </c>
      <c r="G1191" s="32">
        <v>1.1849</v>
      </c>
      <c r="H1191" s="32">
        <v>0.00921</v>
      </c>
      <c r="I1191" s="32">
        <v>0.15346</v>
      </c>
      <c r="J1191" s="32">
        <v>0.1534</v>
      </c>
      <c r="K1191" s="32">
        <v>1.3752</v>
      </c>
      <c r="L1191" s="32">
        <v>0.035152</v>
      </c>
      <c r="M1191" s="32">
        <v>0.2425</v>
      </c>
      <c r="N1191" s="32">
        <v>0.08822</v>
      </c>
      <c r="O1191" s="32">
        <v>0.0118</v>
      </c>
      <c r="P1191" s="32">
        <v>0.5038</v>
      </c>
      <c r="Q1191" s="32">
        <v>0.64168</v>
      </c>
      <c r="R1191" s="32">
        <v>0.020542</v>
      </c>
      <c r="S1191" s="32">
        <v>0.01381</v>
      </c>
      <c r="T1191" s="32">
        <v>0.032249</v>
      </c>
      <c r="U1191" s="32">
        <v>0.7944</v>
      </c>
      <c r="V1191" s="32">
        <v>0.069197</v>
      </c>
      <c r="W1191" s="32">
        <v>0.1812</v>
      </c>
    </row>
    <row r="1192" ht="14.25" customHeight="1">
      <c r="B1192" s="61">
        <v>44277.0</v>
      </c>
      <c r="C1192" s="32">
        <v>23068.0</v>
      </c>
      <c r="D1192" s="32">
        <v>23204.0</v>
      </c>
      <c r="E1192" s="32">
        <v>91.742</v>
      </c>
      <c r="F1192" s="32">
        <v>108.85</v>
      </c>
      <c r="G1192" s="32">
        <v>1.1933</v>
      </c>
      <c r="H1192" s="32">
        <v>0.009187</v>
      </c>
      <c r="I1192" s="32">
        <v>0.15366</v>
      </c>
      <c r="J1192" s="32">
        <v>0.1537</v>
      </c>
      <c r="K1192" s="32">
        <v>1.3864</v>
      </c>
      <c r="L1192" s="32">
        <v>0.035178</v>
      </c>
      <c r="M1192" s="32">
        <v>0.243</v>
      </c>
      <c r="N1192" s="32">
        <v>0.08877</v>
      </c>
      <c r="O1192" s="32">
        <v>0.01181</v>
      </c>
      <c r="P1192" s="32">
        <v>0.5045</v>
      </c>
      <c r="Q1192" s="32">
        <v>0.64082</v>
      </c>
      <c r="R1192" s="32">
        <v>0.020623</v>
      </c>
      <c r="S1192" s="32">
        <v>0.013822</v>
      </c>
      <c r="T1192" s="32">
        <v>0.032399</v>
      </c>
      <c r="U1192" s="32">
        <v>0.7986</v>
      </c>
      <c r="V1192" s="32">
        <v>0.069517</v>
      </c>
      <c r="W1192" s="32">
        <v>0.1816</v>
      </c>
    </row>
    <row r="1193" ht="14.25" customHeight="1">
      <c r="B1193" s="61">
        <v>44274.0</v>
      </c>
      <c r="C1193" s="32">
        <v>23064.0</v>
      </c>
      <c r="D1193" s="32">
        <v>23194.0</v>
      </c>
      <c r="E1193" s="32">
        <v>91.919</v>
      </c>
      <c r="F1193" s="32">
        <v>108.88</v>
      </c>
      <c r="G1193" s="32">
        <v>1.1904</v>
      </c>
      <c r="H1193" s="32">
        <v>0.009184</v>
      </c>
      <c r="I1193" s="32">
        <v>0.15363</v>
      </c>
      <c r="J1193" s="32">
        <v>0.1537</v>
      </c>
      <c r="K1193" s="32">
        <v>1.3872</v>
      </c>
      <c r="L1193" s="32">
        <v>0.035167</v>
      </c>
      <c r="M1193" s="32">
        <v>0.2431</v>
      </c>
      <c r="N1193" s="32">
        <v>0.08854</v>
      </c>
      <c r="O1193" s="32">
        <v>0.01181</v>
      </c>
      <c r="P1193" s="32">
        <v>0.5063</v>
      </c>
      <c r="Q1193" s="32">
        <v>0.64155</v>
      </c>
      <c r="R1193" s="32">
        <v>0.020614</v>
      </c>
      <c r="S1193" s="32">
        <v>0.013784</v>
      </c>
      <c r="T1193" s="32">
        <v>0.032478</v>
      </c>
      <c r="U1193" s="32">
        <v>0.8001</v>
      </c>
      <c r="V1193" s="32">
        <v>0.069536</v>
      </c>
      <c r="W1193" s="32">
        <v>0.1822</v>
      </c>
    </row>
    <row r="1194" ht="14.25" customHeight="1">
      <c r="B1194" s="61">
        <v>44273.0</v>
      </c>
      <c r="C1194" s="32">
        <v>23064.0</v>
      </c>
      <c r="D1194" s="32">
        <v>23199.0</v>
      </c>
      <c r="E1194" s="32">
        <v>91.862</v>
      </c>
      <c r="F1194" s="32">
        <v>108.89</v>
      </c>
      <c r="G1194" s="32">
        <v>1.1915</v>
      </c>
      <c r="H1194" s="32">
        <v>0.009183</v>
      </c>
      <c r="I1194" s="32">
        <v>0.15369</v>
      </c>
      <c r="J1194" s="32">
        <v>0.1537</v>
      </c>
      <c r="K1194" s="32">
        <v>1.3925</v>
      </c>
      <c r="L1194" s="32">
        <v>0.035251</v>
      </c>
      <c r="M1194" s="32">
        <v>0.2433</v>
      </c>
      <c r="N1194" s="32">
        <v>0.08863</v>
      </c>
      <c r="O1194" s="32">
        <v>0.01181</v>
      </c>
      <c r="P1194" s="32">
        <v>0.5064</v>
      </c>
      <c r="Q1194" s="32">
        <v>0.64587</v>
      </c>
      <c r="R1194" s="32">
        <v>0.020538</v>
      </c>
      <c r="S1194" s="32">
        <v>0.013757</v>
      </c>
      <c r="T1194" s="32">
        <v>0.032371</v>
      </c>
      <c r="U1194" s="32">
        <v>0.8009</v>
      </c>
      <c r="V1194" s="32">
        <v>0.069281</v>
      </c>
      <c r="W1194" s="32">
        <v>0.1798</v>
      </c>
    </row>
    <row r="1195" ht="14.25" customHeight="1">
      <c r="B1195" s="61">
        <v>44272.0</v>
      </c>
      <c r="C1195" s="32">
        <v>23068.0</v>
      </c>
      <c r="D1195" s="32">
        <v>23204.0</v>
      </c>
      <c r="E1195" s="32">
        <v>91.442</v>
      </c>
      <c r="F1195" s="32">
        <v>108.84</v>
      </c>
      <c r="G1195" s="32">
        <v>1.1979</v>
      </c>
      <c r="H1195" s="32">
        <v>0.009187</v>
      </c>
      <c r="I1195" s="32">
        <v>0.15375</v>
      </c>
      <c r="J1195" s="32">
        <v>0.1542</v>
      </c>
      <c r="K1195" s="32">
        <v>1.3966</v>
      </c>
      <c r="L1195" s="32">
        <v>0.035334</v>
      </c>
      <c r="M1195" s="32">
        <v>0.2425</v>
      </c>
      <c r="N1195" s="32">
        <v>0.08914</v>
      </c>
      <c r="O1195" s="32">
        <v>0.01179</v>
      </c>
      <c r="P1195" s="32">
        <v>0.499</v>
      </c>
      <c r="Q1195" s="32">
        <v>0.64062</v>
      </c>
      <c r="R1195" s="32">
        <v>0.020576</v>
      </c>
      <c r="S1195" s="32">
        <v>0.013831</v>
      </c>
      <c r="T1195" s="32">
        <v>0.032585</v>
      </c>
      <c r="U1195" s="32">
        <v>0.8062</v>
      </c>
      <c r="V1195" s="32">
        <v>0.069691</v>
      </c>
      <c r="W1195" s="32">
        <v>0.1789</v>
      </c>
    </row>
    <row r="1196" ht="14.25" customHeight="1">
      <c r="B1196" s="61">
        <v>44271.0</v>
      </c>
      <c r="C1196" s="32">
        <v>23079.0</v>
      </c>
      <c r="D1196" s="32">
        <v>23204.0</v>
      </c>
      <c r="E1196" s="32">
        <v>91.865</v>
      </c>
      <c r="F1196" s="32">
        <v>109.0</v>
      </c>
      <c r="G1196" s="32">
        <v>1.1903</v>
      </c>
      <c r="H1196" s="32">
        <v>0.009174</v>
      </c>
      <c r="I1196" s="32">
        <v>0.1537</v>
      </c>
      <c r="J1196" s="32">
        <v>0.1538</v>
      </c>
      <c r="K1196" s="32">
        <v>1.3891</v>
      </c>
      <c r="L1196" s="32">
        <v>0.035365</v>
      </c>
      <c r="M1196" s="32">
        <v>0.243</v>
      </c>
      <c r="N1196" s="32">
        <v>0.08854</v>
      </c>
      <c r="O1196" s="32">
        <v>0.01179</v>
      </c>
      <c r="P1196" s="32">
        <v>0.5028</v>
      </c>
      <c r="Q1196" s="32">
        <v>0.63828</v>
      </c>
      <c r="R1196" s="32">
        <v>0.020538</v>
      </c>
      <c r="S1196" s="32">
        <v>0.01377</v>
      </c>
      <c r="T1196" s="32">
        <v>0.032509</v>
      </c>
      <c r="U1196" s="32">
        <v>0.8035</v>
      </c>
      <c r="V1196" s="32">
        <v>0.069336</v>
      </c>
      <c r="W1196" s="32">
        <v>0.1779</v>
      </c>
    </row>
    <row r="1197" ht="14.25" customHeight="1">
      <c r="B1197" s="61">
        <v>44270.0</v>
      </c>
      <c r="C1197" s="32">
        <v>23059.0</v>
      </c>
      <c r="D1197" s="32">
        <v>23200.0</v>
      </c>
      <c r="E1197" s="32">
        <v>91.833</v>
      </c>
      <c r="F1197" s="32">
        <v>109.13</v>
      </c>
      <c r="G1197" s="32">
        <v>1.1929</v>
      </c>
      <c r="H1197" s="32">
        <v>0.009164</v>
      </c>
      <c r="I1197" s="32">
        <v>0.15385</v>
      </c>
      <c r="J1197" s="32">
        <v>0.1539</v>
      </c>
      <c r="K1197" s="32">
        <v>1.39</v>
      </c>
      <c r="L1197" s="32">
        <v>0.035402</v>
      </c>
      <c r="M1197" s="32">
        <v>0.2433</v>
      </c>
      <c r="N1197" s="32">
        <v>0.08829</v>
      </c>
      <c r="O1197" s="32">
        <v>0.0118</v>
      </c>
      <c r="P1197" s="32">
        <v>0.5056</v>
      </c>
      <c r="Q1197" s="32">
        <v>0.6369</v>
      </c>
      <c r="R1197" s="32">
        <v>0.020579</v>
      </c>
      <c r="S1197" s="32">
        <v>0.013793</v>
      </c>
      <c r="T1197" s="32">
        <v>0.032537</v>
      </c>
      <c r="U1197" s="32">
        <v>0.8018</v>
      </c>
      <c r="V1197" s="32">
        <v>0.069517</v>
      </c>
      <c r="W1197" s="32">
        <v>0.178</v>
      </c>
    </row>
    <row r="1198" ht="14.25" customHeight="1">
      <c r="B1198" s="61">
        <v>44267.0</v>
      </c>
      <c r="C1198" s="32">
        <v>23046.0</v>
      </c>
      <c r="D1198" s="32">
        <v>23183.0</v>
      </c>
      <c r="E1198" s="32">
        <v>91.679</v>
      </c>
      <c r="F1198" s="32">
        <v>109.03</v>
      </c>
      <c r="G1198" s="32">
        <v>1.1953</v>
      </c>
      <c r="H1198" s="32">
        <v>0.009172</v>
      </c>
      <c r="I1198" s="32">
        <v>0.15365</v>
      </c>
      <c r="J1198" s="32">
        <v>0.1539</v>
      </c>
      <c r="K1198" s="32">
        <v>1.3924</v>
      </c>
      <c r="L1198" s="32">
        <v>0.035477</v>
      </c>
      <c r="M1198" s="32">
        <v>0.2428</v>
      </c>
      <c r="N1198" s="32">
        <v>0.08799</v>
      </c>
      <c r="O1198" s="32">
        <v>0.01181</v>
      </c>
      <c r="P1198" s="32">
        <v>0.509</v>
      </c>
      <c r="Q1198" s="32">
        <v>0.63647</v>
      </c>
      <c r="R1198" s="32">
        <v>0.020646</v>
      </c>
      <c r="S1198" s="32">
        <v>0.013757</v>
      </c>
      <c r="T1198" s="32">
        <v>0.032574</v>
      </c>
      <c r="U1198" s="32">
        <v>0.8015</v>
      </c>
      <c r="V1198" s="32">
        <v>0.069522</v>
      </c>
      <c r="W1198" s="32">
        <v>0.1801</v>
      </c>
    </row>
    <row r="1199" ht="14.25" customHeight="1">
      <c r="B1199" s="61">
        <v>44266.0</v>
      </c>
      <c r="C1199" s="32">
        <v>23051.0</v>
      </c>
      <c r="D1199" s="32">
        <v>23204.0</v>
      </c>
      <c r="E1199" s="32">
        <v>91.42</v>
      </c>
      <c r="F1199" s="32">
        <v>108.51</v>
      </c>
      <c r="G1199" s="32">
        <v>1.1986</v>
      </c>
      <c r="H1199" s="32">
        <v>0.009216</v>
      </c>
      <c r="I1199" s="32">
        <v>0.15399</v>
      </c>
      <c r="J1199" s="32">
        <v>0.1544</v>
      </c>
      <c r="K1199" s="32">
        <v>1.3991</v>
      </c>
      <c r="L1199" s="32">
        <v>0.035434</v>
      </c>
      <c r="M1199" s="32">
        <v>0.2437</v>
      </c>
      <c r="N1199" s="32">
        <v>0.08843</v>
      </c>
      <c r="O1199" s="32">
        <v>0.0118</v>
      </c>
      <c r="P1199" s="32">
        <v>0.5083</v>
      </c>
      <c r="Q1199" s="32">
        <v>0.63667</v>
      </c>
      <c r="R1199" s="32">
        <v>0.020633</v>
      </c>
      <c r="S1199" s="32">
        <v>0.013767</v>
      </c>
      <c r="T1199" s="32">
        <v>0.032738</v>
      </c>
      <c r="U1199" s="32">
        <v>0.7978</v>
      </c>
      <c r="V1199" s="32">
        <v>0.069897</v>
      </c>
      <c r="W1199" s="32">
        <v>0.1806</v>
      </c>
    </row>
    <row r="1200" ht="14.25" customHeight="1">
      <c r="B1200" s="61">
        <v>44265.0</v>
      </c>
      <c r="C1200" s="32">
        <v>23044.0</v>
      </c>
      <c r="D1200" s="32">
        <v>23203.0</v>
      </c>
      <c r="E1200" s="32">
        <v>91.823</v>
      </c>
      <c r="F1200" s="32">
        <v>108.38</v>
      </c>
      <c r="G1200" s="32">
        <v>1.1929</v>
      </c>
      <c r="H1200" s="32">
        <v>0.009226</v>
      </c>
      <c r="I1200" s="32">
        <v>0.15372</v>
      </c>
      <c r="J1200" s="32">
        <v>0.154</v>
      </c>
      <c r="K1200" s="32">
        <v>1.3932</v>
      </c>
      <c r="L1200" s="32">
        <v>0.035301</v>
      </c>
      <c r="M1200" s="32">
        <v>0.2423</v>
      </c>
      <c r="N1200" s="32">
        <v>0.08796</v>
      </c>
      <c r="O1200" s="32">
        <v>0.0118</v>
      </c>
      <c r="P1200" s="32">
        <v>0.5083</v>
      </c>
      <c r="Q1200" s="32">
        <v>0.63674</v>
      </c>
      <c r="R1200" s="32">
        <v>0.020593</v>
      </c>
      <c r="S1200" s="32">
        <v>0.013749</v>
      </c>
      <c r="T1200" s="32">
        <v>0.032598</v>
      </c>
      <c r="U1200" s="32">
        <v>0.7924</v>
      </c>
      <c r="V1200" s="32">
        <v>0.069464</v>
      </c>
      <c r="W1200" s="32">
        <v>0.1763</v>
      </c>
    </row>
    <row r="1201" ht="14.25" customHeight="1">
      <c r="B1201" s="61">
        <v>44264.0</v>
      </c>
      <c r="C1201" s="32">
        <v>23049.0</v>
      </c>
      <c r="D1201" s="32">
        <v>23200.0</v>
      </c>
      <c r="E1201" s="32">
        <v>91.958</v>
      </c>
      <c r="F1201" s="32">
        <v>108.48</v>
      </c>
      <c r="G1201" s="32">
        <v>1.1901</v>
      </c>
      <c r="H1201" s="32">
        <v>0.009217</v>
      </c>
      <c r="I1201" s="32">
        <v>0.15369</v>
      </c>
      <c r="J1201" s="32">
        <v>0.1534</v>
      </c>
      <c r="K1201" s="32">
        <v>1.3892</v>
      </c>
      <c r="L1201" s="32">
        <v>0.035291</v>
      </c>
      <c r="M1201" s="32">
        <v>0.2429</v>
      </c>
      <c r="N1201" s="32">
        <v>0.08801</v>
      </c>
      <c r="O1201" s="32">
        <v>0.01179</v>
      </c>
      <c r="P1201" s="32">
        <v>0.5086</v>
      </c>
      <c r="Q1201" s="32">
        <v>0.63689</v>
      </c>
      <c r="R1201" s="32">
        <v>0.020619</v>
      </c>
      <c r="S1201" s="32">
        <v>0.013703</v>
      </c>
      <c r="T1201" s="32">
        <v>0.032541</v>
      </c>
      <c r="U1201" s="32">
        <v>0.791</v>
      </c>
      <c r="V1201" s="32">
        <v>0.069486</v>
      </c>
      <c r="W1201" s="32">
        <v>0.1723</v>
      </c>
    </row>
    <row r="1202" ht="14.25" customHeight="1">
      <c r="B1202" s="61">
        <v>44263.0</v>
      </c>
      <c r="C1202" s="32">
        <v>23046.0</v>
      </c>
      <c r="D1202" s="32">
        <v>23185.0</v>
      </c>
      <c r="E1202" s="32">
        <v>92.313</v>
      </c>
      <c r="F1202" s="32">
        <v>108.89</v>
      </c>
      <c r="G1202" s="32">
        <v>1.1847</v>
      </c>
      <c r="H1202" s="32">
        <v>0.009181</v>
      </c>
      <c r="I1202" s="32">
        <v>0.15323</v>
      </c>
      <c r="J1202" s="32">
        <v>0.1526</v>
      </c>
      <c r="K1202" s="32">
        <v>1.3824</v>
      </c>
      <c r="L1202" s="32">
        <v>0.03552</v>
      </c>
      <c r="M1202" s="32">
        <v>0.2434</v>
      </c>
      <c r="N1202" s="32">
        <v>0.08755</v>
      </c>
      <c r="O1202" s="32">
        <v>0.01179</v>
      </c>
      <c r="P1202" s="32">
        <v>0.5096</v>
      </c>
      <c r="Q1202" s="32">
        <v>0.6367</v>
      </c>
      <c r="R1202" s="32">
        <v>0.020517</v>
      </c>
      <c r="S1202" s="32">
        <v>0.013631</v>
      </c>
      <c r="T1202" s="32">
        <v>0.032456</v>
      </c>
      <c r="U1202" s="32">
        <v>0.7895</v>
      </c>
      <c r="V1202" s="32">
        <v>0.068895</v>
      </c>
      <c r="W1202" s="32">
        <v>0.1702</v>
      </c>
    </row>
    <row r="1203" ht="14.25" customHeight="1">
      <c r="B1203" s="61">
        <v>44260.0</v>
      </c>
      <c r="C1203" s="32">
        <v>23035.0</v>
      </c>
      <c r="D1203" s="32">
        <v>23166.0</v>
      </c>
      <c r="E1203" s="32">
        <v>91.977</v>
      </c>
      <c r="F1203" s="32">
        <v>108.31</v>
      </c>
      <c r="G1203" s="32">
        <v>1.1915</v>
      </c>
      <c r="H1203" s="32">
        <v>0.009226</v>
      </c>
      <c r="I1203" s="32">
        <v>0.15392</v>
      </c>
      <c r="J1203" s="32">
        <v>0.1535</v>
      </c>
      <c r="K1203" s="32">
        <v>1.3841</v>
      </c>
      <c r="L1203" s="32">
        <v>0.035844</v>
      </c>
      <c r="M1203" s="32">
        <v>0.2455</v>
      </c>
      <c r="N1203" s="32">
        <v>0.08881</v>
      </c>
      <c r="O1203" s="32">
        <v>0.01179</v>
      </c>
      <c r="P1203" s="32">
        <v>0.5103</v>
      </c>
      <c r="Q1203" s="32">
        <v>0.63667</v>
      </c>
      <c r="R1203" s="32">
        <v>0.02058</v>
      </c>
      <c r="S1203" s="32">
        <v>0.013643</v>
      </c>
      <c r="T1203" s="32">
        <v>0.032757</v>
      </c>
      <c r="U1203" s="32">
        <v>0.79</v>
      </c>
      <c r="V1203" s="32">
        <v>0.069448</v>
      </c>
      <c r="W1203" s="32">
        <v>0.1757</v>
      </c>
    </row>
    <row r="1204" ht="14.25" customHeight="1">
      <c r="B1204" s="61">
        <v>44259.0</v>
      </c>
      <c r="C1204" s="32">
        <v>23022.0</v>
      </c>
      <c r="D1204" s="32">
        <v>23152.0</v>
      </c>
      <c r="E1204" s="32">
        <v>91.631</v>
      </c>
      <c r="F1204" s="32">
        <v>107.98</v>
      </c>
      <c r="G1204" s="32">
        <v>1.1969</v>
      </c>
      <c r="H1204" s="32">
        <v>0.009261</v>
      </c>
      <c r="I1204" s="32">
        <v>0.15456</v>
      </c>
      <c r="J1204" s="32">
        <v>0.154</v>
      </c>
      <c r="K1204" s="32">
        <v>1.3895</v>
      </c>
      <c r="L1204" s="32">
        <v>0.035928</v>
      </c>
      <c r="M1204" s="32">
        <v>0.2464</v>
      </c>
      <c r="N1204" s="32">
        <v>0.08838</v>
      </c>
      <c r="O1204" s="32">
        <v>0.01179</v>
      </c>
      <c r="P1204" s="32">
        <v>0.5109</v>
      </c>
      <c r="Q1204" s="32">
        <v>0.63536</v>
      </c>
      <c r="R1204" s="32">
        <v>0.020585</v>
      </c>
      <c r="S1204" s="32">
        <v>0.013679</v>
      </c>
      <c r="T1204" s="32">
        <v>0.032873</v>
      </c>
      <c r="U1204" s="32">
        <v>0.7894</v>
      </c>
      <c r="V1204" s="32">
        <v>0.069691</v>
      </c>
      <c r="W1204" s="32">
        <v>0.1764</v>
      </c>
    </row>
    <row r="1205" ht="14.25" customHeight="1">
      <c r="B1205" s="61">
        <v>44258.0</v>
      </c>
      <c r="C1205" s="32">
        <v>23014.0</v>
      </c>
      <c r="D1205" s="32">
        <v>23161.0</v>
      </c>
      <c r="E1205" s="32">
        <v>90.947</v>
      </c>
      <c r="F1205" s="32">
        <v>107.01</v>
      </c>
      <c r="G1205" s="32">
        <v>1.2063</v>
      </c>
      <c r="H1205" s="32">
        <v>0.009344</v>
      </c>
      <c r="I1205" s="32">
        <v>0.15461</v>
      </c>
      <c r="J1205" s="32">
        <v>0.1544</v>
      </c>
      <c r="K1205" s="32">
        <v>1.3954</v>
      </c>
      <c r="L1205" s="32">
        <v>0.035973</v>
      </c>
      <c r="M1205" s="32">
        <v>0.247</v>
      </c>
      <c r="N1205" s="32">
        <v>0.08876</v>
      </c>
      <c r="O1205" s="32">
        <v>0.0118</v>
      </c>
      <c r="P1205" s="32">
        <v>0.5117</v>
      </c>
      <c r="Q1205" s="32">
        <v>0.63543</v>
      </c>
      <c r="R1205" s="32">
        <v>0.020595</v>
      </c>
      <c r="S1205" s="32">
        <v>0.013708</v>
      </c>
      <c r="T1205" s="32">
        <v>0.032943</v>
      </c>
      <c r="U1205" s="32">
        <v>0.7902</v>
      </c>
      <c r="V1205" s="32">
        <v>0.069925</v>
      </c>
      <c r="W1205" s="32">
        <v>0.1779</v>
      </c>
    </row>
    <row r="1206" ht="14.25" customHeight="1">
      <c r="B1206" s="61">
        <v>44257.0</v>
      </c>
      <c r="C1206" s="32">
        <v>23015.0</v>
      </c>
      <c r="D1206" s="32">
        <v>23151.0</v>
      </c>
      <c r="E1206" s="32">
        <v>90.785</v>
      </c>
      <c r="F1206" s="32">
        <v>106.69</v>
      </c>
      <c r="G1206" s="32">
        <v>1.2091</v>
      </c>
      <c r="H1206" s="32">
        <v>0.009373</v>
      </c>
      <c r="I1206" s="32">
        <v>0.15455</v>
      </c>
      <c r="J1206" s="32">
        <v>0.1544</v>
      </c>
      <c r="K1206" s="32">
        <v>1.3955</v>
      </c>
      <c r="L1206" s="32">
        <v>0.035879</v>
      </c>
      <c r="M1206" s="32">
        <v>0.2465</v>
      </c>
      <c r="N1206" s="32">
        <v>0.08888</v>
      </c>
      <c r="O1206" s="32">
        <v>0.01181</v>
      </c>
      <c r="P1206" s="32">
        <v>0.5115</v>
      </c>
      <c r="Q1206" s="32">
        <v>0.63333</v>
      </c>
      <c r="R1206" s="32">
        <v>0.020619</v>
      </c>
      <c r="S1206" s="32">
        <v>0.013607</v>
      </c>
      <c r="T1206" s="32">
        <v>0.033095</v>
      </c>
      <c r="U1206" s="32">
        <v>0.7912</v>
      </c>
      <c r="V1206" s="32">
        <v>0.069894</v>
      </c>
      <c r="W1206" s="32">
        <v>0.1762</v>
      </c>
    </row>
    <row r="1207" ht="14.25" customHeight="1">
      <c r="B1207" s="61">
        <v>44256.0</v>
      </c>
      <c r="C1207" s="32">
        <v>23019.0</v>
      </c>
      <c r="D1207" s="32">
        <v>23145.0</v>
      </c>
      <c r="E1207" s="32">
        <v>91.039</v>
      </c>
      <c r="F1207" s="32">
        <v>106.76</v>
      </c>
      <c r="G1207" s="32">
        <v>1.2049</v>
      </c>
      <c r="H1207" s="32">
        <v>0.009367</v>
      </c>
      <c r="I1207" s="32">
        <v>0.15466</v>
      </c>
      <c r="J1207" s="32">
        <v>0.1546</v>
      </c>
      <c r="K1207" s="32">
        <v>1.3925</v>
      </c>
      <c r="L1207" s="32">
        <v>0.035873</v>
      </c>
      <c r="M1207" s="32">
        <v>0.2466</v>
      </c>
      <c r="N1207" s="32">
        <v>0.08969</v>
      </c>
      <c r="O1207" s="32">
        <v>0.01183</v>
      </c>
      <c r="P1207" s="32">
        <v>0.5145</v>
      </c>
      <c r="Q1207" s="32">
        <v>0.6294</v>
      </c>
      <c r="R1207" s="32">
        <v>0.020574</v>
      </c>
      <c r="S1207" s="32">
        <v>0.013561</v>
      </c>
      <c r="T1207" s="32">
        <v>0.033091</v>
      </c>
      <c r="U1207" s="32">
        <v>0.7907</v>
      </c>
      <c r="V1207" s="32">
        <v>0.070033</v>
      </c>
      <c r="W1207" s="32">
        <v>0.1772</v>
      </c>
    </row>
    <row r="1208" ht="14.25" customHeight="1">
      <c r="B1208" s="61">
        <v>44253.0</v>
      </c>
      <c r="C1208" s="32">
        <v>23018.0</v>
      </c>
      <c r="D1208" s="32">
        <v>23130.0</v>
      </c>
      <c r="E1208" s="32">
        <v>90.879</v>
      </c>
      <c r="F1208" s="32">
        <v>106.57</v>
      </c>
      <c r="G1208" s="32">
        <v>1.2075</v>
      </c>
      <c r="H1208" s="32">
        <v>0.009385</v>
      </c>
      <c r="I1208" s="32">
        <v>0.15447</v>
      </c>
      <c r="J1208" s="32">
        <v>0.1543</v>
      </c>
      <c r="K1208" s="32">
        <v>1.3933</v>
      </c>
      <c r="L1208" s="32">
        <v>0.035873</v>
      </c>
      <c r="M1208" s="32">
        <v>0.247</v>
      </c>
      <c r="N1208" s="32">
        <v>0.0889</v>
      </c>
      <c r="O1208" s="32">
        <v>0.01179</v>
      </c>
      <c r="P1208" s="32">
        <v>0.5148</v>
      </c>
      <c r="Q1208" s="32">
        <v>0.62785</v>
      </c>
      <c r="R1208" s="32">
        <v>0.020521</v>
      </c>
      <c r="S1208" s="32">
        <v>0.013525</v>
      </c>
      <c r="T1208" s="32">
        <v>0.032832</v>
      </c>
      <c r="U1208" s="32">
        <v>0.785</v>
      </c>
      <c r="V1208" s="32">
        <v>0.069791</v>
      </c>
      <c r="W1208" s="32">
        <v>0.1786</v>
      </c>
    </row>
    <row r="1209" ht="14.25" customHeight="1">
      <c r="B1209" s="61">
        <v>44252.0</v>
      </c>
      <c r="C1209" s="32">
        <v>23022.0</v>
      </c>
      <c r="D1209" s="32">
        <v>23130.0</v>
      </c>
      <c r="E1209" s="32">
        <v>90.134</v>
      </c>
      <c r="F1209" s="32">
        <v>106.21</v>
      </c>
      <c r="G1209" s="32">
        <v>1.2175</v>
      </c>
      <c r="H1209" s="32">
        <v>0.009412</v>
      </c>
      <c r="I1209" s="32">
        <v>0.15492</v>
      </c>
      <c r="J1209" s="32">
        <v>0.1541</v>
      </c>
      <c r="K1209" s="32">
        <v>1.4015</v>
      </c>
      <c r="L1209" s="32">
        <v>0.035951</v>
      </c>
      <c r="M1209" s="32">
        <v>0.2475</v>
      </c>
      <c r="N1209" s="32">
        <v>0.08929</v>
      </c>
      <c r="O1209" s="32">
        <v>0.01179</v>
      </c>
      <c r="P1209" s="32">
        <v>0.514</v>
      </c>
      <c r="Q1209" s="32">
        <v>0.63147</v>
      </c>
      <c r="R1209" s="32">
        <v>0.020398</v>
      </c>
      <c r="S1209" s="32">
        <v>0.013672</v>
      </c>
      <c r="T1209" s="32">
        <v>0.03301</v>
      </c>
      <c r="U1209" s="32">
        <v>0.7933</v>
      </c>
      <c r="V1209" s="32">
        <v>0.069784</v>
      </c>
      <c r="W1209" s="32">
        <v>0.1808</v>
      </c>
    </row>
    <row r="1210" ht="14.25" customHeight="1">
      <c r="B1210" s="61">
        <v>44251.0</v>
      </c>
      <c r="C1210" s="32">
        <v>23107.0</v>
      </c>
      <c r="D1210" s="32">
        <v>23132.0</v>
      </c>
      <c r="E1210" s="32">
        <v>90.176</v>
      </c>
      <c r="F1210" s="32">
        <v>105.87</v>
      </c>
      <c r="G1210" s="32">
        <v>1.2166</v>
      </c>
      <c r="H1210" s="32">
        <v>0.009448</v>
      </c>
      <c r="I1210" s="32">
        <v>0.15487</v>
      </c>
      <c r="J1210" s="32">
        <v>0.1551</v>
      </c>
      <c r="K1210" s="32">
        <v>1.4141</v>
      </c>
      <c r="L1210" s="32">
        <v>0.035922</v>
      </c>
      <c r="M1210" s="32">
        <v>0.2474</v>
      </c>
      <c r="N1210" s="32">
        <v>0.09029</v>
      </c>
      <c r="O1210" s="32">
        <v>0.0118</v>
      </c>
      <c r="P1210" s="32">
        <v>0.5152</v>
      </c>
      <c r="Q1210" s="32">
        <v>0.62976</v>
      </c>
      <c r="R1210" s="32">
        <v>0.02057</v>
      </c>
      <c r="S1210" s="32">
        <v>0.013823</v>
      </c>
      <c r="T1210" s="32">
        <v>0.033294</v>
      </c>
      <c r="U1210" s="32">
        <v>0.7992</v>
      </c>
      <c r="V1210" s="32">
        <v>0.071205</v>
      </c>
      <c r="W1210" s="32">
        <v>0.1848</v>
      </c>
    </row>
    <row r="1211" ht="14.25" customHeight="1">
      <c r="B1211" s="61">
        <v>44250.0</v>
      </c>
      <c r="C1211" s="32">
        <v>23026.0</v>
      </c>
      <c r="D1211" s="32">
        <v>23140.0</v>
      </c>
      <c r="E1211" s="32">
        <v>90.169</v>
      </c>
      <c r="F1211" s="32">
        <v>105.25</v>
      </c>
      <c r="G1211" s="32">
        <v>1.215</v>
      </c>
      <c r="H1211" s="32">
        <v>0.009501</v>
      </c>
      <c r="I1211" s="32">
        <v>0.15464</v>
      </c>
      <c r="J1211" s="32">
        <v>0.1548</v>
      </c>
      <c r="K1211" s="32">
        <v>1.4113</v>
      </c>
      <c r="L1211" s="32">
        <v>0.035894</v>
      </c>
      <c r="M1211" s="32">
        <v>0.2474</v>
      </c>
      <c r="N1211" s="32">
        <v>0.09006</v>
      </c>
      <c r="O1211" s="32">
        <v>0.0118</v>
      </c>
      <c r="P1211" s="32">
        <v>0.5168</v>
      </c>
      <c r="Q1211" s="32">
        <v>0.62925</v>
      </c>
      <c r="R1211" s="32">
        <v>0.02058</v>
      </c>
      <c r="S1211" s="32">
        <v>0.013816</v>
      </c>
      <c r="T1211" s="32">
        <v>0.03331</v>
      </c>
      <c r="U1211" s="32">
        <v>0.7944</v>
      </c>
      <c r="V1211" s="32">
        <v>0.07101</v>
      </c>
      <c r="W1211" s="32">
        <v>0.1838</v>
      </c>
    </row>
    <row r="1212" ht="14.25" customHeight="1">
      <c r="B1212" s="61">
        <v>44249.0</v>
      </c>
      <c r="C1212" s="32">
        <v>23015.0</v>
      </c>
      <c r="D1212" s="32">
        <v>23125.0</v>
      </c>
      <c r="E1212" s="32">
        <v>90.01</v>
      </c>
      <c r="F1212" s="32">
        <v>105.08</v>
      </c>
      <c r="G1212" s="32">
        <v>1.2157</v>
      </c>
      <c r="H1212" s="32">
        <v>0.009517</v>
      </c>
      <c r="I1212" s="32">
        <v>0.15469</v>
      </c>
      <c r="J1212" s="32">
        <v>0.1546</v>
      </c>
      <c r="K1212" s="32">
        <v>1.4063</v>
      </c>
      <c r="L1212" s="32">
        <v>0.035807</v>
      </c>
      <c r="M1212" s="32">
        <v>0.2474</v>
      </c>
      <c r="N1212" s="32">
        <v>0.08988</v>
      </c>
      <c r="O1212" s="32">
        <v>0.01181</v>
      </c>
      <c r="P1212" s="32">
        <v>0.5166</v>
      </c>
      <c r="Q1212" s="32">
        <v>0.62854</v>
      </c>
      <c r="R1212" s="32">
        <v>0.020551</v>
      </c>
      <c r="S1212" s="32">
        <v>0.013804</v>
      </c>
      <c r="T1212" s="32">
        <v>0.033343</v>
      </c>
      <c r="U1212" s="32">
        <v>0.7925</v>
      </c>
      <c r="V1212" s="32">
        <v>0.070819</v>
      </c>
      <c r="W1212" s="32">
        <v>0.1829</v>
      </c>
    </row>
    <row r="1213" ht="14.25" customHeight="1">
      <c r="B1213" s="61">
        <v>44246.0</v>
      </c>
      <c r="C1213" s="32">
        <v>23015.0</v>
      </c>
      <c r="D1213" s="32">
        <v>23134.0</v>
      </c>
      <c r="E1213" s="32">
        <v>90.364</v>
      </c>
      <c r="F1213" s="32">
        <v>105.45</v>
      </c>
      <c r="G1213" s="32">
        <v>1.2119</v>
      </c>
      <c r="H1213" s="32">
        <v>0.009485</v>
      </c>
      <c r="I1213" s="32">
        <v>0.15485</v>
      </c>
      <c r="J1213" s="32">
        <v>0.1549</v>
      </c>
      <c r="K1213" s="32">
        <v>1.4016</v>
      </c>
      <c r="L1213" s="32">
        <v>0.035794</v>
      </c>
      <c r="M1213" s="32">
        <v>0.2474</v>
      </c>
      <c r="N1213" s="32">
        <v>0.091</v>
      </c>
      <c r="O1213" s="32">
        <v>0.01181</v>
      </c>
      <c r="P1213" s="32">
        <v>0.5115</v>
      </c>
      <c r="Q1213" s="32">
        <v>0.62903</v>
      </c>
      <c r="R1213" s="32">
        <v>0.020623</v>
      </c>
      <c r="S1213" s="32">
        <v>0.013782</v>
      </c>
      <c r="T1213" s="32">
        <v>0.03337</v>
      </c>
      <c r="U1213" s="32">
        <v>0.7925</v>
      </c>
      <c r="V1213" s="32">
        <v>0.070903</v>
      </c>
      <c r="W1213" s="32">
        <v>0.1858</v>
      </c>
    </row>
    <row r="1214" ht="14.25" customHeight="1">
      <c r="B1214" s="61">
        <v>44245.0</v>
      </c>
      <c r="C1214" s="32">
        <v>23010.0</v>
      </c>
      <c r="D1214" s="32">
        <v>23132.0</v>
      </c>
      <c r="E1214" s="32">
        <v>90.592</v>
      </c>
      <c r="F1214" s="32">
        <v>105.69</v>
      </c>
      <c r="G1214" s="32">
        <v>1.2092</v>
      </c>
      <c r="H1214" s="32">
        <v>0.009464</v>
      </c>
      <c r="I1214" s="32">
        <v>0.15413</v>
      </c>
      <c r="J1214" s="32">
        <v>0.1548</v>
      </c>
      <c r="K1214" s="32">
        <v>1.3975</v>
      </c>
      <c r="L1214" s="32">
        <v>0.035772</v>
      </c>
      <c r="M1214" s="32">
        <v>0.2474</v>
      </c>
      <c r="N1214" s="32">
        <v>0.09095</v>
      </c>
      <c r="O1214" s="32">
        <v>0.0118</v>
      </c>
      <c r="P1214" s="32">
        <v>0.5086</v>
      </c>
      <c r="Q1214" s="32">
        <v>0.62893</v>
      </c>
      <c r="R1214" s="32">
        <v>0.020606</v>
      </c>
      <c r="S1214" s="32">
        <v>0.013766</v>
      </c>
      <c r="T1214" s="32">
        <v>0.033333</v>
      </c>
      <c r="U1214" s="32">
        <v>0.7887</v>
      </c>
      <c r="V1214" s="32">
        <v>0.071106</v>
      </c>
      <c r="W1214" s="32">
        <v>0.1843</v>
      </c>
    </row>
    <row r="1215" ht="14.25" customHeight="1">
      <c r="B1215" s="61">
        <v>44244.0</v>
      </c>
      <c r="C1215" s="32">
        <v>23015.0</v>
      </c>
      <c r="D1215" s="32">
        <v>23122.0</v>
      </c>
      <c r="E1215" s="32">
        <v>90.951</v>
      </c>
      <c r="F1215" s="32">
        <v>105.87</v>
      </c>
      <c r="G1215" s="32">
        <v>1.2038</v>
      </c>
      <c r="H1215" s="32">
        <v>0.009446</v>
      </c>
      <c r="I1215" s="32">
        <v>0.15484</v>
      </c>
      <c r="J1215" s="32">
        <v>0.1554</v>
      </c>
      <c r="K1215" s="32">
        <v>1.3857</v>
      </c>
      <c r="L1215" s="32">
        <v>0.035714</v>
      </c>
      <c r="M1215" s="32">
        <v>0.2476</v>
      </c>
      <c r="N1215" s="32">
        <v>0.091</v>
      </c>
      <c r="O1215" s="32">
        <v>0.01179</v>
      </c>
      <c r="P1215" s="32">
        <v>0.5092</v>
      </c>
      <c r="Q1215" s="32">
        <v>0.62657</v>
      </c>
      <c r="R1215" s="32">
        <v>0.020661</v>
      </c>
      <c r="S1215" s="32">
        <v>0.013743</v>
      </c>
      <c r="T1215" s="32">
        <v>0.033318</v>
      </c>
      <c r="U1215" s="32">
        <v>0.7874</v>
      </c>
      <c r="V1215" s="32">
        <v>0.071164</v>
      </c>
      <c r="W1215" s="32">
        <v>0.1848</v>
      </c>
    </row>
    <row r="1216" ht="14.25" customHeight="1">
      <c r="B1216" s="61">
        <v>44243.0</v>
      </c>
      <c r="C1216" s="32">
        <v>22996.0</v>
      </c>
      <c r="D1216" s="32">
        <v>23137.0</v>
      </c>
      <c r="E1216" s="32">
        <v>90.509</v>
      </c>
      <c r="F1216" s="32">
        <v>106.04</v>
      </c>
      <c r="G1216" s="32">
        <v>1.2106</v>
      </c>
      <c r="H1216" s="32">
        <v>0.009429</v>
      </c>
      <c r="I1216" s="32">
        <v>0.15484</v>
      </c>
      <c r="J1216" s="32">
        <v>0.1556</v>
      </c>
      <c r="K1216" s="32">
        <v>1.3903</v>
      </c>
      <c r="L1216" s="32">
        <v>0.035714</v>
      </c>
      <c r="M1216" s="32">
        <v>0.2483</v>
      </c>
      <c r="N1216" s="32">
        <v>0.09029</v>
      </c>
      <c r="O1216" s="32">
        <v>0.01183</v>
      </c>
      <c r="P1216" s="32">
        <v>0.5115</v>
      </c>
      <c r="Q1216" s="32">
        <v>0.62741</v>
      </c>
      <c r="R1216" s="32">
        <v>0.020705</v>
      </c>
      <c r="S1216" s="32">
        <v>0.013763</v>
      </c>
      <c r="T1216" s="32">
        <v>0.033386</v>
      </c>
      <c r="U1216" s="32">
        <v>0.7879</v>
      </c>
      <c r="V1216" s="32">
        <v>0.071431</v>
      </c>
      <c r="W1216" s="32">
        <v>0.1862</v>
      </c>
    </row>
    <row r="1217" ht="14.25" customHeight="1">
      <c r="B1217" s="61">
        <v>44242.0</v>
      </c>
      <c r="C1217" s="32">
        <v>22996.0</v>
      </c>
      <c r="D1217" s="32">
        <v>23137.0</v>
      </c>
      <c r="E1217" s="32">
        <v>90.48</v>
      </c>
      <c r="F1217" s="32">
        <v>105.38</v>
      </c>
      <c r="G1217" s="32">
        <v>1.2129</v>
      </c>
      <c r="H1217" s="32">
        <v>0.00949</v>
      </c>
      <c r="I1217" s="32">
        <v>0.15484</v>
      </c>
      <c r="J1217" s="32">
        <v>0.1561</v>
      </c>
      <c r="K1217" s="32">
        <v>1.3903</v>
      </c>
      <c r="L1217" s="32">
        <v>0.035714</v>
      </c>
      <c r="M1217" s="32">
        <v>0.2479</v>
      </c>
      <c r="N1217" s="32">
        <v>0.09073</v>
      </c>
      <c r="O1217" s="32">
        <v>0.0118</v>
      </c>
      <c r="P1217" s="32">
        <v>0.5123</v>
      </c>
      <c r="Q1217" s="32">
        <v>0.62778</v>
      </c>
      <c r="R1217" s="32">
        <v>0.020851</v>
      </c>
      <c r="S1217" s="32">
        <v>0.013765</v>
      </c>
      <c r="T1217" s="32">
        <v>0.033453</v>
      </c>
      <c r="U1217" s="32">
        <v>0.7912</v>
      </c>
      <c r="V1217" s="32">
        <v>0.071855</v>
      </c>
      <c r="W1217" s="32">
        <v>0.1862</v>
      </c>
    </row>
    <row r="1218" ht="14.25" customHeight="1">
      <c r="B1218" s="61">
        <v>44239.0</v>
      </c>
      <c r="C1218" s="32">
        <v>22996.0</v>
      </c>
      <c r="D1218" s="32">
        <v>23137.0</v>
      </c>
      <c r="E1218" s="32">
        <v>90.48</v>
      </c>
      <c r="F1218" s="32">
        <v>104.94</v>
      </c>
      <c r="G1218" s="32">
        <v>1.212</v>
      </c>
      <c r="H1218" s="32">
        <v>0.009531</v>
      </c>
      <c r="I1218" s="32">
        <v>0.15484</v>
      </c>
      <c r="J1218" s="32">
        <v>0.1557</v>
      </c>
      <c r="K1218" s="32">
        <v>1.3849</v>
      </c>
      <c r="L1218" s="32">
        <v>0.035714</v>
      </c>
      <c r="M1218" s="32">
        <v>0.2474</v>
      </c>
      <c r="N1218" s="32">
        <v>0.09055</v>
      </c>
      <c r="O1218" s="32">
        <v>0.01181</v>
      </c>
      <c r="P1218" s="32">
        <v>0.5148</v>
      </c>
      <c r="Q1218" s="32">
        <v>0.62939</v>
      </c>
      <c r="R1218" s="32">
        <v>0.020812</v>
      </c>
      <c r="S1218" s="32">
        <v>0.013775</v>
      </c>
      <c r="T1218" s="32">
        <v>0.03345</v>
      </c>
      <c r="U1218" s="32">
        <v>0.788</v>
      </c>
      <c r="V1218" s="32">
        <v>0.071631</v>
      </c>
      <c r="W1218" s="32">
        <v>0.1862</v>
      </c>
    </row>
    <row r="1219" ht="14.25" customHeight="1">
      <c r="B1219" s="61">
        <v>44238.0</v>
      </c>
      <c r="C1219" s="32">
        <v>22996.0</v>
      </c>
      <c r="D1219" s="32">
        <v>23137.0</v>
      </c>
      <c r="E1219" s="32">
        <v>90.417</v>
      </c>
      <c r="F1219" s="32">
        <v>104.75</v>
      </c>
      <c r="G1219" s="32">
        <v>1.213</v>
      </c>
      <c r="H1219" s="32">
        <v>0.009547</v>
      </c>
      <c r="I1219" s="32">
        <v>0.15484</v>
      </c>
      <c r="J1219" s="32">
        <v>0.1557</v>
      </c>
      <c r="K1219" s="32">
        <v>1.3816</v>
      </c>
      <c r="L1219" s="32">
        <v>0.035714</v>
      </c>
      <c r="M1219" s="32">
        <v>0.2474</v>
      </c>
      <c r="N1219" s="32">
        <v>0.09071</v>
      </c>
      <c r="O1219" s="32">
        <v>0.0118</v>
      </c>
      <c r="P1219" s="32">
        <v>0.5155</v>
      </c>
      <c r="Q1219" s="32">
        <v>0.62731</v>
      </c>
      <c r="R1219" s="32">
        <v>0.020807</v>
      </c>
      <c r="S1219" s="32">
        <v>0.013754</v>
      </c>
      <c r="T1219" s="32">
        <v>0.033482</v>
      </c>
      <c r="U1219" s="32">
        <v>0.7872</v>
      </c>
      <c r="V1219" s="32">
        <v>0.071574</v>
      </c>
      <c r="W1219" s="32">
        <v>0.1863</v>
      </c>
    </row>
    <row r="1220" ht="14.25" customHeight="1">
      <c r="B1220" s="61">
        <v>44237.0</v>
      </c>
      <c r="C1220" s="32">
        <v>22976.0</v>
      </c>
      <c r="D1220" s="32">
        <v>23137.0</v>
      </c>
      <c r="E1220" s="32">
        <v>90.371</v>
      </c>
      <c r="F1220" s="32">
        <v>104.59</v>
      </c>
      <c r="G1220" s="32">
        <v>1.2118</v>
      </c>
      <c r="H1220" s="32">
        <v>0.009561</v>
      </c>
      <c r="I1220" s="32">
        <v>0.15484</v>
      </c>
      <c r="J1220" s="32">
        <v>0.1555</v>
      </c>
      <c r="K1220" s="32">
        <v>1.3834</v>
      </c>
      <c r="L1220" s="32">
        <v>0.035714</v>
      </c>
      <c r="M1220" s="32">
        <v>0.2473</v>
      </c>
      <c r="N1220" s="32">
        <v>0.09037</v>
      </c>
      <c r="O1220" s="32">
        <v>0.01179</v>
      </c>
      <c r="P1220" s="32">
        <v>0.5077</v>
      </c>
      <c r="Q1220" s="32">
        <v>0.62734</v>
      </c>
      <c r="R1220" s="32">
        <v>0.020817</v>
      </c>
      <c r="S1220" s="32">
        <v>0.013721</v>
      </c>
      <c r="T1220" s="32">
        <v>0.033445</v>
      </c>
      <c r="U1220" s="32">
        <v>0.7873</v>
      </c>
      <c r="V1220" s="32">
        <v>0.071518</v>
      </c>
      <c r="W1220" s="32">
        <v>0.1857</v>
      </c>
    </row>
    <row r="1221" ht="14.25" customHeight="1">
      <c r="B1221" s="61">
        <v>44236.0</v>
      </c>
      <c r="C1221" s="32">
        <v>22976.0</v>
      </c>
      <c r="D1221" s="32">
        <v>23137.0</v>
      </c>
      <c r="E1221" s="32">
        <v>90.439</v>
      </c>
      <c r="F1221" s="32">
        <v>104.59</v>
      </c>
      <c r="G1221" s="32">
        <v>1.2119</v>
      </c>
      <c r="H1221" s="32">
        <v>0.009564</v>
      </c>
      <c r="I1221" s="32">
        <v>0.15539</v>
      </c>
      <c r="J1221" s="32">
        <v>0.1558</v>
      </c>
      <c r="K1221" s="32">
        <v>1.3817</v>
      </c>
      <c r="L1221" s="32">
        <v>0.035714</v>
      </c>
      <c r="M1221" s="32">
        <v>0.2468</v>
      </c>
      <c r="N1221" s="32">
        <v>0.09001</v>
      </c>
      <c r="O1221" s="32">
        <v>0.0118</v>
      </c>
      <c r="P1221" s="32">
        <v>0.5109</v>
      </c>
      <c r="Q1221" s="32">
        <v>0.62549</v>
      </c>
      <c r="R1221" s="32">
        <v>0.020786</v>
      </c>
      <c r="S1221" s="32">
        <v>0.013726</v>
      </c>
      <c r="T1221" s="32">
        <v>0.033433</v>
      </c>
      <c r="U1221" s="32">
        <v>0.7879</v>
      </c>
      <c r="V1221" s="32">
        <v>0.071577</v>
      </c>
      <c r="W1221" s="32">
        <v>0.1859</v>
      </c>
    </row>
    <row r="1222" ht="14.25" customHeight="1">
      <c r="B1222" s="61">
        <v>44235.0</v>
      </c>
      <c r="C1222" s="32">
        <v>22970.0</v>
      </c>
      <c r="D1222" s="32">
        <v>23149.0</v>
      </c>
      <c r="E1222" s="32">
        <v>90.934</v>
      </c>
      <c r="F1222" s="32">
        <v>105.23</v>
      </c>
      <c r="G1222" s="32">
        <v>1.205</v>
      </c>
      <c r="H1222" s="32">
        <v>0.009503</v>
      </c>
      <c r="I1222" s="32">
        <v>0.15507</v>
      </c>
      <c r="J1222" s="32">
        <v>0.1552</v>
      </c>
      <c r="K1222" s="32">
        <v>1.3741</v>
      </c>
      <c r="L1222" s="32">
        <v>0.035721</v>
      </c>
      <c r="M1222" s="32">
        <v>0.2459</v>
      </c>
      <c r="N1222" s="32">
        <v>0.0895</v>
      </c>
      <c r="O1222" s="32">
        <v>0.0118</v>
      </c>
      <c r="P1222" s="32">
        <v>0.5129</v>
      </c>
      <c r="Q1222" s="32">
        <v>0.62603</v>
      </c>
      <c r="R1222" s="32">
        <v>0.020803</v>
      </c>
      <c r="S1222" s="32">
        <v>0.013711</v>
      </c>
      <c r="T1222" s="32">
        <v>0.033357</v>
      </c>
      <c r="U1222" s="32">
        <v>0.785</v>
      </c>
      <c r="V1222" s="32">
        <v>0.071345</v>
      </c>
      <c r="W1222" s="32">
        <v>0.1864</v>
      </c>
    </row>
    <row r="1223" ht="14.25" customHeight="1">
      <c r="B1223" s="61">
        <v>44232.0</v>
      </c>
      <c r="C1223" s="32">
        <v>22999.0</v>
      </c>
      <c r="D1223" s="32">
        <v>23154.0</v>
      </c>
      <c r="E1223" s="32">
        <v>91.042</v>
      </c>
      <c r="F1223" s="32">
        <v>105.39</v>
      </c>
      <c r="G1223" s="32">
        <v>1.2046</v>
      </c>
      <c r="H1223" s="32">
        <v>0.009489</v>
      </c>
      <c r="I1223" s="32">
        <v>0.15466</v>
      </c>
      <c r="J1223" s="32">
        <v>0.1548</v>
      </c>
      <c r="K1223" s="32">
        <v>1.3735</v>
      </c>
      <c r="L1223" s="32">
        <v>0.035727</v>
      </c>
      <c r="M1223" s="32">
        <v>0.2457</v>
      </c>
      <c r="N1223" s="32">
        <v>0.0895</v>
      </c>
      <c r="O1223" s="32">
        <v>0.01182</v>
      </c>
      <c r="P1223" s="32">
        <v>0.5168</v>
      </c>
      <c r="Q1223" s="32">
        <v>0.62489</v>
      </c>
      <c r="R1223" s="32">
        <v>0.020812</v>
      </c>
      <c r="S1223" s="32">
        <v>0.013738</v>
      </c>
      <c r="T1223" s="32">
        <v>0.033302</v>
      </c>
      <c r="U1223" s="32">
        <v>0.7836</v>
      </c>
      <c r="V1223" s="32">
        <v>0.071276</v>
      </c>
      <c r="W1223" s="32">
        <v>0.1862</v>
      </c>
    </row>
    <row r="1224" ht="14.25" customHeight="1">
      <c r="B1224" s="61">
        <v>44231.0</v>
      </c>
      <c r="C1224" s="32">
        <v>23026.0</v>
      </c>
      <c r="D1224" s="32">
        <v>23144.0</v>
      </c>
      <c r="E1224" s="32">
        <v>91.529</v>
      </c>
      <c r="F1224" s="32">
        <v>105.54</v>
      </c>
      <c r="G1224" s="32">
        <v>1.1964</v>
      </c>
      <c r="H1224" s="32">
        <v>0.009473</v>
      </c>
      <c r="I1224" s="32">
        <v>0.15452</v>
      </c>
      <c r="J1224" s="32">
        <v>0.1545</v>
      </c>
      <c r="K1224" s="32">
        <v>1.3672</v>
      </c>
      <c r="L1224" s="32">
        <v>0.035766</v>
      </c>
      <c r="M1224" s="32">
        <v>0.2464</v>
      </c>
      <c r="N1224" s="32">
        <v>0.08928</v>
      </c>
      <c r="O1224" s="32">
        <v>0.0118</v>
      </c>
      <c r="P1224" s="32">
        <v>0.5176</v>
      </c>
      <c r="Q1224" s="32">
        <v>0.62419</v>
      </c>
      <c r="R1224" s="32">
        <v>0.020799</v>
      </c>
      <c r="S1224" s="32">
        <v>0.013702</v>
      </c>
      <c r="T1224" s="32">
        <v>0.033228</v>
      </c>
      <c r="U1224" s="32">
        <v>0.7797</v>
      </c>
      <c r="V1224" s="32">
        <v>0.071327</v>
      </c>
      <c r="W1224" s="32">
        <v>0.1843</v>
      </c>
    </row>
    <row r="1225" ht="14.25" customHeight="1">
      <c r="B1225" s="61">
        <v>44230.0</v>
      </c>
      <c r="C1225" s="32">
        <v>23029.0</v>
      </c>
      <c r="D1225" s="32">
        <v>23145.0</v>
      </c>
      <c r="E1225" s="32">
        <v>91.171</v>
      </c>
      <c r="F1225" s="32">
        <v>105.03</v>
      </c>
      <c r="G1225" s="32">
        <v>1.2036</v>
      </c>
      <c r="H1225" s="32">
        <v>0.009521</v>
      </c>
      <c r="I1225" s="32">
        <v>0.15475</v>
      </c>
      <c r="J1225" s="32">
        <v>0.1548</v>
      </c>
      <c r="K1225" s="32">
        <v>1.3647</v>
      </c>
      <c r="L1225" s="32">
        <v>0.035783</v>
      </c>
      <c r="M1225" s="32">
        <v>0.2468</v>
      </c>
      <c r="N1225" s="32">
        <v>0.0898</v>
      </c>
      <c r="O1225" s="32">
        <v>0.01181</v>
      </c>
      <c r="P1225" s="32">
        <v>0.5167</v>
      </c>
      <c r="Q1225" s="32">
        <v>0.62445</v>
      </c>
      <c r="R1225" s="32">
        <v>0.020825</v>
      </c>
      <c r="S1225" s="32">
        <v>0.013701</v>
      </c>
      <c r="T1225" s="32">
        <v>0.033329</v>
      </c>
      <c r="U1225" s="32">
        <v>0.7822</v>
      </c>
      <c r="V1225" s="32">
        <v>0.071403</v>
      </c>
      <c r="W1225" s="32">
        <v>0.1868</v>
      </c>
    </row>
    <row r="1226" ht="14.25" customHeight="1">
      <c r="B1226" s="61">
        <v>44229.0</v>
      </c>
      <c r="C1226" s="32">
        <v>23027.0</v>
      </c>
      <c r="D1226" s="32">
        <v>23152.0</v>
      </c>
      <c r="E1226" s="32">
        <v>91.197</v>
      </c>
      <c r="F1226" s="32">
        <v>104.98</v>
      </c>
      <c r="G1226" s="32">
        <v>1.2044</v>
      </c>
      <c r="H1226" s="32">
        <v>0.009526</v>
      </c>
      <c r="I1226" s="32">
        <v>0.15486</v>
      </c>
      <c r="J1226" s="32">
        <v>0.1549</v>
      </c>
      <c r="K1226" s="32">
        <v>1.3668</v>
      </c>
      <c r="L1226" s="32">
        <v>0.035726</v>
      </c>
      <c r="M1226" s="32">
        <v>0.2473</v>
      </c>
      <c r="N1226" s="32">
        <v>0.08964</v>
      </c>
      <c r="O1226" s="32">
        <v>0.0118</v>
      </c>
      <c r="P1226" s="32">
        <v>0.5154</v>
      </c>
      <c r="Q1226" s="32">
        <v>0.62396</v>
      </c>
      <c r="R1226" s="32">
        <v>0.020852</v>
      </c>
      <c r="S1226" s="32">
        <v>0.013697</v>
      </c>
      <c r="T1226" s="32">
        <v>0.033327</v>
      </c>
      <c r="U1226" s="32">
        <v>0.7824</v>
      </c>
      <c r="V1226" s="32">
        <v>0.071301</v>
      </c>
      <c r="W1226" s="32">
        <v>0.1863</v>
      </c>
    </row>
    <row r="1227" ht="14.25" customHeight="1">
      <c r="B1227" s="61">
        <v>44228.0</v>
      </c>
      <c r="C1227" s="32">
        <v>23041.0</v>
      </c>
      <c r="D1227" s="32">
        <v>23151.0</v>
      </c>
      <c r="E1227" s="32">
        <v>90.98</v>
      </c>
      <c r="F1227" s="32">
        <v>104.93</v>
      </c>
      <c r="G1227" s="32">
        <v>1.206</v>
      </c>
      <c r="H1227" s="32">
        <v>0.009529</v>
      </c>
      <c r="I1227" s="32">
        <v>0.15461</v>
      </c>
      <c r="J1227" s="32">
        <v>0.1544</v>
      </c>
      <c r="K1227" s="32">
        <v>1.3663</v>
      </c>
      <c r="L1227" s="32">
        <v>0.035714</v>
      </c>
      <c r="M1227" s="32">
        <v>0.2474</v>
      </c>
      <c r="N1227" s="32">
        <v>0.08949</v>
      </c>
      <c r="O1227" s="32">
        <v>0.01179</v>
      </c>
      <c r="P1227" s="32">
        <v>0.5155</v>
      </c>
      <c r="Q1227" s="32">
        <v>0.62352</v>
      </c>
      <c r="R1227" s="32">
        <v>0.020827</v>
      </c>
      <c r="S1227" s="32">
        <v>0.013684</v>
      </c>
      <c r="T1227" s="32">
        <v>0.033343</v>
      </c>
      <c r="U1227" s="32">
        <v>0.7778</v>
      </c>
      <c r="V1227" s="32">
        <v>0.071327</v>
      </c>
      <c r="W1227" s="32">
        <v>0.1841</v>
      </c>
    </row>
    <row r="1228" ht="14.25" customHeight="1">
      <c r="B1228" s="61">
        <v>44225.0</v>
      </c>
      <c r="C1228" s="32">
        <v>23049.0</v>
      </c>
      <c r="D1228" s="32">
        <v>23160.0</v>
      </c>
      <c r="E1228" s="32">
        <v>90.584</v>
      </c>
      <c r="F1228" s="32">
        <v>104.68</v>
      </c>
      <c r="G1228" s="32">
        <v>1.2136</v>
      </c>
      <c r="H1228" s="32">
        <v>0.009549</v>
      </c>
      <c r="I1228" s="32">
        <v>0.15556</v>
      </c>
      <c r="J1228" s="32">
        <v>0.155</v>
      </c>
      <c r="K1228" s="32">
        <v>1.3708</v>
      </c>
      <c r="L1228" s="32">
        <v>0.035691</v>
      </c>
      <c r="M1228" s="32">
        <v>0.2474</v>
      </c>
      <c r="N1228" s="32">
        <v>0.08944</v>
      </c>
      <c r="O1228" s="32">
        <v>0.01179</v>
      </c>
      <c r="P1228" s="32">
        <v>0.5245</v>
      </c>
      <c r="Q1228" s="32">
        <v>0.6239</v>
      </c>
      <c r="R1228" s="32">
        <v>0.020792</v>
      </c>
      <c r="S1228" s="32">
        <v>0.013711</v>
      </c>
      <c r="T1228" s="32">
        <v>0.033435</v>
      </c>
      <c r="U1228" s="32">
        <v>0.7827</v>
      </c>
      <c r="V1228" s="32">
        <v>0.071276</v>
      </c>
      <c r="W1228" s="32">
        <v>0.183</v>
      </c>
    </row>
    <row r="1229" ht="14.25" customHeight="1">
      <c r="B1229" s="61">
        <v>44224.0</v>
      </c>
      <c r="C1229" s="32">
        <v>23053.0</v>
      </c>
      <c r="D1229" s="32">
        <v>23147.0</v>
      </c>
      <c r="E1229" s="32">
        <v>90.455</v>
      </c>
      <c r="F1229" s="32">
        <v>104.24</v>
      </c>
      <c r="G1229" s="32">
        <v>1.2122</v>
      </c>
      <c r="H1229" s="32">
        <v>0.009591</v>
      </c>
      <c r="I1229" s="32">
        <v>0.15505</v>
      </c>
      <c r="J1229" s="32">
        <v>0.1544</v>
      </c>
      <c r="K1229" s="32">
        <v>1.3721</v>
      </c>
      <c r="L1229" s="32">
        <v>0.035661</v>
      </c>
      <c r="M1229" s="32">
        <v>0.2472</v>
      </c>
      <c r="N1229" s="32">
        <v>0.0898</v>
      </c>
      <c r="O1229" s="32">
        <v>0.0118</v>
      </c>
      <c r="P1229" s="32">
        <v>0.5188</v>
      </c>
      <c r="Q1229" s="32">
        <v>0.62299</v>
      </c>
      <c r="R1229" s="32">
        <v>0.020785</v>
      </c>
      <c r="S1229" s="32">
        <v>0.013682</v>
      </c>
      <c r="T1229" s="32">
        <v>0.033352</v>
      </c>
      <c r="U1229" s="32">
        <v>0.7794</v>
      </c>
      <c r="V1229" s="32">
        <v>0.071073</v>
      </c>
      <c r="W1229" s="32">
        <v>0.1838</v>
      </c>
    </row>
    <row r="1230" ht="14.25" customHeight="1">
      <c r="B1230" s="61">
        <v>44223.0</v>
      </c>
      <c r="C1230" s="32">
        <v>23069.0</v>
      </c>
      <c r="D1230" s="32">
        <v>23144.0</v>
      </c>
      <c r="E1230" s="32">
        <v>90.647</v>
      </c>
      <c r="F1230" s="32">
        <v>104.11</v>
      </c>
      <c r="G1230" s="32">
        <v>1.2111</v>
      </c>
      <c r="H1230" s="32">
        <v>0.009605</v>
      </c>
      <c r="I1230" s="32">
        <v>0.15424</v>
      </c>
      <c r="J1230" s="32">
        <v>0.1539</v>
      </c>
      <c r="K1230" s="32">
        <v>1.3687</v>
      </c>
      <c r="L1230" s="32">
        <v>0.035706</v>
      </c>
      <c r="M1230" s="32">
        <v>0.2472</v>
      </c>
      <c r="N1230" s="32">
        <v>0.09022</v>
      </c>
      <c r="O1230" s="32">
        <v>0.01179</v>
      </c>
      <c r="P1230" s="32">
        <v>0.5194</v>
      </c>
      <c r="Q1230" s="32">
        <v>0.62279</v>
      </c>
      <c r="R1230" s="32">
        <v>0.020775</v>
      </c>
      <c r="S1230" s="32">
        <v>0.013686</v>
      </c>
      <c r="T1230" s="32">
        <v>0.033333</v>
      </c>
      <c r="U1230" s="32">
        <v>0.781</v>
      </c>
      <c r="V1230" s="32">
        <v>0.070651</v>
      </c>
      <c r="W1230" s="32">
        <v>0.1847</v>
      </c>
    </row>
    <row r="1231" ht="14.25" customHeight="1">
      <c r="B1231" s="61">
        <v>44222.0</v>
      </c>
      <c r="C1231" s="32">
        <v>23060.0</v>
      </c>
      <c r="D1231" s="32">
        <v>23142.0</v>
      </c>
      <c r="E1231" s="32">
        <v>90.17</v>
      </c>
      <c r="F1231" s="32">
        <v>103.62</v>
      </c>
      <c r="G1231" s="32">
        <v>1.216</v>
      </c>
      <c r="H1231" s="32">
        <v>0.00965</v>
      </c>
      <c r="I1231" s="32">
        <v>0.15468</v>
      </c>
      <c r="J1231" s="32">
        <v>0.1545</v>
      </c>
      <c r="K1231" s="32">
        <v>1.3736</v>
      </c>
      <c r="L1231" s="32">
        <v>0.035682</v>
      </c>
      <c r="M1231" s="32">
        <v>0.247</v>
      </c>
      <c r="N1231" s="32">
        <v>0.09074</v>
      </c>
      <c r="O1231" s="32">
        <v>0.01182</v>
      </c>
      <c r="P1231" s="32">
        <v>0.5116</v>
      </c>
      <c r="Q1231" s="32">
        <v>0.62163</v>
      </c>
      <c r="R1231" s="32">
        <v>0.020805</v>
      </c>
      <c r="S1231" s="32">
        <v>0.013715</v>
      </c>
      <c r="T1231" s="32">
        <v>0.033387</v>
      </c>
      <c r="U1231" s="32">
        <v>0.7877</v>
      </c>
      <c r="V1231" s="32">
        <v>0.071099</v>
      </c>
      <c r="W1231" s="32">
        <v>0.1867</v>
      </c>
    </row>
    <row r="1232" ht="14.25" customHeight="1">
      <c r="B1232" s="61">
        <v>44221.0</v>
      </c>
      <c r="C1232" s="32">
        <v>23061.0</v>
      </c>
      <c r="D1232" s="32">
        <v>23147.0</v>
      </c>
      <c r="E1232" s="32">
        <v>90.391</v>
      </c>
      <c r="F1232" s="32">
        <v>103.75</v>
      </c>
      <c r="G1232" s="32">
        <v>1.2139</v>
      </c>
      <c r="H1232" s="32">
        <v>0.009638</v>
      </c>
      <c r="I1232" s="32">
        <v>0.15432</v>
      </c>
      <c r="J1232" s="32">
        <v>0.1542</v>
      </c>
      <c r="K1232" s="32">
        <v>1.3675</v>
      </c>
      <c r="L1232" s="32">
        <v>0.035718</v>
      </c>
      <c r="M1232" s="32">
        <v>0.2472</v>
      </c>
      <c r="N1232" s="32">
        <v>0.0907</v>
      </c>
      <c r="O1232" s="32">
        <v>0.0118</v>
      </c>
      <c r="P1232" s="32">
        <v>0.5058</v>
      </c>
      <c r="Q1232" s="32">
        <v>0.62189</v>
      </c>
      <c r="R1232" s="32">
        <v>0.020788</v>
      </c>
      <c r="S1232" s="32">
        <v>0.013699</v>
      </c>
      <c r="T1232" s="32">
        <v>0.033354</v>
      </c>
      <c r="U1232" s="32">
        <v>0.7847</v>
      </c>
      <c r="V1232" s="32">
        <v>0.070945</v>
      </c>
      <c r="W1232" s="32">
        <v>0.1829</v>
      </c>
    </row>
    <row r="1233" ht="14.25" customHeight="1">
      <c r="B1233" s="61">
        <v>44218.0</v>
      </c>
      <c r="C1233" s="32">
        <v>23074.0</v>
      </c>
      <c r="D1233" s="32">
        <v>23137.0</v>
      </c>
      <c r="E1233" s="32">
        <v>90.238</v>
      </c>
      <c r="F1233" s="32">
        <v>103.78</v>
      </c>
      <c r="G1233" s="32">
        <v>1.2171</v>
      </c>
      <c r="H1233" s="32">
        <v>0.009637</v>
      </c>
      <c r="I1233" s="32">
        <v>0.15428</v>
      </c>
      <c r="J1233" s="32">
        <v>0.1539</v>
      </c>
      <c r="K1233" s="32">
        <v>1.3686</v>
      </c>
      <c r="L1233" s="32">
        <v>0.035733</v>
      </c>
      <c r="M1233" s="32">
        <v>0.2473</v>
      </c>
      <c r="N1233" s="32">
        <v>0.09045</v>
      </c>
      <c r="O1233" s="32">
        <v>0.01181</v>
      </c>
      <c r="P1233" s="32">
        <v>0.506</v>
      </c>
      <c r="Q1233" s="32">
        <v>0.62237</v>
      </c>
      <c r="R1233" s="32">
        <v>0.020794</v>
      </c>
      <c r="S1233" s="32">
        <v>0.013693</v>
      </c>
      <c r="T1233" s="32">
        <v>0.033359</v>
      </c>
      <c r="U1233" s="32">
        <v>0.7853</v>
      </c>
      <c r="V1233" s="32">
        <v>0.071251</v>
      </c>
      <c r="W1233" s="32">
        <v>0.1829</v>
      </c>
    </row>
    <row r="1234" ht="14.25" customHeight="1">
      <c r="B1234" s="61">
        <v>44217.0</v>
      </c>
      <c r="C1234" s="32">
        <v>23073.0</v>
      </c>
      <c r="D1234" s="32">
        <v>23144.0</v>
      </c>
      <c r="E1234" s="32">
        <v>90.131</v>
      </c>
      <c r="F1234" s="32">
        <v>103.5</v>
      </c>
      <c r="G1234" s="32">
        <v>1.2164</v>
      </c>
      <c r="H1234" s="32">
        <v>0.009663</v>
      </c>
      <c r="I1234" s="32">
        <v>0.15475</v>
      </c>
      <c r="J1234" s="32">
        <v>0.1547</v>
      </c>
      <c r="K1234" s="32">
        <v>1.3733</v>
      </c>
      <c r="L1234" s="32">
        <v>0.035735</v>
      </c>
      <c r="M1234" s="32">
        <v>0.2481</v>
      </c>
      <c r="N1234" s="32">
        <v>0.09092</v>
      </c>
      <c r="O1234" s="32">
        <v>0.01181</v>
      </c>
      <c r="P1234" s="32">
        <v>0.5099</v>
      </c>
      <c r="Q1234" s="32">
        <v>0.62194</v>
      </c>
      <c r="R1234" s="32">
        <v>0.020794</v>
      </c>
      <c r="S1234" s="32">
        <v>0.013714</v>
      </c>
      <c r="T1234" s="32">
        <v>0.033419</v>
      </c>
      <c r="U1234" s="32">
        <v>0.7912</v>
      </c>
      <c r="V1234" s="32">
        <v>0.071273</v>
      </c>
      <c r="W1234" s="32">
        <v>0.1869</v>
      </c>
    </row>
    <row r="1235" ht="14.25" customHeight="1">
      <c r="B1235" s="61">
        <v>44216.0</v>
      </c>
      <c r="C1235" s="32">
        <v>23077.0</v>
      </c>
      <c r="D1235" s="32">
        <v>23148.0</v>
      </c>
      <c r="E1235" s="32">
        <v>90.475</v>
      </c>
      <c r="F1235" s="32">
        <v>103.54</v>
      </c>
      <c r="G1235" s="32">
        <v>1.2106</v>
      </c>
      <c r="H1235" s="32">
        <v>0.009658</v>
      </c>
      <c r="I1235" s="32">
        <v>0.15465</v>
      </c>
      <c r="J1235" s="32">
        <v>0.1548</v>
      </c>
      <c r="K1235" s="32">
        <v>1.3654</v>
      </c>
      <c r="L1235" s="32">
        <v>0.035708</v>
      </c>
      <c r="M1235" s="32">
        <v>0.2473</v>
      </c>
      <c r="N1235" s="32">
        <v>0.09102</v>
      </c>
      <c r="O1235" s="32">
        <v>0.01181</v>
      </c>
      <c r="P1235" s="32">
        <v>0.5114</v>
      </c>
      <c r="Q1235" s="32">
        <v>0.62209</v>
      </c>
      <c r="R1235" s="32">
        <v>0.020802</v>
      </c>
      <c r="S1235" s="32">
        <v>0.013716</v>
      </c>
      <c r="T1235" s="32">
        <v>0.033382</v>
      </c>
      <c r="U1235" s="32">
        <v>0.7916</v>
      </c>
      <c r="V1235" s="32">
        <v>0.071286</v>
      </c>
      <c r="W1235" s="32">
        <v>0.189</v>
      </c>
    </row>
    <row r="1236" ht="14.25" customHeight="1">
      <c r="B1236" s="61">
        <v>44215.0</v>
      </c>
      <c r="C1236" s="32">
        <v>23061.0</v>
      </c>
      <c r="D1236" s="32">
        <v>23152.0</v>
      </c>
      <c r="E1236" s="32">
        <v>90.498</v>
      </c>
      <c r="F1236" s="32">
        <v>103.9</v>
      </c>
      <c r="G1236" s="32">
        <v>1.2129</v>
      </c>
      <c r="H1236" s="32">
        <v>0.009624</v>
      </c>
      <c r="I1236" s="32">
        <v>0.15434</v>
      </c>
      <c r="J1236" s="32">
        <v>0.1543</v>
      </c>
      <c r="K1236" s="32">
        <v>1.363</v>
      </c>
      <c r="L1236" s="32">
        <v>0.035691</v>
      </c>
      <c r="M1236" s="32">
        <v>0.2469</v>
      </c>
      <c r="N1236" s="32">
        <v>0.09074</v>
      </c>
      <c r="O1236" s="32">
        <v>0.01181</v>
      </c>
      <c r="P1236" s="32">
        <v>0.5174</v>
      </c>
      <c r="Q1236" s="32">
        <v>0.62286</v>
      </c>
      <c r="R1236" s="32">
        <v>0.020802</v>
      </c>
      <c r="S1236" s="32">
        <v>0.013663</v>
      </c>
      <c r="T1236" s="32">
        <v>0.033333</v>
      </c>
      <c r="U1236" s="32">
        <v>0.7853</v>
      </c>
      <c r="V1236" s="32">
        <v>0.071099</v>
      </c>
      <c r="W1236" s="32">
        <v>0.1866</v>
      </c>
    </row>
    <row r="1237" ht="14.25" customHeight="1">
      <c r="B1237" s="61">
        <v>44214.0</v>
      </c>
      <c r="C1237" s="32">
        <v>23070.0</v>
      </c>
      <c r="D1237" s="32">
        <v>23141.0</v>
      </c>
      <c r="E1237" s="32">
        <v>90.765</v>
      </c>
      <c r="F1237" s="32">
        <v>103.69</v>
      </c>
      <c r="G1237" s="32">
        <v>1.2077</v>
      </c>
      <c r="H1237" s="32">
        <v>0.009644</v>
      </c>
      <c r="I1237" s="32">
        <v>0.15402</v>
      </c>
      <c r="J1237" s="32">
        <v>0.1539</v>
      </c>
      <c r="K1237" s="32">
        <v>1.3587</v>
      </c>
      <c r="L1237" s="32">
        <v>0.035708</v>
      </c>
      <c r="M1237" s="32">
        <v>0.2468</v>
      </c>
      <c r="N1237" s="32">
        <v>0.09059</v>
      </c>
      <c r="O1237" s="32">
        <v>0.01181</v>
      </c>
      <c r="P1237" s="32">
        <v>0.5192</v>
      </c>
      <c r="Q1237" s="32">
        <v>0.62364</v>
      </c>
      <c r="R1237" s="32">
        <v>0.020807</v>
      </c>
      <c r="S1237" s="32">
        <v>0.013666</v>
      </c>
      <c r="T1237" s="32">
        <v>0.033193</v>
      </c>
      <c r="U1237" s="32">
        <v>0.7838</v>
      </c>
      <c r="V1237" s="32">
        <v>0.070873</v>
      </c>
      <c r="W1237" s="32">
        <v>0.1888</v>
      </c>
    </row>
    <row r="1238" ht="14.25" customHeight="1">
      <c r="B1238" s="61">
        <v>44211.0</v>
      </c>
      <c r="C1238" s="32">
        <v>23067.0</v>
      </c>
      <c r="D1238" s="32">
        <v>23136.0</v>
      </c>
      <c r="E1238" s="32">
        <v>90.772</v>
      </c>
      <c r="F1238" s="32">
        <v>103.85</v>
      </c>
      <c r="G1238" s="32">
        <v>1.2082</v>
      </c>
      <c r="H1238" s="32">
        <v>0.009627</v>
      </c>
      <c r="I1238" s="32">
        <v>0.1543</v>
      </c>
      <c r="J1238" s="32">
        <v>0.1542</v>
      </c>
      <c r="K1238" s="32">
        <v>1.359</v>
      </c>
      <c r="L1238" s="32">
        <v>0.035681</v>
      </c>
      <c r="M1238" s="32">
        <v>0.2477</v>
      </c>
      <c r="N1238" s="32">
        <v>0.09072</v>
      </c>
      <c r="O1238" s="32">
        <v>0.01181</v>
      </c>
      <c r="P1238" s="32">
        <v>0.5181</v>
      </c>
      <c r="Q1238" s="32">
        <v>0.62286</v>
      </c>
      <c r="R1238" s="32">
        <v>0.020831</v>
      </c>
      <c r="S1238" s="32">
        <v>0.01367</v>
      </c>
      <c r="T1238" s="32">
        <v>0.033251</v>
      </c>
      <c r="U1238" s="32">
        <v>0.7851</v>
      </c>
      <c r="V1238" s="32">
        <v>0.071327</v>
      </c>
      <c r="W1238" s="32">
        <v>0.1889</v>
      </c>
    </row>
    <row r="1239" ht="14.25" customHeight="1">
      <c r="B1239" s="61">
        <v>44210.0</v>
      </c>
      <c r="C1239" s="32">
        <v>23055.0</v>
      </c>
      <c r="D1239" s="32">
        <v>23132.0</v>
      </c>
      <c r="E1239" s="32">
        <v>90.239</v>
      </c>
      <c r="F1239" s="32">
        <v>103.8</v>
      </c>
      <c r="G1239" s="32">
        <v>1.2155</v>
      </c>
      <c r="H1239" s="32">
        <v>0.009634</v>
      </c>
      <c r="I1239" s="32">
        <v>0.15445</v>
      </c>
      <c r="J1239" s="32">
        <v>0.1547</v>
      </c>
      <c r="K1239" s="32">
        <v>1.3689</v>
      </c>
      <c r="L1239" s="32">
        <v>0.035691</v>
      </c>
      <c r="M1239" s="32">
        <v>0.2478</v>
      </c>
      <c r="N1239" s="32">
        <v>0.09116</v>
      </c>
      <c r="O1239" s="32">
        <v>0.01181</v>
      </c>
      <c r="P1239" s="32">
        <v>0.5197</v>
      </c>
      <c r="Q1239" s="32">
        <v>0.62461</v>
      </c>
      <c r="R1239" s="32">
        <v>0.020806</v>
      </c>
      <c r="S1239" s="32">
        <v>0.01371</v>
      </c>
      <c r="T1239" s="32">
        <v>0.033364</v>
      </c>
      <c r="U1239" s="32">
        <v>0.7909</v>
      </c>
      <c r="V1239" s="32">
        <v>0.071327</v>
      </c>
      <c r="W1239" s="32">
        <v>0.1924</v>
      </c>
    </row>
    <row r="1240" ht="14.25" customHeight="1">
      <c r="B1240" s="61">
        <v>44209.0</v>
      </c>
      <c r="C1240" s="32">
        <v>23065.0</v>
      </c>
      <c r="D1240" s="32">
        <v>23134.0</v>
      </c>
      <c r="E1240" s="32">
        <v>90.355</v>
      </c>
      <c r="F1240" s="32">
        <v>103.89</v>
      </c>
      <c r="G1240" s="32">
        <v>1.2157</v>
      </c>
      <c r="H1240" s="32">
        <v>0.009627</v>
      </c>
      <c r="I1240" s="32">
        <v>0.1546</v>
      </c>
      <c r="J1240" s="32">
        <v>0.1546</v>
      </c>
      <c r="K1240" s="32">
        <v>1.3639</v>
      </c>
      <c r="L1240" s="32">
        <v>0.035688</v>
      </c>
      <c r="M1240" s="32">
        <v>0.2472</v>
      </c>
      <c r="N1240" s="32">
        <v>0.09106</v>
      </c>
      <c r="O1240" s="32">
        <v>0.01181</v>
      </c>
      <c r="P1240" s="32">
        <v>0.5222</v>
      </c>
      <c r="Q1240" s="32">
        <v>0.6239</v>
      </c>
      <c r="R1240" s="32">
        <v>0.020807</v>
      </c>
      <c r="S1240" s="32">
        <v>0.013662</v>
      </c>
      <c r="T1240" s="32">
        <v>0.033313</v>
      </c>
      <c r="U1240" s="32">
        <v>0.7875</v>
      </c>
      <c r="V1240" s="32">
        <v>0.070777</v>
      </c>
      <c r="W1240" s="32">
        <v>0.1887</v>
      </c>
    </row>
    <row r="1241" ht="14.25" customHeight="1">
      <c r="B1241" s="61">
        <v>44208.0</v>
      </c>
      <c r="C1241" s="32">
        <v>23057.0</v>
      </c>
      <c r="D1241" s="32">
        <v>23140.0</v>
      </c>
      <c r="E1241" s="32">
        <v>90.093</v>
      </c>
      <c r="F1241" s="32">
        <v>103.76</v>
      </c>
      <c r="G1241" s="32">
        <v>1.2207</v>
      </c>
      <c r="H1241" s="32">
        <v>0.009638</v>
      </c>
      <c r="I1241" s="32">
        <v>0.15471</v>
      </c>
      <c r="J1241" s="32">
        <v>0.1552</v>
      </c>
      <c r="K1241" s="32">
        <v>1.3664</v>
      </c>
      <c r="L1241" s="32">
        <v>0.035702</v>
      </c>
      <c r="M1241" s="32">
        <v>0.2466</v>
      </c>
      <c r="N1241" s="32">
        <v>0.09136</v>
      </c>
      <c r="O1241" s="32">
        <v>0.01181</v>
      </c>
      <c r="P1241" s="32">
        <v>0.5263</v>
      </c>
      <c r="Q1241" s="32">
        <v>0.62321</v>
      </c>
      <c r="R1241" s="32">
        <v>0.020851</v>
      </c>
      <c r="S1241" s="32">
        <v>0.013646</v>
      </c>
      <c r="T1241" s="32">
        <v>0.033293</v>
      </c>
      <c r="U1241" s="32">
        <v>0.7866</v>
      </c>
      <c r="V1241" s="32">
        <v>0.070771</v>
      </c>
      <c r="W1241" s="32">
        <v>0.1879</v>
      </c>
    </row>
    <row r="1242" ht="14.25" customHeight="1">
      <c r="B1242" s="61">
        <v>44207.0</v>
      </c>
      <c r="C1242" s="32">
        <v>23054.0</v>
      </c>
      <c r="D1242" s="32">
        <v>23127.0</v>
      </c>
      <c r="E1242" s="32">
        <v>90.465</v>
      </c>
      <c r="F1242" s="32">
        <v>104.26</v>
      </c>
      <c r="G1242" s="32">
        <v>1.2151</v>
      </c>
      <c r="H1242" s="32">
        <v>0.009593</v>
      </c>
      <c r="I1242" s="32">
        <v>0.15429</v>
      </c>
      <c r="J1242" s="32">
        <v>0.1543</v>
      </c>
      <c r="K1242" s="32">
        <v>1.3518</v>
      </c>
      <c r="L1242" s="32">
        <v>0.035691</v>
      </c>
      <c r="M1242" s="32">
        <v>0.2468</v>
      </c>
      <c r="N1242" s="32">
        <v>0.09116</v>
      </c>
      <c r="O1242" s="32">
        <v>0.0118</v>
      </c>
      <c r="P1242" s="32">
        <v>0.5289</v>
      </c>
      <c r="Q1242" s="32">
        <v>0.62404</v>
      </c>
      <c r="R1242" s="32">
        <v>0.020784</v>
      </c>
      <c r="S1242" s="32">
        <v>0.013604</v>
      </c>
      <c r="T1242" s="32">
        <v>0.033164</v>
      </c>
      <c r="U1242" s="32">
        <v>0.7822</v>
      </c>
      <c r="V1242" s="32">
        <v>0.070294</v>
      </c>
      <c r="W1242" s="32">
        <v>0.1822</v>
      </c>
    </row>
    <row r="1243" ht="14.25" customHeight="1">
      <c r="B1243" s="61">
        <v>44204.0</v>
      </c>
      <c r="C1243" s="32">
        <v>23067.0</v>
      </c>
      <c r="D1243" s="32">
        <v>23121.0</v>
      </c>
      <c r="E1243" s="32">
        <v>90.098</v>
      </c>
      <c r="F1243" s="32">
        <v>103.94</v>
      </c>
      <c r="G1243" s="32">
        <v>1.2218</v>
      </c>
      <c r="H1243" s="32">
        <v>0.009619</v>
      </c>
      <c r="I1243" s="32">
        <v>0.15445</v>
      </c>
      <c r="J1243" s="32">
        <v>0.1547</v>
      </c>
      <c r="K1243" s="32">
        <v>1.3568</v>
      </c>
      <c r="L1243" s="32">
        <v>0.035713</v>
      </c>
      <c r="M1243" s="32">
        <v>0.248</v>
      </c>
      <c r="N1243" s="32">
        <v>0.09146</v>
      </c>
      <c r="O1243" s="32">
        <v>0.0118</v>
      </c>
      <c r="P1243" s="32">
        <v>0.532</v>
      </c>
      <c r="Q1243" s="32">
        <v>0.62325</v>
      </c>
      <c r="R1243" s="32">
        <v>0.020799</v>
      </c>
      <c r="S1243" s="32">
        <v>0.013633</v>
      </c>
      <c r="T1243" s="32">
        <v>0.033172</v>
      </c>
      <c r="U1243" s="32">
        <v>0.7881</v>
      </c>
      <c r="V1243" s="32">
        <v>0.070721</v>
      </c>
      <c r="W1243" s="32">
        <v>0.1846</v>
      </c>
    </row>
    <row r="1244" ht="14.25" customHeight="1">
      <c r="B1244" s="61">
        <v>44203.0</v>
      </c>
      <c r="C1244" s="32">
        <v>23080.0</v>
      </c>
      <c r="D1244" s="32">
        <v>23117.0</v>
      </c>
      <c r="E1244" s="32">
        <v>89.826</v>
      </c>
      <c r="F1244" s="32">
        <v>103.81</v>
      </c>
      <c r="G1244" s="32">
        <v>1.2272</v>
      </c>
      <c r="H1244" s="32">
        <v>0.009632</v>
      </c>
      <c r="I1244" s="32">
        <v>0.15437</v>
      </c>
      <c r="J1244" s="32">
        <v>0.1545</v>
      </c>
      <c r="K1244" s="32">
        <v>1.3568</v>
      </c>
      <c r="L1244" s="32">
        <v>0.035735</v>
      </c>
      <c r="M1244" s="32">
        <v>0.2478</v>
      </c>
      <c r="N1244" s="32">
        <v>0.09138</v>
      </c>
      <c r="O1244" s="32">
        <v>0.0118</v>
      </c>
      <c r="P1244" s="32">
        <v>0.5321</v>
      </c>
      <c r="Q1244" s="32">
        <v>0.62359</v>
      </c>
      <c r="R1244" s="32">
        <v>0.020781</v>
      </c>
      <c r="S1244" s="32">
        <v>0.013612</v>
      </c>
      <c r="T1244" s="32">
        <v>0.033241</v>
      </c>
      <c r="U1244" s="32">
        <v>0.7881</v>
      </c>
      <c r="V1244" s="32">
        <v>0.070907</v>
      </c>
      <c r="W1244" s="32">
        <v>0.1848</v>
      </c>
    </row>
    <row r="1245" ht="14.25" customHeight="1">
      <c r="B1245" s="61">
        <v>44202.0</v>
      </c>
      <c r="C1245" s="32">
        <v>23093.0</v>
      </c>
      <c r="D1245" s="32">
        <v>23123.0</v>
      </c>
      <c r="E1245" s="32">
        <v>89.53</v>
      </c>
      <c r="F1245" s="32">
        <v>103.04</v>
      </c>
      <c r="G1245" s="32">
        <v>1.2327</v>
      </c>
      <c r="H1245" s="32">
        <v>0.009704</v>
      </c>
      <c r="I1245" s="32">
        <v>0.15473</v>
      </c>
      <c r="J1245" s="32">
        <v>0.155</v>
      </c>
      <c r="K1245" s="32">
        <v>1.3608</v>
      </c>
      <c r="L1245" s="32">
        <v>0.035741</v>
      </c>
      <c r="M1245" s="32">
        <v>0.2493</v>
      </c>
      <c r="N1245" s="32">
        <v>0.09191</v>
      </c>
      <c r="O1245" s="32">
        <v>0.01181</v>
      </c>
      <c r="P1245" s="32">
        <v>0.5307</v>
      </c>
      <c r="Q1245" s="32">
        <v>0.62286</v>
      </c>
      <c r="R1245" s="32">
        <v>0.020816</v>
      </c>
      <c r="S1245" s="32">
        <v>0.013673</v>
      </c>
      <c r="T1245" s="32">
        <v>0.033405</v>
      </c>
      <c r="U1245" s="32">
        <v>0.7887</v>
      </c>
      <c r="V1245" s="32">
        <v>0.071968</v>
      </c>
      <c r="W1245" s="32">
        <v>0.1882</v>
      </c>
    </row>
    <row r="1246" ht="14.25" customHeight="1">
      <c r="B1246" s="61">
        <v>44201.0</v>
      </c>
      <c r="C1246" s="32">
        <v>23080.0</v>
      </c>
      <c r="D1246" s="32">
        <v>23121.0</v>
      </c>
      <c r="E1246" s="32">
        <v>89.436</v>
      </c>
      <c r="F1246" s="32">
        <v>102.72</v>
      </c>
      <c r="G1246" s="32">
        <v>1.2298</v>
      </c>
      <c r="H1246" s="32">
        <v>0.009735</v>
      </c>
      <c r="I1246" s="32">
        <v>0.15489</v>
      </c>
      <c r="J1246" s="32">
        <v>0.1554</v>
      </c>
      <c r="K1246" s="32">
        <v>1.3627</v>
      </c>
      <c r="L1246" s="32">
        <v>0.035717</v>
      </c>
      <c r="M1246" s="32">
        <v>0.2489</v>
      </c>
      <c r="N1246" s="32">
        <v>0.09198</v>
      </c>
      <c r="O1246" s="32">
        <v>0.01181</v>
      </c>
      <c r="P1246" s="32">
        <v>0.5311</v>
      </c>
      <c r="Q1246" s="32">
        <v>0.62257</v>
      </c>
      <c r="R1246" s="32">
        <v>0.020807</v>
      </c>
      <c r="S1246" s="32">
        <v>0.013668</v>
      </c>
      <c r="T1246" s="32">
        <v>0.033427</v>
      </c>
      <c r="U1246" s="32">
        <v>0.7892</v>
      </c>
      <c r="V1246" s="32">
        <v>0.071865</v>
      </c>
      <c r="W1246" s="32">
        <v>0.1892</v>
      </c>
    </row>
    <row r="1247" ht="14.25" customHeight="1">
      <c r="B1247" s="61">
        <v>44200.0</v>
      </c>
      <c r="C1247" s="32">
        <v>23074.0</v>
      </c>
      <c r="D1247" s="32">
        <v>23131.0</v>
      </c>
      <c r="E1247" s="32">
        <v>89.869</v>
      </c>
      <c r="F1247" s="32">
        <v>103.13</v>
      </c>
      <c r="G1247" s="32">
        <v>1.2248</v>
      </c>
      <c r="H1247" s="32">
        <v>0.009696</v>
      </c>
      <c r="I1247" s="32">
        <v>0.15476</v>
      </c>
      <c r="J1247" s="32">
        <v>0.1549</v>
      </c>
      <c r="K1247" s="32">
        <v>1.3571</v>
      </c>
      <c r="L1247" s="32">
        <v>0.03559</v>
      </c>
      <c r="M1247" s="32">
        <v>0.2497</v>
      </c>
      <c r="N1247" s="32">
        <v>0.09203</v>
      </c>
      <c r="O1247" s="32">
        <v>0.0118</v>
      </c>
      <c r="P1247" s="32">
        <v>0.5341</v>
      </c>
      <c r="Q1247" s="32">
        <v>0.62344</v>
      </c>
      <c r="R1247" s="32">
        <v>0.020814</v>
      </c>
      <c r="S1247" s="32">
        <v>0.013684</v>
      </c>
      <c r="T1247" s="32">
        <v>0.033426</v>
      </c>
      <c r="U1247" s="32">
        <v>0.7827</v>
      </c>
      <c r="V1247" s="32">
        <v>0.07187</v>
      </c>
      <c r="W1247" s="32">
        <v>0.1888</v>
      </c>
    </row>
    <row r="1248" ht="14.25" customHeight="1">
      <c r="B1248" s="61">
        <v>44197.0</v>
      </c>
      <c r="C1248" s="32">
        <v>23098.0</v>
      </c>
      <c r="D1248" s="32">
        <v>23131.0</v>
      </c>
      <c r="E1248" s="32">
        <v>89.937</v>
      </c>
      <c r="F1248" s="32">
        <v>103.2</v>
      </c>
      <c r="G1248" s="32">
        <v>1.2215</v>
      </c>
      <c r="H1248" s="32">
        <v>0.00969</v>
      </c>
      <c r="I1248" s="32">
        <v>0.15321</v>
      </c>
      <c r="J1248" s="32">
        <v>0.1538</v>
      </c>
      <c r="K1248" s="32">
        <v>1.3672</v>
      </c>
      <c r="L1248" s="32">
        <v>0.035594</v>
      </c>
      <c r="M1248" s="32">
        <v>0.2487</v>
      </c>
      <c r="N1248" s="32">
        <v>0.0921</v>
      </c>
      <c r="O1248" s="32">
        <v>0.01181</v>
      </c>
      <c r="P1248" s="32">
        <v>0.5361</v>
      </c>
      <c r="Q1248" s="32">
        <v>0.62275</v>
      </c>
      <c r="R1248" s="32">
        <v>0.020825</v>
      </c>
      <c r="S1248" s="32">
        <v>0.013681</v>
      </c>
      <c r="T1248" s="32">
        <v>0.03328</v>
      </c>
      <c r="U1248" s="32">
        <v>0.7857</v>
      </c>
      <c r="V1248" s="32">
        <v>0.071008</v>
      </c>
      <c r="W1248" s="32">
        <v>0.1925</v>
      </c>
    </row>
    <row r="1249" ht="14.25" customHeight="1">
      <c r="B1249" s="61">
        <v>44196.0</v>
      </c>
      <c r="C1249" s="32">
        <v>23098.0</v>
      </c>
      <c r="D1249" s="32">
        <v>23131.0</v>
      </c>
      <c r="E1249" s="32">
        <v>89.937</v>
      </c>
      <c r="F1249" s="32">
        <v>103.25</v>
      </c>
      <c r="G1249" s="32">
        <v>1.2216</v>
      </c>
      <c r="H1249" s="32">
        <v>0.009679</v>
      </c>
      <c r="I1249" s="32">
        <v>0.15321</v>
      </c>
      <c r="J1249" s="32">
        <v>0.1538</v>
      </c>
      <c r="K1249" s="32">
        <v>1.367</v>
      </c>
      <c r="L1249" s="32">
        <v>0.035594</v>
      </c>
      <c r="M1249" s="32">
        <v>0.2487</v>
      </c>
      <c r="N1249" s="32">
        <v>0.09181</v>
      </c>
      <c r="O1249" s="32">
        <v>0.01181</v>
      </c>
      <c r="P1249" s="32">
        <v>0.5392</v>
      </c>
      <c r="Q1249" s="32">
        <v>0.62354</v>
      </c>
      <c r="R1249" s="32">
        <v>0.020825</v>
      </c>
      <c r="S1249" s="32">
        <v>0.013687</v>
      </c>
      <c r="T1249" s="32">
        <v>0.033298</v>
      </c>
      <c r="U1249" s="32">
        <v>0.7853</v>
      </c>
      <c r="V1249" s="32">
        <v>0.07188</v>
      </c>
      <c r="W1249" s="32">
        <v>0.1925</v>
      </c>
    </row>
    <row r="1250" ht="14.25" customHeight="1">
      <c r="B1250" s="61">
        <v>44195.0</v>
      </c>
      <c r="C1250" s="32">
        <v>23086.0</v>
      </c>
      <c r="D1250" s="32">
        <v>23141.0</v>
      </c>
      <c r="E1250" s="32">
        <v>89.68</v>
      </c>
      <c r="F1250" s="32">
        <v>103.19</v>
      </c>
      <c r="G1250" s="32">
        <v>1.2298</v>
      </c>
      <c r="H1250" s="32">
        <v>0.009689</v>
      </c>
      <c r="I1250" s="32">
        <v>0.1533</v>
      </c>
      <c r="J1250" s="32">
        <v>0.1537</v>
      </c>
      <c r="K1250" s="32">
        <v>1.3625</v>
      </c>
      <c r="L1250" s="32">
        <v>0.035579</v>
      </c>
      <c r="M1250" s="32">
        <v>0.2477</v>
      </c>
      <c r="N1250" s="32">
        <v>0.09183</v>
      </c>
      <c r="O1250" s="32">
        <v>0.01181</v>
      </c>
      <c r="P1250" s="32">
        <v>0.5346</v>
      </c>
      <c r="Q1250" s="32">
        <v>0.62322</v>
      </c>
      <c r="R1250" s="32">
        <v>0.020801</v>
      </c>
      <c r="S1250" s="32">
        <v>0.013657</v>
      </c>
      <c r="T1250" s="32">
        <v>0.033406</v>
      </c>
      <c r="U1250" s="32">
        <v>0.7842</v>
      </c>
      <c r="V1250" s="32">
        <v>0.071225</v>
      </c>
      <c r="W1250" s="32">
        <v>0.1925</v>
      </c>
    </row>
    <row r="1251" ht="14.25" customHeight="1">
      <c r="B1251" s="61">
        <v>44194.0</v>
      </c>
      <c r="C1251" s="32">
        <v>23115.0</v>
      </c>
      <c r="D1251" s="32">
        <v>23148.0</v>
      </c>
      <c r="E1251" s="32">
        <v>89.994</v>
      </c>
      <c r="F1251" s="32">
        <v>103.58</v>
      </c>
      <c r="G1251" s="32">
        <v>1.2249</v>
      </c>
      <c r="H1251" s="32">
        <v>0.009659</v>
      </c>
      <c r="I1251" s="32">
        <v>0.15312</v>
      </c>
      <c r="J1251" s="32">
        <v>0.1534</v>
      </c>
      <c r="K1251" s="32">
        <v>1.3503</v>
      </c>
      <c r="L1251" s="32">
        <v>0.035516</v>
      </c>
      <c r="M1251" s="32">
        <v>0.2469</v>
      </c>
      <c r="N1251" s="32">
        <v>0.09158</v>
      </c>
      <c r="O1251" s="32">
        <v>0.0118</v>
      </c>
      <c r="P1251" s="32">
        <v>0.5319</v>
      </c>
      <c r="Q1251" s="32">
        <v>0.62239</v>
      </c>
      <c r="R1251" s="32">
        <v>0.02082</v>
      </c>
      <c r="S1251" s="32">
        <v>0.013623</v>
      </c>
      <c r="T1251" s="32">
        <v>0.033273</v>
      </c>
      <c r="U1251" s="32">
        <v>0.7801</v>
      </c>
      <c r="V1251" s="32">
        <v>0.070772</v>
      </c>
      <c r="W1251" s="32">
        <v>0.1919</v>
      </c>
    </row>
    <row r="1252" ht="14.25" customHeight="1">
      <c r="B1252" s="61">
        <v>44193.0</v>
      </c>
      <c r="C1252" s="32">
        <v>23127.0</v>
      </c>
      <c r="D1252" s="32">
        <v>23149.0</v>
      </c>
      <c r="E1252" s="32">
        <v>90.337</v>
      </c>
      <c r="F1252" s="32">
        <v>103.81</v>
      </c>
      <c r="G1252" s="32">
        <v>1.2216</v>
      </c>
      <c r="H1252" s="32">
        <v>0.009636</v>
      </c>
      <c r="I1252" s="32">
        <v>0.15297</v>
      </c>
      <c r="J1252" s="32">
        <v>0.1531</v>
      </c>
      <c r="K1252" s="32">
        <v>1.3452</v>
      </c>
      <c r="L1252" s="32">
        <v>0.035558</v>
      </c>
      <c r="M1252" s="32">
        <v>0.247</v>
      </c>
      <c r="N1252" s="32">
        <v>0.09115</v>
      </c>
      <c r="O1252" s="32">
        <v>0.0118</v>
      </c>
      <c r="P1252" s="32">
        <v>0.5319</v>
      </c>
      <c r="Q1252" s="32">
        <v>0.62357</v>
      </c>
      <c r="R1252" s="32">
        <v>0.020816</v>
      </c>
      <c r="S1252" s="32">
        <v>0.013596</v>
      </c>
      <c r="T1252" s="32">
        <v>0.033161</v>
      </c>
      <c r="U1252" s="32">
        <v>0.7784</v>
      </c>
      <c r="V1252" s="32">
        <v>0.070646</v>
      </c>
      <c r="W1252" s="32">
        <v>0.1906</v>
      </c>
    </row>
    <row r="1253" ht="14.25" customHeight="1">
      <c r="B1253" s="61">
        <v>44190.0</v>
      </c>
      <c r="C1253" s="32">
        <v>23131.0</v>
      </c>
      <c r="D1253" s="32">
        <v>23152.0</v>
      </c>
      <c r="E1253" s="32">
        <v>90.223</v>
      </c>
      <c r="F1253" s="32">
        <v>103.43</v>
      </c>
      <c r="G1253" s="32">
        <v>1.2193</v>
      </c>
      <c r="H1253" s="32">
        <v>0.009669</v>
      </c>
      <c r="I1253" s="32">
        <v>0.15286</v>
      </c>
      <c r="J1253" s="32">
        <v>0.1536</v>
      </c>
      <c r="K1253" s="32">
        <v>1.356</v>
      </c>
      <c r="L1253" s="32">
        <v>0.035561</v>
      </c>
      <c r="M1253" s="32">
        <v>0.2462</v>
      </c>
      <c r="N1253" s="32">
        <v>0.0909</v>
      </c>
      <c r="O1253" s="32">
        <v>0.01179</v>
      </c>
      <c r="P1253" s="32">
        <v>0.527</v>
      </c>
      <c r="Q1253" s="32">
        <v>0.62541</v>
      </c>
      <c r="R1253" s="32">
        <v>0.020812</v>
      </c>
      <c r="S1253" s="32">
        <v>0.013601</v>
      </c>
      <c r="T1253" s="32">
        <v>0.033321</v>
      </c>
      <c r="U1253" s="32">
        <v>0.7773</v>
      </c>
      <c r="V1253" s="32">
        <v>0.070225</v>
      </c>
      <c r="W1253" s="32">
        <v>0.1917</v>
      </c>
    </row>
    <row r="1254" ht="14.25" customHeight="1">
      <c r="B1254" s="61">
        <v>44189.0</v>
      </c>
      <c r="C1254" s="32">
        <v>23133.0</v>
      </c>
      <c r="D1254" s="32">
        <v>23162.0</v>
      </c>
      <c r="E1254" s="32">
        <v>90.323</v>
      </c>
      <c r="F1254" s="32">
        <v>103.65</v>
      </c>
      <c r="G1254" s="32">
        <v>1.2187</v>
      </c>
      <c r="H1254" s="32">
        <v>0.009647</v>
      </c>
      <c r="I1254" s="32">
        <v>0.15314</v>
      </c>
      <c r="J1254" s="32">
        <v>0.1534</v>
      </c>
      <c r="K1254" s="32">
        <v>1.3558</v>
      </c>
      <c r="L1254" s="32">
        <v>0.035524</v>
      </c>
      <c r="M1254" s="32">
        <v>0.2462</v>
      </c>
      <c r="N1254" s="32">
        <v>0.09068</v>
      </c>
      <c r="O1254" s="32">
        <v>0.01179</v>
      </c>
      <c r="P1254" s="32">
        <v>0.527</v>
      </c>
      <c r="Q1254" s="32">
        <v>0.62369</v>
      </c>
      <c r="R1254" s="32">
        <v>0.020812</v>
      </c>
      <c r="S1254" s="32">
        <v>0.013601</v>
      </c>
      <c r="T1254" s="32">
        <v>0.033266</v>
      </c>
      <c r="U1254" s="32">
        <v>0.7774</v>
      </c>
      <c r="V1254" s="32">
        <v>0.070423</v>
      </c>
      <c r="W1254" s="32">
        <v>0.1917</v>
      </c>
    </row>
    <row r="1255" ht="14.25" customHeight="1">
      <c r="B1255" s="61">
        <v>44188.0</v>
      </c>
      <c r="C1255" s="32">
        <v>23124.0</v>
      </c>
      <c r="D1255" s="32">
        <v>23167.0</v>
      </c>
      <c r="E1255" s="32">
        <v>90.413</v>
      </c>
      <c r="F1255" s="32">
        <v>103.57</v>
      </c>
      <c r="G1255" s="32">
        <v>1.2187</v>
      </c>
      <c r="H1255" s="32">
        <v>0.009657</v>
      </c>
      <c r="I1255" s="32">
        <v>0.15289</v>
      </c>
      <c r="J1255" s="32">
        <v>0.1531</v>
      </c>
      <c r="K1255" s="32">
        <v>1.3493</v>
      </c>
      <c r="L1255" s="32">
        <v>0.035521</v>
      </c>
      <c r="M1255" s="32">
        <v>0.2461</v>
      </c>
      <c r="N1255" s="32">
        <v>0.09036</v>
      </c>
      <c r="O1255" s="32">
        <v>0.0118</v>
      </c>
      <c r="P1255" s="32">
        <v>0.5256</v>
      </c>
      <c r="Q1255" s="32">
        <v>0.62316</v>
      </c>
      <c r="R1255" s="32">
        <v>0.020805</v>
      </c>
      <c r="S1255" s="32">
        <v>0.013544</v>
      </c>
      <c r="T1255" s="32">
        <v>0.033093</v>
      </c>
      <c r="U1255" s="32">
        <v>0.7785</v>
      </c>
      <c r="V1255" s="32">
        <v>0.070175</v>
      </c>
      <c r="W1255" s="32">
        <v>0.1917</v>
      </c>
    </row>
    <row r="1256" ht="14.25" customHeight="1">
      <c r="B1256" s="61">
        <v>44187.0</v>
      </c>
      <c r="C1256" s="32">
        <v>23129.0</v>
      </c>
      <c r="D1256" s="32">
        <v>23154.0</v>
      </c>
      <c r="E1256" s="32">
        <v>90.654</v>
      </c>
      <c r="F1256" s="32">
        <v>103.64</v>
      </c>
      <c r="G1256" s="32">
        <v>1.2163</v>
      </c>
      <c r="H1256" s="32">
        <v>0.009651</v>
      </c>
      <c r="I1256" s="32">
        <v>0.15284</v>
      </c>
      <c r="J1256" s="32">
        <v>0.1529</v>
      </c>
      <c r="K1256" s="32">
        <v>1.3361</v>
      </c>
      <c r="L1256" s="32">
        <v>0.035486</v>
      </c>
      <c r="M1256" s="32">
        <v>0.2462</v>
      </c>
      <c r="N1256" s="32">
        <v>0.09009</v>
      </c>
      <c r="O1256" s="32">
        <v>0.0118</v>
      </c>
      <c r="P1256" s="32">
        <v>0.5291</v>
      </c>
      <c r="Q1256" s="32">
        <v>0.62237</v>
      </c>
      <c r="R1256" s="32">
        <v>0.020786</v>
      </c>
      <c r="S1256" s="32">
        <v>0.013546</v>
      </c>
      <c r="T1256" s="32">
        <v>0.033074</v>
      </c>
      <c r="U1256" s="32">
        <v>0.7747</v>
      </c>
      <c r="V1256" s="32">
        <v>0.070102</v>
      </c>
      <c r="W1256" s="32">
        <v>0.1938</v>
      </c>
    </row>
    <row r="1257" ht="14.25" customHeight="1">
      <c r="B1257" s="61">
        <v>44186.0</v>
      </c>
      <c r="C1257" s="32">
        <v>23119.0</v>
      </c>
      <c r="D1257" s="32">
        <v>23149.0</v>
      </c>
      <c r="E1257" s="32">
        <v>90.043</v>
      </c>
      <c r="F1257" s="32">
        <v>103.32</v>
      </c>
      <c r="G1257" s="32">
        <v>1.2244</v>
      </c>
      <c r="H1257" s="32">
        <v>0.009681</v>
      </c>
      <c r="I1257" s="32">
        <v>0.15268</v>
      </c>
      <c r="J1257" s="32">
        <v>0.153</v>
      </c>
      <c r="K1257" s="32">
        <v>1.3464</v>
      </c>
      <c r="L1257" s="32">
        <v>0.035498</v>
      </c>
      <c r="M1257" s="32">
        <v>0.2469</v>
      </c>
      <c r="N1257" s="32">
        <v>0.09055</v>
      </c>
      <c r="O1257" s="32">
        <v>0.0118</v>
      </c>
      <c r="P1257" s="32">
        <v>0.532</v>
      </c>
      <c r="Q1257" s="32">
        <v>0.62285</v>
      </c>
      <c r="R1257" s="32">
        <v>0.020781</v>
      </c>
      <c r="S1257" s="32">
        <v>0.013528</v>
      </c>
      <c r="T1257" s="32">
        <v>0.033264</v>
      </c>
      <c r="U1257" s="32">
        <v>0.7777</v>
      </c>
      <c r="V1257" s="32">
        <v>0.070772</v>
      </c>
      <c r="W1257" s="32">
        <v>0.1952</v>
      </c>
    </row>
    <row r="1258" ht="14.25" customHeight="1">
      <c r="B1258" s="61">
        <v>44183.0</v>
      </c>
      <c r="C1258" s="32">
        <v>23125.0</v>
      </c>
      <c r="D1258" s="32">
        <v>23138.0</v>
      </c>
      <c r="E1258" s="32">
        <v>90.016</v>
      </c>
      <c r="F1258" s="32">
        <v>103.3</v>
      </c>
      <c r="G1258" s="32">
        <v>1.2257</v>
      </c>
      <c r="H1258" s="32">
        <v>0.00968</v>
      </c>
      <c r="I1258" s="32">
        <v>0.15291</v>
      </c>
      <c r="J1258" s="32">
        <v>0.1534</v>
      </c>
      <c r="K1258" s="32">
        <v>1.3523</v>
      </c>
      <c r="L1258" s="32">
        <v>0.035526</v>
      </c>
      <c r="M1258" s="32">
        <v>0.2475</v>
      </c>
      <c r="N1258" s="32">
        <v>0.09095</v>
      </c>
      <c r="O1258" s="32">
        <v>0.0118</v>
      </c>
      <c r="P1258" s="32">
        <v>0.5327</v>
      </c>
      <c r="Q1258" s="32">
        <v>0.62461</v>
      </c>
      <c r="R1258" s="32">
        <v>0.020799</v>
      </c>
      <c r="S1258" s="32">
        <v>0.013609</v>
      </c>
      <c r="T1258" s="32">
        <v>0.033504</v>
      </c>
      <c r="U1258" s="32">
        <v>0.7821</v>
      </c>
      <c r="V1258" s="32">
        <v>0.070872</v>
      </c>
      <c r="W1258" s="32">
        <v>0.196</v>
      </c>
    </row>
    <row r="1259" ht="14.25" customHeight="1">
      <c r="B1259" s="61">
        <v>44182.0</v>
      </c>
      <c r="C1259" s="32">
        <v>23121.0</v>
      </c>
      <c r="D1259" s="32">
        <v>23143.0</v>
      </c>
      <c r="E1259" s="32">
        <v>89.822</v>
      </c>
      <c r="F1259" s="32">
        <v>103.11</v>
      </c>
      <c r="G1259" s="32">
        <v>1.2268</v>
      </c>
      <c r="H1259" s="32">
        <v>0.009701</v>
      </c>
      <c r="I1259" s="32">
        <v>0.15306</v>
      </c>
      <c r="J1259" s="32">
        <v>0.1535</v>
      </c>
      <c r="K1259" s="32">
        <v>1.3585</v>
      </c>
      <c r="L1259" s="32">
        <v>0.035536</v>
      </c>
      <c r="M1259" s="32">
        <v>0.2478</v>
      </c>
      <c r="N1259" s="32">
        <v>0.09144</v>
      </c>
      <c r="O1259" s="32">
        <v>0.01179</v>
      </c>
      <c r="P1259" s="32">
        <v>0.5346</v>
      </c>
      <c r="Q1259" s="32">
        <v>0.62292</v>
      </c>
      <c r="R1259" s="32">
        <v>0.020814</v>
      </c>
      <c r="S1259" s="32">
        <v>0.013592</v>
      </c>
      <c r="T1259" s="32">
        <v>0.033578</v>
      </c>
      <c r="U1259" s="32">
        <v>0.7861</v>
      </c>
      <c r="V1259" s="32">
        <v>0.070897</v>
      </c>
      <c r="W1259" s="32">
        <v>0.1977</v>
      </c>
    </row>
    <row r="1260" ht="14.25" customHeight="1">
      <c r="B1260" s="61">
        <v>44181.0</v>
      </c>
      <c r="C1260" s="32">
        <v>23127.0</v>
      </c>
      <c r="D1260" s="32">
        <v>23148.0</v>
      </c>
      <c r="E1260" s="32">
        <v>90.45</v>
      </c>
      <c r="F1260" s="32">
        <v>103.47</v>
      </c>
      <c r="G1260" s="32">
        <v>1.22</v>
      </c>
      <c r="H1260" s="32">
        <v>0.009668</v>
      </c>
      <c r="I1260" s="32">
        <v>0.15307</v>
      </c>
      <c r="J1260" s="32">
        <v>0.1536</v>
      </c>
      <c r="K1260" s="32">
        <v>1.3509</v>
      </c>
      <c r="L1260" s="32">
        <v>0.03555</v>
      </c>
      <c r="M1260" s="32">
        <v>0.2468</v>
      </c>
      <c r="N1260" s="32">
        <v>0.09145</v>
      </c>
      <c r="O1260" s="32">
        <v>0.01179</v>
      </c>
      <c r="P1260" s="32">
        <v>0.5349</v>
      </c>
      <c r="Q1260" s="32">
        <v>0.6227</v>
      </c>
      <c r="R1260" s="32">
        <v>0.02079</v>
      </c>
      <c r="S1260" s="32">
        <v>0.013595</v>
      </c>
      <c r="T1260" s="32">
        <v>0.033323</v>
      </c>
      <c r="U1260" s="32">
        <v>0.785</v>
      </c>
      <c r="V1260" s="32">
        <v>0.070744</v>
      </c>
      <c r="W1260" s="32">
        <v>0.1967</v>
      </c>
    </row>
    <row r="1261" ht="14.25" customHeight="1">
      <c r="B1261" s="61">
        <v>44180.0</v>
      </c>
      <c r="C1261" s="32">
        <v>23127.0</v>
      </c>
      <c r="D1261" s="32">
        <v>23144.0</v>
      </c>
      <c r="E1261" s="32">
        <v>90.473</v>
      </c>
      <c r="F1261" s="32">
        <v>103.67</v>
      </c>
      <c r="G1261" s="32">
        <v>1.2151</v>
      </c>
      <c r="H1261" s="32">
        <v>0.009647</v>
      </c>
      <c r="I1261" s="32">
        <v>0.15292</v>
      </c>
      <c r="J1261" s="32">
        <v>0.1534</v>
      </c>
      <c r="K1261" s="32">
        <v>1.346</v>
      </c>
      <c r="L1261" s="32">
        <v>0.035543</v>
      </c>
      <c r="M1261" s="32">
        <v>0.2466</v>
      </c>
      <c r="N1261" s="32">
        <v>0.09178</v>
      </c>
      <c r="O1261" s="32">
        <v>0.01179</v>
      </c>
      <c r="P1261" s="32">
        <v>0.5348</v>
      </c>
      <c r="Q1261" s="32">
        <v>0.62273</v>
      </c>
      <c r="R1261" s="32">
        <v>0.020799</v>
      </c>
      <c r="S1261" s="32">
        <v>0.013563</v>
      </c>
      <c r="T1261" s="32">
        <v>0.033304</v>
      </c>
      <c r="U1261" s="32">
        <v>0.7874</v>
      </c>
      <c r="V1261" s="32">
        <v>0.070822</v>
      </c>
      <c r="W1261" s="32">
        <v>0.1967</v>
      </c>
    </row>
    <row r="1262" ht="14.25" customHeight="1">
      <c r="B1262" s="61">
        <v>44179.0</v>
      </c>
      <c r="C1262" s="32">
        <v>23114.0</v>
      </c>
      <c r="D1262" s="32">
        <v>23143.0</v>
      </c>
      <c r="E1262" s="32">
        <v>90.711</v>
      </c>
      <c r="F1262" s="32">
        <v>104.05</v>
      </c>
      <c r="G1262" s="32">
        <v>1.2144</v>
      </c>
      <c r="H1262" s="32">
        <v>0.009611</v>
      </c>
      <c r="I1262" s="32">
        <v>0.15268</v>
      </c>
      <c r="J1262" s="32">
        <v>0.1532</v>
      </c>
      <c r="K1262" s="32">
        <v>1.3324</v>
      </c>
      <c r="L1262" s="32">
        <v>0.035544</v>
      </c>
      <c r="M1262" s="32">
        <v>0.2467</v>
      </c>
      <c r="N1262" s="32">
        <v>0.09146</v>
      </c>
      <c r="O1262" s="32">
        <v>0.01181</v>
      </c>
      <c r="P1262" s="32">
        <v>0.5346</v>
      </c>
      <c r="Q1262" s="32">
        <v>0.62354</v>
      </c>
      <c r="R1262" s="32">
        <v>0.020799</v>
      </c>
      <c r="S1262" s="32">
        <v>0.013579</v>
      </c>
      <c r="T1262" s="32">
        <v>0.033218</v>
      </c>
      <c r="U1262" s="32">
        <v>0.7834</v>
      </c>
      <c r="V1262" s="32">
        <v>0.070822</v>
      </c>
      <c r="W1262" s="32">
        <v>0.1953</v>
      </c>
    </row>
    <row r="1263" ht="14.25" customHeight="1">
      <c r="B1263" s="61">
        <v>44176.0</v>
      </c>
      <c r="C1263" s="32">
        <v>23119.0</v>
      </c>
      <c r="D1263" s="32">
        <v>23146.0</v>
      </c>
      <c r="E1263" s="32">
        <v>90.976</v>
      </c>
      <c r="F1263" s="32">
        <v>104.04</v>
      </c>
      <c r="G1263" s="32">
        <v>1.2112</v>
      </c>
      <c r="H1263" s="32">
        <v>0.009615</v>
      </c>
      <c r="I1263" s="32">
        <v>0.15276</v>
      </c>
      <c r="J1263" s="32">
        <v>0.1529</v>
      </c>
      <c r="K1263" s="32">
        <v>1.3224</v>
      </c>
      <c r="L1263" s="32">
        <v>0.035496</v>
      </c>
      <c r="M1263" s="32">
        <v>0.2469</v>
      </c>
      <c r="N1263" s="32">
        <v>0.09159</v>
      </c>
      <c r="O1263" s="32">
        <v>0.0118</v>
      </c>
      <c r="P1263" s="32">
        <v>0.536</v>
      </c>
      <c r="Q1263" s="32">
        <v>0.62441</v>
      </c>
      <c r="R1263" s="32">
        <v>0.020762</v>
      </c>
      <c r="S1263" s="32">
        <v>0.013561</v>
      </c>
      <c r="T1263" s="32">
        <v>0.033198</v>
      </c>
      <c r="U1263" s="32">
        <v>0.783</v>
      </c>
      <c r="V1263" s="32">
        <v>0.070622</v>
      </c>
      <c r="W1263" s="32">
        <v>0.1974</v>
      </c>
    </row>
    <row r="1264" ht="14.25" customHeight="1">
      <c r="B1264" s="61">
        <v>44175.0</v>
      </c>
      <c r="C1264" s="32">
        <v>23130.0</v>
      </c>
      <c r="D1264" s="32">
        <v>23146.0</v>
      </c>
      <c r="E1264" s="32">
        <v>90.824</v>
      </c>
      <c r="F1264" s="32">
        <v>104.24</v>
      </c>
      <c r="G1264" s="32">
        <v>1.2138</v>
      </c>
      <c r="H1264" s="32">
        <v>0.009595</v>
      </c>
      <c r="I1264" s="32">
        <v>0.15281</v>
      </c>
      <c r="J1264" s="32">
        <v>0.153</v>
      </c>
      <c r="K1264" s="32">
        <v>1.3295</v>
      </c>
      <c r="L1264" s="32">
        <v>0.035425</v>
      </c>
      <c r="M1264" s="32">
        <v>0.2463</v>
      </c>
      <c r="N1264" s="32">
        <v>0.09197</v>
      </c>
      <c r="O1264" s="32">
        <v>0.0118</v>
      </c>
      <c r="P1264" s="32">
        <v>0.5382</v>
      </c>
      <c r="Q1264" s="32">
        <v>0.62247</v>
      </c>
      <c r="R1264" s="32">
        <v>0.020806</v>
      </c>
      <c r="S1264" s="32">
        <v>0.013565</v>
      </c>
      <c r="T1264" s="32">
        <v>0.033249</v>
      </c>
      <c r="U1264" s="32">
        <v>0.785</v>
      </c>
      <c r="V1264" s="32">
        <v>0.070736</v>
      </c>
      <c r="W1264" s="32">
        <v>0.199</v>
      </c>
    </row>
    <row r="1265" ht="14.25" customHeight="1">
      <c r="B1265" s="61">
        <v>44174.0</v>
      </c>
      <c r="C1265" s="32">
        <v>23119.0</v>
      </c>
      <c r="D1265" s="32">
        <v>23140.0</v>
      </c>
      <c r="E1265" s="32">
        <v>91.087</v>
      </c>
      <c r="F1265" s="32">
        <v>104.23</v>
      </c>
      <c r="G1265" s="32">
        <v>1.2081</v>
      </c>
      <c r="H1265" s="32">
        <v>0.009594</v>
      </c>
      <c r="I1265" s="32">
        <v>0.15282</v>
      </c>
      <c r="J1265" s="32">
        <v>0.1532</v>
      </c>
      <c r="K1265" s="32">
        <v>1.3399</v>
      </c>
      <c r="L1265" s="32">
        <v>0.035465</v>
      </c>
      <c r="M1265" s="32">
        <v>0.2462</v>
      </c>
      <c r="N1265" s="32">
        <v>0.09198</v>
      </c>
      <c r="O1265" s="32">
        <v>0.01179</v>
      </c>
      <c r="P1265" s="32">
        <v>0.5384</v>
      </c>
      <c r="Q1265" s="32">
        <v>0.62369</v>
      </c>
      <c r="R1265" s="32">
        <v>0.020764</v>
      </c>
      <c r="S1265" s="32">
        <v>0.013583</v>
      </c>
      <c r="T1265" s="32">
        <v>0.033235</v>
      </c>
      <c r="U1265" s="32">
        <v>0.7801</v>
      </c>
      <c r="V1265" s="32">
        <v>0.070872</v>
      </c>
      <c r="W1265" s="32">
        <v>0.1934</v>
      </c>
    </row>
    <row r="1266" ht="14.25" customHeight="1">
      <c r="B1266" s="61">
        <v>44173.0</v>
      </c>
      <c r="C1266" s="32">
        <v>23130.0</v>
      </c>
      <c r="D1266" s="32">
        <v>23144.0</v>
      </c>
      <c r="E1266" s="32">
        <v>90.965</v>
      </c>
      <c r="F1266" s="32">
        <v>104.16</v>
      </c>
      <c r="G1266" s="32">
        <v>1.2104</v>
      </c>
      <c r="H1266" s="32">
        <v>0.0096</v>
      </c>
      <c r="I1266" s="32">
        <v>0.15307</v>
      </c>
      <c r="J1266" s="32">
        <v>0.1534</v>
      </c>
      <c r="K1266" s="32">
        <v>1.3355</v>
      </c>
      <c r="L1266" s="32">
        <v>0.035423</v>
      </c>
      <c r="M1266" s="32">
        <v>0.2455</v>
      </c>
      <c r="N1266" s="32">
        <v>0.09211</v>
      </c>
      <c r="O1266" s="32">
        <v>0.0118</v>
      </c>
      <c r="P1266" s="32">
        <v>0.5371</v>
      </c>
      <c r="Q1266" s="32">
        <v>0.62348</v>
      </c>
      <c r="R1266" s="32">
        <v>0.020771</v>
      </c>
      <c r="S1266" s="32">
        <v>0.013593</v>
      </c>
      <c r="T1266" s="32">
        <v>0.033296</v>
      </c>
      <c r="U1266" s="32">
        <v>0.7801</v>
      </c>
      <c r="V1266" s="32">
        <v>0.070872</v>
      </c>
      <c r="W1266" s="32">
        <v>0.1953</v>
      </c>
    </row>
    <row r="1267" ht="14.25" customHeight="1">
      <c r="B1267" s="61">
        <v>44172.0</v>
      </c>
      <c r="C1267" s="32">
        <v>23128.0</v>
      </c>
      <c r="D1267" s="32">
        <v>23137.0</v>
      </c>
      <c r="E1267" s="32">
        <v>90.792</v>
      </c>
      <c r="F1267" s="32">
        <v>104.05</v>
      </c>
      <c r="G1267" s="32">
        <v>1.2109</v>
      </c>
      <c r="H1267" s="32">
        <v>0.009611</v>
      </c>
      <c r="I1267" s="32">
        <v>0.15314</v>
      </c>
      <c r="J1267" s="32">
        <v>0.1534</v>
      </c>
      <c r="K1267" s="32">
        <v>1.338</v>
      </c>
      <c r="L1267" s="32">
        <v>0.035382</v>
      </c>
      <c r="M1267" s="32">
        <v>0.2456</v>
      </c>
      <c r="N1267" s="32">
        <v>0.09224</v>
      </c>
      <c r="O1267" s="32">
        <v>0.0118</v>
      </c>
      <c r="P1267" s="32">
        <v>0.5365</v>
      </c>
      <c r="Q1267" s="32">
        <v>0.62281</v>
      </c>
      <c r="R1267" s="32">
        <v>0.020762</v>
      </c>
      <c r="S1267" s="32">
        <v>0.013548</v>
      </c>
      <c r="T1267" s="32">
        <v>0.033156</v>
      </c>
      <c r="U1267" s="32">
        <v>0.7812</v>
      </c>
      <c r="V1267" s="32">
        <v>0.070897</v>
      </c>
      <c r="W1267" s="32">
        <v>0.1961</v>
      </c>
    </row>
    <row r="1268" ht="14.25" customHeight="1">
      <c r="B1268" s="61">
        <v>44169.0</v>
      </c>
      <c r="C1268" s="32">
        <v>23121.0</v>
      </c>
      <c r="D1268" s="32">
        <v>23142.0</v>
      </c>
      <c r="E1268" s="32">
        <v>90.701</v>
      </c>
      <c r="F1268" s="32">
        <v>104.17</v>
      </c>
      <c r="G1268" s="32">
        <v>1.2121</v>
      </c>
      <c r="H1268" s="32">
        <v>0.009598</v>
      </c>
      <c r="I1268" s="32">
        <v>0.1531</v>
      </c>
      <c r="J1268" s="32">
        <v>0.1534</v>
      </c>
      <c r="K1268" s="32">
        <v>1.3441</v>
      </c>
      <c r="L1268" s="32">
        <v>0.035439</v>
      </c>
      <c r="M1268" s="32">
        <v>0.2462</v>
      </c>
      <c r="N1268" s="32">
        <v>0.09226</v>
      </c>
      <c r="O1268" s="32">
        <v>0.0118</v>
      </c>
      <c r="P1268" s="32">
        <v>0.5386</v>
      </c>
      <c r="Q1268" s="32">
        <v>0.62506</v>
      </c>
      <c r="R1268" s="32">
        <v>0.020773</v>
      </c>
      <c r="S1268" s="32">
        <v>0.013556</v>
      </c>
      <c r="T1268" s="32">
        <v>0.033115</v>
      </c>
      <c r="U1268" s="32">
        <v>0.7822</v>
      </c>
      <c r="V1268" s="32">
        <v>0.070897</v>
      </c>
      <c r="W1268" s="32">
        <v>0.1939</v>
      </c>
    </row>
    <row r="1269" ht="14.25" customHeight="1">
      <c r="B1269" s="61">
        <v>44168.0</v>
      </c>
      <c r="C1269" s="32">
        <v>23123.0</v>
      </c>
      <c r="D1269" s="32">
        <v>23147.0</v>
      </c>
      <c r="E1269" s="32">
        <v>90.714</v>
      </c>
      <c r="F1269" s="32">
        <v>103.84</v>
      </c>
      <c r="G1269" s="32">
        <v>1.2144</v>
      </c>
      <c r="H1269" s="32">
        <v>0.00963</v>
      </c>
      <c r="I1269" s="32">
        <v>0.15284</v>
      </c>
      <c r="J1269" s="32">
        <v>0.153</v>
      </c>
      <c r="K1269" s="32">
        <v>1.345</v>
      </c>
      <c r="L1269" s="32">
        <v>0.035255</v>
      </c>
      <c r="M1269" s="32">
        <v>0.2454</v>
      </c>
      <c r="N1269" s="32">
        <v>0.09156</v>
      </c>
      <c r="O1269" s="32">
        <v>0.01179</v>
      </c>
      <c r="P1269" s="32">
        <v>0.5379</v>
      </c>
      <c r="Q1269" s="32">
        <v>0.62362</v>
      </c>
      <c r="R1269" s="32">
        <v>0.020842</v>
      </c>
      <c r="S1269" s="32">
        <v>0.013514</v>
      </c>
      <c r="T1269" s="32">
        <v>0.033123</v>
      </c>
      <c r="U1269" s="32">
        <v>0.7775</v>
      </c>
      <c r="V1269" s="32">
        <v>0.070722</v>
      </c>
      <c r="W1269" s="32">
        <v>0.1941</v>
      </c>
    </row>
    <row r="1270" ht="14.25" customHeight="1">
      <c r="B1270" s="61">
        <v>44167.0</v>
      </c>
      <c r="C1270" s="32">
        <v>23120.0</v>
      </c>
      <c r="D1270" s="32">
        <v>23152.0</v>
      </c>
      <c r="E1270" s="32">
        <v>91.118</v>
      </c>
      <c r="F1270" s="32">
        <v>104.42</v>
      </c>
      <c r="G1270" s="32">
        <v>1.2115</v>
      </c>
      <c r="H1270" s="32">
        <v>0.009578</v>
      </c>
      <c r="I1270" s="32">
        <v>0.15237</v>
      </c>
      <c r="J1270" s="32">
        <v>0.1528</v>
      </c>
      <c r="K1270" s="32">
        <v>1.3365</v>
      </c>
      <c r="L1270" s="32">
        <v>0.035063</v>
      </c>
      <c r="M1270" s="32">
        <v>0.2452</v>
      </c>
      <c r="N1270" s="32">
        <v>0.09089</v>
      </c>
      <c r="O1270" s="32">
        <v>0.01179</v>
      </c>
      <c r="P1270" s="32">
        <v>0.5384</v>
      </c>
      <c r="Q1270" s="32">
        <v>0.6237</v>
      </c>
      <c r="R1270" s="32">
        <v>0.02081</v>
      </c>
      <c r="S1270" s="32">
        <v>0.013576</v>
      </c>
      <c r="T1270" s="32">
        <v>0.03311</v>
      </c>
      <c r="U1270" s="32">
        <v>0.7742</v>
      </c>
      <c r="V1270" s="32">
        <v>0.070622</v>
      </c>
      <c r="W1270" s="32">
        <v>0.1917</v>
      </c>
    </row>
    <row r="1271" ht="14.25" customHeight="1">
      <c r="B1271" s="61">
        <v>44166.0</v>
      </c>
      <c r="C1271" s="32">
        <v>23122.0</v>
      </c>
      <c r="D1271" s="32">
        <v>23155.0</v>
      </c>
      <c r="E1271" s="32">
        <v>91.313</v>
      </c>
      <c r="F1271" s="32">
        <v>104.33</v>
      </c>
      <c r="G1271" s="32">
        <v>1.2071</v>
      </c>
      <c r="H1271" s="32">
        <v>0.009586</v>
      </c>
      <c r="I1271" s="32">
        <v>0.15215</v>
      </c>
      <c r="J1271" s="32">
        <v>0.1526</v>
      </c>
      <c r="K1271" s="32">
        <v>1.342</v>
      </c>
      <c r="L1271" s="32">
        <v>0.03503</v>
      </c>
      <c r="M1271" s="32">
        <v>0.2449</v>
      </c>
      <c r="N1271" s="32">
        <v>0.09041</v>
      </c>
      <c r="O1271" s="32">
        <v>0.01179</v>
      </c>
      <c r="P1271" s="32">
        <v>0.5377</v>
      </c>
      <c r="Q1271" s="32">
        <v>0.6268</v>
      </c>
      <c r="R1271" s="32">
        <v>0.020805</v>
      </c>
      <c r="S1271" s="32">
        <v>0.013569</v>
      </c>
      <c r="T1271" s="32">
        <v>0.033067</v>
      </c>
      <c r="U1271" s="32">
        <v>0.7731</v>
      </c>
      <c r="V1271" s="32">
        <v>0.070772</v>
      </c>
      <c r="W1271" s="32">
        <v>0.1921</v>
      </c>
    </row>
    <row r="1272" ht="14.25" customHeight="1">
      <c r="B1272" s="61">
        <v>44165.0</v>
      </c>
      <c r="C1272" s="32">
        <v>23133.0</v>
      </c>
      <c r="D1272" s="32">
        <v>23155.0</v>
      </c>
      <c r="E1272" s="32">
        <v>91.869</v>
      </c>
      <c r="F1272" s="32">
        <v>104.31</v>
      </c>
      <c r="G1272" s="32">
        <v>1.1927</v>
      </c>
      <c r="H1272" s="32">
        <v>0.009586</v>
      </c>
      <c r="I1272" s="32">
        <v>0.152</v>
      </c>
      <c r="J1272" s="32">
        <v>0.1519</v>
      </c>
      <c r="K1272" s="32">
        <v>1.3323</v>
      </c>
      <c r="L1272" s="32">
        <v>0.035009</v>
      </c>
      <c r="M1272" s="32">
        <v>0.2455</v>
      </c>
      <c r="N1272" s="32">
        <v>0.09009</v>
      </c>
      <c r="O1272" s="32">
        <v>0.01179</v>
      </c>
      <c r="P1272" s="32">
        <v>0.5385</v>
      </c>
      <c r="Q1272" s="32">
        <v>0.62761</v>
      </c>
      <c r="R1272" s="32">
        <v>0.02079</v>
      </c>
      <c r="S1272" s="32">
        <v>0.013511</v>
      </c>
      <c r="T1272" s="32">
        <v>0.033016</v>
      </c>
      <c r="U1272" s="32">
        <v>0.7687</v>
      </c>
      <c r="V1272" s="32">
        <v>0.070535</v>
      </c>
      <c r="W1272" s="32">
        <v>0.1875</v>
      </c>
    </row>
    <row r="1273" ht="14.25" customHeight="1">
      <c r="B1273" s="61">
        <v>44162.0</v>
      </c>
      <c r="C1273" s="32">
        <v>23161.0</v>
      </c>
      <c r="D1273" s="32">
        <v>23162.0</v>
      </c>
      <c r="E1273" s="32">
        <v>91.79</v>
      </c>
      <c r="F1273" s="32">
        <v>104.09</v>
      </c>
      <c r="G1273" s="32">
        <v>1.1963</v>
      </c>
      <c r="H1273" s="32">
        <v>0.009608</v>
      </c>
      <c r="I1273" s="32">
        <v>0.15202</v>
      </c>
      <c r="J1273" s="32">
        <v>0.1521</v>
      </c>
      <c r="K1273" s="32">
        <v>1.3311</v>
      </c>
      <c r="L1273" s="32">
        <v>0.035053</v>
      </c>
      <c r="M1273" s="32">
        <v>0.2457</v>
      </c>
      <c r="N1273" s="32">
        <v>0.09047</v>
      </c>
      <c r="O1273" s="32">
        <v>0.0118</v>
      </c>
      <c r="P1273" s="32">
        <v>0.5399</v>
      </c>
      <c r="Q1273" s="32">
        <v>0.62755</v>
      </c>
      <c r="R1273" s="32">
        <v>0.020781</v>
      </c>
      <c r="S1273" s="32">
        <v>0.013526</v>
      </c>
      <c r="T1273" s="32">
        <v>0.033038</v>
      </c>
      <c r="U1273" s="32">
        <v>0.7698</v>
      </c>
      <c r="V1273" s="32">
        <v>0.070972</v>
      </c>
      <c r="W1273" s="32">
        <v>0.1871</v>
      </c>
    </row>
    <row r="1274" ht="14.25" customHeight="1">
      <c r="B1274" s="61">
        <v>44161.0</v>
      </c>
      <c r="C1274" s="32">
        <v>23165.0</v>
      </c>
      <c r="D1274" s="32">
        <v>23164.0</v>
      </c>
      <c r="E1274" s="32">
        <v>91.994</v>
      </c>
      <c r="F1274" s="32">
        <v>104.26</v>
      </c>
      <c r="G1274" s="32">
        <v>1.1913</v>
      </c>
      <c r="H1274" s="32">
        <v>0.009591</v>
      </c>
      <c r="I1274" s="32">
        <v>0.15208</v>
      </c>
      <c r="J1274" s="32">
        <v>0.1522</v>
      </c>
      <c r="K1274" s="32">
        <v>1.3358</v>
      </c>
      <c r="L1274" s="32">
        <v>0.03507</v>
      </c>
      <c r="M1274" s="32">
        <v>0.2459</v>
      </c>
      <c r="N1274" s="32">
        <v>0.09042</v>
      </c>
      <c r="O1274" s="32">
        <v>0.01179</v>
      </c>
      <c r="P1274" s="32">
        <v>0.5404</v>
      </c>
      <c r="Q1274" s="32">
        <v>0.62579</v>
      </c>
      <c r="R1274" s="32">
        <v>0.020786</v>
      </c>
      <c r="S1274" s="32">
        <v>0.013544</v>
      </c>
      <c r="T1274" s="32">
        <v>0.033007</v>
      </c>
      <c r="U1274" s="32">
        <v>0.7682</v>
      </c>
      <c r="V1274" s="32">
        <v>0.070722</v>
      </c>
      <c r="W1274" s="32">
        <v>0.1874</v>
      </c>
    </row>
    <row r="1275" ht="14.25" customHeight="1">
      <c r="B1275" s="61">
        <v>44160.0</v>
      </c>
      <c r="C1275" s="32">
        <v>23155.0</v>
      </c>
      <c r="D1275" s="32">
        <v>23165.0</v>
      </c>
      <c r="E1275" s="32">
        <v>91.994</v>
      </c>
      <c r="F1275" s="32">
        <v>104.46</v>
      </c>
      <c r="G1275" s="32">
        <v>1.1917</v>
      </c>
      <c r="H1275" s="32">
        <v>0.009573</v>
      </c>
      <c r="I1275" s="32">
        <v>0.152</v>
      </c>
      <c r="J1275" s="32">
        <v>0.1524</v>
      </c>
      <c r="K1275" s="32">
        <v>1.338</v>
      </c>
      <c r="L1275" s="32">
        <v>0.035073</v>
      </c>
      <c r="M1275" s="32">
        <v>0.2447</v>
      </c>
      <c r="N1275" s="32">
        <v>0.09039</v>
      </c>
      <c r="O1275" s="32">
        <v>0.0118</v>
      </c>
      <c r="P1275" s="32">
        <v>0.5385</v>
      </c>
      <c r="Q1275" s="32">
        <v>0.62795</v>
      </c>
      <c r="R1275" s="32">
        <v>0.020816</v>
      </c>
      <c r="S1275" s="32">
        <v>0.01353</v>
      </c>
      <c r="T1275" s="32">
        <v>0.033013</v>
      </c>
      <c r="U1275" s="32">
        <v>0.7688</v>
      </c>
      <c r="V1275" s="32">
        <v>0.070721</v>
      </c>
      <c r="W1275" s="32">
        <v>0.1878</v>
      </c>
    </row>
    <row r="1276" ht="14.25" customHeight="1">
      <c r="B1276" s="61">
        <v>44159.0</v>
      </c>
      <c r="C1276" s="32">
        <v>23143.0</v>
      </c>
      <c r="D1276" s="32">
        <v>23168.0</v>
      </c>
      <c r="E1276" s="32">
        <v>92.226</v>
      </c>
      <c r="F1276" s="32">
        <v>104.44</v>
      </c>
      <c r="G1276" s="32">
        <v>1.1892</v>
      </c>
      <c r="H1276" s="32">
        <v>0.009575</v>
      </c>
      <c r="I1276" s="32">
        <v>0.15171</v>
      </c>
      <c r="J1276" s="32">
        <v>0.1521</v>
      </c>
      <c r="K1276" s="32">
        <v>1.3357</v>
      </c>
      <c r="L1276" s="32">
        <v>0.035064</v>
      </c>
      <c r="M1276" s="32">
        <v>0.2446</v>
      </c>
      <c r="N1276" s="32">
        <v>0.09004</v>
      </c>
      <c r="O1276" s="32">
        <v>0.0118</v>
      </c>
      <c r="P1276" s="32">
        <v>0.5389</v>
      </c>
      <c r="Q1276" s="32">
        <v>0.62257</v>
      </c>
      <c r="R1276" s="32">
        <v>0.020758</v>
      </c>
      <c r="S1276" s="32">
        <v>0.013503</v>
      </c>
      <c r="T1276" s="32">
        <v>0.032968</v>
      </c>
      <c r="U1276" s="32">
        <v>0.7694</v>
      </c>
      <c r="V1276" s="32">
        <v>0.070646</v>
      </c>
      <c r="W1276" s="32">
        <v>0.1861</v>
      </c>
    </row>
    <row r="1277" ht="14.25" customHeight="1">
      <c r="B1277" s="61">
        <v>44158.0</v>
      </c>
      <c r="C1277" s="32">
        <v>23165.0</v>
      </c>
      <c r="D1277" s="32">
        <v>23175.0</v>
      </c>
      <c r="E1277" s="32">
        <v>92.505</v>
      </c>
      <c r="F1277" s="32">
        <v>104.52</v>
      </c>
      <c r="G1277" s="32">
        <v>1.1841</v>
      </c>
      <c r="H1277" s="32">
        <v>0.009565</v>
      </c>
      <c r="I1277" s="32">
        <v>0.15184</v>
      </c>
      <c r="J1277" s="32">
        <v>0.1519</v>
      </c>
      <c r="K1277" s="32">
        <v>1.3321</v>
      </c>
      <c r="L1277" s="32">
        <v>0.035051</v>
      </c>
      <c r="M1277" s="32">
        <v>0.2445</v>
      </c>
      <c r="N1277" s="32">
        <v>0.08976</v>
      </c>
      <c r="O1277" s="32">
        <v>0.0118</v>
      </c>
      <c r="P1277" s="32">
        <v>0.5397</v>
      </c>
      <c r="Q1277" s="32">
        <v>0.62118</v>
      </c>
      <c r="R1277" s="32">
        <v>0.020721</v>
      </c>
      <c r="S1277" s="32">
        <v>0.013466</v>
      </c>
      <c r="T1277" s="32">
        <v>0.032945</v>
      </c>
      <c r="U1277" s="32">
        <v>0.7642</v>
      </c>
      <c r="V1277" s="32">
        <v>0.070677</v>
      </c>
      <c r="W1277" s="32">
        <v>0.1838</v>
      </c>
    </row>
    <row r="1278" ht="14.25" customHeight="1">
      <c r="B1278" s="61">
        <v>44155.0</v>
      </c>
      <c r="C1278" s="32">
        <v>23169.0</v>
      </c>
      <c r="D1278" s="32">
        <v>23179.0</v>
      </c>
      <c r="E1278" s="32">
        <v>92.392</v>
      </c>
      <c r="F1278" s="32">
        <v>103.86</v>
      </c>
      <c r="G1278" s="32">
        <v>1.1857</v>
      </c>
      <c r="H1278" s="32">
        <v>0.009628</v>
      </c>
      <c r="I1278" s="32">
        <v>0.15237</v>
      </c>
      <c r="J1278" s="32">
        <v>0.1526</v>
      </c>
      <c r="K1278" s="32">
        <v>1.3275</v>
      </c>
      <c r="L1278" s="32">
        <v>0.035034</v>
      </c>
      <c r="M1278" s="32">
        <v>0.2443</v>
      </c>
      <c r="N1278" s="32">
        <v>0.08967</v>
      </c>
      <c r="O1278" s="32">
        <v>0.01179</v>
      </c>
      <c r="P1278" s="32">
        <v>0.5401</v>
      </c>
      <c r="Q1278" s="32">
        <v>0.6215</v>
      </c>
      <c r="R1278" s="32">
        <v>0.020732</v>
      </c>
      <c r="S1278" s="32">
        <v>0.013484</v>
      </c>
      <c r="T1278" s="32">
        <v>0.033001</v>
      </c>
      <c r="U1278" s="32">
        <v>0.7637</v>
      </c>
      <c r="V1278" s="32">
        <v>0.070597</v>
      </c>
      <c r="W1278" s="32">
        <v>0.1859</v>
      </c>
    </row>
    <row r="1279" ht="14.25" customHeight="1">
      <c r="B1279" s="61">
        <v>44154.0</v>
      </c>
      <c r="C1279" s="32">
        <v>23168.0</v>
      </c>
      <c r="D1279" s="32">
        <v>23164.0</v>
      </c>
      <c r="E1279" s="32">
        <v>92.294</v>
      </c>
      <c r="F1279" s="32">
        <v>103.74</v>
      </c>
      <c r="G1279" s="32">
        <v>1.1875</v>
      </c>
      <c r="H1279" s="32">
        <v>0.009638</v>
      </c>
      <c r="I1279" s="32">
        <v>0.15189</v>
      </c>
      <c r="J1279" s="32">
        <v>0.1521</v>
      </c>
      <c r="K1279" s="32">
        <v>1.3261</v>
      </c>
      <c r="L1279" s="32">
        <v>0.035058</v>
      </c>
      <c r="M1279" s="32">
        <v>0.2439</v>
      </c>
      <c r="N1279" s="32">
        <v>0.08976</v>
      </c>
      <c r="O1279" s="32">
        <v>0.01182</v>
      </c>
      <c r="P1279" s="32">
        <v>0.5404</v>
      </c>
      <c r="Q1279" s="32">
        <v>0.62338</v>
      </c>
      <c r="R1279" s="32">
        <v>0.020691</v>
      </c>
      <c r="S1279" s="32">
        <v>0.013471</v>
      </c>
      <c r="T1279" s="32">
        <v>0.032933</v>
      </c>
      <c r="U1279" s="32">
        <v>0.765</v>
      </c>
      <c r="V1279" s="32">
        <v>0.070492</v>
      </c>
      <c r="W1279" s="32">
        <v>0.1885</v>
      </c>
    </row>
    <row r="1280" ht="14.25" customHeight="1">
      <c r="B1280" s="61">
        <v>44153.0</v>
      </c>
      <c r="C1280" s="32">
        <v>23175.0</v>
      </c>
      <c r="D1280" s="32">
        <v>23164.0</v>
      </c>
      <c r="E1280" s="32">
        <v>92.316</v>
      </c>
      <c r="F1280" s="32">
        <v>103.82</v>
      </c>
      <c r="G1280" s="32">
        <v>1.1853</v>
      </c>
      <c r="H1280" s="32">
        <v>0.009634</v>
      </c>
      <c r="I1280" s="32">
        <v>0.15243</v>
      </c>
      <c r="J1280" s="32">
        <v>0.1524</v>
      </c>
      <c r="K1280" s="32">
        <v>1.3273</v>
      </c>
      <c r="L1280" s="32">
        <v>0.03507</v>
      </c>
      <c r="M1280" s="32">
        <v>0.2446</v>
      </c>
      <c r="N1280" s="32">
        <v>0.09036</v>
      </c>
      <c r="O1280" s="32">
        <v>0.01177</v>
      </c>
      <c r="P1280" s="32">
        <v>0.5414</v>
      </c>
      <c r="Q1280" s="32">
        <v>0.62952</v>
      </c>
      <c r="R1280" s="32">
        <v>0.020725</v>
      </c>
      <c r="S1280" s="32">
        <v>0.013499</v>
      </c>
      <c r="T1280" s="32">
        <v>0.032998</v>
      </c>
      <c r="U1280" s="32">
        <v>0.7642</v>
      </c>
      <c r="V1280" s="32">
        <v>0.071073</v>
      </c>
      <c r="W1280" s="32">
        <v>0.1865</v>
      </c>
    </row>
    <row r="1281" ht="14.25" customHeight="1">
      <c r="B1281" s="61">
        <v>44152.0</v>
      </c>
      <c r="C1281" s="32">
        <v>23161.0</v>
      </c>
      <c r="D1281" s="32">
        <v>23174.0</v>
      </c>
      <c r="E1281" s="32">
        <v>92.416</v>
      </c>
      <c r="F1281" s="32">
        <v>104.19</v>
      </c>
      <c r="G1281" s="32">
        <v>1.1862</v>
      </c>
      <c r="H1281" s="32">
        <v>0.009599</v>
      </c>
      <c r="I1281" s="32">
        <v>0.15251</v>
      </c>
      <c r="J1281" s="32">
        <v>0.1527</v>
      </c>
      <c r="K1281" s="32">
        <v>1.3246</v>
      </c>
      <c r="L1281" s="32">
        <v>0.035048</v>
      </c>
      <c r="M1281" s="32">
        <v>0.2437</v>
      </c>
      <c r="N1281" s="32">
        <v>0.09043</v>
      </c>
      <c r="O1281" s="32">
        <v>0.01179</v>
      </c>
      <c r="P1281" s="32">
        <v>0.5399</v>
      </c>
      <c r="Q1281" s="32">
        <v>0.63032</v>
      </c>
      <c r="R1281" s="32">
        <v>0.020738</v>
      </c>
      <c r="S1281" s="32">
        <v>0.013421</v>
      </c>
      <c r="T1281" s="32">
        <v>0.033153</v>
      </c>
      <c r="U1281" s="32">
        <v>0.7631</v>
      </c>
      <c r="V1281" s="32">
        <v>0.070988</v>
      </c>
      <c r="W1281" s="32">
        <v>0.1877</v>
      </c>
    </row>
    <row r="1282" ht="14.25" customHeight="1">
      <c r="B1282" s="61">
        <v>44151.0</v>
      </c>
      <c r="C1282" s="32">
        <v>23166.0</v>
      </c>
      <c r="D1282" s="32">
        <v>23184.0</v>
      </c>
      <c r="E1282" s="32">
        <v>92.642</v>
      </c>
      <c r="F1282" s="32">
        <v>104.58</v>
      </c>
      <c r="G1282" s="32">
        <v>1.1852</v>
      </c>
      <c r="H1282" s="32">
        <v>0.009563</v>
      </c>
      <c r="I1282" s="32">
        <v>0.15187</v>
      </c>
      <c r="J1282" s="32">
        <v>0.1521</v>
      </c>
      <c r="K1282" s="32">
        <v>1.3199</v>
      </c>
      <c r="L1282" s="32">
        <v>0.035059</v>
      </c>
      <c r="M1282" s="32">
        <v>0.2428</v>
      </c>
      <c r="N1282" s="32">
        <v>0.09032</v>
      </c>
      <c r="O1282" s="32">
        <v>0.01179</v>
      </c>
      <c r="P1282" s="32">
        <v>0.5405</v>
      </c>
      <c r="Q1282" s="32">
        <v>0.63251</v>
      </c>
      <c r="R1282" s="32">
        <v>0.020756</v>
      </c>
      <c r="S1282" s="32">
        <v>0.013449</v>
      </c>
      <c r="T1282" s="32">
        <v>0.033104</v>
      </c>
      <c r="U1282" s="32">
        <v>0.7649</v>
      </c>
      <c r="V1282" s="32">
        <v>0.070872</v>
      </c>
      <c r="W1282" s="32">
        <v>0.1847</v>
      </c>
    </row>
    <row r="1283" ht="14.25" customHeight="1">
      <c r="B1283" s="61">
        <v>44148.0</v>
      </c>
      <c r="C1283" s="32">
        <v>23166.0</v>
      </c>
      <c r="D1283" s="32">
        <v>23192.0</v>
      </c>
      <c r="E1283" s="32">
        <v>92.755</v>
      </c>
      <c r="F1283" s="32">
        <v>104.63</v>
      </c>
      <c r="G1283" s="32">
        <v>1.1834</v>
      </c>
      <c r="H1283" s="32">
        <v>0.009559</v>
      </c>
      <c r="I1283" s="32">
        <v>0.15137</v>
      </c>
      <c r="J1283" s="32">
        <v>0.1516</v>
      </c>
      <c r="K1283" s="32">
        <v>1.3189</v>
      </c>
      <c r="L1283" s="32">
        <v>0.035068</v>
      </c>
      <c r="M1283" s="32">
        <v>0.2426</v>
      </c>
      <c r="N1283" s="32">
        <v>0.09028</v>
      </c>
      <c r="O1283" s="32">
        <v>0.01179</v>
      </c>
      <c r="P1283" s="32">
        <v>0.5416</v>
      </c>
      <c r="Q1283" s="32">
        <v>0.63141</v>
      </c>
      <c r="R1283" s="32">
        <v>0.020762</v>
      </c>
      <c r="S1283" s="32">
        <v>0.013423</v>
      </c>
      <c r="T1283" s="32">
        <v>0.033165</v>
      </c>
      <c r="U1283" s="32">
        <v>0.7616</v>
      </c>
      <c r="V1283" s="32">
        <v>0.07059</v>
      </c>
      <c r="W1283" s="32">
        <v>0.1832</v>
      </c>
    </row>
    <row r="1284" ht="14.25" customHeight="1">
      <c r="B1284" s="61">
        <v>44147.0</v>
      </c>
      <c r="C1284" s="32">
        <v>23167.0</v>
      </c>
      <c r="D1284" s="32">
        <v>23187.0</v>
      </c>
      <c r="E1284" s="32">
        <v>92.963</v>
      </c>
      <c r="F1284" s="32">
        <v>105.13</v>
      </c>
      <c r="G1284" s="32">
        <v>1.1806</v>
      </c>
      <c r="H1284" s="32">
        <v>0.009512</v>
      </c>
      <c r="I1284" s="32">
        <v>0.15122</v>
      </c>
      <c r="J1284" s="32">
        <v>0.1511</v>
      </c>
      <c r="K1284" s="32">
        <v>1.3118</v>
      </c>
      <c r="L1284" s="32">
        <v>0.035052</v>
      </c>
      <c r="M1284" s="32">
        <v>0.2421</v>
      </c>
      <c r="N1284" s="32">
        <v>0.08972</v>
      </c>
      <c r="O1284" s="32">
        <v>0.01179</v>
      </c>
      <c r="P1284" s="32">
        <v>0.5417</v>
      </c>
      <c r="Q1284" s="32">
        <v>0.63023</v>
      </c>
      <c r="R1284" s="32">
        <v>0.020631</v>
      </c>
      <c r="S1284" s="32">
        <v>0.013399</v>
      </c>
      <c r="T1284" s="32">
        <v>0.03308</v>
      </c>
      <c r="U1284" s="32">
        <v>0.7609</v>
      </c>
      <c r="V1284" s="32">
        <v>0.070572</v>
      </c>
      <c r="W1284" s="32">
        <v>0.1832</v>
      </c>
    </row>
    <row r="1285" ht="14.25" customHeight="1">
      <c r="B1285" s="61">
        <v>44146.0</v>
      </c>
      <c r="C1285" s="32">
        <v>23166.0</v>
      </c>
      <c r="D1285" s="32">
        <v>23187.0</v>
      </c>
      <c r="E1285" s="32">
        <v>93.043</v>
      </c>
      <c r="F1285" s="32">
        <v>105.43</v>
      </c>
      <c r="G1285" s="32">
        <v>1.1777</v>
      </c>
      <c r="H1285" s="32">
        <v>0.009485</v>
      </c>
      <c r="I1285" s="32">
        <v>0.1508</v>
      </c>
      <c r="J1285" s="32">
        <v>0.1511</v>
      </c>
      <c r="K1285" s="32">
        <v>1.3222</v>
      </c>
      <c r="L1285" s="32">
        <v>0.035016</v>
      </c>
      <c r="M1285" s="32">
        <v>0.2421</v>
      </c>
      <c r="N1285" s="32">
        <v>0.08989</v>
      </c>
      <c r="O1285" s="32">
        <v>0.01179</v>
      </c>
      <c r="P1285" s="32">
        <v>0.5418</v>
      </c>
      <c r="Q1285" s="32">
        <v>0.63148</v>
      </c>
      <c r="R1285" s="32">
        <v>0.020602</v>
      </c>
      <c r="S1285" s="32">
        <v>0.013443</v>
      </c>
      <c r="T1285" s="32">
        <v>0.03296</v>
      </c>
      <c r="U1285" s="32">
        <v>0.7655</v>
      </c>
      <c r="V1285" s="32">
        <v>0.070922</v>
      </c>
      <c r="W1285" s="32">
        <v>0.1855</v>
      </c>
    </row>
    <row r="1286" ht="14.25" customHeight="1">
      <c r="B1286" s="61">
        <v>44145.0</v>
      </c>
      <c r="C1286" s="32">
        <v>23166.0</v>
      </c>
      <c r="D1286" s="32">
        <v>23182.0</v>
      </c>
      <c r="E1286" s="32">
        <v>92.749</v>
      </c>
      <c r="F1286" s="32">
        <v>105.3</v>
      </c>
      <c r="G1286" s="32">
        <v>1.1815</v>
      </c>
      <c r="H1286" s="32">
        <v>0.009499</v>
      </c>
      <c r="I1286" s="32">
        <v>0.15116</v>
      </c>
      <c r="J1286" s="32">
        <v>0.1515</v>
      </c>
      <c r="K1286" s="32">
        <v>1.3272</v>
      </c>
      <c r="L1286" s="32">
        <v>0.035023</v>
      </c>
      <c r="M1286" s="32">
        <v>0.2426</v>
      </c>
      <c r="N1286" s="32">
        <v>0.08951</v>
      </c>
      <c r="O1286" s="32">
        <v>0.01179</v>
      </c>
      <c r="P1286" s="32">
        <v>0.5424</v>
      </c>
      <c r="Q1286" s="32">
        <v>0.62834</v>
      </c>
      <c r="R1286" s="32">
        <v>0.020704</v>
      </c>
      <c r="S1286" s="32">
        <v>0.013493</v>
      </c>
      <c r="T1286" s="32">
        <v>0.032966</v>
      </c>
      <c r="U1286" s="32">
        <v>0.7673</v>
      </c>
      <c r="V1286" s="32">
        <v>0.070822</v>
      </c>
      <c r="W1286" s="32">
        <v>0.1847</v>
      </c>
    </row>
    <row r="1287" ht="14.25" customHeight="1">
      <c r="B1287" s="61">
        <v>44144.0</v>
      </c>
      <c r="C1287" s="32">
        <v>23168.0</v>
      </c>
      <c r="D1287" s="32">
        <v>23180.0</v>
      </c>
      <c r="E1287" s="32">
        <v>92.725</v>
      </c>
      <c r="F1287" s="32">
        <v>105.38</v>
      </c>
      <c r="G1287" s="32">
        <v>1.1813</v>
      </c>
      <c r="H1287" s="32">
        <v>0.009489</v>
      </c>
      <c r="I1287" s="32">
        <v>0.15084</v>
      </c>
      <c r="J1287" s="32">
        <v>0.1511</v>
      </c>
      <c r="K1287" s="32">
        <v>1.3166</v>
      </c>
      <c r="L1287" s="32">
        <v>0.035049</v>
      </c>
      <c r="M1287" s="32">
        <v>0.2434</v>
      </c>
      <c r="N1287" s="32">
        <v>0.08935</v>
      </c>
      <c r="O1287" s="32">
        <v>0.01178</v>
      </c>
      <c r="P1287" s="32">
        <v>0.542</v>
      </c>
      <c r="Q1287" s="32">
        <v>0.62964</v>
      </c>
      <c r="R1287" s="32">
        <v>0.020732</v>
      </c>
      <c r="S1287" s="32">
        <v>0.013482</v>
      </c>
      <c r="T1287" s="32">
        <v>0.032699</v>
      </c>
      <c r="U1287" s="32">
        <v>0.7688</v>
      </c>
      <c r="V1287" s="32">
        <v>0.071187</v>
      </c>
      <c r="W1287" s="32">
        <v>0.1857</v>
      </c>
    </row>
    <row r="1288" ht="14.25" customHeight="1">
      <c r="B1288" s="61">
        <v>44141.0</v>
      </c>
      <c r="C1288" s="32">
        <v>23167.0</v>
      </c>
      <c r="D1288" s="32">
        <v>23185.0</v>
      </c>
      <c r="E1288" s="32">
        <v>92.229</v>
      </c>
      <c r="F1288" s="32">
        <v>103.35</v>
      </c>
      <c r="G1288" s="32">
        <v>1.1874</v>
      </c>
      <c r="H1288" s="32">
        <v>0.009675</v>
      </c>
      <c r="I1288" s="32">
        <v>0.15125</v>
      </c>
      <c r="J1288" s="32">
        <v>0.1517</v>
      </c>
      <c r="K1288" s="32">
        <v>1.3156</v>
      </c>
      <c r="L1288" s="32">
        <v>0.035036</v>
      </c>
      <c r="M1288" s="32">
        <v>0.2422</v>
      </c>
      <c r="N1288" s="32">
        <v>0.08913</v>
      </c>
      <c r="O1288" s="32">
        <v>0.01179</v>
      </c>
      <c r="P1288" s="32">
        <v>0.5416</v>
      </c>
      <c r="Q1288" s="32">
        <v>0.62847</v>
      </c>
      <c r="R1288" s="32">
        <v>0.020749</v>
      </c>
      <c r="S1288" s="32">
        <v>0.013518</v>
      </c>
      <c r="T1288" s="32">
        <v>0.032675</v>
      </c>
      <c r="U1288" s="32">
        <v>0.7662</v>
      </c>
      <c r="V1288" s="32">
        <v>0.070232</v>
      </c>
      <c r="W1288" s="32">
        <v>0.1864</v>
      </c>
    </row>
    <row r="1289" ht="14.25" customHeight="1">
      <c r="B1289" s="61">
        <v>44140.0</v>
      </c>
      <c r="C1289" s="32">
        <v>23166.0</v>
      </c>
      <c r="D1289" s="32">
        <v>23200.0</v>
      </c>
      <c r="E1289" s="32">
        <v>92.525</v>
      </c>
      <c r="F1289" s="32">
        <v>103.49</v>
      </c>
      <c r="G1289" s="32">
        <v>1.1826</v>
      </c>
      <c r="H1289" s="32">
        <v>0.009661</v>
      </c>
      <c r="I1289" s="32">
        <v>0.15137</v>
      </c>
      <c r="J1289" s="32">
        <v>0.1514</v>
      </c>
      <c r="K1289" s="32">
        <v>1.3148</v>
      </c>
      <c r="L1289" s="32">
        <v>0.035001</v>
      </c>
      <c r="M1289" s="32">
        <v>0.2412</v>
      </c>
      <c r="N1289" s="32">
        <v>0.08966</v>
      </c>
      <c r="O1289" s="32">
        <v>0.01179</v>
      </c>
      <c r="P1289" s="32">
        <v>0.5421</v>
      </c>
      <c r="Q1289" s="32">
        <v>0.62712</v>
      </c>
      <c r="R1289" s="32">
        <v>0.020706</v>
      </c>
      <c r="S1289" s="32">
        <v>0.013527</v>
      </c>
      <c r="T1289" s="32">
        <v>0.032494</v>
      </c>
      <c r="U1289" s="32">
        <v>0.7665</v>
      </c>
      <c r="V1289" s="32">
        <v>0.070156</v>
      </c>
      <c r="W1289" s="32">
        <v>0.181</v>
      </c>
    </row>
    <row r="1290" ht="14.25" customHeight="1">
      <c r="B1290" s="61">
        <v>44139.0</v>
      </c>
      <c r="C1290" s="32">
        <v>23168.0</v>
      </c>
      <c r="D1290" s="32">
        <v>23190.0</v>
      </c>
      <c r="E1290" s="32">
        <v>93.407</v>
      </c>
      <c r="F1290" s="32">
        <v>104.52</v>
      </c>
      <c r="G1290" s="32">
        <v>1.1726</v>
      </c>
      <c r="H1290" s="32">
        <v>0.009568</v>
      </c>
      <c r="I1290" s="32">
        <v>0.1503</v>
      </c>
      <c r="J1290" s="32">
        <v>0.151</v>
      </c>
      <c r="K1290" s="32">
        <v>1.2988</v>
      </c>
      <c r="L1290" s="32">
        <v>0.03491</v>
      </c>
      <c r="M1290" s="32">
        <v>0.2402</v>
      </c>
      <c r="N1290" s="32">
        <v>0.08856</v>
      </c>
      <c r="O1290" s="32">
        <v>0.01181</v>
      </c>
      <c r="P1290" s="32">
        <v>0.5418</v>
      </c>
      <c r="Q1290" s="32">
        <v>0.62541</v>
      </c>
      <c r="R1290" s="32">
        <v>0.020676</v>
      </c>
      <c r="S1290" s="32">
        <v>0.01348</v>
      </c>
      <c r="T1290" s="32">
        <v>0.032266</v>
      </c>
      <c r="U1290" s="32">
        <v>0.7614</v>
      </c>
      <c r="V1290" s="32">
        <v>0.069597</v>
      </c>
      <c r="W1290" s="32">
        <v>0.1766</v>
      </c>
    </row>
    <row r="1291" ht="14.25" customHeight="1">
      <c r="B1291" s="61">
        <v>44138.0</v>
      </c>
      <c r="C1291" s="32">
        <v>23184.0</v>
      </c>
      <c r="D1291" s="32">
        <v>23198.0</v>
      </c>
      <c r="E1291" s="32">
        <v>93.553</v>
      </c>
      <c r="F1291" s="32">
        <v>104.49</v>
      </c>
      <c r="G1291" s="32">
        <v>1.1715</v>
      </c>
      <c r="H1291" s="32">
        <v>0.009569</v>
      </c>
      <c r="I1291" s="32">
        <v>0.14975</v>
      </c>
      <c r="J1291" s="32">
        <v>0.1497</v>
      </c>
      <c r="K1291" s="32">
        <v>1.3059</v>
      </c>
      <c r="L1291" s="32">
        <v>0.034945</v>
      </c>
      <c r="M1291" s="32">
        <v>0.2406</v>
      </c>
      <c r="N1291" s="32">
        <v>0.08839</v>
      </c>
      <c r="O1291" s="32">
        <v>0.01179</v>
      </c>
      <c r="P1291" s="32">
        <v>0.5424</v>
      </c>
      <c r="Q1291" s="32">
        <v>0.62461</v>
      </c>
      <c r="R1291" s="32">
        <v>0.020693</v>
      </c>
      <c r="S1291" s="32">
        <v>0.013436</v>
      </c>
      <c r="T1291" s="32">
        <v>0.032221</v>
      </c>
      <c r="U1291" s="32">
        <v>0.7612</v>
      </c>
      <c r="V1291" s="32">
        <v>0.068564</v>
      </c>
      <c r="W1291" s="32">
        <v>0.1737</v>
      </c>
    </row>
    <row r="1292" ht="14.25" customHeight="1">
      <c r="B1292" s="61">
        <v>44137.0</v>
      </c>
      <c r="C1292" s="32">
        <v>23169.0</v>
      </c>
      <c r="D1292" s="32">
        <v>23201.0</v>
      </c>
      <c r="E1292" s="32">
        <v>94.129</v>
      </c>
      <c r="F1292" s="32">
        <v>104.72</v>
      </c>
      <c r="G1292" s="32">
        <v>1.1641</v>
      </c>
      <c r="H1292" s="32">
        <v>0.009546</v>
      </c>
      <c r="I1292" s="32">
        <v>0.14945</v>
      </c>
      <c r="J1292" s="32">
        <v>0.1495</v>
      </c>
      <c r="K1292" s="32">
        <v>1.2917</v>
      </c>
      <c r="L1292" s="32">
        <v>0.035012</v>
      </c>
      <c r="M1292" s="32">
        <v>0.2406</v>
      </c>
      <c r="N1292" s="32">
        <v>0.08825</v>
      </c>
      <c r="O1292" s="32">
        <v>0.01179</v>
      </c>
      <c r="P1292" s="32">
        <v>0.5419</v>
      </c>
      <c r="Q1292" s="32">
        <v>0.62445</v>
      </c>
      <c r="R1292" s="32">
        <v>0.02064</v>
      </c>
      <c r="S1292" s="32">
        <v>0.013421</v>
      </c>
      <c r="T1292" s="32">
        <v>0.032137</v>
      </c>
      <c r="U1292" s="32">
        <v>0.7566</v>
      </c>
      <c r="V1292" s="32">
        <v>0.068306</v>
      </c>
      <c r="W1292" s="32">
        <v>0.1741</v>
      </c>
    </row>
    <row r="1293" ht="14.25" customHeight="1">
      <c r="B1293" s="61">
        <v>44134.0</v>
      </c>
      <c r="C1293" s="32">
        <v>23178.0</v>
      </c>
      <c r="D1293" s="32">
        <v>23201.0</v>
      </c>
      <c r="E1293" s="32">
        <v>94.038</v>
      </c>
      <c r="F1293" s="32">
        <v>104.66</v>
      </c>
      <c r="G1293" s="32">
        <v>1.1647</v>
      </c>
      <c r="H1293" s="32">
        <v>0.009555</v>
      </c>
      <c r="I1293" s="32">
        <v>0.14943</v>
      </c>
      <c r="J1293" s="32">
        <v>0.1493</v>
      </c>
      <c r="K1293" s="32">
        <v>1.2947</v>
      </c>
      <c r="L1293" s="32">
        <v>0.034988</v>
      </c>
      <c r="M1293" s="32">
        <v>0.2408</v>
      </c>
      <c r="N1293" s="32">
        <v>0.08798</v>
      </c>
      <c r="O1293" s="32">
        <v>0.01179</v>
      </c>
      <c r="P1293" s="32">
        <v>0.5425</v>
      </c>
      <c r="Q1293" s="32">
        <v>0.62325</v>
      </c>
      <c r="R1293" s="32">
        <v>0.020599</v>
      </c>
      <c r="S1293" s="32">
        <v>0.013415</v>
      </c>
      <c r="T1293" s="32">
        <v>0.032094</v>
      </c>
      <c r="U1293" s="32">
        <v>0.7508</v>
      </c>
      <c r="V1293" s="32">
        <v>0.067741</v>
      </c>
      <c r="W1293" s="32">
        <v>0.1741</v>
      </c>
    </row>
    <row r="1294" ht="14.25" customHeight="1">
      <c r="B1294" s="61">
        <v>44133.0</v>
      </c>
      <c r="C1294" s="32">
        <v>23181.0</v>
      </c>
      <c r="D1294" s="32">
        <v>23198.0</v>
      </c>
      <c r="E1294" s="32">
        <v>93.955</v>
      </c>
      <c r="F1294" s="32">
        <v>104.61</v>
      </c>
      <c r="G1294" s="32">
        <v>1.1674</v>
      </c>
      <c r="H1294" s="32">
        <v>0.009559</v>
      </c>
      <c r="I1294" s="32">
        <v>0.14892</v>
      </c>
      <c r="J1294" s="32">
        <v>0.1491</v>
      </c>
      <c r="K1294" s="32">
        <v>1.293</v>
      </c>
      <c r="L1294" s="32">
        <v>0.034976</v>
      </c>
      <c r="M1294" s="32">
        <v>0.2406</v>
      </c>
      <c r="N1294" s="32">
        <v>0.08831</v>
      </c>
      <c r="O1294" s="32">
        <v>0.01179</v>
      </c>
      <c r="P1294" s="32">
        <v>0.5425</v>
      </c>
      <c r="Q1294" s="32">
        <v>0.62284</v>
      </c>
      <c r="R1294" s="32">
        <v>0.020661</v>
      </c>
      <c r="S1294" s="32">
        <v>0.013423</v>
      </c>
      <c r="T1294" s="32">
        <v>0.032032</v>
      </c>
      <c r="U1294" s="32">
        <v>0.7504</v>
      </c>
      <c r="V1294" s="32">
        <v>0.067654</v>
      </c>
      <c r="W1294" s="32">
        <v>0.173</v>
      </c>
    </row>
    <row r="1295" ht="14.25" customHeight="1">
      <c r="B1295" s="61">
        <v>44132.0</v>
      </c>
      <c r="C1295" s="32">
        <v>23167.0</v>
      </c>
      <c r="D1295" s="32">
        <v>23190.0</v>
      </c>
      <c r="E1295" s="32">
        <v>93.405</v>
      </c>
      <c r="F1295" s="32">
        <v>104.32</v>
      </c>
      <c r="G1295" s="32">
        <v>1.1746</v>
      </c>
      <c r="H1295" s="32">
        <v>0.009586</v>
      </c>
      <c r="I1295" s="32">
        <v>0.14861</v>
      </c>
      <c r="J1295" s="32">
        <v>0.1486</v>
      </c>
      <c r="K1295" s="32">
        <v>1.2983</v>
      </c>
      <c r="L1295" s="32">
        <v>0.034988</v>
      </c>
      <c r="M1295" s="32">
        <v>0.2406</v>
      </c>
      <c r="N1295" s="32">
        <v>0.0881</v>
      </c>
      <c r="O1295" s="32">
        <v>0.01179</v>
      </c>
      <c r="P1295" s="32">
        <v>0.5425</v>
      </c>
      <c r="Q1295" s="32">
        <v>0.62244</v>
      </c>
      <c r="R1295" s="32">
        <v>0.020651</v>
      </c>
      <c r="S1295" s="32">
        <v>0.013491</v>
      </c>
      <c r="T1295" s="32">
        <v>0.031988</v>
      </c>
      <c r="U1295" s="32">
        <v>0.7506</v>
      </c>
      <c r="V1295" s="32">
        <v>0.067641</v>
      </c>
      <c r="W1295" s="32">
        <v>0.1739</v>
      </c>
    </row>
    <row r="1296" ht="14.25" customHeight="1">
      <c r="B1296" s="61">
        <v>44131.0</v>
      </c>
      <c r="C1296" s="32">
        <v>23177.0</v>
      </c>
      <c r="D1296" s="32">
        <v>23187.0</v>
      </c>
      <c r="E1296" s="32">
        <v>92.94</v>
      </c>
      <c r="F1296" s="32">
        <v>104.42</v>
      </c>
      <c r="G1296" s="32">
        <v>1.1796</v>
      </c>
      <c r="H1296" s="32">
        <v>0.009577</v>
      </c>
      <c r="I1296" s="32">
        <v>0.14913</v>
      </c>
      <c r="J1296" s="32">
        <v>0.1489</v>
      </c>
      <c r="K1296" s="32">
        <v>1.3044</v>
      </c>
      <c r="L1296" s="32">
        <v>0.035003</v>
      </c>
      <c r="M1296" s="32">
        <v>0.2402</v>
      </c>
      <c r="N1296" s="32">
        <v>0.08855</v>
      </c>
      <c r="O1296" s="32">
        <v>0.01181</v>
      </c>
      <c r="P1296" s="32">
        <v>0.542</v>
      </c>
      <c r="Q1296" s="32">
        <v>0.62177</v>
      </c>
      <c r="R1296" s="32">
        <v>0.020666</v>
      </c>
      <c r="S1296" s="32">
        <v>0.013554</v>
      </c>
      <c r="T1296" s="32">
        <v>0.032039</v>
      </c>
      <c r="U1296" s="32">
        <v>0.7584</v>
      </c>
      <c r="V1296" s="32">
        <v>0.068376</v>
      </c>
      <c r="W1296" s="32">
        <v>0.1751</v>
      </c>
    </row>
    <row r="1297" ht="14.25" customHeight="1">
      <c r="B1297" s="61">
        <v>44130.0</v>
      </c>
      <c r="C1297" s="32">
        <v>23166.0</v>
      </c>
      <c r="D1297" s="32">
        <v>23182.0</v>
      </c>
      <c r="E1297" s="32">
        <v>93.045</v>
      </c>
      <c r="F1297" s="32">
        <v>104.84</v>
      </c>
      <c r="G1297" s="32">
        <v>1.181</v>
      </c>
      <c r="H1297" s="32">
        <v>0.009539</v>
      </c>
      <c r="I1297" s="32">
        <v>0.14898</v>
      </c>
      <c r="J1297" s="32">
        <v>0.1492</v>
      </c>
      <c r="K1297" s="32">
        <v>1.3024</v>
      </c>
      <c r="L1297" s="32">
        <v>0.034931</v>
      </c>
      <c r="M1297" s="32">
        <v>0.2401</v>
      </c>
      <c r="N1297" s="32">
        <v>0.08832</v>
      </c>
      <c r="O1297" s="32">
        <v>0.01179</v>
      </c>
      <c r="P1297" s="32">
        <v>0.5424</v>
      </c>
      <c r="Q1297" s="32">
        <v>0.62102</v>
      </c>
      <c r="R1297" s="32">
        <v>0.020674</v>
      </c>
      <c r="S1297" s="32">
        <v>0.013521</v>
      </c>
      <c r="T1297" s="32">
        <v>0.031979</v>
      </c>
      <c r="U1297" s="32">
        <v>0.7568</v>
      </c>
      <c r="V1297" s="32">
        <v>0.06806</v>
      </c>
      <c r="W1297" s="32">
        <v>0.1778</v>
      </c>
    </row>
    <row r="1298" ht="14.25" customHeight="1">
      <c r="B1298" s="61">
        <v>44127.0</v>
      </c>
      <c r="C1298" s="32">
        <v>23167.0</v>
      </c>
      <c r="D1298" s="32">
        <v>23185.0</v>
      </c>
      <c r="E1298" s="32">
        <v>92.768</v>
      </c>
      <c r="F1298" s="32">
        <v>104.71</v>
      </c>
      <c r="G1298" s="32">
        <v>1.186</v>
      </c>
      <c r="H1298" s="32">
        <v>0.009548</v>
      </c>
      <c r="I1298" s="32">
        <v>0.14955</v>
      </c>
      <c r="J1298" s="32">
        <v>0.15</v>
      </c>
      <c r="K1298" s="32">
        <v>1.3039</v>
      </c>
      <c r="L1298" s="32">
        <v>0.034948</v>
      </c>
      <c r="M1298" s="32">
        <v>0.2405</v>
      </c>
      <c r="N1298" s="32">
        <v>0.08862</v>
      </c>
      <c r="O1298" s="32">
        <v>0.01179</v>
      </c>
      <c r="P1298" s="32">
        <v>0.5426</v>
      </c>
      <c r="Q1298" s="32">
        <v>0.619</v>
      </c>
      <c r="R1298" s="32">
        <v>0.020676</v>
      </c>
      <c r="S1298" s="32">
        <v>0.013543</v>
      </c>
      <c r="T1298" s="32">
        <v>0.031937</v>
      </c>
      <c r="U1298" s="32">
        <v>0.7619</v>
      </c>
      <c r="V1298" s="32">
        <v>0.068088</v>
      </c>
      <c r="W1298" s="32">
        <v>0.1779</v>
      </c>
    </row>
    <row r="1299" ht="14.25" customHeight="1">
      <c r="B1299" s="61">
        <v>44126.0</v>
      </c>
      <c r="C1299" s="32">
        <v>23168.0</v>
      </c>
      <c r="D1299" s="32">
        <v>23180.0</v>
      </c>
      <c r="E1299" s="32">
        <v>92.951</v>
      </c>
      <c r="F1299" s="32">
        <v>104.86</v>
      </c>
      <c r="G1299" s="32">
        <v>1.1818</v>
      </c>
      <c r="H1299" s="32">
        <v>0.009535</v>
      </c>
      <c r="I1299" s="32">
        <v>0.1496</v>
      </c>
      <c r="J1299" s="32">
        <v>0.1499</v>
      </c>
      <c r="K1299" s="32">
        <v>1.3083</v>
      </c>
      <c r="L1299" s="32">
        <v>0.03491</v>
      </c>
      <c r="M1299" s="32">
        <v>0.2413</v>
      </c>
      <c r="N1299" s="32">
        <v>0.0881</v>
      </c>
      <c r="O1299" s="32">
        <v>0.01179</v>
      </c>
      <c r="P1299" s="32">
        <v>0.5423</v>
      </c>
      <c r="Q1299" s="32">
        <v>0.61784</v>
      </c>
      <c r="R1299" s="32">
        <v>0.020582</v>
      </c>
      <c r="S1299" s="32">
        <v>0.013581</v>
      </c>
      <c r="T1299" s="32">
        <v>0.031952</v>
      </c>
      <c r="U1299" s="32">
        <v>0.7612</v>
      </c>
      <c r="V1299" s="32">
        <v>0.068009</v>
      </c>
      <c r="W1299" s="32">
        <v>0.1788</v>
      </c>
    </row>
    <row r="1300" ht="14.25" customHeight="1">
      <c r="B1300" s="61">
        <v>44125.0</v>
      </c>
      <c r="C1300" s="32">
        <v>23169.0</v>
      </c>
      <c r="D1300" s="32">
        <v>23185.0</v>
      </c>
      <c r="E1300" s="32">
        <v>92.611</v>
      </c>
      <c r="F1300" s="32">
        <v>104.59</v>
      </c>
      <c r="G1300" s="32">
        <v>1.1861</v>
      </c>
      <c r="H1300" s="32">
        <v>0.009562</v>
      </c>
      <c r="I1300" s="32">
        <v>0.15035</v>
      </c>
      <c r="J1300" s="32">
        <v>0.1505</v>
      </c>
      <c r="K1300" s="32">
        <v>1.3149</v>
      </c>
      <c r="L1300" s="32">
        <v>0.034898</v>
      </c>
      <c r="M1300" s="32">
        <v>0.2413</v>
      </c>
      <c r="N1300" s="32">
        <v>0.08821</v>
      </c>
      <c r="O1300" s="32">
        <v>0.01179</v>
      </c>
      <c r="P1300" s="32">
        <v>0.5424</v>
      </c>
      <c r="Q1300" s="32">
        <v>0.61487</v>
      </c>
      <c r="R1300" s="32">
        <v>0.020623</v>
      </c>
      <c r="S1300" s="32">
        <v>0.013567</v>
      </c>
      <c r="T1300" s="32">
        <v>0.032062</v>
      </c>
      <c r="U1300" s="32">
        <v>0.7607</v>
      </c>
      <c r="V1300" s="32">
        <v>0.068341</v>
      </c>
      <c r="W1300" s="32">
        <v>0.1784</v>
      </c>
    </row>
    <row r="1301" ht="14.25" customHeight="1">
      <c r="B1301" s="61">
        <v>44124.0</v>
      </c>
      <c r="C1301" s="32">
        <v>23182.0</v>
      </c>
      <c r="D1301" s="32">
        <v>23191.0</v>
      </c>
      <c r="E1301" s="32">
        <v>93.067</v>
      </c>
      <c r="F1301" s="32">
        <v>105.5</v>
      </c>
      <c r="G1301" s="32">
        <v>1.1822</v>
      </c>
      <c r="H1301" s="32">
        <v>0.009478</v>
      </c>
      <c r="I1301" s="32">
        <v>0.14977</v>
      </c>
      <c r="J1301" s="32">
        <v>0.1501</v>
      </c>
      <c r="K1301" s="32">
        <v>1.2948</v>
      </c>
      <c r="L1301" s="32">
        <v>0.034825</v>
      </c>
      <c r="M1301" s="32">
        <v>0.241</v>
      </c>
      <c r="N1301" s="32">
        <v>0.08781</v>
      </c>
      <c r="O1301" s="32">
        <v>0.01179</v>
      </c>
      <c r="P1301" s="32">
        <v>0.5414</v>
      </c>
      <c r="Q1301" s="32">
        <v>0.61651</v>
      </c>
      <c r="R1301" s="32">
        <v>0.0206</v>
      </c>
      <c r="S1301" s="32">
        <v>0.013609</v>
      </c>
      <c r="T1301" s="32">
        <v>0.032022</v>
      </c>
      <c r="U1301" s="32">
        <v>0.7617</v>
      </c>
      <c r="V1301" s="32">
        <v>0.068085</v>
      </c>
      <c r="W1301" s="32">
        <v>0.1784</v>
      </c>
    </row>
    <row r="1302" ht="14.25" customHeight="1">
      <c r="B1302" s="61">
        <v>44123.0</v>
      </c>
      <c r="C1302" s="32">
        <v>23168.0</v>
      </c>
      <c r="D1302" s="32">
        <v>23196.0</v>
      </c>
      <c r="E1302" s="32">
        <v>93.427</v>
      </c>
      <c r="F1302" s="32">
        <v>105.43</v>
      </c>
      <c r="G1302" s="32">
        <v>1.1769</v>
      </c>
      <c r="H1302" s="32">
        <v>0.009485</v>
      </c>
      <c r="I1302" s="32">
        <v>0.14964</v>
      </c>
      <c r="J1302" s="32">
        <v>0.1497</v>
      </c>
      <c r="K1302" s="32">
        <v>1.2948</v>
      </c>
      <c r="L1302" s="32">
        <v>0.034798</v>
      </c>
      <c r="M1302" s="32">
        <v>0.2415</v>
      </c>
      <c r="N1302" s="32">
        <v>0.08768</v>
      </c>
      <c r="O1302" s="32">
        <v>0.01179</v>
      </c>
      <c r="P1302" s="32">
        <v>0.5423</v>
      </c>
      <c r="Q1302" s="32">
        <v>0.61616</v>
      </c>
      <c r="R1302" s="32">
        <v>0.020589</v>
      </c>
      <c r="S1302" s="32">
        <v>0.013629</v>
      </c>
      <c r="T1302" s="32">
        <v>0.032044</v>
      </c>
      <c r="U1302" s="32">
        <v>0.7581</v>
      </c>
      <c r="V1302" s="32">
        <v>0.067965</v>
      </c>
      <c r="W1302" s="32">
        <v>0.1783</v>
      </c>
    </row>
    <row r="1303" ht="14.25" customHeight="1">
      <c r="B1303" s="61">
        <v>44120.0</v>
      </c>
      <c r="C1303" s="32">
        <v>23167.0</v>
      </c>
      <c r="D1303" s="32">
        <v>23201.0</v>
      </c>
      <c r="E1303" s="32">
        <v>93.682</v>
      </c>
      <c r="F1303" s="32">
        <v>105.4</v>
      </c>
      <c r="G1303" s="32">
        <v>1.1718</v>
      </c>
      <c r="H1303" s="32">
        <v>0.009488</v>
      </c>
      <c r="I1303" s="32">
        <v>0.14931</v>
      </c>
      <c r="J1303" s="32">
        <v>0.1493</v>
      </c>
      <c r="K1303" s="32">
        <v>1.2915</v>
      </c>
      <c r="L1303" s="32">
        <v>0.034768</v>
      </c>
      <c r="M1303" s="32">
        <v>0.2411</v>
      </c>
      <c r="N1303" s="32">
        <v>0.08754</v>
      </c>
      <c r="O1303" s="32">
        <v>0.01179</v>
      </c>
      <c r="P1303" s="32">
        <v>0.5426</v>
      </c>
      <c r="Q1303" s="32">
        <v>0.61494</v>
      </c>
      <c r="R1303" s="32">
        <v>0.020551</v>
      </c>
      <c r="S1303" s="32">
        <v>0.013616</v>
      </c>
      <c r="T1303" s="32">
        <v>0.032077</v>
      </c>
      <c r="U1303" s="32">
        <v>0.7581</v>
      </c>
      <c r="V1303" s="32">
        <v>0.067769</v>
      </c>
      <c r="W1303" s="32">
        <v>0.1771</v>
      </c>
    </row>
    <row r="1304" ht="14.25" customHeight="1">
      <c r="B1304" s="61">
        <v>44119.0</v>
      </c>
      <c r="C1304" s="32">
        <v>23169.0</v>
      </c>
      <c r="D1304" s="32">
        <v>23192.0</v>
      </c>
      <c r="E1304" s="32">
        <v>93.856</v>
      </c>
      <c r="F1304" s="32">
        <v>105.45</v>
      </c>
      <c r="G1304" s="32">
        <v>1.1708</v>
      </c>
      <c r="H1304" s="32">
        <v>0.009484</v>
      </c>
      <c r="I1304" s="32">
        <v>0.14869</v>
      </c>
      <c r="J1304" s="32">
        <v>0.149</v>
      </c>
      <c r="K1304" s="32">
        <v>1.2909</v>
      </c>
      <c r="L1304" s="32">
        <v>0.034773</v>
      </c>
      <c r="M1304" s="32">
        <v>0.2406</v>
      </c>
      <c r="N1304" s="32">
        <v>0.08733</v>
      </c>
      <c r="O1304" s="32">
        <v>0.01179</v>
      </c>
      <c r="P1304" s="32">
        <v>0.5417</v>
      </c>
      <c r="Q1304" s="32">
        <v>0.61366</v>
      </c>
      <c r="R1304" s="32">
        <v>0.020557</v>
      </c>
      <c r="S1304" s="32">
        <v>0.013615</v>
      </c>
      <c r="T1304" s="32">
        <v>0.032056</v>
      </c>
      <c r="U1304" s="32">
        <v>0.7561</v>
      </c>
      <c r="V1304" s="32">
        <v>0.06782</v>
      </c>
      <c r="W1304" s="32">
        <v>0.1782</v>
      </c>
    </row>
    <row r="1305" ht="14.25" customHeight="1">
      <c r="B1305" s="61">
        <v>44118.0</v>
      </c>
      <c r="C1305" s="32">
        <v>23167.0</v>
      </c>
      <c r="D1305" s="32">
        <v>23197.0</v>
      </c>
      <c r="E1305" s="32">
        <v>93.382</v>
      </c>
      <c r="F1305" s="32">
        <v>105.17</v>
      </c>
      <c r="G1305" s="32">
        <v>1.1746</v>
      </c>
      <c r="H1305" s="32">
        <v>0.009509</v>
      </c>
      <c r="I1305" s="32">
        <v>0.14892</v>
      </c>
      <c r="J1305" s="32">
        <v>0.149</v>
      </c>
      <c r="K1305" s="32">
        <v>1.3012</v>
      </c>
      <c r="L1305" s="32">
        <v>0.034831</v>
      </c>
      <c r="M1305" s="32">
        <v>0.2409</v>
      </c>
      <c r="N1305" s="32">
        <v>0.08717</v>
      </c>
      <c r="O1305" s="32">
        <v>0.01179</v>
      </c>
      <c r="P1305" s="32">
        <v>0.5413</v>
      </c>
      <c r="Q1305" s="32">
        <v>0.61237</v>
      </c>
      <c r="R1305" s="32">
        <v>0.020572</v>
      </c>
      <c r="S1305" s="32">
        <v>0.013642</v>
      </c>
      <c r="T1305" s="32">
        <v>0.032116</v>
      </c>
      <c r="U1305" s="32">
        <v>0.7604</v>
      </c>
      <c r="V1305" s="32">
        <v>0.067981</v>
      </c>
      <c r="W1305" s="32">
        <v>0.1788</v>
      </c>
    </row>
    <row r="1306" ht="14.25" customHeight="1">
      <c r="B1306" s="61">
        <v>44117.0</v>
      </c>
      <c r="C1306" s="32">
        <v>23169.0</v>
      </c>
      <c r="D1306" s="32">
        <v>23195.0</v>
      </c>
      <c r="E1306" s="32">
        <v>93.531</v>
      </c>
      <c r="F1306" s="32">
        <v>105.48</v>
      </c>
      <c r="G1306" s="32">
        <v>1.1746</v>
      </c>
      <c r="H1306" s="32">
        <v>0.009481</v>
      </c>
      <c r="I1306" s="32">
        <v>0.14823</v>
      </c>
      <c r="J1306" s="32">
        <v>0.1484</v>
      </c>
      <c r="K1306" s="32">
        <v>1.2937</v>
      </c>
      <c r="L1306" s="32">
        <v>0.034864</v>
      </c>
      <c r="M1306" s="32">
        <v>0.2415</v>
      </c>
      <c r="N1306" s="32">
        <v>0.08702</v>
      </c>
      <c r="O1306" s="32">
        <v>0.01179</v>
      </c>
      <c r="P1306" s="32">
        <v>0.5423</v>
      </c>
      <c r="Q1306" s="32">
        <v>0.61047</v>
      </c>
      <c r="R1306" s="32">
        <v>0.020514</v>
      </c>
      <c r="S1306" s="32">
        <v>0.013618</v>
      </c>
      <c r="T1306" s="32">
        <v>0.031981</v>
      </c>
      <c r="U1306" s="32">
        <v>0.7611</v>
      </c>
      <c r="V1306" s="32">
        <v>0.067797</v>
      </c>
      <c r="W1306" s="32">
        <v>0.1795</v>
      </c>
    </row>
    <row r="1307" ht="14.25" customHeight="1">
      <c r="B1307" s="61">
        <v>44116.0</v>
      </c>
      <c r="C1307" s="32">
        <v>23179.0</v>
      </c>
      <c r="D1307" s="32">
        <v>23193.0</v>
      </c>
      <c r="E1307" s="32">
        <v>93.065</v>
      </c>
      <c r="F1307" s="32">
        <v>105.33</v>
      </c>
      <c r="G1307" s="32">
        <v>1.1813</v>
      </c>
      <c r="H1307" s="32">
        <v>0.009494</v>
      </c>
      <c r="I1307" s="32">
        <v>0.14824</v>
      </c>
      <c r="J1307" s="32">
        <v>0.1483</v>
      </c>
      <c r="K1307" s="32">
        <v>1.3064</v>
      </c>
      <c r="L1307" s="32">
        <v>0.034963</v>
      </c>
      <c r="M1307" s="32">
        <v>0.2411</v>
      </c>
      <c r="N1307" s="32">
        <v>0.08709</v>
      </c>
      <c r="O1307" s="32">
        <v>0.01179</v>
      </c>
      <c r="P1307" s="32">
        <v>0.5426</v>
      </c>
      <c r="Q1307" s="32">
        <v>0.60999</v>
      </c>
      <c r="R1307" s="32">
        <v>0.020556</v>
      </c>
      <c r="S1307" s="32">
        <v>0.013639</v>
      </c>
      <c r="T1307" s="32">
        <v>0.032089</v>
      </c>
      <c r="U1307" s="32">
        <v>0.7626</v>
      </c>
      <c r="V1307" s="32">
        <v>0.067794</v>
      </c>
      <c r="W1307" s="32">
        <v>0.1808</v>
      </c>
    </row>
    <row r="1308" ht="14.25" customHeight="1">
      <c r="B1308" s="61">
        <v>44113.0</v>
      </c>
      <c r="C1308" s="32">
        <v>23175.0</v>
      </c>
      <c r="D1308" s="32">
        <v>23198.0</v>
      </c>
      <c r="E1308" s="32">
        <v>93.057</v>
      </c>
      <c r="F1308" s="32">
        <v>105.62</v>
      </c>
      <c r="G1308" s="32">
        <v>1.1826</v>
      </c>
      <c r="H1308" s="32">
        <v>0.009469</v>
      </c>
      <c r="I1308" s="32">
        <v>0.14937</v>
      </c>
      <c r="J1308" s="32">
        <v>0.1495</v>
      </c>
      <c r="K1308" s="32">
        <v>1.3036</v>
      </c>
      <c r="L1308" s="32">
        <v>0.034926</v>
      </c>
      <c r="M1308" s="32">
        <v>0.2417</v>
      </c>
      <c r="N1308" s="32">
        <v>0.08746</v>
      </c>
      <c r="O1308" s="32">
        <v>0.01179</v>
      </c>
      <c r="P1308" s="32">
        <v>0.5427</v>
      </c>
      <c r="Q1308" s="32">
        <v>0.61062</v>
      </c>
      <c r="R1308" s="32">
        <v>0.020672</v>
      </c>
      <c r="S1308" s="32">
        <v>0.013699</v>
      </c>
      <c r="T1308" s="32">
        <v>0.032259</v>
      </c>
      <c r="U1308" s="32">
        <v>0.7625</v>
      </c>
      <c r="V1308" s="32">
        <v>0.06815</v>
      </c>
      <c r="W1308" s="32">
        <v>0.1807</v>
      </c>
    </row>
    <row r="1309" ht="14.25" customHeight="1">
      <c r="B1309" s="61">
        <v>44112.0</v>
      </c>
      <c r="C1309" s="32">
        <v>23183.0</v>
      </c>
      <c r="D1309" s="32">
        <v>23203.0</v>
      </c>
      <c r="E1309" s="32">
        <v>93.605</v>
      </c>
      <c r="F1309" s="32">
        <v>106.03</v>
      </c>
      <c r="G1309" s="32">
        <v>1.1759</v>
      </c>
      <c r="H1309" s="32">
        <v>0.009431</v>
      </c>
      <c r="I1309" s="32">
        <v>0.14725</v>
      </c>
      <c r="J1309" s="32">
        <v>0.1484</v>
      </c>
      <c r="K1309" s="32">
        <v>1.2938</v>
      </c>
      <c r="L1309" s="32">
        <v>0.034834</v>
      </c>
      <c r="M1309" s="32">
        <v>0.2408</v>
      </c>
      <c r="N1309" s="32">
        <v>0.08671</v>
      </c>
      <c r="O1309" s="32">
        <v>0.0118</v>
      </c>
      <c r="P1309" s="32">
        <v>0.5427</v>
      </c>
      <c r="Q1309" s="32">
        <v>0.61069</v>
      </c>
      <c r="R1309" s="32">
        <v>0.020633</v>
      </c>
      <c r="S1309" s="32">
        <v>0.013658</v>
      </c>
      <c r="T1309" s="32">
        <v>0.032069</v>
      </c>
      <c r="U1309" s="32">
        <v>0.7578</v>
      </c>
      <c r="V1309" s="32">
        <v>0.067866</v>
      </c>
      <c r="W1309" s="32">
        <v>0.1786</v>
      </c>
    </row>
    <row r="1310" ht="14.25" customHeight="1">
      <c r="B1310" s="61">
        <v>44111.0</v>
      </c>
      <c r="C1310" s="32">
        <v>23196.0</v>
      </c>
      <c r="D1310" s="32">
        <v>23205.0</v>
      </c>
      <c r="E1310" s="32">
        <v>93.63</v>
      </c>
      <c r="F1310" s="32">
        <v>105.98</v>
      </c>
      <c r="G1310" s="32">
        <v>1.1763</v>
      </c>
      <c r="H1310" s="32">
        <v>0.009436</v>
      </c>
      <c r="I1310" s="32">
        <v>0.14725</v>
      </c>
      <c r="J1310" s="32">
        <v>0.1485</v>
      </c>
      <c r="K1310" s="32">
        <v>1.2919</v>
      </c>
      <c r="L1310" s="32">
        <v>0.034763</v>
      </c>
      <c r="M1310" s="32">
        <v>0.2406</v>
      </c>
      <c r="N1310" s="32">
        <v>0.0864</v>
      </c>
      <c r="O1310" s="32">
        <v>0.01179</v>
      </c>
      <c r="P1310" s="32">
        <v>0.5425</v>
      </c>
      <c r="Q1310" s="32">
        <v>0.6079</v>
      </c>
      <c r="R1310" s="32">
        <v>0.02064</v>
      </c>
      <c r="S1310" s="32">
        <v>0.013627</v>
      </c>
      <c r="T1310" s="32">
        <v>0.032039</v>
      </c>
      <c r="U1310" s="32">
        <v>0.7544</v>
      </c>
      <c r="V1310" s="32">
        <v>0.067845</v>
      </c>
      <c r="W1310" s="32">
        <v>0.1782</v>
      </c>
    </row>
    <row r="1311" ht="14.25" customHeight="1">
      <c r="B1311" s="61">
        <v>44110.0</v>
      </c>
      <c r="C1311" s="32">
        <v>23206.0</v>
      </c>
      <c r="D1311" s="32">
        <v>23208.0</v>
      </c>
      <c r="E1311" s="32">
        <v>93.686</v>
      </c>
      <c r="F1311" s="32">
        <v>105.63</v>
      </c>
      <c r="G1311" s="32">
        <v>1.1734</v>
      </c>
      <c r="H1311" s="32">
        <v>0.009467</v>
      </c>
      <c r="I1311" s="32">
        <v>0.14725</v>
      </c>
      <c r="J1311" s="32">
        <v>0.1482</v>
      </c>
      <c r="K1311" s="32">
        <v>1.2881</v>
      </c>
      <c r="L1311" s="32">
        <v>0.034751</v>
      </c>
      <c r="M1311" s="32">
        <v>0.2407</v>
      </c>
      <c r="N1311" s="32">
        <v>0.08585</v>
      </c>
      <c r="O1311" s="32">
        <v>0.01179</v>
      </c>
      <c r="P1311" s="32">
        <v>0.5416</v>
      </c>
      <c r="Q1311" s="32">
        <v>0.60833</v>
      </c>
      <c r="R1311" s="32">
        <v>0.020621</v>
      </c>
      <c r="S1311" s="32">
        <v>0.013613</v>
      </c>
      <c r="T1311" s="32">
        <v>0.031964</v>
      </c>
      <c r="U1311" s="32">
        <v>0.7512</v>
      </c>
      <c r="V1311" s="32">
        <v>0.067687</v>
      </c>
      <c r="W1311" s="32">
        <v>0.1788</v>
      </c>
    </row>
    <row r="1312" ht="14.25" customHeight="1">
      <c r="B1312" s="61">
        <v>44109.0</v>
      </c>
      <c r="C1312" s="32">
        <v>23189.0</v>
      </c>
      <c r="D1312" s="32">
        <v>23212.0</v>
      </c>
      <c r="E1312" s="32">
        <v>93.513</v>
      </c>
      <c r="F1312" s="32">
        <v>105.75</v>
      </c>
      <c r="G1312" s="32">
        <v>1.1783</v>
      </c>
      <c r="H1312" s="32">
        <v>0.009457</v>
      </c>
      <c r="I1312" s="32">
        <v>0.14725</v>
      </c>
      <c r="J1312" s="32">
        <v>0.1488</v>
      </c>
      <c r="K1312" s="32">
        <v>1.2979</v>
      </c>
      <c r="L1312" s="32">
        <v>0.034603</v>
      </c>
      <c r="M1312" s="32">
        <v>0.2408</v>
      </c>
      <c r="N1312" s="32">
        <v>0.0864</v>
      </c>
      <c r="O1312" s="32">
        <v>0.01178</v>
      </c>
      <c r="P1312" s="32">
        <v>0.5414</v>
      </c>
      <c r="Q1312" s="32">
        <v>0.60787</v>
      </c>
      <c r="R1312" s="32">
        <v>0.020646</v>
      </c>
      <c r="S1312" s="32">
        <v>0.013658</v>
      </c>
      <c r="T1312" s="32">
        <v>0.031944</v>
      </c>
      <c r="U1312" s="32">
        <v>0.7544</v>
      </c>
      <c r="V1312" s="32">
        <v>0.06806</v>
      </c>
      <c r="W1312" s="32">
        <v>0.1792</v>
      </c>
    </row>
    <row r="1313" ht="14.25" customHeight="1">
      <c r="B1313" s="61">
        <v>44106.0</v>
      </c>
      <c r="C1313" s="32">
        <v>23181.0</v>
      </c>
      <c r="D1313" s="32">
        <v>23214.0</v>
      </c>
      <c r="E1313" s="32">
        <v>93.844</v>
      </c>
      <c r="F1313" s="32">
        <v>105.29</v>
      </c>
      <c r="G1313" s="32">
        <v>1.1716</v>
      </c>
      <c r="H1313" s="32">
        <v>0.009497</v>
      </c>
      <c r="I1313" s="32">
        <v>0.14725</v>
      </c>
      <c r="J1313" s="32">
        <v>0.1481</v>
      </c>
      <c r="K1313" s="32">
        <v>1.2935</v>
      </c>
      <c r="L1313" s="32">
        <v>0.034521</v>
      </c>
      <c r="M1313" s="32">
        <v>0.2401</v>
      </c>
      <c r="N1313" s="32">
        <v>0.08574</v>
      </c>
      <c r="O1313" s="32">
        <v>0.01179</v>
      </c>
      <c r="P1313" s="32">
        <v>0.5415</v>
      </c>
      <c r="Q1313" s="32">
        <v>0.60737</v>
      </c>
      <c r="R1313" s="32">
        <v>0.020623</v>
      </c>
      <c r="S1313" s="32">
        <v>0.013634</v>
      </c>
      <c r="T1313" s="32">
        <v>0.031714</v>
      </c>
      <c r="U1313" s="32">
        <v>0.7514</v>
      </c>
      <c r="V1313" s="32">
        <v>0.067225</v>
      </c>
      <c r="W1313" s="32">
        <v>0.176</v>
      </c>
    </row>
    <row r="1314" ht="14.25" customHeight="1">
      <c r="B1314" s="61">
        <v>44105.0</v>
      </c>
      <c r="C1314" s="32">
        <v>23179.0</v>
      </c>
      <c r="D1314" s="32">
        <v>23213.0</v>
      </c>
      <c r="E1314" s="32">
        <v>93.711</v>
      </c>
      <c r="F1314" s="32">
        <v>105.53</v>
      </c>
      <c r="G1314" s="32">
        <v>1.1748</v>
      </c>
      <c r="H1314" s="32">
        <v>0.009475</v>
      </c>
      <c r="I1314" s="32">
        <v>0.14725</v>
      </c>
      <c r="J1314" s="32">
        <v>0.1482</v>
      </c>
      <c r="K1314" s="32">
        <v>1.2891</v>
      </c>
      <c r="L1314" s="32">
        <v>0.034521</v>
      </c>
      <c r="M1314" s="32">
        <v>0.2409</v>
      </c>
      <c r="N1314" s="32">
        <v>0.08599</v>
      </c>
      <c r="O1314" s="32">
        <v>0.01179</v>
      </c>
      <c r="P1314" s="32">
        <v>0.5409</v>
      </c>
      <c r="Q1314" s="32">
        <v>0.6059</v>
      </c>
      <c r="R1314" s="32">
        <v>0.020627</v>
      </c>
      <c r="S1314" s="32">
        <v>0.013665</v>
      </c>
      <c r="T1314" s="32">
        <v>0.031694</v>
      </c>
      <c r="U1314" s="32">
        <v>0.7525</v>
      </c>
      <c r="V1314" s="32">
        <v>0.067317</v>
      </c>
      <c r="W1314" s="32">
        <v>0.177</v>
      </c>
    </row>
    <row r="1315" ht="14.25" customHeight="1">
      <c r="B1315" s="61">
        <v>44104.0</v>
      </c>
      <c r="C1315" s="32">
        <v>23184.0</v>
      </c>
      <c r="D1315" s="32">
        <v>23215.0</v>
      </c>
      <c r="E1315" s="32">
        <v>93.886</v>
      </c>
      <c r="F1315" s="32">
        <v>105.48</v>
      </c>
      <c r="G1315" s="32">
        <v>1.1721</v>
      </c>
      <c r="H1315" s="32">
        <v>0.009483</v>
      </c>
      <c r="I1315" s="32">
        <v>0.14725</v>
      </c>
      <c r="J1315" s="32">
        <v>0.1474</v>
      </c>
      <c r="K1315" s="32">
        <v>1.292</v>
      </c>
      <c r="L1315" s="32">
        <v>0.034521</v>
      </c>
      <c r="M1315" s="32">
        <v>0.2407</v>
      </c>
      <c r="N1315" s="32">
        <v>0.08585</v>
      </c>
      <c r="O1315" s="32">
        <v>0.01179</v>
      </c>
      <c r="P1315" s="32">
        <v>0.5406</v>
      </c>
      <c r="Q1315" s="32">
        <v>0.60285</v>
      </c>
      <c r="R1315" s="32">
        <v>0.020646</v>
      </c>
      <c r="S1315" s="32">
        <v>0.01355</v>
      </c>
      <c r="T1315" s="32">
        <v>0.031643</v>
      </c>
      <c r="U1315" s="32">
        <v>0.7507</v>
      </c>
      <c r="V1315" s="32">
        <v>0.067216</v>
      </c>
      <c r="W1315" s="32">
        <v>0.1783</v>
      </c>
    </row>
    <row r="1316" ht="14.25" customHeight="1">
      <c r="B1316" s="61">
        <v>44103.0</v>
      </c>
      <c r="C1316" s="32">
        <v>23177.0</v>
      </c>
      <c r="D1316" s="32">
        <v>23220.0</v>
      </c>
      <c r="E1316" s="32">
        <v>93.891</v>
      </c>
      <c r="F1316" s="32">
        <v>105.66</v>
      </c>
      <c r="G1316" s="32">
        <v>1.1744</v>
      </c>
      <c r="H1316" s="32">
        <v>0.009465</v>
      </c>
      <c r="I1316" s="32">
        <v>0.14671</v>
      </c>
      <c r="J1316" s="32">
        <v>0.1467</v>
      </c>
      <c r="K1316" s="32">
        <v>1.2863</v>
      </c>
      <c r="L1316" s="32">
        <v>0.034471</v>
      </c>
      <c r="M1316" s="32">
        <v>0.2405</v>
      </c>
      <c r="N1316" s="32">
        <v>0.08556</v>
      </c>
      <c r="O1316" s="32">
        <v>0.01179</v>
      </c>
      <c r="P1316" s="32">
        <v>0.5401</v>
      </c>
      <c r="Q1316" s="32">
        <v>0.6027</v>
      </c>
      <c r="R1316" s="32">
        <v>0.020676</v>
      </c>
      <c r="S1316" s="32">
        <v>0.013557</v>
      </c>
      <c r="T1316" s="32">
        <v>0.031621</v>
      </c>
      <c r="U1316" s="32">
        <v>0.7468</v>
      </c>
      <c r="V1316" s="32">
        <v>0.067254</v>
      </c>
      <c r="W1316" s="32">
        <v>0.1776</v>
      </c>
    </row>
    <row r="1317" ht="14.25" customHeight="1">
      <c r="B1317" s="61">
        <v>44102.0</v>
      </c>
      <c r="C1317" s="32">
        <v>23180.0</v>
      </c>
      <c r="D1317" s="32">
        <v>23226.0</v>
      </c>
      <c r="E1317" s="32">
        <v>94.278</v>
      </c>
      <c r="F1317" s="32">
        <v>105.5</v>
      </c>
      <c r="G1317" s="32">
        <v>1.1666</v>
      </c>
      <c r="H1317" s="32">
        <v>0.009479</v>
      </c>
      <c r="I1317" s="32">
        <v>0.14681</v>
      </c>
      <c r="J1317" s="32">
        <v>0.1468</v>
      </c>
      <c r="K1317" s="32">
        <v>1.2834</v>
      </c>
      <c r="L1317" s="32">
        <v>0.034305</v>
      </c>
      <c r="M1317" s="32">
        <v>0.2395</v>
      </c>
      <c r="N1317" s="32">
        <v>0.08566</v>
      </c>
      <c r="O1317" s="32">
        <v>0.01179</v>
      </c>
      <c r="P1317" s="32">
        <v>0.5398</v>
      </c>
      <c r="Q1317" s="32">
        <v>0.60314</v>
      </c>
      <c r="R1317" s="32">
        <v>0.020627</v>
      </c>
      <c r="S1317" s="32">
        <v>0.013564</v>
      </c>
      <c r="T1317" s="32">
        <v>0.031608</v>
      </c>
      <c r="U1317" s="32">
        <v>0.7479</v>
      </c>
      <c r="V1317" s="32">
        <v>0.06711</v>
      </c>
      <c r="W1317" s="32">
        <v>0.1767</v>
      </c>
    </row>
    <row r="1318" ht="14.25" customHeight="1">
      <c r="B1318" s="61">
        <v>44099.0</v>
      </c>
      <c r="C1318" s="32">
        <v>23185.0</v>
      </c>
      <c r="D1318" s="32">
        <v>23223.0</v>
      </c>
      <c r="E1318" s="32">
        <v>94.642</v>
      </c>
      <c r="F1318" s="32">
        <v>105.58</v>
      </c>
      <c r="G1318" s="32">
        <v>1.1631</v>
      </c>
      <c r="H1318" s="32">
        <v>0.009472</v>
      </c>
      <c r="I1318" s="32">
        <v>0.14655</v>
      </c>
      <c r="J1318" s="32">
        <v>0.1466</v>
      </c>
      <c r="K1318" s="32">
        <v>1.2746</v>
      </c>
      <c r="L1318" s="32">
        <v>0.034238</v>
      </c>
      <c r="M1318" s="32">
        <v>0.2397</v>
      </c>
      <c r="N1318" s="32">
        <v>0.08515</v>
      </c>
      <c r="O1318" s="32">
        <v>0.01179</v>
      </c>
      <c r="P1318" s="32">
        <v>0.5397</v>
      </c>
      <c r="Q1318" s="32">
        <v>0.6041</v>
      </c>
      <c r="R1318" s="32">
        <v>0.020627</v>
      </c>
      <c r="S1318" s="32">
        <v>0.01357</v>
      </c>
      <c r="T1318" s="32">
        <v>0.031581</v>
      </c>
      <c r="U1318" s="32">
        <v>0.747</v>
      </c>
      <c r="V1318" s="32">
        <v>0.066756</v>
      </c>
      <c r="W1318" s="32">
        <v>0.1798</v>
      </c>
    </row>
    <row r="1319" ht="14.25" customHeight="1">
      <c r="B1319" s="61">
        <v>44098.0</v>
      </c>
      <c r="C1319" s="32">
        <v>23175.0</v>
      </c>
      <c r="D1319" s="32">
        <v>23218.0</v>
      </c>
      <c r="E1319" s="32">
        <v>94.354</v>
      </c>
      <c r="F1319" s="32">
        <v>105.41</v>
      </c>
      <c r="G1319" s="32">
        <v>1.1672</v>
      </c>
      <c r="H1319" s="32">
        <v>0.009487</v>
      </c>
      <c r="I1319" s="32">
        <v>0.14644</v>
      </c>
      <c r="J1319" s="32">
        <v>0.1465</v>
      </c>
      <c r="K1319" s="32">
        <v>1.2747</v>
      </c>
      <c r="L1319" s="32">
        <v>0.034143</v>
      </c>
      <c r="M1319" s="32">
        <v>0.2398</v>
      </c>
      <c r="N1319" s="32">
        <v>0.08547</v>
      </c>
      <c r="O1319" s="32">
        <v>0.01179</v>
      </c>
      <c r="P1319" s="32">
        <v>0.5401</v>
      </c>
      <c r="Q1319" s="32">
        <v>0.60168</v>
      </c>
      <c r="R1319" s="32">
        <v>0.020625</v>
      </c>
      <c r="S1319" s="32">
        <v>0.013542</v>
      </c>
      <c r="T1319" s="32">
        <v>0.031668</v>
      </c>
      <c r="U1319" s="32">
        <v>0.7484</v>
      </c>
      <c r="V1319" s="32">
        <v>0.06687</v>
      </c>
      <c r="W1319" s="32">
        <v>0.1814</v>
      </c>
    </row>
    <row r="1320" ht="14.25" customHeight="1">
      <c r="B1320" s="61">
        <v>44097.0</v>
      </c>
      <c r="C1320" s="32">
        <v>23176.0</v>
      </c>
      <c r="D1320" s="32">
        <v>23213.0</v>
      </c>
      <c r="E1320" s="32">
        <v>94.389</v>
      </c>
      <c r="F1320" s="32">
        <v>105.39</v>
      </c>
      <c r="G1320" s="32">
        <v>1.166</v>
      </c>
      <c r="H1320" s="32">
        <v>0.009491</v>
      </c>
      <c r="I1320" s="32">
        <v>0.14686</v>
      </c>
      <c r="J1320" s="32">
        <v>0.1465</v>
      </c>
      <c r="K1320" s="32">
        <v>1.2724</v>
      </c>
      <c r="L1320" s="32">
        <v>0.034312</v>
      </c>
      <c r="M1320" s="32">
        <v>0.2409</v>
      </c>
      <c r="N1320" s="32">
        <v>0.08541</v>
      </c>
      <c r="O1320" s="32">
        <v>0.01179</v>
      </c>
      <c r="P1320" s="32">
        <v>0.5407</v>
      </c>
      <c r="Q1320" s="32">
        <v>0.60223</v>
      </c>
      <c r="R1320" s="32">
        <v>0.020593</v>
      </c>
      <c r="S1320" s="32">
        <v>0.01358</v>
      </c>
      <c r="T1320" s="32">
        <v>0.031666</v>
      </c>
      <c r="U1320" s="32">
        <v>0.7471</v>
      </c>
      <c r="V1320" s="32">
        <v>0.067035</v>
      </c>
      <c r="W1320" s="32">
        <v>0.1787</v>
      </c>
    </row>
    <row r="1321" ht="14.25" customHeight="1">
      <c r="B1321" s="61">
        <v>44096.0</v>
      </c>
      <c r="C1321" s="32">
        <v>23185.0</v>
      </c>
      <c r="D1321" s="32">
        <v>23200.0</v>
      </c>
      <c r="E1321" s="32">
        <v>93.988</v>
      </c>
      <c r="F1321" s="32">
        <v>104.93</v>
      </c>
      <c r="G1321" s="32">
        <v>1.1708</v>
      </c>
      <c r="H1321" s="32">
        <v>0.00953</v>
      </c>
      <c r="I1321" s="32">
        <v>0.14749</v>
      </c>
      <c r="J1321" s="32">
        <v>0.1474</v>
      </c>
      <c r="K1321" s="32">
        <v>1.2733</v>
      </c>
      <c r="L1321" s="32">
        <v>0.034383</v>
      </c>
      <c r="M1321" s="32">
        <v>0.242</v>
      </c>
      <c r="N1321" s="32">
        <v>0.08594</v>
      </c>
      <c r="O1321" s="32">
        <v>0.01179</v>
      </c>
      <c r="P1321" s="32">
        <v>0.5394</v>
      </c>
      <c r="Q1321" s="32">
        <v>0.60172</v>
      </c>
      <c r="R1321" s="32">
        <v>0.020621</v>
      </c>
      <c r="S1321" s="32">
        <v>0.013602</v>
      </c>
      <c r="T1321" s="32">
        <v>0.031833</v>
      </c>
      <c r="U1321" s="32">
        <v>0.7516</v>
      </c>
      <c r="V1321" s="32">
        <v>0.067623</v>
      </c>
      <c r="W1321" s="32">
        <v>0.1827</v>
      </c>
    </row>
    <row r="1322" ht="14.25" customHeight="1">
      <c r="B1322" s="61">
        <v>44095.0</v>
      </c>
      <c r="C1322" s="32">
        <v>23169.0</v>
      </c>
      <c r="D1322" s="32">
        <v>23191.0</v>
      </c>
      <c r="E1322" s="32">
        <v>93.656</v>
      </c>
      <c r="F1322" s="32">
        <v>104.65</v>
      </c>
      <c r="G1322" s="32">
        <v>1.1771</v>
      </c>
      <c r="H1322" s="32">
        <v>0.009556</v>
      </c>
      <c r="I1322" s="32">
        <v>0.14695</v>
      </c>
      <c r="J1322" s="32">
        <v>0.1472</v>
      </c>
      <c r="K1322" s="32">
        <v>1.2817</v>
      </c>
      <c r="L1322" s="32">
        <v>0.034481</v>
      </c>
      <c r="M1322" s="32">
        <v>0.2426</v>
      </c>
      <c r="N1322" s="32">
        <v>0.08635</v>
      </c>
      <c r="O1322" s="32">
        <v>0.01179</v>
      </c>
      <c r="P1322" s="32">
        <v>0.539</v>
      </c>
      <c r="Q1322" s="32">
        <v>0.6017</v>
      </c>
      <c r="R1322" s="32">
        <v>0.020625</v>
      </c>
      <c r="S1322" s="32">
        <v>0.0136</v>
      </c>
      <c r="T1322" s="32">
        <v>0.031953</v>
      </c>
      <c r="U1322" s="32">
        <v>0.7515</v>
      </c>
      <c r="V1322" s="32">
        <v>0.06754</v>
      </c>
      <c r="W1322" s="32">
        <v>0.1847</v>
      </c>
    </row>
    <row r="1323" ht="14.25" customHeight="1">
      <c r="B1323" s="61">
        <v>44092.0</v>
      </c>
      <c r="C1323" s="32">
        <v>23169.0</v>
      </c>
      <c r="D1323" s="32">
        <v>23196.0</v>
      </c>
      <c r="E1323" s="32">
        <v>92.926</v>
      </c>
      <c r="F1323" s="32">
        <v>104.57</v>
      </c>
      <c r="G1323" s="32">
        <v>1.184</v>
      </c>
      <c r="H1323" s="32">
        <v>0.009563</v>
      </c>
      <c r="I1323" s="32">
        <v>0.14773</v>
      </c>
      <c r="J1323" s="32">
        <v>0.1475</v>
      </c>
      <c r="K1323" s="32">
        <v>1.2917</v>
      </c>
      <c r="L1323" s="32">
        <v>0.034456</v>
      </c>
      <c r="M1323" s="32">
        <v>0.243</v>
      </c>
      <c r="N1323" s="32">
        <v>0.08584</v>
      </c>
      <c r="O1323" s="32">
        <v>0.01179</v>
      </c>
      <c r="P1323" s="32">
        <v>0.5392</v>
      </c>
      <c r="Q1323" s="32">
        <v>0.60225</v>
      </c>
      <c r="R1323" s="32">
        <v>0.020631</v>
      </c>
      <c r="S1323" s="32">
        <v>0.013593</v>
      </c>
      <c r="T1323" s="32">
        <v>0.032168</v>
      </c>
      <c r="U1323" s="32">
        <v>0.7573</v>
      </c>
      <c r="V1323" s="32">
        <v>0.067912</v>
      </c>
      <c r="W1323" s="32">
        <v>0.1855</v>
      </c>
    </row>
    <row r="1324" ht="14.25" customHeight="1">
      <c r="B1324" s="61">
        <v>44091.0</v>
      </c>
      <c r="C1324" s="32">
        <v>23179.0</v>
      </c>
      <c r="D1324" s="32">
        <v>23193.0</v>
      </c>
      <c r="E1324" s="32">
        <v>92.97</v>
      </c>
      <c r="F1324" s="32">
        <v>104.74</v>
      </c>
      <c r="G1324" s="32">
        <v>1.1848</v>
      </c>
      <c r="H1324" s="32">
        <v>0.009547</v>
      </c>
      <c r="I1324" s="32">
        <v>0.14785</v>
      </c>
      <c r="J1324" s="32">
        <v>0.1481</v>
      </c>
      <c r="K1324" s="32">
        <v>1.2973</v>
      </c>
      <c r="L1324" s="32">
        <v>0.034312</v>
      </c>
      <c r="M1324" s="32">
        <v>0.2416</v>
      </c>
      <c r="N1324" s="32">
        <v>0.08546</v>
      </c>
      <c r="O1324" s="32">
        <v>0.01179</v>
      </c>
      <c r="P1324" s="32">
        <v>0.5404</v>
      </c>
      <c r="Q1324" s="32">
        <v>0.60105</v>
      </c>
      <c r="R1324" s="32">
        <v>0.020642</v>
      </c>
      <c r="S1324" s="32">
        <v>0.013565</v>
      </c>
      <c r="T1324" s="32">
        <v>0.032074</v>
      </c>
      <c r="U1324" s="32">
        <v>0.7596</v>
      </c>
      <c r="V1324" s="32">
        <v>0.067721</v>
      </c>
      <c r="W1324" s="32">
        <v>0.1909</v>
      </c>
    </row>
    <row r="1325" ht="14.25" customHeight="1">
      <c r="B1325" s="61">
        <v>44090.0</v>
      </c>
      <c r="C1325" s="32">
        <v>23169.0</v>
      </c>
      <c r="D1325" s="32">
        <v>23198.0</v>
      </c>
      <c r="E1325" s="32">
        <v>93.214</v>
      </c>
      <c r="F1325" s="32">
        <v>104.95</v>
      </c>
      <c r="G1325" s="32">
        <v>1.1816</v>
      </c>
      <c r="H1325" s="32">
        <v>0.009529</v>
      </c>
      <c r="I1325" s="32">
        <v>0.14804</v>
      </c>
      <c r="J1325" s="32">
        <v>0.1483</v>
      </c>
      <c r="K1325" s="32">
        <v>1.2967</v>
      </c>
      <c r="L1325" s="32">
        <v>0.034212</v>
      </c>
      <c r="M1325" s="32">
        <v>0.2421</v>
      </c>
      <c r="N1325" s="32">
        <v>0.08525</v>
      </c>
      <c r="O1325" s="32">
        <v>0.01179</v>
      </c>
      <c r="P1325" s="32">
        <v>0.5405</v>
      </c>
      <c r="Q1325" s="32">
        <v>0.60087</v>
      </c>
      <c r="R1325" s="32">
        <v>0.020643</v>
      </c>
      <c r="S1325" s="32">
        <v>0.013585</v>
      </c>
      <c r="T1325" s="32">
        <v>0.032153</v>
      </c>
      <c r="U1325" s="32">
        <v>0.7589</v>
      </c>
      <c r="V1325" s="32">
        <v>0.067488</v>
      </c>
      <c r="W1325" s="32">
        <v>0.191</v>
      </c>
    </row>
    <row r="1326" ht="14.25" customHeight="1">
      <c r="B1326" s="61">
        <v>44089.0</v>
      </c>
      <c r="C1326" s="32">
        <v>23167.0</v>
      </c>
      <c r="D1326" s="32">
        <v>23203.0</v>
      </c>
      <c r="E1326" s="32">
        <v>93.05</v>
      </c>
      <c r="F1326" s="32">
        <v>105.44</v>
      </c>
      <c r="G1326" s="32">
        <v>1.1847</v>
      </c>
      <c r="H1326" s="32">
        <v>0.009484</v>
      </c>
      <c r="I1326" s="32">
        <v>0.14744</v>
      </c>
      <c r="J1326" s="32">
        <v>0.1475</v>
      </c>
      <c r="K1326" s="32">
        <v>1.2889</v>
      </c>
      <c r="L1326" s="32">
        <v>0.034213</v>
      </c>
      <c r="M1326" s="32">
        <v>0.2421</v>
      </c>
      <c r="N1326" s="32">
        <v>0.08473</v>
      </c>
      <c r="O1326" s="32">
        <v>0.01178</v>
      </c>
      <c r="P1326" s="32">
        <v>0.5421</v>
      </c>
      <c r="Q1326" s="32">
        <v>0.60117</v>
      </c>
      <c r="R1326" s="32">
        <v>0.020672</v>
      </c>
      <c r="S1326" s="32">
        <v>0.013581</v>
      </c>
      <c r="T1326" s="32">
        <v>0.032063</v>
      </c>
      <c r="U1326" s="32">
        <v>0.7584</v>
      </c>
      <c r="V1326" s="32">
        <v>0.06746</v>
      </c>
      <c r="W1326" s="32">
        <v>0.1895</v>
      </c>
    </row>
    <row r="1327" ht="14.25" customHeight="1">
      <c r="B1327" s="61">
        <v>44088.0</v>
      </c>
      <c r="C1327" s="32">
        <v>23166.0</v>
      </c>
      <c r="D1327" s="32">
        <v>23208.0</v>
      </c>
      <c r="E1327" s="32">
        <v>93.052</v>
      </c>
      <c r="F1327" s="32">
        <v>105.73</v>
      </c>
      <c r="G1327" s="32">
        <v>1.1866</v>
      </c>
      <c r="H1327" s="32">
        <v>0.009458</v>
      </c>
      <c r="I1327" s="32">
        <v>0.14683</v>
      </c>
      <c r="J1327" s="32">
        <v>0.1469</v>
      </c>
      <c r="K1327" s="32">
        <v>1.2846</v>
      </c>
      <c r="L1327" s="32">
        <v>0.034159</v>
      </c>
      <c r="M1327" s="32">
        <v>0.2412</v>
      </c>
      <c r="N1327" s="32">
        <v>0.08452</v>
      </c>
      <c r="O1327" s="32">
        <v>0.01179</v>
      </c>
      <c r="P1327" s="32">
        <v>0.5426</v>
      </c>
      <c r="Q1327" s="32">
        <v>0.60259</v>
      </c>
      <c r="R1327" s="32">
        <v>0.02064</v>
      </c>
      <c r="S1327" s="32">
        <v>0.01362</v>
      </c>
      <c r="T1327" s="32">
        <v>0.031957</v>
      </c>
      <c r="U1327" s="32">
        <v>0.759</v>
      </c>
      <c r="V1327" s="32">
        <v>0.066961</v>
      </c>
      <c r="W1327" s="32">
        <v>0.1897</v>
      </c>
    </row>
    <row r="1328" ht="14.25" customHeight="1">
      <c r="B1328" s="61">
        <v>44085.0</v>
      </c>
      <c r="C1328" s="32">
        <v>23167.0</v>
      </c>
      <c r="D1328" s="32">
        <v>23206.0</v>
      </c>
      <c r="E1328" s="32">
        <v>93.333</v>
      </c>
      <c r="F1328" s="32">
        <v>106.16</v>
      </c>
      <c r="G1328" s="32">
        <v>1.1846</v>
      </c>
      <c r="H1328" s="32">
        <v>0.009419</v>
      </c>
      <c r="I1328" s="32">
        <v>0.14632</v>
      </c>
      <c r="J1328" s="32">
        <v>0.1464</v>
      </c>
      <c r="K1328" s="32">
        <v>1.2796</v>
      </c>
      <c r="L1328" s="32">
        <v>0.034141</v>
      </c>
      <c r="M1328" s="32">
        <v>0.2408</v>
      </c>
      <c r="N1328" s="32">
        <v>0.08418</v>
      </c>
      <c r="O1328" s="32">
        <v>0.01179</v>
      </c>
      <c r="P1328" s="32">
        <v>0.5418</v>
      </c>
      <c r="Q1328" s="32">
        <v>0.6023</v>
      </c>
      <c r="R1328" s="32">
        <v>0.020608</v>
      </c>
      <c r="S1328" s="32">
        <v>0.01361</v>
      </c>
      <c r="T1328" s="32">
        <v>0.03197</v>
      </c>
      <c r="U1328" s="32">
        <v>0.7589</v>
      </c>
      <c r="V1328" s="32">
        <v>0.066605</v>
      </c>
      <c r="W1328" s="32">
        <v>0.188</v>
      </c>
    </row>
    <row r="1329" ht="14.25" customHeight="1">
      <c r="B1329" s="61">
        <v>44084.0</v>
      </c>
      <c r="C1329" s="32">
        <v>23167.0</v>
      </c>
      <c r="D1329" s="32">
        <v>23211.0</v>
      </c>
      <c r="E1329" s="32">
        <v>93.336</v>
      </c>
      <c r="F1329" s="32">
        <v>106.13</v>
      </c>
      <c r="G1329" s="32">
        <v>1.1815</v>
      </c>
      <c r="H1329" s="32">
        <v>0.009422</v>
      </c>
      <c r="I1329" s="32">
        <v>0.14631</v>
      </c>
      <c r="J1329" s="32">
        <v>0.1461</v>
      </c>
      <c r="K1329" s="32">
        <v>1.2805</v>
      </c>
      <c r="L1329" s="32">
        <v>0.034114</v>
      </c>
      <c r="M1329" s="32">
        <v>0.2402</v>
      </c>
      <c r="N1329" s="32">
        <v>0.08412</v>
      </c>
      <c r="O1329" s="32">
        <v>0.01179</v>
      </c>
      <c r="P1329" s="32">
        <v>0.5412</v>
      </c>
      <c r="Q1329" s="32">
        <v>0.60132</v>
      </c>
      <c r="R1329" s="32">
        <v>0.02058</v>
      </c>
      <c r="S1329" s="32">
        <v>0.013614</v>
      </c>
      <c r="T1329" s="32">
        <v>0.031925</v>
      </c>
      <c r="U1329" s="32">
        <v>0.758</v>
      </c>
      <c r="V1329" s="32">
        <v>0.066476</v>
      </c>
      <c r="W1329" s="32">
        <v>0.188</v>
      </c>
    </row>
    <row r="1330" ht="14.25" customHeight="1">
      <c r="B1330" s="61">
        <v>44083.0</v>
      </c>
      <c r="C1330" s="32">
        <v>23170.0</v>
      </c>
      <c r="D1330" s="32">
        <v>23203.0</v>
      </c>
      <c r="E1330" s="32">
        <v>93.255</v>
      </c>
      <c r="F1330" s="32">
        <v>106.18</v>
      </c>
      <c r="G1330" s="32">
        <v>1.1803</v>
      </c>
      <c r="H1330" s="32">
        <v>0.009418</v>
      </c>
      <c r="I1330" s="32">
        <v>0.14634</v>
      </c>
      <c r="J1330" s="32">
        <v>0.1464</v>
      </c>
      <c r="K1330" s="32">
        <v>1.3002</v>
      </c>
      <c r="L1330" s="32">
        <v>0.034054</v>
      </c>
      <c r="M1330" s="32">
        <v>0.2397</v>
      </c>
      <c r="N1330" s="32">
        <v>0.08439</v>
      </c>
      <c r="O1330" s="32">
        <v>0.0118</v>
      </c>
      <c r="P1330" s="32">
        <v>0.5428</v>
      </c>
      <c r="Q1330" s="32">
        <v>0.60095</v>
      </c>
      <c r="R1330" s="32">
        <v>0.020559</v>
      </c>
      <c r="S1330" s="32">
        <v>0.013605</v>
      </c>
      <c r="T1330" s="32">
        <v>0.031975</v>
      </c>
      <c r="U1330" s="32">
        <v>0.7607</v>
      </c>
      <c r="V1330" s="32">
        <v>0.067442</v>
      </c>
      <c r="W1330" s="32">
        <v>0.1884</v>
      </c>
    </row>
    <row r="1331" ht="14.25" customHeight="1">
      <c r="B1331" s="61">
        <v>44082.0</v>
      </c>
      <c r="C1331" s="32">
        <v>23167.0</v>
      </c>
      <c r="D1331" s="32">
        <v>23205.0</v>
      </c>
      <c r="E1331" s="32">
        <v>93.445</v>
      </c>
      <c r="F1331" s="32">
        <v>106.03</v>
      </c>
      <c r="G1331" s="32">
        <v>1.1778</v>
      </c>
      <c r="H1331" s="32">
        <v>0.009431</v>
      </c>
      <c r="I1331" s="32">
        <v>0.14608</v>
      </c>
      <c r="J1331" s="32">
        <v>0.1459</v>
      </c>
      <c r="K1331" s="32">
        <v>1.2982</v>
      </c>
      <c r="L1331" s="32">
        <v>0.034162</v>
      </c>
      <c r="M1331" s="32">
        <v>0.24</v>
      </c>
      <c r="N1331" s="32">
        <v>0.08414</v>
      </c>
      <c r="O1331" s="32">
        <v>0.01179</v>
      </c>
      <c r="P1331" s="32">
        <v>0.5425</v>
      </c>
      <c r="Q1331" s="32">
        <v>0.60114</v>
      </c>
      <c r="R1331" s="32">
        <v>0.020576</v>
      </c>
      <c r="S1331" s="32">
        <v>0.013559</v>
      </c>
      <c r="T1331" s="32">
        <v>0.031848</v>
      </c>
      <c r="U1331" s="32">
        <v>0.7554</v>
      </c>
      <c r="V1331" s="32">
        <v>0.067268</v>
      </c>
      <c r="W1331" s="32">
        <v>0.1865</v>
      </c>
    </row>
    <row r="1332" ht="14.25" customHeight="1">
      <c r="B1332" s="61">
        <v>44081.0</v>
      </c>
      <c r="C1332" s="32">
        <v>23176.0</v>
      </c>
      <c r="D1332" s="32">
        <v>23207.0</v>
      </c>
      <c r="E1332" s="32">
        <v>92.719</v>
      </c>
      <c r="F1332" s="32">
        <v>106.27</v>
      </c>
      <c r="G1332" s="32">
        <v>1.1817</v>
      </c>
      <c r="H1332" s="32">
        <v>0.00941</v>
      </c>
      <c r="I1332" s="32">
        <v>0.1464</v>
      </c>
      <c r="J1332" s="32">
        <v>0.1464</v>
      </c>
      <c r="K1332" s="32">
        <v>1.3166</v>
      </c>
      <c r="L1332" s="32">
        <v>0.034069</v>
      </c>
      <c r="M1332" s="32">
        <v>0.2404</v>
      </c>
      <c r="N1332" s="32">
        <v>0.08419</v>
      </c>
      <c r="O1332" s="32">
        <v>0.01179</v>
      </c>
      <c r="P1332" s="32">
        <v>0.5412</v>
      </c>
      <c r="Q1332" s="32">
        <v>0.59893</v>
      </c>
      <c r="R1332" s="32">
        <v>0.020581</v>
      </c>
      <c r="S1332" s="32">
        <v>0.013619</v>
      </c>
      <c r="T1332" s="32">
        <v>0.031852</v>
      </c>
      <c r="U1332" s="32">
        <v>0.7635</v>
      </c>
      <c r="V1332" s="32">
        <v>0.067678</v>
      </c>
      <c r="W1332" s="32">
        <v>0.1887</v>
      </c>
    </row>
    <row r="1333" ht="14.25" customHeight="1">
      <c r="B1333" s="61">
        <v>44078.0</v>
      </c>
      <c r="C1333" s="32">
        <v>23169.0</v>
      </c>
      <c r="D1333" s="32">
        <v>23206.0</v>
      </c>
      <c r="E1333" s="32">
        <v>92.719</v>
      </c>
      <c r="F1333" s="32">
        <v>106.24</v>
      </c>
      <c r="G1333" s="32">
        <v>1.1838</v>
      </c>
      <c r="H1333" s="32">
        <v>0.009413</v>
      </c>
      <c r="I1333" s="32">
        <v>0.14615</v>
      </c>
      <c r="J1333" s="32">
        <v>0.1463</v>
      </c>
      <c r="K1333" s="32">
        <v>1.3279</v>
      </c>
      <c r="L1333" s="32">
        <v>0.034105</v>
      </c>
      <c r="M1333" s="32">
        <v>0.2411</v>
      </c>
      <c r="N1333" s="32">
        <v>0.08422</v>
      </c>
      <c r="O1333" s="32">
        <v>0.0118</v>
      </c>
      <c r="P1333" s="32">
        <v>0.5405</v>
      </c>
      <c r="Q1333" s="32">
        <v>0.60295</v>
      </c>
      <c r="R1333" s="32">
        <v>0.020589</v>
      </c>
      <c r="S1333" s="32">
        <v>0.013664</v>
      </c>
      <c r="T1333" s="32">
        <v>0.031874</v>
      </c>
      <c r="U1333" s="32">
        <v>0.7656</v>
      </c>
      <c r="V1333" s="32">
        <v>0.06792</v>
      </c>
      <c r="W1333" s="32">
        <v>0.1886</v>
      </c>
    </row>
    <row r="1334" ht="14.25" customHeight="1">
      <c r="B1334" s="61">
        <v>44077.0</v>
      </c>
      <c r="C1334" s="32">
        <v>23165.0</v>
      </c>
      <c r="D1334" s="32">
        <v>23203.0</v>
      </c>
      <c r="E1334" s="32">
        <v>92.739</v>
      </c>
      <c r="F1334" s="32">
        <v>106.19</v>
      </c>
      <c r="G1334" s="32">
        <v>1.1852</v>
      </c>
      <c r="H1334" s="32">
        <v>0.009417</v>
      </c>
      <c r="I1334" s="32">
        <v>0.14601</v>
      </c>
      <c r="J1334" s="32">
        <v>0.146</v>
      </c>
      <c r="K1334" s="32">
        <v>1.3281</v>
      </c>
      <c r="L1334" s="32">
        <v>0.034083</v>
      </c>
      <c r="M1334" s="32">
        <v>0.2411</v>
      </c>
      <c r="N1334" s="32">
        <v>0.08395</v>
      </c>
      <c r="O1334" s="32">
        <v>0.01179</v>
      </c>
      <c r="P1334" s="32">
        <v>0.5395</v>
      </c>
      <c r="Q1334" s="32">
        <v>0.60196</v>
      </c>
      <c r="R1334" s="32">
        <v>0.020561</v>
      </c>
      <c r="S1334" s="32">
        <v>0.013626</v>
      </c>
      <c r="T1334" s="32">
        <v>0.031849</v>
      </c>
      <c r="U1334" s="32">
        <v>0.7618</v>
      </c>
      <c r="V1334" s="32">
        <v>0.06757</v>
      </c>
      <c r="W1334" s="32">
        <v>0.189</v>
      </c>
    </row>
    <row r="1335" ht="14.25" customHeight="1">
      <c r="B1335" s="61">
        <v>44076.0</v>
      </c>
      <c r="C1335" s="32">
        <v>23166.0</v>
      </c>
      <c r="D1335" s="32">
        <v>23195.0</v>
      </c>
      <c r="E1335" s="32">
        <v>92.847</v>
      </c>
      <c r="F1335" s="32">
        <v>106.18</v>
      </c>
      <c r="G1335" s="32">
        <v>1.1855</v>
      </c>
      <c r="H1335" s="32">
        <v>0.009417</v>
      </c>
      <c r="I1335" s="32">
        <v>0.14623</v>
      </c>
      <c r="J1335" s="32">
        <v>0.1464</v>
      </c>
      <c r="K1335" s="32">
        <v>1.335</v>
      </c>
      <c r="L1335" s="32">
        <v>0.033974</v>
      </c>
      <c r="M1335" s="32">
        <v>0.2413</v>
      </c>
      <c r="N1335" s="32">
        <v>0.08406</v>
      </c>
      <c r="O1335" s="32">
        <v>0.01179</v>
      </c>
      <c r="P1335" s="32">
        <v>0.54</v>
      </c>
      <c r="Q1335" s="32">
        <v>0.60407</v>
      </c>
      <c r="R1335" s="32">
        <v>0.02058</v>
      </c>
      <c r="S1335" s="32">
        <v>0.013653</v>
      </c>
      <c r="T1335" s="32">
        <v>0.031914</v>
      </c>
      <c r="U1335" s="32">
        <v>0.7666</v>
      </c>
      <c r="V1335" s="32">
        <v>0.067363</v>
      </c>
      <c r="W1335" s="32">
        <v>0.1872</v>
      </c>
    </row>
    <row r="1336" ht="14.25" customHeight="1">
      <c r="B1336" s="61">
        <v>44075.0</v>
      </c>
      <c r="C1336" s="32">
        <v>23166.0</v>
      </c>
      <c r="D1336" s="32">
        <v>23195.0</v>
      </c>
      <c r="E1336" s="32">
        <v>92.338</v>
      </c>
      <c r="F1336" s="32">
        <v>105.96</v>
      </c>
      <c r="G1336" s="32">
        <v>1.1912</v>
      </c>
      <c r="H1336" s="32">
        <v>0.009438</v>
      </c>
      <c r="I1336" s="32">
        <v>0.14645</v>
      </c>
      <c r="J1336" s="32">
        <v>0.1463</v>
      </c>
      <c r="K1336" s="32">
        <v>1.3384</v>
      </c>
      <c r="L1336" s="32">
        <v>0.034062</v>
      </c>
      <c r="M1336" s="32">
        <v>0.2414</v>
      </c>
      <c r="N1336" s="32">
        <v>0.08434</v>
      </c>
      <c r="O1336" s="32">
        <v>0.01179</v>
      </c>
      <c r="P1336" s="32">
        <v>0.538</v>
      </c>
      <c r="Q1336" s="32">
        <v>0.60392</v>
      </c>
      <c r="R1336" s="32">
        <v>0.020574</v>
      </c>
      <c r="S1336" s="32">
        <v>0.013691</v>
      </c>
      <c r="T1336" s="32">
        <v>0.032084</v>
      </c>
      <c r="U1336" s="32">
        <v>0.7654</v>
      </c>
      <c r="V1336" s="32">
        <v>0.067696</v>
      </c>
      <c r="W1336" s="32">
        <v>0.1854</v>
      </c>
    </row>
    <row r="1337" ht="14.25" customHeight="1">
      <c r="B1337" s="61">
        <v>44074.0</v>
      </c>
      <c r="C1337" s="32">
        <v>23166.0</v>
      </c>
      <c r="D1337" s="32">
        <v>23200.0</v>
      </c>
      <c r="E1337" s="32">
        <v>92.144</v>
      </c>
      <c r="F1337" s="32">
        <v>105.91</v>
      </c>
      <c r="G1337" s="32">
        <v>1.1936</v>
      </c>
      <c r="H1337" s="32">
        <v>0.009442</v>
      </c>
      <c r="I1337" s="32">
        <v>0.14602</v>
      </c>
      <c r="J1337" s="32">
        <v>0.146</v>
      </c>
      <c r="K1337" s="32">
        <v>1.337</v>
      </c>
      <c r="L1337" s="32">
        <v>0.034008</v>
      </c>
      <c r="M1337" s="32">
        <v>0.2401</v>
      </c>
      <c r="N1337" s="32">
        <v>0.08417</v>
      </c>
      <c r="O1337" s="32">
        <v>0.01179</v>
      </c>
      <c r="P1337" s="32">
        <v>0.5379</v>
      </c>
      <c r="Q1337" s="32">
        <v>0.60278</v>
      </c>
      <c r="R1337" s="32">
        <v>0.020629</v>
      </c>
      <c r="S1337" s="32">
        <v>0.013615</v>
      </c>
      <c r="T1337" s="32">
        <v>0.032188</v>
      </c>
      <c r="U1337" s="32">
        <v>0.7664</v>
      </c>
      <c r="V1337" s="32">
        <v>0.068512</v>
      </c>
      <c r="W1337" s="32">
        <v>0.182</v>
      </c>
    </row>
    <row r="1338" ht="14.25" customHeight="1">
      <c r="B1338" s="61">
        <v>44071.0</v>
      </c>
      <c r="C1338" s="32">
        <v>23166.0</v>
      </c>
      <c r="D1338" s="32">
        <v>23205.0</v>
      </c>
      <c r="E1338" s="32">
        <v>92.371</v>
      </c>
      <c r="F1338" s="32">
        <v>105.37</v>
      </c>
      <c r="G1338" s="32">
        <v>1.1903</v>
      </c>
      <c r="H1338" s="32">
        <v>0.009491</v>
      </c>
      <c r="I1338" s="32">
        <v>0.14565</v>
      </c>
      <c r="J1338" s="32">
        <v>0.1458</v>
      </c>
      <c r="K1338" s="32">
        <v>1.3353</v>
      </c>
      <c r="L1338" s="32">
        <v>0.034009</v>
      </c>
      <c r="M1338" s="32">
        <v>0.2401</v>
      </c>
      <c r="N1338" s="32">
        <v>0.0847</v>
      </c>
      <c r="O1338" s="32">
        <v>0.01179</v>
      </c>
      <c r="P1338" s="32">
        <v>0.5367</v>
      </c>
      <c r="Q1338" s="32">
        <v>0.59921</v>
      </c>
      <c r="R1338" s="32">
        <v>0.020674</v>
      </c>
      <c r="S1338" s="32">
        <v>0.013652</v>
      </c>
      <c r="T1338" s="32">
        <v>0.032151</v>
      </c>
      <c r="U1338" s="32">
        <v>0.7634</v>
      </c>
      <c r="V1338" s="32">
        <v>0.068921</v>
      </c>
      <c r="W1338" s="32">
        <v>0.1855</v>
      </c>
    </row>
    <row r="1339" ht="14.25" customHeight="1">
      <c r="B1339" s="61">
        <v>44070.0</v>
      </c>
      <c r="C1339" s="32">
        <v>23165.0</v>
      </c>
      <c r="D1339" s="32">
        <v>23208.0</v>
      </c>
      <c r="E1339" s="32">
        <v>93.001</v>
      </c>
      <c r="F1339" s="32">
        <v>106.57</v>
      </c>
      <c r="G1339" s="32">
        <v>1.1822</v>
      </c>
      <c r="H1339" s="32">
        <v>0.009384</v>
      </c>
      <c r="I1339" s="32">
        <v>0.14505</v>
      </c>
      <c r="J1339" s="32">
        <v>0.1452</v>
      </c>
      <c r="K1339" s="32">
        <v>1.3201</v>
      </c>
      <c r="L1339" s="32">
        <v>0.03407</v>
      </c>
      <c r="M1339" s="32">
        <v>0.2397</v>
      </c>
      <c r="N1339" s="32">
        <v>0.08421</v>
      </c>
      <c r="O1339" s="32">
        <v>0.01179</v>
      </c>
      <c r="P1339" s="32">
        <v>0.5378</v>
      </c>
      <c r="Q1339" s="32">
        <v>0.59584</v>
      </c>
      <c r="R1339" s="32">
        <v>0.020585</v>
      </c>
      <c r="S1339" s="32">
        <v>0.01353</v>
      </c>
      <c r="T1339" s="32">
        <v>0.031951</v>
      </c>
      <c r="U1339" s="32">
        <v>0.7617</v>
      </c>
      <c r="V1339" s="32">
        <v>0.067988</v>
      </c>
      <c r="W1339" s="32">
        <v>0.1796</v>
      </c>
    </row>
    <row r="1340" ht="14.25" customHeight="1">
      <c r="B1340" s="61">
        <v>44069.0</v>
      </c>
      <c r="C1340" s="32">
        <v>23165.0</v>
      </c>
      <c r="D1340" s="32">
        <v>23213.0</v>
      </c>
      <c r="E1340" s="32">
        <v>93.006</v>
      </c>
      <c r="F1340" s="32">
        <v>105.99</v>
      </c>
      <c r="G1340" s="32">
        <v>1.183</v>
      </c>
      <c r="H1340" s="32">
        <v>0.009435</v>
      </c>
      <c r="I1340" s="32">
        <v>0.14522</v>
      </c>
      <c r="J1340" s="32">
        <v>0.1453</v>
      </c>
      <c r="K1340" s="32">
        <v>1.321</v>
      </c>
      <c r="L1340" s="32">
        <v>0.033993</v>
      </c>
      <c r="M1340" s="32">
        <v>0.2399</v>
      </c>
      <c r="N1340" s="32">
        <v>0.0844</v>
      </c>
      <c r="O1340" s="32">
        <v>0.01179</v>
      </c>
      <c r="P1340" s="32">
        <v>0.537</v>
      </c>
      <c r="Q1340" s="32">
        <v>0.59347</v>
      </c>
      <c r="R1340" s="32">
        <v>0.020602</v>
      </c>
      <c r="S1340" s="32">
        <v>0.013452</v>
      </c>
      <c r="T1340" s="32">
        <v>0.031985</v>
      </c>
      <c r="U1340" s="32">
        <v>0.7608</v>
      </c>
      <c r="V1340" s="32">
        <v>0.068437</v>
      </c>
      <c r="W1340" s="32">
        <v>0.1783</v>
      </c>
    </row>
    <row r="1341" ht="14.25" customHeight="1">
      <c r="B1341" s="61">
        <v>44068.0</v>
      </c>
      <c r="C1341" s="32">
        <v>23165.0</v>
      </c>
      <c r="D1341" s="32">
        <v>23211.0</v>
      </c>
      <c r="E1341" s="32">
        <v>93.019</v>
      </c>
      <c r="F1341" s="32">
        <v>106.39</v>
      </c>
      <c r="G1341" s="32">
        <v>1.1835</v>
      </c>
      <c r="H1341" s="32">
        <v>0.009399</v>
      </c>
      <c r="I1341" s="32">
        <v>0.14466</v>
      </c>
      <c r="J1341" s="32">
        <v>0.1448</v>
      </c>
      <c r="K1341" s="32">
        <v>1.3152</v>
      </c>
      <c r="L1341" s="32">
        <v>0.034003</v>
      </c>
      <c r="M1341" s="32">
        <v>0.2399</v>
      </c>
      <c r="N1341" s="32">
        <v>0.08421</v>
      </c>
      <c r="O1341" s="32">
        <v>0.01179</v>
      </c>
      <c r="P1341" s="32">
        <v>0.5361</v>
      </c>
      <c r="Q1341" s="32">
        <v>0.59446</v>
      </c>
      <c r="R1341" s="32">
        <v>0.02061</v>
      </c>
      <c r="S1341" s="32">
        <v>0.013457</v>
      </c>
      <c r="T1341" s="32">
        <v>0.0318</v>
      </c>
      <c r="U1341" s="32">
        <v>0.7592</v>
      </c>
      <c r="V1341" s="32">
        <v>0.068597</v>
      </c>
      <c r="W1341" s="32">
        <v>0.1815</v>
      </c>
    </row>
    <row r="1342" ht="14.25" customHeight="1">
      <c r="B1342" s="61">
        <v>44067.0</v>
      </c>
      <c r="C1342" s="32">
        <v>23169.0</v>
      </c>
      <c r="D1342" s="32">
        <v>23212.0</v>
      </c>
      <c r="E1342" s="32">
        <v>93.298</v>
      </c>
      <c r="F1342" s="32">
        <v>105.98</v>
      </c>
      <c r="G1342" s="32">
        <v>1.1788</v>
      </c>
      <c r="H1342" s="32">
        <v>0.009436</v>
      </c>
      <c r="I1342" s="32">
        <v>0.14452</v>
      </c>
      <c r="J1342" s="32">
        <v>0.1447</v>
      </c>
      <c r="K1342" s="32">
        <v>1.3063</v>
      </c>
      <c r="L1342" s="32">
        <v>0.033987</v>
      </c>
      <c r="M1342" s="32">
        <v>0.2395</v>
      </c>
      <c r="N1342" s="32">
        <v>0.0841</v>
      </c>
      <c r="O1342" s="32">
        <v>0.01179</v>
      </c>
      <c r="P1342" s="32">
        <v>0.5405</v>
      </c>
      <c r="Q1342" s="32">
        <v>0.59382</v>
      </c>
      <c r="R1342" s="32">
        <v>0.020623</v>
      </c>
      <c r="S1342" s="32">
        <v>0.013491</v>
      </c>
      <c r="T1342" s="32">
        <v>0.031747</v>
      </c>
      <c r="U1342" s="32">
        <v>0.7566</v>
      </c>
      <c r="V1342" s="32">
        <v>0.068449</v>
      </c>
      <c r="W1342" s="32">
        <v>0.1782</v>
      </c>
    </row>
    <row r="1343" ht="14.25" customHeight="1">
      <c r="B1343" s="61">
        <v>44064.0</v>
      </c>
      <c r="C1343" s="32">
        <v>23171.0</v>
      </c>
      <c r="D1343" s="32">
        <v>23210.0</v>
      </c>
      <c r="E1343" s="32">
        <v>93.247</v>
      </c>
      <c r="F1343" s="32">
        <v>105.8</v>
      </c>
      <c r="G1343" s="32">
        <v>1.1797</v>
      </c>
      <c r="H1343" s="32">
        <v>0.009451</v>
      </c>
      <c r="I1343" s="32">
        <v>0.14452</v>
      </c>
      <c r="J1343" s="32">
        <v>0.1445</v>
      </c>
      <c r="K1343" s="32">
        <v>1.309</v>
      </c>
      <c r="L1343" s="32">
        <v>0.03403</v>
      </c>
      <c r="M1343" s="32">
        <v>0.2392</v>
      </c>
      <c r="N1343" s="32">
        <v>0.0839</v>
      </c>
      <c r="O1343" s="32">
        <v>0.01179</v>
      </c>
      <c r="P1343" s="32">
        <v>0.5418</v>
      </c>
      <c r="Q1343" s="32">
        <v>0.59464</v>
      </c>
      <c r="R1343" s="32">
        <v>0.020525</v>
      </c>
      <c r="S1343" s="32">
        <v>0.0133</v>
      </c>
      <c r="T1343" s="32">
        <v>0.031681</v>
      </c>
      <c r="U1343" s="32">
        <v>0.7589</v>
      </c>
      <c r="V1343" s="32">
        <v>0.067767</v>
      </c>
      <c r="W1343" s="32">
        <v>0.1779</v>
      </c>
    </row>
    <row r="1344" ht="14.25" customHeight="1">
      <c r="B1344" s="61">
        <v>44063.0</v>
      </c>
      <c r="C1344" s="32">
        <v>23166.0</v>
      </c>
      <c r="D1344" s="32">
        <v>23200.0</v>
      </c>
      <c r="E1344" s="32">
        <v>92.793</v>
      </c>
      <c r="F1344" s="32">
        <v>105.8</v>
      </c>
      <c r="G1344" s="32">
        <v>1.186</v>
      </c>
      <c r="H1344" s="32">
        <v>0.009452</v>
      </c>
      <c r="I1344" s="32">
        <v>0.1446</v>
      </c>
      <c r="J1344" s="32">
        <v>0.1448</v>
      </c>
      <c r="K1344" s="32">
        <v>1.3214</v>
      </c>
      <c r="L1344" s="32">
        <v>0.033969</v>
      </c>
      <c r="M1344" s="32">
        <v>0.2396</v>
      </c>
      <c r="N1344" s="32">
        <v>0.08437</v>
      </c>
      <c r="O1344" s="32">
        <v>0.0118</v>
      </c>
      <c r="P1344" s="32">
        <v>0.5419</v>
      </c>
      <c r="Q1344" s="32">
        <v>0.59362</v>
      </c>
      <c r="R1344" s="32">
        <v>0.020566</v>
      </c>
      <c r="S1344" s="32">
        <v>0.01332</v>
      </c>
      <c r="T1344" s="32">
        <v>0.031844</v>
      </c>
      <c r="U1344" s="32">
        <v>0.7583</v>
      </c>
      <c r="V1344" s="32">
        <v>0.06788</v>
      </c>
      <c r="W1344" s="32">
        <v>0.1798</v>
      </c>
    </row>
    <row r="1345" ht="14.25" customHeight="1">
      <c r="B1345" s="61">
        <v>44062.0</v>
      </c>
      <c r="C1345" s="32">
        <v>23165.0</v>
      </c>
      <c r="D1345" s="32">
        <v>23204.0</v>
      </c>
      <c r="E1345" s="32">
        <v>92.887</v>
      </c>
      <c r="F1345" s="32">
        <v>106.12</v>
      </c>
      <c r="G1345" s="32">
        <v>1.1838</v>
      </c>
      <c r="H1345" s="32">
        <v>0.009423</v>
      </c>
      <c r="I1345" s="32">
        <v>0.14449</v>
      </c>
      <c r="J1345" s="32">
        <v>0.1445</v>
      </c>
      <c r="K1345" s="32">
        <v>1.3098</v>
      </c>
      <c r="L1345" s="32">
        <v>0.033988</v>
      </c>
      <c r="M1345" s="32">
        <v>0.2396</v>
      </c>
      <c r="N1345" s="32">
        <v>0.08457</v>
      </c>
      <c r="O1345" s="32">
        <v>0.01179</v>
      </c>
      <c r="P1345" s="32">
        <v>0.5373</v>
      </c>
      <c r="Q1345" s="32">
        <v>0.59468</v>
      </c>
      <c r="R1345" s="32">
        <v>0.020589</v>
      </c>
      <c r="S1345" s="32">
        <v>0.013367</v>
      </c>
      <c r="T1345" s="32">
        <v>0.031949</v>
      </c>
      <c r="U1345" s="32">
        <v>0.7565</v>
      </c>
      <c r="V1345" s="32">
        <v>0.067935</v>
      </c>
      <c r="W1345" s="32">
        <v>0.18</v>
      </c>
    </row>
    <row r="1346" ht="14.25" customHeight="1">
      <c r="B1346" s="61">
        <v>44061.0</v>
      </c>
      <c r="C1346" s="32">
        <v>23166.0</v>
      </c>
      <c r="D1346" s="32">
        <v>23209.0</v>
      </c>
      <c r="E1346" s="32">
        <v>92.271</v>
      </c>
      <c r="F1346" s="32">
        <v>105.41</v>
      </c>
      <c r="G1346" s="32">
        <v>1.1931</v>
      </c>
      <c r="H1346" s="32">
        <v>0.009487</v>
      </c>
      <c r="I1346" s="32">
        <v>0.14447</v>
      </c>
      <c r="J1346" s="32">
        <v>0.1448</v>
      </c>
      <c r="K1346" s="32">
        <v>1.3239</v>
      </c>
      <c r="L1346" s="32">
        <v>0.033962</v>
      </c>
      <c r="M1346" s="32">
        <v>0.2391</v>
      </c>
      <c r="N1346" s="32">
        <v>0.08448</v>
      </c>
      <c r="O1346" s="32">
        <v>0.01179</v>
      </c>
      <c r="P1346" s="32">
        <v>0.5422</v>
      </c>
      <c r="Q1346" s="32">
        <v>0.59457</v>
      </c>
      <c r="R1346" s="32">
        <v>0.020611</v>
      </c>
      <c r="S1346" s="32">
        <v>0.013399</v>
      </c>
      <c r="T1346" s="32">
        <v>0.03208</v>
      </c>
      <c r="U1346" s="32">
        <v>0.7594</v>
      </c>
      <c r="V1346" s="32">
        <v>0.067657</v>
      </c>
      <c r="W1346" s="32">
        <v>0.1829</v>
      </c>
    </row>
    <row r="1347" ht="14.25" customHeight="1">
      <c r="B1347" s="61">
        <v>44060.0</v>
      </c>
      <c r="C1347" s="32">
        <v>23165.0</v>
      </c>
      <c r="D1347" s="32">
        <v>23214.0</v>
      </c>
      <c r="E1347" s="32">
        <v>92.851</v>
      </c>
      <c r="F1347" s="32">
        <v>106.0</v>
      </c>
      <c r="G1347" s="32">
        <v>1.187</v>
      </c>
      <c r="H1347" s="32">
        <v>0.009434</v>
      </c>
      <c r="I1347" s="32">
        <v>0.14424</v>
      </c>
      <c r="J1347" s="32">
        <v>0.1442</v>
      </c>
      <c r="K1347" s="32">
        <v>1.3103</v>
      </c>
      <c r="L1347" s="32">
        <v>0.033938</v>
      </c>
      <c r="M1347" s="32">
        <v>0.2385</v>
      </c>
      <c r="N1347" s="32">
        <v>0.08445</v>
      </c>
      <c r="O1347" s="32">
        <v>0.01179</v>
      </c>
      <c r="P1347" s="32">
        <v>0.5443</v>
      </c>
      <c r="Q1347" s="32">
        <v>0.59435</v>
      </c>
      <c r="R1347" s="32">
        <v>0.020589</v>
      </c>
      <c r="S1347" s="32">
        <v>0.013355</v>
      </c>
      <c r="T1347" s="32">
        <v>0.032108</v>
      </c>
      <c r="U1347" s="32">
        <v>0.7568</v>
      </c>
      <c r="V1347" s="32">
        <v>0.067218</v>
      </c>
      <c r="W1347" s="32">
        <v>0.1814</v>
      </c>
    </row>
    <row r="1348" ht="14.25" customHeight="1">
      <c r="B1348" s="61">
        <v>44057.0</v>
      </c>
      <c r="C1348" s="32">
        <v>23176.0</v>
      </c>
      <c r="D1348" s="32">
        <v>23212.0</v>
      </c>
      <c r="E1348" s="32">
        <v>93.096</v>
      </c>
      <c r="F1348" s="32">
        <v>106.6</v>
      </c>
      <c r="G1348" s="32">
        <v>1.1842</v>
      </c>
      <c r="H1348" s="32">
        <v>0.009381</v>
      </c>
      <c r="I1348" s="32">
        <v>0.14388</v>
      </c>
      <c r="J1348" s="32">
        <v>0.144</v>
      </c>
      <c r="K1348" s="32">
        <v>1.3086</v>
      </c>
      <c r="L1348" s="32">
        <v>0.033955</v>
      </c>
      <c r="M1348" s="32">
        <v>0.2385</v>
      </c>
      <c r="N1348" s="32">
        <v>0.08425</v>
      </c>
      <c r="O1348" s="32">
        <v>0.01179</v>
      </c>
      <c r="P1348" s="32">
        <v>0.5446</v>
      </c>
      <c r="Q1348" s="32">
        <v>0.59391</v>
      </c>
      <c r="R1348" s="32">
        <v>0.02053</v>
      </c>
      <c r="S1348" s="32">
        <v>0.013351</v>
      </c>
      <c r="T1348" s="32">
        <v>0.032076</v>
      </c>
      <c r="U1348" s="32">
        <v>0.7537</v>
      </c>
      <c r="V1348" s="32">
        <v>0.067083</v>
      </c>
      <c r="W1348" s="32">
        <v>0.1844</v>
      </c>
    </row>
    <row r="1349" ht="14.25" customHeight="1">
      <c r="B1349" s="61">
        <v>44056.0</v>
      </c>
      <c r="C1349" s="32">
        <v>23176.0</v>
      </c>
      <c r="D1349" s="32">
        <v>23215.0</v>
      </c>
      <c r="E1349" s="32">
        <v>93.335</v>
      </c>
      <c r="F1349" s="32">
        <v>106.93</v>
      </c>
      <c r="G1349" s="32">
        <v>1.1814</v>
      </c>
      <c r="H1349" s="32">
        <v>0.009352</v>
      </c>
      <c r="I1349" s="32">
        <v>0.14399</v>
      </c>
      <c r="J1349" s="32">
        <v>0.1439</v>
      </c>
      <c r="K1349" s="32">
        <v>1.3067</v>
      </c>
      <c r="L1349" s="32">
        <v>0.033949</v>
      </c>
      <c r="M1349" s="32">
        <v>0.2385</v>
      </c>
      <c r="N1349" s="32">
        <v>0.08438</v>
      </c>
      <c r="O1349" s="32">
        <v>0.01179</v>
      </c>
      <c r="P1349" s="32">
        <v>0.5469</v>
      </c>
      <c r="Q1349" s="32">
        <v>0.59435</v>
      </c>
      <c r="R1349" s="32">
        <v>0.020475</v>
      </c>
      <c r="S1349" s="32">
        <v>0.013358</v>
      </c>
      <c r="T1349" s="32">
        <v>0.032191</v>
      </c>
      <c r="U1349" s="32">
        <v>0.7562</v>
      </c>
      <c r="V1349" s="32">
        <v>0.067295</v>
      </c>
      <c r="W1349" s="32">
        <v>0.1862</v>
      </c>
    </row>
    <row r="1350" ht="14.25" customHeight="1">
      <c r="B1350" s="61">
        <v>44055.0</v>
      </c>
      <c r="C1350" s="32">
        <v>23166.0</v>
      </c>
      <c r="D1350" s="32">
        <v>23217.0</v>
      </c>
      <c r="E1350" s="32">
        <v>93.443</v>
      </c>
      <c r="F1350" s="32">
        <v>106.91</v>
      </c>
      <c r="G1350" s="32">
        <v>1.1784</v>
      </c>
      <c r="H1350" s="32">
        <v>0.009355</v>
      </c>
      <c r="I1350" s="32">
        <v>0.14415</v>
      </c>
      <c r="J1350" s="32">
        <v>0.1442</v>
      </c>
      <c r="K1350" s="32">
        <v>1.3034</v>
      </c>
      <c r="L1350" s="32">
        <v>0.033946</v>
      </c>
      <c r="M1350" s="32">
        <v>0.2385</v>
      </c>
      <c r="N1350" s="32">
        <v>0.08448</v>
      </c>
      <c r="O1350" s="32">
        <v>0.01179</v>
      </c>
      <c r="P1350" s="32">
        <v>0.5465</v>
      </c>
      <c r="Q1350" s="32">
        <v>0.59447</v>
      </c>
      <c r="R1350" s="32">
        <v>0.020446</v>
      </c>
      <c r="S1350" s="32">
        <v>0.013367</v>
      </c>
      <c r="T1350" s="32">
        <v>0.032191</v>
      </c>
      <c r="U1350" s="32">
        <v>0.7549</v>
      </c>
      <c r="V1350" s="32">
        <v>0.067524</v>
      </c>
      <c r="W1350" s="32">
        <v>0.1841</v>
      </c>
    </row>
    <row r="1351" ht="14.25" customHeight="1">
      <c r="B1351" s="61">
        <v>44054.0</v>
      </c>
      <c r="C1351" s="32">
        <v>23165.0</v>
      </c>
      <c r="D1351" s="32">
        <v>23217.0</v>
      </c>
      <c r="E1351" s="32">
        <v>93.628</v>
      </c>
      <c r="F1351" s="32">
        <v>106.49</v>
      </c>
      <c r="G1351" s="32">
        <v>1.174</v>
      </c>
      <c r="H1351" s="32">
        <v>0.00939</v>
      </c>
      <c r="I1351" s="32">
        <v>0.14396</v>
      </c>
      <c r="J1351" s="32">
        <v>0.1441</v>
      </c>
      <c r="K1351" s="32">
        <v>1.3048</v>
      </c>
      <c r="L1351" s="32">
        <v>0.03401</v>
      </c>
      <c r="M1351" s="32">
        <v>0.2383</v>
      </c>
      <c r="N1351" s="32">
        <v>0.08432</v>
      </c>
      <c r="O1351" s="32">
        <v>0.01173</v>
      </c>
      <c r="P1351" s="32">
        <v>0.5433</v>
      </c>
      <c r="Q1351" s="32">
        <v>0.59394</v>
      </c>
      <c r="R1351" s="32">
        <v>0.020429</v>
      </c>
      <c r="S1351" s="32">
        <v>0.013402</v>
      </c>
      <c r="T1351" s="32">
        <v>0.032116</v>
      </c>
      <c r="U1351" s="32">
        <v>0.7519</v>
      </c>
      <c r="V1351" s="32">
        <v>0.067659</v>
      </c>
      <c r="W1351" s="32">
        <v>0.1858</v>
      </c>
    </row>
    <row r="1352" ht="14.25" customHeight="1">
      <c r="B1352" s="61">
        <v>44053.0</v>
      </c>
      <c r="C1352" s="32">
        <v>23166.0</v>
      </c>
      <c r="D1352" s="32">
        <v>23215.0</v>
      </c>
      <c r="E1352" s="32">
        <v>93.582</v>
      </c>
      <c r="F1352" s="32">
        <v>105.96</v>
      </c>
      <c r="G1352" s="32">
        <v>1.1738</v>
      </c>
      <c r="H1352" s="32">
        <v>0.009437</v>
      </c>
      <c r="I1352" s="32">
        <v>0.14364</v>
      </c>
      <c r="J1352" s="32">
        <v>0.1437</v>
      </c>
      <c r="K1352" s="32">
        <v>1.3073</v>
      </c>
      <c r="L1352" s="32">
        <v>0.033969</v>
      </c>
      <c r="M1352" s="32">
        <v>0.2383</v>
      </c>
      <c r="N1352" s="32">
        <v>0.08431</v>
      </c>
      <c r="O1352" s="32">
        <v>0.01179</v>
      </c>
      <c r="P1352" s="32">
        <v>0.5413</v>
      </c>
      <c r="Q1352" s="32">
        <v>0.5947</v>
      </c>
      <c r="R1352" s="32">
        <v>0.020375</v>
      </c>
      <c r="S1352" s="32">
        <v>0.013355</v>
      </c>
      <c r="T1352" s="32">
        <v>0.032136</v>
      </c>
      <c r="U1352" s="32">
        <v>0.749</v>
      </c>
      <c r="V1352" s="32">
        <v>0.067767</v>
      </c>
      <c r="W1352" s="32">
        <v>0.1825</v>
      </c>
    </row>
    <row r="1353" ht="14.25" customHeight="1">
      <c r="B1353" s="61">
        <v>44050.0</v>
      </c>
      <c r="C1353" s="32">
        <v>23167.0</v>
      </c>
      <c r="D1353" s="32">
        <v>23200.0</v>
      </c>
      <c r="E1353" s="32">
        <v>93.435</v>
      </c>
      <c r="F1353" s="32">
        <v>105.92</v>
      </c>
      <c r="G1353" s="32">
        <v>1.1787</v>
      </c>
      <c r="H1353" s="32">
        <v>0.00944</v>
      </c>
      <c r="I1353" s="32">
        <v>0.14351</v>
      </c>
      <c r="J1353" s="32">
        <v>0.1435</v>
      </c>
      <c r="K1353" s="32">
        <v>1.3052</v>
      </c>
      <c r="L1353" s="32">
        <v>0.034003</v>
      </c>
      <c r="M1353" s="32">
        <v>0.2368</v>
      </c>
      <c r="N1353" s="32">
        <v>0.08402</v>
      </c>
      <c r="O1353" s="32">
        <v>0.01176</v>
      </c>
      <c r="P1353" s="32">
        <v>0.5398</v>
      </c>
      <c r="Q1353" s="32">
        <v>0.59382</v>
      </c>
      <c r="R1353" s="32">
        <v>0.020375</v>
      </c>
      <c r="S1353" s="32">
        <v>0.013329</v>
      </c>
      <c r="T1353" s="32">
        <v>0.032041</v>
      </c>
      <c r="U1353" s="32">
        <v>0.7472</v>
      </c>
      <c r="V1353" s="32">
        <v>0.06797</v>
      </c>
      <c r="W1353" s="32">
        <v>0.1839</v>
      </c>
    </row>
    <row r="1354" ht="14.25" customHeight="1">
      <c r="B1354" s="61">
        <v>44049.0</v>
      </c>
      <c r="C1354" s="32">
        <v>23165.0</v>
      </c>
      <c r="D1354" s="32">
        <v>23203.0</v>
      </c>
      <c r="E1354" s="32">
        <v>92.788</v>
      </c>
      <c r="F1354" s="32">
        <v>105.55</v>
      </c>
      <c r="G1354" s="32">
        <v>1.1877</v>
      </c>
      <c r="H1354" s="32">
        <v>0.009474</v>
      </c>
      <c r="I1354" s="32">
        <v>0.14381</v>
      </c>
      <c r="J1354" s="32">
        <v>0.144</v>
      </c>
      <c r="K1354" s="32">
        <v>1.3143</v>
      </c>
      <c r="L1354" s="32">
        <v>0.034003</v>
      </c>
      <c r="M1354" s="32">
        <v>0.2387</v>
      </c>
      <c r="N1354" s="32">
        <v>0.08444</v>
      </c>
      <c r="O1354" s="32">
        <v>0.0118</v>
      </c>
      <c r="P1354" s="32">
        <v>0.5391</v>
      </c>
      <c r="Q1354" s="32">
        <v>0.5933</v>
      </c>
      <c r="R1354" s="32">
        <v>0.020386</v>
      </c>
      <c r="S1354" s="32">
        <v>0.013351</v>
      </c>
      <c r="T1354" s="32">
        <v>0.032149</v>
      </c>
      <c r="U1354" s="32">
        <v>0.7515</v>
      </c>
      <c r="V1354" s="32">
        <v>0.068564</v>
      </c>
      <c r="W1354" s="32">
        <v>0.1875</v>
      </c>
    </row>
    <row r="1355" ht="14.25" customHeight="1">
      <c r="B1355" s="61">
        <v>44048.0</v>
      </c>
      <c r="C1355" s="32">
        <v>23166.0</v>
      </c>
      <c r="D1355" s="32">
        <v>23208.0</v>
      </c>
      <c r="E1355" s="32">
        <v>92.868</v>
      </c>
      <c r="F1355" s="32">
        <v>105.6</v>
      </c>
      <c r="G1355" s="32">
        <v>1.1863</v>
      </c>
      <c r="H1355" s="32">
        <v>0.00947</v>
      </c>
      <c r="I1355" s="32">
        <v>0.14416</v>
      </c>
      <c r="J1355" s="32">
        <v>0.144</v>
      </c>
      <c r="K1355" s="32">
        <v>1.3114</v>
      </c>
      <c r="L1355" s="32">
        <v>0.034061</v>
      </c>
      <c r="M1355" s="32">
        <v>0.2385</v>
      </c>
      <c r="N1355" s="32">
        <v>0.0843</v>
      </c>
      <c r="O1355" s="32">
        <v>0.0118</v>
      </c>
      <c r="P1355" s="32">
        <v>0.5394</v>
      </c>
      <c r="Q1355" s="32">
        <v>0.59435</v>
      </c>
      <c r="R1355" s="32">
        <v>0.020371</v>
      </c>
      <c r="S1355" s="32">
        <v>0.013342</v>
      </c>
      <c r="T1355" s="32">
        <v>0.03222</v>
      </c>
      <c r="U1355" s="32">
        <v>0.7538</v>
      </c>
      <c r="V1355" s="32">
        <v>0.068885</v>
      </c>
      <c r="W1355" s="32">
        <v>0.1889</v>
      </c>
    </row>
    <row r="1356" ht="14.25" customHeight="1">
      <c r="B1356" s="61">
        <v>44047.0</v>
      </c>
      <c r="C1356" s="32">
        <v>23166.0</v>
      </c>
      <c r="D1356" s="32">
        <v>23214.0</v>
      </c>
      <c r="E1356" s="32">
        <v>93.382</v>
      </c>
      <c r="F1356" s="32">
        <v>105.72</v>
      </c>
      <c r="G1356" s="32">
        <v>1.1803</v>
      </c>
      <c r="H1356" s="32">
        <v>0.009459</v>
      </c>
      <c r="I1356" s="32">
        <v>0.1434</v>
      </c>
      <c r="J1356" s="32">
        <v>0.1434</v>
      </c>
      <c r="K1356" s="32">
        <v>1.3071</v>
      </c>
      <c r="L1356" s="32">
        <v>0.033993</v>
      </c>
      <c r="M1356" s="32">
        <v>0.2369</v>
      </c>
      <c r="N1356" s="32">
        <v>0.08381</v>
      </c>
      <c r="O1356" s="32">
        <v>0.0118</v>
      </c>
      <c r="P1356" s="32">
        <v>0.5392</v>
      </c>
      <c r="Q1356" s="32">
        <v>0.59719</v>
      </c>
      <c r="R1356" s="32">
        <v>0.02038</v>
      </c>
      <c r="S1356" s="32">
        <v>0.013317</v>
      </c>
      <c r="T1356" s="32">
        <v>0.032214</v>
      </c>
      <c r="U1356" s="32">
        <v>0.7508</v>
      </c>
      <c r="V1356" s="32">
        <v>0.068145</v>
      </c>
      <c r="W1356" s="32">
        <v>0.189</v>
      </c>
    </row>
    <row r="1357" ht="14.25" customHeight="1">
      <c r="B1357" s="61">
        <v>44046.0</v>
      </c>
      <c r="C1357" s="32">
        <v>23166.0</v>
      </c>
      <c r="D1357" s="32">
        <v>23207.0</v>
      </c>
      <c r="E1357" s="32">
        <v>93.542</v>
      </c>
      <c r="F1357" s="32">
        <v>105.95</v>
      </c>
      <c r="G1357" s="32">
        <v>1.1762</v>
      </c>
      <c r="H1357" s="32">
        <v>0.009438</v>
      </c>
      <c r="I1357" s="32">
        <v>0.14325</v>
      </c>
      <c r="J1357" s="32">
        <v>0.1432</v>
      </c>
      <c r="K1357" s="32">
        <v>1.3075</v>
      </c>
      <c r="L1357" s="32">
        <v>0.033976</v>
      </c>
      <c r="M1357" s="32">
        <v>0.2367</v>
      </c>
      <c r="N1357" s="32">
        <v>0.08384</v>
      </c>
      <c r="O1357" s="32">
        <v>0.01179</v>
      </c>
      <c r="P1357" s="32">
        <v>0.5388</v>
      </c>
      <c r="Q1357" s="32">
        <v>0.59864</v>
      </c>
      <c r="R1357" s="32">
        <v>0.020367</v>
      </c>
      <c r="S1357" s="32">
        <v>0.013298</v>
      </c>
      <c r="T1357" s="32">
        <v>0.032058</v>
      </c>
      <c r="U1357" s="32">
        <v>0.7467</v>
      </c>
      <c r="V1357" s="32">
        <v>0.067993</v>
      </c>
      <c r="W1357" s="32">
        <v>0.1879</v>
      </c>
    </row>
    <row r="1358" ht="14.25" customHeight="1">
      <c r="B1358" s="61">
        <v>44043.0</v>
      </c>
      <c r="C1358" s="32">
        <v>23167.0</v>
      </c>
      <c r="D1358" s="32">
        <v>23213.0</v>
      </c>
      <c r="E1358" s="32">
        <v>93.349</v>
      </c>
      <c r="F1358" s="32">
        <v>105.83</v>
      </c>
      <c r="G1358" s="32">
        <v>1.1778</v>
      </c>
      <c r="H1358" s="32">
        <v>0.009447</v>
      </c>
      <c r="I1358" s="32">
        <v>0.14337</v>
      </c>
      <c r="J1358" s="32">
        <v>0.1431</v>
      </c>
      <c r="K1358" s="32">
        <v>1.3085</v>
      </c>
      <c r="L1358" s="32">
        <v>0.034041</v>
      </c>
      <c r="M1358" s="32">
        <v>0.2359</v>
      </c>
      <c r="N1358" s="32">
        <v>0.0838</v>
      </c>
      <c r="O1358" s="32">
        <v>0.01179</v>
      </c>
      <c r="P1358" s="32">
        <v>0.5388</v>
      </c>
      <c r="Q1358" s="32">
        <v>0.59821</v>
      </c>
      <c r="R1358" s="32">
        <v>0.020359</v>
      </c>
      <c r="S1358" s="32">
        <v>0.013347</v>
      </c>
      <c r="T1358" s="32">
        <v>0.03199</v>
      </c>
      <c r="U1358" s="32">
        <v>0.7456</v>
      </c>
      <c r="V1358" s="32">
        <v>0.06805</v>
      </c>
      <c r="W1358" s="32">
        <v>0.1915</v>
      </c>
    </row>
    <row r="1359" ht="14.25" customHeight="1">
      <c r="B1359" s="61">
        <v>44042.0</v>
      </c>
      <c r="C1359" s="32">
        <v>23168.0</v>
      </c>
      <c r="D1359" s="32">
        <v>23212.0</v>
      </c>
      <c r="E1359" s="32">
        <v>93.021</v>
      </c>
      <c r="F1359" s="32">
        <v>104.73</v>
      </c>
      <c r="G1359" s="32">
        <v>1.1847</v>
      </c>
      <c r="H1359" s="32">
        <v>0.009548</v>
      </c>
      <c r="I1359" s="32">
        <v>0.14268</v>
      </c>
      <c r="J1359" s="32">
        <v>0.1428</v>
      </c>
      <c r="K1359" s="32">
        <v>1.3096</v>
      </c>
      <c r="L1359" s="32">
        <v>0.034088</v>
      </c>
      <c r="M1359" s="32">
        <v>0.2359</v>
      </c>
      <c r="N1359" s="32">
        <v>0.08406</v>
      </c>
      <c r="O1359" s="32">
        <v>0.01179</v>
      </c>
      <c r="P1359" s="32">
        <v>0.5387</v>
      </c>
      <c r="Q1359" s="32">
        <v>0.59712</v>
      </c>
      <c r="R1359" s="32">
        <v>0.020391</v>
      </c>
      <c r="S1359" s="32">
        <v>0.013352</v>
      </c>
      <c r="T1359" s="32">
        <v>0.031881</v>
      </c>
      <c r="U1359" s="32">
        <v>0.745</v>
      </c>
      <c r="V1359" s="32">
        <v>0.068046</v>
      </c>
      <c r="W1359" s="32">
        <v>0.194</v>
      </c>
    </row>
    <row r="1360" ht="14.25" customHeight="1">
      <c r="B1360" s="61">
        <v>44041.0</v>
      </c>
      <c r="C1360" s="32">
        <v>23169.0</v>
      </c>
      <c r="D1360" s="32">
        <v>23216.0</v>
      </c>
      <c r="E1360" s="32">
        <v>93.453</v>
      </c>
      <c r="F1360" s="32">
        <v>104.92</v>
      </c>
      <c r="G1360" s="32">
        <v>1.1792</v>
      </c>
      <c r="H1360" s="32">
        <v>0.009531</v>
      </c>
      <c r="I1360" s="32">
        <v>0.14282</v>
      </c>
      <c r="J1360" s="32">
        <v>0.1429</v>
      </c>
      <c r="K1360" s="32">
        <v>1.2997</v>
      </c>
      <c r="L1360" s="32">
        <v>0.034121</v>
      </c>
      <c r="M1360" s="32">
        <v>0.2357</v>
      </c>
      <c r="N1360" s="32">
        <v>0.08402</v>
      </c>
      <c r="O1360" s="32">
        <v>0.01179</v>
      </c>
      <c r="P1360" s="32">
        <v>0.539</v>
      </c>
      <c r="Q1360" s="32">
        <v>0.59979</v>
      </c>
      <c r="R1360" s="32">
        <v>0.020387</v>
      </c>
      <c r="S1360" s="32">
        <v>0.013385</v>
      </c>
      <c r="T1360" s="32">
        <v>0.031855</v>
      </c>
      <c r="U1360" s="32">
        <v>0.7499</v>
      </c>
      <c r="V1360" s="32">
        <v>0.068343</v>
      </c>
      <c r="W1360" s="32">
        <v>0.1934</v>
      </c>
    </row>
    <row r="1361" ht="14.25" customHeight="1">
      <c r="B1361" s="61">
        <v>44040.0</v>
      </c>
      <c r="C1361" s="32">
        <v>23170.0</v>
      </c>
      <c r="D1361" s="32">
        <v>23211.0</v>
      </c>
      <c r="E1361" s="32">
        <v>93.696</v>
      </c>
      <c r="F1361" s="32">
        <v>105.09</v>
      </c>
      <c r="G1361" s="32">
        <v>1.1716</v>
      </c>
      <c r="H1361" s="32">
        <v>0.009516</v>
      </c>
      <c r="I1361" s="32">
        <v>0.14284</v>
      </c>
      <c r="J1361" s="32">
        <v>0.1427</v>
      </c>
      <c r="K1361" s="32">
        <v>1.2932</v>
      </c>
      <c r="L1361" s="32">
        <v>0.034129</v>
      </c>
      <c r="M1361" s="32">
        <v>0.2352</v>
      </c>
      <c r="N1361" s="32">
        <v>0.08336</v>
      </c>
      <c r="O1361" s="32">
        <v>0.01179</v>
      </c>
      <c r="P1361" s="32">
        <v>0.5383</v>
      </c>
      <c r="Q1361" s="32">
        <v>0.60078</v>
      </c>
      <c r="R1361" s="32">
        <v>0.020329</v>
      </c>
      <c r="S1361" s="32">
        <v>0.01335</v>
      </c>
      <c r="T1361" s="32">
        <v>0.031787</v>
      </c>
      <c r="U1361" s="32">
        <v>0.7474</v>
      </c>
      <c r="V1361" s="32">
        <v>0.068639</v>
      </c>
      <c r="W1361" s="32">
        <v>0.1938</v>
      </c>
    </row>
    <row r="1362" ht="14.25" customHeight="1">
      <c r="B1362" s="61">
        <v>44039.0</v>
      </c>
      <c r="C1362" s="32">
        <v>23172.0</v>
      </c>
      <c r="D1362" s="32">
        <v>23216.0</v>
      </c>
      <c r="E1362" s="32">
        <v>93.668</v>
      </c>
      <c r="F1362" s="32">
        <v>105.37</v>
      </c>
      <c r="G1362" s="32">
        <v>1.1752</v>
      </c>
      <c r="H1362" s="32">
        <v>0.00949</v>
      </c>
      <c r="I1362" s="32">
        <v>0.14293</v>
      </c>
      <c r="J1362" s="32">
        <v>0.1429</v>
      </c>
      <c r="K1362" s="32">
        <v>1.2882</v>
      </c>
      <c r="L1362" s="32">
        <v>0.034023</v>
      </c>
      <c r="M1362" s="32">
        <v>0.2352</v>
      </c>
      <c r="N1362" s="32">
        <v>0.0836</v>
      </c>
      <c r="O1362" s="32">
        <v>0.0118</v>
      </c>
      <c r="P1362" s="32">
        <v>0.5383</v>
      </c>
      <c r="Q1362" s="32">
        <v>0.59754</v>
      </c>
      <c r="R1362" s="32">
        <v>0.020358</v>
      </c>
      <c r="S1362" s="32">
        <v>0.013368</v>
      </c>
      <c r="T1362" s="32">
        <v>0.031762</v>
      </c>
      <c r="U1362" s="32">
        <v>0.7488</v>
      </c>
      <c r="V1362" s="32">
        <v>0.068871</v>
      </c>
      <c r="W1362" s="32">
        <v>0.1941</v>
      </c>
    </row>
    <row r="1363" ht="14.25" customHeight="1">
      <c r="B1363" s="61">
        <v>44036.0</v>
      </c>
      <c r="C1363" s="32">
        <v>23171.0</v>
      </c>
      <c r="D1363" s="32">
        <v>23221.0</v>
      </c>
      <c r="E1363" s="32">
        <v>94.435</v>
      </c>
      <c r="F1363" s="32">
        <v>106.14</v>
      </c>
      <c r="G1363" s="32">
        <v>1.1656</v>
      </c>
      <c r="H1363" s="32">
        <v>0.009422</v>
      </c>
      <c r="I1363" s="32">
        <v>0.14251</v>
      </c>
      <c r="J1363" s="32">
        <v>0.1425</v>
      </c>
      <c r="K1363" s="32">
        <v>1.2794</v>
      </c>
      <c r="L1363" s="32">
        <v>0.033916</v>
      </c>
      <c r="M1363" s="32">
        <v>0.2346</v>
      </c>
      <c r="N1363" s="32">
        <v>0.08327</v>
      </c>
      <c r="O1363" s="32">
        <v>0.01176</v>
      </c>
      <c r="P1363" s="32">
        <v>0.5383</v>
      </c>
      <c r="Q1363" s="32">
        <v>0.59736</v>
      </c>
      <c r="R1363" s="32">
        <v>0.02027</v>
      </c>
      <c r="S1363" s="32">
        <v>0.013378</v>
      </c>
      <c r="T1363" s="32">
        <v>0.031611</v>
      </c>
      <c r="U1363" s="32">
        <v>0.7455</v>
      </c>
      <c r="V1363" s="32">
        <v>0.068606</v>
      </c>
      <c r="W1363" s="32">
        <v>0.1911</v>
      </c>
    </row>
    <row r="1364" ht="14.25" customHeight="1">
      <c r="B1364" s="61">
        <v>44035.0</v>
      </c>
      <c r="C1364" s="32">
        <v>23172.0</v>
      </c>
      <c r="D1364" s="32">
        <v>23220.0</v>
      </c>
      <c r="E1364" s="32">
        <v>94.692</v>
      </c>
      <c r="F1364" s="32">
        <v>106.86</v>
      </c>
      <c r="G1364" s="32">
        <v>1.1596</v>
      </c>
      <c r="H1364" s="32">
        <v>0.009358</v>
      </c>
      <c r="I1364" s="32">
        <v>0.14277</v>
      </c>
      <c r="J1364" s="32">
        <v>0.1426</v>
      </c>
      <c r="K1364" s="32">
        <v>1.2741</v>
      </c>
      <c r="L1364" s="32">
        <v>0.033958</v>
      </c>
      <c r="M1364" s="32">
        <v>0.2348</v>
      </c>
      <c r="N1364" s="32">
        <v>0.08317</v>
      </c>
      <c r="O1364" s="32">
        <v>0.01179</v>
      </c>
      <c r="P1364" s="32">
        <v>0.5382</v>
      </c>
      <c r="Q1364" s="32">
        <v>0.5963</v>
      </c>
      <c r="R1364" s="32">
        <v>0.020227</v>
      </c>
      <c r="S1364" s="32">
        <v>0.01335</v>
      </c>
      <c r="T1364" s="32">
        <v>0.031527</v>
      </c>
      <c r="U1364" s="32">
        <v>0.7458</v>
      </c>
      <c r="V1364" s="32">
        <v>0.068292</v>
      </c>
      <c r="W1364" s="32">
        <v>0.1918</v>
      </c>
    </row>
    <row r="1365" ht="14.25" customHeight="1">
      <c r="B1365" s="61">
        <v>44034.0</v>
      </c>
      <c r="C1365" s="32">
        <v>23184.0</v>
      </c>
      <c r="D1365" s="32">
        <v>23221.0</v>
      </c>
      <c r="E1365" s="32">
        <v>94.988</v>
      </c>
      <c r="F1365" s="32">
        <v>107.15</v>
      </c>
      <c r="G1365" s="32">
        <v>1.157</v>
      </c>
      <c r="H1365" s="32">
        <v>0.009332</v>
      </c>
      <c r="I1365" s="32">
        <v>0.14285</v>
      </c>
      <c r="J1365" s="32">
        <v>0.1425</v>
      </c>
      <c r="K1365" s="32">
        <v>1.2734</v>
      </c>
      <c r="L1365" s="32">
        <v>0.033957</v>
      </c>
      <c r="M1365" s="32">
        <v>0.2353</v>
      </c>
      <c r="N1365" s="32">
        <v>0.08348</v>
      </c>
      <c r="O1365" s="32">
        <v>0.0118</v>
      </c>
      <c r="P1365" s="32">
        <v>0.5383</v>
      </c>
      <c r="Q1365" s="32">
        <v>0.59664</v>
      </c>
      <c r="R1365" s="32">
        <v>0.020268</v>
      </c>
      <c r="S1365" s="32">
        <v>0.013404</v>
      </c>
      <c r="T1365" s="32">
        <v>0.03165</v>
      </c>
      <c r="U1365" s="32">
        <v>0.7453</v>
      </c>
      <c r="V1365" s="32">
        <v>0.068341</v>
      </c>
      <c r="W1365" s="32">
        <v>0.1954</v>
      </c>
    </row>
    <row r="1366" ht="14.25" customHeight="1">
      <c r="B1366" s="61">
        <v>44033.0</v>
      </c>
      <c r="C1366" s="32">
        <v>23173.0</v>
      </c>
      <c r="D1366" s="32">
        <v>23231.0</v>
      </c>
      <c r="E1366" s="32">
        <v>95.117</v>
      </c>
      <c r="F1366" s="32">
        <v>106.8</v>
      </c>
      <c r="G1366" s="32">
        <v>1.1527</v>
      </c>
      <c r="H1366" s="32">
        <v>0.009363</v>
      </c>
      <c r="I1366" s="32">
        <v>0.14324</v>
      </c>
      <c r="J1366" s="32">
        <v>0.1434</v>
      </c>
      <c r="K1366" s="32">
        <v>1.2731</v>
      </c>
      <c r="L1366" s="32">
        <v>0.03389</v>
      </c>
      <c r="M1366" s="32">
        <v>0.2347</v>
      </c>
      <c r="N1366" s="32">
        <v>0.08375</v>
      </c>
      <c r="O1366" s="32">
        <v>0.0118</v>
      </c>
      <c r="P1366" s="32">
        <v>0.5387</v>
      </c>
      <c r="Q1366" s="32">
        <v>0.59494</v>
      </c>
      <c r="R1366" s="32">
        <v>0.020276</v>
      </c>
      <c r="S1366" s="32">
        <v>0.013417</v>
      </c>
      <c r="T1366" s="32">
        <v>0.031699</v>
      </c>
      <c r="U1366" s="32">
        <v>0.743</v>
      </c>
      <c r="V1366" s="32">
        <v>0.06808</v>
      </c>
      <c r="W1366" s="32">
        <v>0.1933</v>
      </c>
    </row>
    <row r="1367" ht="14.25" customHeight="1">
      <c r="B1367" s="61">
        <v>44032.0</v>
      </c>
      <c r="C1367" s="32">
        <v>23180.0</v>
      </c>
      <c r="D1367" s="32">
        <v>23234.0</v>
      </c>
      <c r="E1367" s="32">
        <v>95.832</v>
      </c>
      <c r="F1367" s="32">
        <v>107.27</v>
      </c>
      <c r="G1367" s="32">
        <v>1.1448</v>
      </c>
      <c r="H1367" s="32">
        <v>0.009322</v>
      </c>
      <c r="I1367" s="32">
        <v>0.14319</v>
      </c>
      <c r="J1367" s="32">
        <v>0.1431</v>
      </c>
      <c r="K1367" s="32">
        <v>1.2661</v>
      </c>
      <c r="L1367" s="32">
        <v>0.033874</v>
      </c>
      <c r="M1367" s="32">
        <v>0.2345</v>
      </c>
      <c r="N1367" s="32">
        <v>0.08328</v>
      </c>
      <c r="O1367" s="32">
        <v>0.01179</v>
      </c>
      <c r="P1367" s="32">
        <v>0.5379</v>
      </c>
      <c r="Q1367" s="32">
        <v>0.59636</v>
      </c>
      <c r="R1367" s="32">
        <v>0.020254</v>
      </c>
      <c r="S1367" s="32">
        <v>0.013378</v>
      </c>
      <c r="T1367" s="32">
        <v>0.031447</v>
      </c>
      <c r="U1367" s="32">
        <v>0.7388</v>
      </c>
      <c r="V1367" s="32">
        <v>0.06729</v>
      </c>
      <c r="W1367" s="32">
        <v>0.1875</v>
      </c>
    </row>
    <row r="1368" ht="14.25" customHeight="1">
      <c r="B1368" s="61">
        <v>44029.0</v>
      </c>
      <c r="C1368" s="32">
        <v>23181.0</v>
      </c>
      <c r="D1368" s="32">
        <v>23235.0</v>
      </c>
      <c r="E1368" s="32">
        <v>95.942</v>
      </c>
      <c r="F1368" s="32">
        <v>107.02</v>
      </c>
      <c r="G1368" s="32">
        <v>1.1428</v>
      </c>
      <c r="H1368" s="32">
        <v>0.009343</v>
      </c>
      <c r="I1368" s="32">
        <v>0.14301</v>
      </c>
      <c r="J1368" s="32">
        <v>0.143</v>
      </c>
      <c r="K1368" s="32">
        <v>1.2568</v>
      </c>
      <c r="L1368" s="32">
        <v>0.033867</v>
      </c>
      <c r="M1368" s="32">
        <v>0.2346</v>
      </c>
      <c r="N1368" s="32">
        <v>0.08306</v>
      </c>
      <c r="O1368" s="32">
        <v>0.0118</v>
      </c>
      <c r="P1368" s="32">
        <v>0.5382</v>
      </c>
      <c r="Q1368" s="32">
        <v>0.5983</v>
      </c>
      <c r="R1368" s="32">
        <v>0.020251</v>
      </c>
      <c r="S1368" s="32">
        <v>0.013347</v>
      </c>
      <c r="T1368" s="32">
        <v>0.031582</v>
      </c>
      <c r="U1368" s="32">
        <v>0.7364</v>
      </c>
      <c r="V1368" s="32">
        <v>0.067585</v>
      </c>
      <c r="W1368" s="32">
        <v>0.1856</v>
      </c>
    </row>
    <row r="1369" ht="14.25" customHeight="1">
      <c r="B1369" s="61">
        <v>44028.0</v>
      </c>
      <c r="C1369" s="32">
        <v>23175.0</v>
      </c>
      <c r="D1369" s="32">
        <v>23221.0</v>
      </c>
      <c r="E1369" s="32">
        <v>96.346</v>
      </c>
      <c r="F1369" s="32">
        <v>107.27</v>
      </c>
      <c r="G1369" s="32">
        <v>1.1384</v>
      </c>
      <c r="H1369" s="32">
        <v>0.009322</v>
      </c>
      <c r="I1369" s="32">
        <v>0.14307</v>
      </c>
      <c r="J1369" s="32">
        <v>0.143</v>
      </c>
      <c r="K1369" s="32">
        <v>1.2553</v>
      </c>
      <c r="L1369" s="32">
        <v>0.033893</v>
      </c>
      <c r="M1369" s="32">
        <v>0.2343</v>
      </c>
      <c r="N1369" s="32">
        <v>0.08297</v>
      </c>
      <c r="O1369" s="32">
        <v>0.0118</v>
      </c>
      <c r="P1369" s="32">
        <v>0.5385</v>
      </c>
      <c r="Q1369" s="32">
        <v>0.59778</v>
      </c>
      <c r="R1369" s="32">
        <v>0.020201</v>
      </c>
      <c r="S1369" s="32">
        <v>0.0133</v>
      </c>
      <c r="T1369" s="32">
        <v>0.031542</v>
      </c>
      <c r="U1369" s="32">
        <v>0.7367</v>
      </c>
      <c r="V1369" s="32">
        <v>0.067861</v>
      </c>
      <c r="W1369" s="32">
        <v>0.1876</v>
      </c>
    </row>
    <row r="1370" ht="14.25" customHeight="1">
      <c r="B1370" s="61">
        <v>44027.0</v>
      </c>
      <c r="C1370" s="32">
        <v>23173.0</v>
      </c>
      <c r="D1370" s="32">
        <v>23226.0</v>
      </c>
      <c r="E1370" s="32">
        <v>96.081</v>
      </c>
      <c r="F1370" s="32">
        <v>106.94</v>
      </c>
      <c r="G1370" s="32">
        <v>1.1412</v>
      </c>
      <c r="H1370" s="32">
        <v>0.009352</v>
      </c>
      <c r="I1370" s="32">
        <v>0.14308</v>
      </c>
      <c r="J1370" s="32">
        <v>0.1432</v>
      </c>
      <c r="K1370" s="32">
        <v>1.2587</v>
      </c>
      <c r="L1370" s="32">
        <v>0.03396</v>
      </c>
      <c r="M1370" s="32">
        <v>0.2346</v>
      </c>
      <c r="N1370" s="32">
        <v>0.08327</v>
      </c>
      <c r="O1370" s="32">
        <v>0.0118</v>
      </c>
      <c r="P1370" s="32">
        <v>0.5381</v>
      </c>
      <c r="Q1370" s="32">
        <v>0.60013</v>
      </c>
      <c r="R1370" s="32">
        <v>0.020228</v>
      </c>
      <c r="S1370" s="32">
        <v>0.013313</v>
      </c>
      <c r="T1370" s="32">
        <v>0.031712</v>
      </c>
      <c r="U1370" s="32">
        <v>0.7403</v>
      </c>
      <c r="V1370" s="32">
        <v>0.068691</v>
      </c>
      <c r="W1370" s="32">
        <v>0.1862</v>
      </c>
    </row>
    <row r="1371" ht="14.25" customHeight="1">
      <c r="B1371" s="61">
        <v>44026.0</v>
      </c>
      <c r="C1371" s="32">
        <v>23175.0</v>
      </c>
      <c r="D1371" s="32">
        <v>23216.0</v>
      </c>
      <c r="E1371" s="32">
        <v>96.259</v>
      </c>
      <c r="F1371" s="32">
        <v>107.24</v>
      </c>
      <c r="G1371" s="32">
        <v>1.14</v>
      </c>
      <c r="H1371" s="32">
        <v>0.009325</v>
      </c>
      <c r="I1371" s="32">
        <v>0.14274</v>
      </c>
      <c r="J1371" s="32">
        <v>0.1426</v>
      </c>
      <c r="K1371" s="32">
        <v>1.2553</v>
      </c>
      <c r="L1371" s="32">
        <v>0.033881</v>
      </c>
      <c r="M1371" s="32">
        <v>0.2342</v>
      </c>
      <c r="N1371" s="32">
        <v>0.08299</v>
      </c>
      <c r="O1371" s="32">
        <v>0.01179</v>
      </c>
      <c r="P1371" s="32">
        <v>0.5387</v>
      </c>
      <c r="Q1371" s="32">
        <v>0.59835</v>
      </c>
      <c r="R1371" s="32">
        <v>0.020231</v>
      </c>
      <c r="S1371" s="32">
        <v>0.013275</v>
      </c>
      <c r="T1371" s="32">
        <v>0.031714</v>
      </c>
      <c r="U1371" s="32">
        <v>0.7344</v>
      </c>
      <c r="V1371" s="32">
        <v>0.068564</v>
      </c>
      <c r="W1371" s="32">
        <v>0.1864</v>
      </c>
    </row>
    <row r="1372" ht="14.25" customHeight="1">
      <c r="B1372" s="61">
        <v>44025.0</v>
      </c>
      <c r="C1372" s="32">
        <v>23171.0</v>
      </c>
      <c r="D1372" s="32">
        <v>23220.0</v>
      </c>
      <c r="E1372" s="32">
        <v>96.464</v>
      </c>
      <c r="F1372" s="32">
        <v>107.29</v>
      </c>
      <c r="G1372" s="32">
        <v>1.1344</v>
      </c>
      <c r="H1372" s="32">
        <v>0.00932</v>
      </c>
      <c r="I1372" s="32">
        <v>0.14291</v>
      </c>
      <c r="J1372" s="32">
        <v>0.1428</v>
      </c>
      <c r="K1372" s="32">
        <v>1.2555</v>
      </c>
      <c r="L1372" s="32">
        <v>0.033917</v>
      </c>
      <c r="M1372" s="32">
        <v>0.2345</v>
      </c>
      <c r="N1372" s="32">
        <v>0.08363</v>
      </c>
      <c r="O1372" s="32">
        <v>0.0118</v>
      </c>
      <c r="P1372" s="32">
        <v>0.538</v>
      </c>
      <c r="Q1372" s="32">
        <v>0.59862</v>
      </c>
      <c r="R1372" s="32">
        <v>0.020236</v>
      </c>
      <c r="S1372" s="32">
        <v>0.013298</v>
      </c>
      <c r="T1372" s="32">
        <v>0.031847</v>
      </c>
      <c r="U1372" s="32">
        <v>0.7348</v>
      </c>
      <c r="V1372" s="32">
        <v>0.069049</v>
      </c>
      <c r="W1372" s="32">
        <v>0.185</v>
      </c>
    </row>
    <row r="1373" ht="14.25" customHeight="1">
      <c r="B1373" s="61">
        <v>44022.0</v>
      </c>
      <c r="C1373" s="32">
        <v>23172.0</v>
      </c>
      <c r="D1373" s="32">
        <v>23216.0</v>
      </c>
      <c r="E1373" s="32">
        <v>96.652</v>
      </c>
      <c r="F1373" s="32">
        <v>106.93</v>
      </c>
      <c r="G1373" s="32">
        <v>1.13</v>
      </c>
      <c r="H1373" s="32">
        <v>0.009353</v>
      </c>
      <c r="I1373" s="32">
        <v>0.14286</v>
      </c>
      <c r="J1373" s="32">
        <v>0.1427</v>
      </c>
      <c r="K1373" s="32">
        <v>1.2622</v>
      </c>
      <c r="L1373" s="32">
        <v>0.033906</v>
      </c>
      <c r="M1373" s="32">
        <v>0.2344</v>
      </c>
      <c r="N1373" s="32">
        <v>0.08329</v>
      </c>
      <c r="O1373" s="32">
        <v>0.01178</v>
      </c>
      <c r="P1373" s="32">
        <v>0.5382</v>
      </c>
      <c r="Q1373" s="32">
        <v>0.60078</v>
      </c>
      <c r="R1373" s="32">
        <v>0.020227</v>
      </c>
      <c r="S1373" s="32">
        <v>0.013305</v>
      </c>
      <c r="T1373" s="32">
        <v>0.031937</v>
      </c>
      <c r="U1373" s="32">
        <v>0.7356</v>
      </c>
      <c r="V1373" s="32">
        <v>0.069314</v>
      </c>
      <c r="W1373" s="32">
        <v>0.1878</v>
      </c>
    </row>
    <row r="1374" ht="14.25" customHeight="1">
      <c r="B1374" s="61">
        <v>44021.0</v>
      </c>
      <c r="C1374" s="32">
        <v>23188.0</v>
      </c>
      <c r="D1374" s="32">
        <v>23221.0</v>
      </c>
      <c r="E1374" s="32">
        <v>96.7</v>
      </c>
      <c r="F1374" s="32">
        <v>107.2</v>
      </c>
      <c r="G1374" s="32">
        <v>1.1285</v>
      </c>
      <c r="H1374" s="32">
        <v>0.009328</v>
      </c>
      <c r="I1374" s="32">
        <v>0.14298</v>
      </c>
      <c r="J1374" s="32">
        <v>0.1429</v>
      </c>
      <c r="K1374" s="32">
        <v>1.2606</v>
      </c>
      <c r="L1374" s="32">
        <v>0.033933</v>
      </c>
      <c r="M1374" s="32">
        <v>0.2345</v>
      </c>
      <c r="N1374" s="32">
        <v>0.08355</v>
      </c>
      <c r="O1374" s="32">
        <v>0.01178</v>
      </c>
      <c r="P1374" s="32">
        <v>0.5383</v>
      </c>
      <c r="Q1374" s="32">
        <v>0.59819</v>
      </c>
      <c r="R1374" s="32">
        <v>0.02021</v>
      </c>
      <c r="S1374" s="32">
        <v>0.013309</v>
      </c>
      <c r="T1374" s="32">
        <v>0.032</v>
      </c>
      <c r="U1374" s="32">
        <v>0.7362</v>
      </c>
      <c r="V1374" s="32">
        <v>0.069173</v>
      </c>
      <c r="W1374" s="32">
        <v>0.1871</v>
      </c>
    </row>
    <row r="1375" ht="14.25" customHeight="1">
      <c r="B1375" s="61">
        <v>44020.0</v>
      </c>
      <c r="C1375" s="32">
        <v>23184.0</v>
      </c>
      <c r="D1375" s="32">
        <v>23218.0</v>
      </c>
      <c r="E1375" s="32">
        <v>96.428</v>
      </c>
      <c r="F1375" s="32">
        <v>107.26</v>
      </c>
      <c r="G1375" s="32">
        <v>1.133</v>
      </c>
      <c r="H1375" s="32">
        <v>0.009323</v>
      </c>
      <c r="I1375" s="32">
        <v>0.14277</v>
      </c>
      <c r="J1375" s="32">
        <v>0.1429</v>
      </c>
      <c r="K1375" s="32">
        <v>1.261</v>
      </c>
      <c r="L1375" s="32">
        <v>0.033959</v>
      </c>
      <c r="M1375" s="32">
        <v>0.2342</v>
      </c>
      <c r="N1375" s="32">
        <v>0.08388</v>
      </c>
      <c r="O1375" s="32">
        <v>0.01178</v>
      </c>
      <c r="P1375" s="32">
        <v>0.5384</v>
      </c>
      <c r="Q1375" s="32">
        <v>0.59926</v>
      </c>
      <c r="R1375" s="32">
        <v>0.020206</v>
      </c>
      <c r="S1375" s="32">
        <v>0.013356</v>
      </c>
      <c r="T1375" s="32">
        <v>0.032055</v>
      </c>
      <c r="U1375" s="32">
        <v>0.7401</v>
      </c>
      <c r="V1375" s="32">
        <v>0.069519</v>
      </c>
      <c r="W1375" s="32">
        <v>0.1873</v>
      </c>
    </row>
    <row r="1376" ht="14.25" customHeight="1">
      <c r="B1376" s="61">
        <v>44019.0</v>
      </c>
      <c r="C1376" s="32">
        <v>23188.0</v>
      </c>
      <c r="D1376" s="32">
        <v>23222.0</v>
      </c>
      <c r="E1376" s="32">
        <v>96.881</v>
      </c>
      <c r="F1376" s="32">
        <v>107.52</v>
      </c>
      <c r="G1376" s="32">
        <v>1.1274</v>
      </c>
      <c r="H1376" s="32">
        <v>0.009301</v>
      </c>
      <c r="I1376" s="32">
        <v>0.14257</v>
      </c>
      <c r="J1376" s="32">
        <v>0.1424</v>
      </c>
      <c r="K1376" s="32">
        <v>1.2542</v>
      </c>
      <c r="L1376" s="32">
        <v>0.033983</v>
      </c>
      <c r="M1376" s="32">
        <v>0.2339</v>
      </c>
      <c r="N1376" s="32">
        <v>0.08355</v>
      </c>
      <c r="O1376" s="32">
        <v>0.01178</v>
      </c>
      <c r="P1376" s="32">
        <v>0.5382</v>
      </c>
      <c r="Q1376" s="32">
        <v>0.59932</v>
      </c>
      <c r="R1376" s="32">
        <v>0.020161</v>
      </c>
      <c r="S1376" s="32">
        <v>0.013352</v>
      </c>
      <c r="T1376" s="32">
        <v>0.032029</v>
      </c>
      <c r="U1376" s="32">
        <v>0.7351</v>
      </c>
      <c r="V1376" s="32">
        <v>0.069512</v>
      </c>
      <c r="W1376" s="32">
        <v>0.1858</v>
      </c>
    </row>
    <row r="1377" ht="14.25" customHeight="1">
      <c r="B1377" s="61">
        <v>44018.0</v>
      </c>
      <c r="C1377" s="32">
        <v>23193.0</v>
      </c>
      <c r="D1377" s="32">
        <v>23227.0</v>
      </c>
      <c r="E1377" s="32">
        <v>96.725</v>
      </c>
      <c r="F1377" s="32">
        <v>107.35</v>
      </c>
      <c r="G1377" s="32">
        <v>1.1309</v>
      </c>
      <c r="H1377" s="32">
        <v>0.009311</v>
      </c>
      <c r="I1377" s="32">
        <v>0.14246</v>
      </c>
      <c r="J1377" s="32">
        <v>0.1426</v>
      </c>
      <c r="K1377" s="32">
        <v>1.2492</v>
      </c>
      <c r="L1377" s="32">
        <v>0.033941</v>
      </c>
      <c r="M1377" s="32">
        <v>0.2338</v>
      </c>
      <c r="N1377" s="32">
        <v>0.08392</v>
      </c>
      <c r="O1377" s="32">
        <v>0.01178</v>
      </c>
      <c r="P1377" s="32">
        <v>0.5383</v>
      </c>
      <c r="Q1377" s="32">
        <v>0.60101</v>
      </c>
      <c r="R1377" s="32">
        <v>0.020275</v>
      </c>
      <c r="S1377" s="32">
        <v>0.013404</v>
      </c>
      <c r="T1377" s="32">
        <v>0.032154</v>
      </c>
      <c r="U1377" s="32">
        <v>0.7386</v>
      </c>
      <c r="V1377" s="32">
        <v>0.069487</v>
      </c>
      <c r="W1377" s="32">
        <v>0.1868</v>
      </c>
    </row>
    <row r="1378" ht="14.25" customHeight="1">
      <c r="B1378" s="61">
        <v>44015.0</v>
      </c>
      <c r="C1378" s="32">
        <v>23201.0</v>
      </c>
      <c r="D1378" s="32">
        <v>23230.0</v>
      </c>
      <c r="E1378" s="32">
        <v>97.172</v>
      </c>
      <c r="F1378" s="32">
        <v>107.51</v>
      </c>
      <c r="G1378" s="32">
        <v>1.1248</v>
      </c>
      <c r="H1378" s="32">
        <v>0.009302</v>
      </c>
      <c r="I1378" s="32">
        <v>0.14152</v>
      </c>
      <c r="J1378" s="32">
        <v>0.1415</v>
      </c>
      <c r="K1378" s="32">
        <v>1.2483</v>
      </c>
      <c r="L1378" s="32">
        <v>0.033943</v>
      </c>
      <c r="M1378" s="32">
        <v>0.2332</v>
      </c>
      <c r="N1378" s="32">
        <v>0.08336</v>
      </c>
      <c r="O1378" s="32">
        <v>0.01179</v>
      </c>
      <c r="P1378" s="32">
        <v>0.538</v>
      </c>
      <c r="Q1378" s="32">
        <v>0.59963</v>
      </c>
      <c r="R1378" s="32">
        <v>0.020213</v>
      </c>
      <c r="S1378" s="32">
        <v>0.01339</v>
      </c>
      <c r="T1378" s="32">
        <v>0.032124</v>
      </c>
      <c r="U1378" s="32">
        <v>0.7382</v>
      </c>
      <c r="V1378" s="32">
        <v>0.068701</v>
      </c>
      <c r="W1378" s="32">
        <v>0.1882</v>
      </c>
    </row>
    <row r="1379" ht="14.25" customHeight="1">
      <c r="B1379" s="61">
        <v>44014.0</v>
      </c>
      <c r="C1379" s="32">
        <v>23205.0</v>
      </c>
      <c r="D1379" s="32">
        <v>23225.0</v>
      </c>
      <c r="E1379" s="32">
        <v>97.317</v>
      </c>
      <c r="F1379" s="32">
        <v>107.5</v>
      </c>
      <c r="G1379" s="32">
        <v>1.1239</v>
      </c>
      <c r="H1379" s="32">
        <v>0.009302</v>
      </c>
      <c r="I1379" s="32">
        <v>0.1415</v>
      </c>
      <c r="J1379" s="32">
        <v>0.1415</v>
      </c>
      <c r="K1379" s="32">
        <v>1.2468</v>
      </c>
      <c r="L1379" s="32">
        <v>0.03395</v>
      </c>
      <c r="M1379" s="32">
        <v>0.2333</v>
      </c>
      <c r="N1379" s="32">
        <v>0.08337</v>
      </c>
      <c r="O1379" s="32">
        <v>0.01179</v>
      </c>
      <c r="P1379" s="32">
        <v>0.5374</v>
      </c>
      <c r="Q1379" s="32">
        <v>0.59453</v>
      </c>
      <c r="R1379" s="32">
        <v>0.020117</v>
      </c>
      <c r="S1379" s="32">
        <v>0.013386</v>
      </c>
      <c r="T1379" s="32">
        <v>0.032179</v>
      </c>
      <c r="U1379" s="32">
        <v>0.7372</v>
      </c>
      <c r="V1379" s="32">
        <v>0.06904</v>
      </c>
      <c r="W1379" s="32">
        <v>0.1866</v>
      </c>
    </row>
    <row r="1380" ht="14.25" customHeight="1">
      <c r="B1380" s="61">
        <v>44013.0</v>
      </c>
      <c r="C1380" s="32">
        <v>23205.0</v>
      </c>
      <c r="D1380" s="32">
        <v>23235.0</v>
      </c>
      <c r="E1380" s="32">
        <v>97.196</v>
      </c>
      <c r="F1380" s="32">
        <v>107.47</v>
      </c>
      <c r="G1380" s="32">
        <v>1.1251</v>
      </c>
      <c r="H1380" s="32">
        <v>0.009305</v>
      </c>
      <c r="I1380" s="32">
        <v>0.14143</v>
      </c>
      <c r="J1380" s="32">
        <v>0.1415</v>
      </c>
      <c r="K1380" s="32">
        <v>1.2475</v>
      </c>
      <c r="L1380" s="32">
        <v>0.033906</v>
      </c>
      <c r="M1380" s="32">
        <v>0.2333</v>
      </c>
      <c r="N1380" s="32">
        <v>0.08322</v>
      </c>
      <c r="O1380" s="32">
        <v>0.01178</v>
      </c>
      <c r="P1380" s="32">
        <v>0.5369</v>
      </c>
      <c r="Q1380" s="32">
        <v>0.59453</v>
      </c>
      <c r="R1380" s="32">
        <v>0.020072</v>
      </c>
      <c r="S1380" s="32">
        <v>0.013251</v>
      </c>
      <c r="T1380" s="32">
        <v>0.032218</v>
      </c>
      <c r="U1380" s="32">
        <v>0.736</v>
      </c>
      <c r="V1380" s="32">
        <v>0.069365</v>
      </c>
      <c r="W1380" s="32">
        <v>0.1879</v>
      </c>
    </row>
    <row r="1381" ht="14.25" customHeight="1">
      <c r="B1381" s="61">
        <v>44012.0</v>
      </c>
      <c r="C1381" s="32">
        <v>23196.0</v>
      </c>
      <c r="D1381" s="32">
        <v>23229.0</v>
      </c>
      <c r="E1381" s="32">
        <v>97.391</v>
      </c>
      <c r="F1381" s="32">
        <v>107.93</v>
      </c>
      <c r="G1381" s="32">
        <v>1.1234</v>
      </c>
      <c r="H1381" s="32">
        <v>0.009265</v>
      </c>
      <c r="I1381" s="32">
        <v>0.14153</v>
      </c>
      <c r="J1381" s="32">
        <v>0.1414</v>
      </c>
      <c r="K1381" s="32">
        <v>1.2401</v>
      </c>
      <c r="L1381" s="32">
        <v>0.033826</v>
      </c>
      <c r="M1381" s="32">
        <v>0.2334</v>
      </c>
      <c r="N1381" s="32">
        <v>0.08339</v>
      </c>
      <c r="O1381" s="32">
        <v>0.01178</v>
      </c>
      <c r="P1381" s="32">
        <v>0.537</v>
      </c>
      <c r="Q1381" s="32">
        <v>0.59509</v>
      </c>
      <c r="R1381" s="32">
        <v>0.020096</v>
      </c>
      <c r="S1381" s="32">
        <v>0.013235</v>
      </c>
      <c r="T1381" s="32">
        <v>0.032347</v>
      </c>
      <c r="U1381" s="32">
        <v>0.7366</v>
      </c>
      <c r="V1381" s="32">
        <v>0.06918</v>
      </c>
      <c r="W1381" s="32">
        <v>0.183</v>
      </c>
    </row>
    <row r="1382" ht="14.25" customHeight="1">
      <c r="B1382" s="61">
        <v>44011.0</v>
      </c>
      <c r="C1382" s="32">
        <v>23192.0</v>
      </c>
      <c r="D1382" s="32">
        <v>23229.0</v>
      </c>
      <c r="E1382" s="32">
        <v>97.536</v>
      </c>
      <c r="F1382" s="32">
        <v>107.58</v>
      </c>
      <c r="G1382" s="32">
        <v>1.1242</v>
      </c>
      <c r="H1382" s="32">
        <v>0.009296</v>
      </c>
      <c r="I1382" s="32">
        <v>0.14122</v>
      </c>
      <c r="J1382" s="32">
        <v>0.1413</v>
      </c>
      <c r="K1382" s="32">
        <v>1.2298</v>
      </c>
      <c r="L1382" s="32">
        <v>0.033906</v>
      </c>
      <c r="M1382" s="32">
        <v>0.2334</v>
      </c>
      <c r="N1382" s="32">
        <v>0.08333</v>
      </c>
      <c r="O1382" s="32">
        <v>0.01178</v>
      </c>
      <c r="P1382" s="32">
        <v>0.5373</v>
      </c>
      <c r="Q1382" s="32">
        <v>0.59609</v>
      </c>
      <c r="R1382" s="32">
        <v>0.020117</v>
      </c>
      <c r="S1382" s="32">
        <v>0.013247</v>
      </c>
      <c r="T1382" s="32">
        <v>0.032374</v>
      </c>
      <c r="U1382" s="32">
        <v>0.7321</v>
      </c>
      <c r="V1382" s="32">
        <v>0.069733</v>
      </c>
      <c r="W1382" s="32">
        <v>0.185</v>
      </c>
    </row>
    <row r="1383" ht="14.25" customHeight="1">
      <c r="B1383" s="61">
        <v>44008.0</v>
      </c>
      <c r="C1383" s="32">
        <v>23204.0</v>
      </c>
      <c r="D1383" s="32">
        <v>23232.0</v>
      </c>
      <c r="E1383" s="32">
        <v>97.433</v>
      </c>
      <c r="F1383" s="32">
        <v>107.22</v>
      </c>
      <c r="G1383" s="32">
        <v>1.1219</v>
      </c>
      <c r="H1383" s="32">
        <v>0.009327</v>
      </c>
      <c r="I1383" s="32">
        <v>0.14128</v>
      </c>
      <c r="J1383" s="32">
        <v>0.1411</v>
      </c>
      <c r="K1383" s="32">
        <v>1.2336</v>
      </c>
      <c r="L1383" s="32">
        <v>0.033869</v>
      </c>
      <c r="M1383" s="32">
        <v>0.233</v>
      </c>
      <c r="N1383" s="32">
        <v>0.08306</v>
      </c>
      <c r="O1383" s="32">
        <v>0.01179</v>
      </c>
      <c r="P1383" s="32">
        <v>0.5371</v>
      </c>
      <c r="Q1383" s="32">
        <v>0.59666</v>
      </c>
      <c r="R1383" s="32">
        <v>0.02002</v>
      </c>
      <c r="S1383" s="32">
        <v>0.013225</v>
      </c>
      <c r="T1383" s="32">
        <v>0.032336</v>
      </c>
      <c r="U1383" s="32">
        <v>0.7305</v>
      </c>
      <c r="V1383" s="32">
        <v>0.069581</v>
      </c>
      <c r="W1383" s="32">
        <v>0.1828</v>
      </c>
    </row>
    <row r="1384" ht="14.25" customHeight="1">
      <c r="B1384" s="61">
        <v>44007.0</v>
      </c>
      <c r="C1384" s="32">
        <v>23198.0</v>
      </c>
      <c r="D1384" s="32">
        <v>23230.0</v>
      </c>
      <c r="E1384" s="32">
        <v>97.429</v>
      </c>
      <c r="F1384" s="32">
        <v>107.19</v>
      </c>
      <c r="G1384" s="32">
        <v>1.1218</v>
      </c>
      <c r="H1384" s="32">
        <v>0.009329</v>
      </c>
      <c r="I1384" s="32">
        <v>0.14128</v>
      </c>
      <c r="J1384" s="32">
        <v>0.1412</v>
      </c>
      <c r="K1384" s="32">
        <v>1.2419</v>
      </c>
      <c r="L1384" s="32">
        <v>0.033869</v>
      </c>
      <c r="M1384" s="32">
        <v>0.2337</v>
      </c>
      <c r="N1384" s="32">
        <v>0.08316</v>
      </c>
      <c r="O1384" s="32">
        <v>0.01179</v>
      </c>
      <c r="P1384" s="32">
        <v>0.5366</v>
      </c>
      <c r="Q1384" s="32">
        <v>0.59542</v>
      </c>
      <c r="R1384" s="32">
        <v>0.020007</v>
      </c>
      <c r="S1384" s="32">
        <v>0.013242</v>
      </c>
      <c r="T1384" s="32">
        <v>0.032359</v>
      </c>
      <c r="U1384" s="32">
        <v>0.7332</v>
      </c>
      <c r="V1384" s="32">
        <v>0.070131</v>
      </c>
      <c r="W1384" s="32">
        <v>0.1864</v>
      </c>
    </row>
    <row r="1385" ht="14.25" customHeight="1">
      <c r="B1385" s="61">
        <v>44006.0</v>
      </c>
      <c r="C1385" s="32">
        <v>23203.0</v>
      </c>
      <c r="D1385" s="32">
        <v>23228.0</v>
      </c>
      <c r="E1385" s="32">
        <v>97.148</v>
      </c>
      <c r="F1385" s="32">
        <v>107.04</v>
      </c>
      <c r="G1385" s="32">
        <v>1.1251</v>
      </c>
      <c r="H1385" s="32">
        <v>0.009342</v>
      </c>
      <c r="I1385" s="32">
        <v>0.14128</v>
      </c>
      <c r="J1385" s="32">
        <v>0.1413</v>
      </c>
      <c r="K1385" s="32">
        <v>1.2419</v>
      </c>
      <c r="L1385" s="32">
        <v>0.033869</v>
      </c>
      <c r="M1385" s="32">
        <v>0.2337</v>
      </c>
      <c r="N1385" s="32">
        <v>0.08289</v>
      </c>
      <c r="O1385" s="32">
        <v>0.01179</v>
      </c>
      <c r="P1385" s="32">
        <v>0.5358</v>
      </c>
      <c r="Q1385" s="32">
        <v>0.5963</v>
      </c>
      <c r="R1385" s="32">
        <v>0.019974</v>
      </c>
      <c r="S1385" s="32">
        <v>0.013204</v>
      </c>
      <c r="T1385" s="32">
        <v>0.032389</v>
      </c>
      <c r="U1385" s="32">
        <v>0.7332</v>
      </c>
      <c r="V1385" s="32">
        <v>0.070373</v>
      </c>
      <c r="W1385" s="32">
        <v>0.1871</v>
      </c>
    </row>
    <row r="1386" ht="14.25" customHeight="1">
      <c r="B1386" s="61">
        <v>44005.0</v>
      </c>
      <c r="C1386" s="32">
        <v>23203.0</v>
      </c>
      <c r="D1386" s="32">
        <v>23241.0</v>
      </c>
      <c r="E1386" s="32">
        <v>96.646</v>
      </c>
      <c r="F1386" s="32">
        <v>106.52</v>
      </c>
      <c r="G1386" s="32">
        <v>1.1308</v>
      </c>
      <c r="H1386" s="32">
        <v>0.009387</v>
      </c>
      <c r="I1386" s="32">
        <v>0.14168</v>
      </c>
      <c r="J1386" s="32">
        <v>0.1416</v>
      </c>
      <c r="K1386" s="32">
        <v>1.252</v>
      </c>
      <c r="L1386" s="32">
        <v>0.033788</v>
      </c>
      <c r="M1386" s="32">
        <v>0.2337</v>
      </c>
      <c r="N1386" s="32">
        <v>0.08275</v>
      </c>
      <c r="O1386" s="32">
        <v>0.01178</v>
      </c>
      <c r="P1386" s="32">
        <v>0.5358</v>
      </c>
      <c r="Q1386" s="32">
        <v>0.60021</v>
      </c>
      <c r="R1386" s="32">
        <v>0.019978</v>
      </c>
      <c r="S1386" s="32">
        <v>0.013221</v>
      </c>
      <c r="T1386" s="32">
        <v>0.032354</v>
      </c>
      <c r="U1386" s="32">
        <v>0.738</v>
      </c>
      <c r="V1386" s="32">
        <v>0.07056</v>
      </c>
      <c r="W1386" s="32">
        <v>0.194</v>
      </c>
    </row>
    <row r="1387" ht="14.25" customHeight="1">
      <c r="B1387" s="61">
        <v>44004.0</v>
      </c>
      <c r="C1387" s="32">
        <v>23201.0</v>
      </c>
      <c r="D1387" s="32">
        <v>23241.0</v>
      </c>
      <c r="E1387" s="32">
        <v>97.039</v>
      </c>
      <c r="F1387" s="32">
        <v>106.91</v>
      </c>
      <c r="G1387" s="32">
        <v>1.1261</v>
      </c>
      <c r="H1387" s="32">
        <v>0.009354</v>
      </c>
      <c r="I1387" s="32">
        <v>0.14147</v>
      </c>
      <c r="J1387" s="32">
        <v>0.1417</v>
      </c>
      <c r="K1387" s="32">
        <v>1.2469</v>
      </c>
      <c r="L1387" s="32">
        <v>0.033765</v>
      </c>
      <c r="M1387" s="32">
        <v>0.2338</v>
      </c>
      <c r="N1387" s="32">
        <v>0.08267</v>
      </c>
      <c r="O1387" s="32">
        <v>0.01178</v>
      </c>
      <c r="P1387" s="32">
        <v>0.5352</v>
      </c>
      <c r="Q1387" s="32">
        <v>0.59984</v>
      </c>
      <c r="R1387" s="32">
        <v>0.019946</v>
      </c>
      <c r="S1387" s="32">
        <v>0.013197</v>
      </c>
      <c r="T1387" s="32">
        <v>0.032294</v>
      </c>
      <c r="U1387" s="32">
        <v>0.7395</v>
      </c>
      <c r="V1387" s="32">
        <v>0.070286</v>
      </c>
      <c r="W1387" s="32">
        <v>0.1903</v>
      </c>
    </row>
    <row r="1388" ht="14.25" customHeight="1">
      <c r="B1388" s="61">
        <v>44001.0</v>
      </c>
      <c r="C1388" s="32">
        <v>23209.0</v>
      </c>
      <c r="D1388" s="32">
        <v>23234.0</v>
      </c>
      <c r="E1388" s="32">
        <v>97.623</v>
      </c>
      <c r="F1388" s="32">
        <v>106.87</v>
      </c>
      <c r="G1388" s="32">
        <v>1.1178</v>
      </c>
      <c r="H1388" s="32">
        <v>0.009356</v>
      </c>
      <c r="I1388" s="32">
        <v>0.14142</v>
      </c>
      <c r="J1388" s="32">
        <v>0.1413</v>
      </c>
      <c r="K1388" s="32">
        <v>1.235</v>
      </c>
      <c r="L1388" s="32">
        <v>0.033794</v>
      </c>
      <c r="M1388" s="32">
        <v>0.2343</v>
      </c>
      <c r="N1388" s="32">
        <v>0.08252</v>
      </c>
      <c r="O1388" s="32">
        <v>0.01174</v>
      </c>
      <c r="P1388" s="32">
        <v>0.5362</v>
      </c>
      <c r="Q1388" s="32">
        <v>0.59934</v>
      </c>
      <c r="R1388" s="32">
        <v>0.019976</v>
      </c>
      <c r="S1388" s="32">
        <v>0.013107</v>
      </c>
      <c r="T1388" s="32">
        <v>0.032236</v>
      </c>
      <c r="U1388" s="32">
        <v>0.7349</v>
      </c>
      <c r="V1388" s="32">
        <v>0.070472</v>
      </c>
      <c r="W1388" s="32">
        <v>0.1882</v>
      </c>
    </row>
    <row r="1389" ht="14.25" customHeight="1">
      <c r="B1389" s="61">
        <v>44000.0</v>
      </c>
      <c r="C1389" s="32">
        <v>23202.0</v>
      </c>
      <c r="D1389" s="32">
        <v>23239.0</v>
      </c>
      <c r="E1389" s="32">
        <v>97.421</v>
      </c>
      <c r="F1389" s="32">
        <v>106.97</v>
      </c>
      <c r="G1389" s="32">
        <v>1.1205</v>
      </c>
      <c r="H1389" s="32">
        <v>0.009349</v>
      </c>
      <c r="I1389" s="32">
        <v>0.14106</v>
      </c>
      <c r="J1389" s="32">
        <v>0.1412</v>
      </c>
      <c r="K1389" s="32">
        <v>1.2424</v>
      </c>
      <c r="L1389" s="32">
        <v>0.033774</v>
      </c>
      <c r="M1389" s="32">
        <v>0.2338</v>
      </c>
      <c r="N1389" s="32">
        <v>0.08243</v>
      </c>
      <c r="O1389" s="32">
        <v>0.01178</v>
      </c>
      <c r="P1389" s="32">
        <v>0.5354</v>
      </c>
      <c r="Q1389" s="32">
        <v>0.60368</v>
      </c>
      <c r="R1389" s="32">
        <v>0.019951</v>
      </c>
      <c r="S1389" s="32">
        <v>0.013089</v>
      </c>
      <c r="T1389" s="32">
        <v>0.03214</v>
      </c>
      <c r="U1389" s="32">
        <v>0.7353</v>
      </c>
      <c r="V1389" s="32">
        <v>0.07008</v>
      </c>
      <c r="W1389" s="32">
        <v>0.1858</v>
      </c>
    </row>
    <row r="1390" ht="14.25" customHeight="1">
      <c r="B1390" s="61">
        <v>43999.0</v>
      </c>
      <c r="C1390" s="32">
        <v>23208.0</v>
      </c>
      <c r="D1390" s="32">
        <v>23240.0</v>
      </c>
      <c r="E1390" s="32">
        <v>97.158</v>
      </c>
      <c r="F1390" s="32">
        <v>107.01</v>
      </c>
      <c r="G1390" s="32">
        <v>1.1244</v>
      </c>
      <c r="H1390" s="32">
        <v>0.009345</v>
      </c>
      <c r="I1390" s="32">
        <v>0.14113</v>
      </c>
      <c r="J1390" s="32">
        <v>0.1413</v>
      </c>
      <c r="K1390" s="32">
        <v>1.2555</v>
      </c>
      <c r="L1390" s="32">
        <v>0.033758</v>
      </c>
      <c r="M1390" s="32">
        <v>0.2335</v>
      </c>
      <c r="N1390" s="32">
        <v>0.08227</v>
      </c>
      <c r="O1390" s="32">
        <v>0.01177</v>
      </c>
      <c r="P1390" s="32">
        <v>0.5364</v>
      </c>
      <c r="Q1390" s="32">
        <v>0.60314</v>
      </c>
      <c r="R1390" s="32">
        <v>0.019972</v>
      </c>
      <c r="S1390" s="32">
        <v>0.013104</v>
      </c>
      <c r="T1390" s="32">
        <v>0.032122</v>
      </c>
      <c r="U1390" s="32">
        <v>0.7372</v>
      </c>
      <c r="V1390" s="32">
        <v>0.070249</v>
      </c>
      <c r="W1390" s="32">
        <v>0.1912</v>
      </c>
    </row>
    <row r="1391" ht="14.25" customHeight="1">
      <c r="B1391" s="61">
        <v>43998.0</v>
      </c>
      <c r="C1391" s="32">
        <v>23208.0</v>
      </c>
      <c r="D1391" s="32">
        <v>23249.0</v>
      </c>
      <c r="E1391" s="32">
        <v>96.958</v>
      </c>
      <c r="F1391" s="32">
        <v>107.32</v>
      </c>
      <c r="G1391" s="32">
        <v>1.1264</v>
      </c>
      <c r="H1391" s="32">
        <v>0.009318</v>
      </c>
      <c r="I1391" s="32">
        <v>0.14112</v>
      </c>
      <c r="J1391" s="32">
        <v>0.1412</v>
      </c>
      <c r="K1391" s="32">
        <v>1.2573</v>
      </c>
      <c r="L1391" s="32">
        <v>0.033701</v>
      </c>
      <c r="M1391" s="32">
        <v>0.2338</v>
      </c>
      <c r="N1391" s="32">
        <v>0.08249</v>
      </c>
      <c r="O1391" s="32">
        <v>0.01178</v>
      </c>
      <c r="P1391" s="32">
        <v>0.5372</v>
      </c>
      <c r="Q1391" s="32">
        <v>0.60487</v>
      </c>
      <c r="R1391" s="32">
        <v>0.01994</v>
      </c>
      <c r="S1391" s="32">
        <v>0.013087</v>
      </c>
      <c r="T1391" s="32">
        <v>0.03215</v>
      </c>
      <c r="U1391" s="32">
        <v>0.7385</v>
      </c>
      <c r="V1391" s="32">
        <v>0.070634</v>
      </c>
      <c r="W1391" s="32">
        <v>0.1909</v>
      </c>
    </row>
    <row r="1392" ht="14.25" customHeight="1">
      <c r="B1392" s="61">
        <v>43997.0</v>
      </c>
      <c r="C1392" s="32">
        <v>23219.0</v>
      </c>
      <c r="D1392" s="32">
        <v>23239.0</v>
      </c>
      <c r="E1392" s="32">
        <v>96.706</v>
      </c>
      <c r="F1392" s="32">
        <v>107.33</v>
      </c>
      <c r="G1392" s="32">
        <v>1.1323</v>
      </c>
      <c r="H1392" s="32">
        <v>0.009317</v>
      </c>
      <c r="I1392" s="32">
        <v>0.14104</v>
      </c>
      <c r="J1392" s="32">
        <v>0.1414</v>
      </c>
      <c r="K1392" s="32">
        <v>1.2605</v>
      </c>
      <c r="L1392" s="32">
        <v>0.033675</v>
      </c>
      <c r="M1392" s="32">
        <v>0.2338</v>
      </c>
      <c r="N1392" s="32">
        <v>0.0827</v>
      </c>
      <c r="O1392" s="32">
        <v>0.01177</v>
      </c>
      <c r="P1392" s="32">
        <v>0.5377</v>
      </c>
      <c r="Q1392" s="32">
        <v>0.60635</v>
      </c>
      <c r="R1392" s="32">
        <v>0.019905</v>
      </c>
      <c r="S1392" s="32">
        <v>0.013182</v>
      </c>
      <c r="T1392" s="32">
        <v>0.032251</v>
      </c>
      <c r="U1392" s="32">
        <v>0.7367</v>
      </c>
      <c r="V1392" s="32">
        <v>0.070354</v>
      </c>
      <c r="W1392" s="32">
        <v>0.194</v>
      </c>
    </row>
    <row r="1393" ht="14.25" customHeight="1">
      <c r="B1393" s="61">
        <v>43994.0</v>
      </c>
      <c r="C1393" s="32">
        <v>23203.0</v>
      </c>
      <c r="D1393" s="32">
        <v>23222.0</v>
      </c>
      <c r="E1393" s="32">
        <v>97.319</v>
      </c>
      <c r="F1393" s="32">
        <v>107.38</v>
      </c>
      <c r="G1393" s="32">
        <v>1.1256</v>
      </c>
      <c r="H1393" s="32">
        <v>0.009313</v>
      </c>
      <c r="I1393" s="32">
        <v>0.14117</v>
      </c>
      <c r="J1393" s="32">
        <v>0.1413</v>
      </c>
      <c r="K1393" s="32">
        <v>1.254</v>
      </c>
      <c r="L1393" s="32">
        <v>0.033712</v>
      </c>
      <c r="M1393" s="32">
        <v>0.2342</v>
      </c>
      <c r="N1393" s="32">
        <v>0.08307</v>
      </c>
      <c r="O1393" s="32">
        <v>0.01177</v>
      </c>
      <c r="P1393" s="32">
        <v>0.5396</v>
      </c>
      <c r="Q1393" s="32">
        <v>0.60763</v>
      </c>
      <c r="R1393" s="32">
        <v>0.019891</v>
      </c>
      <c r="S1393" s="32">
        <v>0.013165</v>
      </c>
      <c r="T1393" s="32">
        <v>0.032245</v>
      </c>
      <c r="U1393" s="32">
        <v>0.736</v>
      </c>
      <c r="V1393" s="32">
        <v>0.070281</v>
      </c>
      <c r="W1393" s="32">
        <v>0.198</v>
      </c>
    </row>
    <row r="1394" ht="14.25" customHeight="1">
      <c r="B1394" s="61">
        <v>43993.0</v>
      </c>
      <c r="C1394" s="32">
        <v>23199.0</v>
      </c>
      <c r="D1394" s="32">
        <v>23212.0</v>
      </c>
      <c r="E1394" s="32">
        <v>96.733</v>
      </c>
      <c r="F1394" s="32">
        <v>106.87</v>
      </c>
      <c r="G1394" s="32">
        <v>1.1299</v>
      </c>
      <c r="H1394" s="32">
        <v>0.009357</v>
      </c>
      <c r="I1394" s="32">
        <v>0.14154</v>
      </c>
      <c r="J1394" s="32">
        <v>0.1412</v>
      </c>
      <c r="K1394" s="32">
        <v>1.2602</v>
      </c>
      <c r="L1394" s="32">
        <v>0.033676</v>
      </c>
      <c r="M1394" s="32">
        <v>0.2353</v>
      </c>
      <c r="N1394" s="32">
        <v>0.08291</v>
      </c>
      <c r="O1394" s="32">
        <v>0.01177</v>
      </c>
      <c r="P1394" s="32">
        <v>0.5399</v>
      </c>
      <c r="Q1394" s="32">
        <v>0.6063</v>
      </c>
      <c r="R1394" s="32">
        <v>0.019845</v>
      </c>
      <c r="S1394" s="32">
        <v>0.01312</v>
      </c>
      <c r="T1394" s="32">
        <v>0.032187</v>
      </c>
      <c r="U1394" s="32">
        <v>0.7337</v>
      </c>
      <c r="V1394" s="32">
        <v>0.069721</v>
      </c>
      <c r="W1394" s="32">
        <v>0.2009</v>
      </c>
    </row>
    <row r="1395" ht="14.25" customHeight="1">
      <c r="B1395" s="61">
        <v>43992.0</v>
      </c>
      <c r="C1395" s="32">
        <v>23185.0</v>
      </c>
      <c r="D1395" s="32">
        <v>23222.0</v>
      </c>
      <c r="E1395" s="32">
        <v>95.959</v>
      </c>
      <c r="F1395" s="32">
        <v>107.12</v>
      </c>
      <c r="G1395" s="32">
        <v>1.1374</v>
      </c>
      <c r="H1395" s="32">
        <v>0.009335</v>
      </c>
      <c r="I1395" s="32">
        <v>0.14163</v>
      </c>
      <c r="J1395" s="32">
        <v>0.1418</v>
      </c>
      <c r="K1395" s="32">
        <v>1.2747</v>
      </c>
      <c r="L1395" s="32">
        <v>0.033732</v>
      </c>
      <c r="M1395" s="32">
        <v>0.2352</v>
      </c>
      <c r="N1395" s="32">
        <v>0.08392</v>
      </c>
      <c r="O1395" s="32">
        <v>0.01178</v>
      </c>
      <c r="P1395" s="32">
        <v>0.5398</v>
      </c>
      <c r="Q1395" s="32">
        <v>0.6079</v>
      </c>
      <c r="R1395" s="32">
        <v>0.020017</v>
      </c>
      <c r="S1395" s="32">
        <v>0.013218</v>
      </c>
      <c r="T1395" s="32">
        <v>0.032125</v>
      </c>
      <c r="U1395" s="32">
        <v>0.7456</v>
      </c>
      <c r="V1395" s="32">
        <v>0.070859</v>
      </c>
      <c r="W1395" s="32">
        <v>0.2011</v>
      </c>
    </row>
    <row r="1396" ht="14.25" customHeight="1">
      <c r="B1396" s="61">
        <v>43991.0</v>
      </c>
      <c r="C1396" s="32">
        <v>23205.0</v>
      </c>
      <c r="D1396" s="32">
        <v>23232.0</v>
      </c>
      <c r="E1396" s="32">
        <v>96.324</v>
      </c>
      <c r="F1396" s="32">
        <v>107.76</v>
      </c>
      <c r="G1396" s="32">
        <v>1.134</v>
      </c>
      <c r="H1396" s="32">
        <v>0.00928</v>
      </c>
      <c r="I1396" s="32">
        <v>0.1413</v>
      </c>
      <c r="J1396" s="32">
        <v>0.1413</v>
      </c>
      <c r="K1396" s="32">
        <v>1.2728</v>
      </c>
      <c r="L1396" s="32">
        <v>0.033586</v>
      </c>
      <c r="M1396" s="32">
        <v>0.2339</v>
      </c>
      <c r="N1396" s="32">
        <v>0.08344</v>
      </c>
      <c r="O1396" s="32">
        <v>0.01178</v>
      </c>
      <c r="P1396" s="32">
        <v>0.5404</v>
      </c>
      <c r="Q1396" s="32">
        <v>0.61024</v>
      </c>
      <c r="R1396" s="32">
        <v>0.020016</v>
      </c>
      <c r="S1396" s="32">
        <v>0.013246</v>
      </c>
      <c r="T1396" s="32">
        <v>0.031932</v>
      </c>
      <c r="U1396" s="32">
        <v>0.7454</v>
      </c>
      <c r="V1396" s="32">
        <v>0.070654</v>
      </c>
      <c r="W1396" s="32">
        <v>0.204</v>
      </c>
    </row>
    <row r="1397" ht="14.25" customHeight="1">
      <c r="B1397" s="61">
        <v>43990.0</v>
      </c>
      <c r="C1397" s="32">
        <v>23241.0</v>
      </c>
      <c r="D1397" s="32">
        <v>23240.0</v>
      </c>
      <c r="E1397" s="32">
        <v>96.618</v>
      </c>
      <c r="F1397" s="32">
        <v>108.43</v>
      </c>
      <c r="G1397" s="32">
        <v>1.1294</v>
      </c>
      <c r="H1397" s="32">
        <v>0.009223</v>
      </c>
      <c r="I1397" s="32">
        <v>0.14141</v>
      </c>
      <c r="J1397" s="32">
        <v>0.1417</v>
      </c>
      <c r="K1397" s="32">
        <v>1.2724</v>
      </c>
      <c r="L1397" s="32">
        <v>0.033598</v>
      </c>
      <c r="M1397" s="32">
        <v>0.234</v>
      </c>
      <c r="N1397" s="32">
        <v>0.08362</v>
      </c>
      <c r="O1397" s="32">
        <v>0.01171</v>
      </c>
      <c r="P1397" s="32">
        <v>0.5402</v>
      </c>
      <c r="Q1397" s="32">
        <v>0.61212</v>
      </c>
      <c r="R1397" s="32">
        <v>0.020036</v>
      </c>
      <c r="S1397" s="32">
        <v>0.013266</v>
      </c>
      <c r="T1397" s="32">
        <v>0.031831</v>
      </c>
      <c r="U1397" s="32">
        <v>0.7473</v>
      </c>
      <c r="V1397" s="32">
        <v>0.071418</v>
      </c>
      <c r="W1397" s="32">
        <v>0.2075</v>
      </c>
    </row>
    <row r="1398" ht="14.25" customHeight="1">
      <c r="B1398" s="61">
        <v>43987.0</v>
      </c>
      <c r="C1398" s="32">
        <v>23260.0</v>
      </c>
      <c r="D1398" s="32">
        <v>23245.0</v>
      </c>
      <c r="E1398" s="32">
        <v>96.937</v>
      </c>
      <c r="F1398" s="32">
        <v>109.59</v>
      </c>
      <c r="G1398" s="32">
        <v>1.1292</v>
      </c>
      <c r="H1398" s="32">
        <v>0.009125</v>
      </c>
      <c r="I1398" s="32">
        <v>0.14117</v>
      </c>
      <c r="J1398" s="32">
        <v>0.1414</v>
      </c>
      <c r="K1398" s="32">
        <v>1.2668</v>
      </c>
      <c r="L1398" s="32">
        <v>0.033571</v>
      </c>
      <c r="M1398" s="32">
        <v>0.234</v>
      </c>
      <c r="N1398" s="32">
        <v>0.08318</v>
      </c>
      <c r="O1398" s="32">
        <v>0.01171</v>
      </c>
      <c r="P1398" s="32">
        <v>0.5392</v>
      </c>
      <c r="Q1398" s="32">
        <v>0.61153</v>
      </c>
      <c r="R1398" s="32">
        <v>0.020085</v>
      </c>
      <c r="S1398" s="32">
        <v>0.013235</v>
      </c>
      <c r="T1398" s="32">
        <v>0.031741</v>
      </c>
      <c r="U1398" s="32">
        <v>0.7451</v>
      </c>
      <c r="V1398" s="32">
        <v>0.071358</v>
      </c>
      <c r="W1398" s="32">
        <v>0.2016</v>
      </c>
    </row>
    <row r="1399" ht="14.25" customHeight="1">
      <c r="B1399" s="61">
        <v>43986.0</v>
      </c>
      <c r="C1399" s="32">
        <v>23264.0</v>
      </c>
      <c r="D1399" s="32">
        <v>23244.0</v>
      </c>
      <c r="E1399" s="32">
        <v>96.677</v>
      </c>
      <c r="F1399" s="32">
        <v>109.15</v>
      </c>
      <c r="G1399" s="32">
        <v>1.1338</v>
      </c>
      <c r="H1399" s="32">
        <v>0.009162</v>
      </c>
      <c r="I1399" s="32">
        <v>0.14063</v>
      </c>
      <c r="J1399" s="32">
        <v>0.1407</v>
      </c>
      <c r="K1399" s="32">
        <v>1.2597</v>
      </c>
      <c r="L1399" s="32">
        <v>0.033434</v>
      </c>
      <c r="M1399" s="32">
        <v>0.2341</v>
      </c>
      <c r="N1399" s="32">
        <v>0.08218</v>
      </c>
      <c r="O1399" s="32">
        <v>0.01177</v>
      </c>
      <c r="P1399" s="32">
        <v>0.5392</v>
      </c>
      <c r="Q1399" s="32">
        <v>0.61138</v>
      </c>
      <c r="R1399" s="32">
        <v>0.020028</v>
      </c>
      <c r="S1399" s="32">
        <v>0.013248</v>
      </c>
      <c r="T1399" s="32">
        <v>0.03169</v>
      </c>
      <c r="U1399" s="32">
        <v>0.7407</v>
      </c>
      <c r="V1399" s="32">
        <v>0.070779</v>
      </c>
      <c r="W1399" s="32">
        <v>0.1954</v>
      </c>
    </row>
    <row r="1400" ht="14.25" customHeight="1">
      <c r="B1400" s="61">
        <v>43985.0</v>
      </c>
      <c r="C1400" s="32">
        <v>23264.0</v>
      </c>
      <c r="D1400" s="32">
        <v>23246.0</v>
      </c>
      <c r="E1400" s="32">
        <v>97.276</v>
      </c>
      <c r="F1400" s="32">
        <v>108.9</v>
      </c>
      <c r="G1400" s="32">
        <v>1.1233</v>
      </c>
      <c r="H1400" s="32">
        <v>0.009182</v>
      </c>
      <c r="I1400" s="32">
        <v>0.14057</v>
      </c>
      <c r="J1400" s="32">
        <v>0.1405</v>
      </c>
      <c r="K1400" s="32">
        <v>1.2575</v>
      </c>
      <c r="L1400" s="32">
        <v>0.03345</v>
      </c>
      <c r="M1400" s="32">
        <v>0.2349</v>
      </c>
      <c r="N1400" s="32">
        <v>0.08225</v>
      </c>
      <c r="O1400" s="32">
        <v>0.01178</v>
      </c>
      <c r="P1400" s="32">
        <v>0.5376</v>
      </c>
      <c r="Q1400" s="32">
        <v>0.60726</v>
      </c>
      <c r="R1400" s="32">
        <v>0.02006</v>
      </c>
      <c r="S1400" s="32">
        <v>0.01327</v>
      </c>
      <c r="T1400" s="32">
        <v>0.031673</v>
      </c>
      <c r="U1400" s="32">
        <v>0.741</v>
      </c>
      <c r="V1400" s="32">
        <v>0.071106</v>
      </c>
      <c r="W1400" s="32">
        <v>0.1974</v>
      </c>
    </row>
    <row r="1401" ht="14.25" customHeight="1">
      <c r="B1401" s="61">
        <v>43984.0</v>
      </c>
      <c r="C1401" s="32">
        <v>23256.0</v>
      </c>
      <c r="D1401" s="32">
        <v>23251.0</v>
      </c>
      <c r="E1401" s="32">
        <v>97.673</v>
      </c>
      <c r="F1401" s="32">
        <v>108.68</v>
      </c>
      <c r="G1401" s="32">
        <v>1.117</v>
      </c>
      <c r="H1401" s="32">
        <v>0.009201</v>
      </c>
      <c r="I1401" s="32">
        <v>0.14082</v>
      </c>
      <c r="J1401" s="32">
        <v>0.1407</v>
      </c>
      <c r="K1401" s="32">
        <v>1.2551</v>
      </c>
      <c r="L1401" s="32">
        <v>0.033366</v>
      </c>
      <c r="M1401" s="32">
        <v>0.2339</v>
      </c>
      <c r="N1401" s="32">
        <v>0.08198</v>
      </c>
      <c r="O1401" s="32">
        <v>0.01178</v>
      </c>
      <c r="P1401" s="32">
        <v>0.538</v>
      </c>
      <c r="Q1401" s="32">
        <v>0.60441</v>
      </c>
      <c r="R1401" s="32">
        <v>0.019939</v>
      </c>
      <c r="S1401" s="32">
        <v>0.013322</v>
      </c>
      <c r="T1401" s="32">
        <v>0.031692</v>
      </c>
      <c r="U1401" s="32">
        <v>0.7396</v>
      </c>
      <c r="V1401" s="32">
        <v>0.069796</v>
      </c>
      <c r="W1401" s="32">
        <v>0.1922</v>
      </c>
    </row>
    <row r="1402" ht="14.25" customHeight="1">
      <c r="B1402" s="61">
        <v>43983.0</v>
      </c>
      <c r="C1402" s="32">
        <v>23255.0</v>
      </c>
      <c r="D1402" s="32">
        <v>23256.0</v>
      </c>
      <c r="E1402" s="32">
        <v>97.83</v>
      </c>
      <c r="F1402" s="32">
        <v>107.59</v>
      </c>
      <c r="G1402" s="32">
        <v>1.1136</v>
      </c>
      <c r="H1402" s="32">
        <v>0.009295</v>
      </c>
      <c r="I1402" s="32">
        <v>0.1403</v>
      </c>
      <c r="J1402" s="32">
        <v>0.1403</v>
      </c>
      <c r="K1402" s="32">
        <v>1.2492</v>
      </c>
      <c r="L1402" s="32">
        <v>0.033407</v>
      </c>
      <c r="M1402" s="32">
        <v>0.2318</v>
      </c>
      <c r="N1402" s="32">
        <v>0.08173</v>
      </c>
      <c r="O1402" s="32">
        <v>0.01178</v>
      </c>
      <c r="P1402" s="32">
        <v>0.538</v>
      </c>
      <c r="Q1402" s="32">
        <v>0.61125</v>
      </c>
      <c r="R1402" s="32">
        <v>0.019851</v>
      </c>
      <c r="S1402" s="32">
        <v>0.013241</v>
      </c>
      <c r="T1402" s="32">
        <v>0.031585</v>
      </c>
      <c r="U1402" s="32">
        <v>0.7368</v>
      </c>
      <c r="V1402" s="32">
        <v>0.068859</v>
      </c>
      <c r="W1402" s="32">
        <v>0.1864</v>
      </c>
    </row>
    <row r="1403" ht="14.25" customHeight="1">
      <c r="B1403" s="61">
        <v>43980.0</v>
      </c>
      <c r="C1403" s="32">
        <v>23282.0</v>
      </c>
      <c r="D1403" s="32">
        <v>23261.0</v>
      </c>
      <c r="E1403" s="32">
        <v>98.344</v>
      </c>
      <c r="F1403" s="32">
        <v>107.83</v>
      </c>
      <c r="G1403" s="32">
        <v>1.1101</v>
      </c>
      <c r="H1403" s="32">
        <v>0.009275</v>
      </c>
      <c r="I1403" s="32">
        <v>0.14013</v>
      </c>
      <c r="J1403" s="32">
        <v>0.1402</v>
      </c>
      <c r="K1403" s="32">
        <v>1.2343</v>
      </c>
      <c r="L1403" s="32">
        <v>0.033313</v>
      </c>
      <c r="M1403" s="32">
        <v>0.23</v>
      </c>
      <c r="N1403" s="32">
        <v>0.0812</v>
      </c>
      <c r="O1403" s="32">
        <v>0.01174</v>
      </c>
      <c r="P1403" s="32">
        <v>0.5375</v>
      </c>
      <c r="Q1403" s="32">
        <v>0.61237</v>
      </c>
      <c r="R1403" s="32">
        <v>0.019814</v>
      </c>
      <c r="S1403" s="32">
        <v>0.013248</v>
      </c>
      <c r="T1403" s="32">
        <v>0.031429</v>
      </c>
      <c r="U1403" s="32">
        <v>0.7259</v>
      </c>
      <c r="V1403" s="32">
        <v>0.068269</v>
      </c>
      <c r="W1403" s="32">
        <v>0.1874</v>
      </c>
    </row>
    <row r="1404" ht="14.25" customHeight="1">
      <c r="B1404" s="61">
        <v>43979.0</v>
      </c>
      <c r="C1404" s="32">
        <v>23308.0</v>
      </c>
      <c r="D1404" s="32">
        <v>23271.0</v>
      </c>
      <c r="E1404" s="32">
        <v>98.383</v>
      </c>
      <c r="F1404" s="32">
        <v>107.65</v>
      </c>
      <c r="G1404" s="32">
        <v>1.1077</v>
      </c>
      <c r="H1404" s="32">
        <v>0.00929</v>
      </c>
      <c r="I1404" s="32">
        <v>0.13995</v>
      </c>
      <c r="J1404" s="32">
        <v>0.1395</v>
      </c>
      <c r="K1404" s="32">
        <v>1.2321</v>
      </c>
      <c r="L1404" s="32">
        <v>0.033302</v>
      </c>
      <c r="M1404" s="32">
        <v>0.2299</v>
      </c>
      <c r="N1404" s="32">
        <v>0.08077</v>
      </c>
      <c r="O1404" s="32">
        <v>0.01178</v>
      </c>
      <c r="P1404" s="32">
        <v>0.5367</v>
      </c>
      <c r="Q1404" s="32">
        <v>0.62</v>
      </c>
      <c r="R1404" s="32">
        <v>0.019762</v>
      </c>
      <c r="S1404" s="32">
        <v>0.013209</v>
      </c>
      <c r="T1404" s="32">
        <v>0.031374</v>
      </c>
      <c r="U1404" s="32">
        <v>0.7265</v>
      </c>
      <c r="V1404" s="32">
        <v>0.067808</v>
      </c>
      <c r="W1404" s="32">
        <v>0.1849</v>
      </c>
    </row>
    <row r="1405" ht="14.25" customHeight="1">
      <c r="B1405" s="61">
        <v>43978.0</v>
      </c>
      <c r="C1405" s="32">
        <v>23326.0</v>
      </c>
      <c r="D1405" s="32">
        <v>23260.0</v>
      </c>
      <c r="E1405" s="32">
        <v>99.062</v>
      </c>
      <c r="F1405" s="32">
        <v>107.72</v>
      </c>
      <c r="G1405" s="32">
        <v>1.1006</v>
      </c>
      <c r="H1405" s="32">
        <v>0.009283</v>
      </c>
      <c r="I1405" s="32">
        <v>0.13953</v>
      </c>
      <c r="J1405" s="32">
        <v>0.1393</v>
      </c>
      <c r="K1405" s="32">
        <v>1.2261</v>
      </c>
      <c r="L1405" s="32">
        <v>0.033313</v>
      </c>
      <c r="M1405" s="32">
        <v>0.2299</v>
      </c>
      <c r="N1405" s="32">
        <v>0.08078</v>
      </c>
      <c r="O1405" s="32">
        <v>0.01177</v>
      </c>
      <c r="P1405" s="32">
        <v>0.5374</v>
      </c>
      <c r="Q1405" s="32">
        <v>0.62276</v>
      </c>
      <c r="R1405" s="32">
        <v>0.019747</v>
      </c>
      <c r="S1405" s="32">
        <v>0.013177</v>
      </c>
      <c r="T1405" s="32">
        <v>0.031334</v>
      </c>
      <c r="U1405" s="32">
        <v>0.7272</v>
      </c>
      <c r="V1405" s="32">
        <v>0.06822</v>
      </c>
      <c r="W1405" s="32">
        <v>0.1896</v>
      </c>
    </row>
    <row r="1406" ht="14.25" customHeight="1">
      <c r="B1406" s="61">
        <v>43977.0</v>
      </c>
      <c r="C1406" s="32">
        <v>23319.0</v>
      </c>
      <c r="D1406" s="32">
        <v>23270.0</v>
      </c>
      <c r="E1406" s="32">
        <v>98.908</v>
      </c>
      <c r="F1406" s="32">
        <v>107.54</v>
      </c>
      <c r="G1406" s="32">
        <v>1.0982</v>
      </c>
      <c r="H1406" s="32">
        <v>0.009299</v>
      </c>
      <c r="I1406" s="32">
        <v>0.14016</v>
      </c>
      <c r="J1406" s="32">
        <v>0.1399</v>
      </c>
      <c r="K1406" s="32">
        <v>1.2334</v>
      </c>
      <c r="L1406" s="32">
        <v>0.033362</v>
      </c>
      <c r="M1406" s="32">
        <v>0.2292</v>
      </c>
      <c r="N1406" s="32">
        <v>0.08124</v>
      </c>
      <c r="O1406" s="32">
        <v>0.01165</v>
      </c>
      <c r="P1406" s="32">
        <v>0.5373</v>
      </c>
      <c r="Q1406" s="32">
        <v>0.62035</v>
      </c>
      <c r="R1406" s="32">
        <v>0.019817</v>
      </c>
      <c r="S1406" s="32">
        <v>0.013238</v>
      </c>
      <c r="T1406" s="32">
        <v>0.031362</v>
      </c>
      <c r="U1406" s="32">
        <v>0.7259</v>
      </c>
      <c r="V1406" s="32">
        <v>0.067776</v>
      </c>
      <c r="W1406" s="32">
        <v>0.187</v>
      </c>
    </row>
    <row r="1407" ht="14.25" customHeight="1">
      <c r="B1407" s="61">
        <v>43976.0</v>
      </c>
      <c r="C1407" s="32">
        <v>23301.0</v>
      </c>
      <c r="D1407" s="32">
        <v>23257.0</v>
      </c>
      <c r="E1407" s="32">
        <v>99.863</v>
      </c>
      <c r="F1407" s="32">
        <v>107.71</v>
      </c>
      <c r="G1407" s="32">
        <v>1.0898</v>
      </c>
      <c r="H1407" s="32">
        <v>0.009284</v>
      </c>
      <c r="I1407" s="32">
        <v>0.14012</v>
      </c>
      <c r="J1407" s="32">
        <v>0.1399</v>
      </c>
      <c r="K1407" s="32">
        <v>1.2191</v>
      </c>
      <c r="L1407" s="32">
        <v>0.033269</v>
      </c>
      <c r="M1407" s="32">
        <v>0.2292</v>
      </c>
      <c r="N1407" s="32">
        <v>0.08064</v>
      </c>
      <c r="O1407" s="32">
        <v>0.01174</v>
      </c>
      <c r="P1407" s="32">
        <v>0.5385</v>
      </c>
      <c r="Q1407" s="32">
        <v>0.62066</v>
      </c>
      <c r="R1407" s="32">
        <v>0.0197</v>
      </c>
      <c r="S1407" s="32">
        <v>0.013187</v>
      </c>
      <c r="T1407" s="32">
        <v>0.031288</v>
      </c>
      <c r="U1407" s="32">
        <v>0.715</v>
      </c>
      <c r="V1407" s="32">
        <v>0.067965</v>
      </c>
      <c r="W1407" s="32">
        <v>0.1836</v>
      </c>
    </row>
    <row r="1408" ht="14.25" customHeight="1">
      <c r="B1408" s="61">
        <v>43973.0</v>
      </c>
      <c r="C1408" s="32">
        <v>23263.0</v>
      </c>
      <c r="D1408" s="32">
        <v>23242.0</v>
      </c>
      <c r="E1408" s="32">
        <v>99.863</v>
      </c>
      <c r="F1408" s="32">
        <v>107.64</v>
      </c>
      <c r="G1408" s="32">
        <v>1.0901</v>
      </c>
      <c r="H1408" s="32">
        <v>0.009291</v>
      </c>
      <c r="I1408" s="32">
        <v>0.14026</v>
      </c>
      <c r="J1408" s="32">
        <v>0.1399</v>
      </c>
      <c r="K1408" s="32">
        <v>1.2173</v>
      </c>
      <c r="L1408" s="32">
        <v>0.033338</v>
      </c>
      <c r="M1408" s="32">
        <v>0.2292</v>
      </c>
      <c r="N1408" s="32">
        <v>0.08057</v>
      </c>
      <c r="O1408" s="32">
        <v>0.01168</v>
      </c>
      <c r="P1408" s="32">
        <v>0.5385</v>
      </c>
      <c r="Q1408" s="32">
        <v>0.62267</v>
      </c>
      <c r="R1408" s="32">
        <v>0.019701</v>
      </c>
      <c r="S1408" s="32">
        <v>0.013161</v>
      </c>
      <c r="T1408" s="32">
        <v>0.031331</v>
      </c>
      <c r="U1408" s="32">
        <v>0.7145</v>
      </c>
      <c r="V1408" s="32">
        <v>0.066912</v>
      </c>
      <c r="W1408" s="32">
        <v>0.1808</v>
      </c>
    </row>
    <row r="1409" ht="14.25" customHeight="1">
      <c r="B1409" s="61">
        <v>43972.0</v>
      </c>
      <c r="C1409" s="32">
        <v>23260.0</v>
      </c>
      <c r="D1409" s="32">
        <v>23247.0</v>
      </c>
      <c r="E1409" s="32">
        <v>99.37</v>
      </c>
      <c r="F1409" s="32">
        <v>107.61</v>
      </c>
      <c r="G1409" s="32">
        <v>1.095</v>
      </c>
      <c r="H1409" s="32">
        <v>0.009293</v>
      </c>
      <c r="I1409" s="32">
        <v>0.14054</v>
      </c>
      <c r="J1409" s="32">
        <v>0.1402</v>
      </c>
      <c r="K1409" s="32">
        <v>1.2223</v>
      </c>
      <c r="L1409" s="32">
        <v>0.033412</v>
      </c>
      <c r="M1409" s="32">
        <v>0.2301</v>
      </c>
      <c r="N1409" s="32">
        <v>0.08107</v>
      </c>
      <c r="O1409" s="32">
        <v>0.01176</v>
      </c>
      <c r="P1409" s="32">
        <v>0.5352</v>
      </c>
      <c r="Q1409" s="32">
        <v>0.62296</v>
      </c>
      <c r="R1409" s="32">
        <v>0.019753</v>
      </c>
      <c r="S1409" s="32">
        <v>0.013217</v>
      </c>
      <c r="T1409" s="32">
        <v>0.031395</v>
      </c>
      <c r="U1409" s="32">
        <v>0.7166</v>
      </c>
      <c r="V1409" s="32">
        <v>0.06781</v>
      </c>
      <c r="W1409" s="32">
        <v>0.1801</v>
      </c>
    </row>
    <row r="1410" ht="14.25" customHeight="1">
      <c r="B1410" s="61">
        <v>43971.0</v>
      </c>
      <c r="C1410" s="32">
        <v>23270.0</v>
      </c>
      <c r="D1410" s="32">
        <v>23249.0</v>
      </c>
      <c r="E1410" s="32">
        <v>99.124</v>
      </c>
      <c r="F1410" s="32">
        <v>107.53</v>
      </c>
      <c r="G1410" s="32">
        <v>1.098</v>
      </c>
      <c r="H1410" s="32">
        <v>0.0093</v>
      </c>
      <c r="I1410" s="32">
        <v>0.14098</v>
      </c>
      <c r="J1410" s="32">
        <v>0.1407</v>
      </c>
      <c r="K1410" s="32">
        <v>1.2245</v>
      </c>
      <c r="L1410" s="32">
        <v>0.033365</v>
      </c>
      <c r="M1410" s="32">
        <v>0.23</v>
      </c>
      <c r="N1410" s="32">
        <v>0.08141</v>
      </c>
      <c r="O1410" s="32">
        <v>0.01178</v>
      </c>
      <c r="P1410" s="32">
        <v>0.5345</v>
      </c>
      <c r="Q1410" s="32">
        <v>0.62121</v>
      </c>
      <c r="R1410" s="32">
        <v>0.019759</v>
      </c>
      <c r="S1410" s="32">
        <v>0.013239</v>
      </c>
      <c r="T1410" s="32">
        <v>0.03142</v>
      </c>
      <c r="U1410" s="32">
        <v>0.7194</v>
      </c>
      <c r="V1410" s="32">
        <v>0.067998</v>
      </c>
      <c r="W1410" s="32">
        <v>0.1757</v>
      </c>
    </row>
    <row r="1411" ht="14.25" customHeight="1">
      <c r="B1411" s="61">
        <v>43970.0</v>
      </c>
      <c r="C1411" s="32">
        <v>23311.0</v>
      </c>
      <c r="D1411" s="32">
        <v>23259.0</v>
      </c>
      <c r="E1411" s="32">
        <v>99.371</v>
      </c>
      <c r="F1411" s="32">
        <v>107.71</v>
      </c>
      <c r="G1411" s="32">
        <v>1.0923</v>
      </c>
      <c r="H1411" s="32">
        <v>0.009285</v>
      </c>
      <c r="I1411" s="32">
        <v>0.14087</v>
      </c>
      <c r="J1411" s="32">
        <v>0.1405</v>
      </c>
      <c r="K1411" s="32">
        <v>1.2253</v>
      </c>
      <c r="L1411" s="32">
        <v>0.033396</v>
      </c>
      <c r="M1411" s="32">
        <v>0.23</v>
      </c>
      <c r="N1411" s="32">
        <v>0.08165</v>
      </c>
      <c r="O1411" s="32">
        <v>0.01176</v>
      </c>
      <c r="P1411" s="32">
        <v>0.5342</v>
      </c>
      <c r="Q1411" s="32">
        <v>0.6213</v>
      </c>
      <c r="R1411" s="32">
        <v>0.019716</v>
      </c>
      <c r="S1411" s="32">
        <v>0.013212</v>
      </c>
      <c r="T1411" s="32">
        <v>0.031328</v>
      </c>
      <c r="U1411" s="32">
        <v>0.7172</v>
      </c>
      <c r="V1411" s="32">
        <v>0.06773</v>
      </c>
      <c r="W1411" s="32">
        <v>0.1737</v>
      </c>
    </row>
    <row r="1412" ht="14.25" customHeight="1">
      <c r="B1412" s="61">
        <v>43969.0</v>
      </c>
      <c r="C1412" s="32">
        <v>23340.0</v>
      </c>
      <c r="D1412" s="32">
        <v>23265.0</v>
      </c>
      <c r="E1412" s="32">
        <v>99.665</v>
      </c>
      <c r="F1412" s="32">
        <v>107.34</v>
      </c>
      <c r="G1412" s="32">
        <v>1.0913</v>
      </c>
      <c r="H1412" s="32">
        <v>0.009318</v>
      </c>
      <c r="I1412" s="32">
        <v>0.14066</v>
      </c>
      <c r="J1412" s="32">
        <v>0.1405</v>
      </c>
      <c r="K1412" s="32">
        <v>1.2194</v>
      </c>
      <c r="L1412" s="32">
        <v>0.033356</v>
      </c>
      <c r="M1412" s="32">
        <v>0.2292</v>
      </c>
      <c r="N1412" s="32">
        <v>0.08169</v>
      </c>
      <c r="O1412" s="32">
        <v>0.01177</v>
      </c>
      <c r="P1412" s="32">
        <v>0.5342</v>
      </c>
      <c r="Q1412" s="32">
        <v>0.62186</v>
      </c>
      <c r="R1412" s="32">
        <v>0.019658</v>
      </c>
      <c r="S1412" s="32">
        <v>0.013222</v>
      </c>
      <c r="T1412" s="32">
        <v>0.031233</v>
      </c>
      <c r="U1412" s="32">
        <v>0.7175</v>
      </c>
      <c r="V1412" s="32">
        <v>0.067659</v>
      </c>
      <c r="W1412" s="32">
        <v>0.1749</v>
      </c>
    </row>
    <row r="1413" ht="14.25" customHeight="1">
      <c r="B1413" s="61">
        <v>43966.0</v>
      </c>
      <c r="C1413" s="32">
        <v>23349.0</v>
      </c>
      <c r="D1413" s="32">
        <v>23263.0</v>
      </c>
      <c r="E1413" s="32">
        <v>100.402</v>
      </c>
      <c r="F1413" s="32">
        <v>107.06</v>
      </c>
      <c r="G1413" s="32">
        <v>1.082</v>
      </c>
      <c r="H1413" s="32">
        <v>0.00934</v>
      </c>
      <c r="I1413" s="32">
        <v>0.14081</v>
      </c>
      <c r="J1413" s="32">
        <v>0.1402</v>
      </c>
      <c r="K1413" s="32">
        <v>1.2116</v>
      </c>
      <c r="L1413" s="32">
        <v>0.03342</v>
      </c>
      <c r="M1413" s="32">
        <v>0.2298</v>
      </c>
      <c r="N1413" s="32">
        <v>0.08111</v>
      </c>
      <c r="O1413" s="32">
        <v>0.01172</v>
      </c>
      <c r="P1413" s="32">
        <v>0.5336</v>
      </c>
      <c r="Q1413" s="32">
        <v>0.62676</v>
      </c>
      <c r="R1413" s="32">
        <v>0.01975</v>
      </c>
      <c r="S1413" s="32">
        <v>0.013187</v>
      </c>
      <c r="T1413" s="32">
        <v>0.031178</v>
      </c>
      <c r="U1413" s="32">
        <v>0.7088</v>
      </c>
      <c r="V1413" s="32">
        <v>0.067193</v>
      </c>
      <c r="W1413" s="32">
        <v>0.1707</v>
      </c>
    </row>
    <row r="1414" ht="14.25" customHeight="1">
      <c r="B1414" s="61">
        <v>43965.0</v>
      </c>
      <c r="C1414" s="32">
        <v>23363.0</v>
      </c>
      <c r="D1414" s="32">
        <v>23253.0</v>
      </c>
      <c r="E1414" s="32">
        <v>100.466</v>
      </c>
      <c r="F1414" s="32">
        <v>107.25</v>
      </c>
      <c r="G1414" s="32">
        <v>1.0805</v>
      </c>
      <c r="H1414" s="32">
        <v>0.009324</v>
      </c>
      <c r="I1414" s="32">
        <v>0.14093</v>
      </c>
      <c r="J1414" s="32">
        <v>0.1406</v>
      </c>
      <c r="K1414" s="32">
        <v>1.223</v>
      </c>
      <c r="L1414" s="32">
        <v>0.033423</v>
      </c>
      <c r="M1414" s="32">
        <v>0.2304</v>
      </c>
      <c r="N1414" s="32">
        <v>0.08147</v>
      </c>
      <c r="O1414" s="32">
        <v>0.01177</v>
      </c>
      <c r="P1414" s="32">
        <v>0.5336</v>
      </c>
      <c r="Q1414" s="32">
        <v>0.62399</v>
      </c>
      <c r="R1414" s="32">
        <v>0.019819</v>
      </c>
      <c r="S1414" s="32">
        <v>0.013269</v>
      </c>
      <c r="T1414" s="32">
        <v>0.031157</v>
      </c>
      <c r="U1414" s="32">
        <v>0.7117</v>
      </c>
      <c r="V1414" s="32">
        <v>0.067134</v>
      </c>
      <c r="W1414" s="32">
        <v>0.172</v>
      </c>
    </row>
    <row r="1415" ht="14.25" customHeight="1">
      <c r="B1415" s="61">
        <v>43964.0</v>
      </c>
      <c r="C1415" s="32">
        <v>23339.0</v>
      </c>
      <c r="D1415" s="32">
        <v>23244.0</v>
      </c>
      <c r="E1415" s="32">
        <v>100.242</v>
      </c>
      <c r="F1415" s="32">
        <v>107.03</v>
      </c>
      <c r="G1415" s="32">
        <v>1.0818</v>
      </c>
      <c r="H1415" s="32">
        <v>0.009343</v>
      </c>
      <c r="I1415" s="32">
        <v>0.141</v>
      </c>
      <c r="J1415" s="32">
        <v>0.1406</v>
      </c>
      <c r="K1415" s="32">
        <v>1.2232</v>
      </c>
      <c r="L1415" s="32">
        <v>0.033446</v>
      </c>
      <c r="M1415" s="32">
        <v>0.2309</v>
      </c>
      <c r="N1415" s="32">
        <v>0.08149</v>
      </c>
      <c r="O1415" s="32">
        <v>0.01178</v>
      </c>
      <c r="P1415" s="32">
        <v>0.5335</v>
      </c>
      <c r="Q1415" s="32">
        <v>0.62066</v>
      </c>
      <c r="R1415" s="32">
        <v>0.019888</v>
      </c>
      <c r="S1415" s="32">
        <v>0.013256</v>
      </c>
      <c r="T1415" s="32">
        <v>0.031171</v>
      </c>
      <c r="U1415" s="32">
        <v>0.7091</v>
      </c>
      <c r="V1415" s="32">
        <v>0.067306</v>
      </c>
      <c r="W1415" s="32">
        <v>0.1699</v>
      </c>
    </row>
    <row r="1416" ht="14.25" customHeight="1">
      <c r="B1416" s="61">
        <v>43963.0</v>
      </c>
      <c r="C1416" s="32">
        <v>23326.0</v>
      </c>
      <c r="D1416" s="32">
        <v>23245.0</v>
      </c>
      <c r="E1416" s="32">
        <v>99.933</v>
      </c>
      <c r="F1416" s="32">
        <v>107.14</v>
      </c>
      <c r="G1416" s="32">
        <v>1.0848</v>
      </c>
      <c r="H1416" s="32">
        <v>0.009333</v>
      </c>
      <c r="I1416" s="32">
        <v>0.14119</v>
      </c>
      <c r="J1416" s="32">
        <v>0.1407</v>
      </c>
      <c r="K1416" s="32">
        <v>1.226</v>
      </c>
      <c r="L1416" s="32">
        <v>0.033452</v>
      </c>
      <c r="M1416" s="32">
        <v>0.231</v>
      </c>
      <c r="N1416" s="32">
        <v>0.08151</v>
      </c>
      <c r="O1416" s="32">
        <v>0.01177</v>
      </c>
      <c r="P1416" s="32">
        <v>0.5336</v>
      </c>
      <c r="Q1416" s="32">
        <v>0.6241</v>
      </c>
      <c r="R1416" s="32">
        <v>0.019885</v>
      </c>
      <c r="S1416" s="32">
        <v>0.013266</v>
      </c>
      <c r="T1416" s="32">
        <v>0.031147</v>
      </c>
      <c r="U1416" s="32">
        <v>0.7103</v>
      </c>
      <c r="V1416" s="32">
        <v>0.06708</v>
      </c>
      <c r="W1416" s="32">
        <v>0.1699</v>
      </c>
    </row>
    <row r="1417" ht="14.25" customHeight="1">
      <c r="B1417" s="61">
        <v>43962.0</v>
      </c>
      <c r="C1417" s="32">
        <v>23320.0</v>
      </c>
      <c r="D1417" s="32">
        <v>23252.0</v>
      </c>
      <c r="E1417" s="32">
        <v>100.236</v>
      </c>
      <c r="F1417" s="32">
        <v>107.66</v>
      </c>
      <c r="G1417" s="32">
        <v>1.0807</v>
      </c>
      <c r="H1417" s="32">
        <v>0.009288</v>
      </c>
      <c r="I1417" s="32">
        <v>0.14089</v>
      </c>
      <c r="J1417" s="32">
        <v>0.1407</v>
      </c>
      <c r="K1417" s="32">
        <v>1.2335</v>
      </c>
      <c r="L1417" s="32">
        <v>0.033519</v>
      </c>
      <c r="M1417" s="32">
        <v>0.2307</v>
      </c>
      <c r="N1417" s="32">
        <v>0.08174</v>
      </c>
      <c r="O1417" s="32">
        <v>0.01177</v>
      </c>
      <c r="P1417" s="32">
        <v>0.535</v>
      </c>
      <c r="Q1417" s="32">
        <v>0.62486</v>
      </c>
      <c r="R1417" s="32">
        <v>0.019857</v>
      </c>
      <c r="S1417" s="32">
        <v>0.013167</v>
      </c>
      <c r="T1417" s="32">
        <v>0.031052</v>
      </c>
      <c r="U1417" s="32">
        <v>0.7139</v>
      </c>
      <c r="V1417" s="32">
        <v>0.067103</v>
      </c>
      <c r="W1417" s="32">
        <v>0.1719</v>
      </c>
    </row>
    <row r="1418" ht="14.25" customHeight="1">
      <c r="B1418" s="61">
        <v>43959.0</v>
      </c>
      <c r="C1418" s="32">
        <v>23392.0</v>
      </c>
      <c r="D1418" s="32">
        <v>23262.0</v>
      </c>
      <c r="E1418" s="32">
        <v>99.734</v>
      </c>
      <c r="F1418" s="32">
        <v>106.65</v>
      </c>
      <c r="G1418" s="32">
        <v>1.0839</v>
      </c>
      <c r="H1418" s="32">
        <v>0.009378</v>
      </c>
      <c r="I1418" s="32">
        <v>0.14136</v>
      </c>
      <c r="J1418" s="32">
        <v>0.141</v>
      </c>
      <c r="K1418" s="32">
        <v>1.241</v>
      </c>
      <c r="L1418" s="32">
        <v>0.03346</v>
      </c>
      <c r="M1418" s="32">
        <v>0.2307</v>
      </c>
      <c r="N1418" s="32">
        <v>0.08196</v>
      </c>
      <c r="O1418" s="32">
        <v>0.01176</v>
      </c>
      <c r="P1418" s="32">
        <v>0.5316</v>
      </c>
      <c r="Q1418" s="32">
        <v>0.62563</v>
      </c>
      <c r="R1418" s="32">
        <v>0.019841</v>
      </c>
      <c r="S1418" s="32">
        <v>0.013252</v>
      </c>
      <c r="T1418" s="32">
        <v>0.031056</v>
      </c>
      <c r="U1418" s="32">
        <v>0.718</v>
      </c>
      <c r="V1418" s="32">
        <v>0.067103</v>
      </c>
      <c r="W1418" s="32">
        <v>0.1745</v>
      </c>
    </row>
    <row r="1419" ht="14.25" customHeight="1">
      <c r="B1419" s="61">
        <v>43958.0</v>
      </c>
      <c r="C1419" s="32">
        <v>23410.0</v>
      </c>
      <c r="D1419" s="32">
        <v>23265.0</v>
      </c>
      <c r="E1419" s="32">
        <v>99.889</v>
      </c>
      <c r="F1419" s="32">
        <v>106.28</v>
      </c>
      <c r="G1419" s="32">
        <v>1.0834</v>
      </c>
      <c r="H1419" s="32">
        <v>0.009409</v>
      </c>
      <c r="I1419" s="32">
        <v>0.14116</v>
      </c>
      <c r="J1419" s="32">
        <v>0.141</v>
      </c>
      <c r="K1419" s="32">
        <v>1.2362</v>
      </c>
      <c r="L1419" s="32">
        <v>0.033396</v>
      </c>
      <c r="M1419" s="32">
        <v>0.2312</v>
      </c>
      <c r="N1419" s="32">
        <v>0.08202</v>
      </c>
      <c r="O1419" s="32">
        <v>0.01176</v>
      </c>
      <c r="P1419" s="32">
        <v>0.5316</v>
      </c>
      <c r="Q1419" s="32">
        <v>0.62537</v>
      </c>
      <c r="R1419" s="32">
        <v>0.01981</v>
      </c>
      <c r="S1419" s="32">
        <v>0.013211</v>
      </c>
      <c r="T1419" s="32">
        <v>0.030903</v>
      </c>
      <c r="U1419" s="32">
        <v>0.7157</v>
      </c>
      <c r="V1419" s="32">
        <v>0.066509</v>
      </c>
      <c r="W1419" s="32">
        <v>0.1713</v>
      </c>
    </row>
    <row r="1420" ht="14.25" customHeight="1">
      <c r="B1420" s="61">
        <v>43957.0</v>
      </c>
      <c r="C1420" s="32">
        <v>23413.0</v>
      </c>
      <c r="D1420" s="32">
        <v>23254.0</v>
      </c>
      <c r="E1420" s="32">
        <v>100.091</v>
      </c>
      <c r="F1420" s="32">
        <v>106.12</v>
      </c>
      <c r="G1420" s="32">
        <v>1.0795</v>
      </c>
      <c r="H1420" s="32">
        <v>0.009423</v>
      </c>
      <c r="I1420" s="32">
        <v>0.14075</v>
      </c>
      <c r="J1420" s="32">
        <v>0.1403</v>
      </c>
      <c r="K1420" s="32">
        <v>1.235</v>
      </c>
      <c r="L1420" s="32">
        <v>0.033434</v>
      </c>
      <c r="M1420" s="32">
        <v>0.2312</v>
      </c>
      <c r="N1420" s="32">
        <v>0.08139</v>
      </c>
      <c r="O1420" s="32">
        <v>0.01176</v>
      </c>
      <c r="P1420" s="32">
        <v>0.5316</v>
      </c>
      <c r="Q1420" s="32">
        <v>0.62784</v>
      </c>
      <c r="R1420" s="32">
        <v>0.019732</v>
      </c>
      <c r="S1420" s="32">
        <v>0.013111</v>
      </c>
      <c r="T1420" s="32">
        <v>0.030834</v>
      </c>
      <c r="U1420" s="32">
        <v>0.7069</v>
      </c>
      <c r="V1420" s="32">
        <v>0.065764</v>
      </c>
      <c r="W1420" s="32">
        <v>0.175</v>
      </c>
    </row>
    <row r="1421" ht="14.25" customHeight="1">
      <c r="B1421" s="61">
        <v>43956.0</v>
      </c>
      <c r="C1421" s="32">
        <v>23413.0</v>
      </c>
      <c r="D1421" s="32">
        <v>23262.0</v>
      </c>
      <c r="E1421" s="32">
        <v>99.709</v>
      </c>
      <c r="F1421" s="32">
        <v>106.57</v>
      </c>
      <c r="G1421" s="32">
        <v>1.084</v>
      </c>
      <c r="H1421" s="32">
        <v>0.009382</v>
      </c>
      <c r="I1421" s="32">
        <v>0.14158</v>
      </c>
      <c r="J1421" s="32">
        <v>0.1404</v>
      </c>
      <c r="K1421" s="32">
        <v>1.2435</v>
      </c>
      <c r="L1421" s="32">
        <v>0.033515</v>
      </c>
      <c r="M1421" s="32">
        <v>0.2324</v>
      </c>
      <c r="N1421" s="32">
        <v>0.08174</v>
      </c>
      <c r="O1421" s="32">
        <v>0.01177</v>
      </c>
      <c r="P1421" s="32">
        <v>0.5322</v>
      </c>
      <c r="Q1421" s="32">
        <v>0.62676</v>
      </c>
      <c r="R1421" s="32">
        <v>0.019736</v>
      </c>
      <c r="S1421" s="32">
        <v>0.013195</v>
      </c>
      <c r="T1421" s="32">
        <v>0.03089</v>
      </c>
      <c r="U1421" s="32">
        <v>0.712</v>
      </c>
      <c r="V1421" s="32">
        <v>0.065973</v>
      </c>
      <c r="W1421" s="32">
        <v>0.1793</v>
      </c>
    </row>
    <row r="1422" ht="14.25" customHeight="1">
      <c r="B1422" s="61">
        <v>43955.0</v>
      </c>
      <c r="C1422" s="32">
        <v>23439.0</v>
      </c>
      <c r="D1422" s="32">
        <v>23247.0</v>
      </c>
      <c r="E1422" s="32">
        <v>99.484</v>
      </c>
      <c r="F1422" s="32">
        <v>106.74</v>
      </c>
      <c r="G1422" s="32">
        <v>1.0907</v>
      </c>
      <c r="H1422" s="32">
        <v>0.00937</v>
      </c>
      <c r="I1422" s="32">
        <v>0.14158</v>
      </c>
      <c r="J1422" s="32">
        <v>0.1402</v>
      </c>
      <c r="K1422" s="32">
        <v>1.2443</v>
      </c>
      <c r="L1422" s="32">
        <v>0.033522</v>
      </c>
      <c r="M1422" s="32">
        <v>0.2317</v>
      </c>
      <c r="N1422" s="32">
        <v>0.0817</v>
      </c>
      <c r="O1422" s="32">
        <v>0.01177</v>
      </c>
      <c r="P1422" s="32">
        <v>0.5266</v>
      </c>
      <c r="Q1422" s="32">
        <v>0.62486</v>
      </c>
      <c r="R1422" s="32">
        <v>0.01974</v>
      </c>
      <c r="S1422" s="32">
        <v>0.013221</v>
      </c>
      <c r="T1422" s="32">
        <v>0.03087</v>
      </c>
      <c r="U1422" s="32">
        <v>0.7098</v>
      </c>
      <c r="V1422" s="32">
        <v>0.065982</v>
      </c>
      <c r="W1422" s="32">
        <v>0.1803</v>
      </c>
    </row>
    <row r="1423" ht="14.25" customHeight="1">
      <c r="B1423" s="61">
        <v>43952.0</v>
      </c>
      <c r="C1423" s="32">
        <v>23427.0</v>
      </c>
      <c r="D1423" s="32">
        <v>23257.0</v>
      </c>
      <c r="E1423" s="32">
        <v>99.079</v>
      </c>
      <c r="F1423" s="32">
        <v>106.91</v>
      </c>
      <c r="G1423" s="32">
        <v>1.0981</v>
      </c>
      <c r="H1423" s="32">
        <v>0.009354</v>
      </c>
      <c r="I1423" s="32">
        <v>0.14158</v>
      </c>
      <c r="J1423" s="32">
        <v>0.1401</v>
      </c>
      <c r="K1423" s="32">
        <v>1.2506</v>
      </c>
      <c r="L1423" s="32">
        <v>0.033639</v>
      </c>
      <c r="M1423" s="32">
        <v>0.2327</v>
      </c>
      <c r="N1423" s="32">
        <v>0.08166</v>
      </c>
      <c r="O1423" s="32">
        <v>0.01172</v>
      </c>
      <c r="P1423" s="32">
        <v>0.5227</v>
      </c>
      <c r="Q1423" s="32">
        <v>0.6236</v>
      </c>
      <c r="R1423" s="32">
        <v>0.019803</v>
      </c>
      <c r="S1423" s="32">
        <v>0.013178</v>
      </c>
      <c r="T1423" s="32">
        <v>0.030817</v>
      </c>
      <c r="U1423" s="32">
        <v>0.7098</v>
      </c>
      <c r="V1423" s="32">
        <v>0.065726</v>
      </c>
      <c r="W1423" s="32">
        <v>0.1822</v>
      </c>
    </row>
    <row r="1424" ht="14.25" customHeight="1">
      <c r="B1424" s="61">
        <v>43951.0</v>
      </c>
      <c r="C1424" s="32">
        <v>23426.0</v>
      </c>
      <c r="D1424" s="32">
        <v>23257.0</v>
      </c>
      <c r="E1424" s="32">
        <v>99.016</v>
      </c>
      <c r="F1424" s="32">
        <v>107.18</v>
      </c>
      <c r="G1424" s="32">
        <v>1.0955</v>
      </c>
      <c r="H1424" s="32">
        <v>0.009329</v>
      </c>
      <c r="I1424" s="32">
        <v>0.14158</v>
      </c>
      <c r="J1424" s="32">
        <v>0.1412</v>
      </c>
      <c r="K1424" s="32">
        <v>1.2594</v>
      </c>
      <c r="L1424" s="32">
        <v>0.033639</v>
      </c>
      <c r="M1424" s="32">
        <v>0.2327</v>
      </c>
      <c r="N1424" s="32">
        <v>0.08238</v>
      </c>
      <c r="O1424" s="32">
        <v>0.01177</v>
      </c>
      <c r="P1424" s="32">
        <v>0.5227</v>
      </c>
      <c r="Q1424" s="32">
        <v>0.62305</v>
      </c>
      <c r="R1424" s="32">
        <v>0.01981</v>
      </c>
      <c r="S1424" s="32">
        <v>0.013268</v>
      </c>
      <c r="T1424" s="32">
        <v>0.030805</v>
      </c>
      <c r="U1424" s="32">
        <v>0.7171</v>
      </c>
      <c r="V1424" s="32">
        <v>0.06607</v>
      </c>
      <c r="W1424" s="32">
        <v>0.1823</v>
      </c>
    </row>
    <row r="1425" ht="14.25" customHeight="1">
      <c r="B1425" s="61">
        <v>43950.0</v>
      </c>
      <c r="C1425" s="32">
        <v>23309.0</v>
      </c>
      <c r="D1425" s="32">
        <v>23257.0</v>
      </c>
      <c r="E1425" s="32">
        <v>99.565</v>
      </c>
      <c r="F1425" s="32">
        <v>106.68</v>
      </c>
      <c r="G1425" s="32">
        <v>1.0873</v>
      </c>
      <c r="H1425" s="32">
        <v>0.009374</v>
      </c>
      <c r="I1425" s="32">
        <v>0.14131</v>
      </c>
      <c r="J1425" s="32">
        <v>0.1414</v>
      </c>
      <c r="K1425" s="32">
        <v>1.2469</v>
      </c>
      <c r="L1425" s="32">
        <v>0.03344</v>
      </c>
      <c r="M1425" s="32">
        <v>0.2302</v>
      </c>
      <c r="N1425" s="32">
        <v>0.08257</v>
      </c>
      <c r="O1425" s="32">
        <v>0.01176</v>
      </c>
      <c r="P1425" s="32">
        <v>0.5211</v>
      </c>
      <c r="Q1425" s="32">
        <v>0.61909</v>
      </c>
      <c r="R1425" s="32">
        <v>0.019849</v>
      </c>
      <c r="S1425" s="32">
        <v>0.013284</v>
      </c>
      <c r="T1425" s="32">
        <v>0.030854</v>
      </c>
      <c r="U1425" s="32">
        <v>0.7205</v>
      </c>
      <c r="V1425" s="32">
        <v>0.066039</v>
      </c>
      <c r="W1425" s="32">
        <v>0.1874</v>
      </c>
    </row>
    <row r="1426" ht="14.25" customHeight="1">
      <c r="B1426" s="61">
        <v>43949.0</v>
      </c>
      <c r="C1426" s="32">
        <v>23309.0</v>
      </c>
      <c r="D1426" s="32">
        <v>23262.0</v>
      </c>
      <c r="E1426" s="32">
        <v>99.865</v>
      </c>
      <c r="F1426" s="32">
        <v>106.87</v>
      </c>
      <c r="G1426" s="32">
        <v>1.082</v>
      </c>
      <c r="H1426" s="32">
        <v>0.009357</v>
      </c>
      <c r="I1426" s="32">
        <v>0.14125</v>
      </c>
      <c r="J1426" s="32">
        <v>0.1411</v>
      </c>
      <c r="K1426" s="32">
        <v>1.2426</v>
      </c>
      <c r="L1426" s="32">
        <v>0.033326</v>
      </c>
      <c r="M1426" s="32">
        <v>0.2293</v>
      </c>
      <c r="N1426" s="32">
        <v>0.08176</v>
      </c>
      <c r="O1426" s="32">
        <v>0.01178</v>
      </c>
      <c r="P1426" s="32">
        <v>0.5206</v>
      </c>
      <c r="Q1426" s="32">
        <v>0.62112</v>
      </c>
      <c r="R1426" s="32">
        <v>0.019767</v>
      </c>
      <c r="S1426" s="32">
        <v>0.01314</v>
      </c>
      <c r="T1426" s="32">
        <v>0.030804</v>
      </c>
      <c r="U1426" s="32">
        <v>0.7144</v>
      </c>
      <c r="V1426" s="32">
        <v>0.064985</v>
      </c>
      <c r="W1426" s="32">
        <v>0.1817</v>
      </c>
    </row>
    <row r="1427" ht="14.25" customHeight="1">
      <c r="B1427" s="61">
        <v>43948.0</v>
      </c>
      <c r="C1427" s="32">
        <v>23475.0</v>
      </c>
      <c r="D1427" s="32">
        <v>23272.0</v>
      </c>
      <c r="E1427" s="32">
        <v>100.041</v>
      </c>
      <c r="F1427" s="32">
        <v>107.25</v>
      </c>
      <c r="G1427" s="32">
        <v>1.0829</v>
      </c>
      <c r="H1427" s="32">
        <v>0.009325</v>
      </c>
      <c r="I1427" s="32">
        <v>0.14112</v>
      </c>
      <c r="J1427" s="32">
        <v>0.141</v>
      </c>
      <c r="K1427" s="32">
        <v>1.2431</v>
      </c>
      <c r="L1427" s="32">
        <v>0.033306</v>
      </c>
      <c r="M1427" s="32">
        <v>0.2295</v>
      </c>
      <c r="N1427" s="32">
        <v>0.0818</v>
      </c>
      <c r="O1427" s="32">
        <v>0.01178</v>
      </c>
      <c r="P1427" s="32">
        <v>0.5208</v>
      </c>
      <c r="Q1427" s="32">
        <v>0.62225</v>
      </c>
      <c r="R1427" s="32">
        <v>0.019755</v>
      </c>
      <c r="S1427" s="32">
        <v>0.013137</v>
      </c>
      <c r="T1427" s="32">
        <v>0.030802</v>
      </c>
      <c r="U1427" s="32">
        <v>0.7125</v>
      </c>
      <c r="V1427" s="32">
        <v>0.064618</v>
      </c>
      <c r="W1427" s="32">
        <v>0.177</v>
      </c>
    </row>
    <row r="1428" ht="14.25" customHeight="1">
      <c r="B1428" s="61">
        <v>43945.0</v>
      </c>
      <c r="C1428" s="32">
        <v>23502.0</v>
      </c>
      <c r="D1428" s="32">
        <v>23272.0</v>
      </c>
      <c r="E1428" s="32">
        <v>100.38</v>
      </c>
      <c r="F1428" s="32">
        <v>107.51</v>
      </c>
      <c r="G1428" s="32">
        <v>1.0823</v>
      </c>
      <c r="H1428" s="32">
        <v>0.009302</v>
      </c>
      <c r="I1428" s="32">
        <v>0.14121</v>
      </c>
      <c r="J1428" s="32">
        <v>0.141</v>
      </c>
      <c r="K1428" s="32">
        <v>1.2367</v>
      </c>
      <c r="L1428" s="32">
        <v>0.033256</v>
      </c>
      <c r="M1428" s="32">
        <v>0.2294</v>
      </c>
      <c r="N1428" s="32">
        <v>0.08126</v>
      </c>
      <c r="O1428" s="32">
        <v>0.01173</v>
      </c>
      <c r="P1428" s="32">
        <v>0.5184</v>
      </c>
      <c r="Q1428" s="32">
        <v>0.62391</v>
      </c>
      <c r="R1428" s="32">
        <v>0.01968</v>
      </c>
      <c r="S1428" s="32">
        <v>0.013099</v>
      </c>
      <c r="T1428" s="32">
        <v>0.030804</v>
      </c>
      <c r="U1428" s="32">
        <v>0.7094</v>
      </c>
      <c r="V1428" s="32">
        <v>0.064062</v>
      </c>
      <c r="W1428" s="32">
        <v>0.1788</v>
      </c>
    </row>
    <row r="1429" ht="14.25" customHeight="1">
      <c r="B1429" s="61">
        <v>43944.0</v>
      </c>
      <c r="C1429" s="32">
        <v>23496.0</v>
      </c>
      <c r="D1429" s="32">
        <v>23261.0</v>
      </c>
      <c r="E1429" s="32">
        <v>100.433</v>
      </c>
      <c r="F1429" s="32">
        <v>107.6</v>
      </c>
      <c r="G1429" s="32">
        <v>1.0777</v>
      </c>
      <c r="H1429" s="32">
        <v>0.009292</v>
      </c>
      <c r="I1429" s="32">
        <v>0.14151</v>
      </c>
      <c r="J1429" s="32">
        <v>0.141</v>
      </c>
      <c r="K1429" s="32">
        <v>1.2344</v>
      </c>
      <c r="L1429" s="32">
        <v>0.033255</v>
      </c>
      <c r="M1429" s="32">
        <v>0.2293</v>
      </c>
      <c r="N1429" s="32">
        <v>0.08107</v>
      </c>
      <c r="O1429" s="32">
        <v>0.01177</v>
      </c>
      <c r="P1429" s="32">
        <v>0.5181</v>
      </c>
      <c r="Q1429" s="32">
        <v>0.62537</v>
      </c>
      <c r="R1429" s="32">
        <v>0.019734</v>
      </c>
      <c r="S1429" s="32">
        <v>0.013159</v>
      </c>
      <c r="T1429" s="32">
        <v>0.030923</v>
      </c>
      <c r="U1429" s="32">
        <v>0.7106</v>
      </c>
      <c r="V1429" s="32">
        <v>0.064402</v>
      </c>
      <c r="W1429" s="32">
        <v>0.1806</v>
      </c>
    </row>
    <row r="1430" ht="14.25" customHeight="1">
      <c r="B1430" s="61">
        <v>43943.0</v>
      </c>
      <c r="C1430" s="32">
        <v>23490.0</v>
      </c>
      <c r="D1430" s="32">
        <v>23256.0</v>
      </c>
      <c r="E1430" s="32">
        <v>100.388</v>
      </c>
      <c r="F1430" s="32">
        <v>107.75</v>
      </c>
      <c r="G1430" s="32">
        <v>1.0823</v>
      </c>
      <c r="H1430" s="32">
        <v>0.009281</v>
      </c>
      <c r="I1430" s="32">
        <v>0.14116</v>
      </c>
      <c r="J1430" s="32">
        <v>0.1408</v>
      </c>
      <c r="K1430" s="32">
        <v>1.2334</v>
      </c>
      <c r="L1430" s="32">
        <v>0.033259</v>
      </c>
      <c r="M1430" s="32">
        <v>0.2292</v>
      </c>
      <c r="N1430" s="32">
        <v>0.08111</v>
      </c>
      <c r="O1430" s="32">
        <v>0.01177</v>
      </c>
      <c r="P1430" s="32">
        <v>0.5196</v>
      </c>
      <c r="Q1430" s="32">
        <v>0.62204</v>
      </c>
      <c r="R1430" s="32">
        <v>0.019716</v>
      </c>
      <c r="S1430" s="32">
        <v>0.013092</v>
      </c>
      <c r="T1430" s="32">
        <v>0.0309</v>
      </c>
      <c r="U1430" s="32">
        <v>0.7062</v>
      </c>
      <c r="V1430" s="32">
        <v>0.064072</v>
      </c>
      <c r="W1430" s="32">
        <v>0.1832</v>
      </c>
    </row>
    <row r="1431" ht="14.25" customHeight="1">
      <c r="B1431" s="61">
        <v>43942.0</v>
      </c>
      <c r="C1431" s="32">
        <v>23462.0</v>
      </c>
      <c r="D1431" s="32">
        <v>23246.0</v>
      </c>
      <c r="E1431" s="32">
        <v>100.258</v>
      </c>
      <c r="F1431" s="32">
        <v>107.8</v>
      </c>
      <c r="G1431" s="32">
        <v>1.0858</v>
      </c>
      <c r="H1431" s="32">
        <v>0.00928</v>
      </c>
      <c r="I1431" s="32">
        <v>0.141</v>
      </c>
      <c r="J1431" s="32">
        <v>0.1408</v>
      </c>
      <c r="K1431" s="32">
        <v>1.2289</v>
      </c>
      <c r="L1431" s="32">
        <v>0.033219</v>
      </c>
      <c r="M1431" s="32">
        <v>0.2275</v>
      </c>
      <c r="N1431" s="32">
        <v>0.08108</v>
      </c>
      <c r="O1431" s="32">
        <v>0.01178</v>
      </c>
      <c r="P1431" s="32">
        <v>0.5204</v>
      </c>
      <c r="Q1431" s="32">
        <v>0.61964</v>
      </c>
      <c r="R1431" s="32">
        <v>0.01965</v>
      </c>
      <c r="S1431" s="32">
        <v>0.012994</v>
      </c>
      <c r="T1431" s="32">
        <v>0.030746</v>
      </c>
      <c r="U1431" s="32">
        <v>0.7037</v>
      </c>
      <c r="V1431" s="32">
        <v>0.063672</v>
      </c>
      <c r="W1431" s="32">
        <v>0.1881</v>
      </c>
    </row>
    <row r="1432" ht="14.25" customHeight="1">
      <c r="B1432" s="61">
        <v>43941.0</v>
      </c>
      <c r="C1432" s="32">
        <v>23450.0</v>
      </c>
      <c r="D1432" s="32">
        <v>23238.0</v>
      </c>
      <c r="E1432" s="32">
        <v>99.955</v>
      </c>
      <c r="F1432" s="32">
        <v>107.62</v>
      </c>
      <c r="G1432" s="32">
        <v>1.0862</v>
      </c>
      <c r="H1432" s="32">
        <v>0.009291</v>
      </c>
      <c r="I1432" s="32">
        <v>0.14138</v>
      </c>
      <c r="J1432" s="32">
        <v>0.141</v>
      </c>
      <c r="K1432" s="32">
        <v>1.2442</v>
      </c>
      <c r="L1432" s="32">
        <v>0.033277</v>
      </c>
      <c r="M1432" s="32">
        <v>0.2286</v>
      </c>
      <c r="N1432" s="32">
        <v>0.08194</v>
      </c>
      <c r="O1432" s="32">
        <v>0.01178</v>
      </c>
      <c r="P1432" s="32">
        <v>0.5223</v>
      </c>
      <c r="Q1432" s="32">
        <v>0.61092</v>
      </c>
      <c r="R1432" s="32">
        <v>0.019682</v>
      </c>
      <c r="S1432" s="32">
        <v>0.013047</v>
      </c>
      <c r="T1432" s="32">
        <v>0.030755</v>
      </c>
      <c r="U1432" s="32">
        <v>0.7067</v>
      </c>
      <c r="V1432" s="32">
        <v>0.064192</v>
      </c>
      <c r="W1432" s="32">
        <v>0.1881</v>
      </c>
    </row>
    <row r="1433" ht="14.25" customHeight="1">
      <c r="B1433" s="61">
        <v>43938.0</v>
      </c>
      <c r="C1433" s="32">
        <v>23381.0</v>
      </c>
      <c r="D1433" s="32">
        <v>23241.0</v>
      </c>
      <c r="E1433" s="32">
        <v>99.782</v>
      </c>
      <c r="F1433" s="32">
        <v>107.54</v>
      </c>
      <c r="G1433" s="32">
        <v>1.0875</v>
      </c>
      <c r="H1433" s="32">
        <v>0.009299</v>
      </c>
      <c r="I1433" s="32">
        <v>0.14137</v>
      </c>
      <c r="J1433" s="32">
        <v>0.1413</v>
      </c>
      <c r="K1433" s="32">
        <v>1.2499</v>
      </c>
      <c r="L1433" s="32">
        <v>0.033252</v>
      </c>
      <c r="M1433" s="32">
        <v>0.2288</v>
      </c>
      <c r="N1433" s="32">
        <v>0.08222</v>
      </c>
      <c r="O1433" s="32">
        <v>0.01177</v>
      </c>
      <c r="P1433" s="32">
        <v>0.5237</v>
      </c>
      <c r="Q1433" s="32">
        <v>0.60761</v>
      </c>
      <c r="R1433" s="32">
        <v>0.019685</v>
      </c>
      <c r="S1433" s="32">
        <v>0.013071</v>
      </c>
      <c r="T1433" s="32">
        <v>0.030804</v>
      </c>
      <c r="U1433" s="32">
        <v>0.7143</v>
      </c>
      <c r="V1433" s="32">
        <v>0.064168</v>
      </c>
      <c r="W1433" s="32">
        <v>0.1911</v>
      </c>
    </row>
    <row r="1434" ht="14.25" customHeight="1">
      <c r="B1434" s="61">
        <v>43937.0</v>
      </c>
      <c r="C1434" s="32">
        <v>23451.0</v>
      </c>
      <c r="D1434" s="32">
        <v>23236.0</v>
      </c>
      <c r="E1434" s="32">
        <v>100.025</v>
      </c>
      <c r="F1434" s="32">
        <v>107.92</v>
      </c>
      <c r="G1434" s="32">
        <v>1.084</v>
      </c>
      <c r="H1434" s="32">
        <v>0.009265</v>
      </c>
      <c r="I1434" s="32">
        <v>0.14125</v>
      </c>
      <c r="J1434" s="32">
        <v>0.1411</v>
      </c>
      <c r="K1434" s="32">
        <v>1.2457</v>
      </c>
      <c r="L1434" s="32">
        <v>0.033236</v>
      </c>
      <c r="M1434" s="32">
        <v>0.2286</v>
      </c>
      <c r="N1434" s="32">
        <v>0.08137</v>
      </c>
      <c r="O1434" s="32">
        <v>0.01178</v>
      </c>
      <c r="P1434" s="32">
        <v>0.5237</v>
      </c>
      <c r="Q1434" s="32">
        <v>0.59801</v>
      </c>
      <c r="R1434" s="32">
        <v>0.019618</v>
      </c>
      <c r="S1434" s="32">
        <v>0.013002</v>
      </c>
      <c r="T1434" s="32">
        <v>0.030595</v>
      </c>
      <c r="U1434" s="32">
        <v>0.71</v>
      </c>
      <c r="V1434" s="32">
        <v>0.063705</v>
      </c>
      <c r="W1434" s="32">
        <v>0.1909</v>
      </c>
    </row>
    <row r="1435" ht="14.25" customHeight="1">
      <c r="B1435" s="61">
        <v>43936.0</v>
      </c>
      <c r="C1435" s="32">
        <v>23436.0</v>
      </c>
      <c r="D1435" s="32">
        <v>23227.0</v>
      </c>
      <c r="E1435" s="32">
        <v>99.461</v>
      </c>
      <c r="F1435" s="32">
        <v>107.46</v>
      </c>
      <c r="G1435" s="32">
        <v>1.091</v>
      </c>
      <c r="H1435" s="32">
        <v>0.009307</v>
      </c>
      <c r="I1435" s="32">
        <v>0.14149</v>
      </c>
      <c r="J1435" s="32">
        <v>0.1414</v>
      </c>
      <c r="K1435" s="32">
        <v>1.2518</v>
      </c>
      <c r="L1435" s="32">
        <v>0.033282</v>
      </c>
      <c r="M1435" s="32">
        <v>0.2304</v>
      </c>
      <c r="N1435" s="32">
        <v>0.08164</v>
      </c>
      <c r="O1435" s="32">
        <v>0.01178</v>
      </c>
      <c r="P1435" s="32">
        <v>0.5234</v>
      </c>
      <c r="Q1435" s="32">
        <v>0.59938</v>
      </c>
      <c r="R1435" s="32">
        <v>0.019724</v>
      </c>
      <c r="S1435" s="32">
        <v>0.01308</v>
      </c>
      <c r="T1435" s="32">
        <v>0.030574</v>
      </c>
      <c r="U1435" s="32">
        <v>0.7085</v>
      </c>
      <c r="V1435" s="32">
        <v>0.063461</v>
      </c>
      <c r="W1435" s="32">
        <v>0.1909</v>
      </c>
    </row>
    <row r="1436" ht="14.25" customHeight="1">
      <c r="B1436" s="61">
        <v>43935.0</v>
      </c>
      <c r="C1436" s="32">
        <v>23436.0</v>
      </c>
      <c r="D1436" s="32">
        <v>23223.0</v>
      </c>
      <c r="E1436" s="32">
        <v>98.887</v>
      </c>
      <c r="F1436" s="32">
        <v>107.22</v>
      </c>
      <c r="G1436" s="32">
        <v>1.098</v>
      </c>
      <c r="H1436" s="32">
        <v>0.009327</v>
      </c>
      <c r="I1436" s="32">
        <v>0.14187</v>
      </c>
      <c r="J1436" s="32">
        <v>0.1419</v>
      </c>
      <c r="K1436" s="32">
        <v>1.2623</v>
      </c>
      <c r="L1436" s="32">
        <v>0.033269</v>
      </c>
      <c r="M1436" s="32">
        <v>0.2308</v>
      </c>
      <c r="N1436" s="32">
        <v>0.08247</v>
      </c>
      <c r="O1436" s="32">
        <v>0.01176</v>
      </c>
      <c r="P1436" s="32">
        <v>0.5183</v>
      </c>
      <c r="Q1436" s="32">
        <v>0.60015</v>
      </c>
      <c r="R1436" s="32">
        <v>0.019759</v>
      </c>
      <c r="S1436" s="32">
        <v>0.013155</v>
      </c>
      <c r="T1436" s="32">
        <v>0.030633</v>
      </c>
      <c r="U1436" s="32">
        <v>0.7204</v>
      </c>
      <c r="V1436" s="32">
        <v>0.06396</v>
      </c>
      <c r="W1436" s="32">
        <v>0.1937</v>
      </c>
    </row>
    <row r="1437" ht="14.25" customHeight="1">
      <c r="B1437" s="61">
        <v>43934.0</v>
      </c>
      <c r="C1437" s="32">
        <v>23436.0</v>
      </c>
      <c r="D1437" s="32">
        <v>23216.0</v>
      </c>
      <c r="E1437" s="32">
        <v>99.348</v>
      </c>
      <c r="F1437" s="32">
        <v>107.77</v>
      </c>
      <c r="G1437" s="32">
        <v>1.0914</v>
      </c>
      <c r="H1437" s="32">
        <v>0.00928</v>
      </c>
      <c r="I1437" s="32">
        <v>0.14181</v>
      </c>
      <c r="J1437" s="32">
        <v>0.1418</v>
      </c>
      <c r="K1437" s="32">
        <v>1.2515</v>
      </c>
      <c r="L1437" s="32">
        <v>0.033234</v>
      </c>
      <c r="M1437" s="32">
        <v>0.231</v>
      </c>
      <c r="N1437" s="32">
        <v>0.08219</v>
      </c>
      <c r="O1437" s="32">
        <v>0.01177</v>
      </c>
      <c r="P1437" s="32">
        <v>0.5183</v>
      </c>
      <c r="Q1437" s="32">
        <v>0.5999</v>
      </c>
      <c r="R1437" s="32">
        <v>0.019759</v>
      </c>
      <c r="S1437" s="32">
        <v>0.013112</v>
      </c>
      <c r="T1437" s="32">
        <v>0.030574</v>
      </c>
      <c r="U1437" s="32">
        <v>0.7192</v>
      </c>
      <c r="V1437" s="32">
        <v>0.063538</v>
      </c>
      <c r="W1437" s="32">
        <v>0.1923</v>
      </c>
    </row>
    <row r="1438" ht="14.25" customHeight="1">
      <c r="B1438" s="61">
        <v>43931.0</v>
      </c>
      <c r="C1438" s="32">
        <v>23436.0</v>
      </c>
      <c r="D1438" s="32">
        <v>23221.0</v>
      </c>
      <c r="E1438" s="32">
        <v>99.482</v>
      </c>
      <c r="F1438" s="32">
        <v>108.47</v>
      </c>
      <c r="G1438" s="32">
        <v>1.0937</v>
      </c>
      <c r="H1438" s="32">
        <v>0.009222</v>
      </c>
      <c r="I1438" s="32">
        <v>0.14213</v>
      </c>
      <c r="J1438" s="32">
        <v>0.142</v>
      </c>
      <c r="K1438" s="32">
        <v>1.2455</v>
      </c>
      <c r="L1438" s="32">
        <v>0.033257</v>
      </c>
      <c r="M1438" s="32">
        <v>0.232</v>
      </c>
      <c r="N1438" s="32">
        <v>0.0826</v>
      </c>
      <c r="O1438" s="32">
        <v>0.01179</v>
      </c>
      <c r="P1438" s="32">
        <v>0.5183</v>
      </c>
      <c r="Q1438" s="32">
        <v>0.60067</v>
      </c>
      <c r="R1438" s="32">
        <v>0.019794</v>
      </c>
      <c r="S1438" s="32">
        <v>0.013128</v>
      </c>
      <c r="T1438" s="32">
        <v>0.030594</v>
      </c>
      <c r="U1438" s="32">
        <v>0.7165</v>
      </c>
      <c r="V1438" s="32">
        <v>0.063289</v>
      </c>
      <c r="W1438" s="32">
        <v>0.1958</v>
      </c>
    </row>
    <row r="1439" ht="14.25" customHeight="1">
      <c r="B1439" s="61">
        <v>43930.0</v>
      </c>
      <c r="C1439" s="32">
        <v>23527.0</v>
      </c>
      <c r="D1439" s="32">
        <v>23235.0</v>
      </c>
      <c r="E1439" s="32">
        <v>99.517</v>
      </c>
      <c r="F1439" s="32">
        <v>108.49</v>
      </c>
      <c r="G1439" s="32">
        <v>1.093</v>
      </c>
      <c r="H1439" s="32">
        <v>0.009217</v>
      </c>
      <c r="I1439" s="32">
        <v>0.14199</v>
      </c>
      <c r="J1439" s="32">
        <v>0.1417</v>
      </c>
      <c r="K1439" s="32">
        <v>1.2458</v>
      </c>
      <c r="L1439" s="32">
        <v>0.033234</v>
      </c>
      <c r="M1439" s="32">
        <v>0.2308</v>
      </c>
      <c r="N1439" s="32">
        <v>0.08259</v>
      </c>
      <c r="O1439" s="32">
        <v>0.01179</v>
      </c>
      <c r="P1439" s="32">
        <v>0.5183</v>
      </c>
      <c r="Q1439" s="32">
        <v>0.59803</v>
      </c>
      <c r="R1439" s="32">
        <v>0.019797</v>
      </c>
      <c r="S1439" s="32">
        <v>0.013171</v>
      </c>
      <c r="T1439" s="32">
        <v>0.030598</v>
      </c>
      <c r="U1439" s="32">
        <v>0.7156</v>
      </c>
      <c r="V1439" s="32">
        <v>0.062584</v>
      </c>
      <c r="W1439" s="32">
        <v>0.1957</v>
      </c>
    </row>
    <row r="1440" ht="14.25" customHeight="1">
      <c r="B1440" s="61">
        <v>43929.0</v>
      </c>
      <c r="C1440" s="32">
        <v>23527.0</v>
      </c>
      <c r="D1440" s="32">
        <v>23225.0</v>
      </c>
      <c r="E1440" s="32">
        <v>100.119</v>
      </c>
      <c r="F1440" s="32">
        <v>108.83</v>
      </c>
      <c r="G1440" s="32">
        <v>1.0858</v>
      </c>
      <c r="H1440" s="32">
        <v>0.009188</v>
      </c>
      <c r="I1440" s="32">
        <v>0.14152</v>
      </c>
      <c r="J1440" s="32">
        <v>0.1415</v>
      </c>
      <c r="K1440" s="32">
        <v>1.2383</v>
      </c>
      <c r="L1440" s="32">
        <v>0.033196</v>
      </c>
      <c r="M1440" s="32">
        <v>0.23</v>
      </c>
      <c r="N1440" s="32">
        <v>0.08228</v>
      </c>
      <c r="O1440" s="32">
        <v>0.01179</v>
      </c>
      <c r="P1440" s="32">
        <v>0.5183</v>
      </c>
      <c r="Q1440" s="32">
        <v>0.5969</v>
      </c>
      <c r="R1440" s="32">
        <v>0.019782</v>
      </c>
      <c r="S1440" s="32">
        <v>0.01316</v>
      </c>
      <c r="T1440" s="32">
        <v>0.030552</v>
      </c>
      <c r="U1440" s="32">
        <v>0.7138</v>
      </c>
      <c r="V1440" s="32">
        <v>0.061669</v>
      </c>
      <c r="W1440" s="32">
        <v>0.1952</v>
      </c>
    </row>
    <row r="1441" ht="14.25" customHeight="1">
      <c r="B1441" s="61">
        <v>43928.0</v>
      </c>
      <c r="C1441" s="32">
        <v>23464.0</v>
      </c>
      <c r="D1441" s="32">
        <v>23230.0</v>
      </c>
      <c r="E1441" s="32">
        <v>99.9</v>
      </c>
      <c r="F1441" s="32">
        <v>108.76</v>
      </c>
      <c r="G1441" s="32">
        <v>1.0892</v>
      </c>
      <c r="H1441" s="32">
        <v>0.009194</v>
      </c>
      <c r="I1441" s="32">
        <v>0.14193</v>
      </c>
      <c r="J1441" s="32">
        <v>0.1415</v>
      </c>
      <c r="K1441" s="32">
        <v>1.2332</v>
      </c>
      <c r="L1441" s="32">
        <v>0.033212</v>
      </c>
      <c r="M1441" s="32">
        <v>0.2305</v>
      </c>
      <c r="N1441" s="32">
        <v>0.08223</v>
      </c>
      <c r="O1441" s="32">
        <v>0.01179</v>
      </c>
      <c r="P1441" s="32">
        <v>0.5218</v>
      </c>
      <c r="Q1441" s="32">
        <v>0.59683</v>
      </c>
      <c r="R1441" s="32">
        <v>0.019811</v>
      </c>
      <c r="S1441" s="32">
        <v>0.013202</v>
      </c>
      <c r="T1441" s="32">
        <v>0.030556</v>
      </c>
      <c r="U1441" s="32">
        <v>0.7147</v>
      </c>
      <c r="V1441" s="32">
        <v>0.061926</v>
      </c>
      <c r="W1441" s="32">
        <v>0.1914</v>
      </c>
    </row>
    <row r="1442" ht="14.25" customHeight="1">
      <c r="B1442" s="61">
        <v>43927.0</v>
      </c>
      <c r="C1442" s="32">
        <v>23453.0</v>
      </c>
      <c r="D1442" s="32">
        <v>23234.0</v>
      </c>
      <c r="E1442" s="32">
        <v>100.685</v>
      </c>
      <c r="F1442" s="32">
        <v>109.22</v>
      </c>
      <c r="G1442" s="32">
        <v>1.0793</v>
      </c>
      <c r="H1442" s="32">
        <v>0.009154</v>
      </c>
      <c r="I1442" s="32">
        <v>0.14102</v>
      </c>
      <c r="J1442" s="32">
        <v>0.1407</v>
      </c>
      <c r="K1442" s="32">
        <v>1.2231</v>
      </c>
      <c r="L1442" s="32">
        <v>0.033103</v>
      </c>
      <c r="M1442" s="32">
        <v>0.2292</v>
      </c>
      <c r="N1442" s="32">
        <v>0.08164</v>
      </c>
      <c r="O1442" s="32">
        <v>0.01179</v>
      </c>
      <c r="P1442" s="32">
        <v>0.5218</v>
      </c>
      <c r="Q1442" s="32">
        <v>0.5993</v>
      </c>
      <c r="R1442" s="32">
        <v>0.01977</v>
      </c>
      <c r="S1442" s="32">
        <v>0.013167</v>
      </c>
      <c r="T1442" s="32">
        <v>0.030472</v>
      </c>
      <c r="U1442" s="32">
        <v>0.7087</v>
      </c>
      <c r="V1442" s="32">
        <v>0.060752</v>
      </c>
      <c r="W1442" s="32">
        <v>0.1893</v>
      </c>
    </row>
    <row r="1443" ht="14.25" customHeight="1">
      <c r="B1443" s="61">
        <v>43924.0</v>
      </c>
      <c r="C1443" s="32">
        <v>23547.0</v>
      </c>
      <c r="D1443" s="32">
        <v>23232.0</v>
      </c>
      <c r="E1443" s="32">
        <v>100.576</v>
      </c>
      <c r="F1443" s="32">
        <v>108.55</v>
      </c>
      <c r="G1443" s="32">
        <v>1.0801</v>
      </c>
      <c r="H1443" s="32">
        <v>0.009214</v>
      </c>
      <c r="I1443" s="32">
        <v>0.14102</v>
      </c>
      <c r="J1443" s="32">
        <v>0.1406</v>
      </c>
      <c r="K1443" s="32">
        <v>1.2269</v>
      </c>
      <c r="L1443" s="32">
        <v>0.033011</v>
      </c>
      <c r="M1443" s="32">
        <v>0.2294</v>
      </c>
      <c r="N1443" s="32">
        <v>0.08088</v>
      </c>
      <c r="O1443" s="32">
        <v>0.01178</v>
      </c>
      <c r="P1443" s="32">
        <v>0.5142</v>
      </c>
      <c r="Q1443" s="32">
        <v>0.5998</v>
      </c>
      <c r="R1443" s="32">
        <v>0.019671</v>
      </c>
      <c r="S1443" s="32">
        <v>0.013086</v>
      </c>
      <c r="T1443" s="32">
        <v>0.030311</v>
      </c>
      <c r="U1443" s="32">
        <v>0.7039</v>
      </c>
      <c r="V1443" s="32">
        <v>0.060065</v>
      </c>
      <c r="W1443" s="32">
        <v>0.1869</v>
      </c>
    </row>
    <row r="1444" ht="14.25" customHeight="1">
      <c r="B1444" s="61">
        <v>43923.0</v>
      </c>
      <c r="C1444" s="32">
        <v>23600.0</v>
      </c>
      <c r="D1444" s="32">
        <v>23232.0</v>
      </c>
      <c r="E1444" s="32">
        <v>100.18</v>
      </c>
      <c r="F1444" s="32">
        <v>107.91</v>
      </c>
      <c r="G1444" s="32">
        <v>1.0858</v>
      </c>
      <c r="H1444" s="32">
        <v>0.009267</v>
      </c>
      <c r="I1444" s="32">
        <v>0.14113</v>
      </c>
      <c r="J1444" s="32">
        <v>0.141</v>
      </c>
      <c r="K1444" s="32">
        <v>1.2396</v>
      </c>
      <c r="L1444" s="32">
        <v>0.033011</v>
      </c>
      <c r="M1444" s="32">
        <v>0.2295</v>
      </c>
      <c r="N1444" s="32">
        <v>0.08145</v>
      </c>
      <c r="O1444" s="32">
        <v>0.01179</v>
      </c>
      <c r="P1444" s="32">
        <v>0.5195</v>
      </c>
      <c r="Q1444" s="32">
        <v>0.60045</v>
      </c>
      <c r="R1444" s="32">
        <v>0.019724</v>
      </c>
      <c r="S1444" s="32">
        <v>0.013127</v>
      </c>
      <c r="T1444" s="32">
        <v>0.030372</v>
      </c>
      <c r="U1444" s="32">
        <v>0.7073</v>
      </c>
      <c r="V1444" s="32">
        <v>0.060371</v>
      </c>
      <c r="W1444" s="32">
        <v>0.1903</v>
      </c>
    </row>
    <row r="1445" ht="14.25" customHeight="1">
      <c r="B1445" s="61">
        <v>43922.0</v>
      </c>
      <c r="C1445" s="32">
        <v>23600.0</v>
      </c>
      <c r="D1445" s="32">
        <v>23232.0</v>
      </c>
      <c r="E1445" s="32">
        <v>99.673</v>
      </c>
      <c r="F1445" s="32">
        <v>107.17</v>
      </c>
      <c r="G1445" s="32">
        <v>1.0964</v>
      </c>
      <c r="H1445" s="32">
        <v>0.009331</v>
      </c>
      <c r="I1445" s="32">
        <v>0.14085</v>
      </c>
      <c r="J1445" s="32">
        <v>0.1404</v>
      </c>
      <c r="K1445" s="32">
        <v>1.2371</v>
      </c>
      <c r="L1445" s="32">
        <v>0.033011</v>
      </c>
      <c r="M1445" s="32">
        <v>0.2295</v>
      </c>
      <c r="N1445" s="32">
        <v>0.08084</v>
      </c>
      <c r="O1445" s="32">
        <v>0.01179</v>
      </c>
      <c r="P1445" s="32">
        <v>0.5308</v>
      </c>
      <c r="Q1445" s="32">
        <v>0.60254</v>
      </c>
      <c r="R1445" s="32">
        <v>0.019595</v>
      </c>
      <c r="S1445" s="32">
        <v>0.013057</v>
      </c>
      <c r="T1445" s="32">
        <v>0.030223</v>
      </c>
      <c r="U1445" s="32">
        <v>0.7045</v>
      </c>
      <c r="V1445" s="32">
        <v>0.059597</v>
      </c>
      <c r="W1445" s="32">
        <v>0.1903</v>
      </c>
    </row>
    <row r="1446" ht="14.25" customHeight="1">
      <c r="B1446" s="61">
        <v>43921.0</v>
      </c>
      <c r="C1446" s="32">
        <v>23637.0</v>
      </c>
      <c r="D1446" s="32">
        <v>23235.0</v>
      </c>
      <c r="E1446" s="32">
        <v>99.048</v>
      </c>
      <c r="F1446" s="32">
        <v>107.54</v>
      </c>
      <c r="G1446" s="32">
        <v>1.1031</v>
      </c>
      <c r="H1446" s="32">
        <v>0.009299</v>
      </c>
      <c r="I1446" s="32">
        <v>0.1412</v>
      </c>
      <c r="J1446" s="32">
        <v>0.141</v>
      </c>
      <c r="K1446" s="32">
        <v>1.242</v>
      </c>
      <c r="L1446" s="32">
        <v>0.033052</v>
      </c>
      <c r="M1446" s="32">
        <v>0.2317</v>
      </c>
      <c r="N1446" s="32">
        <v>0.08204</v>
      </c>
      <c r="O1446" s="32">
        <v>0.01179</v>
      </c>
      <c r="P1446" s="32">
        <v>0.5308</v>
      </c>
      <c r="Q1446" s="32">
        <v>0.60169</v>
      </c>
      <c r="R1446" s="32">
        <v>0.019654</v>
      </c>
      <c r="S1446" s="32">
        <v>0.013274</v>
      </c>
      <c r="T1446" s="32">
        <v>0.03053</v>
      </c>
      <c r="U1446" s="32">
        <v>0.7109</v>
      </c>
      <c r="V1446" s="32">
        <v>0.061438</v>
      </c>
      <c r="W1446" s="32">
        <v>0.1921</v>
      </c>
    </row>
    <row r="1447" ht="14.25" customHeight="1">
      <c r="B1447" s="61">
        <v>43920.0</v>
      </c>
      <c r="C1447" s="32">
        <v>23637.0</v>
      </c>
      <c r="D1447" s="32">
        <v>23230.0</v>
      </c>
      <c r="E1447" s="32">
        <v>99.181</v>
      </c>
      <c r="F1447" s="32">
        <v>107.76</v>
      </c>
      <c r="G1447" s="32">
        <v>1.1048</v>
      </c>
      <c r="H1447" s="32">
        <v>0.009274</v>
      </c>
      <c r="I1447" s="32">
        <v>0.14085</v>
      </c>
      <c r="J1447" s="32">
        <v>0.1406</v>
      </c>
      <c r="K1447" s="32">
        <v>1.2414</v>
      </c>
      <c r="L1447" s="32">
        <v>0.033051</v>
      </c>
      <c r="M1447" s="32">
        <v>0.231</v>
      </c>
      <c r="N1447" s="32">
        <v>0.08168</v>
      </c>
      <c r="O1447" s="32">
        <v>0.01179</v>
      </c>
      <c r="P1447" s="32">
        <v>0.5311</v>
      </c>
      <c r="Q1447" s="32">
        <v>0.60245</v>
      </c>
      <c r="R1447" s="32">
        <v>0.019662</v>
      </c>
      <c r="S1447" s="32">
        <v>0.013255</v>
      </c>
      <c r="T1447" s="32">
        <v>0.030618</v>
      </c>
      <c r="U1447" s="32">
        <v>0.7062</v>
      </c>
      <c r="V1447" s="32">
        <v>0.061235</v>
      </c>
      <c r="W1447" s="32">
        <v>0.1925</v>
      </c>
    </row>
    <row r="1448" ht="14.25" customHeight="1">
      <c r="B1448" s="61">
        <v>43917.0</v>
      </c>
      <c r="C1448" s="32">
        <v>23625.0</v>
      </c>
      <c r="D1448" s="32">
        <v>23235.0</v>
      </c>
      <c r="E1448" s="32">
        <v>98.365</v>
      </c>
      <c r="F1448" s="32">
        <v>107.94</v>
      </c>
      <c r="G1448" s="32">
        <v>1.1141</v>
      </c>
      <c r="H1448" s="32">
        <v>0.009262</v>
      </c>
      <c r="I1448" s="32">
        <v>0.14093</v>
      </c>
      <c r="J1448" s="32">
        <v>0.1411</v>
      </c>
      <c r="K1448" s="32">
        <v>1.246</v>
      </c>
      <c r="L1448" s="32">
        <v>0.033089</v>
      </c>
      <c r="M1448" s="32">
        <v>0.2311</v>
      </c>
      <c r="N1448" s="32">
        <v>0.08244</v>
      </c>
      <c r="O1448" s="32">
        <v>0.01175</v>
      </c>
      <c r="P1448" s="32">
        <v>0.5346</v>
      </c>
      <c r="Q1448" s="32">
        <v>0.60394</v>
      </c>
      <c r="R1448" s="32">
        <v>0.019616</v>
      </c>
      <c r="S1448" s="32">
        <v>0.013302</v>
      </c>
      <c r="T1448" s="32">
        <v>0.030732</v>
      </c>
      <c r="U1448" s="32">
        <v>0.7152</v>
      </c>
      <c r="V1448" s="32">
        <v>0.061756</v>
      </c>
      <c r="W1448" s="32">
        <v>0.1961</v>
      </c>
    </row>
    <row r="1449" ht="14.25" customHeight="1">
      <c r="B1449" s="61">
        <v>43916.0</v>
      </c>
      <c r="C1449" s="32">
        <v>23636.0</v>
      </c>
      <c r="D1449" s="32">
        <v>23245.0</v>
      </c>
      <c r="E1449" s="32">
        <v>99.352</v>
      </c>
      <c r="F1449" s="32">
        <v>109.58</v>
      </c>
      <c r="G1449" s="32">
        <v>1.1032</v>
      </c>
      <c r="H1449" s="32">
        <v>0.009125</v>
      </c>
      <c r="I1449" s="32">
        <v>0.14139</v>
      </c>
      <c r="J1449" s="32">
        <v>0.1412</v>
      </c>
      <c r="K1449" s="32">
        <v>1.2203</v>
      </c>
      <c r="L1449" s="32">
        <v>0.033021</v>
      </c>
      <c r="M1449" s="32">
        <v>0.2308</v>
      </c>
      <c r="N1449" s="32">
        <v>0.08237</v>
      </c>
      <c r="O1449" s="32">
        <v>0.01177</v>
      </c>
      <c r="P1449" s="32">
        <v>0.5346</v>
      </c>
      <c r="Q1449" s="32">
        <v>0.59549</v>
      </c>
      <c r="R1449" s="32">
        <v>0.019723</v>
      </c>
      <c r="S1449" s="32">
        <v>0.013422</v>
      </c>
      <c r="T1449" s="32">
        <v>0.030624</v>
      </c>
      <c r="U1449" s="32">
        <v>0.7133</v>
      </c>
      <c r="V1449" s="32">
        <v>0.062624</v>
      </c>
      <c r="W1449" s="32">
        <v>0.199</v>
      </c>
    </row>
    <row r="1450" ht="14.25" customHeight="1">
      <c r="B1450" s="61">
        <v>43915.0</v>
      </c>
      <c r="C1450" s="32">
        <v>23598.0</v>
      </c>
      <c r="D1450" s="32">
        <v>23250.0</v>
      </c>
      <c r="E1450" s="32">
        <v>101.05</v>
      </c>
      <c r="F1450" s="32">
        <v>111.21</v>
      </c>
      <c r="G1450" s="32">
        <v>1.0882</v>
      </c>
      <c r="H1450" s="32">
        <v>0.008992</v>
      </c>
      <c r="I1450" s="32">
        <v>0.14061</v>
      </c>
      <c r="J1450" s="32">
        <v>0.1403</v>
      </c>
      <c r="K1450" s="32">
        <v>1.1878</v>
      </c>
      <c r="L1450" s="32">
        <v>0.032986</v>
      </c>
      <c r="M1450" s="32">
        <v>0.2278</v>
      </c>
      <c r="N1450" s="32">
        <v>0.08155</v>
      </c>
      <c r="O1450" s="32">
        <v>0.01178</v>
      </c>
      <c r="P1450" s="32">
        <v>0.5346</v>
      </c>
      <c r="Q1450" s="32">
        <v>0.61919</v>
      </c>
      <c r="R1450" s="32">
        <v>0.0196</v>
      </c>
      <c r="S1450" s="32">
        <v>0.013196</v>
      </c>
      <c r="T1450" s="32">
        <v>0.03057</v>
      </c>
      <c r="U1450" s="32">
        <v>0.7047</v>
      </c>
      <c r="V1450" s="32">
        <v>0.062176</v>
      </c>
      <c r="W1450" s="32">
        <v>0.1985</v>
      </c>
    </row>
    <row r="1451" ht="14.25" customHeight="1">
      <c r="B1451" s="61">
        <v>43914.0</v>
      </c>
      <c r="C1451" s="32">
        <v>23598.0</v>
      </c>
      <c r="D1451" s="32">
        <v>23260.0</v>
      </c>
      <c r="E1451" s="32">
        <v>102.039</v>
      </c>
      <c r="F1451" s="32">
        <v>111.23</v>
      </c>
      <c r="G1451" s="32">
        <v>1.0788</v>
      </c>
      <c r="H1451" s="32">
        <v>0.008991</v>
      </c>
      <c r="I1451" s="32">
        <v>0.14158</v>
      </c>
      <c r="J1451" s="32">
        <v>0.1411</v>
      </c>
      <c r="K1451" s="32">
        <v>1.1762</v>
      </c>
      <c r="L1451" s="32">
        <v>0.033008</v>
      </c>
      <c r="M1451" s="32">
        <v>0.2257</v>
      </c>
      <c r="N1451" s="32">
        <v>0.08109</v>
      </c>
      <c r="O1451" s="32">
        <v>0.01178</v>
      </c>
      <c r="P1451" s="32">
        <v>0.5346</v>
      </c>
      <c r="Q1451" s="32">
        <v>0.6283</v>
      </c>
      <c r="R1451" s="32">
        <v>0.019649</v>
      </c>
      <c r="S1451" s="32">
        <v>0.013168</v>
      </c>
      <c r="T1451" s="32">
        <v>0.030522</v>
      </c>
      <c r="U1451" s="32">
        <v>0.6914</v>
      </c>
      <c r="V1451" s="32">
        <v>0.062237</v>
      </c>
      <c r="W1451" s="32">
        <v>0.1962</v>
      </c>
    </row>
    <row r="1452" ht="14.25" customHeight="1">
      <c r="B1452" s="61">
        <v>43913.0</v>
      </c>
      <c r="C1452" s="32">
        <v>23552.0</v>
      </c>
      <c r="D1452" s="32">
        <v>23252.0</v>
      </c>
      <c r="E1452" s="32">
        <v>102.487</v>
      </c>
      <c r="F1452" s="32">
        <v>111.23</v>
      </c>
      <c r="G1452" s="32">
        <v>1.0726</v>
      </c>
      <c r="H1452" s="32">
        <v>0.00899</v>
      </c>
      <c r="I1452" s="32">
        <v>0.14102</v>
      </c>
      <c r="J1452" s="32">
        <v>0.1404</v>
      </c>
      <c r="K1452" s="32">
        <v>1.1542</v>
      </c>
      <c r="L1452" s="32">
        <v>0.032953</v>
      </c>
      <c r="M1452" s="32">
        <v>0.2251</v>
      </c>
      <c r="N1452" s="32">
        <v>0.07908</v>
      </c>
      <c r="O1452" s="32">
        <v>0.01178</v>
      </c>
      <c r="P1452" s="32">
        <v>0.5346</v>
      </c>
      <c r="Q1452" s="32">
        <v>0.63058</v>
      </c>
      <c r="R1452" s="32">
        <v>0.019497</v>
      </c>
      <c r="S1452" s="32">
        <v>0.013085</v>
      </c>
      <c r="T1452" s="32">
        <v>0.030453</v>
      </c>
      <c r="U1452" s="32">
        <v>0.6892</v>
      </c>
      <c r="V1452" s="32">
        <v>0.059978</v>
      </c>
      <c r="W1452" s="32">
        <v>0.1945</v>
      </c>
    </row>
    <row r="1453" ht="14.25" customHeight="1">
      <c r="B1453" s="61">
        <v>43910.0</v>
      </c>
      <c r="C1453" s="32">
        <v>23372.0</v>
      </c>
      <c r="D1453" s="32">
        <v>23252.0</v>
      </c>
      <c r="E1453" s="32">
        <v>102.817</v>
      </c>
      <c r="F1453" s="32">
        <v>110.93</v>
      </c>
      <c r="G1453" s="32">
        <v>1.0688</v>
      </c>
      <c r="H1453" s="32">
        <v>0.009027</v>
      </c>
      <c r="I1453" s="32">
        <v>0.14092</v>
      </c>
      <c r="J1453" s="32">
        <v>0.1404</v>
      </c>
      <c r="K1453" s="32">
        <v>1.1629</v>
      </c>
      <c r="L1453" s="32">
        <v>0.033068</v>
      </c>
      <c r="M1453" s="32">
        <v>0.2276</v>
      </c>
      <c r="N1453" s="32">
        <v>0.07969</v>
      </c>
      <c r="O1453" s="32">
        <v>0.01179</v>
      </c>
      <c r="P1453" s="32">
        <v>0.5346</v>
      </c>
      <c r="Q1453" s="32">
        <v>0.63052</v>
      </c>
      <c r="R1453" s="32">
        <v>0.019531</v>
      </c>
      <c r="S1453" s="32">
        <v>0.013215</v>
      </c>
      <c r="T1453" s="32">
        <v>0.030583</v>
      </c>
      <c r="U1453" s="32">
        <v>0.6965</v>
      </c>
      <c r="V1453" s="32">
        <v>0.062129</v>
      </c>
      <c r="W1453" s="32">
        <v>0.1975</v>
      </c>
    </row>
    <row r="1454" ht="14.25" customHeight="1">
      <c r="B1454" s="61">
        <v>43909.0</v>
      </c>
      <c r="C1454" s="32">
        <v>23372.0</v>
      </c>
      <c r="D1454" s="32">
        <v>23242.0</v>
      </c>
      <c r="E1454" s="32">
        <v>102.755</v>
      </c>
      <c r="F1454" s="32">
        <v>110.71</v>
      </c>
      <c r="G1454" s="32">
        <v>1.0692</v>
      </c>
      <c r="H1454" s="32">
        <v>0.009033</v>
      </c>
      <c r="I1454" s="32">
        <v>0.14068</v>
      </c>
      <c r="J1454" s="32">
        <v>0.1397</v>
      </c>
      <c r="K1454" s="32">
        <v>1.1485</v>
      </c>
      <c r="L1454" s="32">
        <v>0.032846</v>
      </c>
      <c r="M1454" s="32">
        <v>0.2265</v>
      </c>
      <c r="N1454" s="32">
        <v>0.07955</v>
      </c>
      <c r="O1454" s="32">
        <v>0.01179</v>
      </c>
      <c r="P1454" s="32">
        <v>0.534</v>
      </c>
      <c r="Q1454" s="32">
        <v>0.63092</v>
      </c>
      <c r="R1454" s="32">
        <v>0.019401</v>
      </c>
      <c r="S1454" s="32">
        <v>0.013322</v>
      </c>
      <c r="T1454" s="32">
        <v>0.030697</v>
      </c>
      <c r="U1454" s="32">
        <v>0.6891</v>
      </c>
      <c r="V1454" s="32">
        <v>0.063245</v>
      </c>
      <c r="W1454" s="32">
        <v>0.1962</v>
      </c>
    </row>
    <row r="1455" ht="14.25" customHeight="1">
      <c r="B1455" s="61">
        <v>43908.0</v>
      </c>
      <c r="C1455" s="32">
        <v>23247.0</v>
      </c>
      <c r="D1455" s="32">
        <v>23232.0</v>
      </c>
      <c r="E1455" s="32">
        <v>101.16</v>
      </c>
      <c r="F1455" s="32">
        <v>108.08</v>
      </c>
      <c r="G1455" s="32">
        <v>1.0915</v>
      </c>
      <c r="H1455" s="32">
        <v>0.009252</v>
      </c>
      <c r="I1455" s="32">
        <v>0.1419</v>
      </c>
      <c r="J1455" s="32">
        <v>0.1414</v>
      </c>
      <c r="K1455" s="32">
        <v>1.1608</v>
      </c>
      <c r="L1455" s="32">
        <v>0.03304</v>
      </c>
      <c r="M1455" s="32">
        <v>0.2286</v>
      </c>
      <c r="N1455" s="32">
        <v>0.07955</v>
      </c>
      <c r="O1455" s="32">
        <v>0.01179</v>
      </c>
      <c r="P1455" s="32">
        <v>0.5359</v>
      </c>
      <c r="Q1455" s="32">
        <v>0.63084</v>
      </c>
      <c r="R1455" s="32">
        <v>0.019365</v>
      </c>
      <c r="S1455" s="32">
        <v>0.013352</v>
      </c>
      <c r="T1455" s="32">
        <v>0.030676</v>
      </c>
      <c r="U1455" s="32">
        <v>0.6894</v>
      </c>
      <c r="V1455" s="32">
        <v>0.064681</v>
      </c>
      <c r="W1455" s="32">
        <v>0.1957</v>
      </c>
    </row>
    <row r="1456" ht="14.25" customHeight="1">
      <c r="B1456" s="61">
        <v>43907.0</v>
      </c>
      <c r="C1456" s="32">
        <v>23247.0</v>
      </c>
      <c r="D1456" s="32">
        <v>23227.0</v>
      </c>
      <c r="E1456" s="32">
        <v>99.575</v>
      </c>
      <c r="F1456" s="32">
        <v>107.7</v>
      </c>
      <c r="G1456" s="32">
        <v>1.0997</v>
      </c>
      <c r="H1456" s="32">
        <v>0.009289</v>
      </c>
      <c r="I1456" s="32">
        <v>0.14276</v>
      </c>
      <c r="J1456" s="32">
        <v>0.1422</v>
      </c>
      <c r="K1456" s="32">
        <v>1.2055</v>
      </c>
      <c r="L1456" s="32">
        <v>0.03308</v>
      </c>
      <c r="M1456" s="32">
        <v>0.2298</v>
      </c>
      <c r="N1456" s="32">
        <v>0.08066</v>
      </c>
      <c r="O1456" s="32">
        <v>0.01173</v>
      </c>
      <c r="P1456" s="32">
        <v>0.5391</v>
      </c>
      <c r="Q1456" s="32">
        <v>0.63141</v>
      </c>
      <c r="R1456" s="32">
        <v>0.019311</v>
      </c>
      <c r="S1456" s="32">
        <v>0.013521</v>
      </c>
      <c r="T1456" s="32">
        <v>0.031073</v>
      </c>
      <c r="U1456" s="32">
        <v>0.7041</v>
      </c>
      <c r="V1456" s="32">
        <v>0.066549</v>
      </c>
      <c r="W1456" s="32">
        <v>0.1995</v>
      </c>
    </row>
    <row r="1457" ht="14.25" customHeight="1">
      <c r="B1457" s="61">
        <v>43906.0</v>
      </c>
      <c r="C1457" s="32">
        <v>23227.0</v>
      </c>
      <c r="D1457" s="32">
        <v>23222.0</v>
      </c>
      <c r="E1457" s="32">
        <v>98.069</v>
      </c>
      <c r="F1457" s="32">
        <v>105.83</v>
      </c>
      <c r="G1457" s="32">
        <v>1.1183</v>
      </c>
      <c r="H1457" s="32">
        <v>0.009444</v>
      </c>
      <c r="I1457" s="32">
        <v>0.143</v>
      </c>
      <c r="J1457" s="32">
        <v>0.1426</v>
      </c>
      <c r="K1457" s="32">
        <v>1.2271</v>
      </c>
      <c r="L1457" s="32">
        <v>0.033128</v>
      </c>
      <c r="M1457" s="32">
        <v>0.2321</v>
      </c>
      <c r="N1457" s="32">
        <v>0.08113</v>
      </c>
      <c r="O1457" s="32">
        <v>0.01178</v>
      </c>
      <c r="P1457" s="32">
        <v>0.5384</v>
      </c>
      <c r="Q1457" s="32">
        <v>0.62974</v>
      </c>
      <c r="R1457" s="32">
        <v>0.019392</v>
      </c>
      <c r="S1457" s="32">
        <v>0.013467</v>
      </c>
      <c r="T1457" s="32">
        <v>0.031121</v>
      </c>
      <c r="U1457" s="32">
        <v>0.7135</v>
      </c>
      <c r="V1457" s="32">
        <v>0.066741</v>
      </c>
      <c r="W1457" s="32">
        <v>0.1999</v>
      </c>
    </row>
    <row r="1458" ht="14.25" customHeight="1">
      <c r="B1458" s="61">
        <v>43903.0</v>
      </c>
      <c r="C1458" s="32">
        <v>23214.0</v>
      </c>
      <c r="D1458" s="32">
        <v>23212.0</v>
      </c>
      <c r="E1458" s="32">
        <v>98.749</v>
      </c>
      <c r="F1458" s="32">
        <v>107.62</v>
      </c>
      <c r="G1458" s="32">
        <v>1.1107</v>
      </c>
      <c r="H1458" s="32">
        <v>0.009273</v>
      </c>
      <c r="I1458" s="32">
        <v>0.14268</v>
      </c>
      <c r="J1458" s="32">
        <v>0.1424</v>
      </c>
      <c r="K1458" s="32">
        <v>1.2278</v>
      </c>
      <c r="L1458" s="32">
        <v>0.033155</v>
      </c>
      <c r="M1458" s="32">
        <v>0.2337</v>
      </c>
      <c r="N1458" s="32">
        <v>0.08249</v>
      </c>
      <c r="O1458" s="32">
        <v>0.01179</v>
      </c>
      <c r="P1458" s="32">
        <v>0.5384</v>
      </c>
      <c r="Q1458" s="32">
        <v>0.63571</v>
      </c>
      <c r="R1458" s="32">
        <v>0.019605</v>
      </c>
      <c r="S1458" s="32">
        <v>0.013543</v>
      </c>
      <c r="T1458" s="32">
        <v>0.031387</v>
      </c>
      <c r="U1458" s="32">
        <v>0.7243</v>
      </c>
      <c r="V1458" s="32">
        <v>0.067925</v>
      </c>
      <c r="W1458" s="32">
        <v>0.2058</v>
      </c>
    </row>
    <row r="1459" ht="14.25" customHeight="1">
      <c r="B1459" s="61">
        <v>43902.0</v>
      </c>
      <c r="C1459" s="32">
        <v>23190.0</v>
      </c>
      <c r="D1459" s="32">
        <v>23197.0</v>
      </c>
      <c r="E1459" s="32">
        <v>97.468</v>
      </c>
      <c r="F1459" s="32">
        <v>104.64</v>
      </c>
      <c r="G1459" s="32">
        <v>1.1185</v>
      </c>
      <c r="H1459" s="32">
        <v>0.009557</v>
      </c>
      <c r="I1459" s="32">
        <v>0.14225</v>
      </c>
      <c r="J1459" s="32">
        <v>0.1423</v>
      </c>
      <c r="K1459" s="32">
        <v>1.2571</v>
      </c>
      <c r="L1459" s="32">
        <v>0.033212</v>
      </c>
      <c r="M1459" s="32">
        <v>0.2341</v>
      </c>
      <c r="N1459" s="32">
        <v>0.08256</v>
      </c>
      <c r="O1459" s="32">
        <v>0.01179</v>
      </c>
      <c r="P1459" s="32">
        <v>0.5457</v>
      </c>
      <c r="Q1459" s="32">
        <v>0.62794</v>
      </c>
      <c r="R1459" s="32">
        <v>0.019516</v>
      </c>
      <c r="S1459" s="32">
        <v>0.013434</v>
      </c>
      <c r="T1459" s="32">
        <v>0.031522</v>
      </c>
      <c r="U1459" s="32">
        <v>0.7181</v>
      </c>
      <c r="V1459" s="32">
        <v>0.068038</v>
      </c>
      <c r="W1459" s="32">
        <v>0.2087</v>
      </c>
    </row>
    <row r="1460" ht="14.25" customHeight="1">
      <c r="B1460" s="61">
        <v>43901.0</v>
      </c>
      <c r="C1460" s="32">
        <v>23190.0</v>
      </c>
      <c r="D1460" s="32">
        <v>23198.0</v>
      </c>
      <c r="E1460" s="32">
        <v>96.507</v>
      </c>
      <c r="F1460" s="32">
        <v>104.54</v>
      </c>
      <c r="G1460" s="32">
        <v>1.127</v>
      </c>
      <c r="H1460" s="32">
        <v>0.009571</v>
      </c>
      <c r="I1460" s="32">
        <v>0.14368</v>
      </c>
      <c r="J1460" s="32">
        <v>0.1435</v>
      </c>
      <c r="K1460" s="32">
        <v>1.282</v>
      </c>
      <c r="L1460" s="32">
        <v>0.033251</v>
      </c>
      <c r="M1460" s="32">
        <v>0.2359</v>
      </c>
      <c r="N1460" s="32">
        <v>0.08381</v>
      </c>
      <c r="O1460" s="32">
        <v>0.01177</v>
      </c>
      <c r="P1460" s="32">
        <v>0.549</v>
      </c>
      <c r="Q1460" s="32">
        <v>0.63107</v>
      </c>
      <c r="R1460" s="32">
        <v>0.019739</v>
      </c>
      <c r="S1460" s="32">
        <v>0.013471</v>
      </c>
      <c r="T1460" s="32">
        <v>0.031753</v>
      </c>
      <c r="U1460" s="32">
        <v>0.7257</v>
      </c>
      <c r="V1460" s="32">
        <v>0.069367</v>
      </c>
      <c r="W1460" s="32">
        <v>0.2075</v>
      </c>
    </row>
    <row r="1461" ht="14.25" customHeight="1">
      <c r="B1461" s="61">
        <v>43900.0</v>
      </c>
      <c r="C1461" s="32">
        <v>23190.0</v>
      </c>
      <c r="D1461" s="32">
        <v>23190.0</v>
      </c>
      <c r="E1461" s="32">
        <v>96.414</v>
      </c>
      <c r="F1461" s="32">
        <v>105.64</v>
      </c>
      <c r="G1461" s="32">
        <v>1.1281</v>
      </c>
      <c r="H1461" s="32">
        <v>0.009466</v>
      </c>
      <c r="I1461" s="32">
        <v>0.14374</v>
      </c>
      <c r="J1461" s="32">
        <v>0.1436</v>
      </c>
      <c r="K1461" s="32">
        <v>1.2911</v>
      </c>
      <c r="L1461" s="32">
        <v>0.033334</v>
      </c>
      <c r="M1461" s="32">
        <v>0.2356</v>
      </c>
      <c r="N1461" s="32">
        <v>0.08434</v>
      </c>
      <c r="O1461" s="32">
        <v>0.01177</v>
      </c>
      <c r="P1461" s="32">
        <v>0.5476</v>
      </c>
      <c r="Q1461" s="32">
        <v>0.63344</v>
      </c>
      <c r="R1461" s="32">
        <v>0.019822</v>
      </c>
      <c r="S1461" s="32">
        <v>0.0136</v>
      </c>
      <c r="T1461" s="32">
        <v>0.03183</v>
      </c>
      <c r="U1461" s="32">
        <v>0.7283</v>
      </c>
      <c r="V1461" s="32">
        <v>0.070205</v>
      </c>
      <c r="W1461" s="32">
        <v>0.2154</v>
      </c>
    </row>
    <row r="1462" ht="14.25" customHeight="1">
      <c r="B1462" s="61">
        <v>43899.0</v>
      </c>
      <c r="C1462" s="32">
        <v>23204.0</v>
      </c>
      <c r="D1462" s="32">
        <v>23195.0</v>
      </c>
      <c r="E1462" s="32">
        <v>94.895</v>
      </c>
      <c r="F1462" s="32">
        <v>102.36</v>
      </c>
      <c r="G1462" s="32">
        <v>1.145</v>
      </c>
      <c r="H1462" s="32">
        <v>0.009768</v>
      </c>
      <c r="I1462" s="32">
        <v>0.14396</v>
      </c>
      <c r="J1462" s="32">
        <v>0.1438</v>
      </c>
      <c r="K1462" s="32">
        <v>1.3117</v>
      </c>
      <c r="L1462" s="32">
        <v>0.033228</v>
      </c>
      <c r="M1462" s="32">
        <v>0.237</v>
      </c>
      <c r="N1462" s="32">
        <v>0.08328</v>
      </c>
      <c r="O1462" s="32">
        <v>0.01178</v>
      </c>
      <c r="P1462" s="32">
        <v>0.5499</v>
      </c>
      <c r="Q1462" s="32">
        <v>0.63581</v>
      </c>
      <c r="R1462" s="32">
        <v>0.019802</v>
      </c>
      <c r="S1462" s="32">
        <v>0.013434</v>
      </c>
      <c r="T1462" s="32">
        <v>0.031762</v>
      </c>
      <c r="U1462" s="32">
        <v>0.7298</v>
      </c>
      <c r="V1462" s="32">
        <v>0.069436</v>
      </c>
      <c r="W1462" s="32">
        <v>0.2116</v>
      </c>
    </row>
    <row r="1463" ht="14.25" customHeight="1">
      <c r="B1463" s="61">
        <v>43896.0</v>
      </c>
      <c r="C1463" s="32">
        <v>23206.0</v>
      </c>
      <c r="D1463" s="32">
        <v>23197.0</v>
      </c>
      <c r="E1463" s="32">
        <v>95.951</v>
      </c>
      <c r="F1463" s="32">
        <v>105.39</v>
      </c>
      <c r="G1463" s="32">
        <v>1.1284</v>
      </c>
      <c r="H1463" s="32">
        <v>0.009485</v>
      </c>
      <c r="I1463" s="32">
        <v>0.14424</v>
      </c>
      <c r="J1463" s="32">
        <v>0.1442</v>
      </c>
      <c r="K1463" s="32">
        <v>1.3048</v>
      </c>
      <c r="L1463" s="32">
        <v>0.033323</v>
      </c>
      <c r="M1463" s="32">
        <v>0.2397</v>
      </c>
      <c r="N1463" s="32">
        <v>0.08412</v>
      </c>
      <c r="O1463" s="32">
        <v>0.01178</v>
      </c>
      <c r="P1463" s="32">
        <v>0.5499</v>
      </c>
      <c r="Q1463" s="32">
        <v>0.64765</v>
      </c>
      <c r="R1463" s="32">
        <v>0.019789</v>
      </c>
      <c r="S1463" s="32">
        <v>0.013501</v>
      </c>
      <c r="T1463" s="32">
        <v>0.031825</v>
      </c>
      <c r="U1463" s="32">
        <v>0.7453</v>
      </c>
      <c r="V1463" s="32">
        <v>0.06995</v>
      </c>
      <c r="W1463" s="32">
        <v>0.2161</v>
      </c>
    </row>
    <row r="1464" ht="14.25" customHeight="1">
      <c r="B1464" s="61">
        <v>43895.0</v>
      </c>
      <c r="C1464" s="32">
        <v>23215.0</v>
      </c>
      <c r="D1464" s="32">
        <v>23203.0</v>
      </c>
      <c r="E1464" s="32">
        <v>96.82</v>
      </c>
      <c r="F1464" s="32">
        <v>106.16</v>
      </c>
      <c r="G1464" s="32">
        <v>1.1237</v>
      </c>
      <c r="H1464" s="32">
        <v>0.009419</v>
      </c>
      <c r="I1464" s="32">
        <v>0.14416</v>
      </c>
      <c r="J1464" s="32">
        <v>0.1441</v>
      </c>
      <c r="K1464" s="32">
        <v>1.2954</v>
      </c>
      <c r="L1464" s="32">
        <v>0.033422</v>
      </c>
      <c r="M1464" s="32">
        <v>0.2403</v>
      </c>
      <c r="N1464" s="32">
        <v>0.08412</v>
      </c>
      <c r="O1464" s="32">
        <v>0.01178</v>
      </c>
      <c r="P1464" s="32">
        <v>0.5496</v>
      </c>
      <c r="Q1464" s="32">
        <v>0.64788</v>
      </c>
      <c r="R1464" s="32">
        <v>0.019667</v>
      </c>
      <c r="S1464" s="32">
        <v>0.013531</v>
      </c>
      <c r="T1464" s="32">
        <v>0.031672</v>
      </c>
      <c r="U1464" s="32">
        <v>0.7457</v>
      </c>
      <c r="V1464" s="32">
        <v>0.069853</v>
      </c>
      <c r="W1464" s="32">
        <v>0.217</v>
      </c>
    </row>
    <row r="1465" ht="14.25" customHeight="1">
      <c r="B1465" s="61">
        <v>43894.0</v>
      </c>
      <c r="C1465" s="32">
        <v>23210.0</v>
      </c>
      <c r="D1465" s="32">
        <v>23204.0</v>
      </c>
      <c r="E1465" s="32">
        <v>97.336</v>
      </c>
      <c r="F1465" s="32">
        <v>107.53</v>
      </c>
      <c r="G1465" s="32">
        <v>1.1136</v>
      </c>
      <c r="H1465" s="32">
        <v>0.009299</v>
      </c>
      <c r="I1465" s="32">
        <v>0.14438</v>
      </c>
      <c r="J1465" s="32">
        <v>0.1444</v>
      </c>
      <c r="K1465" s="32">
        <v>1.2872</v>
      </c>
      <c r="L1465" s="32">
        <v>0.033397</v>
      </c>
      <c r="M1465" s="32">
        <v>0.2392</v>
      </c>
      <c r="N1465" s="32">
        <v>0.08437</v>
      </c>
      <c r="O1465" s="32">
        <v>0.01179</v>
      </c>
      <c r="P1465" s="32">
        <v>0.5495</v>
      </c>
      <c r="Q1465" s="32">
        <v>0.64796</v>
      </c>
      <c r="R1465" s="32">
        <v>0.019735</v>
      </c>
      <c r="S1465" s="32">
        <v>0.013596</v>
      </c>
      <c r="T1465" s="32">
        <v>0.031888</v>
      </c>
      <c r="U1465" s="32">
        <v>0.747</v>
      </c>
      <c r="V1465" s="32">
        <v>0.070552</v>
      </c>
      <c r="W1465" s="32">
        <v>0.2181</v>
      </c>
    </row>
    <row r="1466" ht="14.25" customHeight="1">
      <c r="B1466" s="61">
        <v>43893.0</v>
      </c>
      <c r="C1466" s="32">
        <v>23221.0</v>
      </c>
      <c r="D1466" s="32">
        <v>23209.0</v>
      </c>
      <c r="E1466" s="32">
        <v>97.153</v>
      </c>
      <c r="F1466" s="32">
        <v>107.13</v>
      </c>
      <c r="G1466" s="32">
        <v>1.1173</v>
      </c>
      <c r="H1466" s="32">
        <v>0.009336</v>
      </c>
      <c r="I1466" s="32">
        <v>0.14366</v>
      </c>
      <c r="J1466" s="32">
        <v>0.1439</v>
      </c>
      <c r="K1466" s="32">
        <v>1.2811</v>
      </c>
      <c r="L1466" s="32">
        <v>0.033318</v>
      </c>
      <c r="M1466" s="32">
        <v>0.2373</v>
      </c>
      <c r="N1466" s="32">
        <v>0.08425</v>
      </c>
      <c r="O1466" s="32">
        <v>0.01178</v>
      </c>
      <c r="P1466" s="32">
        <v>0.5496</v>
      </c>
      <c r="Q1466" s="32">
        <v>0.64811</v>
      </c>
      <c r="R1466" s="32">
        <v>0.019687</v>
      </c>
      <c r="S1466" s="32">
        <v>0.013626</v>
      </c>
      <c r="T1466" s="32">
        <v>0.031838</v>
      </c>
      <c r="U1466" s="32">
        <v>0.747</v>
      </c>
      <c r="V1466" s="32">
        <v>0.070322</v>
      </c>
      <c r="W1466" s="32">
        <v>0.2215</v>
      </c>
    </row>
    <row r="1467" ht="14.25" customHeight="1">
      <c r="B1467" s="61">
        <v>43892.0</v>
      </c>
      <c r="C1467" s="32">
        <v>23231.0</v>
      </c>
      <c r="D1467" s="32">
        <v>23219.0</v>
      </c>
      <c r="E1467" s="32">
        <v>97.36</v>
      </c>
      <c r="F1467" s="32">
        <v>108.33</v>
      </c>
      <c r="G1467" s="32">
        <v>1.1134</v>
      </c>
      <c r="H1467" s="32">
        <v>0.009232</v>
      </c>
      <c r="I1467" s="32">
        <v>0.14366</v>
      </c>
      <c r="J1467" s="32">
        <v>0.1437</v>
      </c>
      <c r="K1467" s="32">
        <v>1.2754</v>
      </c>
      <c r="L1467" s="32">
        <v>0.033229</v>
      </c>
      <c r="M1467" s="32">
        <v>0.2379</v>
      </c>
      <c r="N1467" s="32">
        <v>0.08406</v>
      </c>
      <c r="O1467" s="32">
        <v>0.01178</v>
      </c>
      <c r="P1467" s="32">
        <v>0.5491</v>
      </c>
      <c r="Q1467" s="32">
        <v>0.64778</v>
      </c>
      <c r="R1467" s="32">
        <v>0.019717</v>
      </c>
      <c r="S1467" s="32">
        <v>0.013814</v>
      </c>
      <c r="T1467" s="32">
        <v>0.031769</v>
      </c>
      <c r="U1467" s="32">
        <v>0.7505</v>
      </c>
      <c r="V1467" s="32">
        <v>0.070989</v>
      </c>
      <c r="W1467" s="32">
        <v>0.2235</v>
      </c>
    </row>
    <row r="1468" ht="14.25" customHeight="1">
      <c r="B1468" s="61">
        <v>43889.0</v>
      </c>
      <c r="C1468" s="32">
        <v>23240.0</v>
      </c>
      <c r="D1468" s="32">
        <v>23224.0</v>
      </c>
      <c r="E1468" s="32">
        <v>98.132</v>
      </c>
      <c r="F1468" s="32">
        <v>107.89</v>
      </c>
      <c r="G1468" s="32">
        <v>1.1026</v>
      </c>
      <c r="H1468" s="32">
        <v>0.00925</v>
      </c>
      <c r="I1468" s="32">
        <v>0.14302</v>
      </c>
      <c r="J1468" s="32">
        <v>0.1433</v>
      </c>
      <c r="K1468" s="32">
        <v>1.2823</v>
      </c>
      <c r="L1468" s="32">
        <v>0.033018</v>
      </c>
      <c r="M1468" s="32">
        <v>0.2373</v>
      </c>
      <c r="N1468" s="32">
        <v>0.08331</v>
      </c>
      <c r="O1468" s="32">
        <v>0.01177</v>
      </c>
      <c r="P1468" s="32">
        <v>0.5491</v>
      </c>
      <c r="Q1468" s="32">
        <v>0.64773</v>
      </c>
      <c r="R1468" s="32">
        <v>0.019598</v>
      </c>
      <c r="S1468" s="32">
        <v>0.013786</v>
      </c>
      <c r="T1468" s="32">
        <v>0.031732</v>
      </c>
      <c r="U1468" s="32">
        <v>0.7467</v>
      </c>
      <c r="V1468" s="32">
        <v>0.069825</v>
      </c>
      <c r="W1468" s="32">
        <v>0.2236</v>
      </c>
    </row>
    <row r="1469" ht="14.25" customHeight="1">
      <c r="B1469" s="61">
        <v>43888.0</v>
      </c>
      <c r="C1469" s="32">
        <v>23240.0</v>
      </c>
      <c r="D1469" s="32">
        <v>23234.0</v>
      </c>
      <c r="E1469" s="32">
        <v>98.508</v>
      </c>
      <c r="F1469" s="32">
        <v>109.59</v>
      </c>
      <c r="G1469" s="32">
        <v>1.1001</v>
      </c>
      <c r="H1469" s="32">
        <v>0.009125</v>
      </c>
      <c r="I1469" s="32">
        <v>0.14277</v>
      </c>
      <c r="J1469" s="32">
        <v>0.1426</v>
      </c>
      <c r="K1469" s="32">
        <v>1.2887</v>
      </c>
      <c r="L1469" s="32">
        <v>0.033018</v>
      </c>
      <c r="M1469" s="32">
        <v>0.2375</v>
      </c>
      <c r="N1469" s="32">
        <v>0.08248</v>
      </c>
      <c r="O1469" s="32">
        <v>0.01179</v>
      </c>
      <c r="P1469" s="32">
        <v>0.5496</v>
      </c>
      <c r="Q1469" s="32">
        <v>0.6479</v>
      </c>
      <c r="R1469" s="32">
        <v>0.019623</v>
      </c>
      <c r="S1469" s="32">
        <v>0.013938</v>
      </c>
      <c r="T1469" s="32">
        <v>0.031566</v>
      </c>
      <c r="U1469" s="32">
        <v>0.7466</v>
      </c>
      <c r="V1469" s="32">
        <v>0.070517</v>
      </c>
      <c r="W1469" s="32">
        <v>0.2229</v>
      </c>
    </row>
    <row r="1470" ht="14.25" customHeight="1">
      <c r="B1470" s="61">
        <v>43887.0</v>
      </c>
      <c r="C1470" s="32">
        <v>23244.0</v>
      </c>
      <c r="D1470" s="32">
        <v>23239.0</v>
      </c>
      <c r="E1470" s="32">
        <v>98.996</v>
      </c>
      <c r="F1470" s="32">
        <v>110.43</v>
      </c>
      <c r="G1470" s="32">
        <v>1.0881</v>
      </c>
      <c r="H1470" s="32">
        <v>0.009056</v>
      </c>
      <c r="I1470" s="32">
        <v>0.1424</v>
      </c>
      <c r="J1470" s="32">
        <v>0.1424</v>
      </c>
      <c r="K1470" s="32">
        <v>1.2905</v>
      </c>
      <c r="L1470" s="32">
        <v>0.032919</v>
      </c>
      <c r="M1470" s="32">
        <v>0.2367</v>
      </c>
      <c r="N1470" s="32">
        <v>0.08246</v>
      </c>
      <c r="O1470" s="32">
        <v>0.01178</v>
      </c>
      <c r="P1470" s="32">
        <v>0.5508</v>
      </c>
      <c r="Q1470" s="32">
        <v>0.64839</v>
      </c>
      <c r="R1470" s="32">
        <v>0.019606</v>
      </c>
      <c r="S1470" s="32">
        <v>0.013954</v>
      </c>
      <c r="T1470" s="32">
        <v>0.031395</v>
      </c>
      <c r="U1470" s="32">
        <v>0.75</v>
      </c>
      <c r="V1470" s="32">
        <v>0.071526</v>
      </c>
      <c r="W1470" s="32">
        <v>0.2247</v>
      </c>
    </row>
    <row r="1471" ht="14.25" customHeight="1">
      <c r="B1471" s="61">
        <v>43886.0</v>
      </c>
      <c r="C1471" s="32">
        <v>23251.0</v>
      </c>
      <c r="D1471" s="32">
        <v>23245.0</v>
      </c>
      <c r="E1471" s="32">
        <v>98.968</v>
      </c>
      <c r="F1471" s="32">
        <v>110.2</v>
      </c>
      <c r="G1471" s="32">
        <v>1.0882</v>
      </c>
      <c r="H1471" s="32">
        <v>0.009074</v>
      </c>
      <c r="I1471" s="32">
        <v>0.14258</v>
      </c>
      <c r="J1471" s="32">
        <v>0.1423</v>
      </c>
      <c r="K1471" s="32">
        <v>1.3005</v>
      </c>
      <c r="L1471" s="32">
        <v>0.032929</v>
      </c>
      <c r="M1471" s="32">
        <v>0.2362</v>
      </c>
      <c r="N1471" s="32">
        <v>0.08226</v>
      </c>
      <c r="O1471" s="32">
        <v>0.01178</v>
      </c>
      <c r="P1471" s="32">
        <v>0.5507</v>
      </c>
      <c r="Q1471" s="32">
        <v>0.64842</v>
      </c>
      <c r="R1471" s="32">
        <v>0.019573</v>
      </c>
      <c r="S1471" s="32">
        <v>0.013909</v>
      </c>
      <c r="T1471" s="32">
        <v>0.031505</v>
      </c>
      <c r="U1471" s="32">
        <v>0.753</v>
      </c>
      <c r="V1471" s="32">
        <v>0.071638</v>
      </c>
      <c r="W1471" s="32">
        <v>0.2279</v>
      </c>
    </row>
    <row r="1472" ht="14.25" customHeight="1">
      <c r="B1472" s="61">
        <v>43885.0</v>
      </c>
      <c r="C1472" s="32">
        <v>23251.0</v>
      </c>
      <c r="D1472" s="32">
        <v>23243.0</v>
      </c>
      <c r="E1472" s="32">
        <v>99.359</v>
      </c>
      <c r="F1472" s="32">
        <v>110.72</v>
      </c>
      <c r="G1472" s="32">
        <v>1.0854</v>
      </c>
      <c r="H1472" s="32">
        <v>0.009032</v>
      </c>
      <c r="I1472" s="32">
        <v>0.14226</v>
      </c>
      <c r="J1472" s="32">
        <v>0.1421</v>
      </c>
      <c r="K1472" s="32">
        <v>1.2924</v>
      </c>
      <c r="L1472" s="32">
        <v>0.032827</v>
      </c>
      <c r="M1472" s="32">
        <v>0.2369</v>
      </c>
      <c r="N1472" s="32">
        <v>0.08202</v>
      </c>
      <c r="O1472" s="32">
        <v>0.01178</v>
      </c>
      <c r="P1472" s="32">
        <v>0.5511</v>
      </c>
      <c r="Q1472" s="32">
        <v>0.64742</v>
      </c>
      <c r="R1472" s="32">
        <v>0.019591</v>
      </c>
      <c r="S1472" s="32">
        <v>0.01388</v>
      </c>
      <c r="T1472" s="32">
        <v>0.03158</v>
      </c>
      <c r="U1472" s="32">
        <v>0.7522</v>
      </c>
      <c r="V1472" s="32">
        <v>0.071741</v>
      </c>
      <c r="W1472" s="32">
        <v>0.2279</v>
      </c>
    </row>
    <row r="1473" ht="14.25" customHeight="1">
      <c r="B1473" s="61">
        <v>43882.0</v>
      </c>
      <c r="C1473" s="32">
        <v>23246.0</v>
      </c>
      <c r="D1473" s="32">
        <v>23239.0</v>
      </c>
      <c r="E1473" s="32">
        <v>99.262</v>
      </c>
      <c r="F1473" s="32">
        <v>111.61</v>
      </c>
      <c r="G1473" s="32">
        <v>1.0847</v>
      </c>
      <c r="H1473" s="32">
        <v>0.008964</v>
      </c>
      <c r="I1473" s="32">
        <v>0.14231</v>
      </c>
      <c r="J1473" s="32">
        <v>0.1421</v>
      </c>
      <c r="K1473" s="32">
        <v>1.2964</v>
      </c>
      <c r="L1473" s="32">
        <v>0.032895</v>
      </c>
      <c r="M1473" s="32">
        <v>0.2387</v>
      </c>
      <c r="N1473" s="32">
        <v>0.08284</v>
      </c>
      <c r="O1473" s="32">
        <v>0.01177</v>
      </c>
      <c r="P1473" s="32">
        <v>0.5501</v>
      </c>
      <c r="Q1473" s="32">
        <v>0.64855</v>
      </c>
      <c r="R1473" s="32">
        <v>0.019654</v>
      </c>
      <c r="S1473" s="32">
        <v>0.013912</v>
      </c>
      <c r="T1473" s="32">
        <v>0.031662</v>
      </c>
      <c r="U1473" s="32">
        <v>0.756</v>
      </c>
      <c r="V1473" s="32">
        <v>0.072296</v>
      </c>
      <c r="W1473" s="32">
        <v>0.2278</v>
      </c>
    </row>
    <row r="1474" ht="14.25" customHeight="1">
      <c r="B1474" s="61">
        <v>43881.0</v>
      </c>
      <c r="C1474" s="32">
        <v>23236.0</v>
      </c>
      <c r="D1474" s="32">
        <v>23234.0</v>
      </c>
      <c r="E1474" s="32">
        <v>99.865</v>
      </c>
      <c r="F1474" s="32">
        <v>112.1</v>
      </c>
      <c r="G1474" s="32">
        <v>1.0785</v>
      </c>
      <c r="H1474" s="32">
        <v>0.008921</v>
      </c>
      <c r="I1474" s="32">
        <v>0.14239</v>
      </c>
      <c r="J1474" s="32">
        <v>0.1419</v>
      </c>
      <c r="K1474" s="32">
        <v>1.2882</v>
      </c>
      <c r="L1474" s="32">
        <v>0.033046</v>
      </c>
      <c r="M1474" s="32">
        <v>0.239</v>
      </c>
      <c r="N1474" s="32">
        <v>0.0829</v>
      </c>
      <c r="O1474" s="32">
        <v>0.01178</v>
      </c>
      <c r="P1474" s="32">
        <v>0.5501</v>
      </c>
      <c r="Q1474" s="32">
        <v>0.64833</v>
      </c>
      <c r="R1474" s="32">
        <v>0.019697</v>
      </c>
      <c r="S1474" s="32">
        <v>0.013912</v>
      </c>
      <c r="T1474" s="32">
        <v>0.031804</v>
      </c>
      <c r="U1474" s="32">
        <v>0.7542</v>
      </c>
      <c r="V1474" s="32">
        <v>0.072325</v>
      </c>
      <c r="W1474" s="32">
        <v>0.2276</v>
      </c>
    </row>
    <row r="1475" ht="14.25" customHeight="1">
      <c r="B1475" s="61">
        <v>43880.0</v>
      </c>
      <c r="C1475" s="32">
        <v>23239.0</v>
      </c>
      <c r="D1475" s="32">
        <v>23228.0</v>
      </c>
      <c r="E1475" s="32">
        <v>99.705</v>
      </c>
      <c r="F1475" s="32">
        <v>111.37</v>
      </c>
      <c r="G1475" s="32">
        <v>1.0805</v>
      </c>
      <c r="H1475" s="32">
        <v>0.00898</v>
      </c>
      <c r="I1475" s="32">
        <v>0.14289</v>
      </c>
      <c r="J1475" s="32">
        <v>0.1426</v>
      </c>
      <c r="K1475" s="32">
        <v>1.292</v>
      </c>
      <c r="L1475" s="32">
        <v>0.033193</v>
      </c>
      <c r="M1475" s="32">
        <v>0.2401</v>
      </c>
      <c r="N1475" s="32">
        <v>0.08381</v>
      </c>
      <c r="O1475" s="32">
        <v>0.01178</v>
      </c>
      <c r="P1475" s="32">
        <v>0.5502</v>
      </c>
      <c r="Q1475" s="32">
        <v>0.64805</v>
      </c>
      <c r="R1475" s="32">
        <v>0.019761</v>
      </c>
      <c r="S1475" s="32">
        <v>0.01396</v>
      </c>
      <c r="T1475" s="32">
        <v>0.032033</v>
      </c>
      <c r="U1475" s="32">
        <v>0.7564</v>
      </c>
      <c r="V1475" s="32">
        <v>0.072841</v>
      </c>
      <c r="W1475" s="32">
        <v>0.2291</v>
      </c>
    </row>
    <row r="1476" ht="14.25" customHeight="1">
      <c r="B1476" s="61">
        <v>43879.0</v>
      </c>
      <c r="C1476" s="32">
        <v>23233.0</v>
      </c>
      <c r="D1476" s="32">
        <v>23214.0</v>
      </c>
      <c r="E1476" s="32">
        <v>99.44</v>
      </c>
      <c r="F1476" s="32">
        <v>109.87</v>
      </c>
      <c r="G1476" s="32">
        <v>1.0792</v>
      </c>
      <c r="H1476" s="32">
        <v>0.009102</v>
      </c>
      <c r="I1476" s="32">
        <v>0.14293</v>
      </c>
      <c r="J1476" s="32">
        <v>0.1427</v>
      </c>
      <c r="K1476" s="32">
        <v>1.2998</v>
      </c>
      <c r="L1476" s="32">
        <v>0.033207</v>
      </c>
      <c r="M1476" s="32">
        <v>0.2407</v>
      </c>
      <c r="N1476" s="32">
        <v>0.08396</v>
      </c>
      <c r="O1476" s="32">
        <v>0.01178</v>
      </c>
      <c r="P1476" s="32">
        <v>0.5503</v>
      </c>
      <c r="Q1476" s="32">
        <v>0.64788</v>
      </c>
      <c r="R1476" s="32">
        <v>0.019759</v>
      </c>
      <c r="S1476" s="32">
        <v>0.01397</v>
      </c>
      <c r="T1476" s="32">
        <v>0.032032</v>
      </c>
      <c r="U1476" s="32">
        <v>0.7542</v>
      </c>
      <c r="V1476" s="32">
        <v>0.072839</v>
      </c>
      <c r="W1476" s="32">
        <v>0.2296</v>
      </c>
    </row>
    <row r="1477" ht="14.25" customHeight="1">
      <c r="B1477" s="61">
        <v>43878.0</v>
      </c>
      <c r="C1477" s="32">
        <v>23230.0</v>
      </c>
      <c r="D1477" s="32">
        <v>23218.0</v>
      </c>
      <c r="E1477" s="32">
        <v>99.003</v>
      </c>
      <c r="F1477" s="32">
        <v>109.88</v>
      </c>
      <c r="G1477" s="32">
        <v>1.0836</v>
      </c>
      <c r="H1477" s="32">
        <v>0.009101</v>
      </c>
      <c r="I1477" s="32">
        <v>0.14324</v>
      </c>
      <c r="J1477" s="32">
        <v>0.1432</v>
      </c>
      <c r="K1477" s="32">
        <v>1.3008</v>
      </c>
      <c r="L1477" s="32">
        <v>0.033303</v>
      </c>
      <c r="M1477" s="32">
        <v>0.2413</v>
      </c>
      <c r="N1477" s="32">
        <v>0.08437</v>
      </c>
      <c r="O1477" s="32">
        <v>0.01177</v>
      </c>
      <c r="P1477" s="32">
        <v>0.5514</v>
      </c>
      <c r="Q1477" s="32">
        <v>0.64767</v>
      </c>
      <c r="R1477" s="32">
        <v>0.019773</v>
      </c>
      <c r="S1477" s="32">
        <v>0.014016</v>
      </c>
      <c r="T1477" s="32">
        <v>0.032069</v>
      </c>
      <c r="U1477" s="32">
        <v>0.7556</v>
      </c>
      <c r="V1477" s="32">
        <v>0.073013</v>
      </c>
      <c r="W1477" s="32">
        <v>0.2311</v>
      </c>
    </row>
    <row r="1478" ht="14.25" customHeight="1">
      <c r="B1478" s="61">
        <v>43875.0</v>
      </c>
      <c r="C1478" s="32">
        <v>23245.0</v>
      </c>
      <c r="D1478" s="32">
        <v>23215.0</v>
      </c>
      <c r="E1478" s="32">
        <v>99.124</v>
      </c>
      <c r="F1478" s="32">
        <v>109.78</v>
      </c>
      <c r="G1478" s="32">
        <v>1.0831</v>
      </c>
      <c r="H1478" s="32">
        <v>0.009109</v>
      </c>
      <c r="I1478" s="32">
        <v>0.14312</v>
      </c>
      <c r="J1478" s="32">
        <v>0.143</v>
      </c>
      <c r="K1478" s="32">
        <v>1.3047</v>
      </c>
      <c r="L1478" s="32">
        <v>0.033311</v>
      </c>
      <c r="M1478" s="32">
        <v>0.2415</v>
      </c>
      <c r="N1478" s="32">
        <v>0.0845</v>
      </c>
      <c r="O1478" s="32">
        <v>0.01178</v>
      </c>
      <c r="P1478" s="32">
        <v>0.5513</v>
      </c>
      <c r="Q1478" s="32">
        <v>0.64879</v>
      </c>
      <c r="R1478" s="32">
        <v>0.019778</v>
      </c>
      <c r="S1478" s="32">
        <v>0.01398</v>
      </c>
      <c r="T1478" s="32">
        <v>0.032041</v>
      </c>
      <c r="U1478" s="32">
        <v>0.7546</v>
      </c>
      <c r="V1478" s="32">
        <v>0.072958</v>
      </c>
      <c r="W1478" s="32">
        <v>0.2327</v>
      </c>
    </row>
    <row r="1479" ht="14.25" customHeight="1">
      <c r="B1479" s="61">
        <v>43874.0</v>
      </c>
      <c r="C1479" s="32">
        <v>23239.0</v>
      </c>
      <c r="D1479" s="32">
        <v>23206.0</v>
      </c>
      <c r="E1479" s="32">
        <v>99.067</v>
      </c>
      <c r="F1479" s="32">
        <v>109.82</v>
      </c>
      <c r="G1479" s="32">
        <v>1.0841</v>
      </c>
      <c r="H1479" s="32">
        <v>0.009105</v>
      </c>
      <c r="I1479" s="32">
        <v>0.14332</v>
      </c>
      <c r="J1479" s="32">
        <v>0.1431</v>
      </c>
      <c r="K1479" s="32">
        <v>1.3046</v>
      </c>
      <c r="L1479" s="32">
        <v>0.033314</v>
      </c>
      <c r="M1479" s="32">
        <v>0.2414</v>
      </c>
      <c r="N1479" s="32">
        <v>0.08441</v>
      </c>
      <c r="O1479" s="32">
        <v>0.01178</v>
      </c>
      <c r="P1479" s="32">
        <v>0.5514</v>
      </c>
      <c r="Q1479" s="32">
        <v>0.6477</v>
      </c>
      <c r="R1479" s="32">
        <v>0.019816</v>
      </c>
      <c r="S1479" s="32">
        <v>0.014017</v>
      </c>
      <c r="T1479" s="32">
        <v>0.032111</v>
      </c>
      <c r="U1479" s="32">
        <v>0.7537</v>
      </c>
      <c r="V1479" s="32">
        <v>0.072971</v>
      </c>
      <c r="W1479" s="32">
        <v>0.2299</v>
      </c>
    </row>
    <row r="1480" ht="14.25" customHeight="1">
      <c r="B1480" s="61">
        <v>43873.0</v>
      </c>
      <c r="C1480" s="32">
        <v>23242.0</v>
      </c>
      <c r="D1480" s="32">
        <v>23208.0</v>
      </c>
      <c r="E1480" s="32">
        <v>99.049</v>
      </c>
      <c r="F1480" s="32">
        <v>110.09</v>
      </c>
      <c r="G1480" s="32">
        <v>1.0874</v>
      </c>
      <c r="H1480" s="32">
        <v>0.009083</v>
      </c>
      <c r="I1480" s="32">
        <v>0.14343</v>
      </c>
      <c r="J1480" s="32">
        <v>0.1434</v>
      </c>
      <c r="K1480" s="32">
        <v>1.296</v>
      </c>
      <c r="L1480" s="32">
        <v>0.033321</v>
      </c>
      <c r="M1480" s="32">
        <v>0.2417</v>
      </c>
      <c r="N1480" s="32">
        <v>0.0848</v>
      </c>
      <c r="O1480" s="32">
        <v>0.01179</v>
      </c>
      <c r="P1480" s="32">
        <v>0.5514</v>
      </c>
      <c r="Q1480" s="32">
        <v>0.64717</v>
      </c>
      <c r="R1480" s="32">
        <v>0.019801</v>
      </c>
      <c r="S1480" s="32">
        <v>0.014025</v>
      </c>
      <c r="T1480" s="32">
        <v>0.032146</v>
      </c>
      <c r="U1480" s="32">
        <v>0.7547</v>
      </c>
      <c r="V1480" s="32">
        <v>0.073191</v>
      </c>
      <c r="W1480" s="32">
        <v>0.2296</v>
      </c>
    </row>
    <row r="1481" ht="14.25" customHeight="1">
      <c r="B1481" s="61">
        <v>43872.0</v>
      </c>
      <c r="C1481" s="32">
        <v>23242.0</v>
      </c>
      <c r="D1481" s="32">
        <v>23217.0</v>
      </c>
      <c r="E1481" s="32">
        <v>98.721</v>
      </c>
      <c r="F1481" s="32">
        <v>109.79</v>
      </c>
      <c r="G1481" s="32">
        <v>1.0916</v>
      </c>
      <c r="H1481" s="32">
        <v>0.009109</v>
      </c>
      <c r="I1481" s="32">
        <v>0.14356</v>
      </c>
      <c r="J1481" s="32">
        <v>0.1435</v>
      </c>
      <c r="K1481" s="32">
        <v>1.2952</v>
      </c>
      <c r="L1481" s="32">
        <v>0.03328</v>
      </c>
      <c r="M1481" s="32">
        <v>0.242</v>
      </c>
      <c r="N1481" s="32">
        <v>0.08458</v>
      </c>
      <c r="O1481" s="32">
        <v>0.01178</v>
      </c>
      <c r="P1481" s="32">
        <v>0.5517</v>
      </c>
      <c r="Q1481" s="32">
        <v>0.64708</v>
      </c>
      <c r="R1481" s="32">
        <v>0.019797</v>
      </c>
      <c r="S1481" s="32">
        <v>0.014026</v>
      </c>
      <c r="T1481" s="32">
        <v>0.031999</v>
      </c>
      <c r="U1481" s="32">
        <v>0.7526</v>
      </c>
      <c r="V1481" s="32">
        <v>0.073081</v>
      </c>
      <c r="W1481" s="32">
        <v>0.2309</v>
      </c>
    </row>
    <row r="1482" ht="14.25" customHeight="1">
      <c r="B1482" s="61">
        <v>43871.0</v>
      </c>
      <c r="C1482" s="32">
        <v>23256.0</v>
      </c>
      <c r="D1482" s="32">
        <v>23211.0</v>
      </c>
      <c r="E1482" s="32">
        <v>98.832</v>
      </c>
      <c r="F1482" s="32">
        <v>109.77</v>
      </c>
      <c r="G1482" s="32">
        <v>1.0911</v>
      </c>
      <c r="H1482" s="32">
        <v>0.00911</v>
      </c>
      <c r="I1482" s="32">
        <v>0.14318</v>
      </c>
      <c r="J1482" s="32">
        <v>0.1432</v>
      </c>
      <c r="K1482" s="32">
        <v>1.2915</v>
      </c>
      <c r="L1482" s="32">
        <v>0.03323</v>
      </c>
      <c r="M1482" s="32">
        <v>0.241</v>
      </c>
      <c r="N1482" s="32">
        <v>0.0842</v>
      </c>
      <c r="O1482" s="32">
        <v>0.01178</v>
      </c>
      <c r="P1482" s="32">
        <v>0.5514</v>
      </c>
      <c r="Q1482" s="32">
        <v>0.64701</v>
      </c>
      <c r="R1482" s="32">
        <v>0.019688</v>
      </c>
      <c r="S1482" s="32">
        <v>0.014029</v>
      </c>
      <c r="T1482" s="32">
        <v>0.031924</v>
      </c>
      <c r="U1482" s="32">
        <v>0.7509</v>
      </c>
      <c r="V1482" s="32">
        <v>0.072961</v>
      </c>
      <c r="W1482" s="32">
        <v>0.2312</v>
      </c>
    </row>
    <row r="1483" ht="14.25" customHeight="1">
      <c r="B1483" s="61">
        <v>43868.0</v>
      </c>
      <c r="C1483" s="32">
        <v>23232.0</v>
      </c>
      <c r="D1483" s="32">
        <v>23201.0</v>
      </c>
      <c r="E1483" s="32">
        <v>98.684</v>
      </c>
      <c r="F1483" s="32">
        <v>109.75</v>
      </c>
      <c r="G1483" s="32">
        <v>1.0946</v>
      </c>
      <c r="H1483" s="32">
        <v>0.009112</v>
      </c>
      <c r="I1483" s="32">
        <v>0.14281</v>
      </c>
      <c r="J1483" s="32">
        <v>0.1427</v>
      </c>
      <c r="K1483" s="32">
        <v>1.2892</v>
      </c>
      <c r="L1483" s="32">
        <v>0.03321</v>
      </c>
      <c r="M1483" s="32">
        <v>0.2415</v>
      </c>
      <c r="N1483" s="32">
        <v>0.08392</v>
      </c>
      <c r="O1483" s="32">
        <v>0.01177</v>
      </c>
      <c r="P1483" s="32">
        <v>0.5517</v>
      </c>
      <c r="Q1483" s="32">
        <v>0.64719</v>
      </c>
      <c r="R1483" s="32">
        <v>0.019643</v>
      </c>
      <c r="S1483" s="32">
        <v>0.013985</v>
      </c>
      <c r="T1483" s="32">
        <v>0.031912</v>
      </c>
      <c r="U1483" s="32">
        <v>0.7516</v>
      </c>
      <c r="V1483" s="32">
        <v>0.072772</v>
      </c>
      <c r="W1483" s="32">
        <v>0.2314</v>
      </c>
    </row>
    <row r="1484" ht="14.25" customHeight="1">
      <c r="B1484" s="61">
        <v>43867.0</v>
      </c>
      <c r="C1484" s="32">
        <v>23219.0</v>
      </c>
      <c r="D1484" s="32">
        <v>23201.0</v>
      </c>
      <c r="E1484" s="32">
        <v>98.496</v>
      </c>
      <c r="F1484" s="32">
        <v>109.99</v>
      </c>
      <c r="G1484" s="32">
        <v>1.0983</v>
      </c>
      <c r="H1484" s="32">
        <v>0.009091</v>
      </c>
      <c r="I1484" s="32">
        <v>0.14346</v>
      </c>
      <c r="J1484" s="32">
        <v>0.1433</v>
      </c>
      <c r="K1484" s="32">
        <v>1.2931</v>
      </c>
      <c r="L1484" s="32">
        <v>0.033267</v>
      </c>
      <c r="M1484" s="32">
        <v>0.2426</v>
      </c>
      <c r="N1484" s="32">
        <v>0.0843</v>
      </c>
      <c r="O1484" s="32">
        <v>0.01178</v>
      </c>
      <c r="P1484" s="32">
        <v>0.5517</v>
      </c>
      <c r="Q1484" s="32">
        <v>0.64693</v>
      </c>
      <c r="R1484" s="32">
        <v>0.019692</v>
      </c>
      <c r="S1484" s="32">
        <v>0.01404</v>
      </c>
      <c r="T1484" s="32">
        <v>0.032082</v>
      </c>
      <c r="U1484" s="32">
        <v>0.7528</v>
      </c>
      <c r="V1484" s="32">
        <v>0.07314</v>
      </c>
      <c r="W1484" s="32">
        <v>0.2335</v>
      </c>
    </row>
    <row r="1485" ht="14.25" customHeight="1">
      <c r="B1485" s="61">
        <v>43866.0</v>
      </c>
      <c r="C1485" s="32">
        <v>23223.0</v>
      </c>
      <c r="D1485" s="32">
        <v>23196.0</v>
      </c>
      <c r="E1485" s="32">
        <v>98.301</v>
      </c>
      <c r="F1485" s="32">
        <v>109.83</v>
      </c>
      <c r="G1485" s="32">
        <v>1.0999</v>
      </c>
      <c r="H1485" s="32">
        <v>0.009105</v>
      </c>
      <c r="I1485" s="32">
        <v>0.1434</v>
      </c>
      <c r="J1485" s="32">
        <v>0.1434</v>
      </c>
      <c r="K1485" s="32">
        <v>1.3002</v>
      </c>
      <c r="L1485" s="32">
        <v>0.033295</v>
      </c>
      <c r="M1485" s="32">
        <v>0.2427</v>
      </c>
      <c r="N1485" s="32">
        <v>0.08444</v>
      </c>
      <c r="O1485" s="32">
        <v>0.01177</v>
      </c>
      <c r="P1485" s="32">
        <v>0.5514</v>
      </c>
      <c r="Q1485" s="32">
        <v>0.64794</v>
      </c>
      <c r="R1485" s="32">
        <v>0.019708</v>
      </c>
      <c r="S1485" s="32">
        <v>0.014047</v>
      </c>
      <c r="T1485" s="32">
        <v>0.032252</v>
      </c>
      <c r="U1485" s="32">
        <v>0.7529</v>
      </c>
      <c r="V1485" s="32">
        <v>0.073194</v>
      </c>
      <c r="W1485" s="32">
        <v>0.2361</v>
      </c>
    </row>
    <row r="1486" ht="14.25" customHeight="1">
      <c r="B1486" s="61">
        <v>43865.0</v>
      </c>
      <c r="C1486" s="32">
        <v>23240.0</v>
      </c>
      <c r="D1486" s="32">
        <v>23206.0</v>
      </c>
      <c r="E1486" s="32">
        <v>97.961</v>
      </c>
      <c r="F1486" s="32">
        <v>109.52</v>
      </c>
      <c r="G1486" s="32">
        <v>1.1044</v>
      </c>
      <c r="H1486" s="32">
        <v>0.00913</v>
      </c>
      <c r="I1486" s="32">
        <v>0.14289</v>
      </c>
      <c r="J1486" s="32">
        <v>0.143</v>
      </c>
      <c r="K1486" s="32">
        <v>1.3031</v>
      </c>
      <c r="L1486" s="32">
        <v>0.033206</v>
      </c>
      <c r="M1486" s="32">
        <v>0.2433</v>
      </c>
      <c r="N1486" s="32">
        <v>0.08446</v>
      </c>
      <c r="O1486" s="32">
        <v>0.01179</v>
      </c>
      <c r="P1486" s="32">
        <v>0.5517</v>
      </c>
      <c r="Q1486" s="32">
        <v>0.6472</v>
      </c>
      <c r="R1486" s="32">
        <v>0.01971</v>
      </c>
      <c r="S1486" s="32">
        <v>0.014059</v>
      </c>
      <c r="T1486" s="32">
        <v>0.03228</v>
      </c>
      <c r="U1486" s="32">
        <v>0.7532</v>
      </c>
      <c r="V1486" s="32">
        <v>0.073022</v>
      </c>
      <c r="W1486" s="32">
        <v>0.235</v>
      </c>
    </row>
    <row r="1487" ht="14.25" customHeight="1">
      <c r="B1487" s="61">
        <v>43864.0</v>
      </c>
      <c r="C1487" s="32">
        <v>23218.0</v>
      </c>
      <c r="D1487" s="32">
        <v>23201.0</v>
      </c>
      <c r="E1487" s="32">
        <v>97.8</v>
      </c>
      <c r="F1487" s="32">
        <v>108.69</v>
      </c>
      <c r="G1487" s="32">
        <v>1.106</v>
      </c>
      <c r="H1487" s="32">
        <v>0.009202</v>
      </c>
      <c r="I1487" s="32">
        <v>0.14242</v>
      </c>
      <c r="J1487" s="32">
        <v>0.1426</v>
      </c>
      <c r="K1487" s="32">
        <v>1.2995</v>
      </c>
      <c r="L1487" s="32">
        <v>0.033053</v>
      </c>
      <c r="M1487" s="32">
        <v>0.243</v>
      </c>
      <c r="N1487" s="32">
        <v>0.08397</v>
      </c>
      <c r="O1487" s="32">
        <v>0.01178</v>
      </c>
      <c r="P1487" s="32">
        <v>0.5517</v>
      </c>
      <c r="Q1487" s="32">
        <v>0.64663</v>
      </c>
      <c r="R1487" s="32">
        <v>0.019664</v>
      </c>
      <c r="S1487" s="32">
        <v>0.014034</v>
      </c>
      <c r="T1487" s="32">
        <v>0.032196</v>
      </c>
      <c r="U1487" s="32">
        <v>0.7526</v>
      </c>
      <c r="V1487" s="32">
        <v>0.072868</v>
      </c>
      <c r="W1487" s="32">
        <v>0.2354</v>
      </c>
    </row>
    <row r="1488" ht="14.25" customHeight="1">
      <c r="B1488" s="61">
        <v>43861.0</v>
      </c>
      <c r="C1488" s="32">
        <v>23223.0</v>
      </c>
      <c r="D1488" s="32">
        <v>23196.0</v>
      </c>
      <c r="E1488" s="32">
        <v>97.39</v>
      </c>
      <c r="F1488" s="32">
        <v>108.35</v>
      </c>
      <c r="G1488" s="32">
        <v>1.1093</v>
      </c>
      <c r="H1488" s="32">
        <v>0.009228</v>
      </c>
      <c r="I1488" s="32">
        <v>0.1447</v>
      </c>
      <c r="J1488" s="32">
        <v>0.1429</v>
      </c>
      <c r="K1488" s="32">
        <v>1.3206</v>
      </c>
      <c r="L1488" s="32">
        <v>0.033068</v>
      </c>
      <c r="M1488" s="32">
        <v>0.2441</v>
      </c>
      <c r="N1488" s="32">
        <v>0.08361</v>
      </c>
      <c r="O1488" s="32">
        <v>0.01175</v>
      </c>
      <c r="P1488" s="32">
        <v>0.5513</v>
      </c>
      <c r="Q1488" s="32">
        <v>0.64744</v>
      </c>
      <c r="R1488" s="32">
        <v>0.019625</v>
      </c>
      <c r="S1488" s="32">
        <v>0.013985</v>
      </c>
      <c r="T1488" s="32">
        <v>0.032043</v>
      </c>
      <c r="U1488" s="32">
        <v>0.7554</v>
      </c>
      <c r="V1488" s="32">
        <v>0.072548</v>
      </c>
      <c r="W1488" s="32">
        <v>0.2335</v>
      </c>
    </row>
    <row r="1489" ht="14.25" customHeight="1">
      <c r="B1489" s="61">
        <v>43860.0</v>
      </c>
      <c r="C1489" s="32">
        <v>23180.0</v>
      </c>
      <c r="D1489" s="32">
        <v>23185.0</v>
      </c>
      <c r="E1489" s="32">
        <v>97.867</v>
      </c>
      <c r="F1489" s="32">
        <v>108.96</v>
      </c>
      <c r="G1489" s="32">
        <v>1.1032</v>
      </c>
      <c r="H1489" s="32">
        <v>0.00918</v>
      </c>
      <c r="I1489" s="32">
        <v>0.1447</v>
      </c>
      <c r="J1489" s="32">
        <v>0.1432</v>
      </c>
      <c r="K1489" s="32">
        <v>1.3093</v>
      </c>
      <c r="L1489" s="32">
        <v>0.033035</v>
      </c>
      <c r="M1489" s="32">
        <v>0.2447</v>
      </c>
      <c r="N1489" s="32">
        <v>0.08414</v>
      </c>
      <c r="O1489" s="32">
        <v>0.01179</v>
      </c>
      <c r="P1489" s="32">
        <v>0.5511</v>
      </c>
      <c r="Q1489" s="32">
        <v>0.6472</v>
      </c>
      <c r="R1489" s="32">
        <v>0.019604</v>
      </c>
      <c r="S1489" s="32">
        <v>0.013998</v>
      </c>
      <c r="T1489" s="32">
        <v>0.032151</v>
      </c>
      <c r="U1489" s="32">
        <v>0.7571</v>
      </c>
      <c r="V1489" s="32">
        <v>0.073135</v>
      </c>
      <c r="W1489" s="32">
        <v>0.2357</v>
      </c>
    </row>
    <row r="1490" ht="14.25" customHeight="1">
      <c r="B1490" s="61">
        <v>43859.0</v>
      </c>
      <c r="C1490" s="32">
        <v>23171.0</v>
      </c>
      <c r="D1490" s="32">
        <v>23170.0</v>
      </c>
      <c r="E1490" s="32">
        <v>97.991</v>
      </c>
      <c r="F1490" s="32">
        <v>109.02</v>
      </c>
      <c r="G1490" s="32">
        <v>1.101</v>
      </c>
      <c r="H1490" s="32">
        <v>0.009173</v>
      </c>
      <c r="I1490" s="32">
        <v>0.1447</v>
      </c>
      <c r="J1490" s="32">
        <v>0.1435</v>
      </c>
      <c r="K1490" s="32">
        <v>1.3021</v>
      </c>
      <c r="L1490" s="32">
        <v>0.033194</v>
      </c>
      <c r="M1490" s="32">
        <v>0.2451</v>
      </c>
      <c r="N1490" s="32">
        <v>0.08475</v>
      </c>
      <c r="O1490" s="32">
        <v>0.01179</v>
      </c>
      <c r="P1490" s="32">
        <v>0.5513</v>
      </c>
      <c r="Q1490" s="32">
        <v>0.6467</v>
      </c>
      <c r="R1490" s="32">
        <v>0.019671</v>
      </c>
      <c r="S1490" s="32">
        <v>0.01402</v>
      </c>
      <c r="T1490" s="32">
        <v>0.032283</v>
      </c>
      <c r="U1490" s="32">
        <v>0.7577</v>
      </c>
      <c r="V1490" s="32">
        <v>0.07337</v>
      </c>
      <c r="W1490" s="32">
        <v>0.2364</v>
      </c>
    </row>
    <row r="1491" ht="14.25" customHeight="1">
      <c r="B1491" s="61">
        <v>43858.0</v>
      </c>
      <c r="C1491" s="32">
        <v>23171.0</v>
      </c>
      <c r="D1491" s="32">
        <v>23170.0</v>
      </c>
      <c r="E1491" s="32">
        <v>98.018</v>
      </c>
      <c r="F1491" s="32">
        <v>109.15</v>
      </c>
      <c r="G1491" s="32">
        <v>1.1022</v>
      </c>
      <c r="H1491" s="32">
        <v>0.009162</v>
      </c>
      <c r="I1491" s="32">
        <v>0.1447</v>
      </c>
      <c r="J1491" s="32">
        <v>0.1436</v>
      </c>
      <c r="K1491" s="32">
        <v>1.3028</v>
      </c>
      <c r="L1491" s="32">
        <v>0.033194</v>
      </c>
      <c r="M1491" s="32">
        <v>0.2447</v>
      </c>
      <c r="N1491" s="32">
        <v>0.08502</v>
      </c>
      <c r="O1491" s="32">
        <v>0.01179</v>
      </c>
      <c r="P1491" s="32">
        <v>0.5508</v>
      </c>
      <c r="Q1491" s="32">
        <v>0.64691</v>
      </c>
      <c r="R1491" s="32">
        <v>0.019737</v>
      </c>
      <c r="S1491" s="32">
        <v>0.014042</v>
      </c>
      <c r="T1491" s="32">
        <v>0.032456</v>
      </c>
      <c r="U1491" s="32">
        <v>0.7601</v>
      </c>
      <c r="V1491" s="32">
        <v>0.073298</v>
      </c>
      <c r="W1491" s="32">
        <v>0.2384</v>
      </c>
    </row>
    <row r="1492" ht="14.25" customHeight="1">
      <c r="B1492" s="61">
        <v>43857.0</v>
      </c>
      <c r="C1492" s="32">
        <v>23171.0</v>
      </c>
      <c r="D1492" s="32">
        <v>23170.0</v>
      </c>
      <c r="E1492" s="32">
        <v>97.956</v>
      </c>
      <c r="F1492" s="32">
        <v>108.9</v>
      </c>
      <c r="G1492" s="32">
        <v>1.1019</v>
      </c>
      <c r="H1492" s="32">
        <v>0.009183</v>
      </c>
      <c r="I1492" s="32">
        <v>0.1447</v>
      </c>
      <c r="J1492" s="32">
        <v>0.1432</v>
      </c>
      <c r="K1492" s="32">
        <v>1.3057</v>
      </c>
      <c r="L1492" s="32">
        <v>0.033194</v>
      </c>
      <c r="M1492" s="32">
        <v>0.246</v>
      </c>
      <c r="N1492" s="32">
        <v>0.08488</v>
      </c>
      <c r="O1492" s="32">
        <v>0.01178</v>
      </c>
      <c r="P1492" s="32">
        <v>0.5508</v>
      </c>
      <c r="Q1492" s="32">
        <v>0.64672</v>
      </c>
      <c r="R1492" s="32">
        <v>0.019643</v>
      </c>
      <c r="S1492" s="32">
        <v>0.013996</v>
      </c>
      <c r="T1492" s="32">
        <v>0.032568</v>
      </c>
      <c r="U1492" s="32">
        <v>0.7579</v>
      </c>
      <c r="V1492" s="32">
        <v>0.073502</v>
      </c>
      <c r="W1492" s="32">
        <v>0.2376</v>
      </c>
    </row>
    <row r="1493" ht="14.25" customHeight="1">
      <c r="B1493" s="61">
        <v>43854.0</v>
      </c>
      <c r="C1493" s="32">
        <v>23171.0</v>
      </c>
      <c r="D1493" s="32">
        <v>23170.0</v>
      </c>
      <c r="E1493" s="32">
        <v>97.853</v>
      </c>
      <c r="F1493" s="32">
        <v>109.28</v>
      </c>
      <c r="G1493" s="32">
        <v>1.1025</v>
      </c>
      <c r="H1493" s="32">
        <v>0.009151</v>
      </c>
      <c r="I1493" s="32">
        <v>0.14485</v>
      </c>
      <c r="J1493" s="32">
        <v>0.1443</v>
      </c>
      <c r="K1493" s="32">
        <v>1.3073</v>
      </c>
      <c r="L1493" s="32">
        <v>0.033278</v>
      </c>
      <c r="M1493" s="32">
        <v>0.246</v>
      </c>
      <c r="N1493" s="32">
        <v>0.08546</v>
      </c>
      <c r="O1493" s="32">
        <v>0.01178</v>
      </c>
      <c r="P1493" s="32">
        <v>0.5508</v>
      </c>
      <c r="Q1493" s="32">
        <v>0.64673</v>
      </c>
      <c r="R1493" s="32">
        <v>0.019675</v>
      </c>
      <c r="S1493" s="32">
        <v>0.014019</v>
      </c>
      <c r="T1493" s="32">
        <v>0.032715</v>
      </c>
      <c r="U1493" s="32">
        <v>0.7609</v>
      </c>
      <c r="V1493" s="32">
        <v>0.073483</v>
      </c>
      <c r="W1493" s="32">
        <v>0.2391</v>
      </c>
    </row>
    <row r="1494" ht="14.25" customHeight="1">
      <c r="B1494" s="61">
        <v>43853.0</v>
      </c>
      <c r="C1494" s="32">
        <v>23171.0</v>
      </c>
      <c r="D1494" s="32">
        <v>23170.0</v>
      </c>
      <c r="E1494" s="32">
        <v>97.693</v>
      </c>
      <c r="F1494" s="32">
        <v>109.49</v>
      </c>
      <c r="G1494" s="32">
        <v>1.1055</v>
      </c>
      <c r="H1494" s="32">
        <v>0.009133</v>
      </c>
      <c r="I1494" s="32">
        <v>0.14482</v>
      </c>
      <c r="J1494" s="32">
        <v>0.1443</v>
      </c>
      <c r="K1494" s="32">
        <v>1.3123</v>
      </c>
      <c r="L1494" s="32">
        <v>0.033278</v>
      </c>
      <c r="M1494" s="32">
        <v>0.2454</v>
      </c>
      <c r="N1494" s="32">
        <v>0.0855</v>
      </c>
      <c r="O1494" s="32">
        <v>0.01179</v>
      </c>
      <c r="P1494" s="32">
        <v>0.5519</v>
      </c>
      <c r="Q1494" s="32">
        <v>0.64661</v>
      </c>
      <c r="R1494" s="32">
        <v>0.019591</v>
      </c>
      <c r="S1494" s="32">
        <v>0.014018</v>
      </c>
      <c r="T1494" s="32">
        <v>0.032777</v>
      </c>
      <c r="U1494" s="32">
        <v>0.7618</v>
      </c>
      <c r="V1494" s="32">
        <v>0.073249</v>
      </c>
      <c r="W1494" s="32">
        <v>0.2398</v>
      </c>
    </row>
    <row r="1495" ht="14.25" customHeight="1">
      <c r="B1495" s="61">
        <v>43852.0</v>
      </c>
      <c r="C1495" s="32">
        <v>23171.0</v>
      </c>
      <c r="D1495" s="32">
        <v>23170.0</v>
      </c>
      <c r="E1495" s="32">
        <v>97.527</v>
      </c>
      <c r="F1495" s="32">
        <v>109.84</v>
      </c>
      <c r="G1495" s="32">
        <v>1.1093</v>
      </c>
      <c r="H1495" s="32">
        <v>0.009104</v>
      </c>
      <c r="I1495" s="32">
        <v>0.14515</v>
      </c>
      <c r="J1495" s="32">
        <v>0.1447</v>
      </c>
      <c r="K1495" s="32">
        <v>1.3142</v>
      </c>
      <c r="L1495" s="32">
        <v>0.033332</v>
      </c>
      <c r="M1495" s="32">
        <v>0.246</v>
      </c>
      <c r="N1495" s="32">
        <v>0.08582</v>
      </c>
      <c r="O1495" s="32">
        <v>0.01179</v>
      </c>
      <c r="P1495" s="32">
        <v>0.5507</v>
      </c>
      <c r="Q1495" s="32">
        <v>0.64668</v>
      </c>
      <c r="R1495" s="32">
        <v>0.019621</v>
      </c>
      <c r="S1495" s="32">
        <v>0.014061</v>
      </c>
      <c r="T1495" s="32">
        <v>0.0329</v>
      </c>
      <c r="U1495" s="32">
        <v>0.7613</v>
      </c>
      <c r="V1495" s="32">
        <v>0.073248</v>
      </c>
      <c r="W1495" s="32">
        <v>0.2391</v>
      </c>
    </row>
    <row r="1496" ht="14.25" customHeight="1">
      <c r="B1496" s="61">
        <v>43851.0</v>
      </c>
      <c r="C1496" s="32">
        <v>23171.0</v>
      </c>
      <c r="D1496" s="32">
        <v>23158.0</v>
      </c>
      <c r="E1496" s="32">
        <v>97.531</v>
      </c>
      <c r="F1496" s="32">
        <v>109.87</v>
      </c>
      <c r="G1496" s="32">
        <v>1.1082</v>
      </c>
      <c r="H1496" s="32">
        <v>0.009101</v>
      </c>
      <c r="I1496" s="32">
        <v>0.14503</v>
      </c>
      <c r="J1496" s="32">
        <v>0.1447</v>
      </c>
      <c r="K1496" s="32">
        <v>1.305</v>
      </c>
      <c r="L1496" s="32">
        <v>0.033266</v>
      </c>
      <c r="M1496" s="32">
        <v>0.2456</v>
      </c>
      <c r="N1496" s="32">
        <v>0.08547</v>
      </c>
      <c r="O1496" s="32">
        <v>0.01178</v>
      </c>
      <c r="P1496" s="32">
        <v>0.5519</v>
      </c>
      <c r="Q1496" s="32">
        <v>0.64669</v>
      </c>
      <c r="R1496" s="32">
        <v>0.019579</v>
      </c>
      <c r="S1496" s="32">
        <v>0.014034</v>
      </c>
      <c r="T1496" s="32">
        <v>0.032887</v>
      </c>
      <c r="U1496" s="32">
        <v>0.7651</v>
      </c>
      <c r="V1496" s="32">
        <v>0.073053</v>
      </c>
      <c r="W1496" s="32">
        <v>0.2374</v>
      </c>
    </row>
    <row r="1497" ht="14.25" customHeight="1">
      <c r="B1497" s="61">
        <v>43850.0</v>
      </c>
      <c r="C1497" s="32">
        <v>23171.0</v>
      </c>
      <c r="D1497" s="32">
        <v>23155.0</v>
      </c>
      <c r="E1497" s="32">
        <v>97.606</v>
      </c>
      <c r="F1497" s="32">
        <v>110.18</v>
      </c>
      <c r="G1497" s="32">
        <v>1.1095</v>
      </c>
      <c r="H1497" s="32">
        <v>0.009076</v>
      </c>
      <c r="I1497" s="32">
        <v>0.14563</v>
      </c>
      <c r="J1497" s="32">
        <v>0.1456</v>
      </c>
      <c r="K1497" s="32">
        <v>1.301</v>
      </c>
      <c r="L1497" s="32">
        <v>0.033368</v>
      </c>
      <c r="M1497" s="32">
        <v>0.2463</v>
      </c>
      <c r="N1497" s="32">
        <v>0.08623</v>
      </c>
      <c r="O1497" s="32">
        <v>0.01178</v>
      </c>
      <c r="P1497" s="32">
        <v>0.5516</v>
      </c>
      <c r="Q1497" s="32">
        <v>0.64683</v>
      </c>
      <c r="R1497" s="32">
        <v>0.019619</v>
      </c>
      <c r="S1497" s="32">
        <v>0.014078</v>
      </c>
      <c r="T1497" s="32">
        <v>0.032941</v>
      </c>
      <c r="U1497" s="32">
        <v>0.7664</v>
      </c>
      <c r="V1497" s="32">
        <v>0.073392</v>
      </c>
      <c r="W1497" s="32">
        <v>0.2386</v>
      </c>
    </row>
    <row r="1498" ht="14.25" customHeight="1">
      <c r="B1498" s="61">
        <v>43847.0</v>
      </c>
      <c r="C1498" s="32">
        <v>23171.0</v>
      </c>
      <c r="D1498" s="32">
        <v>23157.0</v>
      </c>
      <c r="E1498" s="32">
        <v>97.606</v>
      </c>
      <c r="F1498" s="32">
        <v>110.14</v>
      </c>
      <c r="G1498" s="32">
        <v>1.1092</v>
      </c>
      <c r="H1498" s="32">
        <v>0.009078</v>
      </c>
      <c r="I1498" s="32">
        <v>0.14578</v>
      </c>
      <c r="J1498" s="32">
        <v>0.1456</v>
      </c>
      <c r="K1498" s="32">
        <v>1.3016</v>
      </c>
      <c r="L1498" s="32">
        <v>0.033373</v>
      </c>
      <c r="M1498" s="32">
        <v>0.2466</v>
      </c>
      <c r="N1498" s="32">
        <v>0.08609</v>
      </c>
      <c r="O1498" s="32">
        <v>0.0118</v>
      </c>
      <c r="P1498" s="32">
        <v>0.5518</v>
      </c>
      <c r="Q1498" s="32">
        <v>0.64661</v>
      </c>
      <c r="R1498" s="32">
        <v>0.019634</v>
      </c>
      <c r="S1498" s="32">
        <v>0.014077</v>
      </c>
      <c r="T1498" s="32">
        <v>0.032898</v>
      </c>
      <c r="U1498" s="32">
        <v>0.7653</v>
      </c>
      <c r="V1498" s="32">
        <v>0.073289</v>
      </c>
      <c r="W1498" s="32">
        <v>0.2403</v>
      </c>
    </row>
    <row r="1499" ht="14.25" customHeight="1">
      <c r="B1499" s="61">
        <v>43846.0</v>
      </c>
      <c r="C1499" s="32">
        <v>23175.0</v>
      </c>
      <c r="D1499" s="32">
        <v>23156.0</v>
      </c>
      <c r="E1499" s="32">
        <v>97.32</v>
      </c>
      <c r="F1499" s="32">
        <v>110.16</v>
      </c>
      <c r="G1499" s="32">
        <v>1.1137</v>
      </c>
      <c r="H1499" s="32">
        <v>0.009077</v>
      </c>
      <c r="I1499" s="32">
        <v>0.14531</v>
      </c>
      <c r="J1499" s="32">
        <v>0.1454</v>
      </c>
      <c r="K1499" s="32">
        <v>1.308</v>
      </c>
      <c r="L1499" s="32">
        <v>0.033409</v>
      </c>
      <c r="M1499" s="32">
        <v>0.2461</v>
      </c>
      <c r="N1499" s="32">
        <v>0.08615</v>
      </c>
      <c r="O1499" s="32">
        <v>0.0118</v>
      </c>
      <c r="P1499" s="32">
        <v>0.5513</v>
      </c>
      <c r="Q1499" s="32">
        <v>0.64658</v>
      </c>
      <c r="R1499" s="32">
        <v>0.019666</v>
      </c>
      <c r="S1499" s="32">
        <v>0.014093</v>
      </c>
      <c r="T1499" s="32">
        <v>0.032924</v>
      </c>
      <c r="U1499" s="32">
        <v>0.7668</v>
      </c>
      <c r="V1499" s="32">
        <v>0.073274</v>
      </c>
      <c r="W1499" s="32">
        <v>0.2389</v>
      </c>
    </row>
    <row r="1500" ht="14.25" customHeight="1">
      <c r="B1500" s="61">
        <v>43845.0</v>
      </c>
      <c r="C1500" s="32">
        <v>23175.0</v>
      </c>
      <c r="D1500" s="32">
        <v>23158.0</v>
      </c>
      <c r="E1500" s="32">
        <v>97.229</v>
      </c>
      <c r="F1500" s="32">
        <v>109.9</v>
      </c>
      <c r="G1500" s="32">
        <v>1.115</v>
      </c>
      <c r="H1500" s="32">
        <v>0.009099</v>
      </c>
      <c r="I1500" s="32">
        <v>0.1451</v>
      </c>
      <c r="J1500" s="32">
        <v>0.1451</v>
      </c>
      <c r="K1500" s="32">
        <v>1.3038</v>
      </c>
      <c r="L1500" s="32">
        <v>0.033397</v>
      </c>
      <c r="M1500" s="32">
        <v>0.2456</v>
      </c>
      <c r="N1500" s="32">
        <v>0.0863</v>
      </c>
      <c r="O1500" s="32">
        <v>0.01179</v>
      </c>
      <c r="P1500" s="32">
        <v>0.5507</v>
      </c>
      <c r="Q1500" s="32">
        <v>0.64601</v>
      </c>
      <c r="R1500" s="32">
        <v>0.019693</v>
      </c>
      <c r="S1500" s="32">
        <v>0.014137</v>
      </c>
      <c r="T1500" s="32">
        <v>0.033006</v>
      </c>
      <c r="U1500" s="32">
        <v>0.7668</v>
      </c>
      <c r="V1500" s="32">
        <v>0.073016</v>
      </c>
      <c r="W1500" s="32">
        <v>0.2395</v>
      </c>
    </row>
    <row r="1501" ht="14.25" customHeight="1">
      <c r="B1501" s="61">
        <v>43844.0</v>
      </c>
      <c r="C1501" s="32">
        <v>23175.0</v>
      </c>
      <c r="D1501" s="32">
        <v>23157.0</v>
      </c>
      <c r="E1501" s="32">
        <v>97.372</v>
      </c>
      <c r="F1501" s="32">
        <v>109.99</v>
      </c>
      <c r="G1501" s="32">
        <v>1.1128</v>
      </c>
      <c r="H1501" s="32">
        <v>0.009091</v>
      </c>
      <c r="I1501" s="32">
        <v>0.14525</v>
      </c>
      <c r="J1501" s="32">
        <v>0.1452</v>
      </c>
      <c r="K1501" s="32">
        <v>1.3019</v>
      </c>
      <c r="L1501" s="32">
        <v>0.033416</v>
      </c>
      <c r="M1501" s="32">
        <v>0.2455</v>
      </c>
      <c r="N1501" s="32">
        <v>0.08636</v>
      </c>
      <c r="O1501" s="32">
        <v>0.01179</v>
      </c>
      <c r="P1501" s="32">
        <v>0.5507</v>
      </c>
      <c r="Q1501" s="32">
        <v>0.64552</v>
      </c>
      <c r="R1501" s="32">
        <v>0.01973</v>
      </c>
      <c r="S1501" s="32">
        <v>0.014105</v>
      </c>
      <c r="T1501" s="32">
        <v>0.033032</v>
      </c>
      <c r="U1501" s="32">
        <v>0.7656</v>
      </c>
      <c r="V1501" s="32">
        <v>0.073003</v>
      </c>
      <c r="W1501" s="32">
        <v>0.242</v>
      </c>
    </row>
    <row r="1502" ht="14.25" customHeight="1">
      <c r="B1502" s="61">
        <v>43843.0</v>
      </c>
      <c r="C1502" s="32">
        <v>23175.0</v>
      </c>
      <c r="D1502" s="32">
        <v>23162.0</v>
      </c>
      <c r="E1502" s="32">
        <v>97.345</v>
      </c>
      <c r="F1502" s="32">
        <v>109.95</v>
      </c>
      <c r="G1502" s="32">
        <v>1.1134</v>
      </c>
      <c r="H1502" s="32">
        <v>0.009095</v>
      </c>
      <c r="I1502" s="32">
        <v>0.14506</v>
      </c>
      <c r="J1502" s="32">
        <v>0.1453</v>
      </c>
      <c r="K1502" s="32">
        <v>1.2989</v>
      </c>
      <c r="L1502" s="32">
        <v>0.03345</v>
      </c>
      <c r="M1502" s="32">
        <v>0.2461</v>
      </c>
      <c r="N1502" s="32">
        <v>0.08659</v>
      </c>
      <c r="O1502" s="32">
        <v>0.01178</v>
      </c>
      <c r="P1502" s="32">
        <v>0.5519</v>
      </c>
      <c r="Q1502" s="32">
        <v>0.64519</v>
      </c>
      <c r="R1502" s="32">
        <v>0.019806</v>
      </c>
      <c r="S1502" s="32">
        <v>0.014139</v>
      </c>
      <c r="T1502" s="32">
        <v>0.033119</v>
      </c>
      <c r="U1502" s="32">
        <v>0.7659</v>
      </c>
      <c r="V1502" s="32">
        <v>0.073153</v>
      </c>
      <c r="W1502" s="32">
        <v>0.2411</v>
      </c>
    </row>
    <row r="1503" ht="14.25" customHeight="1">
      <c r="B1503" s="61">
        <v>43840.0</v>
      </c>
      <c r="C1503" s="32">
        <v>23175.0</v>
      </c>
      <c r="D1503" s="32">
        <v>23166.0</v>
      </c>
      <c r="E1503" s="32">
        <v>97.356</v>
      </c>
      <c r="F1503" s="32">
        <v>109.45</v>
      </c>
      <c r="G1503" s="32">
        <v>1.1121</v>
      </c>
      <c r="H1503" s="32">
        <v>0.009136</v>
      </c>
      <c r="I1503" s="32">
        <v>0.14452</v>
      </c>
      <c r="J1503" s="32">
        <v>0.1446</v>
      </c>
      <c r="K1503" s="32">
        <v>1.3064</v>
      </c>
      <c r="L1503" s="32">
        <v>0.033344</v>
      </c>
      <c r="M1503" s="32">
        <v>0.2453</v>
      </c>
      <c r="N1503" s="32">
        <v>0.08629</v>
      </c>
      <c r="O1503" s="32">
        <v>0.01177</v>
      </c>
      <c r="P1503" s="32">
        <v>0.5516</v>
      </c>
      <c r="Q1503" s="32">
        <v>0.64545</v>
      </c>
      <c r="R1503" s="32">
        <v>0.019777</v>
      </c>
      <c r="S1503" s="32">
        <v>0.014084</v>
      </c>
      <c r="T1503" s="32">
        <v>0.033055</v>
      </c>
      <c r="U1503" s="32">
        <v>0.7662</v>
      </c>
      <c r="V1503" s="32">
        <v>0.072693</v>
      </c>
      <c r="W1503" s="32">
        <v>0.2441</v>
      </c>
    </row>
    <row r="1504" ht="14.25" customHeight="1">
      <c r="B1504" s="61">
        <v>43839.0</v>
      </c>
      <c r="C1504" s="32">
        <v>23175.0</v>
      </c>
      <c r="D1504" s="32">
        <v>23173.0</v>
      </c>
      <c r="E1504" s="32">
        <v>97.45</v>
      </c>
      <c r="F1504" s="32">
        <v>109.52</v>
      </c>
      <c r="G1504" s="32">
        <v>1.1106</v>
      </c>
      <c r="H1504" s="32">
        <v>0.00913</v>
      </c>
      <c r="I1504" s="32">
        <v>0.14426</v>
      </c>
      <c r="J1504" s="32">
        <v>0.1444</v>
      </c>
      <c r="K1504" s="32">
        <v>1.3067</v>
      </c>
      <c r="L1504" s="32">
        <v>0.033364</v>
      </c>
      <c r="M1504" s="32">
        <v>0.2445</v>
      </c>
      <c r="N1504" s="32">
        <v>0.08623</v>
      </c>
      <c r="O1504" s="32">
        <v>0.01179</v>
      </c>
      <c r="P1504" s="32">
        <v>0.5516</v>
      </c>
      <c r="Q1504" s="32">
        <v>0.64527</v>
      </c>
      <c r="R1504" s="32">
        <v>0.019734</v>
      </c>
      <c r="S1504" s="32">
        <v>0.014045</v>
      </c>
      <c r="T1504" s="32">
        <v>0.033018</v>
      </c>
      <c r="U1504" s="32">
        <v>0.766</v>
      </c>
      <c r="V1504" s="32">
        <v>0.072202</v>
      </c>
      <c r="W1504" s="32">
        <v>0.2443</v>
      </c>
    </row>
    <row r="1505" ht="14.25" customHeight="1">
      <c r="B1505" s="61">
        <v>43838.0</v>
      </c>
      <c r="C1505" s="32">
        <v>23176.0</v>
      </c>
      <c r="D1505" s="32">
        <v>23165.0</v>
      </c>
      <c r="E1505" s="32">
        <v>97.299</v>
      </c>
      <c r="F1505" s="32">
        <v>109.12</v>
      </c>
      <c r="G1505" s="32">
        <v>1.1105</v>
      </c>
      <c r="H1505" s="32">
        <v>0.009164</v>
      </c>
      <c r="I1505" s="32">
        <v>0.14391</v>
      </c>
      <c r="J1505" s="32">
        <v>0.1442</v>
      </c>
      <c r="K1505" s="32">
        <v>1.3097</v>
      </c>
      <c r="L1505" s="32">
        <v>0.033313</v>
      </c>
      <c r="M1505" s="32">
        <v>0.2438</v>
      </c>
      <c r="N1505" s="32">
        <v>0.08603</v>
      </c>
      <c r="O1505" s="32">
        <v>0.01179</v>
      </c>
      <c r="P1505" s="32">
        <v>0.5503</v>
      </c>
      <c r="Q1505" s="32">
        <v>0.64558</v>
      </c>
      <c r="R1505" s="32">
        <v>0.019772</v>
      </c>
      <c r="S1505" s="32">
        <v>0.013997</v>
      </c>
      <c r="T1505" s="32">
        <v>0.032933</v>
      </c>
      <c r="U1505" s="32">
        <v>0.7669</v>
      </c>
      <c r="V1505" s="32">
        <v>0.072166</v>
      </c>
      <c r="W1505" s="32">
        <v>0.246</v>
      </c>
    </row>
    <row r="1506" ht="14.25" customHeight="1">
      <c r="B1506" s="61">
        <v>43837.0</v>
      </c>
      <c r="C1506" s="32">
        <v>23179.0</v>
      </c>
      <c r="D1506" s="32">
        <v>23174.0</v>
      </c>
      <c r="E1506" s="32">
        <v>97.005</v>
      </c>
      <c r="F1506" s="32">
        <v>108.44</v>
      </c>
      <c r="G1506" s="32">
        <v>1.1153</v>
      </c>
      <c r="H1506" s="32">
        <v>0.009222</v>
      </c>
      <c r="I1506" s="32">
        <v>0.14395</v>
      </c>
      <c r="J1506" s="32">
        <v>0.144</v>
      </c>
      <c r="K1506" s="32">
        <v>1.3126</v>
      </c>
      <c r="L1506" s="32">
        <v>0.033284</v>
      </c>
      <c r="M1506" s="32">
        <v>0.2443</v>
      </c>
      <c r="N1506" s="32">
        <v>0.08559</v>
      </c>
      <c r="O1506" s="32">
        <v>0.01178</v>
      </c>
      <c r="P1506" s="32">
        <v>0.552</v>
      </c>
      <c r="Q1506" s="32">
        <v>0.64495</v>
      </c>
      <c r="R1506" s="32">
        <v>0.019639</v>
      </c>
      <c r="S1506" s="32">
        <v>0.013897</v>
      </c>
      <c r="T1506" s="32">
        <v>0.032974</v>
      </c>
      <c r="U1506" s="32">
        <v>0.7691</v>
      </c>
      <c r="V1506" s="32">
        <v>0.071873</v>
      </c>
      <c r="W1506" s="32">
        <v>0.2458</v>
      </c>
    </row>
    <row r="1507" ht="14.25" customHeight="1">
      <c r="B1507" s="61">
        <v>43836.0</v>
      </c>
      <c r="C1507" s="32">
        <v>23177.0</v>
      </c>
      <c r="D1507" s="32">
        <v>23167.0</v>
      </c>
      <c r="E1507" s="32">
        <v>96.671</v>
      </c>
      <c r="F1507" s="32">
        <v>108.37</v>
      </c>
      <c r="G1507" s="32">
        <v>1.1197</v>
      </c>
      <c r="H1507" s="32">
        <v>0.009228</v>
      </c>
      <c r="I1507" s="32">
        <v>0.14334</v>
      </c>
      <c r="J1507" s="32">
        <v>0.1435</v>
      </c>
      <c r="K1507" s="32">
        <v>1.3171</v>
      </c>
      <c r="L1507" s="32">
        <v>0.033259</v>
      </c>
      <c r="M1507" s="32">
        <v>0.2437</v>
      </c>
      <c r="N1507" s="32">
        <v>0.08564</v>
      </c>
      <c r="O1507" s="32">
        <v>0.01179</v>
      </c>
      <c r="P1507" s="32">
        <v>0.552</v>
      </c>
      <c r="Q1507" s="32">
        <v>0.64484</v>
      </c>
      <c r="R1507" s="32">
        <v>0.019569</v>
      </c>
      <c r="S1507" s="32">
        <v>0.013931</v>
      </c>
      <c r="T1507" s="32">
        <v>0.03315</v>
      </c>
      <c r="U1507" s="32">
        <v>0.7713</v>
      </c>
      <c r="V1507" s="32">
        <v>0.071796</v>
      </c>
      <c r="W1507" s="32">
        <v>0.2462</v>
      </c>
    </row>
    <row r="1508" ht="14.25" customHeight="1">
      <c r="B1508" s="61">
        <v>43833.0</v>
      </c>
      <c r="C1508" s="32">
        <v>23173.0</v>
      </c>
      <c r="D1508" s="32">
        <v>23157.0</v>
      </c>
      <c r="E1508" s="32">
        <v>96.838</v>
      </c>
      <c r="F1508" s="32">
        <v>108.09</v>
      </c>
      <c r="G1508" s="32">
        <v>1.1161</v>
      </c>
      <c r="H1508" s="32">
        <v>0.00925</v>
      </c>
      <c r="I1508" s="32">
        <v>0.14356</v>
      </c>
      <c r="J1508" s="32">
        <v>0.1436</v>
      </c>
      <c r="K1508" s="32">
        <v>1.3083</v>
      </c>
      <c r="L1508" s="32">
        <v>0.033255</v>
      </c>
      <c r="M1508" s="32">
        <v>0.2438</v>
      </c>
      <c r="N1508" s="32">
        <v>0.08578</v>
      </c>
      <c r="O1508" s="32">
        <v>0.0118</v>
      </c>
      <c r="P1508" s="32">
        <v>0.5514</v>
      </c>
      <c r="Q1508" s="32">
        <v>0.64554</v>
      </c>
      <c r="R1508" s="32">
        <v>0.019531</v>
      </c>
      <c r="S1508" s="32">
        <v>0.013933</v>
      </c>
      <c r="T1508" s="32">
        <v>0.033144</v>
      </c>
      <c r="U1508" s="32">
        <v>0.7692</v>
      </c>
      <c r="V1508" s="32">
        <v>0.071714</v>
      </c>
      <c r="W1508" s="32">
        <v>0.2459</v>
      </c>
    </row>
    <row r="1509" ht="14.25" customHeight="1">
      <c r="B1509" s="61">
        <v>43832.0</v>
      </c>
      <c r="C1509" s="32">
        <v>23173.0</v>
      </c>
      <c r="D1509" s="32">
        <v>23150.0</v>
      </c>
      <c r="E1509" s="32">
        <v>96.846</v>
      </c>
      <c r="F1509" s="32">
        <v>108.57</v>
      </c>
      <c r="G1509" s="32">
        <v>1.1172</v>
      </c>
      <c r="H1509" s="32">
        <v>0.009211</v>
      </c>
      <c r="I1509" s="32">
        <v>0.14359</v>
      </c>
      <c r="J1509" s="32">
        <v>0.1437</v>
      </c>
      <c r="K1509" s="32">
        <v>1.3145</v>
      </c>
      <c r="L1509" s="32">
        <v>0.033333</v>
      </c>
      <c r="M1509" s="32">
        <v>0.2446</v>
      </c>
      <c r="N1509" s="32">
        <v>0.08636</v>
      </c>
      <c r="O1509" s="32">
        <v>0.0118</v>
      </c>
      <c r="P1509" s="32">
        <v>0.5512</v>
      </c>
      <c r="Q1509" s="32">
        <v>0.64516</v>
      </c>
      <c r="R1509" s="32">
        <v>0.019706</v>
      </c>
      <c r="S1509" s="32">
        <v>0.01404</v>
      </c>
      <c r="T1509" s="32">
        <v>0.033157</v>
      </c>
      <c r="U1509" s="32">
        <v>0.7702</v>
      </c>
      <c r="V1509" s="32">
        <v>0.072007</v>
      </c>
      <c r="W1509" s="32">
        <v>0.2484</v>
      </c>
    </row>
    <row r="1510" ht="14.25" customHeight="1">
      <c r="B1510" s="61">
        <v>43831.0</v>
      </c>
      <c r="C1510" s="32">
        <v>23173.0</v>
      </c>
      <c r="D1510" s="32">
        <v>23155.0</v>
      </c>
      <c r="E1510" s="32">
        <v>96.445</v>
      </c>
      <c r="F1510" s="32">
        <v>108.76</v>
      </c>
      <c r="G1510" s="32">
        <v>1.1212</v>
      </c>
      <c r="H1510" s="32">
        <v>0.009195</v>
      </c>
      <c r="I1510" s="32">
        <v>0.14361</v>
      </c>
      <c r="J1510" s="32">
        <v>0.1437</v>
      </c>
      <c r="K1510" s="32">
        <v>1.3254</v>
      </c>
      <c r="L1510" s="32">
        <v>0.033504</v>
      </c>
      <c r="M1510" s="32">
        <v>0.2445</v>
      </c>
      <c r="N1510" s="32">
        <v>0.08658</v>
      </c>
      <c r="O1510" s="32">
        <v>0.01178</v>
      </c>
      <c r="P1510" s="32">
        <v>0.5514</v>
      </c>
      <c r="Q1510" s="32">
        <v>0.64561</v>
      </c>
      <c r="R1510" s="32">
        <v>0.01974</v>
      </c>
      <c r="S1510" s="32">
        <v>0.014015</v>
      </c>
      <c r="T1510" s="32">
        <v>0.033149</v>
      </c>
      <c r="U1510" s="32">
        <v>0.7701</v>
      </c>
      <c r="V1510" s="32">
        <v>0.072111</v>
      </c>
      <c r="W1510" s="32">
        <v>0.2488</v>
      </c>
    </row>
    <row r="1511" ht="14.25" customHeight="1">
      <c r="B1511" s="61">
        <v>43830.0</v>
      </c>
      <c r="C1511" s="32">
        <v>23173.0</v>
      </c>
      <c r="D1511" s="32">
        <v>23155.0</v>
      </c>
      <c r="E1511" s="32">
        <v>96.389</v>
      </c>
      <c r="F1511" s="32">
        <v>108.61</v>
      </c>
      <c r="G1511" s="32">
        <v>1.1213</v>
      </c>
      <c r="H1511" s="32">
        <v>0.009205</v>
      </c>
      <c r="I1511" s="32">
        <v>0.14361</v>
      </c>
      <c r="J1511" s="32">
        <v>0.1436</v>
      </c>
      <c r="K1511" s="32">
        <v>1.3257</v>
      </c>
      <c r="L1511" s="32">
        <v>0.033389</v>
      </c>
      <c r="M1511" s="32">
        <v>0.2445</v>
      </c>
      <c r="N1511" s="32">
        <v>0.08651</v>
      </c>
      <c r="O1511" s="32">
        <v>0.01178</v>
      </c>
      <c r="P1511" s="32">
        <v>0.5516</v>
      </c>
      <c r="Q1511" s="32">
        <v>0.6455</v>
      </c>
      <c r="R1511" s="32">
        <v>0.01974</v>
      </c>
      <c r="S1511" s="32">
        <v>0.014039</v>
      </c>
      <c r="T1511" s="32">
        <v>0.033642</v>
      </c>
      <c r="U1511" s="32">
        <v>0.7698</v>
      </c>
      <c r="V1511" s="32">
        <v>0.072226</v>
      </c>
      <c r="W1511" s="32">
        <v>0.2488</v>
      </c>
    </row>
    <row r="1512" ht="14.25" customHeight="1">
      <c r="B1512" s="61">
        <v>43829.0</v>
      </c>
      <c r="C1512" s="32">
        <v>23173.0</v>
      </c>
      <c r="D1512" s="32">
        <v>23167.0</v>
      </c>
      <c r="E1512" s="32">
        <v>96.74</v>
      </c>
      <c r="F1512" s="32">
        <v>108.88</v>
      </c>
      <c r="G1512" s="32">
        <v>1.1199</v>
      </c>
      <c r="H1512" s="32">
        <v>0.009185</v>
      </c>
      <c r="I1512" s="32">
        <v>0.14313</v>
      </c>
      <c r="J1512" s="32">
        <v>0.1432</v>
      </c>
      <c r="K1512" s="32">
        <v>1.3113</v>
      </c>
      <c r="L1512" s="32">
        <v>0.033226</v>
      </c>
      <c r="M1512" s="32">
        <v>0.2435</v>
      </c>
      <c r="N1512" s="32">
        <v>0.08636</v>
      </c>
      <c r="O1512" s="32">
        <v>0.01178</v>
      </c>
      <c r="P1512" s="32">
        <v>0.5501</v>
      </c>
      <c r="Q1512" s="32">
        <v>0.64542</v>
      </c>
      <c r="R1512" s="32">
        <v>0.019708</v>
      </c>
      <c r="S1512" s="32">
        <v>0.014022</v>
      </c>
      <c r="T1512" s="32">
        <v>0.033363</v>
      </c>
      <c r="U1512" s="32">
        <v>0.7651</v>
      </c>
      <c r="V1512" s="32">
        <v>0.071847</v>
      </c>
      <c r="W1512" s="32">
        <v>0.2488</v>
      </c>
    </row>
    <row r="1513" ht="14.25" customHeight="1">
      <c r="B1513" s="61">
        <v>43826.0</v>
      </c>
      <c r="C1513" s="32">
        <v>23173.0</v>
      </c>
      <c r="D1513" s="32">
        <v>23169.0</v>
      </c>
      <c r="E1513" s="32">
        <v>96.919</v>
      </c>
      <c r="F1513" s="32">
        <v>109.44</v>
      </c>
      <c r="G1513" s="32">
        <v>1.1177</v>
      </c>
      <c r="H1513" s="32">
        <v>0.009136</v>
      </c>
      <c r="I1513" s="32">
        <v>0.14294</v>
      </c>
      <c r="J1513" s="32">
        <v>0.143</v>
      </c>
      <c r="K1513" s="32">
        <v>1.3078</v>
      </c>
      <c r="L1513" s="32">
        <v>0.033241</v>
      </c>
      <c r="M1513" s="32">
        <v>0.2423</v>
      </c>
      <c r="N1513" s="32">
        <v>0.08625</v>
      </c>
      <c r="O1513" s="32">
        <v>0.01177</v>
      </c>
      <c r="P1513" s="32">
        <v>0.5509</v>
      </c>
      <c r="Q1513" s="32">
        <v>0.64551</v>
      </c>
      <c r="R1513" s="32">
        <v>0.019684</v>
      </c>
      <c r="S1513" s="32">
        <v>0.014002</v>
      </c>
      <c r="T1513" s="32">
        <v>0.03317</v>
      </c>
      <c r="U1513" s="32">
        <v>0.7646</v>
      </c>
      <c r="V1513" s="32">
        <v>0.0717</v>
      </c>
      <c r="W1513" s="32">
        <v>0.2472</v>
      </c>
    </row>
    <row r="1514" ht="14.25" customHeight="1">
      <c r="B1514" s="61">
        <v>43825.0</v>
      </c>
      <c r="C1514" s="32">
        <v>23173.0</v>
      </c>
      <c r="D1514" s="32">
        <v>23162.0</v>
      </c>
      <c r="E1514" s="32">
        <v>97.534</v>
      </c>
      <c r="F1514" s="32">
        <v>109.63</v>
      </c>
      <c r="G1514" s="32">
        <v>1.1098</v>
      </c>
      <c r="H1514" s="32">
        <v>0.009121</v>
      </c>
      <c r="I1514" s="32">
        <v>0.14292</v>
      </c>
      <c r="J1514" s="32">
        <v>0.143</v>
      </c>
      <c r="K1514" s="32">
        <v>1.2993</v>
      </c>
      <c r="L1514" s="32">
        <v>0.033205</v>
      </c>
      <c r="M1514" s="32">
        <v>0.242</v>
      </c>
      <c r="N1514" s="32">
        <v>0.08599</v>
      </c>
      <c r="O1514" s="32">
        <v>0.01177</v>
      </c>
      <c r="P1514" s="32">
        <v>0.5512</v>
      </c>
      <c r="Q1514" s="32">
        <v>0.64456</v>
      </c>
      <c r="R1514" s="32">
        <v>0.019726</v>
      </c>
      <c r="S1514" s="32">
        <v>0.014023</v>
      </c>
      <c r="T1514" s="32">
        <v>0.033149</v>
      </c>
      <c r="U1514" s="32">
        <v>0.762</v>
      </c>
      <c r="V1514" s="32">
        <v>0.071595</v>
      </c>
      <c r="W1514" s="32">
        <v>0.2465</v>
      </c>
    </row>
    <row r="1515" ht="14.25" customHeight="1">
      <c r="B1515" s="61">
        <v>43824.0</v>
      </c>
      <c r="C1515" s="32">
        <v>23174.0</v>
      </c>
      <c r="D1515" s="32">
        <v>23163.0</v>
      </c>
      <c r="E1515" s="32">
        <v>97.632</v>
      </c>
      <c r="F1515" s="32">
        <v>109.38</v>
      </c>
      <c r="G1515" s="32">
        <v>1.1093</v>
      </c>
      <c r="H1515" s="32">
        <v>0.009141</v>
      </c>
      <c r="I1515" s="32">
        <v>0.14307</v>
      </c>
      <c r="J1515" s="32">
        <v>0.1429</v>
      </c>
      <c r="K1515" s="32">
        <v>1.2961</v>
      </c>
      <c r="L1515" s="32">
        <v>0.03325</v>
      </c>
      <c r="M1515" s="32">
        <v>0.2418</v>
      </c>
      <c r="N1515" s="32">
        <v>0.08615</v>
      </c>
      <c r="O1515" s="32">
        <v>0.01179</v>
      </c>
      <c r="P1515" s="32">
        <v>0.5513</v>
      </c>
      <c r="Q1515" s="32">
        <v>0.64373</v>
      </c>
      <c r="R1515" s="32">
        <v>0.019672</v>
      </c>
      <c r="S1515" s="32">
        <v>0.014041</v>
      </c>
      <c r="T1515" s="32">
        <v>0.033163</v>
      </c>
      <c r="U1515" s="32">
        <v>0.7599</v>
      </c>
      <c r="V1515" s="32">
        <v>0.071467</v>
      </c>
      <c r="W1515" s="32">
        <v>0.2457</v>
      </c>
    </row>
    <row r="1516" ht="14.25" customHeight="1">
      <c r="B1516" s="61">
        <v>43823.0</v>
      </c>
      <c r="C1516" s="32">
        <v>23177.0</v>
      </c>
      <c r="D1516" s="32">
        <v>23164.0</v>
      </c>
      <c r="E1516" s="32">
        <v>97.654</v>
      </c>
      <c r="F1516" s="32">
        <v>109.39</v>
      </c>
      <c r="G1516" s="32">
        <v>1.1089</v>
      </c>
      <c r="H1516" s="32">
        <v>0.009141</v>
      </c>
      <c r="I1516" s="32">
        <v>0.14281</v>
      </c>
      <c r="J1516" s="32">
        <v>0.1428</v>
      </c>
      <c r="K1516" s="32">
        <v>1.2944</v>
      </c>
      <c r="L1516" s="32">
        <v>0.033162</v>
      </c>
      <c r="M1516" s="32">
        <v>0.2418</v>
      </c>
      <c r="N1516" s="32">
        <v>0.08595</v>
      </c>
      <c r="O1516" s="32">
        <v>0.01179</v>
      </c>
      <c r="P1516" s="32">
        <v>0.5513</v>
      </c>
      <c r="Q1516" s="32">
        <v>0.64551</v>
      </c>
      <c r="R1516" s="32">
        <v>0.019677</v>
      </c>
      <c r="S1516" s="32">
        <v>0.01403</v>
      </c>
      <c r="T1516" s="32">
        <v>0.033165</v>
      </c>
      <c r="U1516" s="32">
        <v>0.7595</v>
      </c>
      <c r="V1516" s="32">
        <v>0.071505</v>
      </c>
      <c r="W1516" s="32">
        <v>0.2448</v>
      </c>
    </row>
    <row r="1517" ht="14.25" customHeight="1">
      <c r="B1517" s="61">
        <v>43822.0</v>
      </c>
      <c r="C1517" s="32">
        <v>23177.0</v>
      </c>
      <c r="D1517" s="32">
        <v>23159.0</v>
      </c>
      <c r="E1517" s="32">
        <v>97.658</v>
      </c>
      <c r="F1517" s="32">
        <v>109.4</v>
      </c>
      <c r="G1517" s="32">
        <v>1.1089</v>
      </c>
      <c r="H1517" s="32">
        <v>0.009142</v>
      </c>
      <c r="I1517" s="32">
        <v>0.1427</v>
      </c>
      <c r="J1517" s="32">
        <v>0.1427</v>
      </c>
      <c r="K1517" s="32">
        <v>1.2936</v>
      </c>
      <c r="L1517" s="32">
        <v>0.033163</v>
      </c>
      <c r="M1517" s="32">
        <v>0.2414</v>
      </c>
      <c r="N1517" s="32">
        <v>0.08591</v>
      </c>
      <c r="O1517" s="32">
        <v>0.01178</v>
      </c>
      <c r="P1517" s="32">
        <v>0.5529</v>
      </c>
      <c r="Q1517" s="32">
        <v>0.6457</v>
      </c>
      <c r="R1517" s="32">
        <v>0.019673</v>
      </c>
      <c r="S1517" s="32">
        <v>0.014041</v>
      </c>
      <c r="T1517" s="32">
        <v>0.033142</v>
      </c>
      <c r="U1517" s="32">
        <v>0.7605</v>
      </c>
      <c r="V1517" s="32">
        <v>0.071538</v>
      </c>
      <c r="W1517" s="32">
        <v>0.2449</v>
      </c>
    </row>
    <row r="1518" ht="14.25" customHeight="1">
      <c r="B1518" s="61">
        <v>43819.0</v>
      </c>
      <c r="C1518" s="32">
        <v>23176.0</v>
      </c>
      <c r="D1518" s="32">
        <v>23160.0</v>
      </c>
      <c r="E1518" s="32">
        <v>97.69</v>
      </c>
      <c r="F1518" s="32">
        <v>109.44</v>
      </c>
      <c r="G1518" s="32">
        <v>1.1079</v>
      </c>
      <c r="H1518" s="32">
        <v>0.009134</v>
      </c>
      <c r="I1518" s="32">
        <v>0.14273</v>
      </c>
      <c r="J1518" s="32">
        <v>0.1428</v>
      </c>
      <c r="K1518" s="32">
        <v>1.2999</v>
      </c>
      <c r="L1518" s="32">
        <v>0.033194</v>
      </c>
      <c r="M1518" s="32">
        <v>0.2415</v>
      </c>
      <c r="N1518" s="32">
        <v>0.08625</v>
      </c>
      <c r="O1518" s="32">
        <v>0.01178</v>
      </c>
      <c r="P1518" s="32">
        <v>0.5517</v>
      </c>
      <c r="Q1518" s="32">
        <v>0.64528</v>
      </c>
      <c r="R1518" s="32">
        <v>0.019699</v>
      </c>
      <c r="S1518" s="32">
        <v>0.014067</v>
      </c>
      <c r="T1518" s="32">
        <v>0.033115</v>
      </c>
      <c r="U1518" s="32">
        <v>0.7606</v>
      </c>
      <c r="V1518" s="32">
        <v>0.071597</v>
      </c>
      <c r="W1518" s="32">
        <v>0.2438</v>
      </c>
    </row>
    <row r="1519" ht="14.25" customHeight="1">
      <c r="B1519" s="61">
        <v>43818.0</v>
      </c>
      <c r="C1519" s="32">
        <v>23174.0</v>
      </c>
      <c r="D1519" s="32">
        <v>23163.0</v>
      </c>
      <c r="E1519" s="32">
        <v>97.379</v>
      </c>
      <c r="F1519" s="32">
        <v>109.37</v>
      </c>
      <c r="G1519" s="32">
        <v>1.1122</v>
      </c>
      <c r="H1519" s="32">
        <v>0.009144</v>
      </c>
      <c r="I1519" s="32">
        <v>0.14282</v>
      </c>
      <c r="J1519" s="32">
        <v>0.1429</v>
      </c>
      <c r="K1519" s="32">
        <v>1.3009</v>
      </c>
      <c r="L1519" s="32">
        <v>0.03316</v>
      </c>
      <c r="M1519" s="32">
        <v>0.2414</v>
      </c>
      <c r="N1519" s="32">
        <v>0.08596</v>
      </c>
      <c r="O1519" s="32">
        <v>0.01178</v>
      </c>
      <c r="P1519" s="32">
        <v>0.5525</v>
      </c>
      <c r="Q1519" s="32">
        <v>0.64493</v>
      </c>
      <c r="R1519" s="32">
        <v>0.019763</v>
      </c>
      <c r="S1519" s="32">
        <v>0.014048</v>
      </c>
      <c r="T1519" s="32">
        <v>0.033107</v>
      </c>
      <c r="U1519" s="32">
        <v>0.7619</v>
      </c>
      <c r="V1519" s="32">
        <v>0.071513</v>
      </c>
      <c r="W1519" s="32">
        <v>0.2457</v>
      </c>
    </row>
    <row r="1520" ht="14.25" customHeight="1">
      <c r="B1520" s="61">
        <v>43817.0</v>
      </c>
      <c r="C1520" s="32">
        <v>23174.0</v>
      </c>
      <c r="D1520" s="32">
        <v>23158.0</v>
      </c>
      <c r="E1520" s="32">
        <v>97.4</v>
      </c>
      <c r="F1520" s="32">
        <v>109.55</v>
      </c>
      <c r="G1520" s="32">
        <v>1.1114</v>
      </c>
      <c r="H1520" s="32">
        <v>0.009126</v>
      </c>
      <c r="I1520" s="32">
        <v>0.14285</v>
      </c>
      <c r="J1520" s="32">
        <v>0.1428</v>
      </c>
      <c r="K1520" s="32">
        <v>1.3078</v>
      </c>
      <c r="L1520" s="32">
        <v>0.03315</v>
      </c>
      <c r="M1520" s="32">
        <v>0.2416</v>
      </c>
      <c r="N1520" s="32">
        <v>0.08572</v>
      </c>
      <c r="O1520" s="32">
        <v>0.01179</v>
      </c>
      <c r="P1520" s="32">
        <v>0.5526</v>
      </c>
      <c r="Q1520" s="32">
        <v>0.64614</v>
      </c>
      <c r="R1520" s="32">
        <v>0.019743</v>
      </c>
      <c r="S1520" s="32">
        <v>0.014085</v>
      </c>
      <c r="T1520" s="32">
        <v>0.033075</v>
      </c>
      <c r="U1520" s="32">
        <v>0.7624</v>
      </c>
      <c r="V1520" s="32">
        <v>0.071444</v>
      </c>
      <c r="W1520" s="32">
        <v>0.2461</v>
      </c>
    </row>
    <row r="1521" ht="14.25" customHeight="1">
      <c r="B1521" s="61">
        <v>43816.0</v>
      </c>
      <c r="C1521" s="32">
        <v>23175.0</v>
      </c>
      <c r="D1521" s="32">
        <v>23162.0</v>
      </c>
      <c r="E1521" s="32">
        <v>97.222</v>
      </c>
      <c r="F1521" s="32">
        <v>109.48</v>
      </c>
      <c r="G1521" s="32">
        <v>1.115</v>
      </c>
      <c r="H1521" s="32">
        <v>0.009133</v>
      </c>
      <c r="I1521" s="32">
        <v>0.14282</v>
      </c>
      <c r="J1521" s="32">
        <v>0.1429</v>
      </c>
      <c r="K1521" s="32">
        <v>1.3131</v>
      </c>
      <c r="L1521" s="32">
        <v>0.033149</v>
      </c>
      <c r="M1521" s="32">
        <v>0.2414</v>
      </c>
      <c r="N1521" s="32">
        <v>0.08585</v>
      </c>
      <c r="O1521" s="32">
        <v>0.01179</v>
      </c>
      <c r="P1521" s="32">
        <v>0.5522</v>
      </c>
      <c r="Q1521" s="32">
        <v>0.64589</v>
      </c>
      <c r="R1521" s="32">
        <v>0.019775</v>
      </c>
      <c r="S1521" s="32">
        <v>0.014079</v>
      </c>
      <c r="T1521" s="32">
        <v>0.033051</v>
      </c>
      <c r="U1521" s="32">
        <v>0.7599</v>
      </c>
      <c r="V1521" s="32">
        <v>0.071388</v>
      </c>
      <c r="W1521" s="32">
        <v>0.2456</v>
      </c>
    </row>
    <row r="1522" ht="14.25" customHeight="1">
      <c r="B1522" s="61">
        <v>43815.0</v>
      </c>
      <c r="C1522" s="32">
        <v>23171.0</v>
      </c>
      <c r="D1522" s="32">
        <v>23155.0</v>
      </c>
      <c r="E1522" s="32">
        <v>97.019</v>
      </c>
      <c r="F1522" s="32">
        <v>109.55</v>
      </c>
      <c r="G1522" s="32">
        <v>1.1144</v>
      </c>
      <c r="H1522" s="32">
        <v>0.009128</v>
      </c>
      <c r="I1522" s="32">
        <v>0.14301</v>
      </c>
      <c r="J1522" s="32">
        <v>0.143</v>
      </c>
      <c r="K1522" s="32">
        <v>1.3332</v>
      </c>
      <c r="L1522" s="32">
        <v>0.033205</v>
      </c>
      <c r="M1522" s="32">
        <v>0.2414</v>
      </c>
      <c r="N1522" s="32">
        <v>0.08558</v>
      </c>
      <c r="O1522" s="32">
        <v>0.01179</v>
      </c>
      <c r="P1522" s="32">
        <v>0.5519</v>
      </c>
      <c r="Q1522" s="32">
        <v>0.64522</v>
      </c>
      <c r="R1522" s="32">
        <v>0.01978</v>
      </c>
      <c r="S1522" s="32">
        <v>0.014106</v>
      </c>
      <c r="T1522" s="32">
        <v>0.03308</v>
      </c>
      <c r="U1522" s="32">
        <v>0.76</v>
      </c>
      <c r="V1522" s="32">
        <v>0.071433</v>
      </c>
      <c r="W1522" s="32">
        <v>0.2461</v>
      </c>
    </row>
    <row r="1523" ht="14.25" customHeight="1">
      <c r="B1523" s="61">
        <v>43812.0</v>
      </c>
      <c r="C1523" s="32">
        <v>23171.0</v>
      </c>
      <c r="D1523" s="32">
        <v>23160.0</v>
      </c>
      <c r="E1523" s="32">
        <v>97.172</v>
      </c>
      <c r="F1523" s="32">
        <v>109.38</v>
      </c>
      <c r="G1523" s="32">
        <v>1.1121</v>
      </c>
      <c r="H1523" s="32">
        <v>0.009146</v>
      </c>
      <c r="I1523" s="32">
        <v>0.14303</v>
      </c>
      <c r="J1523" s="32">
        <v>0.1428</v>
      </c>
      <c r="K1523" s="32">
        <v>1.3331</v>
      </c>
      <c r="L1523" s="32">
        <v>0.033076</v>
      </c>
      <c r="M1523" s="32">
        <v>0.2419</v>
      </c>
      <c r="N1523" s="32">
        <v>0.08501</v>
      </c>
      <c r="O1523" s="32">
        <v>0.01168</v>
      </c>
      <c r="P1523" s="32">
        <v>0.5537</v>
      </c>
      <c r="Q1523" s="32">
        <v>0.64529</v>
      </c>
      <c r="R1523" s="32">
        <v>0.019757</v>
      </c>
      <c r="S1523" s="32">
        <v>0.014152</v>
      </c>
      <c r="T1523" s="32">
        <v>0.033098</v>
      </c>
      <c r="U1523" s="32">
        <v>0.7595</v>
      </c>
      <c r="V1523" s="32">
        <v>0.071505</v>
      </c>
      <c r="W1523" s="32">
        <v>0.2434</v>
      </c>
    </row>
    <row r="1524" ht="14.25" customHeight="1">
      <c r="B1524" s="61">
        <v>43811.0</v>
      </c>
      <c r="C1524" s="32">
        <v>23171.0</v>
      </c>
      <c r="D1524" s="32">
        <v>23165.0</v>
      </c>
      <c r="E1524" s="32">
        <v>97.397</v>
      </c>
      <c r="F1524" s="32">
        <v>109.31</v>
      </c>
      <c r="G1524" s="32">
        <v>1.113</v>
      </c>
      <c r="H1524" s="32">
        <v>0.009149</v>
      </c>
      <c r="I1524" s="32">
        <v>0.14321</v>
      </c>
      <c r="J1524" s="32">
        <v>0.144</v>
      </c>
      <c r="K1524" s="32">
        <v>1.3161</v>
      </c>
      <c r="L1524" s="32">
        <v>0.033073</v>
      </c>
      <c r="M1524" s="32">
        <v>0.2404</v>
      </c>
      <c r="N1524" s="32">
        <v>0.0854</v>
      </c>
      <c r="O1524" s="32">
        <v>0.01177</v>
      </c>
      <c r="P1524" s="32">
        <v>0.5523</v>
      </c>
      <c r="Q1524" s="32">
        <v>0.64546</v>
      </c>
      <c r="R1524" s="32">
        <v>0.019763</v>
      </c>
      <c r="S1524" s="32">
        <v>0.014173</v>
      </c>
      <c r="T1524" s="32">
        <v>0.033121</v>
      </c>
      <c r="U1524" s="32">
        <v>0.7585</v>
      </c>
      <c r="V1524" s="32">
        <v>0.07151</v>
      </c>
      <c r="W1524" s="32">
        <v>0.2444</v>
      </c>
    </row>
    <row r="1525" ht="14.25" customHeight="1">
      <c r="B1525" s="61">
        <v>43810.0</v>
      </c>
      <c r="C1525" s="32">
        <v>23175.0</v>
      </c>
      <c r="D1525" s="32">
        <v>23163.0</v>
      </c>
      <c r="E1525" s="32">
        <v>97.078</v>
      </c>
      <c r="F1525" s="32">
        <v>108.56</v>
      </c>
      <c r="G1525" s="32">
        <v>1.113</v>
      </c>
      <c r="H1525" s="32">
        <v>0.009212</v>
      </c>
      <c r="I1525" s="32">
        <v>0.14207</v>
      </c>
      <c r="J1525" s="32">
        <v>0.1423</v>
      </c>
      <c r="K1525" s="32">
        <v>1.3196</v>
      </c>
      <c r="L1525" s="32">
        <v>0.032867</v>
      </c>
      <c r="M1525" s="32">
        <v>0.2401</v>
      </c>
      <c r="N1525" s="32">
        <v>0.08402</v>
      </c>
      <c r="O1525" s="32">
        <v>0.01179</v>
      </c>
      <c r="P1525" s="32">
        <v>0.5522</v>
      </c>
      <c r="Q1525" s="32">
        <v>0.64732</v>
      </c>
      <c r="R1525" s="32">
        <v>0.01969</v>
      </c>
      <c r="S1525" s="32">
        <v>0.014133</v>
      </c>
      <c r="T1525" s="32">
        <v>0.033058</v>
      </c>
      <c r="U1525" s="32">
        <v>0.7592</v>
      </c>
      <c r="V1525" s="32">
        <v>0.071342</v>
      </c>
      <c r="W1525" s="32">
        <v>0.2425</v>
      </c>
    </row>
    <row r="1526" ht="14.25" customHeight="1">
      <c r="B1526" s="61">
        <v>43809.0</v>
      </c>
      <c r="C1526" s="32">
        <v>23170.0</v>
      </c>
      <c r="D1526" s="32">
        <v>23163.0</v>
      </c>
      <c r="E1526" s="32">
        <v>97.413</v>
      </c>
      <c r="F1526" s="32">
        <v>108.72</v>
      </c>
      <c r="G1526" s="32">
        <v>1.1092</v>
      </c>
      <c r="H1526" s="32">
        <v>0.009197</v>
      </c>
      <c r="I1526" s="32">
        <v>0.14216</v>
      </c>
      <c r="J1526" s="32">
        <v>0.1423</v>
      </c>
      <c r="K1526" s="32">
        <v>1.3156</v>
      </c>
      <c r="L1526" s="32">
        <v>0.032831</v>
      </c>
      <c r="M1526" s="32">
        <v>0.2401</v>
      </c>
      <c r="N1526" s="32">
        <v>0.084</v>
      </c>
      <c r="O1526" s="32">
        <v>0.01179</v>
      </c>
      <c r="P1526" s="32">
        <v>0.5522</v>
      </c>
      <c r="Q1526" s="32">
        <v>0.64525</v>
      </c>
      <c r="R1526" s="32">
        <v>0.019729</v>
      </c>
      <c r="S1526" s="32">
        <v>0.014127</v>
      </c>
      <c r="T1526" s="32">
        <v>0.032987</v>
      </c>
      <c r="U1526" s="32">
        <v>0.7559</v>
      </c>
      <c r="V1526" s="32">
        <v>0.071454</v>
      </c>
      <c r="W1526" s="32">
        <v>0.2411</v>
      </c>
    </row>
    <row r="1527" ht="14.25" customHeight="1">
      <c r="B1527" s="61">
        <v>43808.0</v>
      </c>
      <c r="C1527" s="32">
        <v>23170.0</v>
      </c>
      <c r="D1527" s="32">
        <v>23167.0</v>
      </c>
      <c r="E1527" s="32">
        <v>97.644</v>
      </c>
      <c r="F1527" s="32">
        <v>108.56</v>
      </c>
      <c r="G1527" s="32">
        <v>1.1064</v>
      </c>
      <c r="H1527" s="32">
        <v>0.009211</v>
      </c>
      <c r="I1527" s="32">
        <v>0.14206</v>
      </c>
      <c r="J1527" s="32">
        <v>0.1421</v>
      </c>
      <c r="K1527" s="32">
        <v>1.3147</v>
      </c>
      <c r="L1527" s="32">
        <v>0.032815</v>
      </c>
      <c r="M1527" s="32">
        <v>0.2403</v>
      </c>
      <c r="N1527" s="32">
        <v>0.08399</v>
      </c>
      <c r="O1527" s="32">
        <v>0.0118</v>
      </c>
      <c r="P1527" s="32">
        <v>0.5516</v>
      </c>
      <c r="Q1527" s="32">
        <v>0.64528</v>
      </c>
      <c r="R1527" s="32">
        <v>0.019671</v>
      </c>
      <c r="S1527" s="32">
        <v>0.01409</v>
      </c>
      <c r="T1527" s="32">
        <v>0.032987</v>
      </c>
      <c r="U1527" s="32">
        <v>0.7553</v>
      </c>
      <c r="V1527" s="32">
        <v>0.071423</v>
      </c>
      <c r="W1527" s="32">
        <v>0.2414</v>
      </c>
    </row>
    <row r="1528" ht="14.25" customHeight="1">
      <c r="B1528" s="61">
        <v>43805.0</v>
      </c>
      <c r="C1528" s="32">
        <v>23177.0</v>
      </c>
      <c r="D1528" s="32">
        <v>23164.0</v>
      </c>
      <c r="E1528" s="32">
        <v>97.7</v>
      </c>
      <c r="F1528" s="32">
        <v>108.58</v>
      </c>
      <c r="G1528" s="32">
        <v>1.106</v>
      </c>
      <c r="H1528" s="32">
        <v>0.009209</v>
      </c>
      <c r="I1528" s="32">
        <v>0.14214</v>
      </c>
      <c r="J1528" s="32">
        <v>0.1424</v>
      </c>
      <c r="K1528" s="32">
        <v>1.314</v>
      </c>
      <c r="L1528" s="32">
        <v>0.032852</v>
      </c>
      <c r="M1528" s="32">
        <v>0.2405</v>
      </c>
      <c r="N1528" s="32">
        <v>0.08429</v>
      </c>
      <c r="O1528" s="32">
        <v>0.01178</v>
      </c>
      <c r="P1528" s="32">
        <v>0.5523</v>
      </c>
      <c r="Q1528" s="32">
        <v>0.64553</v>
      </c>
      <c r="R1528" s="32">
        <v>0.01969</v>
      </c>
      <c r="S1528" s="32">
        <v>0.014027</v>
      </c>
      <c r="T1528" s="32">
        <v>0.032963</v>
      </c>
      <c r="U1528" s="32">
        <v>0.7544</v>
      </c>
      <c r="V1528" s="32">
        <v>0.071334</v>
      </c>
      <c r="W1528" s="32">
        <v>0.2415</v>
      </c>
    </row>
    <row r="1529" ht="14.25" customHeight="1">
      <c r="B1529" s="61">
        <v>43804.0</v>
      </c>
      <c r="C1529" s="32">
        <v>23170.0</v>
      </c>
      <c r="D1529" s="32">
        <v>23167.0</v>
      </c>
      <c r="E1529" s="32">
        <v>97.41</v>
      </c>
      <c r="F1529" s="32">
        <v>108.76</v>
      </c>
      <c r="G1529" s="32">
        <v>1.1104</v>
      </c>
      <c r="H1529" s="32">
        <v>0.009194</v>
      </c>
      <c r="I1529" s="32">
        <v>0.14195</v>
      </c>
      <c r="J1529" s="32">
        <v>0.142</v>
      </c>
      <c r="K1529" s="32">
        <v>1.3157</v>
      </c>
      <c r="L1529" s="32">
        <v>0.032809</v>
      </c>
      <c r="M1529" s="32">
        <v>0.2398</v>
      </c>
      <c r="N1529" s="32">
        <v>0.08411</v>
      </c>
      <c r="O1529" s="32">
        <v>0.01179</v>
      </c>
      <c r="P1529" s="32">
        <v>0.552</v>
      </c>
      <c r="Q1529" s="32">
        <v>0.64468</v>
      </c>
      <c r="R1529" s="32">
        <v>0.019686</v>
      </c>
      <c r="S1529" s="32">
        <v>0.01404</v>
      </c>
      <c r="T1529" s="32">
        <v>0.032921</v>
      </c>
      <c r="U1529" s="32">
        <v>0.759</v>
      </c>
      <c r="V1529" s="32">
        <v>0.071263</v>
      </c>
      <c r="W1529" s="32">
        <v>0.2389</v>
      </c>
    </row>
    <row r="1530" ht="14.25" customHeight="1">
      <c r="B1530" s="61">
        <v>43803.0</v>
      </c>
      <c r="C1530" s="32">
        <v>23170.0</v>
      </c>
      <c r="D1530" s="32">
        <v>23159.0</v>
      </c>
      <c r="E1530" s="32">
        <v>97.648</v>
      </c>
      <c r="F1530" s="32">
        <v>108.86</v>
      </c>
      <c r="G1530" s="32">
        <v>1.1078</v>
      </c>
      <c r="H1530" s="32">
        <v>0.009185</v>
      </c>
      <c r="I1530" s="32">
        <v>0.14185</v>
      </c>
      <c r="J1530" s="32">
        <v>0.1418</v>
      </c>
      <c r="K1530" s="32">
        <v>1.3104</v>
      </c>
      <c r="L1530" s="32">
        <v>0.032798</v>
      </c>
      <c r="M1530" s="32">
        <v>0.2395</v>
      </c>
      <c r="N1530" s="32">
        <v>0.08393</v>
      </c>
      <c r="O1530" s="32">
        <v>0.01179</v>
      </c>
      <c r="P1530" s="32">
        <v>0.5513</v>
      </c>
      <c r="Q1530" s="32">
        <v>0.64398</v>
      </c>
      <c r="R1530" s="32">
        <v>0.019625</v>
      </c>
      <c r="S1530" s="32">
        <v>0.01399</v>
      </c>
      <c r="T1530" s="32">
        <v>0.032994</v>
      </c>
      <c r="U1530" s="32">
        <v>0.7575</v>
      </c>
      <c r="V1530" s="32">
        <v>0.070897</v>
      </c>
      <c r="W1530" s="32">
        <v>0.2376</v>
      </c>
    </row>
    <row r="1531" ht="14.25" customHeight="1">
      <c r="B1531" s="61">
        <v>43802.0</v>
      </c>
      <c r="C1531" s="32">
        <v>23177.0</v>
      </c>
      <c r="D1531" s="32">
        <v>23156.0</v>
      </c>
      <c r="E1531" s="32">
        <v>97.737</v>
      </c>
      <c r="F1531" s="32">
        <v>108.63</v>
      </c>
      <c r="G1531" s="32">
        <v>1.1082</v>
      </c>
      <c r="H1531" s="32">
        <v>0.009205</v>
      </c>
      <c r="I1531" s="32">
        <v>0.14162</v>
      </c>
      <c r="J1531" s="32">
        <v>0.1415</v>
      </c>
      <c r="K1531" s="32">
        <v>1.2995</v>
      </c>
      <c r="L1531" s="32">
        <v>0.032787</v>
      </c>
      <c r="M1531" s="32">
        <v>0.2395</v>
      </c>
      <c r="N1531" s="32">
        <v>0.08402</v>
      </c>
      <c r="O1531" s="32">
        <v>0.01179</v>
      </c>
      <c r="P1531" s="32">
        <v>0.5519</v>
      </c>
      <c r="Q1531" s="32">
        <v>0.64412</v>
      </c>
      <c r="R1531" s="32">
        <v>0.019572</v>
      </c>
      <c r="S1531" s="32">
        <v>0.013929</v>
      </c>
      <c r="T1531" s="32">
        <v>0.03305</v>
      </c>
      <c r="U1531" s="32">
        <v>0.7522</v>
      </c>
      <c r="V1531" s="32">
        <v>0.070859</v>
      </c>
      <c r="W1531" s="32">
        <v>0.2377</v>
      </c>
    </row>
    <row r="1532" ht="14.25" customHeight="1">
      <c r="B1532" s="61">
        <v>43801.0</v>
      </c>
      <c r="C1532" s="32">
        <v>23173.0</v>
      </c>
      <c r="D1532" s="32">
        <v>23157.0</v>
      </c>
      <c r="E1532" s="32">
        <v>97.856</v>
      </c>
      <c r="F1532" s="32">
        <v>108.98</v>
      </c>
      <c r="G1532" s="32">
        <v>1.1079</v>
      </c>
      <c r="H1532" s="32">
        <v>0.009176</v>
      </c>
      <c r="I1532" s="32">
        <v>0.14206</v>
      </c>
      <c r="J1532" s="32">
        <v>0.142</v>
      </c>
      <c r="K1532" s="32">
        <v>1.2939</v>
      </c>
      <c r="L1532" s="32">
        <v>0.032796</v>
      </c>
      <c r="M1532" s="32">
        <v>0.2393</v>
      </c>
      <c r="N1532" s="32">
        <v>0.08433</v>
      </c>
      <c r="O1532" s="32">
        <v>0.01179</v>
      </c>
      <c r="P1532" s="32">
        <v>0.5533</v>
      </c>
      <c r="Q1532" s="32">
        <v>0.6441</v>
      </c>
      <c r="R1532" s="32">
        <v>0.019593</v>
      </c>
      <c r="S1532" s="32">
        <v>0.013963</v>
      </c>
      <c r="T1532" s="32">
        <v>0.033023</v>
      </c>
      <c r="U1532" s="32">
        <v>0.7514</v>
      </c>
      <c r="V1532" s="32">
        <v>0.070852</v>
      </c>
      <c r="W1532" s="32">
        <v>0.2368</v>
      </c>
    </row>
    <row r="1533" ht="14.25" customHeight="1">
      <c r="B1533" s="61">
        <v>43798.0</v>
      </c>
      <c r="C1533" s="32">
        <v>23197.0</v>
      </c>
      <c r="D1533" s="32">
        <v>23162.0</v>
      </c>
      <c r="E1533" s="32">
        <v>98.273</v>
      </c>
      <c r="F1533" s="32">
        <v>109.49</v>
      </c>
      <c r="G1533" s="32">
        <v>1.1018</v>
      </c>
      <c r="H1533" s="32">
        <v>0.009133</v>
      </c>
      <c r="I1533" s="32">
        <v>0.14219</v>
      </c>
      <c r="J1533" s="32">
        <v>0.1423</v>
      </c>
      <c r="K1533" s="32">
        <v>1.2925</v>
      </c>
      <c r="L1533" s="32">
        <v>0.032754</v>
      </c>
      <c r="M1533" s="32">
        <v>0.2393</v>
      </c>
      <c r="N1533" s="32">
        <v>0.08462</v>
      </c>
      <c r="O1533" s="32">
        <v>0.01177</v>
      </c>
      <c r="P1533" s="32">
        <v>0.5531</v>
      </c>
      <c r="Q1533" s="32">
        <v>0.64377</v>
      </c>
      <c r="R1533" s="32">
        <v>0.019674</v>
      </c>
      <c r="S1533" s="32">
        <v>0.013935</v>
      </c>
      <c r="T1533" s="32">
        <v>0.033086</v>
      </c>
      <c r="U1533" s="32">
        <v>0.753</v>
      </c>
      <c r="V1533" s="32">
        <v>0.070859</v>
      </c>
      <c r="W1533" s="32">
        <v>0.236</v>
      </c>
    </row>
    <row r="1534" ht="14.25" customHeight="1">
      <c r="B1534" s="61">
        <v>43797.0</v>
      </c>
      <c r="C1534" s="32">
        <v>23203.0</v>
      </c>
      <c r="D1534" s="32">
        <v>23158.0</v>
      </c>
      <c r="E1534" s="32">
        <v>98.37</v>
      </c>
      <c r="F1534" s="32">
        <v>109.51</v>
      </c>
      <c r="G1534" s="32">
        <v>1.1009</v>
      </c>
      <c r="H1534" s="32">
        <v>0.009131</v>
      </c>
      <c r="I1534" s="32">
        <v>0.14214</v>
      </c>
      <c r="J1534" s="32">
        <v>0.1422</v>
      </c>
      <c r="K1534" s="32">
        <v>1.2912</v>
      </c>
      <c r="L1534" s="32">
        <v>0.032799</v>
      </c>
      <c r="M1534" s="32">
        <v>0.2396</v>
      </c>
      <c r="N1534" s="32">
        <v>0.08485</v>
      </c>
      <c r="O1534" s="32">
        <v>0.01177</v>
      </c>
      <c r="P1534" s="32">
        <v>0.5531</v>
      </c>
      <c r="Q1534" s="32">
        <v>0.64545</v>
      </c>
      <c r="R1534" s="32">
        <v>0.019677</v>
      </c>
      <c r="S1534" s="32">
        <v>0.013959</v>
      </c>
      <c r="T1534" s="32">
        <v>0.033085</v>
      </c>
      <c r="U1534" s="32">
        <v>0.7529</v>
      </c>
      <c r="V1534" s="32">
        <v>0.070912</v>
      </c>
      <c r="W1534" s="32">
        <v>0.2386</v>
      </c>
    </row>
    <row r="1535" ht="14.25" customHeight="1">
      <c r="B1535" s="61">
        <v>43796.0</v>
      </c>
      <c r="C1535" s="32">
        <v>23199.0</v>
      </c>
      <c r="D1535" s="32">
        <v>23157.0</v>
      </c>
      <c r="E1535" s="32">
        <v>98.37</v>
      </c>
      <c r="F1535" s="32">
        <v>109.54</v>
      </c>
      <c r="G1535" s="32">
        <v>1.0999</v>
      </c>
      <c r="H1535" s="32">
        <v>0.009129</v>
      </c>
      <c r="I1535" s="32">
        <v>0.14227</v>
      </c>
      <c r="J1535" s="32">
        <v>0.1425</v>
      </c>
      <c r="K1535" s="32">
        <v>1.2921</v>
      </c>
      <c r="L1535" s="32">
        <v>0.032789</v>
      </c>
      <c r="M1535" s="32">
        <v>0.2397</v>
      </c>
      <c r="N1535" s="32">
        <v>0.08496</v>
      </c>
      <c r="O1535" s="32">
        <v>0.01179</v>
      </c>
      <c r="P1535" s="32">
        <v>0.5522</v>
      </c>
      <c r="Q1535" s="32">
        <v>0.64381</v>
      </c>
      <c r="R1535" s="32">
        <v>0.019662</v>
      </c>
      <c r="S1535" s="32">
        <v>0.014036</v>
      </c>
      <c r="T1535" s="32">
        <v>0.033075</v>
      </c>
      <c r="U1535" s="32">
        <v>0.7529</v>
      </c>
      <c r="V1535" s="32">
        <v>0.070972</v>
      </c>
      <c r="W1535" s="32">
        <v>0.2345</v>
      </c>
    </row>
    <row r="1536" ht="14.25" customHeight="1">
      <c r="B1536" s="61">
        <v>43795.0</v>
      </c>
      <c r="C1536" s="32">
        <v>23193.0</v>
      </c>
      <c r="D1536" s="32">
        <v>23157.0</v>
      </c>
      <c r="E1536" s="32">
        <v>98.252</v>
      </c>
      <c r="F1536" s="32">
        <v>109.05</v>
      </c>
      <c r="G1536" s="32">
        <v>1.1021</v>
      </c>
      <c r="H1536" s="32">
        <v>0.009169</v>
      </c>
      <c r="I1536" s="32">
        <v>0.14218</v>
      </c>
      <c r="J1536" s="32">
        <v>0.1426</v>
      </c>
      <c r="K1536" s="32">
        <v>1.2866</v>
      </c>
      <c r="L1536" s="32">
        <v>0.032779</v>
      </c>
      <c r="M1536" s="32">
        <v>0.2397</v>
      </c>
      <c r="N1536" s="32">
        <v>0.0852</v>
      </c>
      <c r="O1536" s="32">
        <v>0.01179</v>
      </c>
      <c r="P1536" s="32">
        <v>0.5499</v>
      </c>
      <c r="Q1536" s="32">
        <v>0.64369</v>
      </c>
      <c r="R1536" s="32">
        <v>0.019689</v>
      </c>
      <c r="S1536" s="32">
        <v>0.013998</v>
      </c>
      <c r="T1536" s="32">
        <v>0.033097</v>
      </c>
      <c r="U1536" s="32">
        <v>0.7535</v>
      </c>
      <c r="V1536" s="32">
        <v>0.070945</v>
      </c>
      <c r="W1536" s="32">
        <v>0.2362</v>
      </c>
    </row>
    <row r="1537" ht="14.25" customHeight="1">
      <c r="B1537" s="61">
        <v>43794.0</v>
      </c>
      <c r="C1537" s="32">
        <v>23199.0</v>
      </c>
      <c r="D1537" s="32">
        <v>23154.0</v>
      </c>
      <c r="E1537" s="32">
        <v>98.323</v>
      </c>
      <c r="F1537" s="32">
        <v>108.93</v>
      </c>
      <c r="G1537" s="32">
        <v>1.1014</v>
      </c>
      <c r="H1537" s="32">
        <v>0.009181</v>
      </c>
      <c r="I1537" s="32">
        <v>0.14212</v>
      </c>
      <c r="J1537" s="32">
        <v>0.1422</v>
      </c>
      <c r="K1537" s="32">
        <v>1.29</v>
      </c>
      <c r="L1537" s="32">
        <v>0.032778</v>
      </c>
      <c r="M1537" s="32">
        <v>0.2393</v>
      </c>
      <c r="N1537" s="32">
        <v>0.08519</v>
      </c>
      <c r="O1537" s="32">
        <v>0.01179</v>
      </c>
      <c r="P1537" s="32">
        <v>0.5557</v>
      </c>
      <c r="Q1537" s="32">
        <v>0.64381</v>
      </c>
      <c r="R1537" s="32">
        <v>0.019697</v>
      </c>
      <c r="S1537" s="32">
        <v>0.013952</v>
      </c>
      <c r="T1537" s="32">
        <v>0.03308</v>
      </c>
      <c r="U1537" s="32">
        <v>0.752</v>
      </c>
      <c r="V1537" s="32">
        <v>0.070963</v>
      </c>
      <c r="W1537" s="32">
        <v>0.2366</v>
      </c>
    </row>
    <row r="1538" ht="14.25" customHeight="1">
      <c r="B1538" s="61">
        <v>43791.0</v>
      </c>
      <c r="C1538" s="32">
        <v>23197.0</v>
      </c>
      <c r="D1538" s="32">
        <v>23151.0</v>
      </c>
      <c r="E1538" s="32">
        <v>98.27</v>
      </c>
      <c r="F1538" s="32">
        <v>108.66</v>
      </c>
      <c r="G1538" s="32">
        <v>1.1021</v>
      </c>
      <c r="H1538" s="32">
        <v>0.009204</v>
      </c>
      <c r="I1538" s="32">
        <v>0.14206</v>
      </c>
      <c r="J1538" s="32">
        <v>0.142</v>
      </c>
      <c r="K1538" s="32">
        <v>1.2834</v>
      </c>
      <c r="L1538" s="32">
        <v>0.032709</v>
      </c>
      <c r="M1538" s="32">
        <v>0.2397</v>
      </c>
      <c r="N1538" s="32">
        <v>0.08472</v>
      </c>
      <c r="O1538" s="32">
        <v>0.01173</v>
      </c>
      <c r="P1538" s="32">
        <v>0.5573</v>
      </c>
      <c r="Q1538" s="32">
        <v>0.6402</v>
      </c>
      <c r="R1538" s="32">
        <v>0.019623</v>
      </c>
      <c r="S1538" s="32">
        <v>0.013929</v>
      </c>
      <c r="T1538" s="32">
        <v>0.033102</v>
      </c>
      <c r="U1538" s="32">
        <v>0.7518</v>
      </c>
      <c r="V1538" s="32">
        <v>0.070857</v>
      </c>
      <c r="W1538" s="32">
        <v>0.2383</v>
      </c>
    </row>
    <row r="1539" ht="14.25" customHeight="1">
      <c r="B1539" s="61">
        <v>43790.0</v>
      </c>
      <c r="C1539" s="32">
        <v>23196.0</v>
      </c>
      <c r="D1539" s="32">
        <v>23148.0</v>
      </c>
      <c r="E1539" s="32">
        <v>97.993</v>
      </c>
      <c r="F1539" s="32">
        <v>108.63</v>
      </c>
      <c r="G1539" s="32">
        <v>1.1059</v>
      </c>
      <c r="H1539" s="32">
        <v>0.009207</v>
      </c>
      <c r="I1539" s="32">
        <v>0.14226</v>
      </c>
      <c r="J1539" s="32">
        <v>0.1422</v>
      </c>
      <c r="K1539" s="32">
        <v>1.2914</v>
      </c>
      <c r="L1539" s="32">
        <v>0.032759</v>
      </c>
      <c r="M1539" s="32">
        <v>0.2398</v>
      </c>
      <c r="N1539" s="32">
        <v>0.08498</v>
      </c>
      <c r="O1539" s="32">
        <v>0.01179</v>
      </c>
      <c r="P1539" s="32">
        <v>0.5582</v>
      </c>
      <c r="Q1539" s="32">
        <v>0.64295</v>
      </c>
      <c r="R1539" s="32">
        <v>0.019665</v>
      </c>
      <c r="S1539" s="32">
        <v>0.013937</v>
      </c>
      <c r="T1539" s="32">
        <v>0.033097</v>
      </c>
      <c r="U1539" s="32">
        <v>0.7527</v>
      </c>
      <c r="V1539" s="32">
        <v>0.070961</v>
      </c>
      <c r="W1539" s="32">
        <v>0.2385</v>
      </c>
    </row>
    <row r="1540" ht="14.25" customHeight="1">
      <c r="B1540" s="61">
        <v>43789.0</v>
      </c>
      <c r="C1540" s="32">
        <v>23199.0</v>
      </c>
      <c r="D1540" s="32">
        <v>23139.0</v>
      </c>
      <c r="E1540" s="32">
        <v>97.934</v>
      </c>
      <c r="F1540" s="32">
        <v>108.61</v>
      </c>
      <c r="G1540" s="32">
        <v>1.1073</v>
      </c>
      <c r="H1540" s="32">
        <v>0.009207</v>
      </c>
      <c r="I1540" s="32">
        <v>0.14213</v>
      </c>
      <c r="J1540" s="32">
        <v>0.142</v>
      </c>
      <c r="K1540" s="32">
        <v>1.2924</v>
      </c>
      <c r="L1540" s="32">
        <v>0.032762</v>
      </c>
      <c r="M1540" s="32">
        <v>0.2401</v>
      </c>
      <c r="N1540" s="32">
        <v>0.08541</v>
      </c>
      <c r="O1540" s="32">
        <v>0.01178</v>
      </c>
      <c r="P1540" s="32">
        <v>0.5587</v>
      </c>
      <c r="Q1540" s="32">
        <v>0.64329</v>
      </c>
      <c r="R1540" s="32">
        <v>0.019632</v>
      </c>
      <c r="S1540" s="32">
        <v>0.013929</v>
      </c>
      <c r="T1540" s="32">
        <v>0.033121</v>
      </c>
      <c r="U1540" s="32">
        <v>0.7517</v>
      </c>
      <c r="V1540" s="32">
        <v>0.070909</v>
      </c>
      <c r="W1540" s="32">
        <v>0.2383</v>
      </c>
    </row>
    <row r="1541" ht="14.25" customHeight="1">
      <c r="B1541" s="61">
        <v>43788.0</v>
      </c>
      <c r="C1541" s="32">
        <v>23201.0</v>
      </c>
      <c r="D1541" s="32">
        <v>23135.0</v>
      </c>
      <c r="E1541" s="32">
        <v>97.856</v>
      </c>
      <c r="F1541" s="32">
        <v>108.54</v>
      </c>
      <c r="G1541" s="32">
        <v>1.1078</v>
      </c>
      <c r="H1541" s="32">
        <v>0.009213</v>
      </c>
      <c r="I1541" s="32">
        <v>0.1423</v>
      </c>
      <c r="J1541" s="32">
        <v>0.1423</v>
      </c>
      <c r="K1541" s="32">
        <v>1.2926</v>
      </c>
      <c r="L1541" s="32">
        <v>0.032742</v>
      </c>
      <c r="M1541" s="32">
        <v>0.2405</v>
      </c>
      <c r="N1541" s="32">
        <v>0.08556</v>
      </c>
      <c r="O1541" s="32">
        <v>0.01177</v>
      </c>
      <c r="P1541" s="32">
        <v>0.5583</v>
      </c>
      <c r="Q1541" s="32">
        <v>0.64358</v>
      </c>
      <c r="R1541" s="32">
        <v>0.019613</v>
      </c>
      <c r="S1541" s="32">
        <v>0.013922</v>
      </c>
      <c r="T1541" s="32">
        <v>0.033129</v>
      </c>
      <c r="U1541" s="32">
        <v>0.7537</v>
      </c>
      <c r="V1541" s="32">
        <v>0.070951</v>
      </c>
      <c r="W1541" s="32">
        <v>0.2384</v>
      </c>
    </row>
    <row r="1542" ht="14.25" customHeight="1">
      <c r="B1542" s="61">
        <v>43787.0</v>
      </c>
      <c r="C1542" s="32">
        <v>23205.0</v>
      </c>
      <c r="D1542" s="32">
        <v>23140.0</v>
      </c>
      <c r="E1542" s="32">
        <v>97.794</v>
      </c>
      <c r="F1542" s="32">
        <v>108.68</v>
      </c>
      <c r="G1542" s="32">
        <v>1.1072</v>
      </c>
      <c r="H1542" s="32">
        <v>0.009202</v>
      </c>
      <c r="I1542" s="32">
        <v>0.14233</v>
      </c>
      <c r="J1542" s="32">
        <v>0.1423</v>
      </c>
      <c r="K1542" s="32">
        <v>1.2953</v>
      </c>
      <c r="L1542" s="32">
        <v>0.03277</v>
      </c>
      <c r="M1542" s="32">
        <v>0.2406</v>
      </c>
      <c r="N1542" s="32">
        <v>0.08566</v>
      </c>
      <c r="O1542" s="32">
        <v>0.01178</v>
      </c>
      <c r="P1542" s="32">
        <v>0.5579</v>
      </c>
      <c r="Q1542" s="32">
        <v>0.64305</v>
      </c>
      <c r="R1542" s="32">
        <v>0.019681</v>
      </c>
      <c r="S1542" s="32">
        <v>0.013897</v>
      </c>
      <c r="T1542" s="32">
        <v>0.033125</v>
      </c>
      <c r="U1542" s="32">
        <v>0.7573</v>
      </c>
      <c r="V1542" s="32">
        <v>0.07095</v>
      </c>
      <c r="W1542" s="32">
        <v>0.2371</v>
      </c>
    </row>
    <row r="1543" ht="14.25" customHeight="1">
      <c r="B1543" s="61">
        <v>43784.0</v>
      </c>
      <c r="C1543" s="32">
        <v>23203.0</v>
      </c>
      <c r="D1543" s="32">
        <v>23144.0</v>
      </c>
      <c r="E1543" s="32">
        <v>97.999</v>
      </c>
      <c r="F1543" s="32">
        <v>108.8</v>
      </c>
      <c r="G1543" s="32">
        <v>1.1051</v>
      </c>
      <c r="H1543" s="32">
        <v>0.009192</v>
      </c>
      <c r="I1543" s="32">
        <v>0.14269</v>
      </c>
      <c r="J1543" s="32">
        <v>0.1427</v>
      </c>
      <c r="K1543" s="32">
        <v>1.2897</v>
      </c>
      <c r="L1543" s="32">
        <v>0.032783</v>
      </c>
      <c r="M1543" s="32">
        <v>0.2408</v>
      </c>
      <c r="N1543" s="32">
        <v>0.08594</v>
      </c>
      <c r="O1543" s="32">
        <v>0.01177</v>
      </c>
      <c r="P1543" s="32">
        <v>0.5549</v>
      </c>
      <c r="Q1543" s="32">
        <v>0.64354</v>
      </c>
      <c r="R1543" s="32">
        <v>0.019771</v>
      </c>
      <c r="S1543" s="32">
        <v>0.01396</v>
      </c>
      <c r="T1543" s="32">
        <v>0.033058</v>
      </c>
      <c r="U1543" s="32">
        <v>0.7563</v>
      </c>
      <c r="V1543" s="32">
        <v>0.07113</v>
      </c>
      <c r="W1543" s="32">
        <v>0.2383</v>
      </c>
    </row>
    <row r="1544" ht="14.25" customHeight="1">
      <c r="B1544" s="61">
        <v>43783.0</v>
      </c>
      <c r="C1544" s="32">
        <v>23202.0</v>
      </c>
      <c r="D1544" s="32">
        <v>23145.0</v>
      </c>
      <c r="E1544" s="32">
        <v>98.163</v>
      </c>
      <c r="F1544" s="32">
        <v>108.42</v>
      </c>
      <c r="G1544" s="32">
        <v>1.1022</v>
      </c>
      <c r="H1544" s="32">
        <v>0.009224</v>
      </c>
      <c r="I1544" s="32">
        <v>0.14243</v>
      </c>
      <c r="J1544" s="32">
        <v>0.1425</v>
      </c>
      <c r="K1544" s="32">
        <v>1.2882</v>
      </c>
      <c r="L1544" s="32">
        <v>0.032769</v>
      </c>
      <c r="M1544" s="32">
        <v>0.2402</v>
      </c>
      <c r="N1544" s="32">
        <v>0.08553</v>
      </c>
      <c r="O1544" s="32">
        <v>0.01179</v>
      </c>
      <c r="P1544" s="32">
        <v>0.5548</v>
      </c>
      <c r="Q1544" s="32">
        <v>0.64323</v>
      </c>
      <c r="R1544" s="32">
        <v>0.019715</v>
      </c>
      <c r="S1544" s="32">
        <v>0.01389</v>
      </c>
      <c r="T1544" s="32">
        <v>0.033109</v>
      </c>
      <c r="U1544" s="32">
        <v>0.7547</v>
      </c>
      <c r="V1544" s="32">
        <v>0.070911</v>
      </c>
      <c r="W1544" s="32">
        <v>0.2384</v>
      </c>
    </row>
    <row r="1545" ht="14.25" customHeight="1">
      <c r="B1545" s="61">
        <v>43782.0</v>
      </c>
      <c r="C1545" s="32">
        <v>23202.0</v>
      </c>
      <c r="D1545" s="32">
        <v>23139.0</v>
      </c>
      <c r="E1545" s="32">
        <v>98.373</v>
      </c>
      <c r="F1545" s="32">
        <v>108.82</v>
      </c>
      <c r="G1545" s="32">
        <v>1.1007</v>
      </c>
      <c r="H1545" s="32">
        <v>0.009189</v>
      </c>
      <c r="I1545" s="32">
        <v>0.14238</v>
      </c>
      <c r="J1545" s="32">
        <v>0.1422</v>
      </c>
      <c r="K1545" s="32">
        <v>1.2851</v>
      </c>
      <c r="L1545" s="32">
        <v>0.032751</v>
      </c>
      <c r="M1545" s="32">
        <v>0.2407</v>
      </c>
      <c r="N1545" s="32">
        <v>0.08536</v>
      </c>
      <c r="O1545" s="32">
        <v>0.01178</v>
      </c>
      <c r="P1545" s="32">
        <v>0.5563</v>
      </c>
      <c r="Q1545" s="32">
        <v>0.6433</v>
      </c>
      <c r="R1545" s="32">
        <v>0.019637</v>
      </c>
      <c r="S1545" s="32">
        <v>0.013859</v>
      </c>
      <c r="T1545" s="32">
        <v>0.033071</v>
      </c>
      <c r="U1545" s="32">
        <v>0.7546</v>
      </c>
      <c r="V1545" s="32">
        <v>0.070857</v>
      </c>
      <c r="W1545" s="32">
        <v>0.2398</v>
      </c>
    </row>
    <row r="1546" ht="14.25" customHeight="1">
      <c r="B1546" s="61">
        <v>43781.0</v>
      </c>
      <c r="C1546" s="32">
        <v>23200.0</v>
      </c>
      <c r="D1546" s="32">
        <v>23139.0</v>
      </c>
      <c r="E1546" s="32">
        <v>98.309</v>
      </c>
      <c r="F1546" s="32">
        <v>109.01</v>
      </c>
      <c r="G1546" s="32">
        <v>1.1009</v>
      </c>
      <c r="H1546" s="32">
        <v>0.009173</v>
      </c>
      <c r="I1546" s="32">
        <v>0.1427</v>
      </c>
      <c r="J1546" s="32">
        <v>0.1424</v>
      </c>
      <c r="K1546" s="32">
        <v>1.2845</v>
      </c>
      <c r="L1546" s="32">
        <v>0.032809</v>
      </c>
      <c r="M1546" s="32">
        <v>0.2414</v>
      </c>
      <c r="N1546" s="32">
        <v>0.08572</v>
      </c>
      <c r="O1546" s="32">
        <v>0.01179</v>
      </c>
      <c r="P1546" s="32">
        <v>0.5533</v>
      </c>
      <c r="Q1546" s="32">
        <v>0.6434</v>
      </c>
      <c r="R1546" s="32">
        <v>0.019667</v>
      </c>
      <c r="S1546" s="32">
        <v>0.013929</v>
      </c>
      <c r="T1546" s="32">
        <v>0.032952</v>
      </c>
      <c r="U1546" s="32">
        <v>0.7557</v>
      </c>
      <c r="V1546" s="32">
        <v>0.070925</v>
      </c>
      <c r="W1546" s="32">
        <v>0.2399</v>
      </c>
    </row>
    <row r="1547" ht="14.25" customHeight="1">
      <c r="B1547" s="61">
        <v>43780.0</v>
      </c>
      <c r="C1547" s="32">
        <v>23199.0</v>
      </c>
      <c r="D1547" s="32">
        <v>23130.0</v>
      </c>
      <c r="E1547" s="32">
        <v>98.2</v>
      </c>
      <c r="F1547" s="32">
        <v>109.05</v>
      </c>
      <c r="G1547" s="32">
        <v>1.1033</v>
      </c>
      <c r="H1547" s="32">
        <v>0.00917</v>
      </c>
      <c r="I1547" s="32">
        <v>0.14264</v>
      </c>
      <c r="J1547" s="32">
        <v>0.1427</v>
      </c>
      <c r="K1547" s="32">
        <v>1.2855</v>
      </c>
      <c r="L1547" s="32">
        <v>0.032865</v>
      </c>
      <c r="M1547" s="32">
        <v>0.2413</v>
      </c>
      <c r="N1547" s="32">
        <v>0.0858</v>
      </c>
      <c r="O1547" s="32">
        <v>0.01178</v>
      </c>
      <c r="P1547" s="32">
        <v>0.5533</v>
      </c>
      <c r="Q1547" s="32">
        <v>0.6402</v>
      </c>
      <c r="R1547" s="32">
        <v>0.019689</v>
      </c>
      <c r="S1547" s="32">
        <v>0.013974</v>
      </c>
      <c r="T1547" s="32">
        <v>0.032963</v>
      </c>
      <c r="U1547" s="32">
        <v>0.7557</v>
      </c>
      <c r="V1547" s="32">
        <v>0.071059</v>
      </c>
      <c r="W1547" s="32">
        <v>0.2409</v>
      </c>
    </row>
    <row r="1548" ht="14.25" customHeight="1">
      <c r="B1548" s="61">
        <v>43777.0</v>
      </c>
      <c r="C1548" s="32">
        <v>23199.0</v>
      </c>
      <c r="D1548" s="32">
        <v>23133.0</v>
      </c>
      <c r="E1548" s="32">
        <v>98.353</v>
      </c>
      <c r="F1548" s="32">
        <v>109.26</v>
      </c>
      <c r="G1548" s="32">
        <v>1.1018</v>
      </c>
      <c r="H1548" s="32">
        <v>0.009147</v>
      </c>
      <c r="I1548" s="32">
        <v>0.14294</v>
      </c>
      <c r="J1548" s="32">
        <v>0.1431</v>
      </c>
      <c r="K1548" s="32">
        <v>1.2774</v>
      </c>
      <c r="L1548" s="32">
        <v>0.032893</v>
      </c>
      <c r="M1548" s="32">
        <v>0.242</v>
      </c>
      <c r="N1548" s="32">
        <v>0.0863</v>
      </c>
      <c r="O1548" s="32">
        <v>0.0118</v>
      </c>
      <c r="P1548" s="32">
        <v>0.5533</v>
      </c>
      <c r="Q1548" s="32">
        <v>0.64122</v>
      </c>
      <c r="R1548" s="32">
        <v>0.019757</v>
      </c>
      <c r="S1548" s="32">
        <v>0.014013</v>
      </c>
      <c r="T1548" s="32">
        <v>0.032935</v>
      </c>
      <c r="U1548" s="32">
        <v>0.756</v>
      </c>
      <c r="V1548" s="32">
        <v>0.07136</v>
      </c>
      <c r="W1548" s="32">
        <v>0.2402</v>
      </c>
    </row>
    <row r="1549" ht="14.25" customHeight="1">
      <c r="B1549" s="61">
        <v>43776.0</v>
      </c>
      <c r="C1549" s="32">
        <v>23200.0</v>
      </c>
      <c r="D1549" s="32">
        <v>23134.0</v>
      </c>
      <c r="E1549" s="32">
        <v>98.143</v>
      </c>
      <c r="F1549" s="32">
        <v>109.28</v>
      </c>
      <c r="G1549" s="32">
        <v>1.105</v>
      </c>
      <c r="H1549" s="32">
        <v>0.009151</v>
      </c>
      <c r="I1549" s="32">
        <v>0.1433</v>
      </c>
      <c r="J1549" s="32">
        <v>0.1435</v>
      </c>
      <c r="K1549" s="32">
        <v>1.2817</v>
      </c>
      <c r="L1549" s="32">
        <v>0.032953</v>
      </c>
      <c r="M1549" s="32">
        <v>0.2425</v>
      </c>
      <c r="N1549" s="32">
        <v>0.08656</v>
      </c>
      <c r="O1549" s="32">
        <v>0.01178</v>
      </c>
      <c r="P1549" s="32">
        <v>0.5554</v>
      </c>
      <c r="Q1549" s="32">
        <v>0.6401</v>
      </c>
      <c r="R1549" s="32">
        <v>0.019786</v>
      </c>
      <c r="S1549" s="32">
        <v>0.013988</v>
      </c>
      <c r="T1549" s="32">
        <v>0.032867</v>
      </c>
      <c r="U1549" s="32">
        <v>0.759</v>
      </c>
      <c r="V1549" s="32">
        <v>0.071268</v>
      </c>
      <c r="W1549" s="32">
        <v>0.2439</v>
      </c>
    </row>
    <row r="1550" ht="14.25" customHeight="1">
      <c r="B1550" s="61">
        <v>43775.0</v>
      </c>
      <c r="C1550" s="32">
        <v>23200.0</v>
      </c>
      <c r="D1550" s="32">
        <v>23129.0</v>
      </c>
      <c r="E1550" s="32">
        <v>97.952</v>
      </c>
      <c r="F1550" s="32">
        <v>108.98</v>
      </c>
      <c r="G1550" s="32">
        <v>1.1066</v>
      </c>
      <c r="H1550" s="32">
        <v>0.009176</v>
      </c>
      <c r="I1550" s="32">
        <v>0.14289</v>
      </c>
      <c r="J1550" s="32">
        <v>0.1426</v>
      </c>
      <c r="K1550" s="32">
        <v>1.2855</v>
      </c>
      <c r="L1550" s="32">
        <v>0.032886</v>
      </c>
      <c r="M1550" s="32">
        <v>0.2417</v>
      </c>
      <c r="N1550" s="32">
        <v>0.08604</v>
      </c>
      <c r="O1550" s="32">
        <v>0.01178</v>
      </c>
      <c r="P1550" s="32">
        <v>0.5545</v>
      </c>
      <c r="Q1550" s="32">
        <v>0.64102</v>
      </c>
      <c r="R1550" s="32">
        <v>0.019758</v>
      </c>
      <c r="S1550" s="32">
        <v>0.014068</v>
      </c>
      <c r="T1550" s="32">
        <v>0.032981</v>
      </c>
      <c r="U1550" s="32">
        <v>0.7586</v>
      </c>
      <c r="V1550" s="32">
        <v>0.071248</v>
      </c>
      <c r="W1550" s="32">
        <v>0.2449</v>
      </c>
    </row>
    <row r="1551" ht="14.25" customHeight="1">
      <c r="B1551" s="61">
        <v>43774.0</v>
      </c>
      <c r="C1551" s="32">
        <v>23200.0</v>
      </c>
      <c r="D1551" s="32">
        <v>23135.0</v>
      </c>
      <c r="E1551" s="32">
        <v>97.983</v>
      </c>
      <c r="F1551" s="32">
        <v>109.16</v>
      </c>
      <c r="G1551" s="32">
        <v>1.1075</v>
      </c>
      <c r="H1551" s="32">
        <v>0.009161</v>
      </c>
      <c r="I1551" s="32">
        <v>0.14266</v>
      </c>
      <c r="J1551" s="32">
        <v>0.1428</v>
      </c>
      <c r="K1551" s="32">
        <v>1.2884</v>
      </c>
      <c r="L1551" s="32">
        <v>0.032884</v>
      </c>
      <c r="M1551" s="32">
        <v>0.2421</v>
      </c>
      <c r="N1551" s="32">
        <v>0.08644</v>
      </c>
      <c r="O1551" s="32">
        <v>0.01179</v>
      </c>
      <c r="P1551" s="32">
        <v>0.5556</v>
      </c>
      <c r="Q1551" s="32">
        <v>0.6409</v>
      </c>
      <c r="R1551" s="32">
        <v>0.019799</v>
      </c>
      <c r="S1551" s="32">
        <v>0.014135</v>
      </c>
      <c r="T1551" s="32">
        <v>0.033051</v>
      </c>
      <c r="U1551" s="32">
        <v>0.7602</v>
      </c>
      <c r="V1551" s="32">
        <v>0.071445</v>
      </c>
      <c r="W1551" s="32">
        <v>0.2504</v>
      </c>
    </row>
    <row r="1552" ht="14.25" customHeight="1">
      <c r="B1552" s="61">
        <v>43773.0</v>
      </c>
      <c r="C1552" s="32">
        <v>23200.0</v>
      </c>
      <c r="D1552" s="32">
        <v>23135.0</v>
      </c>
      <c r="E1552" s="32">
        <v>97.505</v>
      </c>
      <c r="F1552" s="32">
        <v>108.58</v>
      </c>
      <c r="G1552" s="32">
        <v>1.1128</v>
      </c>
      <c r="H1552" s="32">
        <v>0.00921</v>
      </c>
      <c r="I1552" s="32">
        <v>0.14224</v>
      </c>
      <c r="J1552" s="32">
        <v>0.1422</v>
      </c>
      <c r="K1552" s="32">
        <v>1.2884</v>
      </c>
      <c r="L1552" s="32">
        <v>0.032895</v>
      </c>
      <c r="M1552" s="32">
        <v>0.2409</v>
      </c>
      <c r="N1552" s="32">
        <v>0.08598</v>
      </c>
      <c r="O1552" s="32">
        <v>0.01178</v>
      </c>
      <c r="P1552" s="32">
        <v>0.5529</v>
      </c>
      <c r="Q1552" s="32">
        <v>0.64267</v>
      </c>
      <c r="R1552" s="32">
        <v>0.019776</v>
      </c>
      <c r="S1552" s="32">
        <v>0.014113</v>
      </c>
      <c r="T1552" s="32">
        <v>0.033101</v>
      </c>
      <c r="U1552" s="32">
        <v>0.7604</v>
      </c>
      <c r="V1552" s="32">
        <v>0.071258</v>
      </c>
      <c r="W1552" s="32">
        <v>0.249</v>
      </c>
    </row>
    <row r="1553" ht="14.25" customHeight="1">
      <c r="B1553" s="61">
        <v>43770.0</v>
      </c>
      <c r="C1553" s="32">
        <v>23200.0</v>
      </c>
      <c r="D1553" s="32">
        <v>23138.0</v>
      </c>
      <c r="E1553" s="32">
        <v>97.239</v>
      </c>
      <c r="F1553" s="32">
        <v>108.19</v>
      </c>
      <c r="G1553" s="32">
        <v>1.1166</v>
      </c>
      <c r="H1553" s="32">
        <v>0.009244</v>
      </c>
      <c r="I1553" s="32">
        <v>0.1421</v>
      </c>
      <c r="J1553" s="32">
        <v>0.142</v>
      </c>
      <c r="K1553" s="32">
        <v>1.2946</v>
      </c>
      <c r="L1553" s="32">
        <v>0.032843</v>
      </c>
      <c r="M1553" s="32">
        <v>0.2401</v>
      </c>
      <c r="N1553" s="32">
        <v>0.08585</v>
      </c>
      <c r="O1553" s="32">
        <v>0.01179</v>
      </c>
      <c r="P1553" s="32">
        <v>0.5517</v>
      </c>
      <c r="Q1553" s="32">
        <v>0.63991</v>
      </c>
      <c r="R1553" s="32">
        <v>0.019804</v>
      </c>
      <c r="S1553" s="32">
        <v>0.014175</v>
      </c>
      <c r="T1553" s="32">
        <v>0.033135</v>
      </c>
      <c r="U1553" s="32">
        <v>0.7609</v>
      </c>
      <c r="V1553" s="32">
        <v>0.071378</v>
      </c>
      <c r="W1553" s="32">
        <v>0.2505</v>
      </c>
    </row>
    <row r="1554" ht="14.25" customHeight="1">
      <c r="B1554" s="61">
        <v>43769.0</v>
      </c>
      <c r="C1554" s="32">
        <v>23202.0</v>
      </c>
      <c r="D1554" s="32">
        <v>23145.0</v>
      </c>
      <c r="E1554" s="32">
        <v>97.352</v>
      </c>
      <c r="F1554" s="32">
        <v>108.03</v>
      </c>
      <c r="G1554" s="32">
        <v>1.1152</v>
      </c>
      <c r="H1554" s="32">
        <v>0.009257</v>
      </c>
      <c r="I1554" s="32">
        <v>0.14207</v>
      </c>
      <c r="J1554" s="32">
        <v>0.1419</v>
      </c>
      <c r="K1554" s="32">
        <v>1.2942</v>
      </c>
      <c r="L1554" s="32">
        <v>0.032787</v>
      </c>
      <c r="M1554" s="32">
        <v>0.2393</v>
      </c>
      <c r="N1554" s="32">
        <v>0.08545</v>
      </c>
      <c r="O1554" s="32">
        <v>0.0118</v>
      </c>
      <c r="P1554" s="32">
        <v>0.5507</v>
      </c>
      <c r="Q1554" s="32">
        <v>0.64259</v>
      </c>
      <c r="R1554" s="32">
        <v>0.01968</v>
      </c>
      <c r="S1554" s="32">
        <v>0.014069</v>
      </c>
      <c r="T1554" s="32">
        <v>0.033142</v>
      </c>
      <c r="U1554" s="32">
        <v>0.7597</v>
      </c>
      <c r="V1554" s="32">
        <v>0.070975</v>
      </c>
      <c r="W1554" s="32">
        <v>0.2487</v>
      </c>
    </row>
    <row r="1555" ht="14.25" customHeight="1">
      <c r="B1555" s="61">
        <v>43768.0</v>
      </c>
      <c r="C1555" s="32">
        <v>23202.0</v>
      </c>
      <c r="D1555" s="32">
        <v>23145.0</v>
      </c>
      <c r="E1555" s="32">
        <v>97.646</v>
      </c>
      <c r="F1555" s="32">
        <v>108.85</v>
      </c>
      <c r="G1555" s="32">
        <v>1.1151</v>
      </c>
      <c r="H1555" s="32">
        <v>0.009188</v>
      </c>
      <c r="I1555" s="32">
        <v>0.14174</v>
      </c>
      <c r="J1555" s="32">
        <v>0.1419</v>
      </c>
      <c r="K1555" s="32">
        <v>1.2902</v>
      </c>
      <c r="L1555" s="32">
        <v>0.03289</v>
      </c>
      <c r="M1555" s="32">
        <v>0.2392</v>
      </c>
      <c r="N1555" s="32">
        <v>0.08581</v>
      </c>
      <c r="O1555" s="32">
        <v>0.0118</v>
      </c>
      <c r="P1555" s="32">
        <v>0.5511</v>
      </c>
      <c r="Q1555" s="32">
        <v>0.64243</v>
      </c>
      <c r="R1555" s="32">
        <v>0.019664</v>
      </c>
      <c r="S1555" s="32">
        <v>0.014118</v>
      </c>
      <c r="T1555" s="32">
        <v>0.033086</v>
      </c>
      <c r="U1555" s="32">
        <v>0.7599</v>
      </c>
      <c r="V1555" s="32">
        <v>0.071213</v>
      </c>
      <c r="W1555" s="32">
        <v>0.2505</v>
      </c>
    </row>
    <row r="1556" ht="14.25" customHeight="1">
      <c r="B1556" s="61">
        <v>43767.0</v>
      </c>
      <c r="C1556" s="32">
        <v>23203.0</v>
      </c>
      <c r="D1556" s="32">
        <v>23149.0</v>
      </c>
      <c r="E1556" s="32">
        <v>97.69</v>
      </c>
      <c r="F1556" s="32">
        <v>108.89</v>
      </c>
      <c r="G1556" s="32">
        <v>1.1112</v>
      </c>
      <c r="H1556" s="32">
        <v>0.009184</v>
      </c>
      <c r="I1556" s="32">
        <v>0.14153</v>
      </c>
      <c r="J1556" s="32">
        <v>0.1415</v>
      </c>
      <c r="K1556" s="32">
        <v>1.2862</v>
      </c>
      <c r="L1556" s="32">
        <v>0.032779</v>
      </c>
      <c r="M1556" s="32">
        <v>0.2391</v>
      </c>
      <c r="N1556" s="32">
        <v>0.08565</v>
      </c>
      <c r="O1556" s="32">
        <v>0.01179</v>
      </c>
      <c r="P1556" s="32">
        <v>0.5511</v>
      </c>
      <c r="Q1556" s="32">
        <v>0.64222</v>
      </c>
      <c r="R1556" s="32">
        <v>0.019598</v>
      </c>
      <c r="S1556" s="32">
        <v>0.014105</v>
      </c>
      <c r="T1556" s="32">
        <v>0.033059</v>
      </c>
      <c r="U1556" s="32">
        <v>0.7641</v>
      </c>
      <c r="V1556" s="32">
        <v>0.071207</v>
      </c>
      <c r="W1556" s="32">
        <v>0.25</v>
      </c>
    </row>
    <row r="1557" ht="14.25" customHeight="1">
      <c r="B1557" s="61">
        <v>43766.0</v>
      </c>
      <c r="C1557" s="32">
        <v>23202.0</v>
      </c>
      <c r="D1557" s="32">
        <v>23152.0</v>
      </c>
      <c r="E1557" s="32">
        <v>97.764</v>
      </c>
      <c r="F1557" s="32">
        <v>108.95</v>
      </c>
      <c r="G1557" s="32">
        <v>1.11</v>
      </c>
      <c r="H1557" s="32">
        <v>0.009177</v>
      </c>
      <c r="I1557" s="32">
        <v>0.14148</v>
      </c>
      <c r="J1557" s="32">
        <v>0.1416</v>
      </c>
      <c r="K1557" s="32">
        <v>1.2863</v>
      </c>
      <c r="L1557" s="32">
        <v>0.032725</v>
      </c>
      <c r="M1557" s="32">
        <v>0.2389</v>
      </c>
      <c r="N1557" s="32">
        <v>0.08557</v>
      </c>
      <c r="O1557" s="32">
        <v>0.0118</v>
      </c>
      <c r="P1557" s="32">
        <v>0.5511</v>
      </c>
      <c r="Q1557" s="32">
        <v>0.64164</v>
      </c>
      <c r="R1557" s="32">
        <v>0.01955</v>
      </c>
      <c r="S1557" s="32">
        <v>0.014134</v>
      </c>
      <c r="T1557" s="32">
        <v>0.033082</v>
      </c>
      <c r="U1557" s="32">
        <v>0.766</v>
      </c>
      <c r="V1557" s="32">
        <v>0.07136</v>
      </c>
      <c r="W1557" s="32">
        <v>0.2504</v>
      </c>
    </row>
    <row r="1558" ht="14.25" customHeight="1">
      <c r="B1558" s="61">
        <v>43763.0</v>
      </c>
      <c r="C1558" s="32">
        <v>23202.0</v>
      </c>
      <c r="D1558" s="32">
        <v>23155.0</v>
      </c>
      <c r="E1558" s="32">
        <v>97.831</v>
      </c>
      <c r="F1558" s="32">
        <v>108.67</v>
      </c>
      <c r="G1558" s="32">
        <v>1.108</v>
      </c>
      <c r="H1558" s="32">
        <v>0.009202</v>
      </c>
      <c r="I1558" s="32">
        <v>0.14153</v>
      </c>
      <c r="J1558" s="32">
        <v>0.1418</v>
      </c>
      <c r="K1558" s="32">
        <v>1.2827</v>
      </c>
      <c r="L1558" s="32">
        <v>0.032702</v>
      </c>
      <c r="M1558" s="32">
        <v>0.2389</v>
      </c>
      <c r="N1558" s="32">
        <v>0.08534</v>
      </c>
      <c r="O1558" s="32">
        <v>0.01179</v>
      </c>
      <c r="P1558" s="32">
        <v>0.5514</v>
      </c>
      <c r="Q1558" s="32">
        <v>0.64176</v>
      </c>
      <c r="R1558" s="32">
        <v>0.019535</v>
      </c>
      <c r="S1558" s="32">
        <v>0.014116</v>
      </c>
      <c r="T1558" s="32">
        <v>0.033153</v>
      </c>
      <c r="U1558" s="32">
        <v>0.7659</v>
      </c>
      <c r="V1558" s="32">
        <v>0.071312</v>
      </c>
      <c r="W1558" s="32">
        <v>0.2496</v>
      </c>
    </row>
    <row r="1559" ht="14.25" customHeight="1">
      <c r="B1559" s="61">
        <v>43762.0</v>
      </c>
      <c r="C1559" s="32">
        <v>23205.0</v>
      </c>
      <c r="D1559" s="32">
        <v>23155.0</v>
      </c>
      <c r="E1559" s="32">
        <v>97.631</v>
      </c>
      <c r="F1559" s="32">
        <v>108.61</v>
      </c>
      <c r="G1559" s="32">
        <v>1.1104</v>
      </c>
      <c r="H1559" s="32">
        <v>0.009206</v>
      </c>
      <c r="I1559" s="32">
        <v>0.14146</v>
      </c>
      <c r="J1559" s="32">
        <v>0.1414</v>
      </c>
      <c r="K1559" s="32">
        <v>1.2851</v>
      </c>
      <c r="L1559" s="32">
        <v>0.032674</v>
      </c>
      <c r="M1559" s="32">
        <v>0.2389</v>
      </c>
      <c r="N1559" s="32">
        <v>0.08509</v>
      </c>
      <c r="O1559" s="32">
        <v>0.01181</v>
      </c>
      <c r="P1559" s="32">
        <v>0.5522</v>
      </c>
      <c r="Q1559" s="32">
        <v>0.64113</v>
      </c>
      <c r="R1559" s="32">
        <v>0.019493</v>
      </c>
      <c r="S1559" s="32">
        <v>0.014086</v>
      </c>
      <c r="T1559" s="32">
        <v>0.033041</v>
      </c>
      <c r="U1559" s="32">
        <v>0.7651</v>
      </c>
      <c r="V1559" s="32">
        <v>0.071167</v>
      </c>
      <c r="W1559" s="32">
        <v>0.2474</v>
      </c>
    </row>
    <row r="1560" ht="14.25" customHeight="1">
      <c r="B1560" s="61">
        <v>43761.0</v>
      </c>
      <c r="C1560" s="32">
        <v>23207.0</v>
      </c>
      <c r="D1560" s="32">
        <v>23154.0</v>
      </c>
      <c r="E1560" s="32">
        <v>97.491</v>
      </c>
      <c r="F1560" s="32">
        <v>108.69</v>
      </c>
      <c r="G1560" s="32">
        <v>1.113</v>
      </c>
      <c r="H1560" s="32">
        <v>0.0092</v>
      </c>
      <c r="I1560" s="32">
        <v>0.14153</v>
      </c>
      <c r="J1560" s="32">
        <v>0.1416</v>
      </c>
      <c r="K1560" s="32">
        <v>1.2912</v>
      </c>
      <c r="L1560" s="32">
        <v>0.032689</v>
      </c>
      <c r="M1560" s="32">
        <v>0.2388</v>
      </c>
      <c r="N1560" s="32">
        <v>0.08541</v>
      </c>
      <c r="O1560" s="32">
        <v>0.0118</v>
      </c>
      <c r="P1560" s="32">
        <v>0.5507</v>
      </c>
      <c r="Q1560" s="32">
        <v>0.64205</v>
      </c>
      <c r="R1560" s="32">
        <v>0.019613</v>
      </c>
      <c r="S1560" s="32">
        <v>0.014139</v>
      </c>
      <c r="T1560" s="32">
        <v>0.032997</v>
      </c>
      <c r="U1560" s="32">
        <v>0.765</v>
      </c>
      <c r="V1560" s="32">
        <v>0.071506</v>
      </c>
      <c r="W1560" s="32">
        <v>0.2478</v>
      </c>
    </row>
    <row r="1561" ht="14.25" customHeight="1">
      <c r="B1561" s="61">
        <v>43760.0</v>
      </c>
      <c r="C1561" s="32">
        <v>23206.0</v>
      </c>
      <c r="D1561" s="32">
        <v>23148.0</v>
      </c>
      <c r="E1561" s="32">
        <v>97.526</v>
      </c>
      <c r="F1561" s="32">
        <v>108.49</v>
      </c>
      <c r="G1561" s="32">
        <v>1.1125</v>
      </c>
      <c r="H1561" s="32">
        <v>0.009218</v>
      </c>
      <c r="I1561" s="32">
        <v>0.1413</v>
      </c>
      <c r="J1561" s="32">
        <v>0.1413</v>
      </c>
      <c r="K1561" s="32">
        <v>1.2872</v>
      </c>
      <c r="L1561" s="32">
        <v>0.032691</v>
      </c>
      <c r="M1561" s="32">
        <v>0.2387</v>
      </c>
      <c r="N1561" s="32">
        <v>0.08531</v>
      </c>
      <c r="O1561" s="32">
        <v>0.0118</v>
      </c>
      <c r="P1561" s="32">
        <v>0.5507</v>
      </c>
      <c r="Q1561" s="32">
        <v>0.64195</v>
      </c>
      <c r="R1561" s="32">
        <v>0.019533</v>
      </c>
      <c r="S1561" s="32">
        <v>0.014114</v>
      </c>
      <c r="T1561" s="32">
        <v>0.033</v>
      </c>
      <c r="U1561" s="32">
        <v>0.7638</v>
      </c>
      <c r="V1561" s="32">
        <v>0.071342</v>
      </c>
      <c r="W1561" s="32">
        <v>0.2449</v>
      </c>
    </row>
    <row r="1562" ht="14.25" customHeight="1">
      <c r="B1562" s="61">
        <v>43759.0</v>
      </c>
      <c r="C1562" s="32">
        <v>23204.0</v>
      </c>
      <c r="D1562" s="32">
        <v>23153.0</v>
      </c>
      <c r="E1562" s="32">
        <v>97.328</v>
      </c>
      <c r="F1562" s="32">
        <v>108.62</v>
      </c>
      <c r="G1562" s="32">
        <v>1.115</v>
      </c>
      <c r="H1562" s="32">
        <v>0.009208</v>
      </c>
      <c r="I1562" s="32">
        <v>0.14132</v>
      </c>
      <c r="J1562" s="32">
        <v>0.1415</v>
      </c>
      <c r="K1562" s="32">
        <v>1.296</v>
      </c>
      <c r="L1562" s="32">
        <v>0.032753</v>
      </c>
      <c r="M1562" s="32">
        <v>0.2391</v>
      </c>
      <c r="N1562" s="32">
        <v>0.0853</v>
      </c>
      <c r="O1562" s="32">
        <v>0.0118</v>
      </c>
      <c r="P1562" s="32">
        <v>0.55</v>
      </c>
      <c r="Q1562" s="32">
        <v>0.64146</v>
      </c>
      <c r="R1562" s="32">
        <v>0.019553</v>
      </c>
      <c r="S1562" s="32">
        <v>0.014117</v>
      </c>
      <c r="T1562" s="32">
        <v>0.033045</v>
      </c>
      <c r="U1562" s="32">
        <v>0.764</v>
      </c>
      <c r="V1562" s="32">
        <v>0.071098</v>
      </c>
      <c r="W1562" s="32">
        <v>0.2422</v>
      </c>
    </row>
    <row r="1563" ht="14.25" customHeight="1">
      <c r="B1563" s="61">
        <v>43756.0</v>
      </c>
      <c r="C1563" s="32">
        <v>23204.0</v>
      </c>
      <c r="D1563" s="32">
        <v>23154.0</v>
      </c>
      <c r="E1563" s="32">
        <v>97.282</v>
      </c>
      <c r="F1563" s="32">
        <v>108.45</v>
      </c>
      <c r="G1563" s="32">
        <v>1.1167</v>
      </c>
      <c r="H1563" s="32">
        <v>0.009224</v>
      </c>
      <c r="I1563" s="32">
        <v>0.14121</v>
      </c>
      <c r="J1563" s="32">
        <v>0.1414</v>
      </c>
      <c r="K1563" s="32">
        <v>1.2984</v>
      </c>
      <c r="L1563" s="32">
        <v>0.032731</v>
      </c>
      <c r="M1563" s="32">
        <v>0.2389</v>
      </c>
      <c r="N1563" s="32">
        <v>0.08482</v>
      </c>
      <c r="O1563" s="32">
        <v>0.01178</v>
      </c>
      <c r="P1563" s="32">
        <v>0.5498</v>
      </c>
      <c r="Q1563" s="32">
        <v>0.64141</v>
      </c>
      <c r="R1563" s="32">
        <v>0.019493</v>
      </c>
      <c r="S1563" s="32">
        <v>0.014067</v>
      </c>
      <c r="T1563" s="32">
        <v>0.032999</v>
      </c>
      <c r="U1563" s="32">
        <v>0.7618</v>
      </c>
      <c r="V1563" s="32">
        <v>0.070799</v>
      </c>
      <c r="W1563" s="32">
        <v>0.2431</v>
      </c>
    </row>
    <row r="1564" ht="14.25" customHeight="1">
      <c r="B1564" s="61">
        <v>43755.0</v>
      </c>
      <c r="C1564" s="32">
        <v>23207.0</v>
      </c>
      <c r="D1564" s="32">
        <v>23159.0</v>
      </c>
      <c r="E1564" s="32">
        <v>97.607</v>
      </c>
      <c r="F1564" s="32">
        <v>108.66</v>
      </c>
      <c r="G1564" s="32">
        <v>1.1125</v>
      </c>
      <c r="H1564" s="32">
        <v>0.009203</v>
      </c>
      <c r="I1564" s="32">
        <v>0.14129</v>
      </c>
      <c r="J1564" s="32">
        <v>0.1412</v>
      </c>
      <c r="K1564" s="32">
        <v>1.2891</v>
      </c>
      <c r="L1564" s="32">
        <v>0.032648</v>
      </c>
      <c r="M1564" s="32">
        <v>0.2392</v>
      </c>
      <c r="N1564" s="32">
        <v>0.08481</v>
      </c>
      <c r="O1564" s="32">
        <v>0.01181</v>
      </c>
      <c r="P1564" s="32">
        <v>0.5496</v>
      </c>
      <c r="Q1564" s="32">
        <v>0.64155</v>
      </c>
      <c r="R1564" s="32">
        <v>0.019482</v>
      </c>
      <c r="S1564" s="32">
        <v>0.01405</v>
      </c>
      <c r="T1564" s="32">
        <v>0.032988</v>
      </c>
      <c r="U1564" s="32">
        <v>0.7612</v>
      </c>
      <c r="V1564" s="32">
        <v>0.070715</v>
      </c>
      <c r="W1564" s="32">
        <v>0.2401</v>
      </c>
    </row>
    <row r="1565" ht="14.25" customHeight="1">
      <c r="B1565" s="61">
        <v>43754.0</v>
      </c>
      <c r="C1565" s="32">
        <v>23204.0</v>
      </c>
      <c r="D1565" s="32">
        <v>23157.0</v>
      </c>
      <c r="E1565" s="32">
        <v>98.002</v>
      </c>
      <c r="F1565" s="32">
        <v>108.76</v>
      </c>
      <c r="G1565" s="32">
        <v>1.1072</v>
      </c>
      <c r="H1565" s="32">
        <v>0.009194</v>
      </c>
      <c r="I1565" s="32">
        <v>0.14097</v>
      </c>
      <c r="J1565" s="32">
        <v>0.1408</v>
      </c>
      <c r="K1565" s="32">
        <v>1.2832</v>
      </c>
      <c r="L1565" s="32">
        <v>0.03258</v>
      </c>
      <c r="M1565" s="32">
        <v>0.2384</v>
      </c>
      <c r="N1565" s="32">
        <v>0.08428</v>
      </c>
      <c r="O1565" s="32">
        <v>0.01181</v>
      </c>
      <c r="P1565" s="32">
        <v>0.5502</v>
      </c>
      <c r="Q1565" s="32">
        <v>0.63949</v>
      </c>
      <c r="R1565" s="32">
        <v>0.019412</v>
      </c>
      <c r="S1565" s="32">
        <v>0.014013</v>
      </c>
      <c r="T1565" s="32">
        <v>0.032928</v>
      </c>
      <c r="U1565" s="32">
        <v>0.7575</v>
      </c>
      <c r="V1565" s="32">
        <v>0.070539</v>
      </c>
      <c r="W1565" s="32">
        <v>0.2408</v>
      </c>
    </row>
    <row r="1566" ht="14.25" customHeight="1">
      <c r="B1566" s="61">
        <v>43753.0</v>
      </c>
      <c r="C1566" s="32">
        <v>23201.0</v>
      </c>
      <c r="D1566" s="32">
        <v>23150.0</v>
      </c>
      <c r="E1566" s="32">
        <v>98.288</v>
      </c>
      <c r="F1566" s="32">
        <v>108.86</v>
      </c>
      <c r="G1566" s="32">
        <v>1.1033</v>
      </c>
      <c r="H1566" s="32">
        <v>0.009186</v>
      </c>
      <c r="I1566" s="32">
        <v>0.14121</v>
      </c>
      <c r="J1566" s="32">
        <v>0.1412</v>
      </c>
      <c r="K1566" s="32">
        <v>1.2787</v>
      </c>
      <c r="L1566" s="32">
        <v>0.032653</v>
      </c>
      <c r="M1566" s="32">
        <v>0.2387</v>
      </c>
      <c r="N1566" s="32">
        <v>0.0844</v>
      </c>
      <c r="O1566" s="32">
        <v>0.01179</v>
      </c>
      <c r="P1566" s="32">
        <v>0.5505</v>
      </c>
      <c r="Q1566" s="32">
        <v>0.64079</v>
      </c>
      <c r="R1566" s="32">
        <v>0.019378</v>
      </c>
      <c r="S1566" s="32">
        <v>0.013984</v>
      </c>
      <c r="T1566" s="32">
        <v>0.032859</v>
      </c>
      <c r="U1566" s="32">
        <v>0.7576</v>
      </c>
      <c r="V1566" s="32">
        <v>0.0706</v>
      </c>
      <c r="W1566" s="32">
        <v>0.2393</v>
      </c>
    </row>
    <row r="1567" ht="14.25" customHeight="1">
      <c r="B1567" s="61">
        <v>43752.0</v>
      </c>
      <c r="C1567" s="32">
        <v>23201.0</v>
      </c>
      <c r="D1567" s="32">
        <v>23150.0</v>
      </c>
      <c r="E1567" s="32">
        <v>98.454</v>
      </c>
      <c r="F1567" s="32">
        <v>108.4</v>
      </c>
      <c r="G1567" s="32">
        <v>1.1027</v>
      </c>
      <c r="H1567" s="32">
        <v>0.009225</v>
      </c>
      <c r="I1567" s="32">
        <v>0.14149</v>
      </c>
      <c r="J1567" s="32">
        <v>0.1415</v>
      </c>
      <c r="K1567" s="32">
        <v>1.2608</v>
      </c>
      <c r="L1567" s="32">
        <v>0.032654</v>
      </c>
      <c r="M1567" s="32">
        <v>0.2388</v>
      </c>
      <c r="N1567" s="32">
        <v>0.08441</v>
      </c>
      <c r="O1567" s="32">
        <v>0.0118</v>
      </c>
      <c r="P1567" s="32">
        <v>0.5531</v>
      </c>
      <c r="Q1567" s="32">
        <v>0.64127</v>
      </c>
      <c r="R1567" s="32">
        <v>0.01939</v>
      </c>
      <c r="S1567" s="32">
        <v>0.014047</v>
      </c>
      <c r="T1567" s="32">
        <v>0.032877</v>
      </c>
      <c r="U1567" s="32">
        <v>0.7556</v>
      </c>
      <c r="V1567" s="32">
        <v>0.070776</v>
      </c>
      <c r="W1567" s="32">
        <v>0.2423</v>
      </c>
    </row>
    <row r="1568" ht="14.25" customHeight="1">
      <c r="B1568" s="61">
        <v>43749.0</v>
      </c>
      <c r="C1568" s="32">
        <v>23201.0</v>
      </c>
      <c r="D1568" s="32">
        <v>23154.0</v>
      </c>
      <c r="E1568" s="32">
        <v>98.301</v>
      </c>
      <c r="F1568" s="32">
        <v>108.29</v>
      </c>
      <c r="G1568" s="32">
        <v>1.1042</v>
      </c>
      <c r="H1568" s="32">
        <v>0.009225</v>
      </c>
      <c r="I1568" s="32">
        <v>0.14108</v>
      </c>
      <c r="J1568" s="32">
        <v>0.1411</v>
      </c>
      <c r="K1568" s="32">
        <v>1.2668</v>
      </c>
      <c r="L1568" s="32">
        <v>0.032636</v>
      </c>
      <c r="M1568" s="32">
        <v>0.2389</v>
      </c>
      <c r="N1568" s="32">
        <v>0.08448</v>
      </c>
      <c r="O1568" s="32">
        <v>0.01179</v>
      </c>
      <c r="P1568" s="32">
        <v>0.5537</v>
      </c>
      <c r="Q1568" s="32">
        <v>0.6409</v>
      </c>
      <c r="R1568" s="32">
        <v>0.019366</v>
      </c>
      <c r="S1568" s="32">
        <v>0.014076</v>
      </c>
      <c r="T1568" s="32">
        <v>0.032903</v>
      </c>
      <c r="U1568" s="32">
        <v>0.7574</v>
      </c>
      <c r="V1568" s="32">
        <v>0.070814</v>
      </c>
      <c r="W1568" s="32">
        <v>0.2433</v>
      </c>
    </row>
    <row r="1569" ht="14.25" customHeight="1">
      <c r="B1569" s="61">
        <v>43748.0</v>
      </c>
      <c r="C1569" s="32">
        <v>23201.0</v>
      </c>
      <c r="D1569" s="32">
        <v>23157.0</v>
      </c>
      <c r="E1569" s="32">
        <v>98.701</v>
      </c>
      <c r="F1569" s="32">
        <v>107.98</v>
      </c>
      <c r="G1569" s="32">
        <v>1.1005</v>
      </c>
      <c r="H1569" s="32">
        <v>0.009262</v>
      </c>
      <c r="I1569" s="32">
        <v>0.14052</v>
      </c>
      <c r="J1569" s="32">
        <v>0.1408</v>
      </c>
      <c r="K1569" s="32">
        <v>1.2443</v>
      </c>
      <c r="L1569" s="32">
        <v>0.032623</v>
      </c>
      <c r="M1569" s="32">
        <v>0.2387</v>
      </c>
      <c r="N1569" s="32">
        <v>0.08404</v>
      </c>
      <c r="O1569" s="32">
        <v>0.0118</v>
      </c>
      <c r="P1569" s="32">
        <v>0.5537</v>
      </c>
      <c r="Q1569" s="32">
        <v>0.63816</v>
      </c>
      <c r="R1569" s="32">
        <v>0.019395</v>
      </c>
      <c r="S1569" s="32">
        <v>0.014092</v>
      </c>
      <c r="T1569" s="32">
        <v>0.03286</v>
      </c>
      <c r="U1569" s="32">
        <v>0.7524</v>
      </c>
      <c r="V1569" s="32">
        <v>0.070847</v>
      </c>
      <c r="W1569" s="32">
        <v>0.2434</v>
      </c>
    </row>
    <row r="1570" ht="14.25" customHeight="1">
      <c r="B1570" s="61">
        <v>43747.0</v>
      </c>
      <c r="C1570" s="32">
        <v>23201.0</v>
      </c>
      <c r="D1570" s="32">
        <v>23156.0</v>
      </c>
      <c r="E1570" s="32">
        <v>99.118</v>
      </c>
      <c r="F1570" s="32">
        <v>107.48</v>
      </c>
      <c r="G1570" s="32">
        <v>1.0971</v>
      </c>
      <c r="H1570" s="32">
        <v>0.009304</v>
      </c>
      <c r="I1570" s="32">
        <v>0.14021</v>
      </c>
      <c r="J1570" s="32">
        <v>0.1401</v>
      </c>
      <c r="K1570" s="32">
        <v>1.2206</v>
      </c>
      <c r="L1570" s="32">
        <v>0.032503</v>
      </c>
      <c r="M1570" s="32">
        <v>0.2383</v>
      </c>
      <c r="N1570" s="32">
        <v>0.08343</v>
      </c>
      <c r="O1570" s="32">
        <v>0.01182</v>
      </c>
      <c r="P1570" s="32">
        <v>0.5546</v>
      </c>
      <c r="Q1570" s="32">
        <v>0.63794</v>
      </c>
      <c r="R1570" s="32">
        <v>0.019315</v>
      </c>
      <c r="S1570" s="32">
        <v>0.014059</v>
      </c>
      <c r="T1570" s="32">
        <v>0.032953</v>
      </c>
      <c r="U1570" s="32">
        <v>0.75</v>
      </c>
      <c r="V1570" s="32">
        <v>0.070605</v>
      </c>
      <c r="W1570" s="32">
        <v>0.2433</v>
      </c>
    </row>
    <row r="1571" ht="14.25" customHeight="1">
      <c r="B1571" s="61">
        <v>43746.0</v>
      </c>
      <c r="C1571" s="32">
        <v>23202.0</v>
      </c>
      <c r="D1571" s="32">
        <v>23157.0</v>
      </c>
      <c r="E1571" s="32">
        <v>99.133</v>
      </c>
      <c r="F1571" s="32">
        <v>107.09</v>
      </c>
      <c r="G1571" s="32">
        <v>1.0957</v>
      </c>
      <c r="H1571" s="32">
        <v>0.009338</v>
      </c>
      <c r="I1571" s="32">
        <v>0.13997</v>
      </c>
      <c r="J1571" s="32">
        <v>0.1396</v>
      </c>
      <c r="K1571" s="32">
        <v>1.2219</v>
      </c>
      <c r="L1571" s="32">
        <v>0.03243</v>
      </c>
      <c r="M1571" s="32">
        <v>0.2385</v>
      </c>
      <c r="N1571" s="32">
        <v>0.08336</v>
      </c>
      <c r="O1571" s="32">
        <v>0.01176</v>
      </c>
      <c r="P1571" s="32">
        <v>0.554</v>
      </c>
      <c r="Q1571" s="32">
        <v>0.63959</v>
      </c>
      <c r="R1571" s="32">
        <v>0.019287</v>
      </c>
      <c r="S1571" s="32">
        <v>0.014028</v>
      </c>
      <c r="T1571" s="32">
        <v>0.032887</v>
      </c>
      <c r="U1571" s="32">
        <v>0.7504</v>
      </c>
      <c r="V1571" s="32">
        <v>0.07038</v>
      </c>
      <c r="W1571" s="32">
        <v>0.2441</v>
      </c>
    </row>
    <row r="1572" ht="14.25" customHeight="1">
      <c r="B1572" s="61">
        <v>43745.0</v>
      </c>
      <c r="C1572" s="32">
        <v>23202.0</v>
      </c>
      <c r="D1572" s="32">
        <v>23155.0</v>
      </c>
      <c r="E1572" s="32">
        <v>98.967</v>
      </c>
      <c r="F1572" s="32">
        <v>107.26</v>
      </c>
      <c r="G1572" s="32">
        <v>1.0971</v>
      </c>
      <c r="H1572" s="32">
        <v>0.009324</v>
      </c>
      <c r="I1572" s="32">
        <v>0.13989</v>
      </c>
      <c r="J1572" s="32">
        <v>0.1402</v>
      </c>
      <c r="K1572" s="32">
        <v>1.2293</v>
      </c>
      <c r="L1572" s="32">
        <v>0.032357</v>
      </c>
      <c r="M1572" s="32">
        <v>0.2389</v>
      </c>
      <c r="N1572" s="32">
        <v>0.08352</v>
      </c>
      <c r="O1572" s="32">
        <v>0.01183</v>
      </c>
      <c r="P1572" s="32">
        <v>0.5514</v>
      </c>
      <c r="Q1572" s="32">
        <v>0.6396</v>
      </c>
      <c r="R1572" s="32">
        <v>0.019285</v>
      </c>
      <c r="S1572" s="32">
        <v>0.014068</v>
      </c>
      <c r="T1572" s="32">
        <v>0.032801</v>
      </c>
      <c r="U1572" s="32">
        <v>0.7514</v>
      </c>
      <c r="V1572" s="32">
        <v>0.070514</v>
      </c>
      <c r="W1572" s="32">
        <v>0.2434</v>
      </c>
    </row>
    <row r="1573" ht="14.25" customHeight="1">
      <c r="B1573" s="61">
        <v>43742.0</v>
      </c>
      <c r="C1573" s="32">
        <v>23203.0</v>
      </c>
      <c r="D1573" s="32">
        <v>23159.0</v>
      </c>
      <c r="E1573" s="32">
        <v>98.808</v>
      </c>
      <c r="F1573" s="32">
        <v>106.94</v>
      </c>
      <c r="G1573" s="32">
        <v>1.0979</v>
      </c>
      <c r="H1573" s="32">
        <v>0.009352</v>
      </c>
      <c r="I1573" s="32">
        <v>0.13989</v>
      </c>
      <c r="J1573" s="32">
        <v>0.1406</v>
      </c>
      <c r="K1573" s="32">
        <v>1.2331</v>
      </c>
      <c r="L1573" s="32">
        <v>0.032371</v>
      </c>
      <c r="M1573" s="32">
        <v>0.2389</v>
      </c>
      <c r="N1573" s="32">
        <v>0.08388</v>
      </c>
      <c r="O1573" s="32">
        <v>0.01181</v>
      </c>
      <c r="P1573" s="32">
        <v>0.5514</v>
      </c>
      <c r="Q1573" s="32">
        <v>0.63966</v>
      </c>
      <c r="R1573" s="32">
        <v>0.019346</v>
      </c>
      <c r="S1573" s="32">
        <v>0.01412</v>
      </c>
      <c r="T1573" s="32">
        <v>0.032855</v>
      </c>
      <c r="U1573" s="32">
        <v>0.7512</v>
      </c>
      <c r="V1573" s="32">
        <v>0.070749</v>
      </c>
      <c r="W1573" s="32">
        <v>0.2464</v>
      </c>
    </row>
    <row r="1574" ht="14.25" customHeight="1">
      <c r="B1574" s="61">
        <v>43741.0</v>
      </c>
      <c r="C1574" s="32">
        <v>23203.0</v>
      </c>
      <c r="D1574" s="32">
        <v>23161.0</v>
      </c>
      <c r="E1574" s="32">
        <v>98.864</v>
      </c>
      <c r="F1574" s="32">
        <v>106.92</v>
      </c>
      <c r="G1574" s="32">
        <v>1.0965</v>
      </c>
      <c r="H1574" s="32">
        <v>0.009354</v>
      </c>
      <c r="I1574" s="32">
        <v>0.13989</v>
      </c>
      <c r="J1574" s="32">
        <v>0.1403</v>
      </c>
      <c r="K1574" s="32">
        <v>1.2332</v>
      </c>
      <c r="L1574" s="32">
        <v>0.032263</v>
      </c>
      <c r="M1574" s="32">
        <v>0.2388</v>
      </c>
      <c r="N1574" s="32">
        <v>0.08321</v>
      </c>
      <c r="O1574" s="32">
        <v>0.01183</v>
      </c>
      <c r="P1574" s="32">
        <v>0.5476</v>
      </c>
      <c r="Q1574" s="32">
        <v>0.63804</v>
      </c>
      <c r="R1574" s="32">
        <v>0.019319</v>
      </c>
      <c r="S1574" s="32">
        <v>0.014081</v>
      </c>
      <c r="T1574" s="32">
        <v>0.03275</v>
      </c>
      <c r="U1574" s="32">
        <v>0.7498</v>
      </c>
      <c r="V1574" s="32">
        <v>0.070694</v>
      </c>
      <c r="W1574" s="32">
        <v>0.245</v>
      </c>
    </row>
    <row r="1575" ht="14.25" customHeight="1">
      <c r="B1575" s="61">
        <v>43740.0</v>
      </c>
      <c r="C1575" s="32">
        <v>23203.0</v>
      </c>
      <c r="D1575" s="32">
        <v>23163.0</v>
      </c>
      <c r="E1575" s="32">
        <v>99.019</v>
      </c>
      <c r="F1575" s="32">
        <v>107.18</v>
      </c>
      <c r="G1575" s="32">
        <v>1.0959</v>
      </c>
      <c r="H1575" s="32">
        <v>0.00933</v>
      </c>
      <c r="I1575" s="32">
        <v>0.13989</v>
      </c>
      <c r="J1575" s="32">
        <v>0.1399</v>
      </c>
      <c r="K1575" s="32">
        <v>1.2303</v>
      </c>
      <c r="L1575" s="32">
        <v>0.032218</v>
      </c>
      <c r="M1575" s="32">
        <v>0.2384</v>
      </c>
      <c r="N1575" s="32">
        <v>0.08296</v>
      </c>
      <c r="O1575" s="32">
        <v>0.01183</v>
      </c>
      <c r="P1575" s="32">
        <v>0.5493</v>
      </c>
      <c r="Q1575" s="32">
        <v>0.63975</v>
      </c>
      <c r="R1575" s="32">
        <v>0.019236</v>
      </c>
      <c r="S1575" s="32">
        <v>0.014054</v>
      </c>
      <c r="T1575" s="32">
        <v>0.032674</v>
      </c>
      <c r="U1575" s="32">
        <v>0.7503</v>
      </c>
      <c r="V1575" s="32">
        <v>0.070457</v>
      </c>
      <c r="W1575" s="32">
        <v>0.2422</v>
      </c>
    </row>
    <row r="1576" ht="14.25" customHeight="1">
      <c r="B1576" s="61">
        <v>43739.0</v>
      </c>
      <c r="C1576" s="32">
        <v>23203.0</v>
      </c>
      <c r="D1576" s="32">
        <v>23165.0</v>
      </c>
      <c r="E1576" s="32">
        <v>99.128</v>
      </c>
      <c r="F1576" s="32">
        <v>107.75</v>
      </c>
      <c r="G1576" s="32">
        <v>1.0933</v>
      </c>
      <c r="H1576" s="32">
        <v>0.009281</v>
      </c>
      <c r="I1576" s="32">
        <v>0.13989</v>
      </c>
      <c r="J1576" s="32">
        <v>0.1399</v>
      </c>
      <c r="K1576" s="32">
        <v>1.2302</v>
      </c>
      <c r="L1576" s="32">
        <v>0.032166</v>
      </c>
      <c r="M1576" s="32">
        <v>0.2384</v>
      </c>
      <c r="N1576" s="32">
        <v>0.0831</v>
      </c>
      <c r="O1576" s="32">
        <v>0.01183</v>
      </c>
      <c r="P1576" s="32">
        <v>0.5482</v>
      </c>
      <c r="Q1576" s="32">
        <v>0.63989</v>
      </c>
      <c r="R1576" s="32">
        <v>0.019245</v>
      </c>
      <c r="S1576" s="32">
        <v>0.01406</v>
      </c>
      <c r="T1576" s="32">
        <v>0.032656</v>
      </c>
      <c r="U1576" s="32">
        <v>0.7562</v>
      </c>
      <c r="V1576" s="32">
        <v>0.070366</v>
      </c>
      <c r="W1576" s="32">
        <v>0.2404</v>
      </c>
    </row>
    <row r="1577" ht="14.25" customHeight="1">
      <c r="B1577" s="61">
        <v>43738.0</v>
      </c>
      <c r="C1577" s="32">
        <v>23203.0</v>
      </c>
      <c r="D1577" s="32">
        <v>23161.0</v>
      </c>
      <c r="E1577" s="32">
        <v>99.377</v>
      </c>
      <c r="F1577" s="32">
        <v>108.08</v>
      </c>
      <c r="G1577" s="32">
        <v>1.0899</v>
      </c>
      <c r="H1577" s="32">
        <v>0.009253</v>
      </c>
      <c r="I1577" s="32">
        <v>0.13989</v>
      </c>
      <c r="J1577" s="32">
        <v>0.14</v>
      </c>
      <c r="K1577" s="32">
        <v>1.2289</v>
      </c>
      <c r="L1577" s="32">
        <v>0.032204</v>
      </c>
      <c r="M1577" s="32">
        <v>0.2388</v>
      </c>
      <c r="N1577" s="32">
        <v>0.0834</v>
      </c>
      <c r="O1577" s="32">
        <v>0.01183</v>
      </c>
      <c r="P1577" s="32">
        <v>0.5495</v>
      </c>
      <c r="Q1577" s="32">
        <v>0.63627</v>
      </c>
      <c r="R1577" s="32">
        <v>0.019299</v>
      </c>
      <c r="S1577" s="32">
        <v>0.014155</v>
      </c>
      <c r="T1577" s="32">
        <v>0.03269</v>
      </c>
      <c r="U1577" s="32">
        <v>0.7553</v>
      </c>
      <c r="V1577" s="32">
        <v>0.070525</v>
      </c>
      <c r="W1577" s="32">
        <v>0.2405</v>
      </c>
    </row>
    <row r="1578" ht="14.25" customHeight="1">
      <c r="B1578" s="61">
        <v>43735.0</v>
      </c>
      <c r="C1578" s="32">
        <v>23201.0</v>
      </c>
      <c r="D1578" s="32">
        <v>23160.0</v>
      </c>
      <c r="E1578" s="32">
        <v>99.109</v>
      </c>
      <c r="F1578" s="32">
        <v>107.92</v>
      </c>
      <c r="G1578" s="32">
        <v>1.094</v>
      </c>
      <c r="H1578" s="32">
        <v>0.009262</v>
      </c>
      <c r="I1578" s="32">
        <v>0.14039</v>
      </c>
      <c r="J1578" s="32">
        <v>0.1401</v>
      </c>
      <c r="K1578" s="32">
        <v>1.2292</v>
      </c>
      <c r="L1578" s="32">
        <v>0.032209</v>
      </c>
      <c r="M1578" s="32">
        <v>0.2385</v>
      </c>
      <c r="N1578" s="32">
        <v>0.08313</v>
      </c>
      <c r="O1578" s="32">
        <v>0.01183</v>
      </c>
      <c r="P1578" s="32">
        <v>0.5495</v>
      </c>
      <c r="Q1578" s="32">
        <v>0.64039</v>
      </c>
      <c r="R1578" s="32">
        <v>0.019254</v>
      </c>
      <c r="S1578" s="32">
        <v>0.014153</v>
      </c>
      <c r="T1578" s="32">
        <v>0.032649</v>
      </c>
      <c r="U1578" s="32">
        <v>0.7549</v>
      </c>
      <c r="V1578" s="32">
        <v>0.070497</v>
      </c>
      <c r="W1578" s="32">
        <v>0.2405</v>
      </c>
    </row>
    <row r="1579" ht="14.25" customHeight="1">
      <c r="B1579" s="61">
        <v>43734.0</v>
      </c>
      <c r="C1579" s="32">
        <v>23201.0</v>
      </c>
      <c r="D1579" s="32">
        <v>23155.0</v>
      </c>
      <c r="E1579" s="32">
        <v>99.132</v>
      </c>
      <c r="F1579" s="32">
        <v>107.83</v>
      </c>
      <c r="G1579" s="32">
        <v>1.0921</v>
      </c>
      <c r="H1579" s="32">
        <v>0.009273</v>
      </c>
      <c r="I1579" s="32">
        <v>0.1402</v>
      </c>
      <c r="J1579" s="32">
        <v>0.1404</v>
      </c>
      <c r="K1579" s="32">
        <v>1.2328</v>
      </c>
      <c r="L1579" s="32">
        <v>0.032222</v>
      </c>
      <c r="M1579" s="32">
        <v>0.239</v>
      </c>
      <c r="N1579" s="32">
        <v>0.0833</v>
      </c>
      <c r="O1579" s="32">
        <v>0.01183</v>
      </c>
      <c r="P1579" s="32">
        <v>0.5505</v>
      </c>
      <c r="Q1579" s="32">
        <v>0.64039</v>
      </c>
      <c r="R1579" s="32">
        <v>0.019163</v>
      </c>
      <c r="S1579" s="32">
        <v>0.014092</v>
      </c>
      <c r="T1579" s="32">
        <v>0.032631</v>
      </c>
      <c r="U1579" s="32">
        <v>0.7538</v>
      </c>
      <c r="V1579" s="32">
        <v>0.070534</v>
      </c>
      <c r="W1579" s="32">
        <v>0.2398</v>
      </c>
    </row>
    <row r="1580" ht="14.25" customHeight="1">
      <c r="B1580" s="61">
        <v>43733.0</v>
      </c>
      <c r="C1580" s="32">
        <v>23203.0</v>
      </c>
      <c r="D1580" s="32">
        <v>23145.0</v>
      </c>
      <c r="E1580" s="32">
        <v>99.037</v>
      </c>
      <c r="F1580" s="32">
        <v>107.77</v>
      </c>
      <c r="G1580" s="32">
        <v>1.0943</v>
      </c>
      <c r="H1580" s="32">
        <v>0.009279</v>
      </c>
      <c r="I1580" s="32">
        <v>0.14022</v>
      </c>
      <c r="J1580" s="32">
        <v>0.1403</v>
      </c>
      <c r="K1580" s="32">
        <v>1.2353</v>
      </c>
      <c r="L1580" s="32">
        <v>0.032222</v>
      </c>
      <c r="M1580" s="32">
        <v>0.2387</v>
      </c>
      <c r="N1580" s="32">
        <v>0.08335</v>
      </c>
      <c r="O1580" s="32">
        <v>0.01184</v>
      </c>
      <c r="P1580" s="32">
        <v>0.5514</v>
      </c>
      <c r="Q1580" s="32">
        <v>0.63959</v>
      </c>
      <c r="R1580" s="32">
        <v>0.019129</v>
      </c>
      <c r="S1580" s="32">
        <v>0.01408</v>
      </c>
      <c r="T1580" s="32">
        <v>0.032668</v>
      </c>
      <c r="U1580" s="32">
        <v>0.7536</v>
      </c>
      <c r="V1580" s="32">
        <v>0.070677</v>
      </c>
      <c r="W1580" s="32">
        <v>0.241</v>
      </c>
    </row>
    <row r="1581" ht="14.25" customHeight="1">
      <c r="B1581" s="61">
        <v>43732.0</v>
      </c>
      <c r="C1581" s="32">
        <v>23203.0</v>
      </c>
      <c r="D1581" s="32">
        <v>23150.0</v>
      </c>
      <c r="E1581" s="32">
        <v>98.337</v>
      </c>
      <c r="F1581" s="32">
        <v>107.07</v>
      </c>
      <c r="G1581" s="32">
        <v>1.102</v>
      </c>
      <c r="H1581" s="32">
        <v>0.00934</v>
      </c>
      <c r="I1581" s="32">
        <v>0.14052</v>
      </c>
      <c r="J1581" s="32">
        <v>0.1407</v>
      </c>
      <c r="K1581" s="32">
        <v>1.2487</v>
      </c>
      <c r="L1581" s="32">
        <v>0.032213</v>
      </c>
      <c r="M1581" s="32">
        <v>0.2391</v>
      </c>
      <c r="N1581" s="32">
        <v>0.08365</v>
      </c>
      <c r="O1581" s="32">
        <v>0.01184</v>
      </c>
      <c r="P1581" s="32">
        <v>0.5507</v>
      </c>
      <c r="Q1581" s="32">
        <v>0.64077</v>
      </c>
      <c r="R1581" s="32">
        <v>0.019133</v>
      </c>
      <c r="S1581" s="32">
        <v>0.014091</v>
      </c>
      <c r="T1581" s="32">
        <v>0.032747</v>
      </c>
      <c r="U1581" s="32">
        <v>0.7552</v>
      </c>
      <c r="V1581" s="32">
        <v>0.070798</v>
      </c>
      <c r="W1581" s="32">
        <v>0.2401</v>
      </c>
    </row>
    <row r="1582" ht="14.25" customHeight="1">
      <c r="B1582" s="61">
        <v>43731.0</v>
      </c>
      <c r="C1582" s="32">
        <v>23203.0</v>
      </c>
      <c r="D1582" s="32">
        <v>23137.0</v>
      </c>
      <c r="E1582" s="32">
        <v>98.599</v>
      </c>
      <c r="F1582" s="32">
        <v>107.55</v>
      </c>
      <c r="G1582" s="32">
        <v>1.0993</v>
      </c>
      <c r="H1582" s="32">
        <v>0.009298</v>
      </c>
      <c r="I1582" s="32">
        <v>0.14048</v>
      </c>
      <c r="J1582" s="32">
        <v>0.1406</v>
      </c>
      <c r="K1582" s="32">
        <v>1.2429</v>
      </c>
      <c r="L1582" s="32">
        <v>0.032272</v>
      </c>
      <c r="M1582" s="32">
        <v>0.2392</v>
      </c>
      <c r="N1582" s="32">
        <v>0.08368</v>
      </c>
      <c r="O1582" s="32">
        <v>0.01184</v>
      </c>
      <c r="P1582" s="32">
        <v>0.551</v>
      </c>
      <c r="Q1582" s="32">
        <v>0.64049</v>
      </c>
      <c r="R1582" s="32">
        <v>0.019185</v>
      </c>
      <c r="S1582" s="32">
        <v>0.01413</v>
      </c>
      <c r="T1582" s="32">
        <v>0.032819</v>
      </c>
      <c r="U1582" s="32">
        <v>0.7541</v>
      </c>
      <c r="V1582" s="32">
        <v>0.071057</v>
      </c>
      <c r="W1582" s="32">
        <v>0.2401</v>
      </c>
    </row>
    <row r="1583" ht="14.25" customHeight="1">
      <c r="B1583" s="61">
        <v>43728.0</v>
      </c>
      <c r="C1583" s="32">
        <v>23204.0</v>
      </c>
      <c r="D1583" s="32">
        <v>23142.0</v>
      </c>
      <c r="E1583" s="32">
        <v>98.513</v>
      </c>
      <c r="F1583" s="32">
        <v>107.56</v>
      </c>
      <c r="G1583" s="32">
        <v>1.1017</v>
      </c>
      <c r="H1583" s="32">
        <v>0.009297</v>
      </c>
      <c r="I1583" s="32">
        <v>0.14101</v>
      </c>
      <c r="J1583" s="32">
        <v>0.1404</v>
      </c>
      <c r="K1583" s="32">
        <v>1.2478</v>
      </c>
      <c r="L1583" s="32">
        <v>0.032267</v>
      </c>
      <c r="M1583" s="32">
        <v>0.2395</v>
      </c>
      <c r="N1583" s="32">
        <v>0.08374</v>
      </c>
      <c r="O1583" s="32">
        <v>0.01183</v>
      </c>
      <c r="P1583" s="32">
        <v>0.5519</v>
      </c>
      <c r="Q1583" s="32">
        <v>0.64051</v>
      </c>
      <c r="R1583" s="32">
        <v>0.019212</v>
      </c>
      <c r="S1583" s="32">
        <v>0.01405</v>
      </c>
      <c r="T1583" s="32">
        <v>0.032809</v>
      </c>
      <c r="U1583" s="32">
        <v>0.754</v>
      </c>
      <c r="V1583" s="32">
        <v>0.070852</v>
      </c>
      <c r="W1583" s="32">
        <v>0.2411</v>
      </c>
    </row>
    <row r="1584" ht="14.25" customHeight="1">
      <c r="B1584" s="61">
        <v>43727.0</v>
      </c>
      <c r="C1584" s="32">
        <v>23211.0</v>
      </c>
      <c r="D1584" s="32">
        <v>23147.0</v>
      </c>
      <c r="E1584" s="32">
        <v>98.272</v>
      </c>
      <c r="F1584" s="32">
        <v>108.02</v>
      </c>
      <c r="G1584" s="32">
        <v>1.1041</v>
      </c>
      <c r="H1584" s="32">
        <v>0.009255</v>
      </c>
      <c r="I1584" s="32">
        <v>0.14092</v>
      </c>
      <c r="J1584" s="32">
        <v>0.1408</v>
      </c>
      <c r="K1584" s="32">
        <v>1.2526</v>
      </c>
      <c r="L1584" s="32">
        <v>0.032247</v>
      </c>
      <c r="M1584" s="32">
        <v>0.2387</v>
      </c>
      <c r="N1584" s="32">
        <v>0.08366</v>
      </c>
      <c r="O1584" s="32">
        <v>0.01184</v>
      </c>
      <c r="P1584" s="32">
        <v>0.5526</v>
      </c>
      <c r="Q1584" s="32">
        <v>0.64028</v>
      </c>
      <c r="R1584" s="32">
        <v>0.01912</v>
      </c>
      <c r="S1584" s="32">
        <v>0.014007</v>
      </c>
      <c r="T1584" s="32">
        <v>0.03274</v>
      </c>
      <c r="U1584" s="32">
        <v>0.7539</v>
      </c>
      <c r="V1584" s="32">
        <v>0.070862</v>
      </c>
      <c r="W1584" s="32">
        <v>0.24</v>
      </c>
    </row>
    <row r="1585" ht="14.25" customHeight="1">
      <c r="B1585" s="61">
        <v>43726.0</v>
      </c>
      <c r="C1585" s="32">
        <v>23211.0</v>
      </c>
      <c r="D1585" s="32">
        <v>23143.0</v>
      </c>
      <c r="E1585" s="32">
        <v>98.561</v>
      </c>
      <c r="F1585" s="32">
        <v>108.45</v>
      </c>
      <c r="G1585" s="32">
        <v>1.103</v>
      </c>
      <c r="H1585" s="32">
        <v>0.009221</v>
      </c>
      <c r="I1585" s="32">
        <v>0.14112</v>
      </c>
      <c r="J1585" s="32">
        <v>0.1412</v>
      </c>
      <c r="K1585" s="32">
        <v>1.2472</v>
      </c>
      <c r="L1585" s="32">
        <v>0.032301</v>
      </c>
      <c r="M1585" s="32">
        <v>0.239</v>
      </c>
      <c r="N1585" s="32">
        <v>0.08391</v>
      </c>
      <c r="O1585" s="32">
        <v>0.01183</v>
      </c>
      <c r="P1585" s="32">
        <v>0.5533</v>
      </c>
      <c r="Q1585" s="32">
        <v>0.63755</v>
      </c>
      <c r="R1585" s="32">
        <v>0.019185</v>
      </c>
      <c r="S1585" s="32">
        <v>0.014043</v>
      </c>
      <c r="T1585" s="32">
        <v>0.032728</v>
      </c>
      <c r="U1585" s="32">
        <v>0.7524</v>
      </c>
      <c r="V1585" s="32">
        <v>0.071076</v>
      </c>
      <c r="W1585" s="32">
        <v>0.2433</v>
      </c>
    </row>
    <row r="1586" ht="14.25" customHeight="1">
      <c r="B1586" s="61">
        <v>43725.0</v>
      </c>
      <c r="C1586" s="32">
        <v>23227.0</v>
      </c>
      <c r="D1586" s="32">
        <v>23135.0</v>
      </c>
      <c r="E1586" s="32">
        <v>98.261</v>
      </c>
      <c r="F1586" s="32">
        <v>108.13</v>
      </c>
      <c r="G1586" s="32">
        <v>1.1073</v>
      </c>
      <c r="H1586" s="32">
        <v>0.009248</v>
      </c>
      <c r="I1586" s="32">
        <v>0.14101</v>
      </c>
      <c r="J1586" s="32">
        <v>0.1411</v>
      </c>
      <c r="K1586" s="32">
        <v>1.25</v>
      </c>
      <c r="L1586" s="32">
        <v>0.032316</v>
      </c>
      <c r="M1586" s="32">
        <v>0.2388</v>
      </c>
      <c r="N1586" s="32">
        <v>0.0842</v>
      </c>
      <c r="O1586" s="32">
        <v>0.01182</v>
      </c>
      <c r="P1586" s="32">
        <v>0.5536</v>
      </c>
      <c r="Q1586" s="32">
        <v>0.63986</v>
      </c>
      <c r="R1586" s="32">
        <v>0.019181</v>
      </c>
      <c r="S1586" s="32">
        <v>0.014015</v>
      </c>
      <c r="T1586" s="32">
        <v>0.032739</v>
      </c>
      <c r="U1586" s="32">
        <v>0.755</v>
      </c>
      <c r="V1586" s="32">
        <v>0.071114</v>
      </c>
      <c r="W1586" s="32">
        <v>0.2453</v>
      </c>
    </row>
    <row r="1587" ht="14.25" customHeight="1">
      <c r="B1587" s="61">
        <v>43724.0</v>
      </c>
      <c r="C1587" s="32">
        <v>23219.0</v>
      </c>
      <c r="D1587" s="32">
        <v>23130.0</v>
      </c>
      <c r="E1587" s="32">
        <v>98.61</v>
      </c>
      <c r="F1587" s="32">
        <v>108.12</v>
      </c>
      <c r="G1587" s="32">
        <v>1.1001</v>
      </c>
      <c r="H1587" s="32">
        <v>0.009248</v>
      </c>
      <c r="I1587" s="32">
        <v>0.1415</v>
      </c>
      <c r="J1587" s="32">
        <v>0.1416</v>
      </c>
      <c r="K1587" s="32">
        <v>1.2431</v>
      </c>
      <c r="L1587" s="32">
        <v>0.032356</v>
      </c>
      <c r="M1587" s="32">
        <v>0.2395</v>
      </c>
      <c r="N1587" s="32">
        <v>0.08439</v>
      </c>
      <c r="O1587" s="32">
        <v>0.01183</v>
      </c>
      <c r="P1587" s="32">
        <v>0.554</v>
      </c>
      <c r="Q1587" s="32">
        <v>0.6403</v>
      </c>
      <c r="R1587" s="32">
        <v>0.019111</v>
      </c>
      <c r="S1587" s="32">
        <v>0.013949</v>
      </c>
      <c r="T1587" s="32">
        <v>0.032756</v>
      </c>
      <c r="U1587" s="32">
        <v>0.7552</v>
      </c>
      <c r="V1587" s="32">
        <v>0.070877</v>
      </c>
      <c r="W1587" s="32">
        <v>0.2451</v>
      </c>
    </row>
    <row r="1588" ht="14.25" customHeight="1">
      <c r="B1588" s="61">
        <v>43721.0</v>
      </c>
      <c r="C1588" s="32">
        <v>23215.0</v>
      </c>
      <c r="D1588" s="32">
        <v>23133.0</v>
      </c>
      <c r="E1588" s="32">
        <v>98.257</v>
      </c>
      <c r="F1588" s="32">
        <v>108.09</v>
      </c>
      <c r="G1588" s="32">
        <v>1.1073</v>
      </c>
      <c r="H1588" s="32">
        <v>0.009251</v>
      </c>
      <c r="I1588" s="32">
        <v>0.14125</v>
      </c>
      <c r="J1588" s="32">
        <v>0.1419</v>
      </c>
      <c r="K1588" s="32">
        <v>1.2501</v>
      </c>
      <c r="L1588" s="32">
        <v>0.032326</v>
      </c>
      <c r="M1588" s="32">
        <v>0.2399</v>
      </c>
      <c r="N1588" s="32">
        <v>0.08477</v>
      </c>
      <c r="O1588" s="32">
        <v>0.01176</v>
      </c>
      <c r="P1588" s="32">
        <v>0.5545</v>
      </c>
      <c r="Q1588" s="32">
        <v>0.63984</v>
      </c>
      <c r="R1588" s="32">
        <v>0.019258</v>
      </c>
      <c r="S1588" s="32">
        <v>0.014077</v>
      </c>
      <c r="T1588" s="32">
        <v>0.032791</v>
      </c>
      <c r="U1588" s="32">
        <v>0.7527</v>
      </c>
      <c r="V1588" s="32">
        <v>0.071567</v>
      </c>
      <c r="W1588" s="32">
        <v>0.2447</v>
      </c>
    </row>
    <row r="1589" ht="14.25" customHeight="1">
      <c r="B1589" s="61">
        <v>43720.0</v>
      </c>
      <c r="C1589" s="32">
        <v>23208.0</v>
      </c>
      <c r="D1589" s="32">
        <v>23138.0</v>
      </c>
      <c r="E1589" s="32">
        <v>98.309</v>
      </c>
      <c r="F1589" s="32">
        <v>108.1</v>
      </c>
      <c r="G1589" s="32">
        <v>1.1065</v>
      </c>
      <c r="H1589" s="32">
        <v>0.009251</v>
      </c>
      <c r="I1589" s="32">
        <v>0.14125</v>
      </c>
      <c r="J1589" s="32">
        <v>0.1415</v>
      </c>
      <c r="K1589" s="32">
        <v>1.2335</v>
      </c>
      <c r="L1589" s="32">
        <v>0.032346</v>
      </c>
      <c r="M1589" s="32">
        <v>0.24</v>
      </c>
      <c r="N1589" s="32">
        <v>0.08457</v>
      </c>
      <c r="O1589" s="32">
        <v>0.01183</v>
      </c>
      <c r="P1589" s="32">
        <v>0.5545</v>
      </c>
      <c r="Q1589" s="32">
        <v>0.64032</v>
      </c>
      <c r="R1589" s="32">
        <v>0.019288</v>
      </c>
      <c r="S1589" s="32">
        <v>0.014085</v>
      </c>
      <c r="T1589" s="32">
        <v>0.032815</v>
      </c>
      <c r="U1589" s="32">
        <v>0.757</v>
      </c>
      <c r="V1589" s="32">
        <v>0.071847</v>
      </c>
      <c r="W1589" s="32">
        <v>0.2461</v>
      </c>
    </row>
    <row r="1590" ht="14.25" customHeight="1">
      <c r="B1590" s="61">
        <v>43719.0</v>
      </c>
      <c r="C1590" s="32">
        <v>23200.0</v>
      </c>
      <c r="D1590" s="32">
        <v>23130.0</v>
      </c>
      <c r="E1590" s="32">
        <v>98.645</v>
      </c>
      <c r="F1590" s="32">
        <v>107.82</v>
      </c>
      <c r="G1590" s="32">
        <v>1.101</v>
      </c>
      <c r="H1590" s="32">
        <v>0.009274</v>
      </c>
      <c r="I1590" s="32">
        <v>0.14051</v>
      </c>
      <c r="J1590" s="32">
        <v>0.1407</v>
      </c>
      <c r="K1590" s="32">
        <v>1.2326</v>
      </c>
      <c r="L1590" s="32">
        <v>0.032109</v>
      </c>
      <c r="M1590" s="32">
        <v>0.2395</v>
      </c>
      <c r="N1590" s="32">
        <v>0.08398</v>
      </c>
      <c r="O1590" s="32">
        <v>0.01183</v>
      </c>
      <c r="P1590" s="32">
        <v>0.5545</v>
      </c>
      <c r="Q1590" s="32">
        <v>0.64011</v>
      </c>
      <c r="R1590" s="32">
        <v>0.019185</v>
      </c>
      <c r="S1590" s="32">
        <v>0.013983</v>
      </c>
      <c r="T1590" s="32">
        <v>0.032695</v>
      </c>
      <c r="U1590" s="32">
        <v>0.7579</v>
      </c>
      <c r="V1590" s="32">
        <v>0.071174</v>
      </c>
      <c r="W1590" s="32">
        <v>0.2458</v>
      </c>
    </row>
    <row r="1591" ht="14.25" customHeight="1">
      <c r="B1591" s="61">
        <v>43718.0</v>
      </c>
      <c r="C1591" s="32">
        <v>23200.0</v>
      </c>
      <c r="D1591" s="32">
        <v>23135.0</v>
      </c>
      <c r="E1591" s="32">
        <v>98.326</v>
      </c>
      <c r="F1591" s="32">
        <v>107.54</v>
      </c>
      <c r="G1591" s="32">
        <v>1.1043</v>
      </c>
      <c r="H1591" s="32">
        <v>0.009299</v>
      </c>
      <c r="I1591" s="32">
        <v>0.1406</v>
      </c>
      <c r="J1591" s="32">
        <v>0.1407</v>
      </c>
      <c r="K1591" s="32">
        <v>1.235</v>
      </c>
      <c r="L1591" s="32">
        <v>0.032052</v>
      </c>
      <c r="M1591" s="32">
        <v>0.24</v>
      </c>
      <c r="N1591" s="32">
        <v>0.08393</v>
      </c>
      <c r="O1591" s="32">
        <v>0.0118</v>
      </c>
      <c r="P1591" s="32">
        <v>0.5542</v>
      </c>
      <c r="Q1591" s="32">
        <v>0.63797</v>
      </c>
      <c r="R1591" s="32">
        <v>0.019217</v>
      </c>
      <c r="S1591" s="32">
        <v>0.01392</v>
      </c>
      <c r="T1591" s="32">
        <v>0.032661</v>
      </c>
      <c r="U1591" s="32">
        <v>0.7604</v>
      </c>
      <c r="V1591" s="32">
        <v>0.071236</v>
      </c>
      <c r="W1591" s="32">
        <v>0.245</v>
      </c>
    </row>
    <row r="1592" ht="14.25" customHeight="1">
      <c r="B1592" s="61">
        <v>43717.0</v>
      </c>
      <c r="C1592" s="32">
        <v>23200.0</v>
      </c>
      <c r="D1592" s="32">
        <v>23132.0</v>
      </c>
      <c r="E1592" s="32">
        <v>98.281</v>
      </c>
      <c r="F1592" s="32">
        <v>107.24</v>
      </c>
      <c r="G1592" s="32">
        <v>1.1048</v>
      </c>
      <c r="H1592" s="32">
        <v>0.009325</v>
      </c>
      <c r="I1592" s="32">
        <v>0.14041</v>
      </c>
      <c r="J1592" s="32">
        <v>0.1405</v>
      </c>
      <c r="K1592" s="32">
        <v>1.2346</v>
      </c>
      <c r="L1592" s="32">
        <v>0.032048</v>
      </c>
      <c r="M1592" s="32">
        <v>0.2401</v>
      </c>
      <c r="N1592" s="32">
        <v>0.08383</v>
      </c>
      <c r="O1592" s="32">
        <v>0.01183</v>
      </c>
      <c r="P1592" s="32">
        <v>0.5538</v>
      </c>
      <c r="Q1592" s="32">
        <v>0.63916</v>
      </c>
      <c r="R1592" s="32">
        <v>0.019279</v>
      </c>
      <c r="S1592" s="32">
        <v>0.013933</v>
      </c>
      <c r="T1592" s="32">
        <v>0.032641</v>
      </c>
      <c r="U1592" s="32">
        <v>0.7594</v>
      </c>
      <c r="V1592" s="32">
        <v>0.071306</v>
      </c>
      <c r="W1592" s="32">
        <v>0.2441</v>
      </c>
    </row>
    <row r="1593" ht="14.25" customHeight="1">
      <c r="B1593" s="61">
        <v>43714.0</v>
      </c>
      <c r="C1593" s="32">
        <v>23197.0</v>
      </c>
      <c r="D1593" s="32">
        <v>23138.0</v>
      </c>
      <c r="E1593" s="32">
        <v>98.394</v>
      </c>
      <c r="F1593" s="32">
        <v>106.92</v>
      </c>
      <c r="G1593" s="32">
        <v>1.1029</v>
      </c>
      <c r="H1593" s="32">
        <v>0.009353</v>
      </c>
      <c r="I1593" s="32">
        <v>0.14053</v>
      </c>
      <c r="J1593" s="32">
        <v>0.1407</v>
      </c>
      <c r="K1593" s="32">
        <v>1.2283</v>
      </c>
      <c r="L1593" s="32">
        <v>0.032055</v>
      </c>
      <c r="M1593" s="32">
        <v>0.2393</v>
      </c>
      <c r="N1593" s="32">
        <v>0.08384</v>
      </c>
      <c r="O1593" s="32">
        <v>0.01183</v>
      </c>
      <c r="P1593" s="32">
        <v>0.5529</v>
      </c>
      <c r="Q1593" s="32">
        <v>0.64016</v>
      </c>
      <c r="R1593" s="32">
        <v>0.019277</v>
      </c>
      <c r="S1593" s="32">
        <v>0.013952</v>
      </c>
      <c r="T1593" s="32">
        <v>0.032607</v>
      </c>
      <c r="U1593" s="32">
        <v>0.7595</v>
      </c>
      <c r="V1593" s="32">
        <v>0.071114</v>
      </c>
      <c r="W1593" s="32">
        <v>0.2463</v>
      </c>
    </row>
    <row r="1594" ht="14.25" customHeight="1">
      <c r="B1594" s="61">
        <v>43713.0</v>
      </c>
      <c r="C1594" s="32">
        <v>23200.0</v>
      </c>
      <c r="D1594" s="32">
        <v>23140.0</v>
      </c>
      <c r="E1594" s="32">
        <v>98.414</v>
      </c>
      <c r="F1594" s="32">
        <v>106.94</v>
      </c>
      <c r="G1594" s="32">
        <v>1.1035</v>
      </c>
      <c r="H1594" s="32">
        <v>0.00935</v>
      </c>
      <c r="I1594" s="32">
        <v>0.13989</v>
      </c>
      <c r="J1594" s="32">
        <v>0.1401</v>
      </c>
      <c r="K1594" s="32">
        <v>1.2334</v>
      </c>
      <c r="L1594" s="32">
        <v>0.031981</v>
      </c>
      <c r="M1594" s="32">
        <v>0.2386</v>
      </c>
      <c r="N1594" s="32">
        <v>0.08347</v>
      </c>
      <c r="O1594" s="32">
        <v>0.01183</v>
      </c>
      <c r="P1594" s="32">
        <v>0.5533</v>
      </c>
      <c r="Q1594" s="32">
        <v>0.64001</v>
      </c>
      <c r="R1594" s="32">
        <v>0.019244</v>
      </c>
      <c r="S1594" s="32">
        <v>0.013902</v>
      </c>
      <c r="T1594" s="32">
        <v>0.032591</v>
      </c>
      <c r="U1594" s="32">
        <v>0.756</v>
      </c>
      <c r="V1594" s="32">
        <v>0.070859</v>
      </c>
      <c r="W1594" s="32">
        <v>0.2432</v>
      </c>
    </row>
    <row r="1595" ht="14.25" customHeight="1">
      <c r="B1595" s="61">
        <v>43712.0</v>
      </c>
      <c r="C1595" s="32">
        <v>23198.0</v>
      </c>
      <c r="D1595" s="32">
        <v>23146.0</v>
      </c>
      <c r="E1595" s="32">
        <v>98.451</v>
      </c>
      <c r="F1595" s="32">
        <v>106.39</v>
      </c>
      <c r="G1595" s="32">
        <v>1.1035</v>
      </c>
      <c r="H1595" s="32">
        <v>0.009399</v>
      </c>
      <c r="I1595" s="32">
        <v>0.13994</v>
      </c>
      <c r="J1595" s="32">
        <v>0.1399</v>
      </c>
      <c r="K1595" s="32">
        <v>1.2253</v>
      </c>
      <c r="L1595" s="32">
        <v>0.031977</v>
      </c>
      <c r="M1595" s="32">
        <v>0.2385</v>
      </c>
      <c r="N1595" s="32">
        <v>0.08301</v>
      </c>
      <c r="O1595" s="32">
        <v>0.01183</v>
      </c>
      <c r="P1595" s="32">
        <v>0.5539</v>
      </c>
      <c r="Q1595" s="32">
        <v>0.63796</v>
      </c>
      <c r="R1595" s="32">
        <v>0.019271</v>
      </c>
      <c r="S1595" s="32">
        <v>0.013891</v>
      </c>
      <c r="T1595" s="32">
        <v>0.032726</v>
      </c>
      <c r="U1595" s="32">
        <v>0.7562</v>
      </c>
      <c r="V1595" s="32">
        <v>0.070823</v>
      </c>
      <c r="W1595" s="32">
        <v>0.2442</v>
      </c>
    </row>
    <row r="1596" ht="14.25" customHeight="1">
      <c r="B1596" s="61">
        <v>43711.0</v>
      </c>
      <c r="C1596" s="32">
        <v>23197.0</v>
      </c>
      <c r="D1596" s="32">
        <v>23139.0</v>
      </c>
      <c r="E1596" s="32">
        <v>99.0</v>
      </c>
      <c r="F1596" s="32">
        <v>105.94</v>
      </c>
      <c r="G1596" s="32">
        <v>1.0974</v>
      </c>
      <c r="H1596" s="32">
        <v>0.009439</v>
      </c>
      <c r="I1596" s="32">
        <v>0.1393</v>
      </c>
      <c r="J1596" s="32">
        <v>0.1393</v>
      </c>
      <c r="K1596" s="32">
        <v>1.2081</v>
      </c>
      <c r="L1596" s="32">
        <v>0.031884</v>
      </c>
      <c r="M1596" s="32">
        <v>0.2376</v>
      </c>
      <c r="N1596" s="32">
        <v>0.08254</v>
      </c>
      <c r="O1596" s="32">
        <v>0.01184</v>
      </c>
      <c r="P1596" s="32">
        <v>0.5543</v>
      </c>
      <c r="Q1596" s="32">
        <v>0.63904</v>
      </c>
      <c r="R1596" s="32">
        <v>0.019148</v>
      </c>
      <c r="S1596" s="32">
        <v>0.013867</v>
      </c>
      <c r="T1596" s="32">
        <v>0.03267</v>
      </c>
      <c r="U1596" s="32">
        <v>0.7498</v>
      </c>
      <c r="V1596" s="32">
        <v>0.070521</v>
      </c>
      <c r="W1596" s="32">
        <v>0.2399</v>
      </c>
    </row>
    <row r="1597" ht="14.25" customHeight="1">
      <c r="B1597" s="61">
        <v>43710.0</v>
      </c>
      <c r="C1597" s="32">
        <v>23196.0</v>
      </c>
      <c r="D1597" s="32">
        <v>23133.0</v>
      </c>
      <c r="E1597" s="32">
        <v>98.916</v>
      </c>
      <c r="F1597" s="32">
        <v>106.24</v>
      </c>
      <c r="G1597" s="32">
        <v>1.097</v>
      </c>
      <c r="H1597" s="32">
        <v>0.009414</v>
      </c>
      <c r="I1597" s="32">
        <v>0.13943</v>
      </c>
      <c r="J1597" s="32">
        <v>0.139</v>
      </c>
      <c r="K1597" s="32">
        <v>1.2066</v>
      </c>
      <c r="L1597" s="32">
        <v>0.031858</v>
      </c>
      <c r="M1597" s="32">
        <v>0.2369</v>
      </c>
      <c r="N1597" s="32">
        <v>0.08233</v>
      </c>
      <c r="O1597" s="32">
        <v>0.01183</v>
      </c>
      <c r="P1597" s="32">
        <v>0.5559</v>
      </c>
      <c r="Q1597" s="32">
        <v>0.63951</v>
      </c>
      <c r="R1597" s="32">
        <v>0.019129</v>
      </c>
      <c r="S1597" s="32">
        <v>0.013892</v>
      </c>
      <c r="T1597" s="32">
        <v>0.032648</v>
      </c>
      <c r="U1597" s="32">
        <v>0.7505</v>
      </c>
      <c r="V1597" s="32">
        <v>0.070361</v>
      </c>
      <c r="W1597" s="32">
        <v>0.2388</v>
      </c>
    </row>
    <row r="1598" ht="14.25" customHeight="1">
      <c r="B1598" s="61">
        <v>43707.0</v>
      </c>
      <c r="C1598" s="32">
        <v>23196.0</v>
      </c>
      <c r="D1598" s="32">
        <v>23133.0</v>
      </c>
      <c r="E1598" s="32">
        <v>98.916</v>
      </c>
      <c r="F1598" s="32">
        <v>106.28</v>
      </c>
      <c r="G1598" s="32">
        <v>1.0982</v>
      </c>
      <c r="H1598" s="32">
        <v>0.009411</v>
      </c>
      <c r="I1598" s="32">
        <v>0.13973</v>
      </c>
      <c r="J1598" s="32">
        <v>0.1396</v>
      </c>
      <c r="K1598" s="32">
        <v>1.2156</v>
      </c>
      <c r="L1598" s="32">
        <v>0.031915</v>
      </c>
      <c r="M1598" s="32">
        <v>0.2378</v>
      </c>
      <c r="N1598" s="32">
        <v>0.08261</v>
      </c>
      <c r="O1598" s="32">
        <v>0.01184</v>
      </c>
      <c r="P1598" s="32">
        <v>0.5573</v>
      </c>
      <c r="Q1598" s="32">
        <v>0.63762</v>
      </c>
      <c r="R1598" s="32">
        <v>0.019181</v>
      </c>
      <c r="S1598" s="32">
        <v>0.013939</v>
      </c>
      <c r="T1598" s="32">
        <v>0.032642</v>
      </c>
      <c r="U1598" s="32">
        <v>0.7513</v>
      </c>
      <c r="V1598" s="32">
        <v>0.070487</v>
      </c>
      <c r="W1598" s="32">
        <v>0.2412</v>
      </c>
    </row>
    <row r="1599" ht="14.25" customHeight="1">
      <c r="B1599" s="61">
        <v>43706.0</v>
      </c>
      <c r="C1599" s="32">
        <v>23200.0</v>
      </c>
      <c r="D1599" s="32">
        <v>23133.0</v>
      </c>
      <c r="E1599" s="32">
        <v>98.507</v>
      </c>
      <c r="F1599" s="32">
        <v>106.52</v>
      </c>
      <c r="G1599" s="32">
        <v>1.1057</v>
      </c>
      <c r="H1599" s="32">
        <v>0.009388</v>
      </c>
      <c r="I1599" s="32">
        <v>0.13997</v>
      </c>
      <c r="J1599" s="32">
        <v>0.14</v>
      </c>
      <c r="K1599" s="32">
        <v>1.2181</v>
      </c>
      <c r="L1599" s="32">
        <v>0.031926</v>
      </c>
      <c r="M1599" s="32">
        <v>0.2372</v>
      </c>
      <c r="N1599" s="32">
        <v>0.0827</v>
      </c>
      <c r="O1599" s="32">
        <v>0.01184</v>
      </c>
      <c r="P1599" s="32">
        <v>0.5542</v>
      </c>
      <c r="Q1599" s="32">
        <v>0.63606</v>
      </c>
      <c r="R1599" s="32">
        <v>0.019188</v>
      </c>
      <c r="S1599" s="32">
        <v>0.013953</v>
      </c>
      <c r="T1599" s="32">
        <v>0.032642</v>
      </c>
      <c r="U1599" s="32">
        <v>0.7525</v>
      </c>
      <c r="V1599" s="32">
        <v>0.07042</v>
      </c>
      <c r="W1599" s="32">
        <v>0.2398</v>
      </c>
    </row>
    <row r="1600" ht="14.25" customHeight="1">
      <c r="B1600" s="61">
        <v>43705.0</v>
      </c>
      <c r="C1600" s="32">
        <v>23208.0</v>
      </c>
      <c r="D1600" s="32">
        <v>23129.0</v>
      </c>
      <c r="E1600" s="32">
        <v>98.21</v>
      </c>
      <c r="F1600" s="32">
        <v>106.12</v>
      </c>
      <c r="G1600" s="32">
        <v>1.1078</v>
      </c>
      <c r="H1600" s="32">
        <v>0.009422</v>
      </c>
      <c r="I1600" s="32">
        <v>0.13956</v>
      </c>
      <c r="J1600" s="32">
        <v>0.1395</v>
      </c>
      <c r="K1600" s="32">
        <v>1.2212</v>
      </c>
      <c r="L1600" s="32">
        <v>0.031839</v>
      </c>
      <c r="M1600" s="32">
        <v>0.2374</v>
      </c>
      <c r="N1600" s="32">
        <v>0.08239</v>
      </c>
      <c r="O1600" s="32">
        <v>0.01183</v>
      </c>
      <c r="P1600" s="32">
        <v>0.5545</v>
      </c>
      <c r="Q1600" s="32">
        <v>0.63592</v>
      </c>
      <c r="R1600" s="32">
        <v>0.019097</v>
      </c>
      <c r="S1600" s="32">
        <v>0.013905</v>
      </c>
      <c r="T1600" s="32">
        <v>0.032647</v>
      </c>
      <c r="U1600" s="32">
        <v>0.7515</v>
      </c>
      <c r="V1600" s="32">
        <v>0.070225</v>
      </c>
      <c r="W1600" s="32">
        <v>0.24</v>
      </c>
    </row>
    <row r="1601" ht="14.25" customHeight="1">
      <c r="B1601" s="61">
        <v>43704.0</v>
      </c>
      <c r="C1601" s="32">
        <v>23199.0</v>
      </c>
      <c r="D1601" s="32">
        <v>23130.0</v>
      </c>
      <c r="E1601" s="32">
        <v>97.999</v>
      </c>
      <c r="F1601" s="32">
        <v>105.75</v>
      </c>
      <c r="G1601" s="32">
        <v>1.109</v>
      </c>
      <c r="H1601" s="32">
        <v>0.009456</v>
      </c>
      <c r="I1601" s="32">
        <v>0.13962</v>
      </c>
      <c r="J1601" s="32">
        <v>0.1395</v>
      </c>
      <c r="K1601" s="32">
        <v>1.229</v>
      </c>
      <c r="L1601" s="32">
        <v>0.031824</v>
      </c>
      <c r="M1601" s="32">
        <v>0.238</v>
      </c>
      <c r="N1601" s="32">
        <v>0.0825</v>
      </c>
      <c r="O1601" s="32">
        <v>0.01183</v>
      </c>
      <c r="P1601" s="32">
        <v>0.5563</v>
      </c>
      <c r="Q1601" s="32">
        <v>0.63614</v>
      </c>
      <c r="R1601" s="32">
        <v>0.019144</v>
      </c>
      <c r="S1601" s="32">
        <v>0.013977</v>
      </c>
      <c r="T1601" s="32">
        <v>0.032655</v>
      </c>
      <c r="U1601" s="32">
        <v>0.7528</v>
      </c>
      <c r="V1601" s="32">
        <v>0.070109</v>
      </c>
      <c r="W1601" s="32">
        <v>0.242</v>
      </c>
    </row>
    <row r="1602" ht="14.25" customHeight="1">
      <c r="B1602" s="61">
        <v>43703.0</v>
      </c>
      <c r="C1602" s="32">
        <v>23203.0</v>
      </c>
      <c r="D1602" s="32">
        <v>23114.0</v>
      </c>
      <c r="E1602" s="32">
        <v>98.081</v>
      </c>
      <c r="F1602" s="32">
        <v>106.12</v>
      </c>
      <c r="G1602" s="32">
        <v>1.1102</v>
      </c>
      <c r="H1602" s="32">
        <v>0.009423</v>
      </c>
      <c r="I1602" s="32">
        <v>0.13983</v>
      </c>
      <c r="J1602" s="32">
        <v>0.1395</v>
      </c>
      <c r="K1602" s="32">
        <v>1.2217</v>
      </c>
      <c r="L1602" s="32">
        <v>0.031845</v>
      </c>
      <c r="M1602" s="32">
        <v>0.238</v>
      </c>
      <c r="N1602" s="32">
        <v>0.08245</v>
      </c>
      <c r="O1602" s="32">
        <v>0.01184</v>
      </c>
      <c r="P1602" s="32">
        <v>0.5566</v>
      </c>
      <c r="Q1602" s="32">
        <v>0.63606</v>
      </c>
      <c r="R1602" s="32">
        <v>0.019086</v>
      </c>
      <c r="S1602" s="32">
        <v>0.013928</v>
      </c>
      <c r="T1602" s="32">
        <v>0.032693</v>
      </c>
      <c r="U1602" s="32">
        <v>0.7545</v>
      </c>
      <c r="V1602" s="32">
        <v>0.070023</v>
      </c>
      <c r="W1602" s="32">
        <v>0.2406</v>
      </c>
    </row>
    <row r="1603" ht="14.25" customHeight="1">
      <c r="B1603" s="61">
        <v>43700.0</v>
      </c>
      <c r="C1603" s="32">
        <v>23201.0</v>
      </c>
      <c r="D1603" s="32">
        <v>23127.0</v>
      </c>
      <c r="E1603" s="32">
        <v>97.64</v>
      </c>
      <c r="F1603" s="32">
        <v>105.39</v>
      </c>
      <c r="G1603" s="32">
        <v>1.1144</v>
      </c>
      <c r="H1603" s="32">
        <v>0.009486</v>
      </c>
      <c r="I1603" s="32">
        <v>0.14092</v>
      </c>
      <c r="J1603" s="32">
        <v>0.1401</v>
      </c>
      <c r="K1603" s="32">
        <v>1.2266</v>
      </c>
      <c r="L1603" s="32">
        <v>0.031812</v>
      </c>
      <c r="M1603" s="32">
        <v>0.2386</v>
      </c>
      <c r="N1603" s="32">
        <v>0.0824</v>
      </c>
      <c r="O1603" s="32">
        <v>0.01185</v>
      </c>
      <c r="P1603" s="32">
        <v>0.5554</v>
      </c>
      <c r="Q1603" s="32">
        <v>0.63596</v>
      </c>
      <c r="R1603" s="32">
        <v>0.019075</v>
      </c>
      <c r="S1603" s="32">
        <v>0.013919</v>
      </c>
      <c r="T1603" s="32">
        <v>0.032637</v>
      </c>
      <c r="U1603" s="32">
        <v>0.7529</v>
      </c>
      <c r="V1603" s="32">
        <v>0.069981</v>
      </c>
      <c r="W1603" s="32">
        <v>0.2425</v>
      </c>
    </row>
    <row r="1604" ht="14.25" customHeight="1">
      <c r="B1604" s="61">
        <v>43699.0</v>
      </c>
      <c r="C1604" s="32">
        <v>23202.0</v>
      </c>
      <c r="D1604" s="32">
        <v>23116.0</v>
      </c>
      <c r="E1604" s="32">
        <v>98.17</v>
      </c>
      <c r="F1604" s="32">
        <v>106.44</v>
      </c>
      <c r="G1604" s="32">
        <v>1.108</v>
      </c>
      <c r="H1604" s="32">
        <v>0.009395</v>
      </c>
      <c r="I1604" s="32">
        <v>0.14117</v>
      </c>
      <c r="J1604" s="32">
        <v>0.141</v>
      </c>
      <c r="K1604" s="32">
        <v>1.2251</v>
      </c>
      <c r="L1604" s="32">
        <v>0.03187</v>
      </c>
      <c r="M1604" s="32">
        <v>0.2389</v>
      </c>
      <c r="N1604" s="32">
        <v>0.08261</v>
      </c>
      <c r="O1604" s="32">
        <v>0.01183</v>
      </c>
      <c r="P1604" s="32">
        <v>0.5571</v>
      </c>
      <c r="Q1604" s="32">
        <v>0.63417</v>
      </c>
      <c r="R1604" s="32">
        <v>0.0191</v>
      </c>
      <c r="S1604" s="32">
        <v>0.013902</v>
      </c>
      <c r="T1604" s="32">
        <v>0.032467</v>
      </c>
      <c r="U1604" s="32">
        <v>0.7517</v>
      </c>
      <c r="V1604" s="32">
        <v>0.070292</v>
      </c>
      <c r="W1604" s="32">
        <v>0.2456</v>
      </c>
    </row>
    <row r="1605" ht="14.25" customHeight="1">
      <c r="B1605" s="61">
        <v>43698.0</v>
      </c>
      <c r="C1605" s="32">
        <v>23202.0</v>
      </c>
      <c r="D1605" s="32">
        <v>23120.0</v>
      </c>
      <c r="E1605" s="32">
        <v>98.295</v>
      </c>
      <c r="F1605" s="32">
        <v>106.62</v>
      </c>
      <c r="G1605" s="32">
        <v>1.1085</v>
      </c>
      <c r="H1605" s="32">
        <v>0.00938</v>
      </c>
      <c r="I1605" s="32">
        <v>0.14158</v>
      </c>
      <c r="J1605" s="32">
        <v>0.1415</v>
      </c>
      <c r="K1605" s="32">
        <v>1.213</v>
      </c>
      <c r="L1605" s="32">
        <v>0.031899</v>
      </c>
      <c r="M1605" s="32">
        <v>0.2395</v>
      </c>
      <c r="N1605" s="32">
        <v>0.08315</v>
      </c>
      <c r="O1605" s="32">
        <v>0.01181</v>
      </c>
      <c r="P1605" s="32">
        <v>0.559</v>
      </c>
      <c r="Q1605" s="32">
        <v>0.63105</v>
      </c>
      <c r="R1605" s="32">
        <v>0.019152</v>
      </c>
      <c r="S1605" s="32">
        <v>0.013993</v>
      </c>
      <c r="T1605" s="32">
        <v>0.032479</v>
      </c>
      <c r="U1605" s="32">
        <v>0.7524</v>
      </c>
      <c r="V1605" s="32">
        <v>0.070292</v>
      </c>
      <c r="W1605" s="32">
        <v>0.2484</v>
      </c>
    </row>
    <row r="1606" ht="14.25" customHeight="1">
      <c r="B1606" s="61">
        <v>43697.0</v>
      </c>
      <c r="C1606" s="32">
        <v>23204.0</v>
      </c>
      <c r="D1606" s="32">
        <v>23120.0</v>
      </c>
      <c r="E1606" s="32">
        <v>98.19</v>
      </c>
      <c r="F1606" s="32">
        <v>106.23</v>
      </c>
      <c r="G1606" s="32">
        <v>1.11</v>
      </c>
      <c r="H1606" s="32">
        <v>0.009414</v>
      </c>
      <c r="I1606" s="32">
        <v>0.14163</v>
      </c>
      <c r="J1606" s="32">
        <v>0.1414</v>
      </c>
      <c r="K1606" s="32">
        <v>1.217</v>
      </c>
      <c r="L1606" s="32">
        <v>0.031898</v>
      </c>
      <c r="M1606" s="32">
        <v>0.2392</v>
      </c>
      <c r="N1606" s="32">
        <v>0.0829</v>
      </c>
      <c r="O1606" s="32">
        <v>0.01185</v>
      </c>
      <c r="P1606" s="32">
        <v>0.562</v>
      </c>
      <c r="Q1606" s="32">
        <v>0.63037</v>
      </c>
      <c r="R1606" s="32">
        <v>0.019118</v>
      </c>
      <c r="S1606" s="32">
        <v>0.013993</v>
      </c>
      <c r="T1606" s="32">
        <v>0.032495</v>
      </c>
      <c r="U1606" s="32">
        <v>0.7508</v>
      </c>
      <c r="V1606" s="32">
        <v>0.070163</v>
      </c>
      <c r="W1606" s="32">
        <v>0.2466</v>
      </c>
    </row>
    <row r="1607" ht="14.25" customHeight="1">
      <c r="B1607" s="61">
        <v>43696.0</v>
      </c>
      <c r="C1607" s="32">
        <v>23210.0</v>
      </c>
      <c r="D1607" s="32">
        <v>23122.0</v>
      </c>
      <c r="E1607" s="32">
        <v>98.347</v>
      </c>
      <c r="F1607" s="32">
        <v>106.64</v>
      </c>
      <c r="G1607" s="32">
        <v>1.1078</v>
      </c>
      <c r="H1607" s="32">
        <v>0.009378</v>
      </c>
      <c r="I1607" s="32">
        <v>0.14183</v>
      </c>
      <c r="J1607" s="32">
        <v>0.1413</v>
      </c>
      <c r="K1607" s="32">
        <v>1.2126</v>
      </c>
      <c r="L1607" s="32">
        <v>0.031866</v>
      </c>
      <c r="M1607" s="32">
        <v>0.2396</v>
      </c>
      <c r="N1607" s="32">
        <v>0.08245</v>
      </c>
      <c r="O1607" s="32">
        <v>0.01184</v>
      </c>
      <c r="P1607" s="32">
        <v>0.5637</v>
      </c>
      <c r="Q1607" s="32">
        <v>0.63039</v>
      </c>
      <c r="R1607" s="32">
        <v>0.019081</v>
      </c>
      <c r="S1607" s="32">
        <v>0.013953</v>
      </c>
      <c r="T1607" s="32">
        <v>0.032417</v>
      </c>
      <c r="U1607" s="32">
        <v>0.7506</v>
      </c>
      <c r="V1607" s="32">
        <v>0.070098</v>
      </c>
      <c r="W1607" s="32">
        <v>0.2454</v>
      </c>
    </row>
    <row r="1608" ht="14.25" customHeight="1">
      <c r="B1608" s="61">
        <v>43693.0</v>
      </c>
      <c r="C1608" s="32">
        <v>23213.0</v>
      </c>
      <c r="D1608" s="32">
        <v>23120.0</v>
      </c>
      <c r="E1608" s="32">
        <v>98.142</v>
      </c>
      <c r="F1608" s="32">
        <v>106.38</v>
      </c>
      <c r="G1608" s="32">
        <v>1.109</v>
      </c>
      <c r="H1608" s="32">
        <v>0.009402</v>
      </c>
      <c r="I1608" s="32">
        <v>0.14199</v>
      </c>
      <c r="J1608" s="32">
        <v>0.142</v>
      </c>
      <c r="K1608" s="32">
        <v>1.2149</v>
      </c>
      <c r="L1608" s="32">
        <v>0.031941</v>
      </c>
      <c r="M1608" s="32">
        <v>0.2395</v>
      </c>
      <c r="N1608" s="32">
        <v>0.08276</v>
      </c>
      <c r="O1608" s="32">
        <v>0.01181</v>
      </c>
      <c r="P1608" s="32">
        <v>0.5644</v>
      </c>
      <c r="Q1608" s="32">
        <v>0.6301</v>
      </c>
      <c r="R1608" s="32">
        <v>0.019122</v>
      </c>
      <c r="S1608" s="32">
        <v>0.014056</v>
      </c>
      <c r="T1608" s="32">
        <v>0.032336</v>
      </c>
      <c r="U1608" s="32">
        <v>0.7534</v>
      </c>
      <c r="V1608" s="32">
        <v>0.070336</v>
      </c>
      <c r="W1608" s="32">
        <v>0.2496</v>
      </c>
    </row>
    <row r="1609" ht="14.25" customHeight="1">
      <c r="B1609" s="61">
        <v>43692.0</v>
      </c>
      <c r="C1609" s="32">
        <v>23208.0</v>
      </c>
      <c r="D1609" s="32">
        <v>23115.0</v>
      </c>
      <c r="E1609" s="32">
        <v>98.144</v>
      </c>
      <c r="F1609" s="32">
        <v>106.12</v>
      </c>
      <c r="G1609" s="32">
        <v>1.1107</v>
      </c>
      <c r="H1609" s="32">
        <v>0.009423</v>
      </c>
      <c r="I1609" s="32">
        <v>0.14217</v>
      </c>
      <c r="J1609" s="32">
        <v>0.1419</v>
      </c>
      <c r="K1609" s="32">
        <v>1.2088</v>
      </c>
      <c r="L1609" s="32">
        <v>0.031934</v>
      </c>
      <c r="M1609" s="32">
        <v>0.2385</v>
      </c>
      <c r="N1609" s="32">
        <v>0.08252</v>
      </c>
      <c r="O1609" s="32">
        <v>0.01183</v>
      </c>
      <c r="P1609" s="32">
        <v>0.5644</v>
      </c>
      <c r="Q1609" s="32">
        <v>0.63167</v>
      </c>
      <c r="R1609" s="32">
        <v>0.01903</v>
      </c>
      <c r="S1609" s="32">
        <v>0.013999</v>
      </c>
      <c r="T1609" s="32">
        <v>0.032408</v>
      </c>
      <c r="U1609" s="32">
        <v>0.7511</v>
      </c>
      <c r="V1609" s="32">
        <v>0.070139</v>
      </c>
      <c r="W1609" s="32">
        <v>0.2504</v>
      </c>
    </row>
    <row r="1610" ht="14.25" customHeight="1">
      <c r="B1610" s="61">
        <v>43691.0</v>
      </c>
      <c r="C1610" s="32">
        <v>23208.0</v>
      </c>
      <c r="D1610" s="32">
        <v>23121.0</v>
      </c>
      <c r="E1610" s="32">
        <v>97.987</v>
      </c>
      <c r="F1610" s="32">
        <v>105.91</v>
      </c>
      <c r="G1610" s="32">
        <v>1.1139</v>
      </c>
      <c r="H1610" s="32">
        <v>0.009442</v>
      </c>
      <c r="I1610" s="32">
        <v>0.14236</v>
      </c>
      <c r="J1610" s="32">
        <v>0.1418</v>
      </c>
      <c r="K1610" s="32">
        <v>1.206</v>
      </c>
      <c r="L1610" s="32">
        <v>0.031832</v>
      </c>
      <c r="M1610" s="32">
        <v>0.2384</v>
      </c>
      <c r="N1610" s="32">
        <v>0.08219</v>
      </c>
      <c r="O1610" s="32">
        <v>0.01184</v>
      </c>
      <c r="P1610" s="32">
        <v>0.5653</v>
      </c>
      <c r="Q1610" s="32">
        <v>0.63115</v>
      </c>
      <c r="R1610" s="32">
        <v>0.019074</v>
      </c>
      <c r="S1610" s="32">
        <v>0.013956</v>
      </c>
      <c r="T1610" s="32">
        <v>0.032425</v>
      </c>
      <c r="U1610" s="32">
        <v>0.7508</v>
      </c>
      <c r="V1610" s="32">
        <v>0.069935</v>
      </c>
      <c r="W1610" s="32">
        <v>0.247</v>
      </c>
    </row>
    <row r="1611" ht="14.25" customHeight="1">
      <c r="B1611" s="61">
        <v>43690.0</v>
      </c>
      <c r="C1611" s="32">
        <v>23206.0</v>
      </c>
      <c r="D1611" s="32">
        <v>23111.0</v>
      </c>
      <c r="E1611" s="32">
        <v>97.812</v>
      </c>
      <c r="F1611" s="32">
        <v>106.74</v>
      </c>
      <c r="G1611" s="32">
        <v>1.1171</v>
      </c>
      <c r="H1611" s="32">
        <v>0.009369</v>
      </c>
      <c r="I1611" s="32">
        <v>0.14197</v>
      </c>
      <c r="J1611" s="32">
        <v>0.1426</v>
      </c>
      <c r="K1611" s="32">
        <v>1.206</v>
      </c>
      <c r="L1611" s="32">
        <v>0.032093</v>
      </c>
      <c r="M1611" s="32">
        <v>0.2382</v>
      </c>
      <c r="N1611" s="32">
        <v>0.08287</v>
      </c>
      <c r="O1611" s="32">
        <v>0.01181</v>
      </c>
      <c r="P1611" s="32">
        <v>0.5653</v>
      </c>
      <c r="Q1611" s="32">
        <v>0.63165</v>
      </c>
      <c r="R1611" s="32">
        <v>0.019223</v>
      </c>
      <c r="S1611" s="32">
        <v>0.014121</v>
      </c>
      <c r="T1611" s="32">
        <v>0.032473</v>
      </c>
      <c r="U1611" s="32">
        <v>0.7562</v>
      </c>
      <c r="V1611" s="32">
        <v>0.070608</v>
      </c>
      <c r="W1611" s="32">
        <v>0.252</v>
      </c>
    </row>
    <row r="1612" ht="14.25" customHeight="1">
      <c r="B1612" s="61">
        <v>43689.0</v>
      </c>
      <c r="C1612" s="32">
        <v>23203.0</v>
      </c>
      <c r="D1612" s="32">
        <v>23100.0</v>
      </c>
      <c r="E1612" s="32">
        <v>97.38</v>
      </c>
      <c r="F1612" s="32">
        <v>105.3</v>
      </c>
      <c r="G1612" s="32">
        <v>1.1214</v>
      </c>
      <c r="H1612" s="32">
        <v>0.009496</v>
      </c>
      <c r="I1612" s="32">
        <v>0.14168</v>
      </c>
      <c r="J1612" s="32">
        <v>0.1408</v>
      </c>
      <c r="K1612" s="32">
        <v>1.2076</v>
      </c>
      <c r="L1612" s="32">
        <v>0.031793</v>
      </c>
      <c r="M1612" s="32">
        <v>0.238</v>
      </c>
      <c r="N1612" s="32">
        <v>0.08205</v>
      </c>
      <c r="O1612" s="32">
        <v>0.01183</v>
      </c>
      <c r="P1612" s="32">
        <v>0.5655</v>
      </c>
      <c r="Q1612" s="32">
        <v>0.63162</v>
      </c>
      <c r="R1612" s="32">
        <v>0.019162</v>
      </c>
      <c r="S1612" s="32">
        <v>0.014032</v>
      </c>
      <c r="T1612" s="32">
        <v>0.032414</v>
      </c>
      <c r="U1612" s="32">
        <v>0.7553</v>
      </c>
      <c r="V1612" s="32">
        <v>0.069988</v>
      </c>
      <c r="W1612" s="32">
        <v>0.2509</v>
      </c>
    </row>
    <row r="1613" ht="14.25" customHeight="1">
      <c r="B1613" s="61">
        <v>43686.0</v>
      </c>
      <c r="C1613" s="32">
        <v>23221.0</v>
      </c>
      <c r="D1613" s="32">
        <v>23102.0</v>
      </c>
      <c r="E1613" s="32">
        <v>97.491</v>
      </c>
      <c r="F1613" s="32">
        <v>105.69</v>
      </c>
      <c r="G1613" s="32">
        <v>1.12</v>
      </c>
      <c r="H1613" s="32">
        <v>0.009463</v>
      </c>
      <c r="I1613" s="32">
        <v>0.14159</v>
      </c>
      <c r="J1613" s="32">
        <v>0.1409</v>
      </c>
      <c r="K1613" s="32">
        <v>1.2033</v>
      </c>
      <c r="L1613" s="32">
        <v>0.031865</v>
      </c>
      <c r="M1613" s="32">
        <v>0.239</v>
      </c>
      <c r="N1613" s="32">
        <v>0.08233</v>
      </c>
      <c r="O1613" s="32">
        <v>0.01183</v>
      </c>
      <c r="P1613" s="32">
        <v>0.5655</v>
      </c>
      <c r="Q1613" s="32">
        <v>0.63245</v>
      </c>
      <c r="R1613" s="32">
        <v>0.019231</v>
      </c>
      <c r="S1613" s="32">
        <v>0.014075</v>
      </c>
      <c r="T1613" s="32">
        <v>0.03249</v>
      </c>
      <c r="U1613" s="32">
        <v>0.7564</v>
      </c>
      <c r="V1613" s="32">
        <v>0.070236</v>
      </c>
      <c r="W1613" s="32">
        <v>0.2536</v>
      </c>
    </row>
    <row r="1614" ht="14.25" customHeight="1">
      <c r="B1614" s="61">
        <v>43685.0</v>
      </c>
      <c r="C1614" s="32">
        <v>23221.0</v>
      </c>
      <c r="D1614" s="32">
        <v>23107.0</v>
      </c>
      <c r="E1614" s="32">
        <v>97.618</v>
      </c>
      <c r="F1614" s="32">
        <v>106.07</v>
      </c>
      <c r="G1614" s="32">
        <v>1.118</v>
      </c>
      <c r="H1614" s="32">
        <v>0.009427</v>
      </c>
      <c r="I1614" s="32">
        <v>0.14194</v>
      </c>
      <c r="J1614" s="32">
        <v>0.1413</v>
      </c>
      <c r="K1614" s="32">
        <v>1.2133</v>
      </c>
      <c r="L1614" s="32">
        <v>0.031951</v>
      </c>
      <c r="M1614" s="32">
        <v>0.2389</v>
      </c>
      <c r="N1614" s="32">
        <v>0.08278</v>
      </c>
      <c r="O1614" s="32">
        <v>0.01185</v>
      </c>
      <c r="P1614" s="32">
        <v>0.5653</v>
      </c>
      <c r="Q1614" s="32">
        <v>0.63275</v>
      </c>
      <c r="R1614" s="32">
        <v>0.019296</v>
      </c>
      <c r="S1614" s="32">
        <v>0.014185</v>
      </c>
      <c r="T1614" s="32">
        <v>0.032519</v>
      </c>
      <c r="U1614" s="32">
        <v>0.756</v>
      </c>
      <c r="V1614" s="32">
        <v>0.070674</v>
      </c>
      <c r="W1614" s="32">
        <v>0.2552</v>
      </c>
    </row>
    <row r="1615" ht="14.25" customHeight="1">
      <c r="B1615" s="61">
        <v>43684.0</v>
      </c>
      <c r="C1615" s="32">
        <v>23216.0</v>
      </c>
      <c r="D1615" s="32">
        <v>23117.0</v>
      </c>
      <c r="E1615" s="32">
        <v>97.544</v>
      </c>
      <c r="F1615" s="32">
        <v>106.27</v>
      </c>
      <c r="G1615" s="32">
        <v>1.1199</v>
      </c>
      <c r="H1615" s="32">
        <v>0.00941</v>
      </c>
      <c r="I1615" s="32">
        <v>0.14164</v>
      </c>
      <c r="J1615" s="32">
        <v>0.1412</v>
      </c>
      <c r="K1615" s="32">
        <v>1.2143</v>
      </c>
      <c r="L1615" s="32">
        <v>0.031817</v>
      </c>
      <c r="M1615" s="32">
        <v>0.2377</v>
      </c>
      <c r="N1615" s="32">
        <v>0.0824</v>
      </c>
      <c r="O1615" s="32">
        <v>0.01183</v>
      </c>
      <c r="P1615" s="32">
        <v>0.5637</v>
      </c>
      <c r="Q1615" s="32">
        <v>0.63228</v>
      </c>
      <c r="R1615" s="32">
        <v>0.019123</v>
      </c>
      <c r="S1615" s="32">
        <v>0.0141</v>
      </c>
      <c r="T1615" s="32">
        <v>0.032442</v>
      </c>
      <c r="U1615" s="32">
        <v>0.7517</v>
      </c>
      <c r="V1615" s="32">
        <v>0.070459</v>
      </c>
      <c r="W1615" s="32">
        <v>0.2519</v>
      </c>
    </row>
    <row r="1616" ht="14.25" customHeight="1">
      <c r="B1616" s="61">
        <v>43683.0</v>
      </c>
      <c r="C1616" s="32">
        <v>23258.0</v>
      </c>
      <c r="D1616" s="32">
        <v>23115.0</v>
      </c>
      <c r="E1616" s="32">
        <v>97.63</v>
      </c>
      <c r="F1616" s="32">
        <v>106.47</v>
      </c>
      <c r="G1616" s="32">
        <v>1.1199</v>
      </c>
      <c r="H1616" s="32">
        <v>0.009393</v>
      </c>
      <c r="I1616" s="32">
        <v>0.14232</v>
      </c>
      <c r="J1616" s="32">
        <v>0.1418</v>
      </c>
      <c r="K1616" s="32">
        <v>1.2171</v>
      </c>
      <c r="L1616" s="32">
        <v>0.031767</v>
      </c>
      <c r="M1616" s="32">
        <v>0.2385</v>
      </c>
      <c r="N1616" s="32">
        <v>0.08243</v>
      </c>
      <c r="O1616" s="32">
        <v>0.01184</v>
      </c>
      <c r="P1616" s="32">
        <v>0.5635</v>
      </c>
      <c r="Q1616" s="32">
        <v>0.63039</v>
      </c>
      <c r="R1616" s="32">
        <v>0.01921</v>
      </c>
      <c r="S1616" s="32">
        <v>0.0141</v>
      </c>
      <c r="T1616" s="32">
        <v>0.032542</v>
      </c>
      <c r="U1616" s="32">
        <v>0.7529</v>
      </c>
      <c r="V1616" s="32">
        <v>0.069998</v>
      </c>
      <c r="W1616" s="32">
        <v>0.2524</v>
      </c>
    </row>
    <row r="1617" ht="14.25" customHeight="1">
      <c r="B1617" s="61">
        <v>43682.0</v>
      </c>
      <c r="C1617" s="32">
        <v>23270.0</v>
      </c>
      <c r="D1617" s="32">
        <v>23100.0</v>
      </c>
      <c r="E1617" s="32">
        <v>97.522</v>
      </c>
      <c r="F1617" s="32">
        <v>105.95</v>
      </c>
      <c r="G1617" s="32">
        <v>1.1203</v>
      </c>
      <c r="H1617" s="32">
        <v>0.009438</v>
      </c>
      <c r="I1617" s="32">
        <v>0.14183</v>
      </c>
      <c r="J1617" s="32">
        <v>0.1409</v>
      </c>
      <c r="K1617" s="32">
        <v>1.2143</v>
      </c>
      <c r="L1617" s="32">
        <v>0.031555</v>
      </c>
      <c r="M1617" s="32">
        <v>0.238</v>
      </c>
      <c r="N1617" s="32">
        <v>0.08212</v>
      </c>
      <c r="O1617" s="32">
        <v>0.01184</v>
      </c>
      <c r="P1617" s="32">
        <v>0.565</v>
      </c>
      <c r="Q1617" s="32">
        <v>0.62972</v>
      </c>
      <c r="R1617" s="32">
        <v>0.019182</v>
      </c>
      <c r="S1617" s="32">
        <v>0.014051</v>
      </c>
      <c r="T1617" s="32">
        <v>0.032449</v>
      </c>
      <c r="U1617" s="32">
        <v>0.7572</v>
      </c>
      <c r="V1617" s="32">
        <v>0.069355</v>
      </c>
      <c r="W1617" s="32">
        <v>0.2516</v>
      </c>
    </row>
    <row r="1618" ht="14.25" customHeight="1">
      <c r="B1618" s="61">
        <v>43679.0</v>
      </c>
      <c r="C1618" s="32">
        <v>23226.0</v>
      </c>
      <c r="D1618" s="32">
        <v>23090.0</v>
      </c>
      <c r="E1618" s="32">
        <v>98.074</v>
      </c>
      <c r="F1618" s="32">
        <v>106.59</v>
      </c>
      <c r="G1618" s="32">
        <v>1.1108</v>
      </c>
      <c r="H1618" s="32">
        <v>0.009382</v>
      </c>
      <c r="I1618" s="32">
        <v>0.14409</v>
      </c>
      <c r="J1618" s="32">
        <v>0.1432</v>
      </c>
      <c r="K1618" s="32">
        <v>1.2162</v>
      </c>
      <c r="L1618" s="32">
        <v>0.031782</v>
      </c>
      <c r="M1618" s="32">
        <v>0.2391</v>
      </c>
      <c r="N1618" s="32">
        <v>0.08301</v>
      </c>
      <c r="O1618" s="32">
        <v>0.01181</v>
      </c>
      <c r="P1618" s="32">
        <v>0.5661</v>
      </c>
      <c r="Q1618" s="32">
        <v>0.6291</v>
      </c>
      <c r="R1618" s="32">
        <v>0.019365</v>
      </c>
      <c r="S1618" s="32">
        <v>0.014347</v>
      </c>
      <c r="T1618" s="32">
        <v>0.032498</v>
      </c>
      <c r="U1618" s="32">
        <v>0.7573</v>
      </c>
      <c r="V1618" s="32">
        <v>0.070289</v>
      </c>
      <c r="W1618" s="32">
        <v>0.2571</v>
      </c>
    </row>
    <row r="1619" ht="14.25" customHeight="1">
      <c r="B1619" s="61">
        <v>43678.0</v>
      </c>
      <c r="C1619" s="32">
        <v>23203.0</v>
      </c>
      <c r="D1619" s="32">
        <v>23079.0</v>
      </c>
      <c r="E1619" s="32">
        <v>98.369</v>
      </c>
      <c r="F1619" s="32">
        <v>107.34</v>
      </c>
      <c r="G1619" s="32">
        <v>1.1085</v>
      </c>
      <c r="H1619" s="32">
        <v>0.009315</v>
      </c>
      <c r="I1619" s="32">
        <v>0.14495</v>
      </c>
      <c r="J1619" s="32">
        <v>0.1438</v>
      </c>
      <c r="K1619" s="32">
        <v>1.2128</v>
      </c>
      <c r="L1619" s="32">
        <v>0.031908</v>
      </c>
      <c r="M1619" s="32">
        <v>0.2413</v>
      </c>
      <c r="N1619" s="32">
        <v>0.08358</v>
      </c>
      <c r="O1619" s="32">
        <v>0.01183</v>
      </c>
      <c r="P1619" s="32">
        <v>0.5666</v>
      </c>
      <c r="Q1619" s="32">
        <v>0.62306</v>
      </c>
      <c r="R1619" s="32">
        <v>0.01948</v>
      </c>
      <c r="S1619" s="32">
        <v>0.014433</v>
      </c>
      <c r="T1619" s="32">
        <v>0.032357</v>
      </c>
      <c r="U1619" s="32">
        <v>0.7569</v>
      </c>
      <c r="V1619" s="32">
        <v>0.070108</v>
      </c>
      <c r="W1619" s="32">
        <v>0.2604</v>
      </c>
    </row>
    <row r="1620" ht="14.25" customHeight="1">
      <c r="B1620" s="61">
        <v>43677.0</v>
      </c>
      <c r="C1620" s="32">
        <v>23205.0</v>
      </c>
      <c r="D1620" s="32">
        <v>23073.0</v>
      </c>
      <c r="E1620" s="32">
        <v>98.516</v>
      </c>
      <c r="F1620" s="32">
        <v>108.78</v>
      </c>
      <c r="G1620" s="32">
        <v>1.1076</v>
      </c>
      <c r="H1620" s="32">
        <v>0.009193</v>
      </c>
      <c r="I1620" s="32">
        <v>0.14526</v>
      </c>
      <c r="J1620" s="32">
        <v>0.1447</v>
      </c>
      <c r="K1620" s="32">
        <v>1.2159</v>
      </c>
      <c r="L1620" s="32">
        <v>0.032074</v>
      </c>
      <c r="M1620" s="32">
        <v>0.2427</v>
      </c>
      <c r="N1620" s="32">
        <v>0.08418</v>
      </c>
      <c r="O1620" s="32">
        <v>0.01183</v>
      </c>
      <c r="P1620" s="32">
        <v>0.5669</v>
      </c>
      <c r="Q1620" s="32">
        <v>0.62286</v>
      </c>
      <c r="R1620" s="32">
        <v>0.019602</v>
      </c>
      <c r="S1620" s="32">
        <v>0.014452</v>
      </c>
      <c r="T1620" s="32">
        <v>0.032352</v>
      </c>
      <c r="U1620" s="32">
        <v>0.758</v>
      </c>
      <c r="V1620" s="32">
        <v>0.070884</v>
      </c>
      <c r="W1620" s="32">
        <v>0.2624</v>
      </c>
    </row>
    <row r="1621" ht="14.25" customHeight="1">
      <c r="B1621" s="61">
        <v>43676.0</v>
      </c>
      <c r="C1621" s="32">
        <v>23202.0</v>
      </c>
      <c r="D1621" s="32">
        <v>23085.0</v>
      </c>
      <c r="E1621" s="32">
        <v>98.05</v>
      </c>
      <c r="F1621" s="32">
        <v>108.61</v>
      </c>
      <c r="G1621" s="32">
        <v>1.1155</v>
      </c>
      <c r="H1621" s="32">
        <v>0.009208</v>
      </c>
      <c r="I1621" s="32">
        <v>0.14525</v>
      </c>
      <c r="J1621" s="32">
        <v>0.1452</v>
      </c>
      <c r="K1621" s="32">
        <v>1.2152</v>
      </c>
      <c r="L1621" s="32">
        <v>0.032164</v>
      </c>
      <c r="M1621" s="32">
        <v>0.2424</v>
      </c>
      <c r="N1621" s="32">
        <v>0.08462</v>
      </c>
      <c r="O1621" s="32">
        <v>0.01184</v>
      </c>
      <c r="P1621" s="32">
        <v>0.5674</v>
      </c>
      <c r="Q1621" s="32">
        <v>0.62373</v>
      </c>
      <c r="R1621" s="32">
        <v>0.019677</v>
      </c>
      <c r="S1621" s="32">
        <v>0.014524</v>
      </c>
      <c r="T1621" s="32">
        <v>0.032473</v>
      </c>
      <c r="U1621" s="32">
        <v>0.7603</v>
      </c>
      <c r="V1621" s="32">
        <v>0.071328</v>
      </c>
      <c r="W1621" s="32">
        <v>0.2638</v>
      </c>
    </row>
    <row r="1622" ht="14.25" customHeight="1">
      <c r="B1622" s="61">
        <v>43675.0</v>
      </c>
      <c r="C1622" s="32">
        <v>23213.0</v>
      </c>
      <c r="D1622" s="32">
        <v>23085.0</v>
      </c>
      <c r="E1622" s="32">
        <v>98.044</v>
      </c>
      <c r="F1622" s="32">
        <v>108.78</v>
      </c>
      <c r="G1622" s="32">
        <v>1.1145</v>
      </c>
      <c r="H1622" s="32">
        <v>0.009193</v>
      </c>
      <c r="I1622" s="32">
        <v>0.14507</v>
      </c>
      <c r="J1622" s="32">
        <v>0.1451</v>
      </c>
      <c r="K1622" s="32">
        <v>1.2219</v>
      </c>
      <c r="L1622" s="32">
        <v>0.032157</v>
      </c>
      <c r="M1622" s="32">
        <v>0.2427</v>
      </c>
      <c r="N1622" s="32">
        <v>0.08448</v>
      </c>
      <c r="O1622" s="32">
        <v>0.01185</v>
      </c>
      <c r="P1622" s="32">
        <v>0.5675</v>
      </c>
      <c r="Q1622" s="32">
        <v>0.62366</v>
      </c>
      <c r="R1622" s="32">
        <v>0.019604</v>
      </c>
      <c r="S1622" s="32">
        <v>0.014544</v>
      </c>
      <c r="T1622" s="32">
        <v>0.032404</v>
      </c>
      <c r="U1622" s="32">
        <v>0.7597</v>
      </c>
      <c r="V1622" s="32">
        <v>0.071332</v>
      </c>
      <c r="W1622" s="32">
        <v>0.2644</v>
      </c>
    </row>
    <row r="1623" ht="14.25" customHeight="1">
      <c r="B1623" s="61">
        <v>43672.0</v>
      </c>
      <c r="C1623" s="32">
        <v>23211.0</v>
      </c>
      <c r="D1623" s="32">
        <v>23079.0</v>
      </c>
      <c r="E1623" s="32">
        <v>98.01</v>
      </c>
      <c r="F1623" s="32">
        <v>108.68</v>
      </c>
      <c r="G1623" s="32">
        <v>1.1128</v>
      </c>
      <c r="H1623" s="32">
        <v>0.009203</v>
      </c>
      <c r="I1623" s="32">
        <v>0.14537</v>
      </c>
      <c r="J1623" s="32">
        <v>0.1453</v>
      </c>
      <c r="K1623" s="32">
        <v>1.2384</v>
      </c>
      <c r="L1623" s="32">
        <v>0.03215</v>
      </c>
      <c r="M1623" s="32">
        <v>0.2428</v>
      </c>
      <c r="N1623" s="32">
        <v>0.08444</v>
      </c>
      <c r="O1623" s="32">
        <v>0.01183</v>
      </c>
      <c r="P1623" s="32">
        <v>0.5677</v>
      </c>
      <c r="Q1623" s="32">
        <v>0.62112</v>
      </c>
      <c r="R1623" s="32">
        <v>0.019606</v>
      </c>
      <c r="S1623" s="32">
        <v>0.014518</v>
      </c>
      <c r="T1623" s="32">
        <v>0.032405</v>
      </c>
      <c r="U1623" s="32">
        <v>0.7595</v>
      </c>
      <c r="V1623" s="32">
        <v>0.071425</v>
      </c>
      <c r="W1623" s="32">
        <v>0.2647</v>
      </c>
    </row>
    <row r="1624" ht="14.25" customHeight="1">
      <c r="B1624" s="61">
        <v>43671.0</v>
      </c>
      <c r="C1624" s="32">
        <v>23210.0</v>
      </c>
      <c r="D1624" s="32">
        <v>23072.0</v>
      </c>
      <c r="E1624" s="32">
        <v>97.818</v>
      </c>
      <c r="F1624" s="32">
        <v>108.63</v>
      </c>
      <c r="G1624" s="32">
        <v>1.1147</v>
      </c>
      <c r="H1624" s="32">
        <v>0.009205</v>
      </c>
      <c r="I1624" s="32">
        <v>0.14551</v>
      </c>
      <c r="J1624" s="32">
        <v>0.1455</v>
      </c>
      <c r="K1624" s="32">
        <v>1.2458</v>
      </c>
      <c r="L1624" s="32">
        <v>0.03217</v>
      </c>
      <c r="M1624" s="32">
        <v>0.2429</v>
      </c>
      <c r="N1624" s="32">
        <v>0.08442</v>
      </c>
      <c r="O1624" s="32">
        <v>0.01184</v>
      </c>
      <c r="P1624" s="32">
        <v>0.5675</v>
      </c>
      <c r="Q1624" s="32">
        <v>0.6215</v>
      </c>
      <c r="R1624" s="32">
        <v>0.019519</v>
      </c>
      <c r="S1624" s="32">
        <v>0.014461</v>
      </c>
      <c r="T1624" s="32">
        <v>0.032294</v>
      </c>
      <c r="U1624" s="32">
        <v>0.7596</v>
      </c>
      <c r="V1624" s="32">
        <v>0.07137</v>
      </c>
      <c r="W1624" s="32">
        <v>0.2646</v>
      </c>
    </row>
    <row r="1625" ht="14.25" customHeight="1">
      <c r="B1625" s="61">
        <v>43670.0</v>
      </c>
      <c r="C1625" s="32">
        <v>23211.0</v>
      </c>
      <c r="D1625" s="32">
        <v>23076.0</v>
      </c>
      <c r="E1625" s="32">
        <v>97.729</v>
      </c>
      <c r="F1625" s="32">
        <v>108.19</v>
      </c>
      <c r="G1625" s="32">
        <v>1.114</v>
      </c>
      <c r="H1625" s="32">
        <v>0.009243</v>
      </c>
      <c r="I1625" s="32">
        <v>0.14551</v>
      </c>
      <c r="J1625" s="32">
        <v>0.1454</v>
      </c>
      <c r="K1625" s="32">
        <v>1.2484</v>
      </c>
      <c r="L1625" s="32">
        <v>0.032156</v>
      </c>
      <c r="M1625" s="32">
        <v>0.243</v>
      </c>
      <c r="N1625" s="32">
        <v>0.08487</v>
      </c>
      <c r="O1625" s="32">
        <v>0.01184</v>
      </c>
      <c r="P1625" s="32">
        <v>0.5675</v>
      </c>
      <c r="Q1625" s="32">
        <v>0.62345</v>
      </c>
      <c r="R1625" s="32">
        <v>0.019564</v>
      </c>
      <c r="S1625" s="32">
        <v>0.014497</v>
      </c>
      <c r="T1625" s="32">
        <v>0.032349</v>
      </c>
      <c r="U1625" s="32">
        <v>0.761</v>
      </c>
      <c r="V1625" s="32">
        <v>0.071538</v>
      </c>
      <c r="W1625" s="32">
        <v>0.265</v>
      </c>
    </row>
    <row r="1626" ht="14.25" customHeight="1">
      <c r="B1626" s="61">
        <v>43669.0</v>
      </c>
      <c r="C1626" s="32">
        <v>23214.0</v>
      </c>
      <c r="D1626" s="32">
        <v>23077.0</v>
      </c>
      <c r="E1626" s="32">
        <v>97.705</v>
      </c>
      <c r="F1626" s="32">
        <v>108.23</v>
      </c>
      <c r="G1626" s="32">
        <v>1.1152</v>
      </c>
      <c r="H1626" s="32">
        <v>0.00924</v>
      </c>
      <c r="I1626" s="32">
        <v>0.14536</v>
      </c>
      <c r="J1626" s="32">
        <v>0.1452</v>
      </c>
      <c r="K1626" s="32">
        <v>1.244</v>
      </c>
      <c r="L1626" s="32">
        <v>0.032161</v>
      </c>
      <c r="M1626" s="32">
        <v>0.2429</v>
      </c>
      <c r="N1626" s="32">
        <v>0.08476</v>
      </c>
      <c r="O1626" s="32">
        <v>0.01184</v>
      </c>
      <c r="P1626" s="32">
        <v>0.5679</v>
      </c>
      <c r="Q1626" s="32">
        <v>0.62382</v>
      </c>
      <c r="R1626" s="32">
        <v>0.019514</v>
      </c>
      <c r="S1626" s="32">
        <v>0.01447</v>
      </c>
      <c r="T1626" s="32">
        <v>0.032364</v>
      </c>
      <c r="U1626" s="32">
        <v>0.7614</v>
      </c>
      <c r="V1626" s="32">
        <v>0.071539</v>
      </c>
      <c r="W1626" s="32">
        <v>0.2649</v>
      </c>
    </row>
    <row r="1627" ht="14.25" customHeight="1">
      <c r="B1627" s="61">
        <v>43668.0</v>
      </c>
      <c r="C1627" s="32">
        <v>23226.0</v>
      </c>
      <c r="D1627" s="32">
        <v>23077.0</v>
      </c>
      <c r="E1627" s="32">
        <v>97.257</v>
      </c>
      <c r="F1627" s="32">
        <v>107.87</v>
      </c>
      <c r="G1627" s="32">
        <v>1.1209</v>
      </c>
      <c r="H1627" s="32">
        <v>0.00927</v>
      </c>
      <c r="I1627" s="32">
        <v>0.14533</v>
      </c>
      <c r="J1627" s="32">
        <v>0.1453</v>
      </c>
      <c r="K1627" s="32">
        <v>1.2476</v>
      </c>
      <c r="L1627" s="32">
        <v>0.032178</v>
      </c>
      <c r="M1627" s="32">
        <v>0.2432</v>
      </c>
      <c r="N1627" s="32">
        <v>0.08497</v>
      </c>
      <c r="O1627" s="32">
        <v>0.01184</v>
      </c>
      <c r="P1627" s="32">
        <v>0.5685</v>
      </c>
      <c r="Q1627" s="32">
        <v>0.62629</v>
      </c>
      <c r="R1627" s="32">
        <v>0.019566</v>
      </c>
      <c r="S1627" s="32">
        <v>0.014508</v>
      </c>
      <c r="T1627" s="32">
        <v>0.032428</v>
      </c>
      <c r="U1627" s="32">
        <v>0.7622</v>
      </c>
      <c r="V1627" s="32">
        <v>0.071751</v>
      </c>
      <c r="W1627" s="32">
        <v>0.2674</v>
      </c>
    </row>
    <row r="1628" ht="14.25" customHeight="1">
      <c r="B1628" s="61">
        <v>43665.0</v>
      </c>
      <c r="C1628" s="32">
        <v>23247.0</v>
      </c>
      <c r="D1628" s="32">
        <v>23067.0</v>
      </c>
      <c r="E1628" s="32">
        <v>97.151</v>
      </c>
      <c r="F1628" s="32">
        <v>107.71</v>
      </c>
      <c r="G1628" s="32">
        <v>1.1221</v>
      </c>
      <c r="H1628" s="32">
        <v>0.009284</v>
      </c>
      <c r="I1628" s="32">
        <v>0.14531</v>
      </c>
      <c r="J1628" s="32">
        <v>0.1453</v>
      </c>
      <c r="K1628" s="32">
        <v>1.2502</v>
      </c>
      <c r="L1628" s="32">
        <v>0.032209</v>
      </c>
      <c r="M1628" s="32">
        <v>0.2433</v>
      </c>
      <c r="N1628" s="32">
        <v>0.08503</v>
      </c>
      <c r="O1628" s="32">
        <v>0.01183</v>
      </c>
      <c r="P1628" s="32">
        <v>0.5688</v>
      </c>
      <c r="Q1628" s="32">
        <v>0.6252</v>
      </c>
      <c r="R1628" s="32">
        <v>0.019564</v>
      </c>
      <c r="S1628" s="32">
        <v>0.014501</v>
      </c>
      <c r="T1628" s="32">
        <v>0.03242</v>
      </c>
      <c r="U1628" s="32">
        <v>0.7658</v>
      </c>
      <c r="V1628" s="32">
        <v>0.071699</v>
      </c>
      <c r="W1628" s="32">
        <v>0.2669</v>
      </c>
    </row>
    <row r="1629" ht="14.25" customHeight="1">
      <c r="B1629" s="61">
        <v>43664.0</v>
      </c>
      <c r="C1629" s="32">
        <v>23217.0</v>
      </c>
      <c r="D1629" s="32">
        <v>23072.0</v>
      </c>
      <c r="E1629" s="32">
        <v>96.794</v>
      </c>
      <c r="F1629" s="32">
        <v>107.3</v>
      </c>
      <c r="G1629" s="32">
        <v>1.1277</v>
      </c>
      <c r="H1629" s="32">
        <v>0.00932</v>
      </c>
      <c r="I1629" s="32">
        <v>0.14535</v>
      </c>
      <c r="J1629" s="32">
        <v>0.1455</v>
      </c>
      <c r="K1629" s="32">
        <v>1.2549</v>
      </c>
      <c r="L1629" s="32">
        <v>0.032282</v>
      </c>
      <c r="M1629" s="32">
        <v>0.2431</v>
      </c>
      <c r="N1629" s="32">
        <v>0.08527</v>
      </c>
      <c r="O1629" s="32">
        <v>0.01184</v>
      </c>
      <c r="P1629" s="32">
        <v>0.569</v>
      </c>
      <c r="Q1629" s="32">
        <v>0.62598</v>
      </c>
      <c r="R1629" s="32">
        <v>0.019635</v>
      </c>
      <c r="S1629" s="32">
        <v>0.014582</v>
      </c>
      <c r="T1629" s="32">
        <v>0.032455</v>
      </c>
      <c r="U1629" s="32">
        <v>0.7676</v>
      </c>
      <c r="V1629" s="32">
        <v>0.071878</v>
      </c>
      <c r="W1629" s="32">
        <v>0.2689</v>
      </c>
    </row>
    <row r="1630" ht="14.25" customHeight="1">
      <c r="B1630" s="61">
        <v>43663.0</v>
      </c>
      <c r="C1630" s="32">
        <v>23203.0</v>
      </c>
      <c r="D1630" s="32">
        <v>23068.0</v>
      </c>
      <c r="E1630" s="32">
        <v>97.223</v>
      </c>
      <c r="F1630" s="32">
        <v>107.95</v>
      </c>
      <c r="G1630" s="32">
        <v>1.1224</v>
      </c>
      <c r="H1630" s="32">
        <v>0.009264</v>
      </c>
      <c r="I1630" s="32">
        <v>0.14548</v>
      </c>
      <c r="J1630" s="32">
        <v>0.1454</v>
      </c>
      <c r="K1630" s="32">
        <v>1.2433</v>
      </c>
      <c r="L1630" s="32">
        <v>0.032192</v>
      </c>
      <c r="M1630" s="32">
        <v>0.243</v>
      </c>
      <c r="N1630" s="32">
        <v>0.08473</v>
      </c>
      <c r="O1630" s="32">
        <v>0.01184</v>
      </c>
      <c r="P1630" s="32">
        <v>0.5693</v>
      </c>
      <c r="Q1630" s="32">
        <v>0.62647</v>
      </c>
      <c r="R1630" s="32">
        <v>0.019598</v>
      </c>
      <c r="S1630" s="32">
        <v>0.014532</v>
      </c>
      <c r="T1630" s="32">
        <v>0.032366</v>
      </c>
      <c r="U1630" s="32">
        <v>0.766</v>
      </c>
      <c r="V1630" s="32">
        <v>0.071613</v>
      </c>
      <c r="W1630" s="32">
        <v>0.2656</v>
      </c>
    </row>
    <row r="1631" ht="14.25" customHeight="1">
      <c r="B1631" s="61">
        <v>43662.0</v>
      </c>
      <c r="C1631" s="32">
        <v>23201.0</v>
      </c>
      <c r="D1631" s="32">
        <v>23062.0</v>
      </c>
      <c r="E1631" s="32">
        <v>97.395</v>
      </c>
      <c r="F1631" s="32">
        <v>108.24</v>
      </c>
      <c r="G1631" s="32">
        <v>1.1211</v>
      </c>
      <c r="H1631" s="32">
        <v>0.009239</v>
      </c>
      <c r="I1631" s="32">
        <v>0.14543</v>
      </c>
      <c r="J1631" s="32">
        <v>0.1453</v>
      </c>
      <c r="K1631" s="32">
        <v>1.2407</v>
      </c>
      <c r="L1631" s="32">
        <v>0.032175</v>
      </c>
      <c r="M1631" s="32">
        <v>0.2434</v>
      </c>
      <c r="N1631" s="32">
        <v>0.08478</v>
      </c>
      <c r="O1631" s="32">
        <v>0.01184</v>
      </c>
      <c r="P1631" s="32">
        <v>0.5692</v>
      </c>
      <c r="Q1631" s="32">
        <v>0.62697</v>
      </c>
      <c r="R1631" s="32">
        <v>0.019672</v>
      </c>
      <c r="S1631" s="32">
        <v>0.014566</v>
      </c>
      <c r="T1631" s="32">
        <v>0.032326</v>
      </c>
      <c r="U1631" s="32">
        <v>0.7641</v>
      </c>
      <c r="V1631" s="32">
        <v>0.071699</v>
      </c>
      <c r="W1631" s="32">
        <v>0.2653</v>
      </c>
    </row>
    <row r="1632" ht="14.25" customHeight="1">
      <c r="B1632" s="61">
        <v>43661.0</v>
      </c>
      <c r="C1632" s="32">
        <v>23201.0</v>
      </c>
      <c r="D1632" s="32">
        <v>23063.0</v>
      </c>
      <c r="E1632" s="32">
        <v>96.933</v>
      </c>
      <c r="F1632" s="32">
        <v>107.91</v>
      </c>
      <c r="G1632" s="32">
        <v>1.1258</v>
      </c>
      <c r="H1632" s="32">
        <v>0.009267</v>
      </c>
      <c r="I1632" s="32">
        <v>0.1454</v>
      </c>
      <c r="J1632" s="32">
        <v>0.1455</v>
      </c>
      <c r="K1632" s="32">
        <v>1.2516</v>
      </c>
      <c r="L1632" s="32">
        <v>0.032205</v>
      </c>
      <c r="M1632" s="32">
        <v>0.2437</v>
      </c>
      <c r="N1632" s="32">
        <v>0.08472</v>
      </c>
      <c r="O1632" s="32">
        <v>0.01183</v>
      </c>
      <c r="P1632" s="32">
        <v>0.569</v>
      </c>
      <c r="Q1632" s="32">
        <v>0.62554</v>
      </c>
      <c r="R1632" s="32">
        <v>0.019627</v>
      </c>
      <c r="S1632" s="32">
        <v>0.014593</v>
      </c>
      <c r="T1632" s="32">
        <v>0.032365</v>
      </c>
      <c r="U1632" s="32">
        <v>0.7664</v>
      </c>
      <c r="V1632" s="32">
        <v>0.071754</v>
      </c>
      <c r="W1632" s="32">
        <v>0.2662</v>
      </c>
    </row>
    <row r="1633" ht="14.25" customHeight="1">
      <c r="B1633" s="61">
        <v>43658.0</v>
      </c>
      <c r="C1633" s="32">
        <v>23203.0</v>
      </c>
      <c r="D1633" s="32">
        <v>23059.0</v>
      </c>
      <c r="E1633" s="32">
        <v>96.81</v>
      </c>
      <c r="F1633" s="32">
        <v>107.91</v>
      </c>
      <c r="G1633" s="32">
        <v>1.127</v>
      </c>
      <c r="H1633" s="32">
        <v>0.009268</v>
      </c>
      <c r="I1633" s="32">
        <v>0.14533</v>
      </c>
      <c r="J1633" s="32">
        <v>0.1454</v>
      </c>
      <c r="K1633" s="32">
        <v>1.2572</v>
      </c>
      <c r="L1633" s="32">
        <v>0.032204</v>
      </c>
      <c r="M1633" s="32">
        <v>0.2431</v>
      </c>
      <c r="N1633" s="32">
        <v>0.08493</v>
      </c>
      <c r="O1633" s="32">
        <v>0.01184</v>
      </c>
      <c r="P1633" s="32">
        <v>0.5698</v>
      </c>
      <c r="Q1633" s="32">
        <v>0.63153</v>
      </c>
      <c r="R1633" s="32">
        <v>0.019577</v>
      </c>
      <c r="S1633" s="32">
        <v>0.014584</v>
      </c>
      <c r="T1633" s="32">
        <v>0.032351</v>
      </c>
      <c r="U1633" s="32">
        <v>0.7675</v>
      </c>
      <c r="V1633" s="32">
        <v>0.07148</v>
      </c>
      <c r="W1633" s="32">
        <v>0.2675</v>
      </c>
    </row>
    <row r="1634" ht="14.25" customHeight="1">
      <c r="B1634" s="61">
        <v>43657.0</v>
      </c>
      <c r="C1634" s="32">
        <v>23203.0</v>
      </c>
      <c r="D1634" s="32">
        <v>23064.0</v>
      </c>
      <c r="E1634" s="32">
        <v>97.05</v>
      </c>
      <c r="F1634" s="32">
        <v>108.5</v>
      </c>
      <c r="G1634" s="32">
        <v>1.1254</v>
      </c>
      <c r="H1634" s="32">
        <v>0.009217</v>
      </c>
      <c r="I1634" s="32">
        <v>0.14556</v>
      </c>
      <c r="J1634" s="32">
        <v>0.1454</v>
      </c>
      <c r="K1634" s="32">
        <v>1.2521</v>
      </c>
      <c r="L1634" s="32">
        <v>0.032229</v>
      </c>
      <c r="M1634" s="32">
        <v>0.243</v>
      </c>
      <c r="N1634" s="32">
        <v>0.08509</v>
      </c>
      <c r="O1634" s="32">
        <v>0.01183</v>
      </c>
      <c r="P1634" s="32">
        <v>0.5701</v>
      </c>
      <c r="Q1634" s="32">
        <v>0.63327</v>
      </c>
      <c r="R1634" s="32">
        <v>0.019502</v>
      </c>
      <c r="S1634" s="32">
        <v>0.014612</v>
      </c>
      <c r="T1634" s="32">
        <v>0.032494</v>
      </c>
      <c r="U1634" s="32">
        <v>0.7651</v>
      </c>
      <c r="V1634" s="32">
        <v>0.071066</v>
      </c>
      <c r="W1634" s="32">
        <v>0.2664</v>
      </c>
    </row>
    <row r="1635" ht="14.25" customHeight="1">
      <c r="B1635" s="61">
        <v>43656.0</v>
      </c>
      <c r="C1635" s="32">
        <v>23211.0</v>
      </c>
      <c r="D1635" s="32">
        <v>23079.0</v>
      </c>
      <c r="E1635" s="32">
        <v>97.104</v>
      </c>
      <c r="F1635" s="32">
        <v>108.46</v>
      </c>
      <c r="G1635" s="32">
        <v>1.1251</v>
      </c>
      <c r="H1635" s="32">
        <v>0.00922</v>
      </c>
      <c r="I1635" s="32">
        <v>0.14549</v>
      </c>
      <c r="J1635" s="32">
        <v>0.1455</v>
      </c>
      <c r="K1635" s="32">
        <v>1.2502</v>
      </c>
      <c r="L1635" s="32">
        <v>0.032201</v>
      </c>
      <c r="M1635" s="32">
        <v>0.2418</v>
      </c>
      <c r="N1635" s="32">
        <v>0.08501</v>
      </c>
      <c r="O1635" s="32">
        <v>0.01183</v>
      </c>
      <c r="P1635" s="32">
        <v>0.57</v>
      </c>
      <c r="Q1635" s="32">
        <v>0.6313</v>
      </c>
      <c r="R1635" s="32">
        <v>0.019468</v>
      </c>
      <c r="S1635" s="32">
        <v>0.014632</v>
      </c>
      <c r="T1635" s="32">
        <v>0.032593</v>
      </c>
      <c r="U1635" s="32">
        <v>0.7644</v>
      </c>
      <c r="V1635" s="32">
        <v>0.070914</v>
      </c>
      <c r="W1635" s="32">
        <v>0.2663</v>
      </c>
    </row>
    <row r="1636" ht="14.25" customHeight="1">
      <c r="B1636" s="61">
        <v>43655.0</v>
      </c>
      <c r="C1636" s="32">
        <v>23229.0</v>
      </c>
      <c r="D1636" s="32">
        <v>23078.0</v>
      </c>
      <c r="E1636" s="32">
        <v>97.489</v>
      </c>
      <c r="F1636" s="32">
        <v>108.85</v>
      </c>
      <c r="G1636" s="32">
        <v>1.1208</v>
      </c>
      <c r="H1636" s="32">
        <v>0.009186</v>
      </c>
      <c r="I1636" s="32">
        <v>0.14514</v>
      </c>
      <c r="J1636" s="32">
        <v>0.145</v>
      </c>
      <c r="K1636" s="32">
        <v>1.2465</v>
      </c>
      <c r="L1636" s="32">
        <v>0.032075</v>
      </c>
      <c r="M1636" s="32">
        <v>0.2414</v>
      </c>
      <c r="N1636" s="32">
        <v>0.08455</v>
      </c>
      <c r="O1636" s="32">
        <v>0.01184</v>
      </c>
      <c r="P1636" s="32">
        <v>0.5692</v>
      </c>
      <c r="Q1636" s="32">
        <v>0.6339</v>
      </c>
      <c r="R1636" s="32">
        <v>0.019444</v>
      </c>
      <c r="S1636" s="32">
        <v>0.014589</v>
      </c>
      <c r="T1636" s="32">
        <v>0.032449</v>
      </c>
      <c r="U1636" s="32">
        <v>0.7617</v>
      </c>
      <c r="V1636" s="32">
        <v>0.070588</v>
      </c>
      <c r="W1636" s="32">
        <v>0.2631</v>
      </c>
    </row>
    <row r="1637" ht="14.25" customHeight="1">
      <c r="B1637" s="61">
        <v>43654.0</v>
      </c>
      <c r="C1637" s="32">
        <v>23248.0</v>
      </c>
      <c r="D1637" s="32">
        <v>23073.0</v>
      </c>
      <c r="E1637" s="32">
        <v>97.384</v>
      </c>
      <c r="F1637" s="32">
        <v>108.72</v>
      </c>
      <c r="G1637" s="32">
        <v>1.1214</v>
      </c>
      <c r="H1637" s="32">
        <v>0.009197</v>
      </c>
      <c r="I1637" s="32">
        <v>0.14531</v>
      </c>
      <c r="J1637" s="32">
        <v>0.1452</v>
      </c>
      <c r="K1637" s="32">
        <v>1.2515</v>
      </c>
      <c r="L1637" s="32">
        <v>0.032065</v>
      </c>
      <c r="M1637" s="32">
        <v>0.2418</v>
      </c>
      <c r="N1637" s="32">
        <v>0.08468</v>
      </c>
      <c r="O1637" s="32">
        <v>0.01183</v>
      </c>
      <c r="P1637" s="32">
        <v>0.5679</v>
      </c>
      <c r="Q1637" s="32">
        <v>0.6356</v>
      </c>
      <c r="R1637" s="32">
        <v>0.019469</v>
      </c>
      <c r="S1637" s="32">
        <v>0.014573</v>
      </c>
      <c r="T1637" s="32">
        <v>0.032446</v>
      </c>
      <c r="U1637" s="32">
        <v>0.7636</v>
      </c>
      <c r="V1637" s="32">
        <v>0.070854</v>
      </c>
      <c r="W1637" s="32">
        <v>0.2625</v>
      </c>
    </row>
    <row r="1638" ht="14.25" customHeight="1">
      <c r="B1638" s="61">
        <v>43651.0</v>
      </c>
      <c r="C1638" s="32">
        <v>23238.0</v>
      </c>
      <c r="D1638" s="32">
        <v>23061.0</v>
      </c>
      <c r="E1638" s="32">
        <v>97.286</v>
      </c>
      <c r="F1638" s="32">
        <v>108.47</v>
      </c>
      <c r="G1638" s="32">
        <v>1.1225</v>
      </c>
      <c r="H1638" s="32">
        <v>0.009219</v>
      </c>
      <c r="I1638" s="32">
        <v>0.14506</v>
      </c>
      <c r="J1638" s="32">
        <v>0.145</v>
      </c>
      <c r="K1638" s="32">
        <v>1.2521</v>
      </c>
      <c r="L1638" s="32">
        <v>0.032056</v>
      </c>
      <c r="M1638" s="32">
        <v>0.2418</v>
      </c>
      <c r="N1638" s="32">
        <v>0.08507</v>
      </c>
      <c r="O1638" s="32">
        <v>0.01183</v>
      </c>
      <c r="P1638" s="32">
        <v>0.5677</v>
      </c>
      <c r="Q1638" s="32">
        <v>0.64001</v>
      </c>
      <c r="R1638" s="32">
        <v>0.019478</v>
      </c>
      <c r="S1638" s="32">
        <v>0.014609</v>
      </c>
      <c r="T1638" s="32">
        <v>0.032477</v>
      </c>
      <c r="U1638" s="32">
        <v>0.7646</v>
      </c>
      <c r="V1638" s="32">
        <v>0.070662</v>
      </c>
      <c r="W1638" s="32">
        <v>0.2617</v>
      </c>
    </row>
    <row r="1639" ht="14.25" customHeight="1">
      <c r="B1639" s="61">
        <v>43650.0</v>
      </c>
      <c r="C1639" s="32">
        <v>23248.0</v>
      </c>
      <c r="D1639" s="32">
        <v>23061.0</v>
      </c>
      <c r="E1639" s="32">
        <v>96.768</v>
      </c>
      <c r="F1639" s="32">
        <v>107.82</v>
      </c>
      <c r="G1639" s="32">
        <v>1.1285</v>
      </c>
      <c r="H1639" s="32">
        <v>0.009275</v>
      </c>
      <c r="I1639" s="32">
        <v>0.14553</v>
      </c>
      <c r="J1639" s="32">
        <v>0.1455</v>
      </c>
      <c r="K1639" s="32">
        <v>1.2579</v>
      </c>
      <c r="L1639" s="32">
        <v>0.032219</v>
      </c>
      <c r="M1639" s="32">
        <v>0.2421</v>
      </c>
      <c r="N1639" s="32">
        <v>0.08559</v>
      </c>
      <c r="O1639" s="32">
        <v>0.01183</v>
      </c>
      <c r="P1639" s="32">
        <v>0.5678</v>
      </c>
      <c r="Q1639" s="32">
        <v>0.63698</v>
      </c>
      <c r="R1639" s="32">
        <v>0.019564</v>
      </c>
      <c r="S1639" s="32">
        <v>0.014585</v>
      </c>
      <c r="T1639" s="32">
        <v>0.032595</v>
      </c>
      <c r="U1639" s="32">
        <v>0.7661</v>
      </c>
      <c r="V1639" s="32">
        <v>0.070867</v>
      </c>
      <c r="W1639" s="32">
        <v>0.2632</v>
      </c>
    </row>
    <row r="1640" ht="14.25" customHeight="1">
      <c r="B1640" s="61">
        <v>43649.0</v>
      </c>
      <c r="C1640" s="32">
        <v>23241.0</v>
      </c>
      <c r="D1640" s="32">
        <v>23056.0</v>
      </c>
      <c r="E1640" s="32">
        <v>96.768</v>
      </c>
      <c r="F1640" s="32">
        <v>107.81</v>
      </c>
      <c r="G1640" s="32">
        <v>1.1278</v>
      </c>
      <c r="H1640" s="32">
        <v>0.009274</v>
      </c>
      <c r="I1640" s="32">
        <v>0.14532</v>
      </c>
      <c r="J1640" s="32">
        <v>0.1452</v>
      </c>
      <c r="K1640" s="32">
        <v>1.2574</v>
      </c>
      <c r="L1640" s="32">
        <v>0.032165</v>
      </c>
      <c r="M1640" s="32">
        <v>0.2417</v>
      </c>
      <c r="N1640" s="32">
        <v>0.08539</v>
      </c>
      <c r="O1640" s="32">
        <v>0.01183</v>
      </c>
      <c r="P1640" s="32">
        <v>0.5679</v>
      </c>
      <c r="Q1640" s="32">
        <v>0.63503</v>
      </c>
      <c r="R1640" s="32">
        <v>0.019553</v>
      </c>
      <c r="S1640" s="32">
        <v>0.014542</v>
      </c>
      <c r="T1640" s="32">
        <v>0.032632</v>
      </c>
      <c r="U1640" s="32">
        <v>0.7658</v>
      </c>
      <c r="V1640" s="32">
        <v>0.070779</v>
      </c>
      <c r="W1640" s="32">
        <v>0.2613</v>
      </c>
    </row>
    <row r="1641" ht="14.25" customHeight="1">
      <c r="B1641" s="61">
        <v>43648.0</v>
      </c>
      <c r="C1641" s="32">
        <v>23236.0</v>
      </c>
      <c r="D1641" s="32">
        <v>23051.0</v>
      </c>
      <c r="E1641" s="32">
        <v>96.726</v>
      </c>
      <c r="F1641" s="32">
        <v>107.88</v>
      </c>
      <c r="G1641" s="32">
        <v>1.1285</v>
      </c>
      <c r="H1641" s="32">
        <v>0.009269</v>
      </c>
      <c r="I1641" s="32">
        <v>0.1455</v>
      </c>
      <c r="J1641" s="32">
        <v>0.1452</v>
      </c>
      <c r="K1641" s="32">
        <v>1.2593</v>
      </c>
      <c r="L1641" s="32">
        <v>0.03225</v>
      </c>
      <c r="M1641" s="32">
        <v>0.2414</v>
      </c>
      <c r="N1641" s="32">
        <v>0.08564</v>
      </c>
      <c r="O1641" s="32">
        <v>0.01183</v>
      </c>
      <c r="P1641" s="32">
        <v>0.5671</v>
      </c>
      <c r="Q1641" s="32">
        <v>0.63902</v>
      </c>
      <c r="R1641" s="32">
        <v>0.019568</v>
      </c>
      <c r="S1641" s="32">
        <v>0.014527</v>
      </c>
      <c r="T1641" s="32">
        <v>0.03271</v>
      </c>
      <c r="U1641" s="32">
        <v>0.763</v>
      </c>
      <c r="V1641" s="32">
        <v>0.070649</v>
      </c>
      <c r="W1641" s="32">
        <v>0.2599</v>
      </c>
    </row>
    <row r="1642" ht="14.25" customHeight="1">
      <c r="B1642" s="61">
        <v>43647.0</v>
      </c>
      <c r="C1642" s="32">
        <v>23265.0</v>
      </c>
      <c r="D1642" s="32">
        <v>23054.0</v>
      </c>
      <c r="E1642" s="32">
        <v>96.844</v>
      </c>
      <c r="F1642" s="32">
        <v>108.45</v>
      </c>
      <c r="G1642" s="32">
        <v>1.1286</v>
      </c>
      <c r="H1642" s="32">
        <v>0.009221</v>
      </c>
      <c r="I1642" s="32">
        <v>0.14595</v>
      </c>
      <c r="J1642" s="32">
        <v>0.1458</v>
      </c>
      <c r="K1642" s="32">
        <v>1.2641</v>
      </c>
      <c r="L1642" s="32">
        <v>0.032258</v>
      </c>
      <c r="M1642" s="32">
        <v>0.2419</v>
      </c>
      <c r="N1642" s="32">
        <v>0.08608</v>
      </c>
      <c r="O1642" s="32">
        <v>0.01183</v>
      </c>
      <c r="P1642" s="32">
        <v>0.5672</v>
      </c>
      <c r="Q1642" s="32">
        <v>0.6187</v>
      </c>
      <c r="R1642" s="32">
        <v>0.019553</v>
      </c>
      <c r="S1642" s="32">
        <v>0.014516</v>
      </c>
      <c r="T1642" s="32">
        <v>0.032621</v>
      </c>
      <c r="U1642" s="32">
        <v>0.7614</v>
      </c>
      <c r="V1642" s="32">
        <v>0.070887</v>
      </c>
      <c r="W1642" s="32">
        <v>0.2602</v>
      </c>
    </row>
    <row r="1643" ht="14.25" customHeight="1">
      <c r="B1643" s="61">
        <v>43644.0</v>
      </c>
      <c r="C1643" s="32">
        <v>23301.0</v>
      </c>
      <c r="D1643" s="32">
        <v>23066.0</v>
      </c>
      <c r="E1643" s="32">
        <v>96.13</v>
      </c>
      <c r="F1643" s="32">
        <v>107.85</v>
      </c>
      <c r="G1643" s="32">
        <v>1.1373</v>
      </c>
      <c r="H1643" s="32">
        <v>0.009269</v>
      </c>
      <c r="I1643" s="32">
        <v>0.14563</v>
      </c>
      <c r="J1643" s="32">
        <v>0.1456</v>
      </c>
      <c r="K1643" s="32">
        <v>1.2696</v>
      </c>
      <c r="L1643" s="32">
        <v>0.032295</v>
      </c>
      <c r="M1643" s="32">
        <v>0.242</v>
      </c>
      <c r="N1643" s="32">
        <v>0.08649</v>
      </c>
      <c r="O1643" s="32">
        <v>0.01184</v>
      </c>
      <c r="P1643" s="32">
        <v>0.5666</v>
      </c>
      <c r="Q1643" s="32">
        <v>0.61303</v>
      </c>
      <c r="R1643" s="32">
        <v>0.019505</v>
      </c>
      <c r="S1643" s="32">
        <v>0.014502</v>
      </c>
      <c r="T1643" s="32">
        <v>0.03259</v>
      </c>
      <c r="U1643" s="32">
        <v>0.7637</v>
      </c>
      <c r="V1643" s="32">
        <v>0.07082</v>
      </c>
      <c r="W1643" s="32">
        <v>0.2598</v>
      </c>
    </row>
    <row r="1644" ht="14.25" customHeight="1">
      <c r="B1644" s="61">
        <v>43643.0</v>
      </c>
      <c r="C1644" s="32">
        <v>23322.0</v>
      </c>
      <c r="D1644" s="32">
        <v>23065.0</v>
      </c>
      <c r="E1644" s="32">
        <v>96.194</v>
      </c>
      <c r="F1644" s="32">
        <v>107.79</v>
      </c>
      <c r="G1644" s="32">
        <v>1.1369</v>
      </c>
      <c r="H1644" s="32">
        <v>0.009277</v>
      </c>
      <c r="I1644" s="32">
        <v>0.14541</v>
      </c>
      <c r="J1644" s="32">
        <v>0.1455</v>
      </c>
      <c r="K1644" s="32">
        <v>1.2674</v>
      </c>
      <c r="L1644" s="32">
        <v>0.032223</v>
      </c>
      <c r="M1644" s="32">
        <v>0.2413</v>
      </c>
      <c r="N1644" s="32">
        <v>0.08643</v>
      </c>
      <c r="O1644" s="32">
        <v>0.01183</v>
      </c>
      <c r="P1644" s="32">
        <v>0.5663</v>
      </c>
      <c r="Q1644" s="32">
        <v>0.61163</v>
      </c>
      <c r="R1644" s="32">
        <v>0.019554</v>
      </c>
      <c r="S1644" s="32">
        <v>0.014486</v>
      </c>
      <c r="T1644" s="32">
        <v>0.032484</v>
      </c>
      <c r="U1644" s="32">
        <v>0.7636</v>
      </c>
      <c r="V1644" s="32">
        <v>0.070751</v>
      </c>
      <c r="W1644" s="32">
        <v>0.2617</v>
      </c>
    </row>
    <row r="1645" ht="14.25" customHeight="1">
      <c r="B1645" s="61">
        <v>43642.0</v>
      </c>
      <c r="C1645" s="32">
        <v>23317.0</v>
      </c>
      <c r="D1645" s="32">
        <v>23055.0</v>
      </c>
      <c r="E1645" s="32">
        <v>96.214</v>
      </c>
      <c r="F1645" s="32">
        <v>107.79</v>
      </c>
      <c r="G1645" s="32">
        <v>1.1369</v>
      </c>
      <c r="H1645" s="32">
        <v>0.009277</v>
      </c>
      <c r="I1645" s="32">
        <v>0.14535</v>
      </c>
      <c r="J1645" s="32">
        <v>0.1452</v>
      </c>
      <c r="K1645" s="32">
        <v>1.269</v>
      </c>
      <c r="L1645" s="32">
        <v>0.032237</v>
      </c>
      <c r="M1645" s="32">
        <v>0.2416</v>
      </c>
      <c r="N1645" s="32">
        <v>0.08662</v>
      </c>
      <c r="O1645" s="32">
        <v>0.01183</v>
      </c>
      <c r="P1645" s="32">
        <v>0.5663</v>
      </c>
      <c r="Q1645" s="32">
        <v>0.62062</v>
      </c>
      <c r="R1645" s="32">
        <v>0.01947</v>
      </c>
      <c r="S1645" s="32">
        <v>0.014447</v>
      </c>
      <c r="T1645" s="32">
        <v>0.032529</v>
      </c>
      <c r="U1645" s="32">
        <v>0.7618</v>
      </c>
      <c r="V1645" s="32">
        <v>0.07063</v>
      </c>
      <c r="W1645" s="32">
        <v>0.2601</v>
      </c>
    </row>
    <row r="1646" ht="14.25" customHeight="1">
      <c r="B1646" s="61">
        <v>43641.0</v>
      </c>
      <c r="C1646" s="32">
        <v>23298.0</v>
      </c>
      <c r="D1646" s="32">
        <v>23050.0</v>
      </c>
      <c r="E1646" s="32">
        <v>96.14</v>
      </c>
      <c r="F1646" s="32">
        <v>107.2</v>
      </c>
      <c r="G1646" s="32">
        <v>1.1367</v>
      </c>
      <c r="H1646" s="32">
        <v>0.00933</v>
      </c>
      <c r="I1646" s="32">
        <v>0.14535</v>
      </c>
      <c r="J1646" s="32">
        <v>0.1453</v>
      </c>
      <c r="K1646" s="32">
        <v>1.2689</v>
      </c>
      <c r="L1646" s="32">
        <v>0.032167</v>
      </c>
      <c r="M1646" s="32">
        <v>0.2422</v>
      </c>
      <c r="N1646" s="32">
        <v>0.08649</v>
      </c>
      <c r="O1646" s="32">
        <v>0.01183</v>
      </c>
      <c r="P1646" s="32">
        <v>0.5666</v>
      </c>
      <c r="Q1646" s="32">
        <v>0.6354</v>
      </c>
      <c r="R1646" s="32">
        <v>0.019436</v>
      </c>
      <c r="S1646" s="32">
        <v>0.014423</v>
      </c>
      <c r="T1646" s="32">
        <v>0.03251</v>
      </c>
      <c r="U1646" s="32">
        <v>0.7593</v>
      </c>
      <c r="V1646" s="32">
        <v>0.070621</v>
      </c>
      <c r="W1646" s="32">
        <v>0.2598</v>
      </c>
    </row>
    <row r="1647" ht="14.25" customHeight="1">
      <c r="B1647" s="61">
        <v>43640.0</v>
      </c>
      <c r="C1647" s="32">
        <v>23287.0</v>
      </c>
      <c r="D1647" s="32">
        <v>23053.0</v>
      </c>
      <c r="E1647" s="32">
        <v>95.98</v>
      </c>
      <c r="F1647" s="32">
        <v>107.3</v>
      </c>
      <c r="G1647" s="32">
        <v>1.1399</v>
      </c>
      <c r="H1647" s="32">
        <v>0.00932</v>
      </c>
      <c r="I1647" s="32">
        <v>0.14541</v>
      </c>
      <c r="J1647" s="32">
        <v>0.1454</v>
      </c>
      <c r="K1647" s="32">
        <v>1.2743</v>
      </c>
      <c r="L1647" s="32">
        <v>0.032323</v>
      </c>
      <c r="M1647" s="32">
        <v>0.2414</v>
      </c>
      <c r="N1647" s="32">
        <v>0.08661</v>
      </c>
      <c r="O1647" s="32">
        <v>0.01183</v>
      </c>
      <c r="P1647" s="32">
        <v>0.5664</v>
      </c>
      <c r="Q1647" s="32">
        <v>0.63813</v>
      </c>
      <c r="R1647" s="32">
        <v>0.019481</v>
      </c>
      <c r="S1647" s="32">
        <v>0.014436</v>
      </c>
      <c r="T1647" s="32">
        <v>0.032615</v>
      </c>
      <c r="U1647" s="32">
        <v>0.7587</v>
      </c>
      <c r="V1647" s="32">
        <v>0.070704</v>
      </c>
      <c r="W1647" s="32">
        <v>0.2615</v>
      </c>
    </row>
    <row r="1648" ht="14.25" customHeight="1">
      <c r="B1648" s="61">
        <v>43637.0</v>
      </c>
      <c r="C1648" s="32">
        <v>23305.0</v>
      </c>
      <c r="D1648" s="32">
        <v>23055.0</v>
      </c>
      <c r="E1648" s="32">
        <v>96.22</v>
      </c>
      <c r="F1648" s="32">
        <v>107.32</v>
      </c>
      <c r="G1648" s="32">
        <v>1.1369</v>
      </c>
      <c r="H1648" s="32">
        <v>0.009318</v>
      </c>
      <c r="I1648" s="32">
        <v>0.14556</v>
      </c>
      <c r="J1648" s="32">
        <v>0.1457</v>
      </c>
      <c r="K1648" s="32">
        <v>1.2737</v>
      </c>
      <c r="L1648" s="32">
        <v>0.032308</v>
      </c>
      <c r="M1648" s="32">
        <v>0.2417</v>
      </c>
      <c r="N1648" s="32">
        <v>0.08627</v>
      </c>
      <c r="O1648" s="32">
        <v>0.01183</v>
      </c>
      <c r="P1648" s="32">
        <v>0.5658</v>
      </c>
      <c r="Q1648" s="32">
        <v>0.63639</v>
      </c>
      <c r="R1648" s="32">
        <v>0.019433</v>
      </c>
      <c r="S1648" s="32">
        <v>0.014372</v>
      </c>
      <c r="T1648" s="32">
        <v>0.032431</v>
      </c>
      <c r="U1648" s="32">
        <v>0.7563</v>
      </c>
      <c r="V1648" s="32">
        <v>0.070849</v>
      </c>
      <c r="W1648" s="32">
        <v>0.2616</v>
      </c>
    </row>
    <row r="1649" ht="14.25" customHeight="1">
      <c r="B1649" s="61">
        <v>43636.0</v>
      </c>
      <c r="C1649" s="32">
        <v>23305.0</v>
      </c>
      <c r="D1649" s="32">
        <v>23065.0</v>
      </c>
      <c r="E1649" s="32">
        <v>96.629</v>
      </c>
      <c r="F1649" s="32">
        <v>107.3</v>
      </c>
      <c r="G1649" s="32">
        <v>1.1293</v>
      </c>
      <c r="H1649" s="32">
        <v>0.00932</v>
      </c>
      <c r="I1649" s="32">
        <v>0.14594</v>
      </c>
      <c r="J1649" s="32">
        <v>0.1458</v>
      </c>
      <c r="K1649" s="32">
        <v>1.2702</v>
      </c>
      <c r="L1649" s="32">
        <v>0.032288</v>
      </c>
      <c r="M1649" s="32">
        <v>0.2412</v>
      </c>
      <c r="N1649" s="32">
        <v>0.08624</v>
      </c>
      <c r="O1649" s="32">
        <v>0.01183</v>
      </c>
      <c r="P1649" s="32">
        <v>0.5661</v>
      </c>
      <c r="Q1649" s="32">
        <v>0.63658</v>
      </c>
      <c r="R1649" s="32">
        <v>0.01944</v>
      </c>
      <c r="S1649" s="32">
        <v>0.014384</v>
      </c>
      <c r="T1649" s="32">
        <v>0.032401</v>
      </c>
      <c r="U1649" s="32">
        <v>0.758</v>
      </c>
      <c r="V1649" s="32">
        <v>0.070921</v>
      </c>
      <c r="W1649" s="32">
        <v>0.2605</v>
      </c>
    </row>
    <row r="1650" ht="14.25" customHeight="1">
      <c r="B1650" s="61">
        <v>43635.0</v>
      </c>
      <c r="C1650" s="32">
        <v>23313.0</v>
      </c>
      <c r="D1650" s="32">
        <v>23070.0</v>
      </c>
      <c r="E1650" s="32">
        <v>97.117</v>
      </c>
      <c r="F1650" s="32">
        <v>108.1</v>
      </c>
      <c r="G1650" s="32">
        <v>1.1226</v>
      </c>
      <c r="H1650" s="32">
        <v>0.009251</v>
      </c>
      <c r="I1650" s="32">
        <v>0.14485</v>
      </c>
      <c r="J1650" s="32">
        <v>0.145</v>
      </c>
      <c r="K1650" s="32">
        <v>1.2639</v>
      </c>
      <c r="L1650" s="32">
        <v>0.032083</v>
      </c>
      <c r="M1650" s="32">
        <v>0.2396</v>
      </c>
      <c r="N1650" s="32">
        <v>0.08529</v>
      </c>
      <c r="O1650" s="32">
        <v>0.01183</v>
      </c>
      <c r="P1650" s="32">
        <v>0.5658</v>
      </c>
      <c r="Q1650" s="32">
        <v>0.63644</v>
      </c>
      <c r="R1650" s="32">
        <v>0.019291</v>
      </c>
      <c r="S1650" s="32">
        <v>0.014367</v>
      </c>
      <c r="T1650" s="32">
        <v>0.032061</v>
      </c>
      <c r="U1650" s="32">
        <v>0.753</v>
      </c>
      <c r="V1650" s="32">
        <v>0.07024</v>
      </c>
      <c r="W1650" s="32">
        <v>0.2604</v>
      </c>
    </row>
    <row r="1651" ht="14.25" customHeight="1">
      <c r="B1651" s="61">
        <v>43634.0</v>
      </c>
      <c r="C1651" s="32">
        <v>23340.0</v>
      </c>
      <c r="D1651" s="32">
        <v>23074.0</v>
      </c>
      <c r="E1651" s="32">
        <v>97.644</v>
      </c>
      <c r="F1651" s="32">
        <v>108.45</v>
      </c>
      <c r="G1651" s="32">
        <v>1.1194</v>
      </c>
      <c r="H1651" s="32">
        <v>0.009221</v>
      </c>
      <c r="I1651" s="32">
        <v>0.14486</v>
      </c>
      <c r="J1651" s="32">
        <v>0.1449</v>
      </c>
      <c r="K1651" s="32">
        <v>1.2558</v>
      </c>
      <c r="L1651" s="32">
        <v>0.031933</v>
      </c>
      <c r="M1651" s="32">
        <v>0.2401</v>
      </c>
      <c r="N1651" s="32">
        <v>0.08514</v>
      </c>
      <c r="O1651" s="32">
        <v>0.01183</v>
      </c>
      <c r="P1651" s="32">
        <v>0.5658</v>
      </c>
      <c r="Q1651" s="32">
        <v>0.64185</v>
      </c>
      <c r="R1651" s="32">
        <v>0.019288</v>
      </c>
      <c r="S1651" s="32">
        <v>0.014389</v>
      </c>
      <c r="T1651" s="32">
        <v>0.032029</v>
      </c>
      <c r="U1651" s="32">
        <v>0.7475</v>
      </c>
      <c r="V1651" s="32">
        <v>0.070308</v>
      </c>
      <c r="W1651" s="32">
        <v>0.259</v>
      </c>
    </row>
    <row r="1652" ht="14.25" customHeight="1">
      <c r="B1652" s="61">
        <v>43633.0</v>
      </c>
      <c r="C1652" s="32">
        <v>23349.0</v>
      </c>
      <c r="D1652" s="32">
        <v>23069.0</v>
      </c>
      <c r="E1652" s="32">
        <v>97.558</v>
      </c>
      <c r="F1652" s="32">
        <v>108.54</v>
      </c>
      <c r="G1652" s="32">
        <v>1.1218</v>
      </c>
      <c r="H1652" s="32">
        <v>0.009213</v>
      </c>
      <c r="I1652" s="32">
        <v>0.14439</v>
      </c>
      <c r="J1652" s="32">
        <v>0.1443</v>
      </c>
      <c r="K1652" s="32">
        <v>1.2534</v>
      </c>
      <c r="L1652" s="32">
        <v>0.031742</v>
      </c>
      <c r="M1652" s="32">
        <v>0.2396</v>
      </c>
      <c r="N1652" s="32">
        <v>0.08427</v>
      </c>
      <c r="O1652" s="32">
        <v>0.01183</v>
      </c>
      <c r="P1652" s="32">
        <v>0.5659</v>
      </c>
      <c r="Q1652" s="32">
        <v>0.63644</v>
      </c>
      <c r="R1652" s="32">
        <v>0.019137</v>
      </c>
      <c r="S1652" s="32">
        <v>0.014317</v>
      </c>
      <c r="T1652" s="32">
        <v>0.031884</v>
      </c>
      <c r="U1652" s="32">
        <v>0.7455</v>
      </c>
      <c r="V1652" s="32">
        <v>0.069679</v>
      </c>
      <c r="W1652" s="32">
        <v>0.2572</v>
      </c>
    </row>
    <row r="1653" ht="14.25" customHeight="1">
      <c r="B1653" s="61">
        <v>43630.0</v>
      </c>
      <c r="C1653" s="32">
        <v>23324.0</v>
      </c>
      <c r="D1653" s="32">
        <v>23059.0</v>
      </c>
      <c r="E1653" s="32">
        <v>97.572</v>
      </c>
      <c r="F1653" s="32">
        <v>108.56</v>
      </c>
      <c r="G1653" s="32">
        <v>1.1208</v>
      </c>
      <c r="H1653" s="32">
        <v>0.009211</v>
      </c>
      <c r="I1653" s="32">
        <v>0.1444</v>
      </c>
      <c r="J1653" s="32">
        <v>0.1443</v>
      </c>
      <c r="K1653" s="32">
        <v>1.2589</v>
      </c>
      <c r="L1653" s="32">
        <v>0.031725</v>
      </c>
      <c r="M1653" s="32">
        <v>0.24</v>
      </c>
      <c r="N1653" s="32">
        <v>0.08425</v>
      </c>
      <c r="O1653" s="32">
        <v>0.01183</v>
      </c>
      <c r="P1653" s="32">
        <v>0.566</v>
      </c>
      <c r="Q1653" s="32">
        <v>0.64105</v>
      </c>
      <c r="R1653" s="32">
        <v>0.019199</v>
      </c>
      <c r="S1653" s="32">
        <v>0.014312</v>
      </c>
      <c r="T1653" s="32">
        <v>0.032005</v>
      </c>
      <c r="U1653" s="32">
        <v>0.7457</v>
      </c>
      <c r="V1653" s="32">
        <v>0.069665</v>
      </c>
      <c r="W1653" s="32">
        <v>0.2567</v>
      </c>
    </row>
    <row r="1654" ht="14.25" customHeight="1">
      <c r="B1654" s="61">
        <v>43629.0</v>
      </c>
      <c r="C1654" s="32">
        <v>23317.0</v>
      </c>
      <c r="D1654" s="32">
        <v>23060.0</v>
      </c>
      <c r="E1654" s="32">
        <v>97.013</v>
      </c>
      <c r="F1654" s="32">
        <v>108.38</v>
      </c>
      <c r="G1654" s="32">
        <v>1.1276</v>
      </c>
      <c r="H1654" s="32">
        <v>0.009225</v>
      </c>
      <c r="I1654" s="32">
        <v>0.14447</v>
      </c>
      <c r="J1654" s="32">
        <v>0.1443</v>
      </c>
      <c r="K1654" s="32">
        <v>1.2674</v>
      </c>
      <c r="L1654" s="32">
        <v>0.031766</v>
      </c>
      <c r="M1654" s="32">
        <v>0.2398</v>
      </c>
      <c r="N1654" s="32">
        <v>0.08451</v>
      </c>
      <c r="O1654" s="32">
        <v>0.01183</v>
      </c>
      <c r="P1654" s="32">
        <v>0.5661</v>
      </c>
      <c r="Q1654" s="32">
        <v>0.65258</v>
      </c>
      <c r="R1654" s="32">
        <v>0.019283</v>
      </c>
      <c r="S1654" s="32">
        <v>0.014382</v>
      </c>
      <c r="T1654" s="32">
        <v>0.032052</v>
      </c>
      <c r="U1654" s="32">
        <v>0.7505</v>
      </c>
      <c r="V1654" s="32">
        <v>0.069935</v>
      </c>
      <c r="W1654" s="32">
        <v>0.2598</v>
      </c>
    </row>
    <row r="1655" ht="14.25" customHeight="1">
      <c r="B1655" s="61">
        <v>43628.0</v>
      </c>
      <c r="C1655" s="32">
        <v>23328.0</v>
      </c>
      <c r="D1655" s="32">
        <v>23056.0</v>
      </c>
      <c r="E1655" s="32">
        <v>97.0</v>
      </c>
      <c r="F1655" s="32">
        <v>108.5</v>
      </c>
      <c r="G1655" s="32">
        <v>1.1287</v>
      </c>
      <c r="H1655" s="32">
        <v>0.009216</v>
      </c>
      <c r="I1655" s="32">
        <v>0.14455</v>
      </c>
      <c r="J1655" s="32">
        <v>0.1443</v>
      </c>
      <c r="K1655" s="32">
        <v>1.2689</v>
      </c>
      <c r="L1655" s="32">
        <v>0.031827</v>
      </c>
      <c r="M1655" s="32">
        <v>0.2405</v>
      </c>
      <c r="N1655" s="32">
        <v>0.08443</v>
      </c>
      <c r="O1655" s="32">
        <v>0.01185</v>
      </c>
      <c r="P1655" s="32">
        <v>0.5666</v>
      </c>
      <c r="Q1655" s="32">
        <v>0.66146</v>
      </c>
      <c r="R1655" s="32">
        <v>0.019226</v>
      </c>
      <c r="S1655" s="32">
        <v>0.014403</v>
      </c>
      <c r="T1655" s="32">
        <v>0.031963</v>
      </c>
      <c r="U1655" s="32">
        <v>0.7494</v>
      </c>
      <c r="V1655" s="32">
        <v>0.070086</v>
      </c>
      <c r="W1655" s="32">
        <v>0.2585</v>
      </c>
    </row>
    <row r="1656" ht="14.25" customHeight="1">
      <c r="B1656" s="61">
        <v>43627.0</v>
      </c>
      <c r="C1656" s="32">
        <v>23345.0</v>
      </c>
      <c r="D1656" s="32">
        <v>23061.0</v>
      </c>
      <c r="E1656" s="32">
        <v>96.686</v>
      </c>
      <c r="F1656" s="32">
        <v>108.52</v>
      </c>
      <c r="G1656" s="32">
        <v>1.1326</v>
      </c>
      <c r="H1656" s="32">
        <v>0.009215</v>
      </c>
      <c r="I1656" s="32">
        <v>0.14469</v>
      </c>
      <c r="J1656" s="32">
        <v>0.1444</v>
      </c>
      <c r="K1656" s="32">
        <v>1.2725</v>
      </c>
      <c r="L1656" s="32">
        <v>0.031865</v>
      </c>
      <c r="M1656" s="32">
        <v>0.2402</v>
      </c>
      <c r="N1656" s="32">
        <v>0.0848</v>
      </c>
      <c r="O1656" s="32">
        <v>0.01185</v>
      </c>
      <c r="P1656" s="32">
        <v>0.5667</v>
      </c>
      <c r="Q1656" s="32">
        <v>0.65994</v>
      </c>
      <c r="R1656" s="32">
        <v>0.019247</v>
      </c>
      <c r="S1656" s="32">
        <v>0.014411</v>
      </c>
      <c r="T1656" s="32">
        <v>0.031977</v>
      </c>
      <c r="U1656" s="32">
        <v>0.7528</v>
      </c>
      <c r="V1656" s="32">
        <v>0.070328</v>
      </c>
      <c r="W1656" s="32">
        <v>0.2593</v>
      </c>
    </row>
    <row r="1657" ht="14.25" customHeight="1">
      <c r="B1657" s="61">
        <v>43626.0</v>
      </c>
      <c r="C1657" s="32">
        <v>23376.0</v>
      </c>
      <c r="D1657" s="32">
        <v>23054.0</v>
      </c>
      <c r="E1657" s="32">
        <v>96.761</v>
      </c>
      <c r="F1657" s="32">
        <v>108.45</v>
      </c>
      <c r="G1657" s="32">
        <v>1.1312</v>
      </c>
      <c r="H1657" s="32">
        <v>0.009221</v>
      </c>
      <c r="I1657" s="32">
        <v>0.14428</v>
      </c>
      <c r="J1657" s="32">
        <v>0.144</v>
      </c>
      <c r="K1657" s="32">
        <v>1.2685</v>
      </c>
      <c r="L1657" s="32">
        <v>0.031869</v>
      </c>
      <c r="M1657" s="32">
        <v>0.2404</v>
      </c>
      <c r="N1657" s="32">
        <v>0.08445</v>
      </c>
      <c r="O1657" s="32">
        <v>0.01184</v>
      </c>
      <c r="P1657" s="32">
        <v>0.5667</v>
      </c>
      <c r="Q1657" s="32">
        <v>0.6729</v>
      </c>
      <c r="R1657" s="32">
        <v>0.019196</v>
      </c>
      <c r="S1657" s="32">
        <v>0.014384</v>
      </c>
      <c r="T1657" s="32">
        <v>0.031897</v>
      </c>
      <c r="U1657" s="32">
        <v>0.7537</v>
      </c>
      <c r="V1657" s="32">
        <v>0.070254</v>
      </c>
      <c r="W1657" s="32">
        <v>0.2572</v>
      </c>
    </row>
    <row r="1658" ht="14.25" customHeight="1">
      <c r="B1658" s="61">
        <v>43623.0</v>
      </c>
      <c r="C1658" s="32">
        <v>23398.0</v>
      </c>
      <c r="D1658" s="32">
        <v>23058.0</v>
      </c>
      <c r="E1658" s="32">
        <v>96.544</v>
      </c>
      <c r="F1658" s="32">
        <v>108.19</v>
      </c>
      <c r="G1658" s="32">
        <v>1.1334</v>
      </c>
      <c r="H1658" s="32">
        <v>0.009243</v>
      </c>
      <c r="I1658" s="32">
        <v>0.14472</v>
      </c>
      <c r="J1658" s="32">
        <v>0.144</v>
      </c>
      <c r="K1658" s="32">
        <v>1.2737</v>
      </c>
      <c r="L1658" s="32">
        <v>0.031862</v>
      </c>
      <c r="M1658" s="32">
        <v>0.2411</v>
      </c>
      <c r="N1658" s="32">
        <v>0.08462</v>
      </c>
      <c r="O1658" s="32">
        <v>0.01183</v>
      </c>
      <c r="P1658" s="32">
        <v>0.5668</v>
      </c>
      <c r="Q1658" s="32">
        <v>0.67672</v>
      </c>
      <c r="R1658" s="32">
        <v>0.019265</v>
      </c>
      <c r="S1658" s="32">
        <v>0.014415</v>
      </c>
      <c r="T1658" s="32">
        <v>0.031987</v>
      </c>
      <c r="U1658" s="32">
        <v>0.7536</v>
      </c>
      <c r="V1658" s="32">
        <v>0.070393</v>
      </c>
      <c r="W1658" s="32">
        <v>0.2577</v>
      </c>
    </row>
    <row r="1659" ht="14.25" customHeight="1">
      <c r="B1659" s="61">
        <v>43622.0</v>
      </c>
      <c r="C1659" s="32">
        <v>23406.0</v>
      </c>
      <c r="D1659" s="32">
        <v>23060.0</v>
      </c>
      <c r="E1659" s="32">
        <v>97.044</v>
      </c>
      <c r="F1659" s="32">
        <v>108.4</v>
      </c>
      <c r="G1659" s="32">
        <v>1.1276</v>
      </c>
      <c r="H1659" s="32">
        <v>0.009225</v>
      </c>
      <c r="I1659" s="32">
        <v>0.14472</v>
      </c>
      <c r="J1659" s="32">
        <v>0.1443</v>
      </c>
      <c r="K1659" s="32">
        <v>1.2694</v>
      </c>
      <c r="L1659" s="32">
        <v>0.031935</v>
      </c>
      <c r="M1659" s="32">
        <v>0.241</v>
      </c>
      <c r="N1659" s="32">
        <v>0.08484</v>
      </c>
      <c r="O1659" s="32">
        <v>0.01049</v>
      </c>
      <c r="P1659" s="32">
        <v>0.5668</v>
      </c>
      <c r="Q1659" s="32">
        <v>0.67636</v>
      </c>
      <c r="R1659" s="32">
        <v>0.019343</v>
      </c>
      <c r="S1659" s="32">
        <v>0.014465</v>
      </c>
      <c r="T1659" s="32">
        <v>0.031934</v>
      </c>
      <c r="U1659" s="32">
        <v>0.7484</v>
      </c>
      <c r="V1659" s="32">
        <v>0.070483</v>
      </c>
      <c r="W1659" s="32">
        <v>0.2577</v>
      </c>
    </row>
    <row r="1660" ht="14.25" customHeight="1">
      <c r="B1660" s="61">
        <v>43621.0</v>
      </c>
      <c r="C1660" s="32">
        <v>23413.0</v>
      </c>
      <c r="D1660" s="32">
        <v>23052.0</v>
      </c>
      <c r="E1660" s="32">
        <v>97.32</v>
      </c>
      <c r="F1660" s="32">
        <v>108.46</v>
      </c>
      <c r="G1660" s="32">
        <v>1.1221</v>
      </c>
      <c r="H1660" s="32">
        <v>0.00922</v>
      </c>
      <c r="I1660" s="32">
        <v>0.14474</v>
      </c>
      <c r="J1660" s="32">
        <v>0.1443</v>
      </c>
      <c r="K1660" s="32">
        <v>1.2687</v>
      </c>
      <c r="L1660" s="32">
        <v>0.031884</v>
      </c>
      <c r="M1660" s="32">
        <v>0.2412</v>
      </c>
      <c r="N1660" s="32">
        <v>0.08466</v>
      </c>
      <c r="O1660" s="32">
        <v>0.01183</v>
      </c>
      <c r="P1660" s="32">
        <v>0.5668</v>
      </c>
      <c r="Q1660" s="32">
        <v>0.67677</v>
      </c>
      <c r="R1660" s="32">
        <v>0.019305</v>
      </c>
      <c r="S1660" s="32">
        <v>0.01441</v>
      </c>
      <c r="T1660" s="32">
        <v>0.031822</v>
      </c>
      <c r="U1660" s="32">
        <v>0.7454</v>
      </c>
      <c r="V1660" s="32">
        <v>0.070358</v>
      </c>
      <c r="W1660" s="32">
        <v>0.2577</v>
      </c>
    </row>
    <row r="1661" ht="14.25" customHeight="1">
      <c r="B1661" s="61">
        <v>43620.0</v>
      </c>
      <c r="C1661" s="32">
        <v>23403.0</v>
      </c>
      <c r="D1661" s="32">
        <v>23052.0</v>
      </c>
      <c r="E1661" s="32">
        <v>97.072</v>
      </c>
      <c r="F1661" s="32">
        <v>108.15</v>
      </c>
      <c r="G1661" s="32">
        <v>1.1252</v>
      </c>
      <c r="H1661" s="32">
        <v>0.009247</v>
      </c>
      <c r="I1661" s="32">
        <v>0.14475</v>
      </c>
      <c r="J1661" s="32">
        <v>0.1445</v>
      </c>
      <c r="K1661" s="32">
        <v>1.2698</v>
      </c>
      <c r="L1661" s="32">
        <v>0.031881</v>
      </c>
      <c r="M1661" s="32">
        <v>0.2399</v>
      </c>
      <c r="N1661" s="32">
        <v>0.08488</v>
      </c>
      <c r="O1661" s="32">
        <v>0.01183</v>
      </c>
      <c r="P1661" s="32">
        <v>0.5668</v>
      </c>
      <c r="Q1661" s="32">
        <v>0.6767</v>
      </c>
      <c r="R1661" s="32">
        <v>0.01932</v>
      </c>
      <c r="S1661" s="32">
        <v>0.014427</v>
      </c>
      <c r="T1661" s="32">
        <v>0.031925</v>
      </c>
      <c r="U1661" s="32">
        <v>0.7466</v>
      </c>
      <c r="V1661" s="32">
        <v>0.070455</v>
      </c>
      <c r="W1661" s="32">
        <v>0.2592</v>
      </c>
    </row>
    <row r="1662" ht="14.25" customHeight="1">
      <c r="B1662" s="61">
        <v>43619.0</v>
      </c>
      <c r="C1662" s="32">
        <v>23397.0</v>
      </c>
      <c r="D1662" s="32">
        <v>23060.0</v>
      </c>
      <c r="E1662" s="32">
        <v>97.142</v>
      </c>
      <c r="F1662" s="32">
        <v>108.07</v>
      </c>
      <c r="G1662" s="32">
        <v>1.1241</v>
      </c>
      <c r="H1662" s="32">
        <v>0.009253</v>
      </c>
      <c r="I1662" s="32">
        <v>0.14485</v>
      </c>
      <c r="J1662" s="32">
        <v>0.1445</v>
      </c>
      <c r="K1662" s="32">
        <v>1.2664</v>
      </c>
      <c r="L1662" s="32">
        <v>0.031859</v>
      </c>
      <c r="M1662" s="32">
        <v>0.2391</v>
      </c>
      <c r="N1662" s="32">
        <v>0.08477</v>
      </c>
      <c r="O1662" s="32">
        <v>0.01182</v>
      </c>
      <c r="P1662" s="32">
        <v>0.5666</v>
      </c>
      <c r="Q1662" s="32">
        <v>0.67668</v>
      </c>
      <c r="R1662" s="32">
        <v>0.019327</v>
      </c>
      <c r="S1662" s="32">
        <v>0.014475</v>
      </c>
      <c r="T1662" s="32">
        <v>0.031931</v>
      </c>
      <c r="U1662" s="32">
        <v>0.7441</v>
      </c>
      <c r="V1662" s="32">
        <v>0.070598</v>
      </c>
      <c r="W1662" s="32">
        <v>0.2573</v>
      </c>
    </row>
    <row r="1663" ht="14.25" customHeight="1">
      <c r="B1663" s="61">
        <v>43616.0</v>
      </c>
      <c r="C1663" s="32">
        <v>23415.0</v>
      </c>
      <c r="D1663" s="32">
        <v>23065.0</v>
      </c>
      <c r="E1663" s="32">
        <v>97.75</v>
      </c>
      <c r="F1663" s="32">
        <v>108.29</v>
      </c>
      <c r="G1663" s="32">
        <v>1.1169</v>
      </c>
      <c r="H1663" s="32">
        <v>0.009235</v>
      </c>
      <c r="I1663" s="32">
        <v>0.14482</v>
      </c>
      <c r="J1663" s="32">
        <v>0.1442</v>
      </c>
      <c r="K1663" s="32">
        <v>1.2629</v>
      </c>
      <c r="L1663" s="32">
        <v>0.031707</v>
      </c>
      <c r="M1663" s="32">
        <v>0.2391</v>
      </c>
      <c r="N1663" s="32">
        <v>0.08412</v>
      </c>
      <c r="O1663" s="32">
        <v>0.01185</v>
      </c>
      <c r="P1663" s="32">
        <v>0.5672</v>
      </c>
      <c r="Q1663" s="32">
        <v>0.67625</v>
      </c>
      <c r="R1663" s="32">
        <v>0.01917</v>
      </c>
      <c r="S1663" s="32">
        <v>0.014373</v>
      </c>
      <c r="T1663" s="32">
        <v>0.031716</v>
      </c>
      <c r="U1663" s="32">
        <v>0.7398</v>
      </c>
      <c r="V1663" s="32">
        <v>0.069943</v>
      </c>
      <c r="W1663" s="32">
        <v>0.2549</v>
      </c>
    </row>
    <row r="1664" ht="14.25" customHeight="1">
      <c r="B1664" s="61">
        <v>43615.0</v>
      </c>
      <c r="C1664" s="32">
        <v>23418.0</v>
      </c>
      <c r="D1664" s="32">
        <v>23067.0</v>
      </c>
      <c r="E1664" s="32">
        <v>98.142</v>
      </c>
      <c r="F1664" s="32">
        <v>109.62</v>
      </c>
      <c r="G1664" s="32">
        <v>1.1129</v>
      </c>
      <c r="H1664" s="32">
        <v>0.009123</v>
      </c>
      <c r="I1664" s="32">
        <v>0.14489</v>
      </c>
      <c r="J1664" s="32">
        <v>0.1443</v>
      </c>
      <c r="K1664" s="32">
        <v>1.2608</v>
      </c>
      <c r="L1664" s="32">
        <v>0.031662</v>
      </c>
      <c r="M1664" s="32">
        <v>0.2389</v>
      </c>
      <c r="N1664" s="32">
        <v>0.08407</v>
      </c>
      <c r="O1664" s="32">
        <v>0.01185</v>
      </c>
      <c r="P1664" s="32">
        <v>0.567</v>
      </c>
      <c r="Q1664" s="32">
        <v>0.67682</v>
      </c>
      <c r="R1664" s="32">
        <v>0.019168</v>
      </c>
      <c r="S1664" s="32">
        <v>0.014345</v>
      </c>
      <c r="T1664" s="32">
        <v>0.031473</v>
      </c>
      <c r="U1664" s="32">
        <v>0.7407</v>
      </c>
      <c r="V1664" s="32">
        <v>0.069413</v>
      </c>
      <c r="W1664" s="32">
        <v>0.2511</v>
      </c>
    </row>
    <row r="1665" ht="14.25" customHeight="1">
      <c r="B1665" s="61">
        <v>43614.0</v>
      </c>
      <c r="C1665" s="32">
        <v>23411.0</v>
      </c>
      <c r="D1665" s="32">
        <v>23064.0</v>
      </c>
      <c r="E1665" s="32">
        <v>98.144</v>
      </c>
      <c r="F1665" s="32">
        <v>109.59</v>
      </c>
      <c r="G1665" s="32">
        <v>1.1131</v>
      </c>
      <c r="H1665" s="32">
        <v>0.009125</v>
      </c>
      <c r="I1665" s="32">
        <v>0.14463</v>
      </c>
      <c r="J1665" s="32">
        <v>0.1442</v>
      </c>
      <c r="K1665" s="32">
        <v>1.2626</v>
      </c>
      <c r="L1665" s="32">
        <v>0.031682</v>
      </c>
      <c r="M1665" s="32">
        <v>0.238</v>
      </c>
      <c r="N1665" s="32">
        <v>0.08375</v>
      </c>
      <c r="O1665" s="32">
        <v>0.01184</v>
      </c>
      <c r="P1665" s="32">
        <v>0.5672</v>
      </c>
      <c r="Q1665" s="32">
        <v>0.6689</v>
      </c>
      <c r="R1665" s="32">
        <v>0.019107</v>
      </c>
      <c r="S1665" s="32">
        <v>0.014323</v>
      </c>
      <c r="T1665" s="32">
        <v>0.03142</v>
      </c>
      <c r="U1665" s="32">
        <v>0.7396</v>
      </c>
      <c r="V1665" s="32">
        <v>0.069358</v>
      </c>
      <c r="W1665" s="32">
        <v>0.2516</v>
      </c>
    </row>
    <row r="1666" ht="14.25" customHeight="1">
      <c r="B1666" s="61">
        <v>43613.0</v>
      </c>
      <c r="C1666" s="32">
        <v>23396.0</v>
      </c>
      <c r="D1666" s="32">
        <v>23059.0</v>
      </c>
      <c r="E1666" s="32">
        <v>97.952</v>
      </c>
      <c r="F1666" s="32">
        <v>109.38</v>
      </c>
      <c r="G1666" s="32">
        <v>1.116</v>
      </c>
      <c r="H1666" s="32">
        <v>0.009143</v>
      </c>
      <c r="I1666" s="32">
        <v>0.14471</v>
      </c>
      <c r="J1666" s="32">
        <v>0.1445</v>
      </c>
      <c r="K1666" s="32">
        <v>1.2653</v>
      </c>
      <c r="L1666" s="32">
        <v>0.031698</v>
      </c>
      <c r="M1666" s="32">
        <v>0.2389</v>
      </c>
      <c r="N1666" s="32">
        <v>0.08411</v>
      </c>
      <c r="O1666" s="32">
        <v>0.01187</v>
      </c>
      <c r="P1666" s="32">
        <v>0.5673</v>
      </c>
      <c r="Q1666" s="32">
        <v>0.6689</v>
      </c>
      <c r="R1666" s="32">
        <v>0.019116</v>
      </c>
      <c r="S1666" s="32">
        <v>0.014358</v>
      </c>
      <c r="T1666" s="32">
        <v>0.031391</v>
      </c>
      <c r="U1666" s="32">
        <v>0.7411</v>
      </c>
      <c r="V1666" s="32">
        <v>0.069522</v>
      </c>
      <c r="W1666" s="32">
        <v>0.2484</v>
      </c>
    </row>
    <row r="1667" ht="14.25" customHeight="1">
      <c r="B1667" s="61">
        <v>43612.0</v>
      </c>
      <c r="C1667" s="32">
        <v>23391.0</v>
      </c>
      <c r="D1667" s="32">
        <v>23061.0</v>
      </c>
      <c r="E1667" s="32">
        <v>97.613</v>
      </c>
      <c r="F1667" s="32">
        <v>109.51</v>
      </c>
      <c r="G1667" s="32">
        <v>1.1194</v>
      </c>
      <c r="H1667" s="32">
        <v>0.009132</v>
      </c>
      <c r="I1667" s="32">
        <v>0.14497</v>
      </c>
      <c r="J1667" s="32">
        <v>0.1447</v>
      </c>
      <c r="K1667" s="32">
        <v>1.2679</v>
      </c>
      <c r="L1667" s="32">
        <v>0.031792</v>
      </c>
      <c r="M1667" s="32">
        <v>0.2389</v>
      </c>
      <c r="N1667" s="32">
        <v>0.08442</v>
      </c>
      <c r="O1667" s="32">
        <v>0.01184</v>
      </c>
      <c r="P1667" s="32">
        <v>0.5674</v>
      </c>
      <c r="Q1667" s="32">
        <v>0.6689</v>
      </c>
      <c r="R1667" s="32">
        <v>0.019181</v>
      </c>
      <c r="S1667" s="32">
        <v>0.014394</v>
      </c>
      <c r="T1667" s="32">
        <v>0.031412</v>
      </c>
      <c r="U1667" s="32">
        <v>0.7438</v>
      </c>
      <c r="V1667" s="32">
        <v>0.069519</v>
      </c>
      <c r="W1667" s="32">
        <v>0.2474</v>
      </c>
    </row>
    <row r="1668" ht="14.25" customHeight="1">
      <c r="B1668" s="61">
        <v>43609.0</v>
      </c>
      <c r="C1668" s="32">
        <v>23394.0</v>
      </c>
      <c r="D1668" s="32">
        <v>23066.0</v>
      </c>
      <c r="E1668" s="32">
        <v>97.613</v>
      </c>
      <c r="F1668" s="32">
        <v>109.31</v>
      </c>
      <c r="G1668" s="32">
        <v>1.1203</v>
      </c>
      <c r="H1668" s="32">
        <v>0.00915</v>
      </c>
      <c r="I1668" s="32">
        <v>0.14492</v>
      </c>
      <c r="J1668" s="32">
        <v>0.1446</v>
      </c>
      <c r="K1668" s="32">
        <v>1.2714</v>
      </c>
      <c r="L1668" s="32">
        <v>0.031759</v>
      </c>
      <c r="M1668" s="32">
        <v>0.2389</v>
      </c>
      <c r="N1668" s="32">
        <v>0.0843</v>
      </c>
      <c r="O1668" s="32">
        <v>0.01188</v>
      </c>
      <c r="P1668" s="32">
        <v>0.5669</v>
      </c>
      <c r="Q1668" s="32">
        <v>0.66225</v>
      </c>
      <c r="R1668" s="32">
        <v>0.019172</v>
      </c>
      <c r="S1668" s="32">
        <v>0.014415</v>
      </c>
      <c r="T1668" s="32">
        <v>0.031418</v>
      </c>
      <c r="U1668" s="32">
        <v>0.7439</v>
      </c>
      <c r="V1668" s="32">
        <v>0.069767</v>
      </c>
      <c r="W1668" s="32">
        <v>0.2486</v>
      </c>
    </row>
    <row r="1669" ht="14.25" customHeight="1">
      <c r="B1669" s="61">
        <v>43608.0</v>
      </c>
      <c r="C1669" s="32">
        <v>23384.0</v>
      </c>
      <c r="D1669" s="32">
        <v>23063.0</v>
      </c>
      <c r="E1669" s="32">
        <v>97.856</v>
      </c>
      <c r="F1669" s="32">
        <v>109.61</v>
      </c>
      <c r="G1669" s="32">
        <v>1.1181</v>
      </c>
      <c r="H1669" s="32">
        <v>0.009124</v>
      </c>
      <c r="I1669" s="32">
        <v>0.14471</v>
      </c>
      <c r="J1669" s="32">
        <v>0.1444</v>
      </c>
      <c r="K1669" s="32">
        <v>1.2657</v>
      </c>
      <c r="L1669" s="32">
        <v>0.031713</v>
      </c>
      <c r="M1669" s="32">
        <v>0.2385</v>
      </c>
      <c r="N1669" s="32">
        <v>0.08405</v>
      </c>
      <c r="O1669" s="32">
        <v>0.01187</v>
      </c>
      <c r="P1669" s="32">
        <v>0.5665</v>
      </c>
      <c r="Q1669" s="32">
        <v>0.66104</v>
      </c>
      <c r="R1669" s="32">
        <v>0.019069</v>
      </c>
      <c r="S1669" s="32">
        <v>0.01436</v>
      </c>
      <c r="T1669" s="32">
        <v>0.031323</v>
      </c>
      <c r="U1669" s="32">
        <v>0.7422</v>
      </c>
      <c r="V1669" s="32">
        <v>0.069232</v>
      </c>
      <c r="W1669" s="32">
        <v>0.2476</v>
      </c>
    </row>
    <row r="1670" ht="14.25" customHeight="1">
      <c r="B1670" s="61">
        <v>43607.0</v>
      </c>
      <c r="C1670" s="32">
        <v>23390.0</v>
      </c>
      <c r="D1670" s="32">
        <v>23066.0</v>
      </c>
      <c r="E1670" s="32">
        <v>98.041</v>
      </c>
      <c r="F1670" s="32">
        <v>110.36</v>
      </c>
      <c r="G1670" s="32">
        <v>1.115</v>
      </c>
      <c r="H1670" s="32">
        <v>0.009062</v>
      </c>
      <c r="I1670" s="32">
        <v>0.1448</v>
      </c>
      <c r="J1670" s="32">
        <v>0.1442</v>
      </c>
      <c r="K1670" s="32">
        <v>1.2665</v>
      </c>
      <c r="L1670" s="32">
        <v>0.031789</v>
      </c>
      <c r="M1670" s="32">
        <v>0.2389</v>
      </c>
      <c r="N1670" s="32">
        <v>0.08398</v>
      </c>
      <c r="O1670" s="32">
        <v>0.01187</v>
      </c>
      <c r="P1670" s="32">
        <v>0.5664</v>
      </c>
      <c r="Q1670" s="32">
        <v>0.65899</v>
      </c>
      <c r="R1670" s="32">
        <v>0.019089</v>
      </c>
      <c r="S1670" s="32">
        <v>0.014353</v>
      </c>
      <c r="T1670" s="32">
        <v>0.031306</v>
      </c>
      <c r="U1670" s="32">
        <v>0.7443</v>
      </c>
      <c r="V1670" s="32">
        <v>0.069003</v>
      </c>
      <c r="W1670" s="32">
        <v>0.2477</v>
      </c>
    </row>
    <row r="1671" ht="14.25" customHeight="1">
      <c r="B1671" s="61">
        <v>43606.0</v>
      </c>
      <c r="C1671" s="32">
        <v>23396.0</v>
      </c>
      <c r="D1671" s="32">
        <v>23069.0</v>
      </c>
      <c r="E1671" s="32">
        <v>98.062</v>
      </c>
      <c r="F1671" s="32">
        <v>110.5</v>
      </c>
      <c r="G1671" s="32">
        <v>1.1161</v>
      </c>
      <c r="H1671" s="32">
        <v>0.00905</v>
      </c>
      <c r="I1671" s="32">
        <v>0.14488</v>
      </c>
      <c r="J1671" s="32">
        <v>0.1442</v>
      </c>
      <c r="K1671" s="32">
        <v>1.2706</v>
      </c>
      <c r="L1671" s="32">
        <v>0.031789</v>
      </c>
      <c r="M1671" s="32">
        <v>0.2389</v>
      </c>
      <c r="N1671" s="32">
        <v>0.08383</v>
      </c>
      <c r="O1671" s="32">
        <v>0.01186</v>
      </c>
      <c r="P1671" s="32">
        <v>0.5677</v>
      </c>
      <c r="Q1671" s="32">
        <v>0.65898</v>
      </c>
      <c r="R1671" s="32">
        <v>0.019071</v>
      </c>
      <c r="S1671" s="32">
        <v>0.01435</v>
      </c>
      <c r="T1671" s="32">
        <v>0.031294</v>
      </c>
      <c r="U1671" s="32">
        <v>0.7459</v>
      </c>
      <c r="V1671" s="32">
        <v>0.069125</v>
      </c>
      <c r="W1671" s="32">
        <v>0.2476</v>
      </c>
    </row>
    <row r="1672" ht="14.25" customHeight="1">
      <c r="B1672" s="61">
        <v>43605.0</v>
      </c>
      <c r="C1672" s="32">
        <v>23419.0</v>
      </c>
      <c r="D1672" s="32">
        <v>23069.0</v>
      </c>
      <c r="E1672" s="32">
        <v>97.933</v>
      </c>
      <c r="F1672" s="32">
        <v>110.06</v>
      </c>
      <c r="G1672" s="32">
        <v>1.1166</v>
      </c>
      <c r="H1672" s="32">
        <v>0.009086</v>
      </c>
      <c r="I1672" s="32">
        <v>0.14467</v>
      </c>
      <c r="J1672" s="32">
        <v>0.1441</v>
      </c>
      <c r="K1672" s="32">
        <v>1.2726</v>
      </c>
      <c r="L1672" s="32">
        <v>0.031843</v>
      </c>
      <c r="M1672" s="32">
        <v>0.2394</v>
      </c>
      <c r="N1672" s="32">
        <v>0.08381</v>
      </c>
      <c r="O1672" s="32">
        <v>0.01185</v>
      </c>
      <c r="P1672" s="32">
        <v>0.5688</v>
      </c>
      <c r="Q1672" s="32">
        <v>0.68106</v>
      </c>
      <c r="R1672" s="32">
        <v>0.018989</v>
      </c>
      <c r="S1672" s="32">
        <v>0.014316</v>
      </c>
      <c r="T1672" s="32">
        <v>0.031378</v>
      </c>
      <c r="U1672" s="32">
        <v>0.7447</v>
      </c>
      <c r="V1672" s="32">
        <v>0.069072</v>
      </c>
      <c r="W1672" s="32">
        <v>0.2442</v>
      </c>
    </row>
    <row r="1673" ht="14.25" customHeight="1">
      <c r="B1673" s="61">
        <v>43602.0</v>
      </c>
      <c r="C1673" s="32">
        <v>23352.0</v>
      </c>
      <c r="D1673" s="32">
        <v>23054.0</v>
      </c>
      <c r="E1673" s="32">
        <v>97.995</v>
      </c>
      <c r="F1673" s="32">
        <v>110.08</v>
      </c>
      <c r="G1673" s="32">
        <v>1.1158</v>
      </c>
      <c r="H1673" s="32">
        <v>0.009085</v>
      </c>
      <c r="I1673" s="32">
        <v>0.14454</v>
      </c>
      <c r="J1673" s="32">
        <v>0.1439</v>
      </c>
      <c r="K1673" s="32">
        <v>1.2724</v>
      </c>
      <c r="L1673" s="32">
        <v>0.03186</v>
      </c>
      <c r="M1673" s="32">
        <v>0.2395</v>
      </c>
      <c r="N1673" s="32">
        <v>0.08371</v>
      </c>
      <c r="O1673" s="32">
        <v>0.01187</v>
      </c>
      <c r="P1673" s="32">
        <v>0.569</v>
      </c>
      <c r="Q1673" s="32">
        <v>0.6826</v>
      </c>
      <c r="R1673" s="32">
        <v>0.018983</v>
      </c>
      <c r="S1673" s="32">
        <v>0.01421</v>
      </c>
      <c r="T1673" s="32">
        <v>0.031402</v>
      </c>
      <c r="U1673" s="32">
        <v>0.7429</v>
      </c>
      <c r="V1673" s="32">
        <v>0.068939</v>
      </c>
      <c r="W1673" s="32">
        <v>0.2441</v>
      </c>
    </row>
    <row r="1674" ht="14.25" customHeight="1">
      <c r="B1674" s="61">
        <v>43601.0</v>
      </c>
      <c r="C1674" s="32">
        <v>23291.0</v>
      </c>
      <c r="D1674" s="32">
        <v>23056.0</v>
      </c>
      <c r="E1674" s="32">
        <v>97.855</v>
      </c>
      <c r="F1674" s="32">
        <v>109.85</v>
      </c>
      <c r="G1674" s="32">
        <v>1.1174</v>
      </c>
      <c r="H1674" s="32">
        <v>0.009104</v>
      </c>
      <c r="I1674" s="32">
        <v>0.14527</v>
      </c>
      <c r="J1674" s="32">
        <v>0.1443</v>
      </c>
      <c r="K1674" s="32">
        <v>1.2798</v>
      </c>
      <c r="L1674" s="32">
        <v>0.032045</v>
      </c>
      <c r="M1674" s="32">
        <v>0.2403</v>
      </c>
      <c r="N1674" s="32">
        <v>0.08387</v>
      </c>
      <c r="O1674" s="32">
        <v>0.01187</v>
      </c>
      <c r="P1674" s="32">
        <v>0.5683</v>
      </c>
      <c r="Q1674" s="32">
        <v>0.68568</v>
      </c>
      <c r="R1674" s="32">
        <v>0.019004</v>
      </c>
      <c r="S1674" s="32">
        <v>0.014248</v>
      </c>
      <c r="T1674" s="32">
        <v>0.031566</v>
      </c>
      <c r="U1674" s="32">
        <v>0.7429</v>
      </c>
      <c r="V1674" s="32">
        <v>0.069105</v>
      </c>
      <c r="W1674" s="32">
        <v>0.2472</v>
      </c>
    </row>
    <row r="1675" ht="14.25" customHeight="1">
      <c r="B1675" s="61">
        <v>43600.0</v>
      </c>
      <c r="C1675" s="32">
        <v>23313.0</v>
      </c>
      <c r="D1675" s="32">
        <v>23064.0</v>
      </c>
      <c r="E1675" s="32">
        <v>97.569</v>
      </c>
      <c r="F1675" s="32">
        <v>109.6</v>
      </c>
      <c r="G1675" s="32">
        <v>1.1201</v>
      </c>
      <c r="H1675" s="32">
        <v>0.009125</v>
      </c>
      <c r="I1675" s="32">
        <v>0.14543</v>
      </c>
      <c r="J1675" s="32">
        <v>0.1449</v>
      </c>
      <c r="K1675" s="32">
        <v>1.2845</v>
      </c>
      <c r="L1675" s="32">
        <v>0.032174</v>
      </c>
      <c r="M1675" s="32">
        <v>0.2396</v>
      </c>
      <c r="N1675" s="32">
        <v>0.08426</v>
      </c>
      <c r="O1675" s="32">
        <v>0.01189</v>
      </c>
      <c r="P1675" s="32">
        <v>0.5674</v>
      </c>
      <c r="Q1675" s="32">
        <v>0.70736</v>
      </c>
      <c r="R1675" s="32">
        <v>0.019119</v>
      </c>
      <c r="S1675" s="32">
        <v>0.014236</v>
      </c>
      <c r="T1675" s="32">
        <v>0.031697</v>
      </c>
      <c r="U1675" s="32">
        <v>0.7442</v>
      </c>
      <c r="V1675" s="32">
        <v>0.069247</v>
      </c>
      <c r="W1675" s="32">
        <v>0.2498</v>
      </c>
    </row>
    <row r="1676" ht="14.25" customHeight="1">
      <c r="B1676" s="61">
        <v>43599.0</v>
      </c>
      <c r="C1676" s="32">
        <v>23361.0</v>
      </c>
      <c r="D1676" s="32">
        <v>23054.0</v>
      </c>
      <c r="E1676" s="32">
        <v>97.526</v>
      </c>
      <c r="F1676" s="32">
        <v>109.61</v>
      </c>
      <c r="G1676" s="32">
        <v>1.1204</v>
      </c>
      <c r="H1676" s="32">
        <v>0.009123</v>
      </c>
      <c r="I1676" s="32">
        <v>0.14544</v>
      </c>
      <c r="J1676" s="32">
        <v>0.1448</v>
      </c>
      <c r="K1676" s="32">
        <v>1.2905</v>
      </c>
      <c r="L1676" s="32">
        <v>0.032084</v>
      </c>
      <c r="M1676" s="32">
        <v>0.2397</v>
      </c>
      <c r="N1676" s="32">
        <v>0.08419</v>
      </c>
      <c r="O1676" s="32">
        <v>0.01187</v>
      </c>
      <c r="P1676" s="32">
        <v>0.5658</v>
      </c>
      <c r="Q1676" s="32">
        <v>0.70746</v>
      </c>
      <c r="R1676" s="32">
        <v>0.019111</v>
      </c>
      <c r="S1676" s="32">
        <v>0.014215</v>
      </c>
      <c r="T1676" s="32">
        <v>0.031728</v>
      </c>
      <c r="U1676" s="32">
        <v>0.7428</v>
      </c>
      <c r="V1676" s="32">
        <v>0.069368</v>
      </c>
      <c r="W1676" s="32">
        <v>0.2516</v>
      </c>
    </row>
    <row r="1677" ht="14.25" customHeight="1">
      <c r="B1677" s="61">
        <v>43598.0</v>
      </c>
      <c r="C1677" s="32">
        <v>23317.0</v>
      </c>
      <c r="D1677" s="32">
        <v>23047.0</v>
      </c>
      <c r="E1677" s="32">
        <v>97.319</v>
      </c>
      <c r="F1677" s="32">
        <v>109.3</v>
      </c>
      <c r="G1677" s="32">
        <v>1.1222</v>
      </c>
      <c r="H1677" s="32">
        <v>0.009149</v>
      </c>
      <c r="I1677" s="32">
        <v>0.14538</v>
      </c>
      <c r="J1677" s="32">
        <v>0.1447</v>
      </c>
      <c r="K1677" s="32">
        <v>1.2958</v>
      </c>
      <c r="L1677" s="32">
        <v>0.032134</v>
      </c>
      <c r="M1677" s="32">
        <v>0.2401</v>
      </c>
      <c r="N1677" s="32">
        <v>0.0841</v>
      </c>
      <c r="O1677" s="32">
        <v>0.01186</v>
      </c>
      <c r="P1677" s="32">
        <v>0.5661</v>
      </c>
      <c r="Q1677" s="32">
        <v>0.7075</v>
      </c>
      <c r="R1677" s="32">
        <v>0.01907</v>
      </c>
      <c r="S1677" s="32">
        <v>0.014168</v>
      </c>
      <c r="T1677" s="32">
        <v>0.031604</v>
      </c>
      <c r="U1677" s="32">
        <v>0.7417</v>
      </c>
      <c r="V1677" s="32">
        <v>0.069002</v>
      </c>
      <c r="W1677" s="32">
        <v>0.2504</v>
      </c>
    </row>
    <row r="1678" ht="14.25" customHeight="1">
      <c r="B1678" s="61">
        <v>43595.0</v>
      </c>
      <c r="C1678" s="32">
        <v>23341.0</v>
      </c>
      <c r="D1678" s="32">
        <v>23057.0</v>
      </c>
      <c r="E1678" s="32">
        <v>97.33</v>
      </c>
      <c r="F1678" s="32">
        <v>109.95</v>
      </c>
      <c r="G1678" s="32">
        <v>1.1233</v>
      </c>
      <c r="H1678" s="32">
        <v>0.009095</v>
      </c>
      <c r="I1678" s="32">
        <v>0.14654</v>
      </c>
      <c r="J1678" s="32">
        <v>0.1461</v>
      </c>
      <c r="K1678" s="32">
        <v>1.2998</v>
      </c>
      <c r="L1678" s="32">
        <v>0.032298</v>
      </c>
      <c r="M1678" s="32">
        <v>0.2404</v>
      </c>
      <c r="N1678" s="32">
        <v>0.08505</v>
      </c>
      <c r="O1678" s="32">
        <v>0.01189</v>
      </c>
      <c r="P1678" s="32">
        <v>0.5671</v>
      </c>
      <c r="Q1678" s="32">
        <v>0.70736</v>
      </c>
      <c r="R1678" s="32">
        <v>0.019159</v>
      </c>
      <c r="S1678" s="32">
        <v>0.014296</v>
      </c>
      <c r="T1678" s="32">
        <v>0.031711</v>
      </c>
      <c r="U1678" s="32">
        <v>0.7453</v>
      </c>
      <c r="V1678" s="32">
        <v>0.069759</v>
      </c>
      <c r="W1678" s="32">
        <v>0.2526</v>
      </c>
    </row>
    <row r="1679" ht="14.25" customHeight="1">
      <c r="B1679" s="61">
        <v>43594.0</v>
      </c>
      <c r="C1679" s="32">
        <v>23408.0</v>
      </c>
      <c r="D1679" s="32">
        <v>23051.0</v>
      </c>
      <c r="E1679" s="32">
        <v>97.373</v>
      </c>
      <c r="F1679" s="32">
        <v>109.74</v>
      </c>
      <c r="G1679" s="32">
        <v>1.1215</v>
      </c>
      <c r="H1679" s="32">
        <v>0.00911</v>
      </c>
      <c r="I1679" s="32">
        <v>0.14647</v>
      </c>
      <c r="J1679" s="32">
        <v>0.1462</v>
      </c>
      <c r="K1679" s="32">
        <v>1.3014</v>
      </c>
      <c r="L1679" s="32">
        <v>0.03225</v>
      </c>
      <c r="M1679" s="32">
        <v>0.2402</v>
      </c>
      <c r="N1679" s="32">
        <v>0.08478</v>
      </c>
      <c r="O1679" s="32">
        <v>0.01185</v>
      </c>
      <c r="P1679" s="32">
        <v>0.57</v>
      </c>
      <c r="Q1679" s="32">
        <v>0.70822</v>
      </c>
      <c r="R1679" s="32">
        <v>0.019132</v>
      </c>
      <c r="S1679" s="32">
        <v>0.014273</v>
      </c>
      <c r="T1679" s="32">
        <v>0.03148</v>
      </c>
      <c r="U1679" s="32">
        <v>0.742</v>
      </c>
      <c r="V1679" s="32">
        <v>0.069604</v>
      </c>
      <c r="W1679" s="32">
        <v>0.2533</v>
      </c>
    </row>
    <row r="1680" ht="14.25" customHeight="1">
      <c r="B1680" s="61">
        <v>43593.0</v>
      </c>
      <c r="C1680" s="32">
        <v>23372.0</v>
      </c>
      <c r="D1680" s="32">
        <v>23046.0</v>
      </c>
      <c r="E1680" s="32">
        <v>97.623</v>
      </c>
      <c r="F1680" s="32">
        <v>110.1</v>
      </c>
      <c r="G1680" s="32">
        <v>1.1192</v>
      </c>
      <c r="H1680" s="32">
        <v>0.009082</v>
      </c>
      <c r="I1680" s="32">
        <v>0.14743</v>
      </c>
      <c r="J1680" s="32">
        <v>0.1469</v>
      </c>
      <c r="K1680" s="32">
        <v>1.3006</v>
      </c>
      <c r="L1680" s="32">
        <v>0.032304</v>
      </c>
      <c r="M1680" s="32">
        <v>0.241</v>
      </c>
      <c r="N1680" s="32">
        <v>0.08528</v>
      </c>
      <c r="O1680" s="32">
        <v>0.01184</v>
      </c>
      <c r="P1680" s="32">
        <v>0.5723</v>
      </c>
      <c r="Q1680" s="32">
        <v>0.70897</v>
      </c>
      <c r="R1680" s="32">
        <v>0.019159</v>
      </c>
      <c r="S1680" s="32">
        <v>0.014341</v>
      </c>
      <c r="T1680" s="32">
        <v>0.031443</v>
      </c>
      <c r="U1680" s="32">
        <v>0.7419</v>
      </c>
      <c r="V1680" s="32">
        <v>0.069774</v>
      </c>
      <c r="W1680" s="32">
        <v>0.2545</v>
      </c>
    </row>
    <row r="1681" ht="14.25" customHeight="1">
      <c r="B1681" s="61">
        <v>43592.0</v>
      </c>
      <c r="C1681" s="32">
        <v>23323.0</v>
      </c>
      <c r="D1681" s="32">
        <v>23040.0</v>
      </c>
      <c r="E1681" s="32">
        <v>97.628</v>
      </c>
      <c r="F1681" s="32">
        <v>110.26</v>
      </c>
      <c r="G1681" s="32">
        <v>1.1191</v>
      </c>
      <c r="H1681" s="32">
        <v>0.00907</v>
      </c>
      <c r="I1681" s="32">
        <v>0.14756</v>
      </c>
      <c r="J1681" s="32">
        <v>0.1472</v>
      </c>
      <c r="K1681" s="32">
        <v>1.3075</v>
      </c>
      <c r="L1681" s="32">
        <v>0.032326</v>
      </c>
      <c r="M1681" s="32">
        <v>0.2409</v>
      </c>
      <c r="N1681" s="32">
        <v>0.0853</v>
      </c>
      <c r="O1681" s="32">
        <v>0.01185</v>
      </c>
      <c r="P1681" s="32">
        <v>0.565</v>
      </c>
      <c r="Q1681" s="32">
        <v>0.70847</v>
      </c>
      <c r="R1681" s="32">
        <v>0.019219</v>
      </c>
      <c r="S1681" s="32">
        <v>0.014365</v>
      </c>
      <c r="T1681" s="32">
        <v>0.031336</v>
      </c>
      <c r="U1681" s="32">
        <v>0.7422</v>
      </c>
      <c r="V1681" s="32">
        <v>0.069628</v>
      </c>
      <c r="W1681" s="32">
        <v>0.2519</v>
      </c>
    </row>
    <row r="1682" ht="14.25" customHeight="1">
      <c r="B1682" s="61">
        <v>43591.0</v>
      </c>
      <c r="C1682" s="32">
        <v>23282.0</v>
      </c>
      <c r="D1682" s="32">
        <v>23030.0</v>
      </c>
      <c r="E1682" s="32">
        <v>97.515</v>
      </c>
      <c r="F1682" s="32">
        <v>110.76</v>
      </c>
      <c r="G1682" s="32">
        <v>1.1199</v>
      </c>
      <c r="H1682" s="32">
        <v>0.009027</v>
      </c>
      <c r="I1682" s="32">
        <v>0.14783</v>
      </c>
      <c r="J1682" s="32">
        <v>0.1476</v>
      </c>
      <c r="K1682" s="32">
        <v>1.3097</v>
      </c>
      <c r="L1682" s="32">
        <v>0.032347</v>
      </c>
      <c r="M1682" s="32">
        <v>0.2411</v>
      </c>
      <c r="N1682" s="32">
        <v>0.08553</v>
      </c>
      <c r="O1682" s="32">
        <v>0.01185</v>
      </c>
      <c r="P1682" s="32">
        <v>0.5635</v>
      </c>
      <c r="Q1682" s="32">
        <v>0.70847</v>
      </c>
      <c r="R1682" s="32">
        <v>0.019257</v>
      </c>
      <c r="S1682" s="32">
        <v>0.014424</v>
      </c>
      <c r="T1682" s="32">
        <v>0.031366</v>
      </c>
      <c r="U1682" s="32">
        <v>0.7436</v>
      </c>
      <c r="V1682" s="32">
        <v>0.070005</v>
      </c>
      <c r="W1682" s="32">
        <v>0.2521</v>
      </c>
    </row>
    <row r="1683" ht="14.25" customHeight="1">
      <c r="B1683" s="61">
        <v>43588.0</v>
      </c>
      <c r="C1683" s="32">
        <v>23256.0</v>
      </c>
      <c r="D1683" s="32">
        <v>23030.0</v>
      </c>
      <c r="E1683" s="32">
        <v>97.52</v>
      </c>
      <c r="F1683" s="32">
        <v>111.1</v>
      </c>
      <c r="G1683" s="32">
        <v>1.1198</v>
      </c>
      <c r="H1683" s="32">
        <v>0.009001</v>
      </c>
      <c r="I1683" s="32">
        <v>0.14849</v>
      </c>
      <c r="J1683" s="32">
        <v>0.1485</v>
      </c>
      <c r="K1683" s="32">
        <v>1.3173</v>
      </c>
      <c r="L1683" s="32">
        <v>0.032384</v>
      </c>
      <c r="M1683" s="32">
        <v>0.2418</v>
      </c>
      <c r="N1683" s="32">
        <v>0.08589</v>
      </c>
      <c r="O1683" s="32">
        <v>0.01185</v>
      </c>
      <c r="P1683" s="32">
        <v>0.5665</v>
      </c>
      <c r="Q1683" s="32">
        <v>0.70822</v>
      </c>
      <c r="R1683" s="32">
        <v>0.019334</v>
      </c>
      <c r="S1683" s="32">
        <v>0.014455</v>
      </c>
      <c r="T1683" s="32">
        <v>0.031337</v>
      </c>
      <c r="U1683" s="32">
        <v>0.7451</v>
      </c>
      <c r="V1683" s="32">
        <v>0.070212</v>
      </c>
      <c r="W1683" s="32">
        <v>0.2538</v>
      </c>
    </row>
    <row r="1684" ht="14.25" customHeight="1">
      <c r="B1684" s="61">
        <v>43587.0</v>
      </c>
      <c r="C1684" s="32">
        <v>23263.0</v>
      </c>
      <c r="D1684" s="32">
        <v>23033.0</v>
      </c>
      <c r="E1684" s="32">
        <v>97.832</v>
      </c>
      <c r="F1684" s="32">
        <v>111.51</v>
      </c>
      <c r="G1684" s="32">
        <v>1.1172</v>
      </c>
      <c r="H1684" s="32">
        <v>0.008968</v>
      </c>
      <c r="I1684" s="32">
        <v>0.14848</v>
      </c>
      <c r="J1684" s="32">
        <v>0.1482</v>
      </c>
      <c r="K1684" s="32">
        <v>1.3032</v>
      </c>
      <c r="L1684" s="32">
        <v>0.032346</v>
      </c>
      <c r="M1684" s="32">
        <v>0.2418</v>
      </c>
      <c r="N1684" s="32">
        <v>0.0857</v>
      </c>
      <c r="O1684" s="32">
        <v>0.01185</v>
      </c>
      <c r="P1684" s="32">
        <v>0.5665</v>
      </c>
      <c r="Q1684" s="32">
        <v>0.70796</v>
      </c>
      <c r="R1684" s="32">
        <v>0.019279</v>
      </c>
      <c r="S1684" s="32">
        <v>0.014402</v>
      </c>
      <c r="T1684" s="32">
        <v>0.031253</v>
      </c>
      <c r="U1684" s="32">
        <v>0.7421</v>
      </c>
      <c r="V1684" s="32">
        <v>0.070113</v>
      </c>
      <c r="W1684" s="32">
        <v>0.2521</v>
      </c>
    </row>
    <row r="1685" ht="14.25" customHeight="1">
      <c r="B1685" s="61">
        <v>43586.0</v>
      </c>
      <c r="C1685" s="32">
        <v>23280.0</v>
      </c>
      <c r="D1685" s="32">
        <v>23028.0</v>
      </c>
      <c r="E1685" s="32">
        <v>97.686</v>
      </c>
      <c r="F1685" s="32">
        <v>111.38</v>
      </c>
      <c r="G1685" s="32">
        <v>1.1196</v>
      </c>
      <c r="H1685" s="32">
        <v>0.008978</v>
      </c>
      <c r="I1685" s="32">
        <v>0.14848</v>
      </c>
      <c r="J1685" s="32">
        <v>0.1485</v>
      </c>
      <c r="K1685" s="32">
        <v>1.305</v>
      </c>
      <c r="L1685" s="32">
        <v>0.032322</v>
      </c>
      <c r="M1685" s="32">
        <v>0.242</v>
      </c>
      <c r="N1685" s="32">
        <v>0.08578</v>
      </c>
      <c r="O1685" s="32">
        <v>0.01187</v>
      </c>
      <c r="P1685" s="32">
        <v>0.5676</v>
      </c>
      <c r="Q1685" s="32">
        <v>0.70748</v>
      </c>
      <c r="R1685" s="32">
        <v>0.019307</v>
      </c>
      <c r="S1685" s="32">
        <v>0.014352</v>
      </c>
      <c r="T1685" s="32">
        <v>0.031285</v>
      </c>
      <c r="U1685" s="32">
        <v>0.7437</v>
      </c>
      <c r="V1685" s="32">
        <v>0.070257</v>
      </c>
      <c r="W1685" s="32">
        <v>0.2551</v>
      </c>
    </row>
    <row r="1686" ht="14.25" customHeight="1">
      <c r="B1686" s="61">
        <v>43585.0</v>
      </c>
      <c r="C1686" s="32">
        <v>23280.0</v>
      </c>
      <c r="D1686" s="32">
        <v>23028.0</v>
      </c>
      <c r="E1686" s="32">
        <v>97.479</v>
      </c>
      <c r="F1686" s="32">
        <v>111.42</v>
      </c>
      <c r="G1686" s="32">
        <v>1.1215</v>
      </c>
      <c r="H1686" s="32">
        <v>0.008974</v>
      </c>
      <c r="I1686" s="32">
        <v>0.14848</v>
      </c>
      <c r="J1686" s="32">
        <v>0.1484</v>
      </c>
      <c r="K1686" s="32">
        <v>1.3032</v>
      </c>
      <c r="L1686" s="32">
        <v>0.032358</v>
      </c>
      <c r="M1686" s="32">
        <v>0.2418</v>
      </c>
      <c r="N1686" s="32">
        <v>0.08591</v>
      </c>
      <c r="O1686" s="32">
        <v>0.01187</v>
      </c>
      <c r="P1686" s="32">
        <v>0.5676</v>
      </c>
      <c r="Q1686" s="32">
        <v>0.70748</v>
      </c>
      <c r="R1686" s="32">
        <v>0.019322</v>
      </c>
      <c r="S1686" s="32">
        <v>0.014372</v>
      </c>
      <c r="T1686" s="32">
        <v>0.031342</v>
      </c>
      <c r="U1686" s="32">
        <v>0.7468</v>
      </c>
      <c r="V1686" s="32">
        <v>0.070487</v>
      </c>
      <c r="W1686" s="32">
        <v>0.2551</v>
      </c>
    </row>
    <row r="1687" ht="14.25" customHeight="1">
      <c r="B1687" s="61">
        <v>43584.0</v>
      </c>
      <c r="C1687" s="32">
        <v>23280.0</v>
      </c>
      <c r="D1687" s="32">
        <v>23028.0</v>
      </c>
      <c r="E1687" s="32">
        <v>97.857</v>
      </c>
      <c r="F1687" s="32">
        <v>111.65</v>
      </c>
      <c r="G1687" s="32">
        <v>1.1186</v>
      </c>
      <c r="H1687" s="32">
        <v>0.008957</v>
      </c>
      <c r="I1687" s="32">
        <v>0.14851</v>
      </c>
      <c r="J1687" s="32">
        <v>0.1484</v>
      </c>
      <c r="K1687" s="32">
        <v>1.2937</v>
      </c>
      <c r="L1687" s="32">
        <v>0.032353</v>
      </c>
      <c r="M1687" s="32">
        <v>0.2419</v>
      </c>
      <c r="N1687" s="32">
        <v>0.08624</v>
      </c>
      <c r="O1687" s="32">
        <v>0.01185</v>
      </c>
      <c r="P1687" s="32">
        <v>0.5688</v>
      </c>
      <c r="Q1687" s="32">
        <v>0.70746</v>
      </c>
      <c r="R1687" s="32">
        <v>0.019188</v>
      </c>
      <c r="S1687" s="32">
        <v>0.014323</v>
      </c>
      <c r="T1687" s="32">
        <v>0.031328</v>
      </c>
      <c r="U1687" s="32">
        <v>0.7431</v>
      </c>
      <c r="V1687" s="32">
        <v>0.070445</v>
      </c>
      <c r="W1687" s="32">
        <v>0.2536</v>
      </c>
    </row>
    <row r="1688" ht="14.25" customHeight="1">
      <c r="B1688" s="61">
        <v>43581.0</v>
      </c>
      <c r="C1688" s="32">
        <v>23280.0</v>
      </c>
      <c r="D1688" s="32">
        <v>23028.0</v>
      </c>
      <c r="E1688" s="32">
        <v>98.006</v>
      </c>
      <c r="F1688" s="32">
        <v>111.58</v>
      </c>
      <c r="G1688" s="32">
        <v>1.1151</v>
      </c>
      <c r="H1688" s="32">
        <v>0.008962</v>
      </c>
      <c r="I1688" s="32">
        <v>0.1486</v>
      </c>
      <c r="J1688" s="32">
        <v>0.1484</v>
      </c>
      <c r="K1688" s="32">
        <v>1.2916</v>
      </c>
      <c r="L1688" s="32">
        <v>0.032343</v>
      </c>
      <c r="M1688" s="32">
        <v>0.242</v>
      </c>
      <c r="N1688" s="32">
        <v>0.08628</v>
      </c>
      <c r="O1688" s="32">
        <v>0.0119</v>
      </c>
      <c r="P1688" s="32">
        <v>0.5705</v>
      </c>
      <c r="Q1688" s="32">
        <v>0.70746</v>
      </c>
      <c r="R1688" s="32">
        <v>0.019194</v>
      </c>
      <c r="S1688" s="32">
        <v>0.014316</v>
      </c>
      <c r="T1688" s="32">
        <v>0.031316</v>
      </c>
      <c r="U1688" s="32">
        <v>0.7432</v>
      </c>
      <c r="V1688" s="32">
        <v>0.070514</v>
      </c>
      <c r="W1688" s="32">
        <v>0.2542</v>
      </c>
    </row>
    <row r="1689" ht="14.25" customHeight="1">
      <c r="B1689" s="61">
        <v>43580.0</v>
      </c>
      <c r="C1689" s="32">
        <v>23238.0</v>
      </c>
      <c r="D1689" s="32">
        <v>23018.0</v>
      </c>
      <c r="E1689" s="32">
        <v>98.203</v>
      </c>
      <c r="F1689" s="32">
        <v>111.63</v>
      </c>
      <c r="G1689" s="32">
        <v>1.1132</v>
      </c>
      <c r="H1689" s="32">
        <v>0.008959</v>
      </c>
      <c r="I1689" s="32">
        <v>0.1483</v>
      </c>
      <c r="J1689" s="32">
        <v>0.1481</v>
      </c>
      <c r="K1689" s="32">
        <v>1.2899</v>
      </c>
      <c r="L1689" s="32">
        <v>0.032336</v>
      </c>
      <c r="M1689" s="32">
        <v>0.241</v>
      </c>
      <c r="N1689" s="32">
        <v>0.08621</v>
      </c>
      <c r="O1689" s="32">
        <v>0.0119</v>
      </c>
      <c r="P1689" s="32">
        <v>0.5706</v>
      </c>
      <c r="Q1689" s="32">
        <v>0.70612</v>
      </c>
      <c r="R1689" s="32">
        <v>0.019165</v>
      </c>
      <c r="S1689" s="32">
        <v>0.014251</v>
      </c>
      <c r="T1689" s="32">
        <v>0.031187</v>
      </c>
      <c r="U1689" s="32">
        <v>0.7415</v>
      </c>
      <c r="V1689" s="32">
        <v>0.070336</v>
      </c>
      <c r="W1689" s="32">
        <v>0.2529</v>
      </c>
    </row>
    <row r="1690" ht="14.25" customHeight="1">
      <c r="B1690" s="61">
        <v>43579.0</v>
      </c>
      <c r="C1690" s="32">
        <v>23218.0</v>
      </c>
      <c r="D1690" s="32">
        <v>23013.0</v>
      </c>
      <c r="E1690" s="32">
        <v>98.173</v>
      </c>
      <c r="F1690" s="32">
        <v>112.19</v>
      </c>
      <c r="G1690" s="32">
        <v>1.1155</v>
      </c>
      <c r="H1690" s="32">
        <v>0.008913</v>
      </c>
      <c r="I1690" s="32">
        <v>0.14876</v>
      </c>
      <c r="J1690" s="32">
        <v>0.1485</v>
      </c>
      <c r="K1690" s="32">
        <v>1.2902</v>
      </c>
      <c r="L1690" s="32">
        <v>0.032339</v>
      </c>
      <c r="M1690" s="32">
        <v>0.2421</v>
      </c>
      <c r="N1690" s="32">
        <v>0.0865</v>
      </c>
      <c r="O1690" s="32">
        <v>0.01189</v>
      </c>
      <c r="P1690" s="32">
        <v>0.5718</v>
      </c>
      <c r="Q1690" s="32">
        <v>0.70621</v>
      </c>
      <c r="R1690" s="32">
        <v>0.01914</v>
      </c>
      <c r="S1690" s="32">
        <v>0.014266</v>
      </c>
      <c r="T1690" s="32">
        <v>0.031207</v>
      </c>
      <c r="U1690" s="32">
        <v>0.7409</v>
      </c>
      <c r="V1690" s="32">
        <v>0.070509</v>
      </c>
      <c r="W1690" s="32">
        <v>0.2504</v>
      </c>
    </row>
    <row r="1691" ht="14.25" customHeight="1">
      <c r="B1691" s="61">
        <v>43578.0</v>
      </c>
      <c r="C1691" s="32">
        <v>23217.0</v>
      </c>
      <c r="D1691" s="32">
        <v>23004.0</v>
      </c>
      <c r="E1691" s="32">
        <v>97.636</v>
      </c>
      <c r="F1691" s="32">
        <v>111.86</v>
      </c>
      <c r="G1691" s="32">
        <v>1.1227</v>
      </c>
      <c r="H1691" s="32">
        <v>0.008939</v>
      </c>
      <c r="I1691" s="32">
        <v>0.14868</v>
      </c>
      <c r="J1691" s="32">
        <v>0.1486</v>
      </c>
      <c r="K1691" s="32">
        <v>1.2938</v>
      </c>
      <c r="L1691" s="32">
        <v>0.032395</v>
      </c>
      <c r="M1691" s="32">
        <v>0.2423</v>
      </c>
      <c r="N1691" s="32">
        <v>0.08749</v>
      </c>
      <c r="O1691" s="32">
        <v>0.01188</v>
      </c>
      <c r="P1691" s="32">
        <v>0.5724</v>
      </c>
      <c r="Q1691" s="32">
        <v>0.70724</v>
      </c>
      <c r="R1691" s="32">
        <v>0.019197</v>
      </c>
      <c r="S1691" s="32">
        <v>0.014339</v>
      </c>
      <c r="T1691" s="32">
        <v>0.03126</v>
      </c>
      <c r="U1691" s="32">
        <v>0.745</v>
      </c>
      <c r="V1691" s="32">
        <v>0.070869</v>
      </c>
      <c r="W1691" s="32">
        <v>0.2551</v>
      </c>
    </row>
    <row r="1692" ht="14.25" customHeight="1">
      <c r="B1692" s="61">
        <v>43577.0</v>
      </c>
      <c r="C1692" s="32">
        <v>23215.0</v>
      </c>
      <c r="D1692" s="32">
        <v>22996.0</v>
      </c>
      <c r="E1692" s="32">
        <v>97.287</v>
      </c>
      <c r="F1692" s="32">
        <v>111.94</v>
      </c>
      <c r="G1692" s="32">
        <v>1.1257</v>
      </c>
      <c r="H1692" s="32">
        <v>0.008933</v>
      </c>
      <c r="I1692" s="32">
        <v>0.14899</v>
      </c>
      <c r="J1692" s="32">
        <v>0.149</v>
      </c>
      <c r="K1692" s="32">
        <v>1.2982</v>
      </c>
      <c r="L1692" s="32">
        <v>0.032419</v>
      </c>
      <c r="M1692" s="32">
        <v>0.242</v>
      </c>
      <c r="N1692" s="32">
        <v>0.08764</v>
      </c>
      <c r="O1692" s="32">
        <v>0.01187</v>
      </c>
      <c r="P1692" s="32">
        <v>0.5728</v>
      </c>
      <c r="Q1692" s="32">
        <v>0.70722</v>
      </c>
      <c r="R1692" s="32">
        <v>0.019238</v>
      </c>
      <c r="S1692" s="32">
        <v>0.014341</v>
      </c>
      <c r="T1692" s="32">
        <v>0.03135</v>
      </c>
      <c r="U1692" s="32">
        <v>0.7491</v>
      </c>
      <c r="V1692" s="32">
        <v>0.070884</v>
      </c>
      <c r="W1692" s="32">
        <v>0.254</v>
      </c>
    </row>
    <row r="1693" ht="14.25" customHeight="1">
      <c r="B1693" s="61">
        <v>43574.0</v>
      </c>
      <c r="C1693" s="32">
        <v>23210.0</v>
      </c>
      <c r="D1693" s="32">
        <v>22998.0</v>
      </c>
      <c r="E1693" s="32">
        <v>97.378</v>
      </c>
      <c r="F1693" s="32">
        <v>111.92</v>
      </c>
      <c r="G1693" s="32">
        <v>1.1245</v>
      </c>
      <c r="H1693" s="32">
        <v>0.008936</v>
      </c>
      <c r="I1693" s="32">
        <v>0.14916</v>
      </c>
      <c r="J1693" s="32">
        <v>0.1492</v>
      </c>
      <c r="K1693" s="32">
        <v>1.2993</v>
      </c>
      <c r="L1693" s="32">
        <v>0.032452</v>
      </c>
      <c r="M1693" s="32">
        <v>0.242</v>
      </c>
      <c r="N1693" s="32">
        <v>0.08797</v>
      </c>
      <c r="O1693" s="32">
        <v>0.0119</v>
      </c>
      <c r="P1693" s="32">
        <v>0.5746</v>
      </c>
      <c r="Q1693" s="32">
        <v>0.70584</v>
      </c>
      <c r="R1693" s="32">
        <v>0.019335</v>
      </c>
      <c r="S1693" s="32">
        <v>0.014409</v>
      </c>
      <c r="T1693" s="32">
        <v>0.031423</v>
      </c>
      <c r="U1693" s="32">
        <v>0.7467</v>
      </c>
      <c r="V1693" s="32">
        <v>0.071202</v>
      </c>
      <c r="W1693" s="32">
        <v>0.2541</v>
      </c>
    </row>
    <row r="1694" ht="14.25" customHeight="1">
      <c r="B1694" s="61">
        <v>43573.0</v>
      </c>
      <c r="C1694" s="32">
        <v>23203.0</v>
      </c>
      <c r="D1694" s="32">
        <v>22988.0</v>
      </c>
      <c r="E1694" s="32">
        <v>97.474</v>
      </c>
      <c r="F1694" s="32">
        <v>111.97</v>
      </c>
      <c r="G1694" s="32">
        <v>1.123</v>
      </c>
      <c r="H1694" s="32">
        <v>0.00893</v>
      </c>
      <c r="I1694" s="32">
        <v>0.14905</v>
      </c>
      <c r="J1694" s="32">
        <v>0.1491</v>
      </c>
      <c r="K1694" s="32">
        <v>1.2991</v>
      </c>
      <c r="L1694" s="32">
        <v>0.032434</v>
      </c>
      <c r="M1694" s="32">
        <v>0.2406</v>
      </c>
      <c r="N1694" s="32">
        <v>0.08792</v>
      </c>
      <c r="O1694" s="32">
        <v>0.01187</v>
      </c>
      <c r="P1694" s="32">
        <v>0.5746</v>
      </c>
      <c r="Q1694" s="32">
        <v>0.70746</v>
      </c>
      <c r="R1694" s="32">
        <v>0.019324</v>
      </c>
      <c r="S1694" s="32">
        <v>0.014402</v>
      </c>
      <c r="T1694" s="32">
        <v>0.031425</v>
      </c>
      <c r="U1694" s="32">
        <v>0.7475</v>
      </c>
      <c r="V1694" s="32">
        <v>0.071182</v>
      </c>
      <c r="W1694" s="32">
        <v>0.2545</v>
      </c>
    </row>
    <row r="1695" ht="14.25" customHeight="1">
      <c r="B1695" s="61">
        <v>43572.0</v>
      </c>
      <c r="C1695" s="32">
        <v>23200.0</v>
      </c>
      <c r="D1695" s="32">
        <v>22991.0</v>
      </c>
      <c r="E1695" s="32">
        <v>97.009</v>
      </c>
      <c r="F1695" s="32">
        <v>112.06</v>
      </c>
      <c r="G1695" s="32">
        <v>1.1296</v>
      </c>
      <c r="H1695" s="32">
        <v>0.008923</v>
      </c>
      <c r="I1695" s="32">
        <v>0.14952</v>
      </c>
      <c r="J1695" s="32">
        <v>0.1498</v>
      </c>
      <c r="K1695" s="32">
        <v>1.3043</v>
      </c>
      <c r="L1695" s="32">
        <v>0.032487</v>
      </c>
      <c r="M1695" s="32">
        <v>0.2418</v>
      </c>
      <c r="N1695" s="32">
        <v>0.08831</v>
      </c>
      <c r="O1695" s="32">
        <v>0.01186</v>
      </c>
      <c r="P1695" s="32">
        <v>0.5728</v>
      </c>
      <c r="Q1695" s="32">
        <v>0.70746</v>
      </c>
      <c r="R1695" s="32">
        <v>0.019345</v>
      </c>
      <c r="S1695" s="32">
        <v>0.014405</v>
      </c>
      <c r="T1695" s="32">
        <v>0.031454</v>
      </c>
      <c r="U1695" s="32">
        <v>0.7496</v>
      </c>
      <c r="V1695" s="32">
        <v>0.071446</v>
      </c>
      <c r="W1695" s="32">
        <v>0.2537</v>
      </c>
    </row>
    <row r="1696" ht="14.25" customHeight="1">
      <c r="B1696" s="61">
        <v>43571.0</v>
      </c>
      <c r="C1696" s="32">
        <v>23202.0</v>
      </c>
      <c r="D1696" s="32">
        <v>22990.0</v>
      </c>
      <c r="E1696" s="32">
        <v>97.043</v>
      </c>
      <c r="F1696" s="32">
        <v>112.0</v>
      </c>
      <c r="G1696" s="32">
        <v>1.1281</v>
      </c>
      <c r="H1696" s="32">
        <v>0.008928</v>
      </c>
      <c r="I1696" s="32">
        <v>0.14898</v>
      </c>
      <c r="J1696" s="32">
        <v>0.149</v>
      </c>
      <c r="K1696" s="32">
        <v>1.3048</v>
      </c>
      <c r="L1696" s="32">
        <v>0.032397</v>
      </c>
      <c r="M1696" s="32">
        <v>0.242</v>
      </c>
      <c r="N1696" s="32">
        <v>0.0879</v>
      </c>
      <c r="O1696" s="32">
        <v>0.01187</v>
      </c>
      <c r="P1696" s="32">
        <v>0.5725</v>
      </c>
      <c r="Q1696" s="32">
        <v>0.70713</v>
      </c>
      <c r="R1696" s="32">
        <v>0.019327</v>
      </c>
      <c r="S1696" s="32">
        <v>0.01438</v>
      </c>
      <c r="T1696" s="32">
        <v>0.031407</v>
      </c>
      <c r="U1696" s="32">
        <v>0.749</v>
      </c>
      <c r="V1696" s="32">
        <v>0.071052</v>
      </c>
      <c r="W1696" s="32">
        <v>0.2561</v>
      </c>
    </row>
    <row r="1697" ht="14.25" customHeight="1">
      <c r="B1697" s="61">
        <v>43570.0</v>
      </c>
      <c r="C1697" s="32">
        <v>23199.0</v>
      </c>
      <c r="D1697" s="32">
        <v>22996.0</v>
      </c>
      <c r="E1697" s="32">
        <v>96.942</v>
      </c>
      <c r="F1697" s="32">
        <v>112.04</v>
      </c>
      <c r="G1697" s="32">
        <v>1.1304</v>
      </c>
      <c r="H1697" s="32">
        <v>0.008926</v>
      </c>
      <c r="I1697" s="32">
        <v>0.14906</v>
      </c>
      <c r="J1697" s="32">
        <v>0.1491</v>
      </c>
      <c r="K1697" s="32">
        <v>1.31</v>
      </c>
      <c r="L1697" s="32">
        <v>0.032397</v>
      </c>
      <c r="M1697" s="32">
        <v>0.243</v>
      </c>
      <c r="N1697" s="32">
        <v>0.08813</v>
      </c>
      <c r="O1697" s="32">
        <v>0.01187</v>
      </c>
      <c r="P1697" s="32">
        <v>0.5728</v>
      </c>
      <c r="Q1697" s="32">
        <v>0.70592</v>
      </c>
      <c r="R1697" s="32">
        <v>0.019361</v>
      </c>
      <c r="S1697" s="32">
        <v>0.0144</v>
      </c>
      <c r="T1697" s="32">
        <v>0.031451</v>
      </c>
      <c r="U1697" s="32">
        <v>0.7481</v>
      </c>
      <c r="V1697" s="32">
        <v>0.071033</v>
      </c>
      <c r="W1697" s="32">
        <v>0.2583</v>
      </c>
    </row>
    <row r="1698" ht="14.25" customHeight="1">
      <c r="B1698" s="61">
        <v>43567.0</v>
      </c>
      <c r="C1698" s="32">
        <v>23199.0</v>
      </c>
      <c r="D1698" s="32">
        <v>22996.0</v>
      </c>
      <c r="E1698" s="32">
        <v>96.972</v>
      </c>
      <c r="F1698" s="32">
        <v>112.02</v>
      </c>
      <c r="G1698" s="32">
        <v>1.1299</v>
      </c>
      <c r="H1698" s="32">
        <v>0.008927</v>
      </c>
      <c r="I1698" s="32">
        <v>0.14916</v>
      </c>
      <c r="J1698" s="32">
        <v>0.149</v>
      </c>
      <c r="K1698" s="32">
        <v>1.3074</v>
      </c>
      <c r="L1698" s="32">
        <v>0.032418</v>
      </c>
      <c r="M1698" s="32">
        <v>0.243</v>
      </c>
      <c r="N1698" s="32">
        <v>0.08812</v>
      </c>
      <c r="O1698" s="32">
        <v>0.01189</v>
      </c>
      <c r="P1698" s="32">
        <v>0.5731</v>
      </c>
      <c r="Q1698" s="32">
        <v>0.70746</v>
      </c>
      <c r="R1698" s="32">
        <v>0.019355</v>
      </c>
      <c r="S1698" s="32">
        <v>0.014457</v>
      </c>
      <c r="T1698" s="32">
        <v>0.031476</v>
      </c>
      <c r="U1698" s="32">
        <v>0.7504</v>
      </c>
      <c r="V1698" s="32">
        <v>0.070786</v>
      </c>
      <c r="W1698" s="32">
        <v>0.2576</v>
      </c>
    </row>
    <row r="1699" ht="14.25" customHeight="1">
      <c r="B1699" s="61">
        <v>43566.0</v>
      </c>
      <c r="C1699" s="32">
        <v>23198.0</v>
      </c>
      <c r="D1699" s="32">
        <v>22991.0</v>
      </c>
      <c r="E1699" s="32">
        <v>97.177</v>
      </c>
      <c r="F1699" s="32">
        <v>111.66</v>
      </c>
      <c r="G1699" s="32">
        <v>1.1253</v>
      </c>
      <c r="H1699" s="32">
        <v>0.008956</v>
      </c>
      <c r="I1699" s="32">
        <v>0.14882</v>
      </c>
      <c r="J1699" s="32">
        <v>0.1486</v>
      </c>
      <c r="K1699" s="32">
        <v>1.3058</v>
      </c>
      <c r="L1699" s="32">
        <v>0.032399</v>
      </c>
      <c r="M1699" s="32">
        <v>0.2423</v>
      </c>
      <c r="N1699" s="32">
        <v>0.08758</v>
      </c>
      <c r="O1699" s="32">
        <v>0.0119</v>
      </c>
      <c r="P1699" s="32">
        <v>0.5728</v>
      </c>
      <c r="Q1699" s="32">
        <v>0.70771</v>
      </c>
      <c r="R1699" s="32">
        <v>0.019262</v>
      </c>
      <c r="S1699" s="32">
        <v>0.014473</v>
      </c>
      <c r="T1699" s="32">
        <v>0.031377</v>
      </c>
      <c r="U1699" s="32">
        <v>0.7471</v>
      </c>
      <c r="V1699" s="32">
        <v>0.07046</v>
      </c>
      <c r="W1699" s="32">
        <v>0.2591</v>
      </c>
    </row>
    <row r="1700" ht="14.25" customHeight="1">
      <c r="B1700" s="61">
        <v>43565.0</v>
      </c>
      <c r="C1700" s="32">
        <v>23200.0</v>
      </c>
      <c r="D1700" s="32">
        <v>22989.0</v>
      </c>
      <c r="E1700" s="32">
        <v>96.946</v>
      </c>
      <c r="F1700" s="32">
        <v>111.01</v>
      </c>
      <c r="G1700" s="32">
        <v>1.1274</v>
      </c>
      <c r="H1700" s="32">
        <v>0.009008</v>
      </c>
      <c r="I1700" s="32">
        <v>0.1489</v>
      </c>
      <c r="J1700" s="32">
        <v>0.1488</v>
      </c>
      <c r="K1700" s="32">
        <v>1.3091</v>
      </c>
      <c r="L1700" s="32">
        <v>0.032435</v>
      </c>
      <c r="M1700" s="32">
        <v>0.2433</v>
      </c>
      <c r="N1700" s="32">
        <v>0.08787</v>
      </c>
      <c r="O1700" s="32">
        <v>0.01189</v>
      </c>
      <c r="P1700" s="32">
        <v>0.5727</v>
      </c>
      <c r="Q1700" s="32">
        <v>0.70776</v>
      </c>
      <c r="R1700" s="32">
        <v>0.019296</v>
      </c>
      <c r="S1700" s="32">
        <v>0.01446</v>
      </c>
      <c r="T1700" s="32">
        <v>0.031501</v>
      </c>
      <c r="U1700" s="32">
        <v>0.7509</v>
      </c>
      <c r="V1700" s="32">
        <v>0.070665</v>
      </c>
      <c r="W1700" s="32">
        <v>0.2614</v>
      </c>
    </row>
    <row r="1701" ht="14.25" customHeight="1">
      <c r="B1701" s="61">
        <v>43564.0</v>
      </c>
      <c r="C1701" s="32">
        <v>23198.0</v>
      </c>
      <c r="D1701" s="32">
        <v>22993.0</v>
      </c>
      <c r="E1701" s="32">
        <v>97.006</v>
      </c>
      <c r="F1701" s="32">
        <v>111.14</v>
      </c>
      <c r="G1701" s="32">
        <v>1.1263</v>
      </c>
      <c r="H1701" s="32">
        <v>0.008998</v>
      </c>
      <c r="I1701" s="32">
        <v>0.14899</v>
      </c>
      <c r="J1701" s="32">
        <v>0.1488</v>
      </c>
      <c r="K1701" s="32">
        <v>1.3052</v>
      </c>
      <c r="L1701" s="32">
        <v>0.032432</v>
      </c>
      <c r="M1701" s="32">
        <v>0.2443</v>
      </c>
      <c r="N1701" s="32">
        <v>0.08764</v>
      </c>
      <c r="O1701" s="32">
        <v>0.01189</v>
      </c>
      <c r="P1701" s="32">
        <v>0.5723</v>
      </c>
      <c r="Q1701" s="32">
        <v>0.70771</v>
      </c>
      <c r="R1701" s="32">
        <v>0.019247</v>
      </c>
      <c r="S1701" s="32">
        <v>0.014439</v>
      </c>
      <c r="T1701" s="32">
        <v>0.03146</v>
      </c>
      <c r="U1701" s="32">
        <v>0.7503</v>
      </c>
      <c r="V1701" s="32">
        <v>0.070666</v>
      </c>
      <c r="W1701" s="32">
        <v>0.2596</v>
      </c>
    </row>
    <row r="1702" ht="14.25" customHeight="1">
      <c r="B1702" s="61">
        <v>43563.0</v>
      </c>
      <c r="C1702" s="32">
        <v>23199.0</v>
      </c>
      <c r="D1702" s="32">
        <v>22988.0</v>
      </c>
      <c r="E1702" s="32">
        <v>97.05</v>
      </c>
      <c r="F1702" s="32">
        <v>111.48</v>
      </c>
      <c r="G1702" s="32">
        <v>1.1263</v>
      </c>
      <c r="H1702" s="32">
        <v>0.00897</v>
      </c>
      <c r="I1702" s="32">
        <v>0.14889</v>
      </c>
      <c r="J1702" s="32">
        <v>0.1489</v>
      </c>
      <c r="K1702" s="32">
        <v>1.3061</v>
      </c>
      <c r="L1702" s="32">
        <v>0.032435</v>
      </c>
      <c r="M1702" s="32">
        <v>0.2439</v>
      </c>
      <c r="N1702" s="32">
        <v>0.08755</v>
      </c>
      <c r="O1702" s="32">
        <v>0.01188</v>
      </c>
      <c r="P1702" s="32">
        <v>0.5725</v>
      </c>
      <c r="Q1702" s="32">
        <v>0.70776</v>
      </c>
      <c r="R1702" s="32">
        <v>0.019187</v>
      </c>
      <c r="S1702" s="32">
        <v>0.014375</v>
      </c>
      <c r="T1702" s="32">
        <v>0.031363</v>
      </c>
      <c r="U1702" s="32">
        <v>0.7511</v>
      </c>
      <c r="V1702" s="32">
        <v>0.070653</v>
      </c>
      <c r="W1702" s="32">
        <v>0.2597</v>
      </c>
    </row>
    <row r="1703" ht="14.25" customHeight="1">
      <c r="B1703" s="61">
        <v>43560.0</v>
      </c>
      <c r="C1703" s="32">
        <v>23200.0</v>
      </c>
      <c r="D1703" s="32">
        <v>22988.0</v>
      </c>
      <c r="E1703" s="32">
        <v>97.395</v>
      </c>
      <c r="F1703" s="32">
        <v>111.73</v>
      </c>
      <c r="G1703" s="32">
        <v>1.1216</v>
      </c>
      <c r="H1703" s="32">
        <v>0.008951</v>
      </c>
      <c r="I1703" s="32">
        <v>0.14886</v>
      </c>
      <c r="J1703" s="32">
        <v>0.149</v>
      </c>
      <c r="K1703" s="32">
        <v>1.3038</v>
      </c>
      <c r="L1703" s="32">
        <v>0.032457</v>
      </c>
      <c r="M1703" s="32">
        <v>0.2445</v>
      </c>
      <c r="N1703" s="32">
        <v>0.08786</v>
      </c>
      <c r="O1703" s="32">
        <v>0.01192</v>
      </c>
      <c r="P1703" s="32">
        <v>0.5719</v>
      </c>
      <c r="Q1703" s="32">
        <v>0.70834</v>
      </c>
      <c r="R1703" s="32">
        <v>0.01919</v>
      </c>
      <c r="S1703" s="32">
        <v>0.014442</v>
      </c>
      <c r="T1703" s="32">
        <v>0.031333</v>
      </c>
      <c r="U1703" s="32">
        <v>0.7472</v>
      </c>
      <c r="V1703" s="32">
        <v>0.070762</v>
      </c>
      <c r="W1703" s="32">
        <v>0.2581</v>
      </c>
    </row>
    <row r="1704" ht="14.25" customHeight="1">
      <c r="B1704" s="61">
        <v>43559.0</v>
      </c>
      <c r="C1704" s="32">
        <v>23200.0</v>
      </c>
      <c r="D1704" s="32">
        <v>22978.0</v>
      </c>
      <c r="E1704" s="32">
        <v>97.308</v>
      </c>
      <c r="F1704" s="32">
        <v>111.66</v>
      </c>
      <c r="G1704" s="32">
        <v>1.1221</v>
      </c>
      <c r="H1704" s="32">
        <v>0.008955</v>
      </c>
      <c r="I1704" s="32">
        <v>0.14887</v>
      </c>
      <c r="J1704" s="32">
        <v>0.1489</v>
      </c>
      <c r="K1704" s="32">
        <v>1.3077</v>
      </c>
      <c r="L1704" s="32">
        <v>0.032467</v>
      </c>
      <c r="M1704" s="32">
        <v>0.245</v>
      </c>
      <c r="N1704" s="32">
        <v>0.08798</v>
      </c>
      <c r="O1704" s="32">
        <v>0.01191</v>
      </c>
      <c r="P1704" s="32">
        <v>0.5727</v>
      </c>
      <c r="Q1704" s="32">
        <v>0.70746</v>
      </c>
      <c r="R1704" s="32">
        <v>0.019133</v>
      </c>
      <c r="S1704" s="32">
        <v>0.014495</v>
      </c>
      <c r="T1704" s="32">
        <v>0.031446</v>
      </c>
      <c r="U1704" s="32">
        <v>0.7485</v>
      </c>
      <c r="V1704" s="32">
        <v>0.070639</v>
      </c>
      <c r="W1704" s="32">
        <v>0.2592</v>
      </c>
    </row>
    <row r="1705" ht="14.25" customHeight="1">
      <c r="B1705" s="61">
        <v>43558.0</v>
      </c>
      <c r="C1705" s="32">
        <v>23199.0</v>
      </c>
      <c r="D1705" s="32">
        <v>22983.0</v>
      </c>
      <c r="E1705" s="32">
        <v>97.091</v>
      </c>
      <c r="F1705" s="32">
        <v>111.49</v>
      </c>
      <c r="G1705" s="32">
        <v>1.1233</v>
      </c>
      <c r="H1705" s="32">
        <v>0.008969</v>
      </c>
      <c r="I1705" s="32">
        <v>0.149</v>
      </c>
      <c r="J1705" s="32">
        <v>0.1489</v>
      </c>
      <c r="K1705" s="32">
        <v>1.3158</v>
      </c>
      <c r="L1705" s="32">
        <v>0.032464</v>
      </c>
      <c r="M1705" s="32">
        <v>0.2452</v>
      </c>
      <c r="N1705" s="32">
        <v>0.08815</v>
      </c>
      <c r="O1705" s="32">
        <v>0.01189</v>
      </c>
      <c r="P1705" s="32">
        <v>0.5724</v>
      </c>
      <c r="Q1705" s="32">
        <v>0.70736</v>
      </c>
      <c r="R1705" s="32">
        <v>0.019198</v>
      </c>
      <c r="S1705" s="32">
        <v>0.014605</v>
      </c>
      <c r="T1705" s="32">
        <v>0.031493</v>
      </c>
      <c r="U1705" s="32">
        <v>0.7493</v>
      </c>
      <c r="V1705" s="32">
        <v>0.070605</v>
      </c>
      <c r="W1705" s="32">
        <v>0.2582</v>
      </c>
    </row>
    <row r="1706" ht="14.25" customHeight="1">
      <c r="B1706" s="61">
        <v>43557.0</v>
      </c>
      <c r="C1706" s="32">
        <v>23199.0</v>
      </c>
      <c r="D1706" s="32">
        <v>22976.0</v>
      </c>
      <c r="E1706" s="32">
        <v>97.361</v>
      </c>
      <c r="F1706" s="32">
        <v>111.32</v>
      </c>
      <c r="G1706" s="32">
        <v>1.1204</v>
      </c>
      <c r="H1706" s="32">
        <v>0.008983</v>
      </c>
      <c r="I1706" s="32">
        <v>0.14874</v>
      </c>
      <c r="J1706" s="32">
        <v>0.1487</v>
      </c>
      <c r="K1706" s="32">
        <v>1.3128</v>
      </c>
      <c r="L1706" s="32">
        <v>0.03242</v>
      </c>
      <c r="M1706" s="32">
        <v>0.2444</v>
      </c>
      <c r="N1706" s="32">
        <v>0.08794</v>
      </c>
      <c r="O1706" s="32">
        <v>0.0119</v>
      </c>
      <c r="P1706" s="32">
        <v>0.5729</v>
      </c>
      <c r="Q1706" s="32">
        <v>0.70897</v>
      </c>
      <c r="R1706" s="32">
        <v>0.019045</v>
      </c>
      <c r="S1706" s="32">
        <v>0.014507</v>
      </c>
      <c r="T1706" s="32">
        <v>0.031471</v>
      </c>
      <c r="U1706" s="32">
        <v>0.7499</v>
      </c>
      <c r="V1706" s="32">
        <v>0.07027</v>
      </c>
      <c r="W1706" s="32">
        <v>0.2593</v>
      </c>
    </row>
    <row r="1707" ht="14.25" customHeight="1">
      <c r="B1707" s="61">
        <v>43556.0</v>
      </c>
      <c r="C1707" s="32">
        <v>23200.0</v>
      </c>
      <c r="D1707" s="32">
        <v>22976.0</v>
      </c>
      <c r="E1707" s="32">
        <v>97.232</v>
      </c>
      <c r="F1707" s="32">
        <v>111.35</v>
      </c>
      <c r="G1707" s="32">
        <v>1.1213</v>
      </c>
      <c r="H1707" s="32">
        <v>0.008981</v>
      </c>
      <c r="I1707" s="32">
        <v>0.149</v>
      </c>
      <c r="J1707" s="32">
        <v>0.1488</v>
      </c>
      <c r="K1707" s="32">
        <v>1.3103</v>
      </c>
      <c r="L1707" s="32">
        <v>0.032472</v>
      </c>
      <c r="M1707" s="32">
        <v>0.245</v>
      </c>
      <c r="N1707" s="32">
        <v>0.08822</v>
      </c>
      <c r="O1707" s="32">
        <v>0.01191</v>
      </c>
      <c r="P1707" s="32">
        <v>0.5735</v>
      </c>
      <c r="Q1707" s="32">
        <v>0.70972</v>
      </c>
      <c r="R1707" s="32">
        <v>0.019079</v>
      </c>
      <c r="S1707" s="32">
        <v>0.014446</v>
      </c>
      <c r="T1707" s="32">
        <v>0.031538</v>
      </c>
      <c r="U1707" s="32">
        <v>0.7515</v>
      </c>
      <c r="V1707" s="32">
        <v>0.070428</v>
      </c>
      <c r="W1707" s="32">
        <v>0.2596</v>
      </c>
    </row>
    <row r="1708" ht="14.25" customHeight="1">
      <c r="B1708" s="61">
        <v>43553.0</v>
      </c>
      <c r="C1708" s="32">
        <v>23189.0</v>
      </c>
      <c r="D1708" s="32">
        <v>22980.0</v>
      </c>
      <c r="E1708" s="32">
        <v>97.284</v>
      </c>
      <c r="F1708" s="32">
        <v>110.86</v>
      </c>
      <c r="G1708" s="32">
        <v>1.1218</v>
      </c>
      <c r="H1708" s="32">
        <v>0.009021</v>
      </c>
      <c r="I1708" s="32">
        <v>0.14898</v>
      </c>
      <c r="J1708" s="32">
        <v>0.1487</v>
      </c>
      <c r="K1708" s="32">
        <v>1.3035</v>
      </c>
      <c r="L1708" s="32">
        <v>0.032408</v>
      </c>
      <c r="M1708" s="32">
        <v>0.2449</v>
      </c>
      <c r="N1708" s="32">
        <v>0.08792</v>
      </c>
      <c r="O1708" s="32">
        <v>0.01192</v>
      </c>
      <c r="P1708" s="32">
        <v>0.5698</v>
      </c>
      <c r="Q1708" s="32">
        <v>0.71048</v>
      </c>
      <c r="R1708" s="32">
        <v>0.018974</v>
      </c>
      <c r="S1708" s="32">
        <v>0.014415</v>
      </c>
      <c r="T1708" s="32">
        <v>0.031511</v>
      </c>
      <c r="U1708" s="32">
        <v>0.7491</v>
      </c>
      <c r="V1708" s="32">
        <v>0.070186</v>
      </c>
      <c r="W1708" s="32">
        <v>0.255</v>
      </c>
    </row>
    <row r="1709" ht="14.25" customHeight="1">
      <c r="B1709" s="61">
        <v>43552.0</v>
      </c>
      <c r="C1709" s="32">
        <v>23202.0</v>
      </c>
      <c r="D1709" s="32">
        <v>22978.0</v>
      </c>
      <c r="E1709" s="32">
        <v>97.202</v>
      </c>
      <c r="F1709" s="32">
        <v>110.63</v>
      </c>
      <c r="G1709" s="32">
        <v>1.1221</v>
      </c>
      <c r="H1709" s="32">
        <v>0.009038</v>
      </c>
      <c r="I1709" s="32">
        <v>0.14839</v>
      </c>
      <c r="J1709" s="32">
        <v>0.1484</v>
      </c>
      <c r="K1709" s="32">
        <v>1.3044</v>
      </c>
      <c r="L1709" s="32">
        <v>0.032403</v>
      </c>
      <c r="M1709" s="32">
        <v>0.2452</v>
      </c>
      <c r="N1709" s="32">
        <v>0.08803</v>
      </c>
      <c r="O1709" s="32">
        <v>0.0119</v>
      </c>
      <c r="P1709" s="32">
        <v>0.5672</v>
      </c>
      <c r="Q1709" s="32">
        <v>0.71301</v>
      </c>
      <c r="R1709" s="32">
        <v>0.018961</v>
      </c>
      <c r="S1709" s="32">
        <v>0.01446</v>
      </c>
      <c r="T1709" s="32">
        <v>0.031375</v>
      </c>
      <c r="U1709" s="32">
        <v>0.7439</v>
      </c>
      <c r="V1709" s="32">
        <v>0.070156</v>
      </c>
      <c r="W1709" s="32">
        <v>0.2562</v>
      </c>
    </row>
    <row r="1710" ht="14.25" customHeight="1">
      <c r="B1710" s="61">
        <v>43551.0</v>
      </c>
      <c r="C1710" s="32">
        <v>23197.0</v>
      </c>
      <c r="D1710" s="32">
        <v>22973.0</v>
      </c>
      <c r="E1710" s="32">
        <v>96.774</v>
      </c>
      <c r="F1710" s="32">
        <v>110.51</v>
      </c>
      <c r="G1710" s="32">
        <v>1.1244</v>
      </c>
      <c r="H1710" s="32">
        <v>0.009048</v>
      </c>
      <c r="I1710" s="32">
        <v>0.14865</v>
      </c>
      <c r="J1710" s="32">
        <v>0.1484</v>
      </c>
      <c r="K1710" s="32">
        <v>1.3189</v>
      </c>
      <c r="L1710" s="32">
        <v>0.032382</v>
      </c>
      <c r="M1710" s="32">
        <v>0.2456</v>
      </c>
      <c r="N1710" s="32">
        <v>0.08782</v>
      </c>
      <c r="O1710" s="32">
        <v>0.01191</v>
      </c>
      <c r="P1710" s="32">
        <v>0.5675</v>
      </c>
      <c r="Q1710" s="32">
        <v>0.71352</v>
      </c>
      <c r="R1710" s="32">
        <v>0.018956</v>
      </c>
      <c r="S1710" s="32">
        <v>0.014483</v>
      </c>
      <c r="T1710" s="32">
        <v>0.031348</v>
      </c>
      <c r="U1710" s="32">
        <v>0.7456</v>
      </c>
      <c r="V1710" s="32">
        <v>0.070074</v>
      </c>
      <c r="W1710" s="32">
        <v>0.2502</v>
      </c>
    </row>
    <row r="1711" ht="14.25" customHeight="1">
      <c r="B1711" s="61">
        <v>43550.0</v>
      </c>
      <c r="C1711" s="32">
        <v>23198.0</v>
      </c>
      <c r="D1711" s="32">
        <v>22961.0</v>
      </c>
      <c r="E1711" s="32">
        <v>96.736</v>
      </c>
      <c r="F1711" s="32">
        <v>110.64</v>
      </c>
      <c r="G1711" s="32">
        <v>1.1266</v>
      </c>
      <c r="H1711" s="32">
        <v>0.009039</v>
      </c>
      <c r="I1711" s="32">
        <v>0.1489</v>
      </c>
      <c r="J1711" s="32">
        <v>0.1487</v>
      </c>
      <c r="K1711" s="32">
        <v>1.3212</v>
      </c>
      <c r="L1711" s="32">
        <v>0.032405</v>
      </c>
      <c r="M1711" s="32">
        <v>0.2454</v>
      </c>
      <c r="N1711" s="32">
        <v>0.08807</v>
      </c>
      <c r="O1711" s="32">
        <v>0.01191</v>
      </c>
      <c r="P1711" s="32">
        <v>0.5637</v>
      </c>
      <c r="Q1711" s="32">
        <v>0.71378</v>
      </c>
      <c r="R1711" s="32">
        <v>0.018982</v>
      </c>
      <c r="S1711" s="32">
        <v>0.014482</v>
      </c>
      <c r="T1711" s="32">
        <v>0.031611</v>
      </c>
      <c r="U1711" s="32">
        <v>0.7473</v>
      </c>
      <c r="V1711" s="32">
        <v>0.070341</v>
      </c>
      <c r="W1711" s="32">
        <v>0.2582</v>
      </c>
    </row>
    <row r="1712" ht="14.25" customHeight="1">
      <c r="B1712" s="61">
        <v>43549.0</v>
      </c>
      <c r="C1712" s="32">
        <v>23200.0</v>
      </c>
      <c r="D1712" s="32">
        <v>22964.0</v>
      </c>
      <c r="E1712" s="32">
        <v>96.566</v>
      </c>
      <c r="F1712" s="32">
        <v>109.97</v>
      </c>
      <c r="G1712" s="32">
        <v>1.1312</v>
      </c>
      <c r="H1712" s="32">
        <v>0.009094</v>
      </c>
      <c r="I1712" s="32">
        <v>0.14904</v>
      </c>
      <c r="J1712" s="32">
        <v>0.1489</v>
      </c>
      <c r="K1712" s="32">
        <v>1.3195</v>
      </c>
      <c r="L1712" s="32">
        <v>0.032425</v>
      </c>
      <c r="M1712" s="32">
        <v>0.2459</v>
      </c>
      <c r="N1712" s="32">
        <v>0.08827</v>
      </c>
      <c r="O1712" s="32">
        <v>0.01192</v>
      </c>
      <c r="P1712" s="32">
        <v>0.5614</v>
      </c>
      <c r="Q1712" s="32">
        <v>0.71301</v>
      </c>
      <c r="R1712" s="32">
        <v>0.019059</v>
      </c>
      <c r="S1712" s="32">
        <v>0.014509</v>
      </c>
      <c r="T1712" s="32">
        <v>0.0317</v>
      </c>
      <c r="U1712" s="32">
        <v>0.7461</v>
      </c>
      <c r="V1712" s="32">
        <v>0.070427</v>
      </c>
      <c r="W1712" s="32">
        <v>0.2594</v>
      </c>
    </row>
    <row r="1713" ht="14.25" customHeight="1">
      <c r="B1713" s="61">
        <v>43546.0</v>
      </c>
      <c r="C1713" s="32">
        <v>23202.0</v>
      </c>
      <c r="D1713" s="32">
        <v>22957.0</v>
      </c>
      <c r="E1713" s="32">
        <v>96.651</v>
      </c>
      <c r="F1713" s="32">
        <v>109.92</v>
      </c>
      <c r="G1713" s="32">
        <v>1.1302</v>
      </c>
      <c r="H1713" s="32">
        <v>0.009097</v>
      </c>
      <c r="I1713" s="32">
        <v>0.14885</v>
      </c>
      <c r="J1713" s="32">
        <v>0.1487</v>
      </c>
      <c r="K1713" s="32">
        <v>1.3209</v>
      </c>
      <c r="L1713" s="32">
        <v>0.032386</v>
      </c>
      <c r="M1713" s="32">
        <v>0.246</v>
      </c>
      <c r="N1713" s="32">
        <v>0.08808</v>
      </c>
      <c r="O1713" s="32">
        <v>0.01191</v>
      </c>
      <c r="P1713" s="32">
        <v>0.5616</v>
      </c>
      <c r="Q1713" s="32">
        <v>0.71403</v>
      </c>
      <c r="R1713" s="32">
        <v>0.019026</v>
      </c>
      <c r="S1713" s="32">
        <v>0.014461</v>
      </c>
      <c r="T1713" s="32">
        <v>0.031479</v>
      </c>
      <c r="U1713" s="32">
        <v>0.7447</v>
      </c>
      <c r="V1713" s="32">
        <v>0.070258</v>
      </c>
      <c r="W1713" s="32">
        <v>0.2561</v>
      </c>
    </row>
    <row r="1714" ht="14.25" customHeight="1">
      <c r="B1714" s="61">
        <v>43545.0</v>
      </c>
      <c r="C1714" s="32">
        <v>23201.0</v>
      </c>
      <c r="D1714" s="32">
        <v>22953.0</v>
      </c>
      <c r="E1714" s="32">
        <v>96.495</v>
      </c>
      <c r="F1714" s="32">
        <v>110.82</v>
      </c>
      <c r="G1714" s="32">
        <v>1.1374</v>
      </c>
      <c r="H1714" s="32">
        <v>0.009024</v>
      </c>
      <c r="I1714" s="32">
        <v>0.14929</v>
      </c>
      <c r="J1714" s="32">
        <v>0.1491</v>
      </c>
      <c r="K1714" s="32">
        <v>1.3107</v>
      </c>
      <c r="L1714" s="32">
        <v>0.032464</v>
      </c>
      <c r="M1714" s="32">
        <v>0.2469</v>
      </c>
      <c r="N1714" s="32">
        <v>0.08866</v>
      </c>
      <c r="O1714" s="32">
        <v>0.01192</v>
      </c>
      <c r="P1714" s="32">
        <v>0.5615</v>
      </c>
      <c r="Q1714" s="32">
        <v>0.71736</v>
      </c>
      <c r="R1714" s="32">
        <v>0.019036</v>
      </c>
      <c r="S1714" s="32">
        <v>0.014547</v>
      </c>
      <c r="T1714" s="32">
        <v>0.031509</v>
      </c>
      <c r="U1714" s="32">
        <v>0.7483</v>
      </c>
      <c r="V1714" s="32">
        <v>0.070837</v>
      </c>
      <c r="W1714" s="32">
        <v>0.2636</v>
      </c>
    </row>
    <row r="1715" ht="14.25" customHeight="1">
      <c r="B1715" s="61">
        <v>43544.0</v>
      </c>
      <c r="C1715" s="32">
        <v>23207.0</v>
      </c>
      <c r="D1715" s="32">
        <v>22958.0</v>
      </c>
      <c r="E1715" s="32">
        <v>95.761</v>
      </c>
      <c r="F1715" s="32">
        <v>110.7</v>
      </c>
      <c r="G1715" s="32">
        <v>1.1413</v>
      </c>
      <c r="H1715" s="32">
        <v>0.009033</v>
      </c>
      <c r="I1715" s="32">
        <v>0.14938</v>
      </c>
      <c r="J1715" s="32">
        <v>0.1495</v>
      </c>
      <c r="K1715" s="32">
        <v>1.3198</v>
      </c>
      <c r="L1715" s="32">
        <v>0.032497</v>
      </c>
      <c r="M1715" s="32">
        <v>0.2462</v>
      </c>
      <c r="N1715" s="32">
        <v>0.08881</v>
      </c>
      <c r="O1715" s="32">
        <v>0.01191</v>
      </c>
      <c r="P1715" s="32">
        <v>0.5602</v>
      </c>
      <c r="Q1715" s="32">
        <v>0.71762</v>
      </c>
      <c r="R1715" s="32">
        <v>0.018922</v>
      </c>
      <c r="S1715" s="32">
        <v>0.014581</v>
      </c>
      <c r="T1715" s="32">
        <v>0.031589</v>
      </c>
      <c r="U1715" s="32">
        <v>0.7516</v>
      </c>
      <c r="V1715" s="32">
        <v>0.070993</v>
      </c>
      <c r="W1715" s="32">
        <v>0.2649</v>
      </c>
    </row>
    <row r="1716" ht="14.25" customHeight="1">
      <c r="B1716" s="61">
        <v>43543.0</v>
      </c>
      <c r="C1716" s="32">
        <v>23208.0</v>
      </c>
      <c r="D1716" s="32">
        <v>22960.0</v>
      </c>
      <c r="E1716" s="32">
        <v>96.383</v>
      </c>
      <c r="F1716" s="32">
        <v>111.39</v>
      </c>
      <c r="G1716" s="32">
        <v>1.1352</v>
      </c>
      <c r="H1716" s="32">
        <v>0.008977</v>
      </c>
      <c r="I1716" s="32">
        <v>0.14899</v>
      </c>
      <c r="J1716" s="32">
        <v>0.1489</v>
      </c>
      <c r="K1716" s="32">
        <v>1.3268</v>
      </c>
      <c r="L1716" s="32">
        <v>0.032462</v>
      </c>
      <c r="M1716" s="32">
        <v>0.2453</v>
      </c>
      <c r="N1716" s="32">
        <v>0.08842</v>
      </c>
      <c r="O1716" s="32">
        <v>0.01189</v>
      </c>
      <c r="P1716" s="32">
        <v>0.5602</v>
      </c>
      <c r="Q1716" s="32">
        <v>0.71762</v>
      </c>
      <c r="R1716" s="32">
        <v>0.018927</v>
      </c>
      <c r="S1716" s="32">
        <v>0.014487</v>
      </c>
      <c r="T1716" s="32">
        <v>0.03157</v>
      </c>
      <c r="U1716" s="32">
        <v>0.7505</v>
      </c>
      <c r="V1716" s="32">
        <v>0.070474</v>
      </c>
      <c r="W1716" s="32">
        <v>0.2639</v>
      </c>
    </row>
    <row r="1717" ht="14.25" customHeight="1">
      <c r="B1717" s="61">
        <v>43542.0</v>
      </c>
      <c r="C1717" s="32">
        <v>23205.0</v>
      </c>
      <c r="D1717" s="32">
        <v>22952.0</v>
      </c>
      <c r="E1717" s="32">
        <v>96.524</v>
      </c>
      <c r="F1717" s="32">
        <v>111.43</v>
      </c>
      <c r="G1717" s="32">
        <v>1.1337</v>
      </c>
      <c r="H1717" s="32">
        <v>0.008974</v>
      </c>
      <c r="I1717" s="32">
        <v>0.14896</v>
      </c>
      <c r="J1717" s="32">
        <v>0.1488</v>
      </c>
      <c r="K1717" s="32">
        <v>1.3255</v>
      </c>
      <c r="L1717" s="32">
        <v>0.032487</v>
      </c>
      <c r="M1717" s="32">
        <v>0.2452</v>
      </c>
      <c r="N1717" s="32">
        <v>0.08835</v>
      </c>
      <c r="O1717" s="32">
        <v>0.0119</v>
      </c>
      <c r="P1717" s="32">
        <v>0.5608</v>
      </c>
      <c r="Q1717" s="32">
        <v>0.71762</v>
      </c>
      <c r="R1717" s="32">
        <v>0.019001</v>
      </c>
      <c r="S1717" s="32">
        <v>0.014587</v>
      </c>
      <c r="T1717" s="32">
        <v>0.03156</v>
      </c>
      <c r="U1717" s="32">
        <v>0.7499</v>
      </c>
      <c r="V1717" s="32">
        <v>0.07042</v>
      </c>
      <c r="W1717" s="32">
        <v>0.2637</v>
      </c>
    </row>
    <row r="1718" ht="14.25" customHeight="1">
      <c r="B1718" s="61">
        <v>43539.0</v>
      </c>
      <c r="C1718" s="32">
        <v>23202.0</v>
      </c>
      <c r="D1718" s="32">
        <v>22957.0</v>
      </c>
      <c r="E1718" s="32">
        <v>96.595</v>
      </c>
      <c r="F1718" s="32">
        <v>111.48</v>
      </c>
      <c r="G1718" s="32">
        <v>1.1326</v>
      </c>
      <c r="H1718" s="32">
        <v>0.00897</v>
      </c>
      <c r="I1718" s="32">
        <v>0.14895</v>
      </c>
      <c r="J1718" s="32">
        <v>0.149</v>
      </c>
      <c r="K1718" s="32">
        <v>1.329</v>
      </c>
      <c r="L1718" s="32">
        <v>0.032399</v>
      </c>
      <c r="M1718" s="32">
        <v>0.2444</v>
      </c>
      <c r="N1718" s="32">
        <v>0.08805</v>
      </c>
      <c r="O1718" s="32">
        <v>0.01191</v>
      </c>
      <c r="P1718" s="32">
        <v>0.5601</v>
      </c>
      <c r="Q1718" s="32">
        <v>0.71891</v>
      </c>
      <c r="R1718" s="32">
        <v>0.018983</v>
      </c>
      <c r="S1718" s="32">
        <v>0.014503</v>
      </c>
      <c r="T1718" s="32">
        <v>0.031569</v>
      </c>
      <c r="U1718" s="32">
        <v>0.7498</v>
      </c>
      <c r="V1718" s="32">
        <v>0.070307</v>
      </c>
      <c r="W1718" s="32">
        <v>0.2621</v>
      </c>
    </row>
    <row r="1719" ht="14.25" customHeight="1">
      <c r="B1719" s="61">
        <v>43538.0</v>
      </c>
      <c r="C1719" s="32">
        <v>23200.0</v>
      </c>
      <c r="D1719" s="32">
        <v>22952.0</v>
      </c>
      <c r="E1719" s="32">
        <v>96.785</v>
      </c>
      <c r="F1719" s="32">
        <v>111.7</v>
      </c>
      <c r="G1719" s="32">
        <v>1.1304</v>
      </c>
      <c r="H1719" s="32">
        <v>0.008951</v>
      </c>
      <c r="I1719" s="32">
        <v>0.14875</v>
      </c>
      <c r="J1719" s="32">
        <v>0.1488</v>
      </c>
      <c r="K1719" s="32">
        <v>1.3242</v>
      </c>
      <c r="L1719" s="32">
        <v>0.032323</v>
      </c>
      <c r="M1719" s="32">
        <v>0.2445</v>
      </c>
      <c r="N1719" s="32">
        <v>0.08801</v>
      </c>
      <c r="O1719" s="32">
        <v>0.01191</v>
      </c>
      <c r="P1719" s="32">
        <v>0.5591</v>
      </c>
      <c r="Q1719" s="32">
        <v>0.71891</v>
      </c>
      <c r="R1719" s="32">
        <v>0.018972</v>
      </c>
      <c r="S1719" s="32">
        <v>0.014425</v>
      </c>
      <c r="T1719" s="32">
        <v>0.031471</v>
      </c>
      <c r="U1719" s="32">
        <v>0.7499</v>
      </c>
      <c r="V1719" s="32">
        <v>0.070106</v>
      </c>
      <c r="W1719" s="32">
        <v>0.26</v>
      </c>
    </row>
    <row r="1720" ht="14.25" customHeight="1">
      <c r="B1720" s="61">
        <v>43537.0</v>
      </c>
      <c r="C1720" s="32">
        <v>23199.0</v>
      </c>
      <c r="D1720" s="32">
        <v>22947.0</v>
      </c>
      <c r="E1720" s="32">
        <v>96.55</v>
      </c>
      <c r="F1720" s="32">
        <v>111.17</v>
      </c>
      <c r="G1720" s="32">
        <v>1.1327</v>
      </c>
      <c r="H1720" s="32">
        <v>0.008996</v>
      </c>
      <c r="I1720" s="32">
        <v>0.1491</v>
      </c>
      <c r="J1720" s="32">
        <v>0.1492</v>
      </c>
      <c r="K1720" s="32">
        <v>1.3338</v>
      </c>
      <c r="L1720" s="32">
        <v>0.032355</v>
      </c>
      <c r="M1720" s="32">
        <v>0.2447</v>
      </c>
      <c r="N1720" s="32">
        <v>0.0885</v>
      </c>
      <c r="O1720" s="32">
        <v>0.0119</v>
      </c>
      <c r="P1720" s="32">
        <v>0.5591</v>
      </c>
      <c r="Q1720" s="32">
        <v>0.7202</v>
      </c>
      <c r="R1720" s="32">
        <v>0.019011</v>
      </c>
      <c r="S1720" s="32">
        <v>0.014358</v>
      </c>
      <c r="T1720" s="32">
        <v>0.031636</v>
      </c>
      <c r="U1720" s="32">
        <v>0.7518</v>
      </c>
      <c r="V1720" s="32">
        <v>0.070244</v>
      </c>
      <c r="W1720" s="32">
        <v>0.2621</v>
      </c>
    </row>
    <row r="1721" ht="14.25" customHeight="1">
      <c r="B1721" s="61">
        <v>43536.0</v>
      </c>
      <c r="C1721" s="32">
        <v>23199.0</v>
      </c>
      <c r="D1721" s="32">
        <v>22949.0</v>
      </c>
      <c r="E1721" s="32">
        <v>96.935</v>
      </c>
      <c r="F1721" s="32">
        <v>111.36</v>
      </c>
      <c r="G1721" s="32">
        <v>1.1288</v>
      </c>
      <c r="H1721" s="32">
        <v>0.008981</v>
      </c>
      <c r="I1721" s="32">
        <v>0.14906</v>
      </c>
      <c r="J1721" s="32">
        <v>0.1491</v>
      </c>
      <c r="K1721" s="32">
        <v>1.3075</v>
      </c>
      <c r="L1721" s="32">
        <v>0.032361</v>
      </c>
      <c r="M1721" s="32">
        <v>0.2449</v>
      </c>
      <c r="N1721" s="32">
        <v>0.08862</v>
      </c>
      <c r="O1721" s="32">
        <v>0.0119</v>
      </c>
      <c r="P1721" s="32">
        <v>0.5595</v>
      </c>
      <c r="Q1721" s="32">
        <v>0.72108</v>
      </c>
      <c r="R1721" s="32">
        <v>0.018916</v>
      </c>
      <c r="S1721" s="32">
        <v>0.014378</v>
      </c>
      <c r="T1721" s="32">
        <v>0.031591</v>
      </c>
      <c r="U1721" s="32">
        <v>0.7488</v>
      </c>
      <c r="V1721" s="32">
        <v>0.070319</v>
      </c>
      <c r="W1721" s="32">
        <v>0.2624</v>
      </c>
    </row>
    <row r="1722" ht="14.25" customHeight="1">
      <c r="B1722" s="61">
        <v>43535.0</v>
      </c>
      <c r="C1722" s="32">
        <v>23199.0</v>
      </c>
      <c r="D1722" s="32">
        <v>22950.0</v>
      </c>
      <c r="E1722" s="32">
        <v>97.215</v>
      </c>
      <c r="F1722" s="32">
        <v>111.21</v>
      </c>
      <c r="G1722" s="32">
        <v>1.1245</v>
      </c>
      <c r="H1722" s="32">
        <v>0.008992</v>
      </c>
      <c r="I1722" s="32">
        <v>0.14867</v>
      </c>
      <c r="J1722" s="32">
        <v>0.1485</v>
      </c>
      <c r="K1722" s="32">
        <v>1.315</v>
      </c>
      <c r="L1722" s="32">
        <v>0.032354</v>
      </c>
      <c r="M1722" s="32">
        <v>0.2445</v>
      </c>
      <c r="N1722" s="32">
        <v>0.08829</v>
      </c>
      <c r="O1722" s="32">
        <v>0.01193</v>
      </c>
      <c r="P1722" s="32">
        <v>0.5598</v>
      </c>
      <c r="Q1722" s="32">
        <v>0.72228</v>
      </c>
      <c r="R1722" s="32">
        <v>0.019183</v>
      </c>
      <c r="S1722" s="32">
        <v>0.014337</v>
      </c>
      <c r="T1722" s="32">
        <v>0.031556</v>
      </c>
      <c r="U1722" s="32">
        <v>0.7466</v>
      </c>
      <c r="V1722" s="32">
        <v>0.070122</v>
      </c>
      <c r="W1722" s="32">
        <v>0.2603</v>
      </c>
    </row>
    <row r="1723" ht="14.25" customHeight="1">
      <c r="B1723" s="61">
        <v>43532.0</v>
      </c>
      <c r="C1723" s="32">
        <v>23199.0</v>
      </c>
      <c r="D1723" s="32">
        <v>22946.0</v>
      </c>
      <c r="E1723" s="32">
        <v>97.306</v>
      </c>
      <c r="F1723" s="32">
        <v>111.17</v>
      </c>
      <c r="G1723" s="32">
        <v>1.1235</v>
      </c>
      <c r="H1723" s="32">
        <v>0.008996</v>
      </c>
      <c r="I1723" s="32">
        <v>0.14877</v>
      </c>
      <c r="J1723" s="32">
        <v>0.1486</v>
      </c>
      <c r="K1723" s="32">
        <v>1.3015</v>
      </c>
      <c r="L1723" s="32">
        <v>0.032362</v>
      </c>
      <c r="M1723" s="32">
        <v>0.2446</v>
      </c>
      <c r="N1723" s="32">
        <v>0.08818</v>
      </c>
      <c r="O1723" s="32">
        <v>0.01193</v>
      </c>
      <c r="P1723" s="32">
        <v>0.5603</v>
      </c>
      <c r="Q1723" s="32">
        <v>0.71569</v>
      </c>
      <c r="R1723" s="32">
        <v>0.019124</v>
      </c>
      <c r="S1723" s="32">
        <v>0.014283</v>
      </c>
      <c r="T1723" s="32">
        <v>0.031506</v>
      </c>
      <c r="U1723" s="32">
        <v>0.7453</v>
      </c>
      <c r="V1723" s="32">
        <v>0.069936</v>
      </c>
      <c r="W1723" s="32">
        <v>0.2585</v>
      </c>
    </row>
    <row r="1724" ht="14.25" customHeight="1">
      <c r="B1724" s="61">
        <v>43531.0</v>
      </c>
      <c r="C1724" s="32">
        <v>23201.0</v>
      </c>
      <c r="D1724" s="32">
        <v>22940.0</v>
      </c>
      <c r="E1724" s="32">
        <v>97.667</v>
      </c>
      <c r="F1724" s="32">
        <v>111.58</v>
      </c>
      <c r="G1724" s="32">
        <v>1.1193</v>
      </c>
      <c r="H1724" s="32">
        <v>0.008962</v>
      </c>
      <c r="I1724" s="32">
        <v>0.14892</v>
      </c>
      <c r="J1724" s="32">
        <v>0.1485</v>
      </c>
      <c r="K1724" s="32">
        <v>1.3085</v>
      </c>
      <c r="L1724" s="32">
        <v>0.032342</v>
      </c>
      <c r="M1724" s="32">
        <v>0.2444</v>
      </c>
      <c r="N1724" s="32">
        <v>0.08815</v>
      </c>
      <c r="O1724" s="32">
        <v>0.01193</v>
      </c>
      <c r="P1724" s="32">
        <v>0.56</v>
      </c>
      <c r="Q1724" s="32">
        <v>0.72134</v>
      </c>
      <c r="R1724" s="32">
        <v>0.019099</v>
      </c>
      <c r="S1724" s="32">
        <v>0.014242</v>
      </c>
      <c r="T1724" s="32">
        <v>0.031375</v>
      </c>
      <c r="U1724" s="32">
        <v>0.7432</v>
      </c>
      <c r="V1724" s="32">
        <v>0.070259</v>
      </c>
      <c r="W1724" s="32">
        <v>0.2584</v>
      </c>
    </row>
    <row r="1725" ht="14.25" customHeight="1">
      <c r="B1725" s="61">
        <v>43530.0</v>
      </c>
      <c r="C1725" s="32">
        <v>23200.0</v>
      </c>
      <c r="D1725" s="32">
        <v>22940.0</v>
      </c>
      <c r="E1725" s="32">
        <v>96.873</v>
      </c>
      <c r="F1725" s="32">
        <v>111.77</v>
      </c>
      <c r="G1725" s="32">
        <v>1.1307</v>
      </c>
      <c r="H1725" s="32">
        <v>0.008947</v>
      </c>
      <c r="I1725" s="32">
        <v>0.149</v>
      </c>
      <c r="J1725" s="32">
        <v>0.1489</v>
      </c>
      <c r="K1725" s="32">
        <v>1.317</v>
      </c>
      <c r="L1725" s="32">
        <v>0.032422</v>
      </c>
      <c r="M1725" s="32">
        <v>0.2446</v>
      </c>
      <c r="N1725" s="32">
        <v>0.08862</v>
      </c>
      <c r="O1725" s="32">
        <v>0.01191</v>
      </c>
      <c r="P1725" s="32">
        <v>0.5605</v>
      </c>
      <c r="Q1725" s="32">
        <v>0.72133</v>
      </c>
      <c r="R1725" s="32">
        <v>0.019169</v>
      </c>
      <c r="S1725" s="32">
        <v>0.014262</v>
      </c>
      <c r="T1725" s="32">
        <v>0.031389</v>
      </c>
      <c r="U1725" s="32">
        <v>0.744</v>
      </c>
      <c r="V1725" s="32">
        <v>0.070562</v>
      </c>
      <c r="W1725" s="32">
        <v>0.2604</v>
      </c>
    </row>
    <row r="1726" ht="14.25" customHeight="1">
      <c r="B1726" s="61">
        <v>43529.0</v>
      </c>
      <c r="C1726" s="32">
        <v>23200.0</v>
      </c>
      <c r="D1726" s="32">
        <v>22938.0</v>
      </c>
      <c r="E1726" s="32">
        <v>96.866</v>
      </c>
      <c r="F1726" s="32">
        <v>111.89</v>
      </c>
      <c r="G1726" s="32">
        <v>1.1308</v>
      </c>
      <c r="H1726" s="32">
        <v>0.008937</v>
      </c>
      <c r="I1726" s="32">
        <v>0.14909</v>
      </c>
      <c r="J1726" s="32">
        <v>0.1491</v>
      </c>
      <c r="K1726" s="32">
        <v>1.3178</v>
      </c>
      <c r="L1726" s="32">
        <v>0.032413</v>
      </c>
      <c r="M1726" s="32">
        <v>0.245</v>
      </c>
      <c r="N1726" s="32">
        <v>0.08884</v>
      </c>
      <c r="O1726" s="32">
        <v>0.01192</v>
      </c>
      <c r="P1726" s="32">
        <v>0.5588</v>
      </c>
      <c r="Q1726" s="32">
        <v>0.72124</v>
      </c>
      <c r="R1726" s="32">
        <v>0.019162</v>
      </c>
      <c r="S1726" s="32">
        <v>0.014186</v>
      </c>
      <c r="T1726" s="32">
        <v>0.031489</v>
      </c>
      <c r="U1726" s="32">
        <v>0.7491</v>
      </c>
      <c r="V1726" s="32">
        <v>0.070937</v>
      </c>
      <c r="W1726" s="32">
        <v>0.2648</v>
      </c>
    </row>
    <row r="1727" ht="14.25" customHeight="1">
      <c r="B1727" s="61">
        <v>43528.0</v>
      </c>
      <c r="C1727" s="32">
        <v>23200.0</v>
      </c>
      <c r="D1727" s="32">
        <v>22930.0</v>
      </c>
      <c r="E1727" s="32">
        <v>96.682</v>
      </c>
      <c r="F1727" s="32">
        <v>111.75</v>
      </c>
      <c r="G1727" s="32">
        <v>1.134</v>
      </c>
      <c r="H1727" s="32">
        <v>0.008949</v>
      </c>
      <c r="I1727" s="32">
        <v>0.1491</v>
      </c>
      <c r="J1727" s="32">
        <v>0.1491</v>
      </c>
      <c r="K1727" s="32">
        <v>1.318</v>
      </c>
      <c r="L1727" s="32">
        <v>0.032435</v>
      </c>
      <c r="M1727" s="32">
        <v>0.2452</v>
      </c>
      <c r="N1727" s="32">
        <v>0.08879</v>
      </c>
      <c r="O1727" s="32">
        <v>0.0119</v>
      </c>
      <c r="P1727" s="32">
        <v>0.5563</v>
      </c>
      <c r="Q1727" s="32">
        <v>0.72155</v>
      </c>
      <c r="R1727" s="32">
        <v>0.019327</v>
      </c>
      <c r="S1727" s="32">
        <v>0.014111</v>
      </c>
      <c r="T1727" s="32">
        <v>0.031385</v>
      </c>
      <c r="U1727" s="32">
        <v>0.7517</v>
      </c>
      <c r="V1727" s="32">
        <v>0.07072</v>
      </c>
      <c r="W1727" s="32">
        <v>0.2649</v>
      </c>
    </row>
    <row r="1728" ht="14.25" customHeight="1">
      <c r="B1728" s="61">
        <v>43525.0</v>
      </c>
      <c r="C1728" s="32">
        <v>23201.0</v>
      </c>
      <c r="D1728" s="32">
        <v>22923.0</v>
      </c>
      <c r="E1728" s="32">
        <v>96.527</v>
      </c>
      <c r="F1728" s="32">
        <v>111.89</v>
      </c>
      <c r="G1728" s="32">
        <v>1.1365</v>
      </c>
      <c r="H1728" s="32">
        <v>0.008937</v>
      </c>
      <c r="I1728" s="32">
        <v>0.14911</v>
      </c>
      <c r="J1728" s="32">
        <v>0.149</v>
      </c>
      <c r="K1728" s="32">
        <v>1.3202</v>
      </c>
      <c r="L1728" s="32">
        <v>0.032422</v>
      </c>
      <c r="M1728" s="32">
        <v>0.2455</v>
      </c>
      <c r="N1728" s="32">
        <v>0.08868</v>
      </c>
      <c r="O1728" s="32">
        <v>0.01192</v>
      </c>
      <c r="P1728" s="32">
        <v>0.5563</v>
      </c>
      <c r="Q1728" s="32">
        <v>0.7223</v>
      </c>
      <c r="R1728" s="32">
        <v>0.019272</v>
      </c>
      <c r="S1728" s="32">
        <v>0.014091</v>
      </c>
      <c r="T1728" s="32">
        <v>0.031422</v>
      </c>
      <c r="U1728" s="32">
        <v>0.752</v>
      </c>
      <c r="V1728" s="32">
        <v>0.070502</v>
      </c>
      <c r="W1728" s="32">
        <v>0.2649</v>
      </c>
    </row>
    <row r="1729" ht="14.25" customHeight="1">
      <c r="B1729" s="61">
        <v>43524.0</v>
      </c>
      <c r="C1729" s="32">
        <v>23199.0</v>
      </c>
      <c r="D1729" s="32">
        <v>22915.0</v>
      </c>
      <c r="E1729" s="32">
        <v>96.157</v>
      </c>
      <c r="F1729" s="32">
        <v>111.39</v>
      </c>
      <c r="G1729" s="32">
        <v>1.1371</v>
      </c>
      <c r="H1729" s="32">
        <v>0.008978</v>
      </c>
      <c r="I1729" s="32">
        <v>0.14939</v>
      </c>
      <c r="J1729" s="32">
        <v>0.1492</v>
      </c>
      <c r="K1729" s="32">
        <v>1.3263</v>
      </c>
      <c r="L1729" s="32">
        <v>0.032437</v>
      </c>
      <c r="M1729" s="32">
        <v>0.246</v>
      </c>
      <c r="N1729" s="32">
        <v>0.08883</v>
      </c>
      <c r="O1729" s="32">
        <v>0.01193</v>
      </c>
      <c r="P1729" s="32">
        <v>0.5556</v>
      </c>
      <c r="Q1729" s="32">
        <v>0.72202</v>
      </c>
      <c r="R1729" s="32">
        <v>0.019268</v>
      </c>
      <c r="S1729" s="32">
        <v>0.014118</v>
      </c>
      <c r="T1729" s="32">
        <v>0.031658</v>
      </c>
      <c r="U1729" s="32">
        <v>0.7589</v>
      </c>
      <c r="V1729" s="32">
        <v>0.070662</v>
      </c>
      <c r="W1729" s="32">
        <v>0.2662</v>
      </c>
    </row>
    <row r="1730" ht="14.25" customHeight="1">
      <c r="B1730" s="61">
        <v>43523.0</v>
      </c>
      <c r="C1730" s="32">
        <v>23200.0</v>
      </c>
      <c r="D1730" s="32">
        <v>22908.0</v>
      </c>
      <c r="E1730" s="32">
        <v>96.154</v>
      </c>
      <c r="F1730" s="32">
        <v>111.0</v>
      </c>
      <c r="G1730" s="32">
        <v>1.137</v>
      </c>
      <c r="H1730" s="32">
        <v>0.009009</v>
      </c>
      <c r="I1730" s="32">
        <v>0.14954</v>
      </c>
      <c r="J1730" s="32">
        <v>0.1497</v>
      </c>
      <c r="K1730" s="32">
        <v>1.3309</v>
      </c>
      <c r="L1730" s="32">
        <v>0.032477</v>
      </c>
      <c r="M1730" s="32">
        <v>0.2459</v>
      </c>
      <c r="N1730" s="32">
        <v>0.08944</v>
      </c>
      <c r="O1730" s="32">
        <v>0.01192</v>
      </c>
      <c r="P1730" s="32">
        <v>0.556</v>
      </c>
      <c r="Q1730" s="32">
        <v>0.71967</v>
      </c>
      <c r="R1730" s="32">
        <v>0.01928</v>
      </c>
      <c r="S1730" s="32">
        <v>0.014041</v>
      </c>
      <c r="T1730" s="32">
        <v>0.031797</v>
      </c>
      <c r="U1730" s="32">
        <v>0.7601</v>
      </c>
      <c r="V1730" s="32">
        <v>0.071298</v>
      </c>
      <c r="W1730" s="32">
        <v>0.2682</v>
      </c>
    </row>
    <row r="1731" ht="14.25" customHeight="1">
      <c r="B1731" s="61">
        <v>43522.0</v>
      </c>
      <c r="C1731" s="32">
        <v>23207.0</v>
      </c>
      <c r="D1731" s="32">
        <v>22910.0</v>
      </c>
      <c r="E1731" s="32">
        <v>96.003</v>
      </c>
      <c r="F1731" s="32">
        <v>110.59</v>
      </c>
      <c r="G1731" s="32">
        <v>1.1389</v>
      </c>
      <c r="H1731" s="32">
        <v>0.009043</v>
      </c>
      <c r="I1731" s="32">
        <v>0.14925</v>
      </c>
      <c r="J1731" s="32">
        <v>0.1495</v>
      </c>
      <c r="K1731" s="32">
        <v>1.3252</v>
      </c>
      <c r="L1731" s="32">
        <v>0.032498</v>
      </c>
      <c r="M1731" s="32">
        <v>0.2456</v>
      </c>
      <c r="N1731" s="32">
        <v>0.0896</v>
      </c>
      <c r="O1731" s="32">
        <v>0.01191</v>
      </c>
      <c r="P1731" s="32">
        <v>0.5563</v>
      </c>
      <c r="Q1731" s="32">
        <v>0.72041</v>
      </c>
      <c r="R1731" s="32">
        <v>0.019242</v>
      </c>
      <c r="S1731" s="32">
        <v>0.014083</v>
      </c>
      <c r="T1731" s="32">
        <v>0.031944</v>
      </c>
      <c r="U1731" s="32">
        <v>0.7594</v>
      </c>
      <c r="V1731" s="32">
        <v>0.071529</v>
      </c>
      <c r="W1731" s="32">
        <v>0.2668</v>
      </c>
    </row>
    <row r="1732" ht="14.25" customHeight="1">
      <c r="B1732" s="61">
        <v>43521.0</v>
      </c>
      <c r="C1732" s="32">
        <v>23217.0</v>
      </c>
      <c r="D1732" s="32">
        <v>22911.0</v>
      </c>
      <c r="E1732" s="32">
        <v>96.413</v>
      </c>
      <c r="F1732" s="32">
        <v>111.06</v>
      </c>
      <c r="G1732" s="32">
        <v>1.1358</v>
      </c>
      <c r="H1732" s="32">
        <v>0.009004</v>
      </c>
      <c r="I1732" s="32">
        <v>0.14949</v>
      </c>
      <c r="J1732" s="32">
        <v>0.1496</v>
      </c>
      <c r="K1732" s="32">
        <v>1.3097</v>
      </c>
      <c r="L1732" s="32">
        <v>0.032521</v>
      </c>
      <c r="M1732" s="32">
        <v>0.2458</v>
      </c>
      <c r="N1732" s="32">
        <v>0.08954</v>
      </c>
      <c r="O1732" s="32">
        <v>0.0119</v>
      </c>
      <c r="P1732" s="32">
        <v>0.5563</v>
      </c>
      <c r="Q1732" s="32">
        <v>0.72072</v>
      </c>
      <c r="R1732" s="32">
        <v>0.019273</v>
      </c>
      <c r="S1732" s="32">
        <v>0.014118</v>
      </c>
      <c r="T1732" s="32">
        <v>0.031984</v>
      </c>
      <c r="U1732" s="32">
        <v>0.7583</v>
      </c>
      <c r="V1732" s="32">
        <v>0.07157</v>
      </c>
      <c r="W1732" s="32">
        <v>0.2666</v>
      </c>
    </row>
    <row r="1733" ht="14.25" customHeight="1">
      <c r="B1733" s="61">
        <v>43518.0</v>
      </c>
      <c r="C1733" s="32">
        <v>23215.0</v>
      </c>
      <c r="D1733" s="32">
        <v>22906.0</v>
      </c>
      <c r="E1733" s="32">
        <v>96.507</v>
      </c>
      <c r="F1733" s="32">
        <v>110.69</v>
      </c>
      <c r="G1733" s="32">
        <v>1.1335</v>
      </c>
      <c r="H1733" s="32">
        <v>0.009035</v>
      </c>
      <c r="I1733" s="32">
        <v>0.14894</v>
      </c>
      <c r="J1733" s="32">
        <v>0.1491</v>
      </c>
      <c r="K1733" s="32">
        <v>1.3053</v>
      </c>
      <c r="L1733" s="32">
        <v>0.032514</v>
      </c>
      <c r="M1733" s="32">
        <v>0.2454</v>
      </c>
      <c r="N1733" s="32">
        <v>0.08913</v>
      </c>
      <c r="O1733" s="32">
        <v>0.01191</v>
      </c>
      <c r="P1733" s="32">
        <v>0.5574</v>
      </c>
      <c r="Q1733" s="32">
        <v>0.72202</v>
      </c>
      <c r="R1733" s="32">
        <v>0.019216</v>
      </c>
      <c r="S1733" s="32">
        <v>0.014075</v>
      </c>
      <c r="T1733" s="32">
        <v>0.031934</v>
      </c>
      <c r="U1733" s="32">
        <v>0.7613</v>
      </c>
      <c r="V1733" s="32">
        <v>0.071344</v>
      </c>
      <c r="W1733" s="32">
        <v>0.2668</v>
      </c>
    </row>
    <row r="1734" ht="14.25" customHeight="1">
      <c r="B1734" s="61">
        <v>43517.0</v>
      </c>
      <c r="C1734" s="32">
        <v>23209.0</v>
      </c>
      <c r="D1734" s="32">
        <v>22903.0</v>
      </c>
      <c r="E1734" s="32">
        <v>96.605</v>
      </c>
      <c r="F1734" s="32">
        <v>110.7</v>
      </c>
      <c r="G1734" s="32">
        <v>1.1336</v>
      </c>
      <c r="H1734" s="32">
        <v>0.009032</v>
      </c>
      <c r="I1734" s="32">
        <v>0.14876</v>
      </c>
      <c r="J1734" s="32">
        <v>0.1487</v>
      </c>
      <c r="K1734" s="32">
        <v>1.3043</v>
      </c>
      <c r="L1734" s="32">
        <v>0.032451</v>
      </c>
      <c r="M1734" s="32">
        <v>0.2452</v>
      </c>
      <c r="N1734" s="32">
        <v>0.08885</v>
      </c>
      <c r="O1734" s="32">
        <v>0.0119</v>
      </c>
      <c r="P1734" s="32">
        <v>0.5571</v>
      </c>
      <c r="Q1734" s="32">
        <v>0.72176</v>
      </c>
      <c r="R1734" s="32">
        <v>0.019136</v>
      </c>
      <c r="S1734" s="32">
        <v>0.014043</v>
      </c>
      <c r="T1734" s="32">
        <v>0.032025</v>
      </c>
      <c r="U1734" s="32">
        <v>0.7557</v>
      </c>
      <c r="V1734" s="32">
        <v>0.07105</v>
      </c>
      <c r="W1734" s="32">
        <v>0.2653</v>
      </c>
    </row>
    <row r="1735" ht="14.25" customHeight="1">
      <c r="B1735" s="61">
        <v>43516.0</v>
      </c>
      <c r="C1735" s="32">
        <v>23199.0</v>
      </c>
      <c r="D1735" s="32">
        <v>22905.0</v>
      </c>
      <c r="E1735" s="32">
        <v>96.454</v>
      </c>
      <c r="F1735" s="32">
        <v>110.85</v>
      </c>
      <c r="G1735" s="32">
        <v>1.1338</v>
      </c>
      <c r="H1735" s="32">
        <v>0.009021</v>
      </c>
      <c r="I1735" s="32">
        <v>0.14879</v>
      </c>
      <c r="J1735" s="32">
        <v>0.1488</v>
      </c>
      <c r="K1735" s="32">
        <v>1.305</v>
      </c>
      <c r="L1735" s="32">
        <v>0.03246</v>
      </c>
      <c r="M1735" s="32">
        <v>0.2459</v>
      </c>
      <c r="N1735" s="32">
        <v>0.08902</v>
      </c>
      <c r="O1735" s="32">
        <v>0.01192</v>
      </c>
      <c r="P1735" s="32">
        <v>0.5565</v>
      </c>
      <c r="Q1735" s="32">
        <v>0.7215</v>
      </c>
      <c r="R1735" s="32">
        <v>0.019249</v>
      </c>
      <c r="S1735" s="32">
        <v>0.014075</v>
      </c>
      <c r="T1735" s="32">
        <v>0.032154</v>
      </c>
      <c r="U1735" s="32">
        <v>0.759</v>
      </c>
      <c r="V1735" s="32">
        <v>0.071235</v>
      </c>
      <c r="W1735" s="32">
        <v>0.2683</v>
      </c>
    </row>
    <row r="1736" ht="14.25" customHeight="1">
      <c r="B1736" s="61">
        <v>43515.0</v>
      </c>
      <c r="C1736" s="32">
        <v>23200.0</v>
      </c>
      <c r="D1736" s="32">
        <v>22907.0</v>
      </c>
      <c r="E1736" s="32">
        <v>96.52</v>
      </c>
      <c r="F1736" s="32">
        <v>110.63</v>
      </c>
      <c r="G1736" s="32">
        <v>1.1341</v>
      </c>
      <c r="H1736" s="32">
        <v>0.009041</v>
      </c>
      <c r="I1736" s="32">
        <v>0.14796</v>
      </c>
      <c r="J1736" s="32">
        <v>0.1482</v>
      </c>
      <c r="K1736" s="32">
        <v>1.3062</v>
      </c>
      <c r="L1736" s="32">
        <v>0.032463</v>
      </c>
      <c r="M1736" s="32">
        <v>0.2451</v>
      </c>
      <c r="N1736" s="32">
        <v>0.08906</v>
      </c>
      <c r="O1736" s="32">
        <v>0.01193</v>
      </c>
      <c r="P1736" s="32">
        <v>0.5568</v>
      </c>
      <c r="Q1736" s="32">
        <v>0.72007</v>
      </c>
      <c r="R1736" s="32">
        <v>0.019172</v>
      </c>
      <c r="S1736" s="32">
        <v>0.014026</v>
      </c>
      <c r="T1736" s="32">
        <v>0.032107</v>
      </c>
      <c r="U1736" s="32">
        <v>0.7569</v>
      </c>
      <c r="V1736" s="32">
        <v>0.071181</v>
      </c>
      <c r="W1736" s="32">
        <v>0.2685</v>
      </c>
    </row>
    <row r="1737" ht="14.25" customHeight="1">
      <c r="B1737" s="61">
        <v>43514.0</v>
      </c>
      <c r="C1737" s="32">
        <v>23201.0</v>
      </c>
      <c r="D1737" s="32">
        <v>22913.0</v>
      </c>
      <c r="E1737" s="32">
        <v>96.904</v>
      </c>
      <c r="F1737" s="32">
        <v>110.62</v>
      </c>
      <c r="G1737" s="32">
        <v>1.1311</v>
      </c>
      <c r="H1737" s="32">
        <v>0.009041</v>
      </c>
      <c r="I1737" s="32">
        <v>0.14778</v>
      </c>
      <c r="J1737" s="32">
        <v>0.1476</v>
      </c>
      <c r="K1737" s="32">
        <v>1.2924</v>
      </c>
      <c r="L1737" s="32">
        <v>0.032436</v>
      </c>
      <c r="M1737" s="32">
        <v>0.2451</v>
      </c>
      <c r="N1737" s="32">
        <v>0.08878</v>
      </c>
      <c r="O1737" s="32">
        <v>0.01193</v>
      </c>
      <c r="P1737" s="32">
        <v>0.5568</v>
      </c>
      <c r="Q1737" s="32">
        <v>0.72124</v>
      </c>
      <c r="R1737" s="32">
        <v>0.019099</v>
      </c>
      <c r="S1737" s="32">
        <v>0.014006</v>
      </c>
      <c r="T1737" s="32">
        <v>0.032036</v>
      </c>
      <c r="U1737" s="32">
        <v>0.7553</v>
      </c>
      <c r="V1737" s="32">
        <v>0.070774</v>
      </c>
      <c r="W1737" s="32">
        <v>0.2678</v>
      </c>
    </row>
    <row r="1738" ht="14.25" customHeight="1">
      <c r="B1738" s="61">
        <v>43511.0</v>
      </c>
      <c r="C1738" s="32">
        <v>23202.0</v>
      </c>
      <c r="D1738" s="32">
        <v>22915.0</v>
      </c>
      <c r="E1738" s="32">
        <v>96.904</v>
      </c>
      <c r="F1738" s="32">
        <v>110.47</v>
      </c>
      <c r="G1738" s="32">
        <v>1.1296</v>
      </c>
      <c r="H1738" s="32">
        <v>0.009052</v>
      </c>
      <c r="I1738" s="32">
        <v>0.14764</v>
      </c>
      <c r="J1738" s="32">
        <v>0.1477</v>
      </c>
      <c r="K1738" s="32">
        <v>1.2889</v>
      </c>
      <c r="L1738" s="32">
        <v>0.032439</v>
      </c>
      <c r="M1738" s="32">
        <v>0.2448</v>
      </c>
      <c r="N1738" s="32">
        <v>0.08875</v>
      </c>
      <c r="O1738" s="32">
        <v>0.01192</v>
      </c>
      <c r="P1738" s="32">
        <v>0.5603</v>
      </c>
      <c r="Q1738" s="32">
        <v>0.7216</v>
      </c>
      <c r="R1738" s="32">
        <v>0.019113</v>
      </c>
      <c r="S1738" s="32">
        <v>0.014013</v>
      </c>
      <c r="T1738" s="32">
        <v>0.031994</v>
      </c>
      <c r="U1738" s="32">
        <v>0.755</v>
      </c>
      <c r="V1738" s="32">
        <v>0.070885</v>
      </c>
      <c r="W1738" s="32">
        <v>0.2701</v>
      </c>
    </row>
    <row r="1739" ht="14.25" customHeight="1">
      <c r="B1739" s="61">
        <v>43510.0</v>
      </c>
      <c r="C1739" s="32">
        <v>23197.0</v>
      </c>
      <c r="D1739" s="32">
        <v>22901.0</v>
      </c>
      <c r="E1739" s="32">
        <v>96.978</v>
      </c>
      <c r="F1739" s="32">
        <v>110.48</v>
      </c>
      <c r="G1739" s="32">
        <v>1.1295</v>
      </c>
      <c r="H1739" s="32">
        <v>0.009052</v>
      </c>
      <c r="I1739" s="32">
        <v>0.14766</v>
      </c>
      <c r="J1739" s="32">
        <v>0.1475</v>
      </c>
      <c r="K1739" s="32">
        <v>1.2803</v>
      </c>
      <c r="L1739" s="32">
        <v>0.03243</v>
      </c>
      <c r="M1739" s="32">
        <v>0.2453</v>
      </c>
      <c r="N1739" s="32">
        <v>0.08881</v>
      </c>
      <c r="O1739" s="32">
        <v>0.01192</v>
      </c>
      <c r="P1739" s="32">
        <v>0.5601</v>
      </c>
      <c r="Q1739" s="32">
        <v>0.71942</v>
      </c>
      <c r="R1739" s="32">
        <v>0.019124</v>
      </c>
      <c r="S1739" s="32">
        <v>0.01408</v>
      </c>
      <c r="T1739" s="32">
        <v>0.031938</v>
      </c>
      <c r="U1739" s="32">
        <v>0.7521</v>
      </c>
      <c r="V1739" s="32">
        <v>0.070947</v>
      </c>
      <c r="W1739" s="32">
        <v>0.2685</v>
      </c>
    </row>
    <row r="1740" ht="14.25" customHeight="1">
      <c r="B1740" s="61">
        <v>43509.0</v>
      </c>
      <c r="C1740" s="32">
        <v>23203.0</v>
      </c>
      <c r="D1740" s="32">
        <v>22901.0</v>
      </c>
      <c r="E1740" s="32">
        <v>97.129</v>
      </c>
      <c r="F1740" s="32">
        <v>111.01</v>
      </c>
      <c r="G1740" s="32">
        <v>1.1261</v>
      </c>
      <c r="H1740" s="32">
        <v>0.009009</v>
      </c>
      <c r="I1740" s="32">
        <v>0.14792</v>
      </c>
      <c r="J1740" s="32">
        <v>0.1474</v>
      </c>
      <c r="K1740" s="32">
        <v>1.2846</v>
      </c>
      <c r="L1740" s="32">
        <v>0.032425</v>
      </c>
      <c r="M1740" s="32">
        <v>0.2459</v>
      </c>
      <c r="N1740" s="32">
        <v>0.08881</v>
      </c>
      <c r="O1740" s="32">
        <v>0.01192</v>
      </c>
      <c r="P1740" s="32">
        <v>0.5602</v>
      </c>
      <c r="Q1740" s="32">
        <v>0.7202</v>
      </c>
      <c r="R1740" s="32">
        <v>0.019128</v>
      </c>
      <c r="S1740" s="32">
        <v>0.014107</v>
      </c>
      <c r="T1740" s="32">
        <v>0.031839</v>
      </c>
      <c r="U1740" s="32">
        <v>0.7545</v>
      </c>
      <c r="V1740" s="32">
        <v>0.0709</v>
      </c>
      <c r="W1740" s="32">
        <v>0.2663</v>
      </c>
    </row>
    <row r="1741" ht="14.25" customHeight="1">
      <c r="B1741" s="61">
        <v>43508.0</v>
      </c>
      <c r="C1741" s="32">
        <v>23209.0</v>
      </c>
      <c r="D1741" s="32">
        <v>22905.0</v>
      </c>
      <c r="E1741" s="32">
        <v>96.709</v>
      </c>
      <c r="F1741" s="32">
        <v>110.48</v>
      </c>
      <c r="G1741" s="32">
        <v>1.1326</v>
      </c>
      <c r="H1741" s="32">
        <v>0.009051</v>
      </c>
      <c r="I1741" s="32">
        <v>0.14762</v>
      </c>
      <c r="J1741" s="32">
        <v>0.1476</v>
      </c>
      <c r="K1741" s="32">
        <v>1.2892</v>
      </c>
      <c r="L1741" s="32">
        <v>0.032462</v>
      </c>
      <c r="M1741" s="32">
        <v>0.2453</v>
      </c>
      <c r="N1741" s="32">
        <v>0.08922</v>
      </c>
      <c r="O1741" s="32">
        <v>0.01192</v>
      </c>
      <c r="P1741" s="32">
        <v>0.5609</v>
      </c>
      <c r="Q1741" s="32">
        <v>0.71763</v>
      </c>
      <c r="R1741" s="32">
        <v>0.019194</v>
      </c>
      <c r="S1741" s="32">
        <v>0.014178</v>
      </c>
      <c r="T1741" s="32">
        <v>0.031945</v>
      </c>
      <c r="U1741" s="32">
        <v>0.7555</v>
      </c>
      <c r="V1741" s="32">
        <v>0.071357</v>
      </c>
      <c r="W1741" s="32">
        <v>0.2695</v>
      </c>
    </row>
    <row r="1742" ht="14.25" customHeight="1">
      <c r="B1742" s="61">
        <v>43507.0</v>
      </c>
      <c r="C1742" s="32">
        <v>23211.0</v>
      </c>
      <c r="D1742" s="32">
        <v>22895.0</v>
      </c>
      <c r="E1742" s="32">
        <v>97.057</v>
      </c>
      <c r="F1742" s="32">
        <v>110.38</v>
      </c>
      <c r="G1742" s="32">
        <v>1.1276</v>
      </c>
      <c r="H1742" s="32">
        <v>0.00906</v>
      </c>
      <c r="I1742" s="32">
        <v>0.14722</v>
      </c>
      <c r="J1742" s="32">
        <v>0.147</v>
      </c>
      <c r="K1742" s="32">
        <v>1.2855</v>
      </c>
      <c r="L1742" s="32">
        <v>0.032393</v>
      </c>
      <c r="M1742" s="32">
        <v>0.2456</v>
      </c>
      <c r="N1742" s="32">
        <v>0.08883</v>
      </c>
      <c r="O1742" s="32">
        <v>0.01194</v>
      </c>
      <c r="P1742" s="32">
        <v>0.5626</v>
      </c>
      <c r="Q1742" s="32">
        <v>0.72031</v>
      </c>
      <c r="R1742" s="32">
        <v>0.019129</v>
      </c>
      <c r="S1742" s="32">
        <v>0.014037</v>
      </c>
      <c r="T1742" s="32">
        <v>0.031807</v>
      </c>
      <c r="U1742" s="32">
        <v>0.7518</v>
      </c>
      <c r="V1742" s="32">
        <v>0.070898</v>
      </c>
      <c r="W1742" s="32">
        <v>0.2661</v>
      </c>
    </row>
    <row r="1743" ht="14.25" customHeight="1">
      <c r="B1743" s="61">
        <v>43504.0</v>
      </c>
      <c r="C1743" s="32">
        <v>23205.0</v>
      </c>
      <c r="D1743" s="32">
        <v>22867.0</v>
      </c>
      <c r="E1743" s="32">
        <v>96.637</v>
      </c>
      <c r="F1743" s="32">
        <v>109.73</v>
      </c>
      <c r="G1743" s="32">
        <v>1.1323</v>
      </c>
      <c r="H1743" s="32">
        <v>0.009111</v>
      </c>
      <c r="I1743" s="32">
        <v>0.14826</v>
      </c>
      <c r="J1743" s="32">
        <v>0.1472</v>
      </c>
      <c r="K1743" s="32">
        <v>1.2944</v>
      </c>
      <c r="L1743" s="32">
        <v>0.032434</v>
      </c>
      <c r="M1743" s="32">
        <v>0.2457</v>
      </c>
      <c r="N1743" s="32">
        <v>0.089</v>
      </c>
      <c r="O1743" s="32">
        <v>0.01195</v>
      </c>
      <c r="P1743" s="32">
        <v>0.5623</v>
      </c>
      <c r="Q1743" s="32">
        <v>0.72302</v>
      </c>
      <c r="R1743" s="32">
        <v>0.019161</v>
      </c>
      <c r="S1743" s="32">
        <v>0.014047</v>
      </c>
      <c r="T1743" s="32">
        <v>0.031766</v>
      </c>
      <c r="U1743" s="32">
        <v>0.7531</v>
      </c>
      <c r="V1743" s="32">
        <v>0.071309</v>
      </c>
      <c r="W1743" s="32">
        <v>0.2681</v>
      </c>
    </row>
    <row r="1744" ht="14.25" customHeight="1">
      <c r="B1744" s="61">
        <v>43503.0</v>
      </c>
      <c r="C1744" s="32">
        <v>23205.0</v>
      </c>
      <c r="D1744" s="32">
        <v>22867.0</v>
      </c>
      <c r="E1744" s="32">
        <v>96.507</v>
      </c>
      <c r="F1744" s="32">
        <v>109.82</v>
      </c>
      <c r="G1744" s="32">
        <v>1.1341</v>
      </c>
      <c r="H1744" s="32">
        <v>0.009107</v>
      </c>
      <c r="I1744" s="32">
        <v>0.14826</v>
      </c>
      <c r="J1744" s="32">
        <v>0.1474</v>
      </c>
      <c r="K1744" s="32">
        <v>1.2952</v>
      </c>
      <c r="L1744" s="32">
        <v>0.032442</v>
      </c>
      <c r="M1744" s="32">
        <v>0.2456</v>
      </c>
      <c r="N1744" s="32">
        <v>0.0889</v>
      </c>
      <c r="O1744" s="32">
        <v>0.01193</v>
      </c>
      <c r="P1744" s="32">
        <v>0.5632</v>
      </c>
      <c r="Q1744" s="32">
        <v>0.72346</v>
      </c>
      <c r="R1744" s="32">
        <v>0.019187</v>
      </c>
      <c r="S1744" s="32">
        <v>0.014024</v>
      </c>
      <c r="T1744" s="32">
        <v>0.032009</v>
      </c>
      <c r="U1744" s="32">
        <v>0.7514</v>
      </c>
      <c r="V1744" s="32">
        <v>0.071528</v>
      </c>
      <c r="W1744" s="32">
        <v>0.269</v>
      </c>
    </row>
    <row r="1745" ht="14.25" customHeight="1">
      <c r="B1745" s="61">
        <v>43502.0</v>
      </c>
      <c r="C1745" s="32">
        <v>23205.0</v>
      </c>
      <c r="D1745" s="32">
        <v>22867.0</v>
      </c>
      <c r="E1745" s="32">
        <v>96.39</v>
      </c>
      <c r="F1745" s="32">
        <v>109.97</v>
      </c>
      <c r="G1745" s="32">
        <v>1.1362</v>
      </c>
      <c r="H1745" s="32">
        <v>0.009093</v>
      </c>
      <c r="I1745" s="32">
        <v>0.14826</v>
      </c>
      <c r="J1745" s="32">
        <v>0.1475</v>
      </c>
      <c r="K1745" s="32">
        <v>1.2932</v>
      </c>
      <c r="L1745" s="32">
        <v>0.032461</v>
      </c>
      <c r="M1745" s="32">
        <v>0.2447</v>
      </c>
      <c r="N1745" s="32">
        <v>0.08914</v>
      </c>
      <c r="O1745" s="32">
        <v>0.01194</v>
      </c>
      <c r="P1745" s="32">
        <v>0.5631</v>
      </c>
      <c r="Q1745" s="32">
        <v>0.72362</v>
      </c>
      <c r="R1745" s="32">
        <v>0.019096</v>
      </c>
      <c r="S1745" s="32">
        <v>0.013966</v>
      </c>
      <c r="T1745" s="32">
        <v>0.031992</v>
      </c>
      <c r="U1745" s="32">
        <v>0.7568</v>
      </c>
      <c r="V1745" s="32">
        <v>0.071749</v>
      </c>
      <c r="W1745" s="32">
        <v>0.2704</v>
      </c>
    </row>
    <row r="1746" ht="14.25" customHeight="1">
      <c r="B1746" s="61">
        <v>43501.0</v>
      </c>
      <c r="C1746" s="32">
        <v>23205.0</v>
      </c>
      <c r="D1746" s="32">
        <v>22867.0</v>
      </c>
      <c r="E1746" s="32">
        <v>96.067</v>
      </c>
      <c r="F1746" s="32">
        <v>109.96</v>
      </c>
      <c r="G1746" s="32">
        <v>1.1406</v>
      </c>
      <c r="H1746" s="32">
        <v>0.009094</v>
      </c>
      <c r="I1746" s="32">
        <v>0.14826</v>
      </c>
      <c r="J1746" s="32">
        <v>0.1479</v>
      </c>
      <c r="K1746" s="32">
        <v>1.2945</v>
      </c>
      <c r="L1746" s="32">
        <v>0.032526</v>
      </c>
      <c r="M1746" s="32">
        <v>0.2452</v>
      </c>
      <c r="N1746" s="32">
        <v>0.0895</v>
      </c>
      <c r="O1746" s="32">
        <v>0.01192</v>
      </c>
      <c r="P1746" s="32">
        <v>0.561</v>
      </c>
      <c r="Q1746" s="32">
        <v>0.72301</v>
      </c>
      <c r="R1746" s="32">
        <v>0.019106</v>
      </c>
      <c r="S1746" s="32">
        <v>0.013989</v>
      </c>
      <c r="T1746" s="32">
        <v>0.032004</v>
      </c>
      <c r="U1746" s="32">
        <v>0.7619</v>
      </c>
      <c r="V1746" s="32">
        <v>0.071677</v>
      </c>
      <c r="W1746" s="32">
        <v>0.2725</v>
      </c>
    </row>
    <row r="1747" ht="14.25" customHeight="1">
      <c r="B1747" s="61">
        <v>43500.0</v>
      </c>
      <c r="C1747" s="32">
        <v>23205.0</v>
      </c>
      <c r="D1747" s="32">
        <v>22867.0</v>
      </c>
      <c r="E1747" s="32">
        <v>95.852</v>
      </c>
      <c r="F1747" s="32">
        <v>109.89</v>
      </c>
      <c r="G1747" s="32">
        <v>1.1438</v>
      </c>
      <c r="H1747" s="32">
        <v>0.009099</v>
      </c>
      <c r="I1747" s="32">
        <v>0.14826</v>
      </c>
      <c r="J1747" s="32">
        <v>0.1475</v>
      </c>
      <c r="K1747" s="32">
        <v>1.3037</v>
      </c>
      <c r="L1747" s="32">
        <v>0.032478</v>
      </c>
      <c r="M1747" s="32">
        <v>0.2447</v>
      </c>
      <c r="N1747" s="32">
        <v>0.08929</v>
      </c>
      <c r="O1747" s="32">
        <v>0.01193</v>
      </c>
      <c r="P1747" s="32">
        <v>0.5661</v>
      </c>
      <c r="Q1747" s="32">
        <v>0.72301</v>
      </c>
      <c r="R1747" s="32">
        <v>0.019101</v>
      </c>
      <c r="S1747" s="32">
        <v>0.013947</v>
      </c>
      <c r="T1747" s="32">
        <v>0.031941</v>
      </c>
      <c r="U1747" s="32">
        <v>0.7627</v>
      </c>
      <c r="V1747" s="32">
        <v>0.071656</v>
      </c>
      <c r="W1747" s="32">
        <v>0.2726</v>
      </c>
    </row>
    <row r="1748" ht="14.25" customHeight="1">
      <c r="B1748" s="61">
        <v>43497.0</v>
      </c>
      <c r="C1748" s="32">
        <v>23205.0</v>
      </c>
      <c r="D1748" s="32">
        <v>22867.0</v>
      </c>
      <c r="E1748" s="32">
        <v>95.579</v>
      </c>
      <c r="F1748" s="32">
        <v>109.5</v>
      </c>
      <c r="G1748" s="32">
        <v>1.1456</v>
      </c>
      <c r="H1748" s="32">
        <v>0.009133</v>
      </c>
      <c r="I1748" s="32">
        <v>0.14826</v>
      </c>
      <c r="J1748" s="32">
        <v>0.148</v>
      </c>
      <c r="K1748" s="32">
        <v>1.3079</v>
      </c>
      <c r="L1748" s="32">
        <v>0.032483</v>
      </c>
      <c r="M1748" s="32">
        <v>0.2443</v>
      </c>
      <c r="N1748" s="32">
        <v>0.08933</v>
      </c>
      <c r="O1748" s="32">
        <v>0.01196</v>
      </c>
      <c r="P1748" s="32">
        <v>0.5661</v>
      </c>
      <c r="Q1748" s="32">
        <v>0.72359</v>
      </c>
      <c r="R1748" s="32">
        <v>0.019118</v>
      </c>
      <c r="S1748" s="32">
        <v>0.013991</v>
      </c>
      <c r="T1748" s="32">
        <v>0.031933</v>
      </c>
      <c r="U1748" s="32">
        <v>0.7633</v>
      </c>
      <c r="V1748" s="32">
        <v>0.0715</v>
      </c>
      <c r="W1748" s="32">
        <v>0.2732</v>
      </c>
    </row>
    <row r="1749" ht="14.25" customHeight="1">
      <c r="B1749" s="61">
        <v>43496.0</v>
      </c>
      <c r="C1749" s="32">
        <v>23201.0</v>
      </c>
      <c r="D1749" s="32">
        <v>22868.0</v>
      </c>
      <c r="E1749" s="32">
        <v>95.578</v>
      </c>
      <c r="F1749" s="32">
        <v>108.89</v>
      </c>
      <c r="G1749" s="32">
        <v>1.1448</v>
      </c>
      <c r="H1749" s="32">
        <v>0.009186</v>
      </c>
      <c r="I1749" s="32">
        <v>0.14924</v>
      </c>
      <c r="J1749" s="32">
        <v>0.149</v>
      </c>
      <c r="K1749" s="32">
        <v>1.3109</v>
      </c>
      <c r="L1749" s="32">
        <v>0.032579</v>
      </c>
      <c r="M1749" s="32">
        <v>0.2441</v>
      </c>
      <c r="N1749" s="32">
        <v>0.0899</v>
      </c>
      <c r="O1749" s="32">
        <v>0.01195</v>
      </c>
      <c r="P1749" s="32">
        <v>0.5606</v>
      </c>
      <c r="Q1749" s="32">
        <v>0.72359</v>
      </c>
      <c r="R1749" s="32">
        <v>0.019174</v>
      </c>
      <c r="S1749" s="32">
        <v>0.014096</v>
      </c>
      <c r="T1749" s="32">
        <v>0.03202</v>
      </c>
      <c r="U1749" s="32">
        <v>0.7619</v>
      </c>
      <c r="V1749" s="32">
        <v>0.071777</v>
      </c>
      <c r="W1749" s="32">
        <v>0.2744</v>
      </c>
    </row>
    <row r="1750" ht="14.25" customHeight="1">
      <c r="B1750" s="61">
        <v>43495.0</v>
      </c>
      <c r="C1750" s="32">
        <v>23204.0</v>
      </c>
      <c r="D1750" s="32">
        <v>22868.0</v>
      </c>
      <c r="E1750" s="32">
        <v>95.34</v>
      </c>
      <c r="F1750" s="32">
        <v>109.04</v>
      </c>
      <c r="G1750" s="32">
        <v>1.148</v>
      </c>
      <c r="H1750" s="32">
        <v>0.009172</v>
      </c>
      <c r="I1750" s="32">
        <v>0.14889</v>
      </c>
      <c r="J1750" s="32">
        <v>0.149</v>
      </c>
      <c r="K1750" s="32">
        <v>1.3116</v>
      </c>
      <c r="L1750" s="32">
        <v>0.032555</v>
      </c>
      <c r="M1750" s="32">
        <v>0.2433</v>
      </c>
      <c r="N1750" s="32">
        <v>0.09001</v>
      </c>
      <c r="O1750" s="32">
        <v>0.01193</v>
      </c>
      <c r="P1750" s="32">
        <v>0.5574</v>
      </c>
      <c r="Q1750" s="32">
        <v>0.7215</v>
      </c>
      <c r="R1750" s="32">
        <v>0.019185</v>
      </c>
      <c r="S1750" s="32">
        <v>0.014104</v>
      </c>
      <c r="T1750" s="32">
        <v>0.03199</v>
      </c>
      <c r="U1750" s="32">
        <v>0.7604</v>
      </c>
      <c r="V1750" s="32">
        <v>0.071268</v>
      </c>
      <c r="W1750" s="32">
        <v>0.2714</v>
      </c>
    </row>
    <row r="1751" ht="14.25" customHeight="1">
      <c r="B1751" s="61">
        <v>43494.0</v>
      </c>
      <c r="C1751" s="32">
        <v>23198.0</v>
      </c>
      <c r="D1751" s="32">
        <v>22858.0</v>
      </c>
      <c r="E1751" s="32">
        <v>95.821</v>
      </c>
      <c r="F1751" s="32">
        <v>109.4</v>
      </c>
      <c r="G1751" s="32">
        <v>1.1433</v>
      </c>
      <c r="H1751" s="32">
        <v>0.009141</v>
      </c>
      <c r="I1751" s="32">
        <v>0.14852</v>
      </c>
      <c r="J1751" s="32">
        <v>0.1482</v>
      </c>
      <c r="K1751" s="32">
        <v>1.3066</v>
      </c>
      <c r="L1751" s="32">
        <v>0.03248</v>
      </c>
      <c r="M1751" s="32">
        <v>0.2436</v>
      </c>
      <c r="N1751" s="32">
        <v>0.08947</v>
      </c>
      <c r="O1751" s="32">
        <v>0.01193</v>
      </c>
      <c r="P1751" s="32">
        <v>0.553</v>
      </c>
      <c r="Q1751" s="32">
        <v>0.7214</v>
      </c>
      <c r="R1751" s="32">
        <v>0.01905</v>
      </c>
      <c r="S1751" s="32">
        <v>0.014004</v>
      </c>
      <c r="T1751" s="32">
        <v>0.031795</v>
      </c>
      <c r="U1751" s="32">
        <v>0.7536</v>
      </c>
      <c r="V1751" s="32">
        <v>0.071007</v>
      </c>
      <c r="W1751" s="32">
        <v>0.2688</v>
      </c>
    </row>
    <row r="1752" ht="14.25" customHeight="1">
      <c r="B1752" s="61">
        <v>43493.0</v>
      </c>
      <c r="C1752" s="32">
        <v>23195.0</v>
      </c>
      <c r="D1752" s="32">
        <v>22858.0</v>
      </c>
      <c r="E1752" s="32">
        <v>95.746</v>
      </c>
      <c r="F1752" s="32">
        <v>109.35</v>
      </c>
      <c r="G1752" s="32">
        <v>1.1428</v>
      </c>
      <c r="H1752" s="32">
        <v>0.009145</v>
      </c>
      <c r="I1752" s="32">
        <v>0.14825</v>
      </c>
      <c r="J1752" s="32">
        <v>0.148</v>
      </c>
      <c r="K1752" s="32">
        <v>1.3163</v>
      </c>
      <c r="L1752" s="32">
        <v>0.032472</v>
      </c>
      <c r="M1752" s="32">
        <v>0.2435</v>
      </c>
      <c r="N1752" s="32">
        <v>0.08937</v>
      </c>
      <c r="O1752" s="32">
        <v>0.01192</v>
      </c>
      <c r="P1752" s="32">
        <v>0.5508</v>
      </c>
      <c r="Q1752" s="32">
        <v>0.71949</v>
      </c>
      <c r="R1752" s="32">
        <v>0.01906</v>
      </c>
      <c r="S1752" s="32">
        <v>0.014068</v>
      </c>
      <c r="T1752" s="32">
        <v>0.031719</v>
      </c>
      <c r="U1752" s="32">
        <v>0.754</v>
      </c>
      <c r="V1752" s="32">
        <v>0.071044</v>
      </c>
      <c r="W1752" s="32">
        <v>0.2657</v>
      </c>
    </row>
    <row r="1753" ht="14.25" customHeight="1">
      <c r="B1753" s="61">
        <v>43490.0</v>
      </c>
      <c r="C1753" s="32">
        <v>23197.0</v>
      </c>
      <c r="D1753" s="32">
        <v>22880.0</v>
      </c>
      <c r="E1753" s="32">
        <v>95.794</v>
      </c>
      <c r="F1753" s="32">
        <v>109.55</v>
      </c>
      <c r="G1753" s="32">
        <v>1.1406</v>
      </c>
      <c r="H1753" s="32">
        <v>0.009129</v>
      </c>
      <c r="I1753" s="32">
        <v>0.14818</v>
      </c>
      <c r="J1753" s="32">
        <v>0.1481</v>
      </c>
      <c r="K1753" s="32">
        <v>1.3196</v>
      </c>
      <c r="L1753" s="32">
        <v>0.032552</v>
      </c>
      <c r="M1753" s="32">
        <v>0.2425</v>
      </c>
      <c r="N1753" s="32">
        <v>0.08938</v>
      </c>
      <c r="O1753" s="32">
        <v>0.01195</v>
      </c>
      <c r="P1753" s="32">
        <v>0.5508</v>
      </c>
      <c r="Q1753" s="32">
        <v>0.71921</v>
      </c>
      <c r="R1753" s="32">
        <v>0.019011</v>
      </c>
      <c r="S1753" s="32">
        <v>0.014087</v>
      </c>
      <c r="T1753" s="32">
        <v>0.031721</v>
      </c>
      <c r="U1753" s="32">
        <v>0.7566</v>
      </c>
      <c r="V1753" s="32">
        <v>0.071162</v>
      </c>
      <c r="W1753" s="32">
        <v>0.2649</v>
      </c>
    </row>
    <row r="1754" ht="14.25" customHeight="1">
      <c r="B1754" s="61">
        <v>43489.0</v>
      </c>
      <c r="C1754" s="32">
        <v>23197.0</v>
      </c>
      <c r="D1754" s="32">
        <v>22875.0</v>
      </c>
      <c r="E1754" s="32">
        <v>96.601</v>
      </c>
      <c r="F1754" s="32">
        <v>109.64</v>
      </c>
      <c r="G1754" s="32">
        <v>1.1304</v>
      </c>
      <c r="H1754" s="32">
        <v>0.009121</v>
      </c>
      <c r="I1754" s="32">
        <v>0.14731</v>
      </c>
      <c r="J1754" s="32">
        <v>0.1472</v>
      </c>
      <c r="K1754" s="32">
        <v>1.3066</v>
      </c>
      <c r="L1754" s="32">
        <v>0.032387</v>
      </c>
      <c r="M1754" s="32">
        <v>0.2414</v>
      </c>
      <c r="N1754" s="32">
        <v>0.08859</v>
      </c>
      <c r="O1754" s="32">
        <v>0.01193</v>
      </c>
      <c r="P1754" s="32">
        <v>0.5502</v>
      </c>
      <c r="Q1754" s="32">
        <v>0.71901</v>
      </c>
      <c r="R1754" s="32">
        <v>0.018947</v>
      </c>
      <c r="S1754" s="32">
        <v>0.014081</v>
      </c>
      <c r="T1754" s="32">
        <v>0.031543</v>
      </c>
      <c r="U1754" s="32">
        <v>0.7489</v>
      </c>
      <c r="V1754" s="32">
        <v>0.070747</v>
      </c>
      <c r="W1754" s="32">
        <v>0.265</v>
      </c>
    </row>
    <row r="1755" ht="14.25" customHeight="1">
      <c r="B1755" s="61">
        <v>43488.0</v>
      </c>
      <c r="C1755" s="32">
        <v>23199.0</v>
      </c>
      <c r="D1755" s="32">
        <v>22879.0</v>
      </c>
      <c r="E1755" s="32">
        <v>96.123</v>
      </c>
      <c r="F1755" s="32">
        <v>109.6</v>
      </c>
      <c r="G1755" s="32">
        <v>1.1381</v>
      </c>
      <c r="H1755" s="32">
        <v>0.009123</v>
      </c>
      <c r="I1755" s="32">
        <v>0.14723</v>
      </c>
      <c r="J1755" s="32">
        <v>0.1472</v>
      </c>
      <c r="K1755" s="32">
        <v>1.3069</v>
      </c>
      <c r="L1755" s="32">
        <v>0.032389</v>
      </c>
      <c r="M1755" s="32">
        <v>0.2417</v>
      </c>
      <c r="N1755" s="32">
        <v>0.08875</v>
      </c>
      <c r="O1755" s="32">
        <v>0.01195</v>
      </c>
      <c r="P1755" s="32">
        <v>0.5489</v>
      </c>
      <c r="Q1755" s="32">
        <v>0.72007</v>
      </c>
      <c r="R1755" s="32">
        <v>0.018971</v>
      </c>
      <c r="S1755" s="32">
        <v>0.014052</v>
      </c>
      <c r="T1755" s="32">
        <v>0.031551</v>
      </c>
      <c r="U1755" s="32">
        <v>0.7495</v>
      </c>
      <c r="V1755" s="32">
        <v>0.070721</v>
      </c>
      <c r="W1755" s="32">
        <v>0.2652</v>
      </c>
    </row>
    <row r="1756" ht="14.25" customHeight="1">
      <c r="B1756" s="61">
        <v>43487.0</v>
      </c>
      <c r="C1756" s="32">
        <v>23189.0</v>
      </c>
      <c r="D1756" s="32">
        <v>22879.0</v>
      </c>
      <c r="E1756" s="32">
        <v>96.303</v>
      </c>
      <c r="F1756" s="32">
        <v>109.37</v>
      </c>
      <c r="G1756" s="32">
        <v>1.136</v>
      </c>
      <c r="H1756" s="32">
        <v>0.009143</v>
      </c>
      <c r="I1756" s="32">
        <v>0.14689</v>
      </c>
      <c r="J1756" s="32">
        <v>0.1467</v>
      </c>
      <c r="K1756" s="32">
        <v>1.2954</v>
      </c>
      <c r="L1756" s="32">
        <v>0.032371</v>
      </c>
      <c r="M1756" s="32">
        <v>0.2418</v>
      </c>
      <c r="N1756" s="32">
        <v>0.08836</v>
      </c>
      <c r="O1756" s="32">
        <v>0.01193</v>
      </c>
      <c r="P1756" s="32">
        <v>0.549</v>
      </c>
      <c r="Q1756" s="32">
        <v>0.71994</v>
      </c>
      <c r="R1756" s="32">
        <v>0.018945</v>
      </c>
      <c r="S1756" s="32">
        <v>0.014038</v>
      </c>
      <c r="T1756" s="32">
        <v>0.031461</v>
      </c>
      <c r="U1756" s="32">
        <v>0.7488</v>
      </c>
      <c r="V1756" s="32">
        <v>0.07026</v>
      </c>
      <c r="W1756" s="32">
        <v>0.2628</v>
      </c>
    </row>
    <row r="1757" ht="14.25" customHeight="1">
      <c r="B1757" s="61">
        <v>43486.0</v>
      </c>
      <c r="C1757" s="32">
        <v>23200.0</v>
      </c>
      <c r="D1757" s="32">
        <v>22870.0</v>
      </c>
      <c r="E1757" s="32">
        <v>96.336</v>
      </c>
      <c r="F1757" s="32">
        <v>109.67</v>
      </c>
      <c r="G1757" s="32">
        <v>1.1365</v>
      </c>
      <c r="H1757" s="32">
        <v>0.009119</v>
      </c>
      <c r="I1757" s="32">
        <v>0.1471</v>
      </c>
      <c r="J1757" s="32">
        <v>0.147</v>
      </c>
      <c r="K1757" s="32">
        <v>1.2892</v>
      </c>
      <c r="L1757" s="32">
        <v>0.032357</v>
      </c>
      <c r="M1757" s="32">
        <v>0.2425</v>
      </c>
      <c r="N1757" s="32">
        <v>0.08815</v>
      </c>
      <c r="O1757" s="32">
        <v>0.01193</v>
      </c>
      <c r="P1757" s="32">
        <v>0.5501</v>
      </c>
      <c r="Q1757" s="32">
        <v>0.72044</v>
      </c>
      <c r="R1757" s="32">
        <v>0.018941</v>
      </c>
      <c r="S1757" s="32">
        <v>0.014045</v>
      </c>
      <c r="T1757" s="32">
        <v>0.03144</v>
      </c>
      <c r="U1757" s="32">
        <v>0.7522</v>
      </c>
      <c r="V1757" s="32">
        <v>0.070306</v>
      </c>
      <c r="W1757" s="32">
        <v>0.2663</v>
      </c>
    </row>
    <row r="1758" ht="14.25" customHeight="1">
      <c r="B1758" s="61">
        <v>43483.0</v>
      </c>
      <c r="C1758" s="32">
        <v>23193.0</v>
      </c>
      <c r="D1758" s="32">
        <v>22862.0</v>
      </c>
      <c r="E1758" s="32">
        <v>96.336</v>
      </c>
      <c r="F1758" s="32">
        <v>109.78</v>
      </c>
      <c r="G1758" s="32">
        <v>1.1363</v>
      </c>
      <c r="H1758" s="32">
        <v>0.009109</v>
      </c>
      <c r="I1758" s="32">
        <v>0.14752</v>
      </c>
      <c r="J1758" s="32">
        <v>0.147</v>
      </c>
      <c r="K1758" s="32">
        <v>1.2872</v>
      </c>
      <c r="L1758" s="32">
        <v>0.032401</v>
      </c>
      <c r="M1758" s="32">
        <v>0.2432</v>
      </c>
      <c r="N1758" s="32">
        <v>0.08884</v>
      </c>
      <c r="O1758" s="32">
        <v>0.01196</v>
      </c>
      <c r="P1758" s="32">
        <v>0.5505</v>
      </c>
      <c r="Q1758" s="32">
        <v>0.71946</v>
      </c>
      <c r="R1758" s="32">
        <v>0.018973</v>
      </c>
      <c r="S1758" s="32">
        <v>0.014035</v>
      </c>
      <c r="T1758" s="32">
        <v>0.031501</v>
      </c>
      <c r="U1758" s="32">
        <v>0.7537</v>
      </c>
      <c r="V1758" s="32">
        <v>0.070278</v>
      </c>
      <c r="W1758" s="32">
        <v>0.2663</v>
      </c>
    </row>
    <row r="1759" ht="14.25" customHeight="1">
      <c r="B1759" s="61">
        <v>43482.0</v>
      </c>
      <c r="C1759" s="32">
        <v>23190.0</v>
      </c>
      <c r="D1759" s="32">
        <v>22855.0</v>
      </c>
      <c r="E1759" s="32">
        <v>96.065</v>
      </c>
      <c r="F1759" s="32">
        <v>109.26</v>
      </c>
      <c r="G1759" s="32">
        <v>1.1389</v>
      </c>
      <c r="H1759" s="32">
        <v>0.009153</v>
      </c>
      <c r="I1759" s="32">
        <v>0.14758</v>
      </c>
      <c r="J1759" s="32">
        <v>0.1476</v>
      </c>
      <c r="K1759" s="32">
        <v>1.2986</v>
      </c>
      <c r="L1759" s="32">
        <v>0.032417</v>
      </c>
      <c r="M1759" s="32">
        <v>0.2431</v>
      </c>
      <c r="N1759" s="32">
        <v>0.08918</v>
      </c>
      <c r="O1759" s="32">
        <v>0.01196</v>
      </c>
      <c r="P1759" s="32">
        <v>0.5507</v>
      </c>
      <c r="Q1759" s="32">
        <v>0.7149</v>
      </c>
      <c r="R1759" s="32">
        <v>0.019064</v>
      </c>
      <c r="S1759" s="32">
        <v>0.014075</v>
      </c>
      <c r="T1759" s="32">
        <v>0.031502</v>
      </c>
      <c r="U1759" s="32">
        <v>0.7531</v>
      </c>
      <c r="V1759" s="32">
        <v>0.070451</v>
      </c>
      <c r="W1759" s="32">
        <v>0.2665</v>
      </c>
    </row>
    <row r="1760" ht="14.25" customHeight="1">
      <c r="B1760" s="61">
        <v>43481.0</v>
      </c>
      <c r="C1760" s="32">
        <v>23194.0</v>
      </c>
      <c r="D1760" s="32">
        <v>22857.0</v>
      </c>
      <c r="E1760" s="32">
        <v>96.059</v>
      </c>
      <c r="F1760" s="32">
        <v>109.09</v>
      </c>
      <c r="G1760" s="32">
        <v>1.1392</v>
      </c>
      <c r="H1760" s="32">
        <v>0.009167</v>
      </c>
      <c r="I1760" s="32">
        <v>0.14798</v>
      </c>
      <c r="J1760" s="32">
        <v>0.1479</v>
      </c>
      <c r="K1760" s="32">
        <v>1.2885</v>
      </c>
      <c r="L1760" s="32">
        <v>0.032449</v>
      </c>
      <c r="M1760" s="32">
        <v>0.2435</v>
      </c>
      <c r="N1760" s="32">
        <v>0.08922</v>
      </c>
      <c r="O1760" s="32">
        <v>0.01193</v>
      </c>
      <c r="P1760" s="32">
        <v>0.5484</v>
      </c>
      <c r="Q1760" s="32">
        <v>0.72015</v>
      </c>
      <c r="R1760" s="32">
        <v>0.019166</v>
      </c>
      <c r="S1760" s="32">
        <v>0.014066</v>
      </c>
      <c r="T1760" s="32">
        <v>0.031537</v>
      </c>
      <c r="U1760" s="32">
        <v>0.7544</v>
      </c>
      <c r="V1760" s="32">
        <v>0.070622</v>
      </c>
      <c r="W1760" s="32">
        <v>0.2676</v>
      </c>
    </row>
    <row r="1761" ht="14.25" customHeight="1">
      <c r="B1761" s="61">
        <v>43480.0</v>
      </c>
      <c r="C1761" s="32">
        <v>23190.0</v>
      </c>
      <c r="D1761" s="32">
        <v>22850.0</v>
      </c>
      <c r="E1761" s="32">
        <v>96.039</v>
      </c>
      <c r="F1761" s="32">
        <v>108.68</v>
      </c>
      <c r="G1761" s="32">
        <v>1.1413</v>
      </c>
      <c r="H1761" s="32">
        <v>0.0092</v>
      </c>
      <c r="I1761" s="32">
        <v>0.14791</v>
      </c>
      <c r="J1761" s="32">
        <v>0.1476</v>
      </c>
      <c r="K1761" s="32">
        <v>1.2861</v>
      </c>
      <c r="L1761" s="32">
        <v>0.032428</v>
      </c>
      <c r="M1761" s="32">
        <v>0.2436</v>
      </c>
      <c r="N1761" s="32">
        <v>0.08905</v>
      </c>
      <c r="O1761" s="32">
        <v>0.01194</v>
      </c>
      <c r="P1761" s="32">
        <v>0.5487</v>
      </c>
      <c r="Q1761" s="32">
        <v>0.72007</v>
      </c>
      <c r="R1761" s="32">
        <v>0.019181</v>
      </c>
      <c r="S1761" s="32">
        <v>0.014077</v>
      </c>
      <c r="T1761" s="32">
        <v>0.031339</v>
      </c>
      <c r="U1761" s="32">
        <v>0.7538</v>
      </c>
      <c r="V1761" s="32">
        <v>0.070741</v>
      </c>
      <c r="W1761" s="32">
        <v>0.269</v>
      </c>
    </row>
    <row r="1762" ht="14.25" customHeight="1">
      <c r="B1762" s="61">
        <v>43479.0</v>
      </c>
      <c r="C1762" s="32">
        <v>23192.0</v>
      </c>
      <c r="D1762" s="32">
        <v>22837.0</v>
      </c>
      <c r="E1762" s="32">
        <v>95.61</v>
      </c>
      <c r="F1762" s="32">
        <v>108.16</v>
      </c>
      <c r="G1762" s="32">
        <v>1.1469</v>
      </c>
      <c r="H1762" s="32">
        <v>0.009246</v>
      </c>
      <c r="I1762" s="32">
        <v>0.14775</v>
      </c>
      <c r="J1762" s="32">
        <v>0.1479</v>
      </c>
      <c r="K1762" s="32">
        <v>1.2864</v>
      </c>
      <c r="L1762" s="32">
        <v>0.032403</v>
      </c>
      <c r="M1762" s="32">
        <v>0.244</v>
      </c>
      <c r="N1762" s="32">
        <v>0.08914</v>
      </c>
      <c r="O1762" s="32">
        <v>0.01194</v>
      </c>
      <c r="P1762" s="32">
        <v>0.5487</v>
      </c>
      <c r="Q1762" s="32">
        <v>0.71484</v>
      </c>
      <c r="R1762" s="32">
        <v>0.01919</v>
      </c>
      <c r="S1762" s="32">
        <v>0.01413</v>
      </c>
      <c r="T1762" s="32">
        <v>0.031322</v>
      </c>
      <c r="U1762" s="32">
        <v>0.7528</v>
      </c>
      <c r="V1762" s="32">
        <v>0.07108</v>
      </c>
      <c r="W1762" s="32">
        <v>0.2703</v>
      </c>
    </row>
    <row r="1763" ht="14.25" customHeight="1">
      <c r="B1763" s="61">
        <v>43476.0</v>
      </c>
      <c r="C1763" s="32">
        <v>23187.0</v>
      </c>
      <c r="D1763" s="32">
        <v>22835.0</v>
      </c>
      <c r="E1763" s="32">
        <v>95.67</v>
      </c>
      <c r="F1763" s="32">
        <v>108.48</v>
      </c>
      <c r="G1763" s="32">
        <v>1.1469</v>
      </c>
      <c r="H1763" s="32">
        <v>0.009216</v>
      </c>
      <c r="I1763" s="32">
        <v>0.14787</v>
      </c>
      <c r="J1763" s="32">
        <v>0.1479</v>
      </c>
      <c r="K1763" s="32">
        <v>1.2844</v>
      </c>
      <c r="L1763" s="32">
        <v>0.032471</v>
      </c>
      <c r="M1763" s="32">
        <v>0.2442</v>
      </c>
      <c r="N1763" s="32">
        <v>0.08943</v>
      </c>
      <c r="O1763" s="32">
        <v>0.01196</v>
      </c>
      <c r="P1763" s="32">
        <v>0.5498</v>
      </c>
      <c r="Q1763" s="32">
        <v>0.7192</v>
      </c>
      <c r="R1763" s="32">
        <v>0.019146</v>
      </c>
      <c r="S1763" s="32">
        <v>0.014212</v>
      </c>
      <c r="T1763" s="32">
        <v>0.031299</v>
      </c>
      <c r="U1763" s="32">
        <v>0.7538</v>
      </c>
      <c r="V1763" s="32">
        <v>0.071049</v>
      </c>
      <c r="W1763" s="32">
        <v>0.2694</v>
      </c>
    </row>
    <row r="1764" ht="14.25" customHeight="1">
      <c r="B1764" s="61">
        <v>43475.0</v>
      </c>
      <c r="C1764" s="32">
        <v>23184.0</v>
      </c>
      <c r="D1764" s="32">
        <v>22830.0</v>
      </c>
      <c r="E1764" s="32">
        <v>95.539</v>
      </c>
      <c r="F1764" s="32">
        <v>108.43</v>
      </c>
      <c r="G1764" s="32">
        <v>1.15</v>
      </c>
      <c r="H1764" s="32">
        <v>0.009223</v>
      </c>
      <c r="I1764" s="32">
        <v>0.14731</v>
      </c>
      <c r="J1764" s="32">
        <v>0.1472</v>
      </c>
      <c r="K1764" s="32">
        <v>1.2747</v>
      </c>
      <c r="L1764" s="32">
        <v>0.032484</v>
      </c>
      <c r="M1764" s="32">
        <v>0.2445</v>
      </c>
      <c r="N1764" s="32">
        <v>0.08942</v>
      </c>
      <c r="O1764" s="32">
        <v>0.01194</v>
      </c>
      <c r="P1764" s="32">
        <v>0.5495</v>
      </c>
      <c r="Q1764" s="32">
        <v>0.7202</v>
      </c>
      <c r="R1764" s="32">
        <v>0.019115</v>
      </c>
      <c r="S1764" s="32">
        <v>0.01419</v>
      </c>
      <c r="T1764" s="32">
        <v>0.031321</v>
      </c>
      <c r="U1764" s="32">
        <v>0.7553</v>
      </c>
      <c r="V1764" s="32">
        <v>0.071069</v>
      </c>
      <c r="W1764" s="32">
        <v>0.2695</v>
      </c>
    </row>
    <row r="1765" ht="14.25" customHeight="1">
      <c r="B1765" s="61">
        <v>43474.0</v>
      </c>
      <c r="C1765" s="32">
        <v>23196.0</v>
      </c>
      <c r="D1765" s="32">
        <v>22835.0</v>
      </c>
      <c r="E1765" s="32">
        <v>95.219</v>
      </c>
      <c r="F1765" s="32">
        <v>108.17</v>
      </c>
      <c r="G1765" s="32">
        <v>1.1543</v>
      </c>
      <c r="H1765" s="32">
        <v>0.009245</v>
      </c>
      <c r="I1765" s="32">
        <v>0.14677</v>
      </c>
      <c r="J1765" s="32">
        <v>0.1468</v>
      </c>
      <c r="K1765" s="32">
        <v>1.2789</v>
      </c>
      <c r="L1765" s="32">
        <v>0.032495</v>
      </c>
      <c r="M1765" s="32">
        <v>0.2438</v>
      </c>
      <c r="N1765" s="32">
        <v>0.08943</v>
      </c>
      <c r="O1765" s="32">
        <v>0.01196</v>
      </c>
      <c r="P1765" s="32">
        <v>0.5481</v>
      </c>
      <c r="Q1765" s="32">
        <v>0.71756</v>
      </c>
      <c r="R1765" s="32">
        <v>0.019185</v>
      </c>
      <c r="S1765" s="32">
        <v>0.014183</v>
      </c>
      <c r="T1765" s="32">
        <v>0.031306</v>
      </c>
      <c r="U1765" s="32">
        <v>0.757</v>
      </c>
      <c r="V1765" s="32">
        <v>0.071018</v>
      </c>
      <c r="W1765" s="32">
        <v>0.2717</v>
      </c>
    </row>
    <row r="1766" ht="14.25" customHeight="1">
      <c r="B1766" s="61">
        <v>43473.0</v>
      </c>
      <c r="C1766" s="32">
        <v>23203.0</v>
      </c>
      <c r="D1766" s="32">
        <v>22827.0</v>
      </c>
      <c r="E1766" s="32">
        <v>95.903</v>
      </c>
      <c r="F1766" s="32">
        <v>108.75</v>
      </c>
      <c r="G1766" s="32">
        <v>1.1441</v>
      </c>
      <c r="H1766" s="32">
        <v>0.009196</v>
      </c>
      <c r="I1766" s="32">
        <v>0.14592</v>
      </c>
      <c r="J1766" s="32">
        <v>0.1459</v>
      </c>
      <c r="K1766" s="32">
        <v>1.2717</v>
      </c>
      <c r="L1766" s="32">
        <v>0.032411</v>
      </c>
      <c r="M1766" s="32">
        <v>0.2428</v>
      </c>
      <c r="N1766" s="32">
        <v>0.08906</v>
      </c>
      <c r="O1766" s="32">
        <v>0.01194</v>
      </c>
      <c r="P1766" s="32">
        <v>0.5477</v>
      </c>
      <c r="Q1766" s="32">
        <v>0.72002</v>
      </c>
      <c r="R1766" s="32">
        <v>0.019046</v>
      </c>
      <c r="S1766" s="32">
        <v>0.01426</v>
      </c>
      <c r="T1766" s="32">
        <v>0.03121</v>
      </c>
      <c r="U1766" s="32">
        <v>0.7534</v>
      </c>
      <c r="V1766" s="32">
        <v>0.070976</v>
      </c>
      <c r="W1766" s="32">
        <v>0.2693</v>
      </c>
    </row>
    <row r="1767" ht="14.25" customHeight="1">
      <c r="B1767" s="61">
        <v>43472.0</v>
      </c>
      <c r="C1767" s="32">
        <v>23197.0</v>
      </c>
      <c r="D1767" s="32">
        <v>22829.0</v>
      </c>
      <c r="E1767" s="32">
        <v>95.666</v>
      </c>
      <c r="F1767" s="32">
        <v>108.72</v>
      </c>
      <c r="G1767" s="32">
        <v>1.1474</v>
      </c>
      <c r="H1767" s="32">
        <v>0.009198</v>
      </c>
      <c r="I1767" s="32">
        <v>0.14596</v>
      </c>
      <c r="J1767" s="32">
        <v>0.1461</v>
      </c>
      <c r="K1767" s="32">
        <v>1.2777</v>
      </c>
      <c r="L1767" s="32">
        <v>0.032444</v>
      </c>
      <c r="M1767" s="32">
        <v>0.2429</v>
      </c>
      <c r="N1767" s="32">
        <v>0.08951</v>
      </c>
      <c r="O1767" s="32">
        <v>0.01193</v>
      </c>
      <c r="P1767" s="32">
        <v>0.5487</v>
      </c>
      <c r="Q1767" s="32">
        <v>0.72005</v>
      </c>
      <c r="R1767" s="32">
        <v>0.019057</v>
      </c>
      <c r="S1767" s="32">
        <v>0.014321</v>
      </c>
      <c r="T1767" s="32">
        <v>0.031305</v>
      </c>
      <c r="U1767" s="32">
        <v>0.7519</v>
      </c>
      <c r="V1767" s="32">
        <v>0.071005</v>
      </c>
      <c r="W1767" s="32">
        <v>0.2677</v>
      </c>
    </row>
    <row r="1768" ht="14.25" customHeight="1">
      <c r="B1768" s="61">
        <v>43469.0</v>
      </c>
      <c r="C1768" s="32">
        <v>23214.0</v>
      </c>
      <c r="D1768" s="32">
        <v>22829.0</v>
      </c>
      <c r="E1768" s="32">
        <v>96.179</v>
      </c>
      <c r="F1768" s="32">
        <v>108.51</v>
      </c>
      <c r="G1768" s="32">
        <v>1.1395</v>
      </c>
      <c r="H1768" s="32">
        <v>0.009214</v>
      </c>
      <c r="I1768" s="32">
        <v>0.14559</v>
      </c>
      <c r="J1768" s="32">
        <v>0.1457</v>
      </c>
      <c r="K1768" s="32">
        <v>1.2723</v>
      </c>
      <c r="L1768" s="32">
        <v>0.032494</v>
      </c>
      <c r="M1768" s="32">
        <v>0.2426</v>
      </c>
      <c r="N1768" s="32">
        <v>0.08954</v>
      </c>
      <c r="O1768" s="32">
        <v>0.01193</v>
      </c>
      <c r="P1768" s="32">
        <v>0.5472</v>
      </c>
      <c r="Q1768" s="32">
        <v>0.7175</v>
      </c>
      <c r="R1768" s="32">
        <v>0.019079</v>
      </c>
      <c r="S1768" s="32">
        <v>0.014381</v>
      </c>
      <c r="T1768" s="32">
        <v>0.031275</v>
      </c>
      <c r="U1768" s="32">
        <v>0.7477</v>
      </c>
      <c r="V1768" s="32">
        <v>0.07035</v>
      </c>
      <c r="W1768" s="32">
        <v>0.2692</v>
      </c>
    </row>
    <row r="1769" ht="14.25" customHeight="1">
      <c r="B1769" s="61">
        <v>43468.0</v>
      </c>
      <c r="C1769" s="32">
        <v>23220.0</v>
      </c>
      <c r="D1769" s="32">
        <v>22828.0</v>
      </c>
      <c r="E1769" s="32">
        <v>96.305</v>
      </c>
      <c r="F1769" s="32">
        <v>107.68</v>
      </c>
      <c r="G1769" s="32">
        <v>1.1394</v>
      </c>
      <c r="H1769" s="32">
        <v>0.009289</v>
      </c>
      <c r="I1769" s="32">
        <v>0.14552</v>
      </c>
      <c r="J1769" s="32">
        <v>0.1453</v>
      </c>
      <c r="K1769" s="32">
        <v>1.2628</v>
      </c>
      <c r="L1769" s="32">
        <v>0.03235</v>
      </c>
      <c r="M1769" s="32">
        <v>0.2413</v>
      </c>
      <c r="N1769" s="32">
        <v>0.08882</v>
      </c>
      <c r="O1769" s="32">
        <v>0.01193</v>
      </c>
      <c r="P1769" s="32">
        <v>0.5468</v>
      </c>
      <c r="Q1769" s="32">
        <v>0.71994</v>
      </c>
      <c r="R1769" s="32">
        <v>0.019042</v>
      </c>
      <c r="S1769" s="32">
        <v>0.014261</v>
      </c>
      <c r="T1769" s="32">
        <v>0.031024</v>
      </c>
      <c r="U1769" s="32">
        <v>0.7414</v>
      </c>
      <c r="V1769" s="32">
        <v>0.069545</v>
      </c>
      <c r="W1769" s="32">
        <v>0.2662</v>
      </c>
    </row>
    <row r="1770" ht="14.25" customHeight="1">
      <c r="B1770" s="61">
        <v>43467.0</v>
      </c>
      <c r="C1770" s="32">
        <v>23210.0</v>
      </c>
      <c r="D1770" s="32">
        <v>22825.0</v>
      </c>
      <c r="E1770" s="32">
        <v>96.819</v>
      </c>
      <c r="F1770" s="32">
        <v>108.88</v>
      </c>
      <c r="G1770" s="32">
        <v>1.1344</v>
      </c>
      <c r="H1770" s="32">
        <v>0.009185</v>
      </c>
      <c r="I1770" s="32">
        <v>0.14573</v>
      </c>
      <c r="J1770" s="32">
        <v>0.1454</v>
      </c>
      <c r="K1770" s="32">
        <v>1.2607</v>
      </c>
      <c r="L1770" s="32">
        <v>0.032483</v>
      </c>
      <c r="M1770" s="32">
        <v>0.2417</v>
      </c>
      <c r="N1770" s="32">
        <v>0.08928</v>
      </c>
      <c r="O1770" s="32">
        <v>0.01194</v>
      </c>
      <c r="P1770" s="32">
        <v>0.5466</v>
      </c>
      <c r="Q1770" s="32">
        <v>0.71981</v>
      </c>
      <c r="R1770" s="32">
        <v>0.019069</v>
      </c>
      <c r="S1770" s="32">
        <v>0.014291</v>
      </c>
      <c r="T1770" s="32">
        <v>0.030984</v>
      </c>
      <c r="U1770" s="32">
        <v>0.7362</v>
      </c>
      <c r="V1770" s="32">
        <v>0.069372</v>
      </c>
      <c r="W1770" s="32">
        <v>0.2639</v>
      </c>
    </row>
    <row r="1771" ht="14.25" customHeight="1">
      <c r="B1771" s="61">
        <v>43466.0</v>
      </c>
      <c r="C1771" s="32">
        <v>23175.0</v>
      </c>
      <c r="D1771" s="32">
        <v>22825.0</v>
      </c>
      <c r="E1771" s="32">
        <v>96.085</v>
      </c>
      <c r="F1771" s="32">
        <v>109.74</v>
      </c>
      <c r="G1771" s="32">
        <v>1.1465</v>
      </c>
      <c r="H1771" s="32">
        <v>0.009113</v>
      </c>
      <c r="I1771" s="32">
        <v>0.14538</v>
      </c>
      <c r="J1771" s="32">
        <v>0.1455</v>
      </c>
      <c r="K1771" s="32">
        <v>1.274</v>
      </c>
      <c r="L1771" s="32">
        <v>0.032749</v>
      </c>
      <c r="M1771" s="32">
        <v>0.2418</v>
      </c>
      <c r="N1771" s="32">
        <v>0.08986</v>
      </c>
      <c r="O1771" s="32">
        <v>0.01193</v>
      </c>
      <c r="P1771" s="32">
        <v>0.5469</v>
      </c>
      <c r="Q1771" s="32">
        <v>0.71536</v>
      </c>
      <c r="R1771" s="32">
        <v>0.019192</v>
      </c>
      <c r="S1771" s="32">
        <v>0.014338</v>
      </c>
      <c r="T1771" s="32">
        <v>0.030856</v>
      </c>
      <c r="U1771" s="32">
        <v>0.7337</v>
      </c>
      <c r="V1771" s="32">
        <v>0.069362</v>
      </c>
      <c r="W1771" s="32">
        <v>0.2576</v>
      </c>
    </row>
    <row r="1772" ht="14.25" customHeight="1">
      <c r="B1772" s="61">
        <v>43465.0</v>
      </c>
      <c r="C1772" s="32">
        <v>23175.0</v>
      </c>
      <c r="D1772" s="32">
        <v>22825.0</v>
      </c>
      <c r="E1772" s="32">
        <v>96.173</v>
      </c>
      <c r="F1772" s="32">
        <v>109.69</v>
      </c>
      <c r="G1772" s="32">
        <v>1.1467</v>
      </c>
      <c r="H1772" s="32">
        <v>0.009123</v>
      </c>
      <c r="I1772" s="32">
        <v>0.14538</v>
      </c>
      <c r="J1772" s="32">
        <v>0.1456</v>
      </c>
      <c r="K1772" s="32">
        <v>1.2754</v>
      </c>
      <c r="L1772" s="32">
        <v>0.032696</v>
      </c>
      <c r="M1772" s="32">
        <v>0.2419</v>
      </c>
      <c r="N1772" s="32">
        <v>0.08974</v>
      </c>
      <c r="O1772" s="32">
        <v>0.01196</v>
      </c>
      <c r="P1772" s="32">
        <v>0.5467</v>
      </c>
      <c r="Q1772" s="32">
        <v>0.72046</v>
      </c>
      <c r="R1772" s="32">
        <v>0.019088</v>
      </c>
      <c r="S1772" s="32">
        <v>0.014364</v>
      </c>
      <c r="T1772" s="32">
        <v>0.030941</v>
      </c>
      <c r="U1772" s="32">
        <v>0.7332</v>
      </c>
      <c r="V1772" s="32">
        <v>0.069362</v>
      </c>
      <c r="W1772" s="32">
        <v>0.2576</v>
      </c>
    </row>
    <row r="1773" ht="14.25" customHeight="1">
      <c r="B1773" s="61">
        <v>43462.0</v>
      </c>
      <c r="C1773" s="32">
        <v>23175.0</v>
      </c>
      <c r="D1773" s="32">
        <v>22825.0</v>
      </c>
      <c r="E1773" s="32">
        <v>96.402</v>
      </c>
      <c r="F1773" s="32">
        <v>110.27</v>
      </c>
      <c r="G1773" s="32">
        <v>1.1444</v>
      </c>
      <c r="H1773" s="32">
        <v>0.009069</v>
      </c>
      <c r="I1773" s="32">
        <v>0.14539</v>
      </c>
      <c r="J1773" s="32">
        <v>0.1453</v>
      </c>
      <c r="K1773" s="32">
        <v>1.2699</v>
      </c>
      <c r="L1773" s="32">
        <v>0.032715</v>
      </c>
      <c r="M1773" s="32">
        <v>0.2408</v>
      </c>
      <c r="N1773" s="32">
        <v>0.08952</v>
      </c>
      <c r="O1773" s="32">
        <v>0.01196</v>
      </c>
      <c r="P1773" s="32">
        <v>0.5464</v>
      </c>
      <c r="Q1773" s="32">
        <v>0.7215</v>
      </c>
      <c r="R1773" s="32">
        <v>0.019046</v>
      </c>
      <c r="S1773" s="32">
        <v>0.014335</v>
      </c>
      <c r="T1773" s="32">
        <v>0.030713</v>
      </c>
      <c r="U1773" s="32">
        <v>0.7332</v>
      </c>
      <c r="V1773" s="32">
        <v>0.06888</v>
      </c>
      <c r="W1773" s="32">
        <v>0.2576</v>
      </c>
    </row>
    <row r="1774" ht="14.25" customHeight="1">
      <c r="B1774" s="61">
        <v>43461.0</v>
      </c>
      <c r="C1774" s="32">
        <v>23240.0</v>
      </c>
      <c r="D1774" s="32">
        <v>22805.0</v>
      </c>
      <c r="E1774" s="32">
        <v>96.481</v>
      </c>
      <c r="F1774" s="32">
        <v>111.01</v>
      </c>
      <c r="G1774" s="32">
        <v>1.143</v>
      </c>
      <c r="H1774" s="32">
        <v>0.009011</v>
      </c>
      <c r="I1774" s="32">
        <v>0.14564</v>
      </c>
      <c r="J1774" s="32">
        <v>0.1455</v>
      </c>
      <c r="K1774" s="32">
        <v>1.2644</v>
      </c>
      <c r="L1774" s="32">
        <v>0.032475</v>
      </c>
      <c r="M1774" s="32">
        <v>0.2398</v>
      </c>
      <c r="N1774" s="32">
        <v>0.08927</v>
      </c>
      <c r="O1774" s="32">
        <v>0.01194</v>
      </c>
      <c r="P1774" s="32">
        <v>0.5484</v>
      </c>
      <c r="Q1774" s="32">
        <v>0.72002</v>
      </c>
      <c r="R1774" s="32">
        <v>0.019038</v>
      </c>
      <c r="S1774" s="32">
        <v>0.014289</v>
      </c>
      <c r="T1774" s="32">
        <v>0.030736</v>
      </c>
      <c r="U1774" s="32">
        <v>0.7343</v>
      </c>
      <c r="V1774" s="32">
        <v>0.068648</v>
      </c>
      <c r="W1774" s="32">
        <v>0.2582</v>
      </c>
    </row>
    <row r="1775" ht="14.25" customHeight="1">
      <c r="B1775" s="61">
        <v>43460.0</v>
      </c>
      <c r="C1775" s="32">
        <v>23270.0</v>
      </c>
      <c r="D1775" s="32">
        <v>22795.0</v>
      </c>
      <c r="E1775" s="32">
        <v>97.05</v>
      </c>
      <c r="F1775" s="32">
        <v>111.37</v>
      </c>
      <c r="G1775" s="32">
        <v>1.1353</v>
      </c>
      <c r="H1775" s="32">
        <v>0.00898</v>
      </c>
      <c r="I1775" s="32">
        <v>0.14523</v>
      </c>
      <c r="J1775" s="32">
        <v>0.145</v>
      </c>
      <c r="K1775" s="32">
        <v>1.2633</v>
      </c>
      <c r="L1775" s="32">
        <v>0.032484</v>
      </c>
      <c r="M1775" s="32">
        <v>0.2394</v>
      </c>
      <c r="N1775" s="32">
        <v>0.08965</v>
      </c>
      <c r="O1775" s="32">
        <v>0.01194</v>
      </c>
      <c r="P1775" s="32">
        <v>0.5505</v>
      </c>
      <c r="Q1775" s="32">
        <v>0.71891</v>
      </c>
      <c r="R1775" s="32">
        <v>0.018885</v>
      </c>
      <c r="S1775" s="32">
        <v>0.01425</v>
      </c>
      <c r="T1775" s="32">
        <v>0.030695</v>
      </c>
      <c r="U1775" s="32">
        <v>0.7368</v>
      </c>
      <c r="V1775" s="32">
        <v>0.068411</v>
      </c>
      <c r="W1775" s="32">
        <v>0.255</v>
      </c>
    </row>
    <row r="1776" ht="14.25" customHeight="1">
      <c r="B1776" s="61">
        <v>43459.0</v>
      </c>
      <c r="C1776" s="32">
        <v>23280.0</v>
      </c>
      <c r="D1776" s="32">
        <v>22790.0</v>
      </c>
      <c r="E1776" s="32">
        <v>96.581</v>
      </c>
      <c r="F1776" s="32">
        <v>110.31</v>
      </c>
      <c r="G1776" s="32">
        <v>1.1392</v>
      </c>
      <c r="H1776" s="32">
        <v>0.009066</v>
      </c>
      <c r="I1776" s="32">
        <v>0.1452</v>
      </c>
      <c r="J1776" s="32">
        <v>0.145</v>
      </c>
      <c r="K1776" s="32">
        <v>1.2675</v>
      </c>
      <c r="L1776" s="32">
        <v>0.032472</v>
      </c>
      <c r="M1776" s="32">
        <v>0.2394</v>
      </c>
      <c r="N1776" s="32">
        <v>0.08886</v>
      </c>
      <c r="O1776" s="32">
        <v>0.01195</v>
      </c>
      <c r="P1776" s="32">
        <v>0.5508</v>
      </c>
      <c r="Q1776" s="32">
        <v>0.71497</v>
      </c>
      <c r="R1776" s="32">
        <v>0.018868</v>
      </c>
      <c r="S1776" s="32">
        <v>0.014258</v>
      </c>
      <c r="T1776" s="32">
        <v>0.030761</v>
      </c>
      <c r="U1776" s="32">
        <v>0.7357</v>
      </c>
      <c r="V1776" s="32">
        <v>0.068222</v>
      </c>
      <c r="W1776" s="32">
        <v>0.2561</v>
      </c>
    </row>
    <row r="1777" ht="14.25" customHeight="1">
      <c r="B1777" s="61">
        <v>43458.0</v>
      </c>
      <c r="C1777" s="32">
        <v>23283.0</v>
      </c>
      <c r="D1777" s="32">
        <v>22790.0</v>
      </c>
      <c r="E1777" s="32">
        <v>96.553</v>
      </c>
      <c r="F1777" s="32">
        <v>110.45</v>
      </c>
      <c r="G1777" s="32">
        <v>1.1406</v>
      </c>
      <c r="H1777" s="32">
        <v>0.009054</v>
      </c>
      <c r="I1777" s="32">
        <v>0.14495</v>
      </c>
      <c r="J1777" s="32">
        <v>0.1449</v>
      </c>
      <c r="K1777" s="32">
        <v>1.2706</v>
      </c>
      <c r="L1777" s="32">
        <v>0.032447</v>
      </c>
      <c r="M1777" s="32">
        <v>0.2395</v>
      </c>
      <c r="N1777" s="32">
        <v>0.08889</v>
      </c>
      <c r="O1777" s="32">
        <v>0.01195</v>
      </c>
      <c r="P1777" s="32">
        <v>0.5508</v>
      </c>
      <c r="Q1777" s="32">
        <v>0.7202</v>
      </c>
      <c r="R1777" s="32">
        <v>0.018868</v>
      </c>
      <c r="S1777" s="32">
        <v>0.014287</v>
      </c>
      <c r="T1777" s="32">
        <v>0.030714</v>
      </c>
      <c r="U1777" s="32">
        <v>0.7354</v>
      </c>
      <c r="V1777" s="32">
        <v>0.068222</v>
      </c>
      <c r="W1777" s="32">
        <v>0.2561</v>
      </c>
    </row>
    <row r="1778" ht="14.25" customHeight="1">
      <c r="B1778" s="61">
        <v>43455.0</v>
      </c>
      <c r="C1778" s="32">
        <v>23284.0</v>
      </c>
      <c r="D1778" s="32">
        <v>22785.0</v>
      </c>
      <c r="E1778" s="32">
        <v>96.956</v>
      </c>
      <c r="F1778" s="32">
        <v>111.22</v>
      </c>
      <c r="G1778" s="32">
        <v>1.1372</v>
      </c>
      <c r="H1778" s="32">
        <v>0.00899</v>
      </c>
      <c r="I1778" s="32">
        <v>0.14479</v>
      </c>
      <c r="J1778" s="32">
        <v>0.1444</v>
      </c>
      <c r="K1778" s="32">
        <v>1.2645</v>
      </c>
      <c r="L1778" s="32">
        <v>0.032471</v>
      </c>
      <c r="M1778" s="32">
        <v>0.2392</v>
      </c>
      <c r="N1778" s="32">
        <v>0.08857</v>
      </c>
      <c r="O1778" s="32">
        <v>0.01193</v>
      </c>
      <c r="P1778" s="32">
        <v>0.5521</v>
      </c>
      <c r="Q1778" s="32">
        <v>0.7202</v>
      </c>
      <c r="R1778" s="32">
        <v>0.018847</v>
      </c>
      <c r="S1778" s="32">
        <v>0.014217</v>
      </c>
      <c r="T1778" s="32">
        <v>0.030628</v>
      </c>
      <c r="U1778" s="32">
        <v>0.7351</v>
      </c>
      <c r="V1778" s="32">
        <v>0.068268</v>
      </c>
      <c r="W1778" s="32">
        <v>0.2561</v>
      </c>
    </row>
    <row r="1779" ht="14.25" customHeight="1">
      <c r="B1779" s="61">
        <v>43454.0</v>
      </c>
      <c r="C1779" s="32">
        <v>23285.0</v>
      </c>
      <c r="D1779" s="32">
        <v>22785.0</v>
      </c>
      <c r="E1779" s="32">
        <v>96.276</v>
      </c>
      <c r="F1779" s="32">
        <v>111.28</v>
      </c>
      <c r="G1779" s="32">
        <v>1.1446</v>
      </c>
      <c r="H1779" s="32">
        <v>0.008986</v>
      </c>
      <c r="I1779" s="32">
        <v>0.14524</v>
      </c>
      <c r="J1779" s="32">
        <v>0.1451</v>
      </c>
      <c r="K1779" s="32">
        <v>1.2656</v>
      </c>
      <c r="L1779" s="32">
        <v>0.032536</v>
      </c>
      <c r="M1779" s="32">
        <v>0.2385</v>
      </c>
      <c r="N1779" s="32">
        <v>0.08905</v>
      </c>
      <c r="O1779" s="32">
        <v>0.01196</v>
      </c>
      <c r="P1779" s="32">
        <v>0.5525</v>
      </c>
      <c r="Q1779" s="32">
        <v>0.7201</v>
      </c>
      <c r="R1779" s="32">
        <v>0.018792</v>
      </c>
      <c r="S1779" s="32">
        <v>0.01426</v>
      </c>
      <c r="T1779" s="32">
        <v>0.030635</v>
      </c>
      <c r="U1779" s="32">
        <v>0.7404</v>
      </c>
      <c r="V1779" s="32">
        <v>0.068801</v>
      </c>
      <c r="W1779" s="32">
        <v>0.2603</v>
      </c>
    </row>
    <row r="1780" ht="14.25" customHeight="1">
      <c r="B1780" s="61">
        <v>43453.0</v>
      </c>
      <c r="C1780" s="32">
        <v>23311.0</v>
      </c>
      <c r="D1780" s="32">
        <v>22785.0</v>
      </c>
      <c r="E1780" s="32">
        <v>97.035</v>
      </c>
      <c r="F1780" s="32">
        <v>112.48</v>
      </c>
      <c r="G1780" s="32">
        <v>1.1376</v>
      </c>
      <c r="H1780" s="32">
        <v>0.00889</v>
      </c>
      <c r="I1780" s="32">
        <v>0.14511</v>
      </c>
      <c r="J1780" s="32">
        <v>0.1448</v>
      </c>
      <c r="K1780" s="32">
        <v>1.261</v>
      </c>
      <c r="L1780" s="32">
        <v>0.032396</v>
      </c>
      <c r="M1780" s="32">
        <v>0.2393</v>
      </c>
      <c r="N1780" s="32">
        <v>0.08852</v>
      </c>
      <c r="O1780" s="32">
        <v>0.01193</v>
      </c>
      <c r="P1780" s="32">
        <v>0.5545</v>
      </c>
      <c r="Q1780" s="32">
        <v>0.71891</v>
      </c>
      <c r="R1780" s="32">
        <v>0.018799</v>
      </c>
      <c r="S1780" s="32">
        <v>0.014143</v>
      </c>
      <c r="T1780" s="32">
        <v>0.030532</v>
      </c>
      <c r="U1780" s="32">
        <v>0.7418</v>
      </c>
      <c r="V1780" s="32">
        <v>0.068808</v>
      </c>
      <c r="W1780" s="32">
        <v>0.2566</v>
      </c>
    </row>
    <row r="1781" ht="14.25" customHeight="1">
      <c r="B1781" s="61">
        <v>43452.0</v>
      </c>
      <c r="C1781" s="32">
        <v>23309.0</v>
      </c>
      <c r="D1781" s="32">
        <v>22787.0</v>
      </c>
      <c r="E1781" s="32">
        <v>97.104</v>
      </c>
      <c r="F1781" s="32">
        <v>112.52</v>
      </c>
      <c r="G1781" s="32">
        <v>1.1361</v>
      </c>
      <c r="H1781" s="32">
        <v>0.008887</v>
      </c>
      <c r="I1781" s="32">
        <v>0.14503</v>
      </c>
      <c r="J1781" s="32">
        <v>0.1451</v>
      </c>
      <c r="K1781" s="32">
        <v>1.2639</v>
      </c>
      <c r="L1781" s="32">
        <v>0.032465</v>
      </c>
      <c r="M1781" s="32">
        <v>0.2384</v>
      </c>
      <c r="N1781" s="32">
        <v>0.08869</v>
      </c>
      <c r="O1781" s="32">
        <v>0.01194</v>
      </c>
      <c r="P1781" s="32">
        <v>0.5554</v>
      </c>
      <c r="Q1781" s="32">
        <v>0.72041</v>
      </c>
      <c r="R1781" s="32">
        <v>0.018892</v>
      </c>
      <c r="S1781" s="32">
        <v>0.014219</v>
      </c>
      <c r="T1781" s="32">
        <v>0.030567</v>
      </c>
      <c r="U1781" s="32">
        <v>0.7425</v>
      </c>
      <c r="V1781" s="32">
        <v>0.069341</v>
      </c>
      <c r="W1781" s="32">
        <v>0.2556</v>
      </c>
    </row>
    <row r="1782" ht="14.25" customHeight="1">
      <c r="B1782" s="61">
        <v>43451.0</v>
      </c>
      <c r="C1782" s="32">
        <v>23305.0</v>
      </c>
      <c r="D1782" s="32">
        <v>22783.0</v>
      </c>
      <c r="E1782" s="32">
        <v>97.1</v>
      </c>
      <c r="F1782" s="32">
        <v>112.83</v>
      </c>
      <c r="G1782" s="32">
        <v>1.1348</v>
      </c>
      <c r="H1782" s="32">
        <v>0.008863</v>
      </c>
      <c r="I1782" s="32">
        <v>0.14499</v>
      </c>
      <c r="J1782" s="32">
        <v>0.1449</v>
      </c>
      <c r="K1782" s="32">
        <v>1.2624</v>
      </c>
      <c r="L1782" s="32">
        <v>0.032428</v>
      </c>
      <c r="M1782" s="32">
        <v>0.2399</v>
      </c>
      <c r="N1782" s="32">
        <v>0.08852</v>
      </c>
      <c r="O1782" s="32">
        <v>0.01193</v>
      </c>
      <c r="P1782" s="32">
        <v>0.5559</v>
      </c>
      <c r="Q1782" s="32">
        <v>0.7201</v>
      </c>
      <c r="R1782" s="32">
        <v>0.018901</v>
      </c>
      <c r="S1782" s="32">
        <v>0.013967</v>
      </c>
      <c r="T1782" s="32">
        <v>0.030492</v>
      </c>
      <c r="U1782" s="32">
        <v>0.7459</v>
      </c>
      <c r="V1782" s="32">
        <v>0.068561</v>
      </c>
      <c r="W1782" s="32">
        <v>0.2565</v>
      </c>
    </row>
    <row r="1783" ht="14.25" customHeight="1">
      <c r="B1783" s="61">
        <v>43448.0</v>
      </c>
      <c r="C1783" s="32">
        <v>23289.0</v>
      </c>
      <c r="D1783" s="32">
        <v>22778.0</v>
      </c>
      <c r="E1783" s="32">
        <v>97.443</v>
      </c>
      <c r="F1783" s="32">
        <v>113.39</v>
      </c>
      <c r="G1783" s="32">
        <v>1.1306</v>
      </c>
      <c r="H1783" s="32">
        <v>0.00882</v>
      </c>
      <c r="I1783" s="32">
        <v>0.14477</v>
      </c>
      <c r="J1783" s="32">
        <v>0.1452</v>
      </c>
      <c r="K1783" s="32">
        <v>1.2583</v>
      </c>
      <c r="L1783" s="32">
        <v>0.032409</v>
      </c>
      <c r="M1783" s="32">
        <v>0.2389</v>
      </c>
      <c r="N1783" s="32">
        <v>0.08828</v>
      </c>
      <c r="O1783" s="32">
        <v>0.01195</v>
      </c>
      <c r="P1783" s="32">
        <v>0.5564</v>
      </c>
      <c r="Q1783" s="32">
        <v>0.7202</v>
      </c>
      <c r="R1783" s="32">
        <v>0.018845</v>
      </c>
      <c r="S1783" s="32">
        <v>0.013896</v>
      </c>
      <c r="T1783" s="32">
        <v>0.030459</v>
      </c>
      <c r="U1783" s="32">
        <v>0.7472</v>
      </c>
      <c r="V1783" s="32">
        <v>0.068461</v>
      </c>
      <c r="W1783" s="32">
        <v>0.2552</v>
      </c>
    </row>
    <row r="1784" ht="14.25" customHeight="1">
      <c r="B1784" s="61">
        <v>43447.0</v>
      </c>
      <c r="C1784" s="32">
        <v>23292.0</v>
      </c>
      <c r="D1784" s="32">
        <v>22773.0</v>
      </c>
      <c r="E1784" s="32">
        <v>97.064</v>
      </c>
      <c r="F1784" s="32">
        <v>113.63</v>
      </c>
      <c r="G1784" s="32">
        <v>1.1361</v>
      </c>
      <c r="H1784" s="32">
        <v>0.008803</v>
      </c>
      <c r="I1784" s="32">
        <v>0.14531</v>
      </c>
      <c r="J1784" s="32">
        <v>0.1454</v>
      </c>
      <c r="K1784" s="32">
        <v>1.2643</v>
      </c>
      <c r="L1784" s="32">
        <v>0.032425</v>
      </c>
      <c r="M1784" s="32">
        <v>0.2392</v>
      </c>
      <c r="N1784" s="32">
        <v>0.08885</v>
      </c>
      <c r="O1784" s="32">
        <v>0.01193</v>
      </c>
      <c r="P1784" s="32">
        <v>0.5563</v>
      </c>
      <c r="Q1784" s="32">
        <v>0.71925</v>
      </c>
      <c r="R1784" s="32">
        <v>0.018997</v>
      </c>
      <c r="S1784" s="32">
        <v>0.013978</v>
      </c>
      <c r="T1784" s="32">
        <v>0.030521</v>
      </c>
      <c r="U1784" s="32">
        <v>0.7488</v>
      </c>
      <c r="V1784" s="32">
        <v>0.068965</v>
      </c>
      <c r="W1784" s="32">
        <v>0.257</v>
      </c>
    </row>
    <row r="1785" ht="14.25" customHeight="1">
      <c r="B1785" s="61">
        <v>43446.0</v>
      </c>
      <c r="C1785" s="32">
        <v>23295.0</v>
      </c>
      <c r="D1785" s="32">
        <v>22775.0</v>
      </c>
      <c r="E1785" s="32">
        <v>97.044</v>
      </c>
      <c r="F1785" s="32">
        <v>113.29</v>
      </c>
      <c r="G1785" s="32">
        <v>1.1369</v>
      </c>
      <c r="H1785" s="32">
        <v>0.008827</v>
      </c>
      <c r="I1785" s="32">
        <v>0.14535</v>
      </c>
      <c r="J1785" s="32">
        <v>0.1456</v>
      </c>
      <c r="K1785" s="32">
        <v>1.2629</v>
      </c>
      <c r="L1785" s="32">
        <v>0.03249</v>
      </c>
      <c r="M1785" s="32">
        <v>0.2385</v>
      </c>
      <c r="N1785" s="32">
        <v>0.0889</v>
      </c>
      <c r="O1785" s="32">
        <v>0.01194</v>
      </c>
      <c r="P1785" s="32">
        <v>0.5574</v>
      </c>
      <c r="Q1785" s="32">
        <v>0.71994</v>
      </c>
      <c r="R1785" s="32">
        <v>0.019022</v>
      </c>
      <c r="S1785" s="32">
        <v>0.013914</v>
      </c>
      <c r="T1785" s="32">
        <v>0.030523</v>
      </c>
      <c r="U1785" s="32">
        <v>0.749</v>
      </c>
      <c r="V1785" s="32">
        <v>0.06883</v>
      </c>
      <c r="W1785" s="32">
        <v>0.2594</v>
      </c>
    </row>
    <row r="1786" ht="14.25" customHeight="1">
      <c r="B1786" s="61">
        <v>43445.0</v>
      </c>
      <c r="C1786" s="32">
        <v>23302.0</v>
      </c>
      <c r="D1786" s="32">
        <v>22775.0</v>
      </c>
      <c r="E1786" s="32">
        <v>97.388</v>
      </c>
      <c r="F1786" s="32">
        <v>113.38</v>
      </c>
      <c r="G1786" s="32">
        <v>1.1317</v>
      </c>
      <c r="H1786" s="32">
        <v>0.00882</v>
      </c>
      <c r="I1786" s="32">
        <v>0.14494</v>
      </c>
      <c r="J1786" s="32">
        <v>0.1448</v>
      </c>
      <c r="K1786" s="32">
        <v>1.2487</v>
      </c>
      <c r="L1786" s="32">
        <v>0.032425</v>
      </c>
      <c r="M1786" s="32">
        <v>0.239</v>
      </c>
      <c r="N1786" s="32">
        <v>0.08854</v>
      </c>
      <c r="O1786" s="32">
        <v>0.01194</v>
      </c>
      <c r="P1786" s="32">
        <v>0.5577</v>
      </c>
      <c r="Q1786" s="32">
        <v>0.73023</v>
      </c>
      <c r="R1786" s="32">
        <v>0.018988</v>
      </c>
      <c r="S1786" s="32">
        <v>0.013826</v>
      </c>
      <c r="T1786" s="32">
        <v>0.03046</v>
      </c>
      <c r="U1786" s="32">
        <v>0.7468</v>
      </c>
      <c r="V1786" s="32">
        <v>0.068626</v>
      </c>
      <c r="W1786" s="32">
        <v>0.2562</v>
      </c>
    </row>
    <row r="1787" ht="14.25" customHeight="1">
      <c r="B1787" s="61">
        <v>43444.0</v>
      </c>
      <c r="C1787" s="32">
        <v>23307.0</v>
      </c>
      <c r="D1787" s="32">
        <v>22766.0</v>
      </c>
      <c r="E1787" s="32">
        <v>97.219</v>
      </c>
      <c r="F1787" s="32">
        <v>113.33</v>
      </c>
      <c r="G1787" s="32">
        <v>1.1356</v>
      </c>
      <c r="H1787" s="32">
        <v>0.008823</v>
      </c>
      <c r="I1787" s="32">
        <v>0.14466</v>
      </c>
      <c r="J1787" s="32">
        <v>0.1446</v>
      </c>
      <c r="K1787" s="32">
        <v>1.2561</v>
      </c>
      <c r="L1787" s="32">
        <v>0.032338</v>
      </c>
      <c r="M1787" s="32">
        <v>0.2396</v>
      </c>
      <c r="N1787" s="32">
        <v>0.08862</v>
      </c>
      <c r="O1787" s="32">
        <v>0.01194</v>
      </c>
      <c r="P1787" s="32">
        <v>0.5588</v>
      </c>
      <c r="Q1787" s="32">
        <v>0.72046</v>
      </c>
      <c r="R1787" s="32">
        <v>0.018907</v>
      </c>
      <c r="S1787" s="32">
        <v>0.013801</v>
      </c>
      <c r="T1787" s="32">
        <v>0.0304</v>
      </c>
      <c r="U1787" s="32">
        <v>0.7464</v>
      </c>
      <c r="V1787" s="32">
        <v>0.068573</v>
      </c>
      <c r="W1787" s="32">
        <v>0.2553</v>
      </c>
    </row>
    <row r="1788" ht="14.25" customHeight="1">
      <c r="B1788" s="61">
        <v>43441.0</v>
      </c>
      <c r="C1788" s="32">
        <v>23316.0</v>
      </c>
      <c r="D1788" s="32">
        <v>22764.0</v>
      </c>
      <c r="E1788" s="32">
        <v>96.514</v>
      </c>
      <c r="F1788" s="32">
        <v>112.69</v>
      </c>
      <c r="G1788" s="32">
        <v>1.1379</v>
      </c>
      <c r="H1788" s="32">
        <v>0.008874</v>
      </c>
      <c r="I1788" s="32">
        <v>0.14547</v>
      </c>
      <c r="J1788" s="32">
        <v>0.1452</v>
      </c>
      <c r="K1788" s="32">
        <v>1.2726</v>
      </c>
      <c r="L1788" s="32">
        <v>0.032331</v>
      </c>
      <c r="M1788" s="32">
        <v>0.2401</v>
      </c>
      <c r="N1788" s="32">
        <v>0.0889</v>
      </c>
      <c r="O1788" s="32">
        <v>0.01196</v>
      </c>
      <c r="P1788" s="32">
        <v>0.5601</v>
      </c>
      <c r="Q1788" s="32">
        <v>0.7151</v>
      </c>
      <c r="R1788" s="32">
        <v>0.018932</v>
      </c>
      <c r="S1788" s="32">
        <v>0.01401</v>
      </c>
      <c r="T1788" s="32">
        <v>0.030447</v>
      </c>
      <c r="U1788" s="32">
        <v>0.7506</v>
      </c>
      <c r="V1788" s="32">
        <v>0.068746</v>
      </c>
      <c r="W1788" s="32">
        <v>0.2559</v>
      </c>
    </row>
    <row r="1789" ht="14.25" customHeight="1">
      <c r="B1789" s="61">
        <v>43440.0</v>
      </c>
      <c r="C1789" s="32">
        <v>23323.0</v>
      </c>
      <c r="D1789" s="32">
        <v>22762.0</v>
      </c>
      <c r="E1789" s="32">
        <v>96.81</v>
      </c>
      <c r="F1789" s="32">
        <v>112.68</v>
      </c>
      <c r="G1789" s="32">
        <v>1.1374</v>
      </c>
      <c r="H1789" s="32">
        <v>0.008875</v>
      </c>
      <c r="I1789" s="32">
        <v>0.14529</v>
      </c>
      <c r="J1789" s="32">
        <v>0.1453</v>
      </c>
      <c r="K1789" s="32">
        <v>1.2781</v>
      </c>
      <c r="L1789" s="32">
        <v>0.032423</v>
      </c>
      <c r="M1789" s="32">
        <v>0.2402</v>
      </c>
      <c r="N1789" s="32">
        <v>0.08939</v>
      </c>
      <c r="O1789" s="32">
        <v>0.01194</v>
      </c>
      <c r="P1789" s="32">
        <v>0.5579</v>
      </c>
      <c r="Q1789" s="32">
        <v>0.74175</v>
      </c>
      <c r="R1789" s="32">
        <v>0.018968</v>
      </c>
      <c r="S1789" s="32">
        <v>0.014171</v>
      </c>
      <c r="T1789" s="32">
        <v>0.030438</v>
      </c>
      <c r="U1789" s="32">
        <v>0.7472</v>
      </c>
      <c r="V1789" s="32">
        <v>0.068725</v>
      </c>
      <c r="W1789" s="32">
        <v>0.2578</v>
      </c>
    </row>
    <row r="1790" ht="14.25" customHeight="1">
      <c r="B1790" s="61">
        <v>43439.0</v>
      </c>
      <c r="C1790" s="32">
        <v>23305.0</v>
      </c>
      <c r="D1790" s="32">
        <v>22757.0</v>
      </c>
      <c r="E1790" s="32">
        <v>97.07</v>
      </c>
      <c r="F1790" s="32">
        <v>113.19</v>
      </c>
      <c r="G1790" s="32">
        <v>1.1344</v>
      </c>
      <c r="H1790" s="32">
        <v>0.008835</v>
      </c>
      <c r="I1790" s="32">
        <v>0.14584</v>
      </c>
      <c r="J1790" s="32">
        <v>0.1458</v>
      </c>
      <c r="K1790" s="32">
        <v>1.2734</v>
      </c>
      <c r="L1790" s="32">
        <v>0.032471</v>
      </c>
      <c r="M1790" s="32">
        <v>0.2407</v>
      </c>
      <c r="N1790" s="32">
        <v>0.08975</v>
      </c>
      <c r="O1790" s="32">
        <v>0.01195</v>
      </c>
      <c r="P1790" s="32">
        <v>0.5576</v>
      </c>
      <c r="Q1790" s="32">
        <v>0.72202</v>
      </c>
      <c r="R1790" s="32">
        <v>0.018945</v>
      </c>
      <c r="S1790" s="32">
        <v>0.014156</v>
      </c>
      <c r="T1790" s="32">
        <v>0.030534</v>
      </c>
      <c r="U1790" s="32">
        <v>0.7487</v>
      </c>
      <c r="V1790" s="32">
        <v>0.069255</v>
      </c>
      <c r="W1790" s="32">
        <v>0.2585</v>
      </c>
    </row>
    <row r="1791" ht="14.25" customHeight="1">
      <c r="B1791" s="61">
        <v>43438.0</v>
      </c>
      <c r="C1791" s="32">
        <v>23292.0</v>
      </c>
      <c r="D1791" s="32">
        <v>22755.0</v>
      </c>
      <c r="E1791" s="32">
        <v>96.965</v>
      </c>
      <c r="F1791" s="32">
        <v>112.77</v>
      </c>
      <c r="G1791" s="32">
        <v>1.1343</v>
      </c>
      <c r="H1791" s="32">
        <v>0.008866</v>
      </c>
      <c r="I1791" s="32">
        <v>0.14626</v>
      </c>
      <c r="J1791" s="32">
        <v>0.146</v>
      </c>
      <c r="K1791" s="32">
        <v>1.2719</v>
      </c>
      <c r="L1791" s="32">
        <v>0.032497</v>
      </c>
      <c r="M1791" s="32">
        <v>0.2421</v>
      </c>
      <c r="N1791" s="32">
        <v>0.08997</v>
      </c>
      <c r="O1791" s="32">
        <v>0.01197</v>
      </c>
      <c r="P1791" s="32">
        <v>0.5585</v>
      </c>
      <c r="Q1791" s="32">
        <v>0.72296</v>
      </c>
      <c r="R1791" s="32">
        <v>0.018898</v>
      </c>
      <c r="S1791" s="32">
        <v>0.01416</v>
      </c>
      <c r="T1791" s="32">
        <v>0.030526</v>
      </c>
      <c r="U1791" s="32">
        <v>0.7538</v>
      </c>
      <c r="V1791" s="32">
        <v>0.069404</v>
      </c>
      <c r="W1791" s="32">
        <v>0.2596</v>
      </c>
    </row>
    <row r="1792" ht="14.25" customHeight="1">
      <c r="B1792" s="61">
        <v>43437.0</v>
      </c>
      <c r="C1792" s="32">
        <v>23307.0</v>
      </c>
      <c r="D1792" s="32">
        <v>22755.0</v>
      </c>
      <c r="E1792" s="32">
        <v>97.04</v>
      </c>
      <c r="F1792" s="32">
        <v>113.66</v>
      </c>
      <c r="G1792" s="32">
        <v>1.1354</v>
      </c>
      <c r="H1792" s="32">
        <v>0.008799</v>
      </c>
      <c r="I1792" s="32">
        <v>0.14528</v>
      </c>
      <c r="J1792" s="32">
        <v>0.1454</v>
      </c>
      <c r="K1792" s="32">
        <v>1.2725</v>
      </c>
      <c r="L1792" s="32">
        <v>0.032596</v>
      </c>
      <c r="M1792" s="32">
        <v>0.2401</v>
      </c>
      <c r="N1792" s="32">
        <v>0.09013</v>
      </c>
      <c r="O1792" s="32">
        <v>0.01179</v>
      </c>
      <c r="P1792" s="32">
        <v>0.5591</v>
      </c>
      <c r="Q1792" s="32">
        <v>0.72781</v>
      </c>
      <c r="R1792" s="32">
        <v>0.01901</v>
      </c>
      <c r="S1792" s="32">
        <v>0.01419</v>
      </c>
      <c r="T1792" s="32">
        <v>0.030482</v>
      </c>
      <c r="U1792" s="32">
        <v>0.7578</v>
      </c>
      <c r="V1792" s="32">
        <v>0.069829</v>
      </c>
      <c r="W1792" s="32">
        <v>0.2603</v>
      </c>
    </row>
    <row r="1793" ht="14.25" customHeight="1">
      <c r="B1793" s="61">
        <v>43434.0</v>
      </c>
      <c r="C1793" s="32">
        <v>23320.0</v>
      </c>
      <c r="D1793" s="32">
        <v>22750.0</v>
      </c>
      <c r="E1793" s="32">
        <v>97.272</v>
      </c>
      <c r="F1793" s="32">
        <v>113.57</v>
      </c>
      <c r="G1793" s="32">
        <v>1.1317</v>
      </c>
      <c r="H1793" s="32">
        <v>0.008812</v>
      </c>
      <c r="I1793" s="32">
        <v>0.1437</v>
      </c>
      <c r="J1793" s="32">
        <v>0.1439</v>
      </c>
      <c r="K1793" s="32">
        <v>1.2749</v>
      </c>
      <c r="L1793" s="32">
        <v>0.032425</v>
      </c>
      <c r="M1793" s="32">
        <v>0.2392</v>
      </c>
      <c r="N1793" s="32">
        <v>0.08924</v>
      </c>
      <c r="O1793" s="32">
        <v>0.01174</v>
      </c>
      <c r="P1793" s="32">
        <v>0.5593</v>
      </c>
      <c r="Q1793" s="32">
        <v>0.73128</v>
      </c>
      <c r="R1793" s="32">
        <v>0.019058</v>
      </c>
      <c r="S1793" s="32">
        <v>0.01433</v>
      </c>
      <c r="T1793" s="32">
        <v>0.030331</v>
      </c>
      <c r="U1793" s="32">
        <v>0.7523</v>
      </c>
      <c r="V1793" s="32">
        <v>0.06969</v>
      </c>
      <c r="W1793" s="32">
        <v>0.2586</v>
      </c>
    </row>
    <row r="1794" ht="14.25" customHeight="1">
      <c r="B1794" s="61">
        <v>43433.0</v>
      </c>
      <c r="C1794" s="32">
        <v>23329.0</v>
      </c>
      <c r="D1794" s="32">
        <v>22747.0</v>
      </c>
      <c r="E1794" s="32">
        <v>96.778</v>
      </c>
      <c r="F1794" s="32">
        <v>113.48</v>
      </c>
      <c r="G1794" s="32">
        <v>1.1393</v>
      </c>
      <c r="H1794" s="32">
        <v>0.008812</v>
      </c>
      <c r="I1794" s="32">
        <v>0.14403</v>
      </c>
      <c r="J1794" s="32">
        <v>0.1442</v>
      </c>
      <c r="K1794" s="32">
        <v>1.2791</v>
      </c>
      <c r="L1794" s="32">
        <v>0.032519</v>
      </c>
      <c r="M1794" s="32">
        <v>0.239</v>
      </c>
      <c r="N1794" s="32">
        <v>0.08947</v>
      </c>
      <c r="O1794" s="32">
        <v>0.01193</v>
      </c>
      <c r="P1794" s="32">
        <v>0.5563</v>
      </c>
      <c r="Q1794" s="32">
        <v>0.74516</v>
      </c>
      <c r="R1794" s="32">
        <v>0.019097</v>
      </c>
      <c r="S1794" s="32">
        <v>0.01434</v>
      </c>
      <c r="T1794" s="32">
        <v>0.030377</v>
      </c>
      <c r="U1794" s="32">
        <v>0.7529</v>
      </c>
      <c r="V1794" s="32">
        <v>0.06982</v>
      </c>
      <c r="W1794" s="32">
        <v>0.2596</v>
      </c>
    </row>
    <row r="1795" ht="14.25" customHeight="1">
      <c r="B1795" s="61">
        <v>43432.0</v>
      </c>
      <c r="C1795" s="32">
        <v>23338.0</v>
      </c>
      <c r="D1795" s="32">
        <v>22747.0</v>
      </c>
      <c r="E1795" s="32">
        <v>96.786</v>
      </c>
      <c r="F1795" s="32">
        <v>113.68</v>
      </c>
      <c r="G1795" s="32">
        <v>1.1366</v>
      </c>
      <c r="H1795" s="32">
        <v>0.008796</v>
      </c>
      <c r="I1795" s="32">
        <v>0.14381</v>
      </c>
      <c r="J1795" s="32">
        <v>0.1441</v>
      </c>
      <c r="K1795" s="32">
        <v>1.2825</v>
      </c>
      <c r="L1795" s="32">
        <v>0.032441</v>
      </c>
      <c r="M1795" s="32">
        <v>0.2381</v>
      </c>
      <c r="N1795" s="32">
        <v>0.089</v>
      </c>
      <c r="O1795" s="32">
        <v>0.01193</v>
      </c>
      <c r="P1795" s="32">
        <v>0.5567</v>
      </c>
      <c r="Q1795" s="32">
        <v>0.74561</v>
      </c>
      <c r="R1795" s="32">
        <v>0.019093</v>
      </c>
      <c r="S1795" s="32">
        <v>0.014206</v>
      </c>
      <c r="T1795" s="32">
        <v>0.030393</v>
      </c>
      <c r="U1795" s="32">
        <v>0.7533</v>
      </c>
      <c r="V1795" s="32">
        <v>0.06914</v>
      </c>
      <c r="W1795" s="32">
        <v>0.26</v>
      </c>
    </row>
    <row r="1796" ht="14.25" customHeight="1">
      <c r="B1796" s="61">
        <v>43431.0</v>
      </c>
      <c r="C1796" s="32">
        <v>23342.0</v>
      </c>
      <c r="D1796" s="32">
        <v>22747.0</v>
      </c>
      <c r="E1796" s="32">
        <v>97.369</v>
      </c>
      <c r="F1796" s="32">
        <v>113.79</v>
      </c>
      <c r="G1796" s="32">
        <v>1.1289</v>
      </c>
      <c r="H1796" s="32">
        <v>0.008787</v>
      </c>
      <c r="I1796" s="32">
        <v>0.14385</v>
      </c>
      <c r="J1796" s="32">
        <v>0.1438</v>
      </c>
      <c r="K1796" s="32">
        <v>1.2747</v>
      </c>
      <c r="L1796" s="32">
        <v>0.032342</v>
      </c>
      <c r="M1796" s="32">
        <v>0.2386</v>
      </c>
      <c r="N1796" s="32">
        <v>0.08844</v>
      </c>
      <c r="O1796" s="32">
        <v>0.01195</v>
      </c>
      <c r="P1796" s="32">
        <v>0.5545</v>
      </c>
      <c r="Q1796" s="32">
        <v>0.74364</v>
      </c>
      <c r="R1796" s="32">
        <v>0.018999</v>
      </c>
      <c r="S1796" s="32">
        <v>0.014101</v>
      </c>
      <c r="T1796" s="32">
        <v>0.030266</v>
      </c>
      <c r="U1796" s="32">
        <v>0.7522</v>
      </c>
      <c r="V1796" s="32">
        <v>0.068803</v>
      </c>
      <c r="W1796" s="32">
        <v>0.258</v>
      </c>
    </row>
    <row r="1797" ht="14.25" customHeight="1">
      <c r="B1797" s="61">
        <v>43430.0</v>
      </c>
      <c r="C1797" s="32">
        <v>23333.0</v>
      </c>
      <c r="D1797" s="32">
        <v>22743.0</v>
      </c>
      <c r="E1797" s="32">
        <v>97.074</v>
      </c>
      <c r="F1797" s="32">
        <v>113.58</v>
      </c>
      <c r="G1797" s="32">
        <v>1.1328</v>
      </c>
      <c r="H1797" s="32">
        <v>0.008804</v>
      </c>
      <c r="I1797" s="32">
        <v>0.14408</v>
      </c>
      <c r="J1797" s="32">
        <v>0.1439</v>
      </c>
      <c r="K1797" s="32">
        <v>1.2827</v>
      </c>
      <c r="L1797" s="32">
        <v>0.032357</v>
      </c>
      <c r="M1797" s="32">
        <v>0.2388</v>
      </c>
      <c r="N1797" s="32">
        <v>0.0885</v>
      </c>
      <c r="O1797" s="32">
        <v>0.01193</v>
      </c>
      <c r="P1797" s="32">
        <v>0.5548</v>
      </c>
      <c r="Q1797" s="32">
        <v>0.74644</v>
      </c>
      <c r="R1797" s="32">
        <v>0.019028</v>
      </c>
      <c r="S1797" s="32">
        <v>0.014118</v>
      </c>
      <c r="T1797" s="32">
        <v>0.03027</v>
      </c>
      <c r="U1797" s="32">
        <v>0.7546</v>
      </c>
      <c r="V1797" s="32">
        <v>0.068959</v>
      </c>
      <c r="W1797" s="32">
        <v>0.2537</v>
      </c>
    </row>
    <row r="1798" ht="14.25" customHeight="1">
      <c r="B1798" s="61">
        <v>43427.0</v>
      </c>
      <c r="C1798" s="32">
        <v>23336.0</v>
      </c>
      <c r="D1798" s="32">
        <v>22743.0</v>
      </c>
      <c r="E1798" s="32">
        <v>96.916</v>
      </c>
      <c r="F1798" s="32">
        <v>112.96</v>
      </c>
      <c r="G1798" s="32">
        <v>1.1337</v>
      </c>
      <c r="H1798" s="32">
        <v>0.008853</v>
      </c>
      <c r="I1798" s="32">
        <v>0.14392</v>
      </c>
      <c r="J1798" s="32">
        <v>0.1441</v>
      </c>
      <c r="K1798" s="32">
        <v>1.2814</v>
      </c>
      <c r="L1798" s="32">
        <v>0.032324</v>
      </c>
      <c r="M1798" s="32">
        <v>0.2386</v>
      </c>
      <c r="N1798" s="32">
        <v>0.08822</v>
      </c>
      <c r="O1798" s="32">
        <v>0.01192</v>
      </c>
      <c r="P1798" s="32">
        <v>0.5568</v>
      </c>
      <c r="Q1798" s="32">
        <v>0.74711</v>
      </c>
      <c r="R1798" s="32">
        <v>0.019089</v>
      </c>
      <c r="S1798" s="32">
        <v>0.014172</v>
      </c>
      <c r="T1798" s="32">
        <v>0.03023</v>
      </c>
      <c r="U1798" s="32">
        <v>0.7554</v>
      </c>
      <c r="V1798" s="32">
        <v>0.068837</v>
      </c>
      <c r="W1798" s="32">
        <v>0.2612</v>
      </c>
    </row>
    <row r="1799" ht="14.25" customHeight="1">
      <c r="B1799" s="61">
        <v>43426.0</v>
      </c>
      <c r="C1799" s="32">
        <v>23355.0</v>
      </c>
      <c r="D1799" s="32">
        <v>22733.0</v>
      </c>
      <c r="E1799" s="32">
        <v>96.712</v>
      </c>
      <c r="F1799" s="32">
        <v>112.95</v>
      </c>
      <c r="G1799" s="32">
        <v>1.1403</v>
      </c>
      <c r="H1799" s="32">
        <v>0.008853</v>
      </c>
      <c r="I1799" s="32">
        <v>0.14426</v>
      </c>
      <c r="J1799" s="32">
        <v>0.1444</v>
      </c>
      <c r="K1799" s="32">
        <v>1.2877</v>
      </c>
      <c r="L1799" s="32">
        <v>0.032383</v>
      </c>
      <c r="M1799" s="32">
        <v>0.2384</v>
      </c>
      <c r="N1799" s="32">
        <v>0.08808</v>
      </c>
      <c r="O1799" s="32">
        <v>0.01192</v>
      </c>
      <c r="P1799" s="32">
        <v>0.5595</v>
      </c>
      <c r="Q1799" s="32">
        <v>0.74711</v>
      </c>
      <c r="R1799" s="32">
        <v>0.019122</v>
      </c>
      <c r="S1799" s="32">
        <v>0.014103</v>
      </c>
      <c r="T1799" s="32">
        <v>0.03034</v>
      </c>
      <c r="U1799" s="32">
        <v>0.7581</v>
      </c>
      <c r="V1799" s="32">
        <v>0.068663</v>
      </c>
      <c r="W1799" s="32">
        <v>0.2629</v>
      </c>
    </row>
    <row r="1800" ht="14.25" customHeight="1">
      <c r="B1800" s="61">
        <v>43425.0</v>
      </c>
      <c r="C1800" s="32">
        <v>23333.0</v>
      </c>
      <c r="D1800" s="32">
        <v>22731.0</v>
      </c>
      <c r="E1800" s="32">
        <v>96.712</v>
      </c>
      <c r="F1800" s="32">
        <v>113.06</v>
      </c>
      <c r="G1800" s="32">
        <v>1.1384</v>
      </c>
      <c r="H1800" s="32">
        <v>0.008844</v>
      </c>
      <c r="I1800" s="32">
        <v>0.14436</v>
      </c>
      <c r="J1800" s="32">
        <v>0.1444</v>
      </c>
      <c r="K1800" s="32">
        <v>1.2778</v>
      </c>
      <c r="L1800" s="32">
        <v>0.032414</v>
      </c>
      <c r="M1800" s="32">
        <v>0.2394</v>
      </c>
      <c r="N1800" s="32">
        <v>0.08864</v>
      </c>
      <c r="O1800" s="32">
        <v>0.01197</v>
      </c>
      <c r="P1800" s="32">
        <v>0.5595</v>
      </c>
      <c r="Q1800" s="32">
        <v>0.74641</v>
      </c>
      <c r="R1800" s="32">
        <v>0.01915</v>
      </c>
      <c r="S1800" s="32">
        <v>0.014065</v>
      </c>
      <c r="T1800" s="32">
        <v>0.030395</v>
      </c>
      <c r="U1800" s="32">
        <v>0.7558</v>
      </c>
      <c r="V1800" s="32">
        <v>0.068582</v>
      </c>
      <c r="W1800" s="32">
        <v>0.2633</v>
      </c>
    </row>
    <row r="1801" ht="14.25" customHeight="1">
      <c r="B1801" s="61">
        <v>43424.0</v>
      </c>
      <c r="C1801" s="32">
        <v>23319.0</v>
      </c>
      <c r="D1801" s="32">
        <v>22726.0</v>
      </c>
      <c r="E1801" s="32">
        <v>96.836</v>
      </c>
      <c r="F1801" s="32">
        <v>112.77</v>
      </c>
      <c r="G1801" s="32">
        <v>1.137</v>
      </c>
      <c r="H1801" s="32">
        <v>0.008869</v>
      </c>
      <c r="I1801" s="32">
        <v>0.14398</v>
      </c>
      <c r="J1801" s="32">
        <v>0.144</v>
      </c>
      <c r="K1801" s="32">
        <v>1.2788</v>
      </c>
      <c r="L1801" s="32">
        <v>0.032298</v>
      </c>
      <c r="M1801" s="32">
        <v>0.2387</v>
      </c>
      <c r="N1801" s="32">
        <v>0.08848</v>
      </c>
      <c r="O1801" s="32">
        <v>0.01197</v>
      </c>
      <c r="P1801" s="32">
        <v>0.5642</v>
      </c>
      <c r="Q1801" s="32">
        <v>0.74641</v>
      </c>
      <c r="R1801" s="32">
        <v>0.019073</v>
      </c>
      <c r="S1801" s="32">
        <v>0.014004</v>
      </c>
      <c r="T1801" s="32">
        <v>0.030309</v>
      </c>
      <c r="U1801" s="32">
        <v>0.7515</v>
      </c>
      <c r="V1801" s="32">
        <v>0.068334</v>
      </c>
      <c r="W1801" s="32">
        <v>0.2656</v>
      </c>
    </row>
    <row r="1802" ht="14.25" customHeight="1">
      <c r="B1802" s="61">
        <v>43423.0</v>
      </c>
      <c r="C1802" s="32">
        <v>23307.0</v>
      </c>
      <c r="D1802" s="32">
        <v>22721.0</v>
      </c>
      <c r="E1802" s="32">
        <v>96.193</v>
      </c>
      <c r="F1802" s="32">
        <v>112.55</v>
      </c>
      <c r="G1802" s="32">
        <v>1.1454</v>
      </c>
      <c r="H1802" s="32">
        <v>0.008885</v>
      </c>
      <c r="I1802" s="32">
        <v>0.14405</v>
      </c>
      <c r="J1802" s="32">
        <v>0.1442</v>
      </c>
      <c r="K1802" s="32">
        <v>1.2854</v>
      </c>
      <c r="L1802" s="32">
        <v>0.03235</v>
      </c>
      <c r="M1802" s="32">
        <v>0.2388</v>
      </c>
      <c r="N1802" s="32">
        <v>0.08883</v>
      </c>
      <c r="O1802" s="32">
        <v>0.01194</v>
      </c>
      <c r="P1802" s="32">
        <v>0.5642</v>
      </c>
      <c r="Q1802" s="32">
        <v>0.74641</v>
      </c>
      <c r="R1802" s="32">
        <v>0.019022</v>
      </c>
      <c r="S1802" s="32">
        <v>0.013977</v>
      </c>
      <c r="T1802" s="32">
        <v>0.030367</v>
      </c>
      <c r="U1802" s="32">
        <v>0.7592</v>
      </c>
      <c r="V1802" s="32">
        <v>0.068421</v>
      </c>
      <c r="W1802" s="32">
        <v>0.2662</v>
      </c>
    </row>
    <row r="1803" ht="14.25" customHeight="1">
      <c r="B1803" s="61">
        <v>43420.0</v>
      </c>
      <c r="C1803" s="32">
        <v>23301.0</v>
      </c>
      <c r="D1803" s="32">
        <v>22721.0</v>
      </c>
      <c r="E1803" s="32">
        <v>96.465</v>
      </c>
      <c r="F1803" s="32">
        <v>112.83</v>
      </c>
      <c r="G1803" s="32">
        <v>1.1415</v>
      </c>
      <c r="H1803" s="32">
        <v>0.008863</v>
      </c>
      <c r="I1803" s="32">
        <v>0.14413</v>
      </c>
      <c r="J1803" s="32">
        <v>0.1445</v>
      </c>
      <c r="K1803" s="32">
        <v>1.2834</v>
      </c>
      <c r="L1803" s="32">
        <v>0.032488</v>
      </c>
      <c r="M1803" s="32">
        <v>0.2385</v>
      </c>
      <c r="N1803" s="32">
        <v>0.08917</v>
      </c>
      <c r="O1803" s="32">
        <v>0.01193</v>
      </c>
      <c r="P1803" s="32">
        <v>0.5658</v>
      </c>
      <c r="Q1803" s="32">
        <v>0.74641</v>
      </c>
      <c r="R1803" s="32">
        <v>0.01902</v>
      </c>
      <c r="S1803" s="32">
        <v>0.01393</v>
      </c>
      <c r="T1803" s="32">
        <v>0.030441</v>
      </c>
      <c r="U1803" s="32">
        <v>0.7605</v>
      </c>
      <c r="V1803" s="32">
        <v>0.068826</v>
      </c>
      <c r="W1803" s="32">
        <v>0.2671</v>
      </c>
    </row>
    <row r="1804" ht="14.25" customHeight="1">
      <c r="B1804" s="61">
        <v>43419.0</v>
      </c>
      <c r="C1804" s="32">
        <v>23307.0</v>
      </c>
      <c r="D1804" s="32">
        <v>22723.0</v>
      </c>
      <c r="E1804" s="32">
        <v>96.927</v>
      </c>
      <c r="F1804" s="32">
        <v>113.64</v>
      </c>
      <c r="G1804" s="32">
        <v>1.1328</v>
      </c>
      <c r="H1804" s="32">
        <v>0.0088</v>
      </c>
      <c r="I1804" s="32">
        <v>0.14411</v>
      </c>
      <c r="J1804" s="32">
        <v>0.1443</v>
      </c>
      <c r="K1804" s="32">
        <v>1.2774</v>
      </c>
      <c r="L1804" s="32">
        <v>0.032452</v>
      </c>
      <c r="M1804" s="32">
        <v>0.2385</v>
      </c>
      <c r="N1804" s="32">
        <v>0.08866</v>
      </c>
      <c r="O1804" s="32">
        <v>0.01194</v>
      </c>
      <c r="P1804" s="32">
        <v>0.5664</v>
      </c>
      <c r="Q1804" s="32">
        <v>0.74378</v>
      </c>
      <c r="R1804" s="32">
        <v>0.019017</v>
      </c>
      <c r="S1804" s="32">
        <v>0.013912</v>
      </c>
      <c r="T1804" s="32">
        <v>0.030344</v>
      </c>
      <c r="U1804" s="32">
        <v>0.7589</v>
      </c>
      <c r="V1804" s="32">
        <v>0.068601</v>
      </c>
      <c r="W1804" s="32">
        <v>0.2643</v>
      </c>
    </row>
    <row r="1805" ht="14.25" customHeight="1">
      <c r="B1805" s="61">
        <v>43418.0</v>
      </c>
      <c r="C1805" s="32">
        <v>23293.0</v>
      </c>
      <c r="D1805" s="32">
        <v>22725.0</v>
      </c>
      <c r="E1805" s="32">
        <v>96.803</v>
      </c>
      <c r="F1805" s="32">
        <v>113.63</v>
      </c>
      <c r="G1805" s="32">
        <v>1.131</v>
      </c>
      <c r="H1805" s="32">
        <v>0.008801</v>
      </c>
      <c r="I1805" s="32">
        <v>0.14387</v>
      </c>
      <c r="J1805" s="32">
        <v>0.144</v>
      </c>
      <c r="K1805" s="32">
        <v>1.2992</v>
      </c>
      <c r="L1805" s="32">
        <v>0.032375</v>
      </c>
      <c r="M1805" s="32">
        <v>0.2383</v>
      </c>
      <c r="N1805" s="32">
        <v>0.0883</v>
      </c>
      <c r="O1805" s="32">
        <v>0.01194</v>
      </c>
      <c r="P1805" s="32">
        <v>0.5677</v>
      </c>
      <c r="Q1805" s="32">
        <v>0.74641</v>
      </c>
      <c r="R1805" s="32">
        <v>0.018873</v>
      </c>
      <c r="S1805" s="32">
        <v>0.013849</v>
      </c>
      <c r="T1805" s="32">
        <v>0.030339</v>
      </c>
      <c r="U1805" s="32">
        <v>0.7551</v>
      </c>
      <c r="V1805" s="32">
        <v>0.067803</v>
      </c>
      <c r="W1805" s="32">
        <v>0.2642</v>
      </c>
    </row>
    <row r="1806" ht="14.25" customHeight="1">
      <c r="B1806" s="61">
        <v>43417.0</v>
      </c>
      <c r="C1806" s="32">
        <v>23293.0</v>
      </c>
      <c r="D1806" s="32">
        <v>22727.0</v>
      </c>
      <c r="E1806" s="32">
        <v>97.303</v>
      </c>
      <c r="F1806" s="32">
        <v>113.81</v>
      </c>
      <c r="G1806" s="32">
        <v>1.129</v>
      </c>
      <c r="H1806" s="32">
        <v>0.008787</v>
      </c>
      <c r="I1806" s="32">
        <v>0.14376</v>
      </c>
      <c r="J1806" s="32">
        <v>0.144</v>
      </c>
      <c r="K1806" s="32">
        <v>1.2977</v>
      </c>
      <c r="L1806" s="32">
        <v>0.032395</v>
      </c>
      <c r="M1806" s="32">
        <v>0.2384</v>
      </c>
      <c r="N1806" s="32">
        <v>0.08838</v>
      </c>
      <c r="O1806" s="32">
        <v>0.01195</v>
      </c>
      <c r="P1806" s="32">
        <v>0.5681</v>
      </c>
      <c r="Q1806" s="32">
        <v>0.74641</v>
      </c>
      <c r="R1806" s="32">
        <v>0.018827</v>
      </c>
      <c r="S1806" s="32">
        <v>0.013833</v>
      </c>
      <c r="T1806" s="32">
        <v>0.030331</v>
      </c>
      <c r="U1806" s="32">
        <v>0.7556</v>
      </c>
      <c r="V1806" s="32">
        <v>0.067545</v>
      </c>
      <c r="W1806" s="32">
        <v>0.2629</v>
      </c>
    </row>
    <row r="1807" ht="14.25" customHeight="1">
      <c r="B1807" s="61">
        <v>43416.0</v>
      </c>
      <c r="C1807" s="32">
        <v>23298.0</v>
      </c>
      <c r="D1807" s="32">
        <v>22725.0</v>
      </c>
      <c r="E1807" s="32">
        <v>97.542</v>
      </c>
      <c r="F1807" s="32">
        <v>113.84</v>
      </c>
      <c r="G1807" s="32">
        <v>1.1218</v>
      </c>
      <c r="H1807" s="32">
        <v>0.008784</v>
      </c>
      <c r="I1807" s="32">
        <v>0.1436</v>
      </c>
      <c r="J1807" s="32">
        <v>0.1436</v>
      </c>
      <c r="K1807" s="32">
        <v>1.2849</v>
      </c>
      <c r="L1807" s="32">
        <v>0.032321</v>
      </c>
      <c r="M1807" s="32">
        <v>0.239</v>
      </c>
      <c r="N1807" s="32">
        <v>0.08777</v>
      </c>
      <c r="O1807" s="32">
        <v>0.01193</v>
      </c>
      <c r="P1807" s="32">
        <v>0.569</v>
      </c>
      <c r="Q1807" s="32">
        <v>0.74711</v>
      </c>
      <c r="R1807" s="32">
        <v>0.018785</v>
      </c>
      <c r="S1807" s="32">
        <v>0.013711</v>
      </c>
      <c r="T1807" s="32">
        <v>0.030166</v>
      </c>
      <c r="U1807" s="32">
        <v>0.7547</v>
      </c>
      <c r="V1807" s="32">
        <v>0.067352</v>
      </c>
      <c r="W1807" s="32">
        <v>0.2654</v>
      </c>
    </row>
    <row r="1808" ht="14.25" customHeight="1">
      <c r="B1808" s="61">
        <v>43413.0</v>
      </c>
      <c r="C1808" s="32">
        <v>23304.0</v>
      </c>
      <c r="D1808" s="32">
        <v>22723.0</v>
      </c>
      <c r="E1808" s="32">
        <v>96.905</v>
      </c>
      <c r="F1808" s="32">
        <v>113.83</v>
      </c>
      <c r="G1808" s="32">
        <v>1.1336</v>
      </c>
      <c r="H1808" s="32">
        <v>0.008788</v>
      </c>
      <c r="I1808" s="32">
        <v>0.14374</v>
      </c>
      <c r="J1808" s="32">
        <v>0.1439</v>
      </c>
      <c r="K1808" s="32">
        <v>1.2972</v>
      </c>
      <c r="L1808" s="32">
        <v>0.032483</v>
      </c>
      <c r="M1808" s="32">
        <v>0.239</v>
      </c>
      <c r="N1808" s="32">
        <v>0.08844</v>
      </c>
      <c r="O1808" s="32">
        <v>0.01197</v>
      </c>
      <c r="P1808" s="32">
        <v>0.5711</v>
      </c>
      <c r="Q1808" s="32">
        <v>0.75529</v>
      </c>
      <c r="R1808" s="32">
        <v>0.018841</v>
      </c>
      <c r="S1808" s="32">
        <v>0.013762</v>
      </c>
      <c r="T1808" s="32">
        <v>0.030254</v>
      </c>
      <c r="U1808" s="32">
        <v>0.7571</v>
      </c>
      <c r="V1808" s="32">
        <v>0.067885</v>
      </c>
      <c r="W1808" s="32">
        <v>0.2678</v>
      </c>
    </row>
    <row r="1809" ht="14.25" customHeight="1">
      <c r="B1809" s="61">
        <v>43412.0</v>
      </c>
      <c r="C1809" s="32">
        <v>23308.0</v>
      </c>
      <c r="D1809" s="32">
        <v>22725.0</v>
      </c>
      <c r="E1809" s="32">
        <v>96.724</v>
      </c>
      <c r="F1809" s="32">
        <v>114.07</v>
      </c>
      <c r="G1809" s="32">
        <v>1.1363</v>
      </c>
      <c r="H1809" s="32">
        <v>0.008768</v>
      </c>
      <c r="I1809" s="32">
        <v>0.14421</v>
      </c>
      <c r="J1809" s="32">
        <v>0.1441</v>
      </c>
      <c r="K1809" s="32">
        <v>1.3062</v>
      </c>
      <c r="L1809" s="32">
        <v>0.032563</v>
      </c>
      <c r="M1809" s="32">
        <v>0.2401</v>
      </c>
      <c r="N1809" s="32">
        <v>0.08979</v>
      </c>
      <c r="O1809" s="32">
        <v>0.01194</v>
      </c>
      <c r="P1809" s="32">
        <v>0.5719</v>
      </c>
      <c r="Q1809" s="32">
        <v>0.75529</v>
      </c>
      <c r="R1809" s="32">
        <v>0.018891</v>
      </c>
      <c r="S1809" s="32">
        <v>0.013755</v>
      </c>
      <c r="T1809" s="32">
        <v>0.030335</v>
      </c>
      <c r="U1809" s="32">
        <v>0.7602</v>
      </c>
      <c r="V1809" s="32">
        <v>0.068147</v>
      </c>
      <c r="W1809" s="32">
        <v>0.2659</v>
      </c>
    </row>
    <row r="1810" ht="14.25" customHeight="1">
      <c r="B1810" s="61">
        <v>43411.0</v>
      </c>
      <c r="C1810" s="32">
        <v>23310.0</v>
      </c>
      <c r="D1810" s="32">
        <v>22727.0</v>
      </c>
      <c r="E1810" s="32">
        <v>95.997</v>
      </c>
      <c r="F1810" s="32">
        <v>113.52</v>
      </c>
      <c r="G1810" s="32">
        <v>1.1426</v>
      </c>
      <c r="H1810" s="32">
        <v>0.00881</v>
      </c>
      <c r="I1810" s="32">
        <v>0.14451</v>
      </c>
      <c r="J1810" s="32">
        <v>0.1445</v>
      </c>
      <c r="K1810" s="32">
        <v>1.3126</v>
      </c>
      <c r="L1810" s="32">
        <v>0.032695</v>
      </c>
      <c r="M1810" s="32">
        <v>0.2409</v>
      </c>
      <c r="N1810" s="32">
        <v>0.08953</v>
      </c>
      <c r="O1810" s="32">
        <v>0.01194</v>
      </c>
      <c r="P1810" s="32">
        <v>0.5723</v>
      </c>
      <c r="Q1810" s="32">
        <v>0.74836</v>
      </c>
      <c r="R1810" s="32">
        <v>0.018981</v>
      </c>
      <c r="S1810" s="32">
        <v>0.01382</v>
      </c>
      <c r="T1810" s="32">
        <v>0.030473</v>
      </c>
      <c r="U1810" s="32">
        <v>0.7626</v>
      </c>
      <c r="V1810" s="32">
        <v>0.068641</v>
      </c>
      <c r="W1810" s="32">
        <v>0.2679</v>
      </c>
    </row>
    <row r="1811" ht="14.25" customHeight="1">
      <c r="B1811" s="61">
        <v>43410.0</v>
      </c>
      <c r="C1811" s="32">
        <v>23310.0</v>
      </c>
      <c r="D1811" s="32">
        <v>22725.0</v>
      </c>
      <c r="E1811" s="32">
        <v>96.317</v>
      </c>
      <c r="F1811" s="32">
        <v>113.43</v>
      </c>
      <c r="G1811" s="32">
        <v>1.1427</v>
      </c>
      <c r="H1811" s="32">
        <v>0.008815</v>
      </c>
      <c r="I1811" s="32">
        <v>0.14452</v>
      </c>
      <c r="J1811" s="32">
        <v>0.1445</v>
      </c>
      <c r="K1811" s="32">
        <v>1.3099</v>
      </c>
      <c r="L1811" s="32">
        <v>0.032497</v>
      </c>
      <c r="M1811" s="32">
        <v>0.24</v>
      </c>
      <c r="N1811" s="32">
        <v>0.08913</v>
      </c>
      <c r="O1811" s="32">
        <v>0.01195</v>
      </c>
      <c r="P1811" s="32">
        <v>0.5732</v>
      </c>
      <c r="Q1811" s="32">
        <v>0.75529</v>
      </c>
      <c r="R1811" s="32">
        <v>0.01887</v>
      </c>
      <c r="S1811" s="32">
        <v>0.013695</v>
      </c>
      <c r="T1811" s="32">
        <v>0.030373</v>
      </c>
      <c r="U1811" s="32">
        <v>0.762</v>
      </c>
      <c r="V1811" s="32">
        <v>0.067656</v>
      </c>
      <c r="W1811" s="32">
        <v>0.2659</v>
      </c>
    </row>
    <row r="1812" ht="14.25" customHeight="1">
      <c r="B1812" s="61">
        <v>43409.0</v>
      </c>
      <c r="C1812" s="32">
        <v>23307.0</v>
      </c>
      <c r="D1812" s="32">
        <v>22723.0</v>
      </c>
      <c r="E1812" s="32">
        <v>96.279</v>
      </c>
      <c r="F1812" s="32">
        <v>113.19</v>
      </c>
      <c r="G1812" s="32">
        <v>1.1407</v>
      </c>
      <c r="H1812" s="32">
        <v>0.008835</v>
      </c>
      <c r="I1812" s="32">
        <v>0.14439</v>
      </c>
      <c r="J1812" s="32">
        <v>0.1446</v>
      </c>
      <c r="K1812" s="32">
        <v>1.3041</v>
      </c>
      <c r="L1812" s="32">
        <v>0.032561</v>
      </c>
      <c r="M1812" s="32">
        <v>0.2395</v>
      </c>
      <c r="N1812" s="32">
        <v>0.08924</v>
      </c>
      <c r="O1812" s="32">
        <v>0.01192</v>
      </c>
      <c r="P1812" s="32">
        <v>0.5736</v>
      </c>
      <c r="Q1812" s="32">
        <v>0.74822</v>
      </c>
      <c r="R1812" s="32">
        <v>0.018809</v>
      </c>
      <c r="S1812" s="32">
        <v>0.013721</v>
      </c>
      <c r="T1812" s="32">
        <v>0.030363</v>
      </c>
      <c r="U1812" s="32">
        <v>0.7627</v>
      </c>
      <c r="V1812" s="32">
        <v>0.067011</v>
      </c>
      <c r="W1812" s="32">
        <v>0.2684</v>
      </c>
    </row>
    <row r="1813" ht="14.25" customHeight="1">
      <c r="B1813" s="61">
        <v>43406.0</v>
      </c>
      <c r="C1813" s="32">
        <v>23325.0</v>
      </c>
      <c r="D1813" s="32">
        <v>22725.0</v>
      </c>
      <c r="E1813" s="32">
        <v>96.542</v>
      </c>
      <c r="F1813" s="32">
        <v>113.2</v>
      </c>
      <c r="G1813" s="32">
        <v>1.1388</v>
      </c>
      <c r="H1813" s="32">
        <v>0.008834</v>
      </c>
      <c r="I1813" s="32">
        <v>0.14512</v>
      </c>
      <c r="J1813" s="32">
        <v>0.145</v>
      </c>
      <c r="K1813" s="32">
        <v>1.297</v>
      </c>
      <c r="L1813" s="32">
        <v>0.032672</v>
      </c>
      <c r="M1813" s="32">
        <v>0.2404</v>
      </c>
      <c r="N1813" s="32">
        <v>0.08944</v>
      </c>
      <c r="O1813" s="32">
        <v>0.01193</v>
      </c>
      <c r="P1813" s="32">
        <v>0.5736</v>
      </c>
      <c r="Q1813" s="32">
        <v>0.74916</v>
      </c>
      <c r="R1813" s="32">
        <v>0.018786</v>
      </c>
      <c r="S1813" s="32">
        <v>0.013702</v>
      </c>
      <c r="T1813" s="32">
        <v>0.030451</v>
      </c>
      <c r="U1813" s="32">
        <v>0.7629</v>
      </c>
      <c r="V1813" s="32">
        <v>0.06703</v>
      </c>
      <c r="W1813" s="32">
        <v>0.2705</v>
      </c>
    </row>
    <row r="1814" ht="14.25" customHeight="1">
      <c r="B1814" s="61">
        <v>43405.0</v>
      </c>
      <c r="C1814" s="32">
        <v>23338.0</v>
      </c>
      <c r="D1814" s="32">
        <v>22727.0</v>
      </c>
      <c r="E1814" s="32">
        <v>96.277</v>
      </c>
      <c r="F1814" s="32">
        <v>112.72</v>
      </c>
      <c r="G1814" s="32">
        <v>1.1408</v>
      </c>
      <c r="H1814" s="32">
        <v>0.008872</v>
      </c>
      <c r="I1814" s="32">
        <v>0.14444</v>
      </c>
      <c r="J1814" s="32">
        <v>0.1446</v>
      </c>
      <c r="K1814" s="32">
        <v>1.3012</v>
      </c>
      <c r="L1814" s="32">
        <v>0.032531</v>
      </c>
      <c r="M1814" s="32">
        <v>0.2393</v>
      </c>
      <c r="N1814" s="32">
        <v>0.08894</v>
      </c>
      <c r="O1814" s="32">
        <v>0.01193</v>
      </c>
      <c r="P1814" s="32">
        <v>0.5739</v>
      </c>
      <c r="Q1814" s="32">
        <v>0.75365</v>
      </c>
      <c r="R1814" s="32">
        <v>0.018778</v>
      </c>
      <c r="S1814" s="32">
        <v>0.013677</v>
      </c>
      <c r="T1814" s="32">
        <v>0.03039</v>
      </c>
      <c r="U1814" s="32">
        <v>0.7642</v>
      </c>
      <c r="V1814" s="32">
        <v>0.066324</v>
      </c>
      <c r="W1814" s="32">
        <v>0.2702</v>
      </c>
    </row>
    <row r="1815" ht="14.25" customHeight="1">
      <c r="B1815" s="61">
        <v>43404.0</v>
      </c>
      <c r="C1815" s="32">
        <v>23344.0</v>
      </c>
      <c r="D1815" s="32">
        <v>22726.0</v>
      </c>
      <c r="E1815" s="32">
        <v>97.127</v>
      </c>
      <c r="F1815" s="32">
        <v>112.94</v>
      </c>
      <c r="G1815" s="32">
        <v>1.1312</v>
      </c>
      <c r="H1815" s="32">
        <v>0.008853</v>
      </c>
      <c r="I1815" s="32">
        <v>0.14335</v>
      </c>
      <c r="J1815" s="32">
        <v>0.1434</v>
      </c>
      <c r="K1815" s="32">
        <v>1.2766</v>
      </c>
      <c r="L1815" s="32">
        <v>0.032319</v>
      </c>
      <c r="M1815" s="32">
        <v>0.2389</v>
      </c>
      <c r="N1815" s="32">
        <v>0.08756</v>
      </c>
      <c r="O1815" s="32">
        <v>0.01192</v>
      </c>
      <c r="P1815" s="32">
        <v>0.5695</v>
      </c>
      <c r="Q1815" s="32">
        <v>0.7533</v>
      </c>
      <c r="R1815" s="32">
        <v>0.018747</v>
      </c>
      <c r="S1815" s="32">
        <v>0.013501</v>
      </c>
      <c r="T1815" s="32">
        <v>0.030199</v>
      </c>
      <c r="U1815" s="32">
        <v>0.76</v>
      </c>
      <c r="V1815" s="32">
        <v>0.065724</v>
      </c>
      <c r="W1815" s="32">
        <v>0.2686</v>
      </c>
    </row>
    <row r="1816" ht="14.25" customHeight="1">
      <c r="B1816" s="61">
        <v>43403.0</v>
      </c>
      <c r="C1816" s="32">
        <v>23337.0</v>
      </c>
      <c r="D1816" s="32">
        <v>22724.0</v>
      </c>
      <c r="E1816" s="32">
        <v>97.011</v>
      </c>
      <c r="F1816" s="32">
        <v>113.13</v>
      </c>
      <c r="G1816" s="32">
        <v>1.1345</v>
      </c>
      <c r="H1816" s="32">
        <v>0.008843</v>
      </c>
      <c r="I1816" s="32">
        <v>0.14353</v>
      </c>
      <c r="J1816" s="32">
        <v>0.1435</v>
      </c>
      <c r="K1816" s="32">
        <v>1.2706</v>
      </c>
      <c r="L1816" s="32">
        <v>0.032315</v>
      </c>
      <c r="M1816" s="32">
        <v>0.239</v>
      </c>
      <c r="N1816" s="32">
        <v>0.08774</v>
      </c>
      <c r="O1816" s="32">
        <v>0.01173</v>
      </c>
      <c r="P1816" s="32">
        <v>0.5732</v>
      </c>
      <c r="Q1816" s="32">
        <v>0.75109</v>
      </c>
      <c r="R1816" s="32">
        <v>0.018693</v>
      </c>
      <c r="S1816" s="32">
        <v>0.013573</v>
      </c>
      <c r="T1816" s="32">
        <v>0.030057</v>
      </c>
      <c r="U1816" s="32">
        <v>0.7626</v>
      </c>
      <c r="V1816" s="32">
        <v>0.065762</v>
      </c>
      <c r="W1816" s="32">
        <v>0.2704</v>
      </c>
    </row>
    <row r="1817" ht="14.25" customHeight="1">
      <c r="B1817" s="61">
        <v>43402.0</v>
      </c>
      <c r="C1817" s="32">
        <v>23351.0</v>
      </c>
      <c r="D1817" s="32">
        <v>22722.0</v>
      </c>
      <c r="E1817" s="32">
        <v>96.579</v>
      </c>
      <c r="F1817" s="32">
        <v>112.37</v>
      </c>
      <c r="G1817" s="32">
        <v>1.1373</v>
      </c>
      <c r="H1817" s="32">
        <v>0.008898</v>
      </c>
      <c r="I1817" s="32">
        <v>0.14364</v>
      </c>
      <c r="J1817" s="32">
        <v>0.1434</v>
      </c>
      <c r="K1817" s="32">
        <v>1.2793</v>
      </c>
      <c r="L1817" s="32">
        <v>0.032256</v>
      </c>
      <c r="M1817" s="32">
        <v>0.2392</v>
      </c>
      <c r="N1817" s="32">
        <v>0.08741</v>
      </c>
      <c r="O1817" s="32">
        <v>0.01174</v>
      </c>
      <c r="P1817" s="32">
        <v>0.5749</v>
      </c>
      <c r="Q1817" s="32">
        <v>0.74844</v>
      </c>
      <c r="R1817" s="32">
        <v>0.018657</v>
      </c>
      <c r="S1817" s="32">
        <v>0.013584</v>
      </c>
      <c r="T1817" s="32">
        <v>0.030048</v>
      </c>
      <c r="U1817" s="32">
        <v>0.7614</v>
      </c>
      <c r="V1817" s="32">
        <v>0.065662</v>
      </c>
      <c r="W1817" s="32">
        <v>0.2688</v>
      </c>
    </row>
    <row r="1818" ht="14.25" customHeight="1">
      <c r="B1818" s="61">
        <v>43399.0</v>
      </c>
      <c r="C1818" s="32">
        <v>23356.0</v>
      </c>
      <c r="D1818" s="32">
        <v>22723.0</v>
      </c>
      <c r="E1818" s="32">
        <v>96.359</v>
      </c>
      <c r="F1818" s="32">
        <v>111.91</v>
      </c>
      <c r="G1818" s="32">
        <v>1.1403</v>
      </c>
      <c r="H1818" s="32">
        <v>0.008938</v>
      </c>
      <c r="I1818" s="32">
        <v>0.14402</v>
      </c>
      <c r="J1818" s="32">
        <v>0.1438</v>
      </c>
      <c r="K1818" s="32">
        <v>1.2828</v>
      </c>
      <c r="L1818" s="32">
        <v>0.032274</v>
      </c>
      <c r="M1818" s="32">
        <v>0.2395</v>
      </c>
      <c r="N1818" s="32">
        <v>0.0877</v>
      </c>
      <c r="O1818" s="32">
        <v>0.01173</v>
      </c>
      <c r="P1818" s="32">
        <v>0.5784</v>
      </c>
      <c r="Q1818" s="32">
        <v>0.74901</v>
      </c>
      <c r="R1818" s="32">
        <v>0.018675</v>
      </c>
      <c r="S1818" s="32">
        <v>0.013678</v>
      </c>
      <c r="T1818" s="32">
        <v>0.030246</v>
      </c>
      <c r="U1818" s="32">
        <v>0.7632</v>
      </c>
      <c r="V1818" s="32">
        <v>0.065891</v>
      </c>
      <c r="W1818" s="32">
        <v>0.2745</v>
      </c>
    </row>
    <row r="1819" ht="14.25" customHeight="1">
      <c r="B1819" s="61">
        <v>43398.0</v>
      </c>
      <c r="C1819" s="32">
        <v>23350.0</v>
      </c>
      <c r="D1819" s="32">
        <v>22721.0</v>
      </c>
      <c r="E1819" s="32">
        <v>96.679</v>
      </c>
      <c r="F1819" s="32">
        <v>112.42</v>
      </c>
      <c r="G1819" s="32">
        <v>1.1375</v>
      </c>
      <c r="H1819" s="32">
        <v>0.008896</v>
      </c>
      <c r="I1819" s="32">
        <v>0.14391</v>
      </c>
      <c r="J1819" s="32">
        <v>0.1438</v>
      </c>
      <c r="K1819" s="32">
        <v>1.2817</v>
      </c>
      <c r="L1819" s="32">
        <v>0.032302</v>
      </c>
      <c r="M1819" s="32">
        <v>0.2399</v>
      </c>
      <c r="N1819" s="32">
        <v>0.08792</v>
      </c>
      <c r="O1819" s="32">
        <v>0.01182</v>
      </c>
      <c r="P1819" s="32">
        <v>0.5789</v>
      </c>
      <c r="Q1819" s="32">
        <v>0.75346</v>
      </c>
      <c r="R1819" s="32">
        <v>0.018631</v>
      </c>
      <c r="S1819" s="32">
        <v>0.013658</v>
      </c>
      <c r="T1819" s="32">
        <v>0.030372</v>
      </c>
      <c r="U1819" s="32">
        <v>0.7651</v>
      </c>
      <c r="V1819" s="32">
        <v>0.065874</v>
      </c>
      <c r="W1819" s="32">
        <v>0.2699</v>
      </c>
    </row>
    <row r="1820" ht="14.25" customHeight="1">
      <c r="B1820" s="61">
        <v>43397.0</v>
      </c>
      <c r="C1820" s="32">
        <v>23345.0</v>
      </c>
      <c r="D1820" s="32">
        <v>22721.0</v>
      </c>
      <c r="E1820" s="32">
        <v>96.434</v>
      </c>
      <c r="F1820" s="32">
        <v>112.26</v>
      </c>
      <c r="G1820" s="32">
        <v>1.1392</v>
      </c>
      <c r="H1820" s="32">
        <v>0.008908</v>
      </c>
      <c r="I1820" s="32">
        <v>0.14401</v>
      </c>
      <c r="J1820" s="32">
        <v>0.144</v>
      </c>
      <c r="K1820" s="32">
        <v>1.2881</v>
      </c>
      <c r="L1820" s="32">
        <v>0.032268</v>
      </c>
      <c r="M1820" s="32">
        <v>0.2403</v>
      </c>
      <c r="N1820" s="32">
        <v>0.08773</v>
      </c>
      <c r="O1820" s="32">
        <v>0.01173</v>
      </c>
      <c r="P1820" s="32">
        <v>0.5792</v>
      </c>
      <c r="Q1820" s="32">
        <v>0.75919</v>
      </c>
      <c r="R1820" s="32">
        <v>0.01858</v>
      </c>
      <c r="S1820" s="32">
        <v>0.013629</v>
      </c>
      <c r="T1820" s="32">
        <v>0.030363</v>
      </c>
      <c r="U1820" s="32">
        <v>0.7659</v>
      </c>
      <c r="V1820" s="32">
        <v>0.065783</v>
      </c>
      <c r="W1820" s="32">
        <v>0.2679</v>
      </c>
    </row>
    <row r="1821" ht="14.25" customHeight="1">
      <c r="B1821" s="61">
        <v>43396.0</v>
      </c>
      <c r="C1821" s="32">
        <v>23345.0</v>
      </c>
      <c r="D1821" s="32">
        <v>22719.0</v>
      </c>
      <c r="E1821" s="32">
        <v>95.961</v>
      </c>
      <c r="F1821" s="32">
        <v>112.44</v>
      </c>
      <c r="G1821" s="32">
        <v>1.1471</v>
      </c>
      <c r="H1821" s="32">
        <v>0.008893</v>
      </c>
      <c r="I1821" s="32">
        <v>0.14413</v>
      </c>
      <c r="J1821" s="32">
        <v>0.1441</v>
      </c>
      <c r="K1821" s="32">
        <v>1.2983</v>
      </c>
      <c r="L1821" s="32">
        <v>0.032303</v>
      </c>
      <c r="M1821" s="32">
        <v>0.2403</v>
      </c>
      <c r="N1821" s="32">
        <v>0.08802</v>
      </c>
      <c r="O1821" s="32">
        <v>0.01173</v>
      </c>
      <c r="P1821" s="32">
        <v>0.5792</v>
      </c>
      <c r="Q1821" s="32">
        <v>0.74951</v>
      </c>
      <c r="R1821" s="32">
        <v>0.018616</v>
      </c>
      <c r="S1821" s="32">
        <v>0.013658</v>
      </c>
      <c r="T1821" s="32">
        <v>0.030446</v>
      </c>
      <c r="U1821" s="32">
        <v>0.7643</v>
      </c>
      <c r="V1821" s="32">
        <v>0.065945</v>
      </c>
      <c r="W1821" s="32">
        <v>0.2706</v>
      </c>
    </row>
    <row r="1822" ht="14.25" customHeight="1">
      <c r="B1822" s="61">
        <v>43395.0</v>
      </c>
      <c r="C1822" s="32">
        <v>23347.0</v>
      </c>
      <c r="D1822" s="32">
        <v>22717.0</v>
      </c>
      <c r="E1822" s="32">
        <v>96.013</v>
      </c>
      <c r="F1822" s="32">
        <v>112.82</v>
      </c>
      <c r="G1822" s="32">
        <v>1.1464</v>
      </c>
      <c r="H1822" s="32">
        <v>0.008864</v>
      </c>
      <c r="I1822" s="32">
        <v>0.14394</v>
      </c>
      <c r="J1822" s="32">
        <v>0.1441</v>
      </c>
      <c r="K1822" s="32">
        <v>1.2963</v>
      </c>
      <c r="L1822" s="32">
        <v>0.032323</v>
      </c>
      <c r="M1822" s="32">
        <v>0.2404</v>
      </c>
      <c r="N1822" s="32">
        <v>0.08824</v>
      </c>
      <c r="O1822" s="32">
        <v>0.01176</v>
      </c>
      <c r="P1822" s="32">
        <v>0.5796</v>
      </c>
      <c r="Q1822" s="32">
        <v>0.74822</v>
      </c>
      <c r="R1822" s="32">
        <v>0.018574</v>
      </c>
      <c r="S1822" s="32">
        <v>0.013576</v>
      </c>
      <c r="T1822" s="32">
        <v>0.030457</v>
      </c>
      <c r="U1822" s="32">
        <v>0.7633</v>
      </c>
      <c r="V1822" s="32">
        <v>0.065792</v>
      </c>
      <c r="W1822" s="32">
        <v>0.2713</v>
      </c>
    </row>
    <row r="1823" ht="14.25" customHeight="1">
      <c r="B1823" s="61">
        <v>43392.0</v>
      </c>
      <c r="C1823" s="32">
        <v>23345.0</v>
      </c>
      <c r="D1823" s="32">
        <v>22719.0</v>
      </c>
      <c r="E1823" s="32">
        <v>95.713</v>
      </c>
      <c r="F1823" s="32">
        <v>112.55</v>
      </c>
      <c r="G1823" s="32">
        <v>1.1514</v>
      </c>
      <c r="H1823" s="32">
        <v>0.008886</v>
      </c>
      <c r="I1823" s="32">
        <v>0.14431</v>
      </c>
      <c r="J1823" s="32">
        <v>0.1442</v>
      </c>
      <c r="K1823" s="32">
        <v>1.3076</v>
      </c>
      <c r="L1823" s="32">
        <v>0.032365</v>
      </c>
      <c r="M1823" s="32">
        <v>0.2405</v>
      </c>
      <c r="N1823" s="32">
        <v>0.08833</v>
      </c>
      <c r="O1823" s="32">
        <v>0.01175</v>
      </c>
      <c r="P1823" s="32">
        <v>0.5823</v>
      </c>
      <c r="Q1823" s="32">
        <v>0.7485</v>
      </c>
      <c r="R1823" s="32">
        <v>0.01862</v>
      </c>
      <c r="S1823" s="32">
        <v>0.013611</v>
      </c>
      <c r="T1823" s="32">
        <v>0.030684</v>
      </c>
      <c r="U1823" s="32">
        <v>0.763</v>
      </c>
      <c r="V1823" s="32">
        <v>0.065964</v>
      </c>
      <c r="W1823" s="32">
        <v>0.2695</v>
      </c>
    </row>
    <row r="1824" ht="14.25" customHeight="1">
      <c r="B1824" s="61">
        <v>43391.0</v>
      </c>
      <c r="C1824" s="32">
        <v>23346.0</v>
      </c>
      <c r="D1824" s="32">
        <v>22717.0</v>
      </c>
      <c r="E1824" s="32">
        <v>95.9</v>
      </c>
      <c r="F1824" s="32">
        <v>112.21</v>
      </c>
      <c r="G1824" s="32">
        <v>1.1453</v>
      </c>
      <c r="H1824" s="32">
        <v>0.008914</v>
      </c>
      <c r="I1824" s="32">
        <v>0.14414</v>
      </c>
      <c r="J1824" s="32">
        <v>0.1441</v>
      </c>
      <c r="K1824" s="32">
        <v>1.3018</v>
      </c>
      <c r="L1824" s="32">
        <v>0.032258</v>
      </c>
      <c r="M1824" s="32">
        <v>0.24</v>
      </c>
      <c r="N1824" s="32">
        <v>0.08783</v>
      </c>
      <c r="O1824" s="32">
        <v>0.01175</v>
      </c>
      <c r="P1824" s="32">
        <v>0.5838</v>
      </c>
      <c r="Q1824" s="32">
        <v>0.74892</v>
      </c>
      <c r="R1824" s="32">
        <v>0.018504</v>
      </c>
      <c r="S1824" s="32">
        <v>0.013549</v>
      </c>
      <c r="T1824" s="32">
        <v>0.030618</v>
      </c>
      <c r="U1824" s="32">
        <v>0.7642</v>
      </c>
      <c r="V1824" s="32">
        <v>0.065642</v>
      </c>
      <c r="W1824" s="32">
        <v>0.2686</v>
      </c>
    </row>
    <row r="1825" ht="14.25" customHeight="1">
      <c r="B1825" s="61">
        <v>43390.0</v>
      </c>
      <c r="C1825" s="32">
        <v>23343.0</v>
      </c>
      <c r="D1825" s="32">
        <v>22715.0</v>
      </c>
      <c r="E1825" s="32">
        <v>95.575</v>
      </c>
      <c r="F1825" s="32">
        <v>112.65</v>
      </c>
      <c r="G1825" s="32">
        <v>1.1501</v>
      </c>
      <c r="H1825" s="32">
        <v>0.008877</v>
      </c>
      <c r="I1825" s="32">
        <v>0.14435</v>
      </c>
      <c r="J1825" s="32">
        <v>0.1443</v>
      </c>
      <c r="K1825" s="32">
        <v>1.3115</v>
      </c>
      <c r="L1825" s="32">
        <v>0.032391</v>
      </c>
      <c r="M1825" s="32">
        <v>0.2405</v>
      </c>
      <c r="N1825" s="32">
        <v>0.08861</v>
      </c>
      <c r="O1825" s="32">
        <v>0.01187</v>
      </c>
      <c r="P1825" s="32">
        <v>0.5846</v>
      </c>
      <c r="Q1825" s="32">
        <v>0.74822</v>
      </c>
      <c r="R1825" s="32">
        <v>0.018537</v>
      </c>
      <c r="S1825" s="32">
        <v>0.013587</v>
      </c>
      <c r="T1825" s="32">
        <v>0.03074</v>
      </c>
      <c r="U1825" s="32">
        <v>0.7679</v>
      </c>
      <c r="V1825" s="32">
        <v>0.065839</v>
      </c>
      <c r="W1825" s="32">
        <v>0.2712</v>
      </c>
    </row>
    <row r="1826" ht="14.25" customHeight="1">
      <c r="B1826" s="61">
        <v>43389.0</v>
      </c>
      <c r="C1826" s="32">
        <v>23335.0</v>
      </c>
      <c r="D1826" s="32">
        <v>22717.0</v>
      </c>
      <c r="E1826" s="32">
        <v>95.048</v>
      </c>
      <c r="F1826" s="32">
        <v>112.25</v>
      </c>
      <c r="G1826" s="32">
        <v>1.1574</v>
      </c>
      <c r="H1826" s="32">
        <v>0.008909</v>
      </c>
      <c r="I1826" s="32">
        <v>0.14468</v>
      </c>
      <c r="J1826" s="32">
        <v>0.1447</v>
      </c>
      <c r="K1826" s="32">
        <v>1.3181</v>
      </c>
      <c r="L1826" s="32">
        <v>0.032464</v>
      </c>
      <c r="M1826" s="32">
        <v>0.2412</v>
      </c>
      <c r="N1826" s="32">
        <v>0.08903</v>
      </c>
      <c r="O1826" s="32">
        <v>0.01186</v>
      </c>
      <c r="P1826" s="32">
        <v>0.5853</v>
      </c>
      <c r="Q1826" s="32">
        <v>0.75276</v>
      </c>
      <c r="R1826" s="32">
        <v>0.018599</v>
      </c>
      <c r="S1826" s="32">
        <v>0.013643</v>
      </c>
      <c r="T1826" s="32">
        <v>0.030777</v>
      </c>
      <c r="U1826" s="32">
        <v>0.7731</v>
      </c>
      <c r="V1826" s="32">
        <v>0.066131</v>
      </c>
      <c r="W1826" s="32">
        <v>0.2685</v>
      </c>
    </row>
    <row r="1827" ht="14.25" customHeight="1">
      <c r="B1827" s="61">
        <v>43388.0</v>
      </c>
      <c r="C1827" s="32">
        <v>23335.0</v>
      </c>
      <c r="D1827" s="32">
        <v>22719.0</v>
      </c>
      <c r="E1827" s="32">
        <v>95.059</v>
      </c>
      <c r="F1827" s="32">
        <v>111.77</v>
      </c>
      <c r="G1827" s="32">
        <v>1.1579</v>
      </c>
      <c r="H1827" s="32">
        <v>0.008947</v>
      </c>
      <c r="I1827" s="32">
        <v>0.14457</v>
      </c>
      <c r="J1827" s="32">
        <v>0.1445</v>
      </c>
      <c r="K1827" s="32">
        <v>1.3152</v>
      </c>
      <c r="L1827" s="32">
        <v>0.032373</v>
      </c>
      <c r="M1827" s="32">
        <v>0.2407</v>
      </c>
      <c r="N1827" s="32">
        <v>0.08835</v>
      </c>
      <c r="O1827" s="32">
        <v>0.01193</v>
      </c>
      <c r="P1827" s="32">
        <v>0.587</v>
      </c>
      <c r="Q1827" s="32">
        <v>0.75558</v>
      </c>
      <c r="R1827" s="32">
        <v>0.018507</v>
      </c>
      <c r="S1827" s="32">
        <v>0.013566</v>
      </c>
      <c r="T1827" s="32">
        <v>0.030637</v>
      </c>
      <c r="U1827" s="32">
        <v>0.7699</v>
      </c>
      <c r="V1827" s="32">
        <v>0.065705</v>
      </c>
      <c r="W1827" s="32">
        <v>0.2676</v>
      </c>
    </row>
    <row r="1828" ht="14.25" customHeight="1">
      <c r="B1828" s="61">
        <v>43385.0</v>
      </c>
      <c r="C1828" s="32">
        <v>23345.0</v>
      </c>
      <c r="D1828" s="32">
        <v>22721.0</v>
      </c>
      <c r="E1828" s="32">
        <v>95.221</v>
      </c>
      <c r="F1828" s="32">
        <v>112.21</v>
      </c>
      <c r="G1828" s="32">
        <v>1.156</v>
      </c>
      <c r="H1828" s="32">
        <v>0.008913</v>
      </c>
      <c r="I1828" s="32">
        <v>0.14446</v>
      </c>
      <c r="J1828" s="32">
        <v>0.1445</v>
      </c>
      <c r="K1828" s="32">
        <v>1.3153</v>
      </c>
      <c r="L1828" s="32">
        <v>0.032354</v>
      </c>
      <c r="M1828" s="32">
        <v>0.2407</v>
      </c>
      <c r="N1828" s="32">
        <v>0.08839</v>
      </c>
      <c r="O1828" s="32">
        <v>0.01194</v>
      </c>
      <c r="P1828" s="32">
        <v>0.5891</v>
      </c>
      <c r="Q1828" s="32">
        <v>0.76368</v>
      </c>
      <c r="R1828" s="32">
        <v>0.0185</v>
      </c>
      <c r="S1828" s="32">
        <v>0.013571</v>
      </c>
      <c r="T1828" s="32">
        <v>0.030538</v>
      </c>
      <c r="U1828" s="32">
        <v>0.7677</v>
      </c>
      <c r="V1828" s="32">
        <v>0.065843</v>
      </c>
      <c r="W1828" s="32">
        <v>0.2643</v>
      </c>
    </row>
    <row r="1829" ht="14.25" customHeight="1">
      <c r="B1829" s="61">
        <v>43384.0</v>
      </c>
      <c r="C1829" s="32">
        <v>23345.0</v>
      </c>
      <c r="D1829" s="32">
        <v>22719.0</v>
      </c>
      <c r="E1829" s="32">
        <v>95.017</v>
      </c>
      <c r="F1829" s="32">
        <v>112.16</v>
      </c>
      <c r="G1829" s="32">
        <v>1.1593</v>
      </c>
      <c r="H1829" s="32">
        <v>0.008916</v>
      </c>
      <c r="I1829" s="32">
        <v>0.14514</v>
      </c>
      <c r="J1829" s="32">
        <v>0.1454</v>
      </c>
      <c r="K1829" s="32">
        <v>1.323</v>
      </c>
      <c r="L1829" s="32">
        <v>0.032278</v>
      </c>
      <c r="M1829" s="32">
        <v>0.2404</v>
      </c>
      <c r="N1829" s="32">
        <v>0.08806</v>
      </c>
      <c r="O1829" s="32">
        <v>0.01194</v>
      </c>
      <c r="P1829" s="32">
        <v>0.5838</v>
      </c>
      <c r="Q1829" s="32">
        <v>0.75686</v>
      </c>
      <c r="R1829" s="32">
        <v>0.018504</v>
      </c>
      <c r="S1829" s="32">
        <v>0.01354</v>
      </c>
      <c r="T1829" s="32">
        <v>0.030562</v>
      </c>
      <c r="U1829" s="32">
        <v>0.7673</v>
      </c>
      <c r="V1829" s="32">
        <v>0.065876</v>
      </c>
      <c r="W1829" s="32">
        <v>0.2645</v>
      </c>
    </row>
    <row r="1830" ht="14.25" customHeight="1">
      <c r="B1830" s="61">
        <v>43383.0</v>
      </c>
      <c r="C1830" s="32">
        <v>23353.0</v>
      </c>
      <c r="D1830" s="32">
        <v>22721.0</v>
      </c>
      <c r="E1830" s="32">
        <v>95.508</v>
      </c>
      <c r="F1830" s="32">
        <v>112.27</v>
      </c>
      <c r="G1830" s="32">
        <v>1.152</v>
      </c>
      <c r="H1830" s="32">
        <v>0.008907</v>
      </c>
      <c r="I1830" s="32">
        <v>0.14442</v>
      </c>
      <c r="J1830" s="32">
        <v>0.1444</v>
      </c>
      <c r="K1830" s="32">
        <v>1.3196</v>
      </c>
      <c r="L1830" s="32">
        <v>0.032152</v>
      </c>
      <c r="M1830" s="32">
        <v>0.2408</v>
      </c>
      <c r="N1830" s="32">
        <v>0.08747</v>
      </c>
      <c r="O1830" s="32">
        <v>0.01195</v>
      </c>
      <c r="P1830" s="32">
        <v>0.5839</v>
      </c>
      <c r="Q1830" s="32">
        <v>0.74738</v>
      </c>
      <c r="R1830" s="32">
        <v>0.018448</v>
      </c>
      <c r="S1830" s="32">
        <v>0.013443</v>
      </c>
      <c r="T1830" s="32">
        <v>0.030298</v>
      </c>
      <c r="U1830" s="32">
        <v>0.7652</v>
      </c>
      <c r="V1830" s="32">
        <v>0.065551</v>
      </c>
      <c r="W1830" s="32">
        <v>0.2662</v>
      </c>
    </row>
    <row r="1831" ht="14.25" customHeight="1">
      <c r="B1831" s="61">
        <v>43382.0</v>
      </c>
      <c r="C1831" s="32">
        <v>23356.0</v>
      </c>
      <c r="D1831" s="32">
        <v>22723.0</v>
      </c>
      <c r="E1831" s="32">
        <v>95.668</v>
      </c>
      <c r="F1831" s="32">
        <v>112.96</v>
      </c>
      <c r="G1831" s="32">
        <v>1.1491</v>
      </c>
      <c r="H1831" s="32">
        <v>0.008853</v>
      </c>
      <c r="I1831" s="32">
        <v>0.14445</v>
      </c>
      <c r="J1831" s="32">
        <v>0.1446</v>
      </c>
      <c r="K1831" s="32">
        <v>1.3143</v>
      </c>
      <c r="L1831" s="32">
        <v>0.032273</v>
      </c>
      <c r="M1831" s="32">
        <v>0.2405</v>
      </c>
      <c r="N1831" s="32">
        <v>0.08833</v>
      </c>
      <c r="O1831" s="32">
        <v>0.01193</v>
      </c>
      <c r="P1831" s="32">
        <v>0.5846</v>
      </c>
      <c r="Q1831" s="32">
        <v>0.78154</v>
      </c>
      <c r="R1831" s="32">
        <v>0.018469</v>
      </c>
      <c r="S1831" s="32">
        <v>0.013498</v>
      </c>
      <c r="T1831" s="32">
        <v>0.03034</v>
      </c>
      <c r="U1831" s="32">
        <v>0.7723</v>
      </c>
      <c r="V1831" s="32">
        <v>0.065774</v>
      </c>
      <c r="W1831" s="32">
        <v>0.2692</v>
      </c>
    </row>
    <row r="1832" ht="14.25" customHeight="1">
      <c r="B1832" s="61">
        <v>43381.0</v>
      </c>
      <c r="C1832" s="32">
        <v>23353.0</v>
      </c>
      <c r="D1832" s="32">
        <v>22721.0</v>
      </c>
      <c r="E1832" s="32">
        <v>95.761</v>
      </c>
      <c r="F1832" s="32">
        <v>113.23</v>
      </c>
      <c r="G1832" s="32">
        <v>1.1492</v>
      </c>
      <c r="H1832" s="32">
        <v>0.008831</v>
      </c>
      <c r="I1832" s="32">
        <v>0.14429</v>
      </c>
      <c r="J1832" s="32">
        <v>0.1445</v>
      </c>
      <c r="K1832" s="32">
        <v>1.309</v>
      </c>
      <c r="L1832" s="32">
        <v>0.032277</v>
      </c>
      <c r="M1832" s="32">
        <v>0.2403</v>
      </c>
      <c r="N1832" s="32">
        <v>0.08813</v>
      </c>
      <c r="O1832" s="32">
        <v>0.01182</v>
      </c>
      <c r="P1832" s="32">
        <v>0.586</v>
      </c>
      <c r="Q1832" s="32">
        <v>0.80918</v>
      </c>
      <c r="R1832" s="32">
        <v>0.018496</v>
      </c>
      <c r="S1832" s="32">
        <v>0.013534</v>
      </c>
      <c r="T1832" s="32">
        <v>0.030386</v>
      </c>
      <c r="U1832" s="32">
        <v>0.7717</v>
      </c>
      <c r="V1832" s="32">
        <v>0.065592</v>
      </c>
      <c r="W1832" s="32">
        <v>0.2646</v>
      </c>
    </row>
    <row r="1833" ht="14.25" customHeight="1">
      <c r="B1833" s="61">
        <v>43378.0</v>
      </c>
      <c r="C1833" s="32">
        <v>23345.0</v>
      </c>
      <c r="D1833" s="32">
        <v>22720.0</v>
      </c>
      <c r="E1833" s="32">
        <v>95.624</v>
      </c>
      <c r="F1833" s="32">
        <v>113.72</v>
      </c>
      <c r="G1833" s="32">
        <v>1.1524</v>
      </c>
      <c r="H1833" s="32">
        <v>0.008794</v>
      </c>
      <c r="I1833" s="32">
        <v>0.14558</v>
      </c>
      <c r="J1833" s="32">
        <v>0.145</v>
      </c>
      <c r="K1833" s="32">
        <v>1.312</v>
      </c>
      <c r="L1833" s="32">
        <v>0.032332</v>
      </c>
      <c r="M1833" s="32">
        <v>0.2412</v>
      </c>
      <c r="N1833" s="32">
        <v>0.08833</v>
      </c>
      <c r="O1833" s="32">
        <v>0.01194</v>
      </c>
      <c r="P1833" s="32">
        <v>0.5875</v>
      </c>
      <c r="Q1833" s="32">
        <v>0.80515</v>
      </c>
      <c r="R1833" s="32">
        <v>0.018459</v>
      </c>
      <c r="S1833" s="32">
        <v>0.013493</v>
      </c>
      <c r="T1833" s="32">
        <v>0.030465</v>
      </c>
      <c r="U1833" s="32">
        <v>0.7727</v>
      </c>
      <c r="V1833" s="32">
        <v>0.065534</v>
      </c>
      <c r="W1833" s="32">
        <v>0.2601</v>
      </c>
    </row>
    <row r="1834" ht="14.25" customHeight="1">
      <c r="B1834" s="61">
        <v>43377.0</v>
      </c>
      <c r="C1834" s="32">
        <v>23346.0</v>
      </c>
      <c r="D1834" s="32">
        <v>22720.0</v>
      </c>
      <c r="E1834" s="32">
        <v>95.751</v>
      </c>
      <c r="F1834" s="32">
        <v>113.91</v>
      </c>
      <c r="G1834" s="32">
        <v>1.1514</v>
      </c>
      <c r="H1834" s="32">
        <v>0.008777</v>
      </c>
      <c r="I1834" s="32">
        <v>0.14558</v>
      </c>
      <c r="J1834" s="32">
        <v>0.145</v>
      </c>
      <c r="K1834" s="32">
        <v>1.3021</v>
      </c>
      <c r="L1834" s="32">
        <v>0.032404</v>
      </c>
      <c r="M1834" s="32">
        <v>0.2414</v>
      </c>
      <c r="N1834" s="32">
        <v>0.08822</v>
      </c>
      <c r="O1834" s="32">
        <v>0.01192</v>
      </c>
      <c r="P1834" s="32">
        <v>0.5884</v>
      </c>
      <c r="Q1834" s="32">
        <v>0.81215</v>
      </c>
      <c r="R1834" s="32">
        <v>0.018387</v>
      </c>
      <c r="S1834" s="32">
        <v>0.013552</v>
      </c>
      <c r="T1834" s="32">
        <v>0.030548</v>
      </c>
      <c r="U1834" s="32">
        <v>0.7737</v>
      </c>
      <c r="V1834" s="32">
        <v>0.065606</v>
      </c>
      <c r="W1834" s="32">
        <v>0.2581</v>
      </c>
    </row>
    <row r="1835" ht="14.25" customHeight="1">
      <c r="B1835" s="61">
        <v>43376.0</v>
      </c>
      <c r="C1835" s="32">
        <v>23335.0</v>
      </c>
      <c r="D1835" s="32">
        <v>22718.0</v>
      </c>
      <c r="E1835" s="32">
        <v>95.762</v>
      </c>
      <c r="F1835" s="32">
        <v>114.53</v>
      </c>
      <c r="G1835" s="32">
        <v>1.1478</v>
      </c>
      <c r="H1835" s="32">
        <v>0.008731</v>
      </c>
      <c r="I1835" s="32">
        <v>0.14558</v>
      </c>
      <c r="J1835" s="32">
        <v>0.1451</v>
      </c>
      <c r="K1835" s="32">
        <v>1.294</v>
      </c>
      <c r="L1835" s="32">
        <v>0.032536</v>
      </c>
      <c r="M1835" s="32">
        <v>0.2416</v>
      </c>
      <c r="N1835" s="32">
        <v>0.08885</v>
      </c>
      <c r="O1835" s="32">
        <v>0.01193</v>
      </c>
      <c r="P1835" s="32">
        <v>0.5888</v>
      </c>
      <c r="Q1835" s="32">
        <v>0.80528</v>
      </c>
      <c r="R1835" s="32">
        <v>0.018411</v>
      </c>
      <c r="S1835" s="32">
        <v>0.013522</v>
      </c>
      <c r="T1835" s="32">
        <v>0.030746</v>
      </c>
      <c r="U1835" s="32">
        <v>0.7772</v>
      </c>
      <c r="V1835" s="32">
        <v>0.065876</v>
      </c>
      <c r="W1835" s="32">
        <v>0.2562</v>
      </c>
    </row>
    <row r="1836" ht="14.25" customHeight="1">
      <c r="B1836" s="61">
        <v>43375.0</v>
      </c>
      <c r="C1836" s="32">
        <v>23325.0</v>
      </c>
      <c r="D1836" s="32">
        <v>22716.0</v>
      </c>
      <c r="E1836" s="32">
        <v>95.507</v>
      </c>
      <c r="F1836" s="32">
        <v>113.65</v>
      </c>
      <c r="G1836" s="32">
        <v>1.1548</v>
      </c>
      <c r="H1836" s="32">
        <v>0.008797</v>
      </c>
      <c r="I1836" s="32">
        <v>0.14558</v>
      </c>
      <c r="J1836" s="32">
        <v>0.1452</v>
      </c>
      <c r="K1836" s="32">
        <v>1.2979</v>
      </c>
      <c r="L1836" s="32">
        <v>0.0326</v>
      </c>
      <c r="M1836" s="32">
        <v>0.2415</v>
      </c>
      <c r="N1836" s="32">
        <v>0.08941</v>
      </c>
      <c r="O1836" s="32">
        <v>0.01187</v>
      </c>
      <c r="P1836" s="32">
        <v>0.5906</v>
      </c>
      <c r="Q1836" s="32">
        <v>0.80928</v>
      </c>
      <c r="R1836" s="32">
        <v>0.018421</v>
      </c>
      <c r="S1836" s="32">
        <v>0.013643</v>
      </c>
      <c r="T1836" s="32">
        <v>0.03092</v>
      </c>
      <c r="U1836" s="32">
        <v>0.7799</v>
      </c>
      <c r="V1836" s="32">
        <v>0.066458</v>
      </c>
      <c r="W1836" s="32">
        <v>0.2537</v>
      </c>
    </row>
    <row r="1837" ht="14.25" customHeight="1">
      <c r="B1837" s="61">
        <v>43374.0</v>
      </c>
      <c r="C1837" s="32">
        <v>23311.0</v>
      </c>
      <c r="D1837" s="32">
        <v>22713.0</v>
      </c>
      <c r="E1837" s="32">
        <v>95.298</v>
      </c>
      <c r="F1837" s="32">
        <v>113.93</v>
      </c>
      <c r="G1837" s="32">
        <v>1.1578</v>
      </c>
      <c r="H1837" s="32">
        <v>0.008778</v>
      </c>
      <c r="I1837" s="32">
        <v>0.14558</v>
      </c>
      <c r="J1837" s="32">
        <v>0.1452</v>
      </c>
      <c r="K1837" s="32">
        <v>1.3042</v>
      </c>
      <c r="L1837" s="32">
        <v>0.032736</v>
      </c>
      <c r="M1837" s="32">
        <v>0.2415</v>
      </c>
      <c r="N1837" s="32">
        <v>0.08979</v>
      </c>
      <c r="O1837" s="32">
        <v>0.01194</v>
      </c>
      <c r="P1837" s="32">
        <v>0.5911</v>
      </c>
      <c r="Q1837" s="32">
        <v>0.80528</v>
      </c>
      <c r="R1837" s="32">
        <v>0.018462</v>
      </c>
      <c r="S1837" s="32">
        <v>0.013634</v>
      </c>
      <c r="T1837" s="32">
        <v>0.030984</v>
      </c>
      <c r="U1837" s="32">
        <v>0.7804</v>
      </c>
      <c r="V1837" s="32">
        <v>0.066825</v>
      </c>
      <c r="W1837" s="32">
        <v>0.2488</v>
      </c>
    </row>
    <row r="1838" ht="14.25" customHeight="1">
      <c r="B1838" s="61">
        <v>43371.0</v>
      </c>
      <c r="C1838" s="32">
        <v>23315.0</v>
      </c>
      <c r="D1838" s="32">
        <v>22714.0</v>
      </c>
      <c r="E1838" s="32">
        <v>95.132</v>
      </c>
      <c r="F1838" s="32">
        <v>113.7</v>
      </c>
      <c r="G1838" s="32">
        <v>1.1604</v>
      </c>
      <c r="H1838" s="32">
        <v>0.008796</v>
      </c>
      <c r="I1838" s="32">
        <v>0.14558</v>
      </c>
      <c r="J1838" s="32">
        <v>0.1454</v>
      </c>
      <c r="K1838" s="32">
        <v>1.3031</v>
      </c>
      <c r="L1838" s="32">
        <v>0.032839</v>
      </c>
      <c r="M1838" s="32">
        <v>0.2416</v>
      </c>
      <c r="N1838" s="32">
        <v>0.09008</v>
      </c>
      <c r="O1838" s="32">
        <v>0.01191</v>
      </c>
      <c r="P1838" s="32">
        <v>0.5915</v>
      </c>
      <c r="Q1838" s="32">
        <v>0.8092</v>
      </c>
      <c r="R1838" s="32">
        <v>0.018507</v>
      </c>
      <c r="S1838" s="32">
        <v>0.013785</v>
      </c>
      <c r="T1838" s="32">
        <v>0.030936</v>
      </c>
      <c r="U1838" s="32">
        <v>0.7746</v>
      </c>
      <c r="V1838" s="32">
        <v>0.067108</v>
      </c>
      <c r="W1838" s="32">
        <v>0.2469</v>
      </c>
    </row>
    <row r="1839" ht="14.25" customHeight="1">
      <c r="B1839" s="61">
        <v>43370.0</v>
      </c>
      <c r="C1839" s="32">
        <v>23345.0</v>
      </c>
      <c r="D1839" s="32">
        <v>22715.0</v>
      </c>
      <c r="E1839" s="32">
        <v>94.894</v>
      </c>
      <c r="F1839" s="32">
        <v>113.38</v>
      </c>
      <c r="G1839" s="32">
        <v>1.1641</v>
      </c>
      <c r="H1839" s="32">
        <v>0.008819</v>
      </c>
      <c r="I1839" s="32">
        <v>0.14513</v>
      </c>
      <c r="J1839" s="32">
        <v>0.1452</v>
      </c>
      <c r="K1839" s="32">
        <v>1.3079</v>
      </c>
      <c r="L1839" s="32">
        <v>0.032744</v>
      </c>
      <c r="M1839" s="32">
        <v>0.2417</v>
      </c>
      <c r="N1839" s="32">
        <v>0.08976</v>
      </c>
      <c r="O1839" s="32">
        <v>0.01192</v>
      </c>
      <c r="P1839" s="32">
        <v>0.5908</v>
      </c>
      <c r="Q1839" s="32">
        <v>0.80528</v>
      </c>
      <c r="R1839" s="32">
        <v>0.018496</v>
      </c>
      <c r="S1839" s="32">
        <v>0.01377</v>
      </c>
      <c r="T1839" s="32">
        <v>0.03083</v>
      </c>
      <c r="U1839" s="32">
        <v>0.7667</v>
      </c>
      <c r="V1839" s="32">
        <v>0.067024</v>
      </c>
      <c r="W1839" s="32">
        <v>0.2492</v>
      </c>
    </row>
    <row r="1840" ht="14.25" customHeight="1">
      <c r="B1840" s="61">
        <v>43369.0</v>
      </c>
      <c r="C1840" s="32">
        <v>23330.0</v>
      </c>
      <c r="D1840" s="32">
        <v>22717.0</v>
      </c>
      <c r="E1840" s="32">
        <v>94.193</v>
      </c>
      <c r="F1840" s="32">
        <v>112.73</v>
      </c>
      <c r="G1840" s="32">
        <v>1.1739</v>
      </c>
      <c r="H1840" s="32">
        <v>0.008871</v>
      </c>
      <c r="I1840" s="32">
        <v>0.14539</v>
      </c>
      <c r="J1840" s="32">
        <v>0.1454</v>
      </c>
      <c r="K1840" s="32">
        <v>1.3167</v>
      </c>
      <c r="L1840" s="32">
        <v>0.032605</v>
      </c>
      <c r="M1840" s="32">
        <v>0.2415</v>
      </c>
      <c r="N1840" s="32">
        <v>0.08964</v>
      </c>
      <c r="O1840" s="32">
        <v>0.01191</v>
      </c>
      <c r="P1840" s="32">
        <v>0.5922</v>
      </c>
      <c r="Q1840" s="32">
        <v>0.80528</v>
      </c>
      <c r="R1840" s="32">
        <v>0.018449</v>
      </c>
      <c r="S1840" s="32">
        <v>0.013809</v>
      </c>
      <c r="T1840" s="32">
        <v>0.030842</v>
      </c>
      <c r="U1840" s="32">
        <v>0.7681</v>
      </c>
      <c r="V1840" s="32">
        <v>0.067059</v>
      </c>
      <c r="W1840" s="32">
        <v>0.2479</v>
      </c>
    </row>
    <row r="1841" ht="14.25" customHeight="1">
      <c r="B1841" s="61">
        <v>43368.0</v>
      </c>
      <c r="C1841" s="32">
        <v>23345.0</v>
      </c>
      <c r="D1841" s="32">
        <v>22715.0</v>
      </c>
      <c r="E1841" s="32">
        <v>94.133</v>
      </c>
      <c r="F1841" s="32">
        <v>112.97</v>
      </c>
      <c r="G1841" s="32">
        <v>1.1767</v>
      </c>
      <c r="H1841" s="32">
        <v>0.008852</v>
      </c>
      <c r="I1841" s="32">
        <v>0.14562</v>
      </c>
      <c r="J1841" s="32">
        <v>0.1456</v>
      </c>
      <c r="K1841" s="32">
        <v>1.3184</v>
      </c>
      <c r="L1841" s="32">
        <v>0.032609</v>
      </c>
      <c r="M1841" s="32">
        <v>0.2417</v>
      </c>
      <c r="N1841" s="32">
        <v>0.08945</v>
      </c>
      <c r="O1841" s="32">
        <v>0.0119</v>
      </c>
      <c r="P1841" s="32">
        <v>0.5929</v>
      </c>
      <c r="Q1841" s="32">
        <v>0.81264</v>
      </c>
      <c r="R1841" s="32">
        <v>0.018428</v>
      </c>
      <c r="S1841" s="32">
        <v>0.013758</v>
      </c>
      <c r="T1841" s="32">
        <v>0.030861</v>
      </c>
      <c r="U1841" s="32">
        <v>0.772</v>
      </c>
      <c r="V1841" s="32">
        <v>0.066948</v>
      </c>
      <c r="W1841" s="32">
        <v>0.2454</v>
      </c>
    </row>
    <row r="1842" ht="14.25" customHeight="1">
      <c r="B1842" s="61">
        <v>43367.0</v>
      </c>
      <c r="C1842" s="32">
        <v>23320.0</v>
      </c>
      <c r="D1842" s="32">
        <v>22709.0</v>
      </c>
      <c r="E1842" s="32">
        <v>94.185</v>
      </c>
      <c r="F1842" s="32">
        <v>112.8</v>
      </c>
      <c r="G1842" s="32">
        <v>1.1748</v>
      </c>
      <c r="H1842" s="32">
        <v>0.008866</v>
      </c>
      <c r="I1842" s="32">
        <v>0.14537</v>
      </c>
      <c r="J1842" s="32">
        <v>0.1456</v>
      </c>
      <c r="K1842" s="32">
        <v>1.312</v>
      </c>
      <c r="L1842" s="32">
        <v>0.032566</v>
      </c>
      <c r="M1842" s="32">
        <v>0.2419</v>
      </c>
      <c r="N1842" s="32">
        <v>0.08927</v>
      </c>
      <c r="O1842" s="32">
        <v>0.01194</v>
      </c>
      <c r="P1842" s="32">
        <v>0.5931</v>
      </c>
      <c r="Q1842" s="32">
        <v>0.80976</v>
      </c>
      <c r="R1842" s="32">
        <v>0.018415</v>
      </c>
      <c r="S1842" s="32">
        <v>0.013705</v>
      </c>
      <c r="T1842" s="32">
        <v>0.030834</v>
      </c>
      <c r="U1842" s="32">
        <v>0.7719</v>
      </c>
      <c r="V1842" s="32">
        <v>0.067006</v>
      </c>
      <c r="W1842" s="32">
        <v>0.2445</v>
      </c>
    </row>
    <row r="1843" ht="14.25" customHeight="1">
      <c r="B1843" s="61">
        <v>43364.0</v>
      </c>
      <c r="C1843" s="32">
        <v>23335.0</v>
      </c>
      <c r="D1843" s="32">
        <v>22712.0</v>
      </c>
      <c r="E1843" s="32">
        <v>94.22</v>
      </c>
      <c r="F1843" s="32">
        <v>112.59</v>
      </c>
      <c r="G1843" s="32">
        <v>1.1749</v>
      </c>
      <c r="H1843" s="32">
        <v>0.008882</v>
      </c>
      <c r="I1843" s="32">
        <v>0.14582</v>
      </c>
      <c r="J1843" s="32">
        <v>0.1461</v>
      </c>
      <c r="K1843" s="32">
        <v>1.3072</v>
      </c>
      <c r="L1843" s="32">
        <v>0.032626</v>
      </c>
      <c r="M1843" s="32">
        <v>0.2419</v>
      </c>
      <c r="N1843" s="32">
        <v>0.08969</v>
      </c>
      <c r="O1843" s="32">
        <v>0.01192</v>
      </c>
      <c r="P1843" s="32">
        <v>0.5931</v>
      </c>
      <c r="Q1843" s="32">
        <v>0.81209</v>
      </c>
      <c r="R1843" s="32">
        <v>0.018435</v>
      </c>
      <c r="S1843" s="32">
        <v>0.013844</v>
      </c>
      <c r="T1843" s="32">
        <v>0.030826</v>
      </c>
      <c r="U1843" s="32">
        <v>0.7743</v>
      </c>
      <c r="V1843" s="32">
        <v>0.067334</v>
      </c>
      <c r="W1843" s="32">
        <v>0.247</v>
      </c>
    </row>
    <row r="1844" ht="14.25" customHeight="1">
      <c r="B1844" s="61">
        <v>43363.0</v>
      </c>
      <c r="C1844" s="32">
        <v>23335.0</v>
      </c>
      <c r="D1844" s="32">
        <v>22705.0</v>
      </c>
      <c r="E1844" s="32">
        <v>93.912</v>
      </c>
      <c r="F1844" s="32">
        <v>112.49</v>
      </c>
      <c r="G1844" s="32">
        <v>1.1777</v>
      </c>
      <c r="H1844" s="32">
        <v>0.00889</v>
      </c>
      <c r="I1844" s="32">
        <v>0.14605</v>
      </c>
      <c r="J1844" s="32">
        <v>0.1463</v>
      </c>
      <c r="K1844" s="32">
        <v>1.3265</v>
      </c>
      <c r="L1844" s="32">
        <v>0.032541</v>
      </c>
      <c r="M1844" s="32">
        <v>0.2416</v>
      </c>
      <c r="N1844" s="32">
        <v>0.08951</v>
      </c>
      <c r="O1844" s="32">
        <v>0.01193</v>
      </c>
      <c r="P1844" s="32">
        <v>0.5927</v>
      </c>
      <c r="Q1844" s="32">
        <v>0.80848</v>
      </c>
      <c r="R1844" s="32">
        <v>0.0185</v>
      </c>
      <c r="S1844" s="32">
        <v>0.013946</v>
      </c>
      <c r="T1844" s="32">
        <v>0.030919</v>
      </c>
      <c r="U1844" s="32">
        <v>0.7749</v>
      </c>
      <c r="V1844" s="32">
        <v>0.067654</v>
      </c>
      <c r="W1844" s="32">
        <v>0.2453</v>
      </c>
    </row>
    <row r="1845" ht="14.25" customHeight="1">
      <c r="B1845" s="61">
        <v>43362.0</v>
      </c>
      <c r="C1845" s="32">
        <v>23238.0</v>
      </c>
      <c r="D1845" s="32">
        <v>22710.0</v>
      </c>
      <c r="E1845" s="32">
        <v>94.537</v>
      </c>
      <c r="F1845" s="32">
        <v>112.28</v>
      </c>
      <c r="G1845" s="32">
        <v>1.1673</v>
      </c>
      <c r="H1845" s="32">
        <v>0.008907</v>
      </c>
      <c r="I1845" s="32">
        <v>0.14599</v>
      </c>
      <c r="J1845" s="32">
        <v>0.1459</v>
      </c>
      <c r="K1845" s="32">
        <v>1.3144</v>
      </c>
      <c r="L1845" s="32">
        <v>0.032543</v>
      </c>
      <c r="M1845" s="32">
        <v>0.2418</v>
      </c>
      <c r="N1845" s="32">
        <v>0.08937</v>
      </c>
      <c r="O1845" s="32">
        <v>0.01193</v>
      </c>
      <c r="P1845" s="32">
        <v>0.5986</v>
      </c>
      <c r="Q1845" s="32">
        <v>0.80836</v>
      </c>
      <c r="R1845" s="32">
        <v>0.018548</v>
      </c>
      <c r="S1845" s="32">
        <v>0.013889</v>
      </c>
      <c r="T1845" s="32">
        <v>0.030855</v>
      </c>
      <c r="U1845" s="32">
        <v>0.7741</v>
      </c>
      <c r="V1845" s="32">
        <v>0.067458</v>
      </c>
      <c r="W1845" s="32">
        <v>0.2423</v>
      </c>
    </row>
    <row r="1846" ht="14.25" customHeight="1">
      <c r="B1846" s="61">
        <v>43361.0</v>
      </c>
      <c r="C1846" s="32">
        <v>23285.0</v>
      </c>
      <c r="D1846" s="32">
        <v>22700.0</v>
      </c>
      <c r="E1846" s="32">
        <v>94.64</v>
      </c>
      <c r="F1846" s="32">
        <v>112.36</v>
      </c>
      <c r="G1846" s="32">
        <v>1.1667</v>
      </c>
      <c r="H1846" s="32">
        <v>0.0089</v>
      </c>
      <c r="I1846" s="32">
        <v>0.14574</v>
      </c>
      <c r="J1846" s="32">
        <v>0.1457</v>
      </c>
      <c r="K1846" s="32">
        <v>1.3148</v>
      </c>
      <c r="L1846" s="32">
        <v>0.032457</v>
      </c>
      <c r="M1846" s="32">
        <v>0.2417</v>
      </c>
      <c r="N1846" s="32">
        <v>0.08904</v>
      </c>
      <c r="O1846" s="32">
        <v>0.01192</v>
      </c>
      <c r="P1846" s="32">
        <v>0.6032</v>
      </c>
      <c r="Q1846" s="32">
        <v>0.80438</v>
      </c>
      <c r="R1846" s="32">
        <v>0.018507</v>
      </c>
      <c r="S1846" s="32">
        <v>0.013753</v>
      </c>
      <c r="T1846" s="32">
        <v>0.030702</v>
      </c>
      <c r="U1846" s="32">
        <v>0.7707</v>
      </c>
      <c r="V1846" s="32">
        <v>0.067242</v>
      </c>
      <c r="W1846" s="32">
        <v>0.2402</v>
      </c>
    </row>
    <row r="1847" ht="14.25" customHeight="1">
      <c r="B1847" s="61">
        <v>43360.0</v>
      </c>
      <c r="C1847" s="32">
        <v>23296.0</v>
      </c>
      <c r="D1847" s="32">
        <v>22690.0</v>
      </c>
      <c r="E1847" s="32">
        <v>94.496</v>
      </c>
      <c r="F1847" s="32">
        <v>111.85</v>
      </c>
      <c r="G1847" s="32">
        <v>1.1683</v>
      </c>
      <c r="H1847" s="32">
        <v>0.008941</v>
      </c>
      <c r="I1847" s="32">
        <v>0.14583</v>
      </c>
      <c r="J1847" s="32">
        <v>0.1456</v>
      </c>
      <c r="K1847" s="32">
        <v>1.3157</v>
      </c>
      <c r="L1847" s="32">
        <v>0.032462</v>
      </c>
      <c r="M1847" s="32">
        <v>0.2416</v>
      </c>
      <c r="N1847" s="32">
        <v>0.08878</v>
      </c>
      <c r="O1847" s="32">
        <v>0.01192</v>
      </c>
      <c r="P1847" s="32">
        <v>0.6067</v>
      </c>
      <c r="Q1847" s="32">
        <v>0.80717</v>
      </c>
      <c r="R1847" s="32">
        <v>0.018454</v>
      </c>
      <c r="S1847" s="32">
        <v>0.013785</v>
      </c>
      <c r="T1847" s="32">
        <v>0.030691</v>
      </c>
      <c r="U1847" s="32">
        <v>0.7667</v>
      </c>
      <c r="V1847" s="32">
        <v>0.066996</v>
      </c>
      <c r="W1847" s="32">
        <v>0.2419</v>
      </c>
    </row>
    <row r="1848" ht="14.25" customHeight="1">
      <c r="B1848" s="61">
        <v>43357.0</v>
      </c>
      <c r="C1848" s="32">
        <v>23245.0</v>
      </c>
      <c r="D1848" s="32">
        <v>22690.0</v>
      </c>
      <c r="E1848" s="32">
        <v>94.927</v>
      </c>
      <c r="F1848" s="32">
        <v>112.06</v>
      </c>
      <c r="G1848" s="32">
        <v>1.1625</v>
      </c>
      <c r="H1848" s="32">
        <v>0.008924</v>
      </c>
      <c r="I1848" s="32">
        <v>0.14556</v>
      </c>
      <c r="J1848" s="32">
        <v>0.1453</v>
      </c>
      <c r="K1848" s="32">
        <v>1.3068</v>
      </c>
      <c r="L1848" s="32">
        <v>0.03249</v>
      </c>
      <c r="M1848" s="32">
        <v>0.2416</v>
      </c>
      <c r="N1848" s="32">
        <v>0.08915</v>
      </c>
      <c r="O1848" s="32">
        <v>0.01193</v>
      </c>
      <c r="P1848" s="32">
        <v>0.6108</v>
      </c>
      <c r="Q1848" s="32">
        <v>0.80746</v>
      </c>
      <c r="R1848" s="32">
        <v>0.018466</v>
      </c>
      <c r="S1848" s="32">
        <v>0.013869</v>
      </c>
      <c r="T1848" s="32">
        <v>0.03059</v>
      </c>
      <c r="U1848" s="32">
        <v>0.767</v>
      </c>
      <c r="V1848" s="32">
        <v>0.067537</v>
      </c>
      <c r="W1848" s="32">
        <v>0.2396</v>
      </c>
    </row>
    <row r="1849" ht="14.25" customHeight="1">
      <c r="B1849" s="61">
        <v>43356.0</v>
      </c>
      <c r="C1849" s="32">
        <v>23276.0</v>
      </c>
      <c r="D1849" s="32">
        <v>22695.0</v>
      </c>
      <c r="E1849" s="32">
        <v>94.518</v>
      </c>
      <c r="F1849" s="32">
        <v>111.92</v>
      </c>
      <c r="G1849" s="32">
        <v>1.169</v>
      </c>
      <c r="H1849" s="32">
        <v>0.008935</v>
      </c>
      <c r="I1849" s="32">
        <v>0.1461</v>
      </c>
      <c r="J1849" s="32">
        <v>0.1461</v>
      </c>
      <c r="K1849" s="32">
        <v>1.3108</v>
      </c>
      <c r="L1849" s="32">
        <v>0.032521</v>
      </c>
      <c r="M1849" s="32">
        <v>0.2409</v>
      </c>
      <c r="N1849" s="32">
        <v>0.08929</v>
      </c>
      <c r="O1849" s="32">
        <v>0.01193</v>
      </c>
      <c r="P1849" s="32">
        <v>0.6141</v>
      </c>
      <c r="Q1849" s="32">
        <v>0.81245</v>
      </c>
      <c r="R1849" s="32">
        <v>0.018525</v>
      </c>
      <c r="S1849" s="32">
        <v>0.013962</v>
      </c>
      <c r="T1849" s="32">
        <v>0.030658</v>
      </c>
      <c r="U1849" s="32">
        <v>0.7693</v>
      </c>
      <c r="V1849" s="32">
        <v>0.067716</v>
      </c>
      <c r="W1849" s="32">
        <v>0.2377</v>
      </c>
    </row>
    <row r="1850" ht="14.25" customHeight="1">
      <c r="B1850" s="61">
        <v>43355.0</v>
      </c>
      <c r="C1850" s="32">
        <v>23283.0</v>
      </c>
      <c r="D1850" s="32">
        <v>22698.0</v>
      </c>
      <c r="E1850" s="32">
        <v>94.799</v>
      </c>
      <c r="F1850" s="32">
        <v>111.26</v>
      </c>
      <c r="G1850" s="32">
        <v>1.1626</v>
      </c>
      <c r="H1850" s="32">
        <v>0.008988</v>
      </c>
      <c r="I1850" s="32">
        <v>0.14575</v>
      </c>
      <c r="J1850" s="32">
        <v>0.1463</v>
      </c>
      <c r="K1850" s="32">
        <v>1.3045</v>
      </c>
      <c r="L1850" s="32">
        <v>0.03255</v>
      </c>
      <c r="M1850" s="32">
        <v>0.2415</v>
      </c>
      <c r="N1850" s="32">
        <v>0.0893</v>
      </c>
      <c r="O1850" s="32">
        <v>0.01194</v>
      </c>
      <c r="P1850" s="32">
        <v>0.6157</v>
      </c>
      <c r="Q1850" s="32">
        <v>0.80528</v>
      </c>
      <c r="R1850" s="32">
        <v>0.018568</v>
      </c>
      <c r="S1850" s="32">
        <v>0.013899</v>
      </c>
      <c r="T1850" s="32">
        <v>0.030563</v>
      </c>
      <c r="U1850" s="32">
        <v>0.7693</v>
      </c>
      <c r="V1850" s="32">
        <v>0.067598</v>
      </c>
      <c r="W1850" s="32">
        <v>0.2403</v>
      </c>
    </row>
    <row r="1851" ht="14.25" customHeight="1">
      <c r="B1851" s="61">
        <v>43354.0</v>
      </c>
      <c r="C1851" s="32">
        <v>23285.0</v>
      </c>
      <c r="D1851" s="32">
        <v>22703.0</v>
      </c>
      <c r="E1851" s="32">
        <v>95.249</v>
      </c>
      <c r="F1851" s="32">
        <v>111.63</v>
      </c>
      <c r="G1851" s="32">
        <v>1.1606</v>
      </c>
      <c r="H1851" s="32">
        <v>0.008959</v>
      </c>
      <c r="I1851" s="32">
        <v>0.14551</v>
      </c>
      <c r="J1851" s="32">
        <v>0.1454</v>
      </c>
      <c r="K1851" s="32">
        <v>1.3033</v>
      </c>
      <c r="L1851" s="32">
        <v>0.032473</v>
      </c>
      <c r="M1851" s="32">
        <v>0.2413</v>
      </c>
      <c r="N1851" s="32">
        <v>0.08896</v>
      </c>
      <c r="O1851" s="32">
        <v>0.01191</v>
      </c>
      <c r="P1851" s="32">
        <v>0.6164</v>
      </c>
      <c r="Q1851" s="32">
        <v>0.81066</v>
      </c>
      <c r="R1851" s="32">
        <v>0.018575</v>
      </c>
      <c r="S1851" s="32">
        <v>0.01379</v>
      </c>
      <c r="T1851" s="32">
        <v>0.030508</v>
      </c>
      <c r="U1851" s="32">
        <v>0.7653</v>
      </c>
      <c r="V1851" s="32">
        <v>0.067392</v>
      </c>
      <c r="W1851" s="32">
        <v>0.2408</v>
      </c>
    </row>
    <row r="1852" ht="14.25" customHeight="1">
      <c r="B1852" s="61">
        <v>43353.0</v>
      </c>
      <c r="C1852" s="32">
        <v>23305.0</v>
      </c>
      <c r="D1852" s="32">
        <v>22694.0</v>
      </c>
      <c r="E1852" s="32">
        <v>95.15</v>
      </c>
      <c r="F1852" s="32">
        <v>111.13</v>
      </c>
      <c r="G1852" s="32">
        <v>1.1594</v>
      </c>
      <c r="H1852" s="32">
        <v>0.008997</v>
      </c>
      <c r="I1852" s="32">
        <v>0.14588</v>
      </c>
      <c r="J1852" s="32">
        <v>0.1456</v>
      </c>
      <c r="K1852" s="32">
        <v>1.3026</v>
      </c>
      <c r="L1852" s="32">
        <v>0.032433</v>
      </c>
      <c r="M1852" s="32">
        <v>0.241</v>
      </c>
      <c r="N1852" s="32">
        <v>0.08852</v>
      </c>
      <c r="O1852" s="32">
        <v>0.01194</v>
      </c>
      <c r="P1852" s="32">
        <v>0.616</v>
      </c>
      <c r="Q1852" s="32">
        <v>0.81302</v>
      </c>
      <c r="R1852" s="32">
        <v>0.018584</v>
      </c>
      <c r="S1852" s="32">
        <v>0.013775</v>
      </c>
      <c r="T1852" s="32">
        <v>0.030463</v>
      </c>
      <c r="U1852" s="32">
        <v>0.7597</v>
      </c>
      <c r="V1852" s="32">
        <v>0.067368</v>
      </c>
      <c r="W1852" s="32">
        <v>0.2448</v>
      </c>
    </row>
    <row r="1853" ht="14.25" customHeight="1">
      <c r="B1853" s="61">
        <v>43350.0</v>
      </c>
      <c r="C1853" s="32">
        <v>23305.0</v>
      </c>
      <c r="D1853" s="32">
        <v>22686.0</v>
      </c>
      <c r="E1853" s="32">
        <v>95.365</v>
      </c>
      <c r="F1853" s="32">
        <v>110.99</v>
      </c>
      <c r="G1853" s="32">
        <v>1.1553</v>
      </c>
      <c r="H1853" s="32">
        <v>0.009005</v>
      </c>
      <c r="I1853" s="32">
        <v>0.1461</v>
      </c>
      <c r="J1853" s="32">
        <v>0.1459</v>
      </c>
      <c r="K1853" s="32">
        <v>1.292</v>
      </c>
      <c r="L1853" s="32">
        <v>0.032443</v>
      </c>
      <c r="M1853" s="32">
        <v>0.2409</v>
      </c>
      <c r="N1853" s="32">
        <v>0.08861</v>
      </c>
      <c r="O1853" s="32">
        <v>0.01195</v>
      </c>
      <c r="P1853" s="32">
        <v>0.6174</v>
      </c>
      <c r="Q1853" s="32">
        <v>0.80834</v>
      </c>
      <c r="R1853" s="32">
        <v>0.018561</v>
      </c>
      <c r="S1853" s="32">
        <v>0.01387</v>
      </c>
      <c r="T1853" s="32">
        <v>0.030454</v>
      </c>
      <c r="U1853" s="32">
        <v>0.7595</v>
      </c>
      <c r="V1853" s="32">
        <v>0.066746</v>
      </c>
      <c r="W1853" s="32">
        <v>0.2464</v>
      </c>
    </row>
    <row r="1854" ht="14.25" customHeight="1">
      <c r="B1854" s="61">
        <v>43349.0</v>
      </c>
      <c r="C1854" s="32">
        <v>23314.0</v>
      </c>
      <c r="D1854" s="32">
        <v>22688.0</v>
      </c>
      <c r="E1854" s="32">
        <v>95.021</v>
      </c>
      <c r="F1854" s="32">
        <v>110.75</v>
      </c>
      <c r="G1854" s="32">
        <v>1.1623</v>
      </c>
      <c r="H1854" s="32">
        <v>0.00903</v>
      </c>
      <c r="I1854" s="32">
        <v>0.1463</v>
      </c>
      <c r="J1854" s="32">
        <v>0.1461</v>
      </c>
      <c r="K1854" s="32">
        <v>1.293</v>
      </c>
      <c r="L1854" s="32">
        <v>0.032485</v>
      </c>
      <c r="M1854" s="32">
        <v>0.2416</v>
      </c>
      <c r="N1854" s="32">
        <v>0.08912</v>
      </c>
      <c r="O1854" s="32">
        <v>0.01193</v>
      </c>
      <c r="P1854" s="32">
        <v>0.6188</v>
      </c>
      <c r="Q1854" s="32">
        <v>0.81231</v>
      </c>
      <c r="R1854" s="32">
        <v>0.018557</v>
      </c>
      <c r="S1854" s="32">
        <v>0.0139</v>
      </c>
      <c r="T1854" s="32">
        <v>0.030496</v>
      </c>
      <c r="U1854" s="32">
        <v>0.7609</v>
      </c>
      <c r="V1854" s="32">
        <v>0.067058</v>
      </c>
      <c r="W1854" s="32">
        <v>0.2467</v>
      </c>
    </row>
    <row r="1855" ht="14.25" customHeight="1">
      <c r="B1855" s="61">
        <v>43348.0</v>
      </c>
      <c r="C1855" s="32">
        <v>23315.0</v>
      </c>
      <c r="D1855" s="32">
        <v>22688.0</v>
      </c>
      <c r="E1855" s="32">
        <v>95.184</v>
      </c>
      <c r="F1855" s="32">
        <v>111.53</v>
      </c>
      <c r="G1855" s="32">
        <v>1.163</v>
      </c>
      <c r="H1855" s="32">
        <v>0.008966</v>
      </c>
      <c r="I1855" s="32">
        <v>0.14639</v>
      </c>
      <c r="J1855" s="32">
        <v>0.1462</v>
      </c>
      <c r="K1855" s="32">
        <v>1.2905</v>
      </c>
      <c r="L1855" s="32">
        <v>0.032483</v>
      </c>
      <c r="M1855" s="32">
        <v>0.2408</v>
      </c>
      <c r="N1855" s="32">
        <v>0.0893</v>
      </c>
      <c r="O1855" s="32">
        <v>0.01194</v>
      </c>
      <c r="P1855" s="32">
        <v>0.6168</v>
      </c>
      <c r="Q1855" s="32">
        <v>0.81222</v>
      </c>
      <c r="R1855" s="32">
        <v>0.018662</v>
      </c>
      <c r="S1855" s="32">
        <v>0.013989</v>
      </c>
      <c r="T1855" s="32">
        <v>0.030505</v>
      </c>
      <c r="U1855" s="32">
        <v>0.7588</v>
      </c>
      <c r="V1855" s="32">
        <v>0.066847</v>
      </c>
      <c r="W1855" s="32">
        <v>0.2411</v>
      </c>
    </row>
    <row r="1856" ht="14.25" customHeight="1">
      <c r="B1856" s="61">
        <v>43347.0</v>
      </c>
      <c r="C1856" s="32">
        <v>23315.0</v>
      </c>
      <c r="D1856" s="32">
        <v>22688.0</v>
      </c>
      <c r="E1856" s="32">
        <v>95.439</v>
      </c>
      <c r="F1856" s="32">
        <v>111.41</v>
      </c>
      <c r="G1856" s="32">
        <v>1.1582</v>
      </c>
      <c r="H1856" s="32">
        <v>0.008971</v>
      </c>
      <c r="I1856" s="32">
        <v>0.1461</v>
      </c>
      <c r="J1856" s="32">
        <v>0.146</v>
      </c>
      <c r="K1856" s="32">
        <v>1.2855</v>
      </c>
      <c r="L1856" s="32">
        <v>0.032492</v>
      </c>
      <c r="M1856" s="32">
        <v>0.2415</v>
      </c>
      <c r="N1856" s="32">
        <v>0.08942</v>
      </c>
      <c r="O1856" s="32">
        <v>0.01194</v>
      </c>
      <c r="P1856" s="32">
        <v>0.6177</v>
      </c>
      <c r="Q1856" s="32">
        <v>0.80965</v>
      </c>
      <c r="R1856" s="32">
        <v>0.018641</v>
      </c>
      <c r="S1856" s="32">
        <v>0.014016</v>
      </c>
      <c r="T1856" s="32">
        <v>0.030485</v>
      </c>
      <c r="U1856" s="32">
        <v>0.7582</v>
      </c>
      <c r="V1856" s="32">
        <v>0.06675</v>
      </c>
      <c r="W1856" s="32">
        <v>0.2404</v>
      </c>
    </row>
    <row r="1857" ht="14.25" customHeight="1">
      <c r="B1857" s="61">
        <v>43346.0</v>
      </c>
      <c r="C1857" s="32">
        <v>23299.0</v>
      </c>
      <c r="D1857" s="32">
        <v>22678.0</v>
      </c>
      <c r="E1857" s="32">
        <v>95.14</v>
      </c>
      <c r="F1857" s="32">
        <v>111.07</v>
      </c>
      <c r="G1857" s="32">
        <v>1.1619</v>
      </c>
      <c r="H1857" s="32">
        <v>0.009003</v>
      </c>
      <c r="I1857" s="32">
        <v>0.14622</v>
      </c>
      <c r="J1857" s="32">
        <v>0.1463</v>
      </c>
      <c r="K1857" s="32">
        <v>1.287</v>
      </c>
      <c r="L1857" s="32">
        <v>0.032557</v>
      </c>
      <c r="M1857" s="32">
        <v>0.2423</v>
      </c>
      <c r="N1857" s="32">
        <v>0.08992</v>
      </c>
      <c r="O1857" s="32">
        <v>0.01194</v>
      </c>
      <c r="P1857" s="32">
        <v>0.6188</v>
      </c>
      <c r="Q1857" s="32">
        <v>0.81017</v>
      </c>
      <c r="R1857" s="32">
        <v>0.018695</v>
      </c>
      <c r="S1857" s="32">
        <v>0.014047</v>
      </c>
      <c r="T1857" s="32">
        <v>0.030595</v>
      </c>
      <c r="U1857" s="32">
        <v>0.7636</v>
      </c>
      <c r="V1857" s="32">
        <v>0.067134</v>
      </c>
      <c r="W1857" s="32">
        <v>0.2405</v>
      </c>
    </row>
    <row r="1858" ht="14.25" customHeight="1">
      <c r="B1858" s="61">
        <v>43343.0</v>
      </c>
      <c r="C1858" s="32">
        <v>23299.0</v>
      </c>
      <c r="D1858" s="32">
        <v>22678.0</v>
      </c>
      <c r="E1858" s="32">
        <v>95.14</v>
      </c>
      <c r="F1858" s="32">
        <v>111.03</v>
      </c>
      <c r="G1858" s="32">
        <v>1.1602</v>
      </c>
      <c r="H1858" s="32">
        <v>0.009005</v>
      </c>
      <c r="I1858" s="32">
        <v>0.14638</v>
      </c>
      <c r="J1858" s="32">
        <v>0.1463</v>
      </c>
      <c r="K1858" s="32">
        <v>1.296</v>
      </c>
      <c r="L1858" s="32">
        <v>0.03259</v>
      </c>
      <c r="M1858" s="32">
        <v>0.2429</v>
      </c>
      <c r="N1858" s="32">
        <v>0.08966</v>
      </c>
      <c r="O1858" s="32">
        <v>0.01192</v>
      </c>
      <c r="P1858" s="32">
        <v>0.6195</v>
      </c>
      <c r="Q1858" s="32">
        <v>0.81311</v>
      </c>
      <c r="R1858" s="32">
        <v>0.018669</v>
      </c>
      <c r="S1858" s="32">
        <v>0.014122</v>
      </c>
      <c r="T1858" s="32">
        <v>0.030489</v>
      </c>
      <c r="U1858" s="32">
        <v>0.7667</v>
      </c>
      <c r="V1858" s="32">
        <v>0.067515</v>
      </c>
      <c r="W1858" s="32">
        <v>0.2467</v>
      </c>
    </row>
    <row r="1859" ht="14.25" customHeight="1">
      <c r="B1859" s="61">
        <v>43342.0</v>
      </c>
      <c r="C1859" s="32">
        <v>23302.0</v>
      </c>
      <c r="D1859" s="32">
        <v>22683.0</v>
      </c>
      <c r="E1859" s="32">
        <v>94.723</v>
      </c>
      <c r="F1859" s="32">
        <v>110.98</v>
      </c>
      <c r="G1859" s="32">
        <v>1.1671</v>
      </c>
      <c r="H1859" s="32">
        <v>0.00901</v>
      </c>
      <c r="I1859" s="32">
        <v>0.1461</v>
      </c>
      <c r="J1859" s="32">
        <v>0.1456</v>
      </c>
      <c r="K1859" s="32">
        <v>1.3009</v>
      </c>
      <c r="L1859" s="32">
        <v>0.032526</v>
      </c>
      <c r="M1859" s="32">
        <v>0.243</v>
      </c>
      <c r="N1859" s="32">
        <v>0.08963</v>
      </c>
      <c r="O1859" s="32">
        <v>0.01193</v>
      </c>
      <c r="P1859" s="32">
        <v>0.6194</v>
      </c>
      <c r="Q1859" s="32">
        <v>0.8097</v>
      </c>
      <c r="R1859" s="32">
        <v>0.018648</v>
      </c>
      <c r="S1859" s="32">
        <v>0.014071</v>
      </c>
      <c r="T1859" s="32">
        <v>0.030499</v>
      </c>
      <c r="U1859" s="32">
        <v>0.7703</v>
      </c>
      <c r="V1859" s="32">
        <v>0.067568</v>
      </c>
      <c r="W1859" s="32">
        <v>0.241</v>
      </c>
    </row>
    <row r="1860" ht="14.25" customHeight="1">
      <c r="B1860" s="61">
        <v>43341.0</v>
      </c>
      <c r="C1860" s="32">
        <v>23295.0</v>
      </c>
      <c r="D1860" s="32">
        <v>22673.0</v>
      </c>
      <c r="E1860" s="32">
        <v>94.6</v>
      </c>
      <c r="F1860" s="32">
        <v>111.68</v>
      </c>
      <c r="G1860" s="32">
        <v>1.1707</v>
      </c>
      <c r="H1860" s="32">
        <v>0.008955</v>
      </c>
      <c r="I1860" s="32">
        <v>0.1466</v>
      </c>
      <c r="J1860" s="32">
        <v>0.1466</v>
      </c>
      <c r="K1860" s="32">
        <v>1.3026</v>
      </c>
      <c r="L1860" s="32">
        <v>0.032583</v>
      </c>
      <c r="M1860" s="32">
        <v>0.2423</v>
      </c>
      <c r="N1860" s="32">
        <v>0.09004</v>
      </c>
      <c r="O1860" s="32">
        <v>0.01193</v>
      </c>
      <c r="P1860" s="32">
        <v>0.6196</v>
      </c>
      <c r="Q1860" s="32">
        <v>0.8098</v>
      </c>
      <c r="R1860" s="32">
        <v>0.018721</v>
      </c>
      <c r="S1860" s="32">
        <v>0.014161</v>
      </c>
      <c r="T1860" s="32">
        <v>0.030595</v>
      </c>
      <c r="U1860" s="32">
        <v>0.7746</v>
      </c>
      <c r="V1860" s="32">
        <v>0.068159</v>
      </c>
      <c r="W1860" s="32">
        <v>0.2435</v>
      </c>
    </row>
    <row r="1861" ht="14.25" customHeight="1">
      <c r="B1861" s="61">
        <v>43340.0</v>
      </c>
      <c r="C1861" s="32">
        <v>23293.0</v>
      </c>
      <c r="D1861" s="32">
        <v>22678.0</v>
      </c>
      <c r="E1861" s="32">
        <v>94.72</v>
      </c>
      <c r="F1861" s="32">
        <v>111.19</v>
      </c>
      <c r="G1861" s="32">
        <v>1.1695</v>
      </c>
      <c r="H1861" s="32">
        <v>0.008994</v>
      </c>
      <c r="I1861" s="32">
        <v>0.14701</v>
      </c>
      <c r="J1861" s="32">
        <v>0.147</v>
      </c>
      <c r="K1861" s="32">
        <v>1.2873</v>
      </c>
      <c r="L1861" s="32">
        <v>0.032581</v>
      </c>
      <c r="M1861" s="32">
        <v>0.2436</v>
      </c>
      <c r="N1861" s="32">
        <v>0.09022</v>
      </c>
      <c r="O1861" s="32">
        <v>0.01194</v>
      </c>
      <c r="P1861" s="32">
        <v>0.6201</v>
      </c>
      <c r="Q1861" s="32">
        <v>0.81261</v>
      </c>
      <c r="R1861" s="32">
        <v>0.018749</v>
      </c>
      <c r="S1861" s="32">
        <v>0.014233</v>
      </c>
      <c r="T1861" s="32">
        <v>0.030694</v>
      </c>
      <c r="U1861" s="32">
        <v>0.7733</v>
      </c>
      <c r="V1861" s="32">
        <v>0.068315</v>
      </c>
      <c r="W1861" s="32">
        <v>0.2416</v>
      </c>
    </row>
    <row r="1862" ht="14.25" customHeight="1">
      <c r="B1862" s="61">
        <v>43339.0</v>
      </c>
      <c r="C1862" s="32">
        <v>23295.0</v>
      </c>
      <c r="D1862" s="32">
        <v>22683.0</v>
      </c>
      <c r="E1862" s="32">
        <v>94.779</v>
      </c>
      <c r="F1862" s="32">
        <v>111.08</v>
      </c>
      <c r="G1862" s="32">
        <v>1.1678</v>
      </c>
      <c r="H1862" s="32">
        <v>0.009003</v>
      </c>
      <c r="I1862" s="32">
        <v>0.14668</v>
      </c>
      <c r="J1862" s="32">
        <v>0.1472</v>
      </c>
      <c r="K1862" s="32">
        <v>1.2892</v>
      </c>
      <c r="L1862" s="32">
        <v>0.032582</v>
      </c>
      <c r="M1862" s="32">
        <v>0.2442</v>
      </c>
      <c r="N1862" s="32">
        <v>0.09012</v>
      </c>
      <c r="O1862" s="32">
        <v>0.01193</v>
      </c>
      <c r="P1862" s="32">
        <v>0.6207</v>
      </c>
      <c r="Q1862" s="32">
        <v>0.81255</v>
      </c>
      <c r="R1862" s="32">
        <v>0.018756</v>
      </c>
      <c r="S1862" s="32">
        <v>0.014299</v>
      </c>
      <c r="T1862" s="32">
        <v>0.030745</v>
      </c>
      <c r="U1862" s="32">
        <v>0.7713</v>
      </c>
      <c r="V1862" s="32">
        <v>0.068524</v>
      </c>
      <c r="W1862" s="32">
        <v>0.245</v>
      </c>
    </row>
    <row r="1863" ht="14.25" customHeight="1">
      <c r="B1863" s="61">
        <v>43336.0</v>
      </c>
      <c r="C1863" s="32">
        <v>23305.0</v>
      </c>
      <c r="D1863" s="32">
        <v>22688.0</v>
      </c>
      <c r="E1863" s="32">
        <v>95.146</v>
      </c>
      <c r="F1863" s="32">
        <v>111.24</v>
      </c>
      <c r="G1863" s="32">
        <v>1.1622</v>
      </c>
      <c r="H1863" s="32">
        <v>0.008991</v>
      </c>
      <c r="I1863" s="32">
        <v>0.14689</v>
      </c>
      <c r="J1863" s="32">
        <v>0.147</v>
      </c>
      <c r="K1863" s="32">
        <v>1.2846</v>
      </c>
      <c r="L1863" s="32">
        <v>0.032598</v>
      </c>
      <c r="M1863" s="32">
        <v>0.2444</v>
      </c>
      <c r="N1863" s="32">
        <v>0.08972</v>
      </c>
      <c r="O1863" s="32">
        <v>0.01188</v>
      </c>
      <c r="P1863" s="32">
        <v>0.6214</v>
      </c>
      <c r="Q1863" s="32">
        <v>0.81336</v>
      </c>
      <c r="R1863" s="32">
        <v>0.018747</v>
      </c>
      <c r="S1863" s="32">
        <v>0.014334</v>
      </c>
      <c r="T1863" s="32">
        <v>0.030661</v>
      </c>
      <c r="U1863" s="32">
        <v>0.7676</v>
      </c>
      <c r="V1863" s="32">
        <v>0.068562</v>
      </c>
      <c r="W1863" s="32">
        <v>0.2436</v>
      </c>
    </row>
    <row r="1864" ht="14.25" customHeight="1">
      <c r="B1864" s="61">
        <v>43335.0</v>
      </c>
      <c r="C1864" s="32">
        <v>23275.0</v>
      </c>
      <c r="D1864" s="32">
        <v>22678.0</v>
      </c>
      <c r="E1864" s="32">
        <v>95.666</v>
      </c>
      <c r="F1864" s="32">
        <v>111.29</v>
      </c>
      <c r="G1864" s="32">
        <v>1.154</v>
      </c>
      <c r="H1864" s="32">
        <v>0.008985</v>
      </c>
      <c r="I1864" s="32">
        <v>0.14539</v>
      </c>
      <c r="J1864" s="32">
        <v>0.1451</v>
      </c>
      <c r="K1864" s="32">
        <v>1.2811</v>
      </c>
      <c r="L1864" s="32">
        <v>0.032439</v>
      </c>
      <c r="M1864" s="32">
        <v>0.2436</v>
      </c>
      <c r="N1864" s="32">
        <v>0.08893</v>
      </c>
      <c r="O1864" s="32">
        <v>0.01189</v>
      </c>
      <c r="P1864" s="32">
        <v>0.6225</v>
      </c>
      <c r="Q1864" s="32">
        <v>0.80681</v>
      </c>
      <c r="R1864" s="32">
        <v>0.018664</v>
      </c>
      <c r="S1864" s="32">
        <v>0.014228</v>
      </c>
      <c r="T1864" s="32">
        <v>0.030422</v>
      </c>
      <c r="U1864" s="32">
        <v>0.7645</v>
      </c>
      <c r="V1864" s="32">
        <v>0.068243</v>
      </c>
      <c r="W1864" s="32">
        <v>0.243</v>
      </c>
    </row>
    <row r="1865" ht="14.25" customHeight="1">
      <c r="B1865" s="61">
        <v>43334.0</v>
      </c>
      <c r="C1865" s="32">
        <v>23275.0</v>
      </c>
      <c r="D1865" s="32">
        <v>22674.0</v>
      </c>
      <c r="E1865" s="32">
        <v>95.146</v>
      </c>
      <c r="F1865" s="32">
        <v>110.56</v>
      </c>
      <c r="G1865" s="32">
        <v>1.1597</v>
      </c>
      <c r="H1865" s="32">
        <v>0.009045</v>
      </c>
      <c r="I1865" s="32">
        <v>0.14616</v>
      </c>
      <c r="J1865" s="32">
        <v>0.1461</v>
      </c>
      <c r="K1865" s="32">
        <v>1.2911</v>
      </c>
      <c r="L1865" s="32">
        <v>0.032586</v>
      </c>
      <c r="M1865" s="32">
        <v>0.2438</v>
      </c>
      <c r="N1865" s="32">
        <v>0.08943</v>
      </c>
      <c r="O1865" s="32">
        <v>0.01188</v>
      </c>
      <c r="P1865" s="32">
        <v>0.6229</v>
      </c>
      <c r="Q1865" s="32">
        <v>0.81347</v>
      </c>
      <c r="R1865" s="32">
        <v>0.018722</v>
      </c>
      <c r="S1865" s="32">
        <v>0.014318</v>
      </c>
      <c r="T1865" s="32">
        <v>0.030597</v>
      </c>
      <c r="U1865" s="32">
        <v>0.7692</v>
      </c>
      <c r="V1865" s="32">
        <v>0.068575</v>
      </c>
      <c r="W1865" s="32">
        <v>0.2472</v>
      </c>
    </row>
    <row r="1866" ht="14.25" customHeight="1">
      <c r="B1866" s="61">
        <v>43333.0</v>
      </c>
      <c r="C1866" s="32">
        <v>23265.0</v>
      </c>
      <c r="D1866" s="32">
        <v>22679.0</v>
      </c>
      <c r="E1866" s="32">
        <v>95.256</v>
      </c>
      <c r="F1866" s="32">
        <v>110.31</v>
      </c>
      <c r="G1866" s="32">
        <v>1.1571</v>
      </c>
      <c r="H1866" s="32">
        <v>0.009068</v>
      </c>
      <c r="I1866" s="32">
        <v>0.14604</v>
      </c>
      <c r="J1866" s="32">
        <v>0.1464</v>
      </c>
      <c r="K1866" s="32">
        <v>1.2901</v>
      </c>
      <c r="L1866" s="32">
        <v>0.032621</v>
      </c>
      <c r="M1866" s="32">
        <v>0.2441</v>
      </c>
      <c r="N1866" s="32">
        <v>0.08956</v>
      </c>
      <c r="O1866" s="32">
        <v>0.01189</v>
      </c>
      <c r="P1866" s="32">
        <v>0.6229</v>
      </c>
      <c r="Q1866" s="32">
        <v>0.80972</v>
      </c>
      <c r="R1866" s="32">
        <v>0.018728</v>
      </c>
      <c r="S1866" s="32">
        <v>0.014317</v>
      </c>
      <c r="T1866" s="32">
        <v>0.030621</v>
      </c>
      <c r="U1866" s="32">
        <v>0.7669</v>
      </c>
      <c r="V1866" s="32">
        <v>0.068587</v>
      </c>
      <c r="W1866" s="32">
        <v>0.247</v>
      </c>
    </row>
    <row r="1867" ht="14.25" customHeight="1">
      <c r="B1867" s="61">
        <v>43332.0</v>
      </c>
      <c r="C1867" s="32">
        <v>23276.0</v>
      </c>
      <c r="D1867" s="32">
        <v>22684.0</v>
      </c>
      <c r="E1867" s="32">
        <v>95.9</v>
      </c>
      <c r="F1867" s="32">
        <v>110.07</v>
      </c>
      <c r="G1867" s="32">
        <v>1.1482</v>
      </c>
      <c r="H1867" s="32">
        <v>0.009085</v>
      </c>
      <c r="I1867" s="32">
        <v>0.14581</v>
      </c>
      <c r="J1867" s="32">
        <v>0.1463</v>
      </c>
      <c r="K1867" s="32">
        <v>1.2798</v>
      </c>
      <c r="L1867" s="32">
        <v>0.032541</v>
      </c>
      <c r="M1867" s="32">
        <v>0.2437</v>
      </c>
      <c r="N1867" s="32">
        <v>0.08943</v>
      </c>
      <c r="O1867" s="32">
        <v>0.0119</v>
      </c>
      <c r="P1867" s="32">
        <v>0.6233</v>
      </c>
      <c r="Q1867" s="32">
        <v>0.81317</v>
      </c>
      <c r="R1867" s="32">
        <v>0.018779</v>
      </c>
      <c r="S1867" s="32">
        <v>0.014338</v>
      </c>
      <c r="T1867" s="32">
        <v>0.030354</v>
      </c>
      <c r="U1867" s="32">
        <v>0.7666</v>
      </c>
      <c r="V1867" s="32">
        <v>0.068548</v>
      </c>
      <c r="W1867" s="32">
        <v>0.2519</v>
      </c>
    </row>
    <row r="1868" ht="14.25" customHeight="1">
      <c r="B1868" s="61">
        <v>43329.0</v>
      </c>
      <c r="C1868" s="32">
        <v>23303.0</v>
      </c>
      <c r="D1868" s="32">
        <v>22689.0</v>
      </c>
      <c r="E1868" s="32">
        <v>96.101</v>
      </c>
      <c r="F1868" s="32">
        <v>110.5</v>
      </c>
      <c r="G1868" s="32">
        <v>1.1438</v>
      </c>
      <c r="H1868" s="32">
        <v>0.009049</v>
      </c>
      <c r="I1868" s="32">
        <v>0.1454</v>
      </c>
      <c r="J1868" s="32">
        <v>0.1463</v>
      </c>
      <c r="K1868" s="32">
        <v>1.2749</v>
      </c>
      <c r="L1868" s="32">
        <v>0.032544</v>
      </c>
      <c r="M1868" s="32">
        <v>0.2438</v>
      </c>
      <c r="N1868" s="32">
        <v>0.08932</v>
      </c>
      <c r="O1868" s="32">
        <v>0.01193</v>
      </c>
      <c r="P1868" s="32">
        <v>0.6235</v>
      </c>
      <c r="Q1868" s="32">
        <v>0.80807</v>
      </c>
      <c r="R1868" s="32">
        <v>0.018762</v>
      </c>
      <c r="S1868" s="32">
        <v>0.014332</v>
      </c>
      <c r="T1868" s="32">
        <v>0.030147</v>
      </c>
      <c r="U1868" s="32">
        <v>0.7656</v>
      </c>
      <c r="V1868" s="32">
        <v>0.068518</v>
      </c>
      <c r="W1868" s="32">
        <v>0.2557</v>
      </c>
    </row>
    <row r="1869" ht="14.25" customHeight="1">
      <c r="B1869" s="61">
        <v>43328.0</v>
      </c>
      <c r="C1869" s="32">
        <v>23315.0</v>
      </c>
      <c r="D1869" s="32">
        <v>22691.0</v>
      </c>
      <c r="E1869" s="32">
        <v>96.645</v>
      </c>
      <c r="F1869" s="32">
        <v>110.9</v>
      </c>
      <c r="G1869" s="32">
        <v>1.1377</v>
      </c>
      <c r="H1869" s="32">
        <v>0.009018</v>
      </c>
      <c r="I1869" s="32">
        <v>0.14529</v>
      </c>
      <c r="J1869" s="32">
        <v>0.1458</v>
      </c>
      <c r="K1869" s="32">
        <v>1.2716</v>
      </c>
      <c r="L1869" s="32">
        <v>0.032512</v>
      </c>
      <c r="M1869" s="32">
        <v>0.2446</v>
      </c>
      <c r="N1869" s="32">
        <v>0.08871</v>
      </c>
      <c r="O1869" s="32">
        <v>0.0119</v>
      </c>
      <c r="P1869" s="32">
        <v>0.6231</v>
      </c>
      <c r="Q1869" s="32">
        <v>0.81121</v>
      </c>
      <c r="R1869" s="32">
        <v>0.018755</v>
      </c>
      <c r="S1869" s="32">
        <v>0.014292</v>
      </c>
      <c r="T1869" s="32">
        <v>0.030147</v>
      </c>
      <c r="U1869" s="32">
        <v>0.76</v>
      </c>
      <c r="V1869" s="32">
        <v>0.0685</v>
      </c>
      <c r="W1869" s="32">
        <v>0.2562</v>
      </c>
    </row>
    <row r="1870" ht="14.25" customHeight="1">
      <c r="B1870" s="61">
        <v>43327.0</v>
      </c>
      <c r="C1870" s="32">
        <v>23313.0</v>
      </c>
      <c r="D1870" s="32">
        <v>22685.0</v>
      </c>
      <c r="E1870" s="32">
        <v>96.696</v>
      </c>
      <c r="F1870" s="32">
        <v>110.74</v>
      </c>
      <c r="G1870" s="32">
        <v>1.1345</v>
      </c>
      <c r="H1870" s="32">
        <v>0.00903</v>
      </c>
      <c r="I1870" s="32">
        <v>0.1442</v>
      </c>
      <c r="J1870" s="32">
        <v>0.144</v>
      </c>
      <c r="K1870" s="32">
        <v>1.2697</v>
      </c>
      <c r="L1870" s="32">
        <v>0.032393</v>
      </c>
      <c r="M1870" s="32">
        <v>0.2437</v>
      </c>
      <c r="N1870" s="32">
        <v>0.08822</v>
      </c>
      <c r="O1870" s="32">
        <v>0.0119</v>
      </c>
      <c r="P1870" s="32">
        <v>0.6244</v>
      </c>
      <c r="Q1870" s="32">
        <v>0.81573</v>
      </c>
      <c r="R1870" s="32">
        <v>0.018687</v>
      </c>
      <c r="S1870" s="32">
        <v>0.014226</v>
      </c>
      <c r="T1870" s="32">
        <v>0.030008</v>
      </c>
      <c r="U1870" s="32">
        <v>0.761</v>
      </c>
      <c r="V1870" s="32">
        <v>0.068493</v>
      </c>
      <c r="W1870" s="32">
        <v>0.2558</v>
      </c>
    </row>
    <row r="1871" ht="14.25" customHeight="1">
      <c r="B1871" s="61">
        <v>43326.0</v>
      </c>
      <c r="C1871" s="32">
        <v>23315.0</v>
      </c>
      <c r="D1871" s="32">
        <v>22686.0</v>
      </c>
      <c r="E1871" s="32">
        <v>96.731</v>
      </c>
      <c r="F1871" s="32">
        <v>111.15</v>
      </c>
      <c r="G1871" s="32">
        <v>1.1344</v>
      </c>
      <c r="H1871" s="32">
        <v>0.008997</v>
      </c>
      <c r="I1871" s="32">
        <v>0.14526</v>
      </c>
      <c r="J1871" s="32">
        <v>0.1449</v>
      </c>
      <c r="K1871" s="32">
        <v>1.2723</v>
      </c>
      <c r="L1871" s="32">
        <v>0.032445</v>
      </c>
      <c r="M1871" s="32">
        <v>0.244</v>
      </c>
      <c r="N1871" s="32">
        <v>0.08864</v>
      </c>
      <c r="O1871" s="32">
        <v>0.01184</v>
      </c>
      <c r="P1871" s="32">
        <v>0.6247</v>
      </c>
      <c r="Q1871" s="32">
        <v>0.80645</v>
      </c>
      <c r="R1871" s="32">
        <v>0.018739</v>
      </c>
      <c r="S1871" s="32">
        <v>0.014296</v>
      </c>
      <c r="T1871" s="32">
        <v>0.030037</v>
      </c>
      <c r="U1871" s="32">
        <v>0.7658</v>
      </c>
      <c r="V1871" s="32">
        <v>0.068525</v>
      </c>
      <c r="W1871" s="32">
        <v>0.2586</v>
      </c>
    </row>
    <row r="1872" ht="14.25" customHeight="1">
      <c r="B1872" s="61">
        <v>43325.0</v>
      </c>
      <c r="C1872" s="32">
        <v>23315.0</v>
      </c>
      <c r="D1872" s="32">
        <v>22686.0</v>
      </c>
      <c r="E1872" s="32">
        <v>96.391</v>
      </c>
      <c r="F1872" s="32">
        <v>110.7</v>
      </c>
      <c r="G1872" s="32">
        <v>1.141</v>
      </c>
      <c r="H1872" s="32">
        <v>0.009033</v>
      </c>
      <c r="I1872" s="32">
        <v>0.14514</v>
      </c>
      <c r="J1872" s="32">
        <v>0.145</v>
      </c>
      <c r="K1872" s="32">
        <v>1.2771</v>
      </c>
      <c r="L1872" s="32">
        <v>0.032405</v>
      </c>
      <c r="M1872" s="32">
        <v>0.244</v>
      </c>
      <c r="N1872" s="32">
        <v>0.08795</v>
      </c>
      <c r="O1872" s="32">
        <v>0.01184</v>
      </c>
      <c r="P1872" s="32">
        <v>0.6253</v>
      </c>
      <c r="Q1872" s="32">
        <v>0.80782</v>
      </c>
      <c r="R1872" s="32">
        <v>0.018652</v>
      </c>
      <c r="S1872" s="32">
        <v>0.014291</v>
      </c>
      <c r="T1872" s="32">
        <v>0.029978</v>
      </c>
      <c r="U1872" s="32">
        <v>0.7614</v>
      </c>
      <c r="V1872" s="32">
        <v>0.068487</v>
      </c>
      <c r="W1872" s="32">
        <v>0.2573</v>
      </c>
    </row>
    <row r="1873" ht="14.25" customHeight="1">
      <c r="B1873" s="61">
        <v>43322.0</v>
      </c>
      <c r="C1873" s="32">
        <v>23275.0</v>
      </c>
      <c r="D1873" s="32">
        <v>22676.0</v>
      </c>
      <c r="E1873" s="32">
        <v>96.357</v>
      </c>
      <c r="F1873" s="32">
        <v>110.83</v>
      </c>
      <c r="G1873" s="32">
        <v>1.1413</v>
      </c>
      <c r="H1873" s="32">
        <v>0.009014</v>
      </c>
      <c r="I1873" s="32">
        <v>0.14606</v>
      </c>
      <c r="J1873" s="32">
        <v>0.1456</v>
      </c>
      <c r="K1873" s="32">
        <v>1.2758</v>
      </c>
      <c r="L1873" s="32">
        <v>0.032527</v>
      </c>
      <c r="M1873" s="32">
        <v>0.2448</v>
      </c>
      <c r="N1873" s="32">
        <v>0.08848</v>
      </c>
      <c r="O1873" s="32">
        <v>0.01184</v>
      </c>
      <c r="P1873" s="32">
        <v>0.6255</v>
      </c>
      <c r="Q1873" s="32">
        <v>0.80756</v>
      </c>
      <c r="R1873" s="32">
        <v>0.018804</v>
      </c>
      <c r="S1873" s="32">
        <v>0.014473</v>
      </c>
      <c r="T1873" s="32">
        <v>0.030014</v>
      </c>
      <c r="U1873" s="32">
        <v>0.7609</v>
      </c>
      <c r="V1873" s="32">
        <v>0.068827</v>
      </c>
      <c r="W1873" s="32">
        <v>0.2588</v>
      </c>
    </row>
    <row r="1874" ht="14.25" customHeight="1">
      <c r="B1874" s="61">
        <v>43321.0</v>
      </c>
      <c r="C1874" s="32">
        <v>23280.0</v>
      </c>
      <c r="D1874" s="32">
        <v>22676.0</v>
      </c>
      <c r="E1874" s="32">
        <v>95.504</v>
      </c>
      <c r="F1874" s="32">
        <v>111.08</v>
      </c>
      <c r="G1874" s="32">
        <v>1.1527</v>
      </c>
      <c r="H1874" s="32">
        <v>0.009002</v>
      </c>
      <c r="I1874" s="32">
        <v>0.1466</v>
      </c>
      <c r="J1874" s="32">
        <v>0.1461</v>
      </c>
      <c r="K1874" s="32">
        <v>1.2824</v>
      </c>
      <c r="L1874" s="32">
        <v>0.032624</v>
      </c>
      <c r="M1874" s="32">
        <v>0.2454</v>
      </c>
      <c r="N1874" s="32">
        <v>0.08899</v>
      </c>
      <c r="O1874" s="32">
        <v>0.01185</v>
      </c>
      <c r="P1874" s="32">
        <v>0.6255</v>
      </c>
      <c r="Q1874" s="32">
        <v>0.80661</v>
      </c>
      <c r="R1874" s="32">
        <v>0.018829</v>
      </c>
      <c r="S1874" s="32">
        <v>0.014516</v>
      </c>
      <c r="T1874" s="32">
        <v>0.030091</v>
      </c>
      <c r="U1874" s="32">
        <v>0.7663</v>
      </c>
      <c r="V1874" s="32">
        <v>0.069091</v>
      </c>
      <c r="W1874" s="32">
        <v>0.2631</v>
      </c>
    </row>
    <row r="1875" ht="14.25" customHeight="1">
      <c r="B1875" s="61">
        <v>43320.0</v>
      </c>
      <c r="C1875" s="32">
        <v>23285.0</v>
      </c>
      <c r="D1875" s="32">
        <v>22676.0</v>
      </c>
      <c r="E1875" s="32">
        <v>95.092</v>
      </c>
      <c r="F1875" s="32">
        <v>110.98</v>
      </c>
      <c r="G1875" s="32">
        <v>1.161</v>
      </c>
      <c r="H1875" s="32">
        <v>0.009013</v>
      </c>
      <c r="I1875" s="32">
        <v>0.14628</v>
      </c>
      <c r="J1875" s="32">
        <v>0.1465</v>
      </c>
      <c r="K1875" s="32">
        <v>1.2882</v>
      </c>
      <c r="L1875" s="32">
        <v>0.032694</v>
      </c>
      <c r="M1875" s="32">
        <v>0.2454</v>
      </c>
      <c r="N1875" s="32">
        <v>0.08952</v>
      </c>
      <c r="O1875" s="32">
        <v>0.01185</v>
      </c>
      <c r="P1875" s="32">
        <v>0.6259</v>
      </c>
      <c r="Q1875" s="32">
        <v>0.80658</v>
      </c>
      <c r="R1875" s="32">
        <v>0.018842</v>
      </c>
      <c r="S1875" s="32">
        <v>0.014605</v>
      </c>
      <c r="T1875" s="32">
        <v>0.030095</v>
      </c>
      <c r="U1875" s="32">
        <v>0.768</v>
      </c>
      <c r="V1875" s="32">
        <v>0.069413</v>
      </c>
      <c r="W1875" s="32">
        <v>0.2651</v>
      </c>
    </row>
    <row r="1876" ht="14.25" customHeight="1">
      <c r="B1876" s="61">
        <v>43319.0</v>
      </c>
      <c r="C1876" s="32">
        <v>23303.0</v>
      </c>
      <c r="D1876" s="32">
        <v>22676.0</v>
      </c>
      <c r="E1876" s="32">
        <v>95.186</v>
      </c>
      <c r="F1876" s="32">
        <v>111.38</v>
      </c>
      <c r="G1876" s="32">
        <v>1.1599</v>
      </c>
      <c r="H1876" s="32">
        <v>0.008978</v>
      </c>
      <c r="I1876" s="32">
        <v>0.14636</v>
      </c>
      <c r="J1876" s="32">
        <v>0.1466</v>
      </c>
      <c r="K1876" s="32">
        <v>1.2939</v>
      </c>
      <c r="L1876" s="32">
        <v>0.032726</v>
      </c>
      <c r="M1876" s="32">
        <v>0.2453</v>
      </c>
      <c r="N1876" s="32">
        <v>0.08945</v>
      </c>
      <c r="O1876" s="32">
        <v>0.01185</v>
      </c>
      <c r="P1876" s="32">
        <v>0.6263</v>
      </c>
      <c r="Q1876" s="32">
        <v>0.80591</v>
      </c>
      <c r="R1876" s="32">
        <v>0.018923</v>
      </c>
      <c r="S1876" s="32">
        <v>0.014576</v>
      </c>
      <c r="T1876" s="32">
        <v>0.030106</v>
      </c>
      <c r="U1876" s="32">
        <v>0.7661</v>
      </c>
      <c r="V1876" s="32">
        <v>0.069305</v>
      </c>
      <c r="W1876" s="32">
        <v>0.2666</v>
      </c>
    </row>
    <row r="1877" ht="14.25" customHeight="1">
      <c r="B1877" s="61">
        <v>43318.0</v>
      </c>
      <c r="C1877" s="32">
        <v>23308.0</v>
      </c>
      <c r="D1877" s="32">
        <v>22676.0</v>
      </c>
      <c r="E1877" s="32">
        <v>95.358</v>
      </c>
      <c r="F1877" s="32">
        <v>111.4</v>
      </c>
      <c r="G1877" s="32">
        <v>1.1554</v>
      </c>
      <c r="H1877" s="32">
        <v>0.008977</v>
      </c>
      <c r="I1877" s="32">
        <v>0.14591</v>
      </c>
      <c r="J1877" s="32">
        <v>0.1456</v>
      </c>
      <c r="K1877" s="32">
        <v>1.2944</v>
      </c>
      <c r="L1877" s="32">
        <v>0.032634</v>
      </c>
      <c r="M1877" s="32">
        <v>0.245</v>
      </c>
      <c r="N1877" s="32">
        <v>0.08876</v>
      </c>
      <c r="O1877" s="32">
        <v>0.01184</v>
      </c>
      <c r="P1877" s="32">
        <v>0.6263</v>
      </c>
      <c r="Q1877" s="32">
        <v>0.81304</v>
      </c>
      <c r="R1877" s="32">
        <v>0.018941</v>
      </c>
      <c r="S1877" s="32">
        <v>0.014534</v>
      </c>
      <c r="T1877" s="32">
        <v>0.029989</v>
      </c>
      <c r="U1877" s="32">
        <v>0.769</v>
      </c>
      <c r="V1877" s="32">
        <v>0.069034</v>
      </c>
      <c r="W1877" s="32">
        <v>0.2678</v>
      </c>
    </row>
    <row r="1878" ht="14.25" customHeight="1">
      <c r="B1878" s="61">
        <v>43315.0</v>
      </c>
      <c r="C1878" s="32">
        <v>23305.0</v>
      </c>
      <c r="D1878" s="32">
        <v>22676.0</v>
      </c>
      <c r="E1878" s="32">
        <v>95.161</v>
      </c>
      <c r="F1878" s="32">
        <v>111.25</v>
      </c>
      <c r="G1878" s="32">
        <v>1.1568</v>
      </c>
      <c r="H1878" s="32">
        <v>0.008988</v>
      </c>
      <c r="I1878" s="32">
        <v>0.1464</v>
      </c>
      <c r="J1878" s="32">
        <v>0.146</v>
      </c>
      <c r="K1878" s="32">
        <v>1.3001</v>
      </c>
      <c r="L1878" s="32">
        <v>0.032696</v>
      </c>
      <c r="M1878" s="32">
        <v>0.2449</v>
      </c>
      <c r="N1878" s="32">
        <v>0.08902</v>
      </c>
      <c r="O1878" s="32">
        <v>0.01184</v>
      </c>
      <c r="P1878" s="32">
        <v>0.6258</v>
      </c>
      <c r="Q1878" s="32">
        <v>0.80743</v>
      </c>
      <c r="R1878" s="32">
        <v>0.01886</v>
      </c>
      <c r="S1878" s="32">
        <v>0.014594</v>
      </c>
      <c r="T1878" s="32">
        <v>0.030075</v>
      </c>
      <c r="U1878" s="32">
        <v>0.7698</v>
      </c>
      <c r="V1878" s="32">
        <v>0.069078</v>
      </c>
      <c r="W1878" s="32">
        <v>0.2698</v>
      </c>
    </row>
    <row r="1879" ht="14.25" customHeight="1">
      <c r="B1879" s="61">
        <v>43314.0</v>
      </c>
      <c r="C1879" s="32">
        <v>23281.0</v>
      </c>
      <c r="D1879" s="32">
        <v>22666.0</v>
      </c>
      <c r="E1879" s="32">
        <v>95.17</v>
      </c>
      <c r="F1879" s="32">
        <v>111.66</v>
      </c>
      <c r="G1879" s="32">
        <v>1.1585</v>
      </c>
      <c r="H1879" s="32">
        <v>0.008957</v>
      </c>
      <c r="I1879" s="32">
        <v>0.14614</v>
      </c>
      <c r="J1879" s="32">
        <v>0.1453</v>
      </c>
      <c r="K1879" s="32">
        <v>1.3017</v>
      </c>
      <c r="L1879" s="32">
        <v>0.03255</v>
      </c>
      <c r="M1879" s="32">
        <v>0.2457</v>
      </c>
      <c r="N1879" s="32">
        <v>0.08864</v>
      </c>
      <c r="O1879" s="32">
        <v>0.01184</v>
      </c>
      <c r="P1879" s="32">
        <v>0.6262</v>
      </c>
      <c r="Q1879" s="32">
        <v>0.80743</v>
      </c>
      <c r="R1879" s="32">
        <v>0.018806</v>
      </c>
      <c r="S1879" s="32">
        <v>0.014586</v>
      </c>
      <c r="T1879" s="32">
        <v>0.030045</v>
      </c>
      <c r="U1879" s="32">
        <v>0.7679</v>
      </c>
      <c r="V1879" s="32">
        <v>0.068894</v>
      </c>
      <c r="W1879" s="32">
        <v>0.2667</v>
      </c>
    </row>
    <row r="1880" ht="14.25" customHeight="1">
      <c r="B1880" s="61">
        <v>43313.0</v>
      </c>
      <c r="C1880" s="32">
        <v>23290.0</v>
      </c>
      <c r="D1880" s="32">
        <v>22669.0</v>
      </c>
      <c r="E1880" s="32">
        <v>94.661</v>
      </c>
      <c r="F1880" s="32">
        <v>111.73</v>
      </c>
      <c r="G1880" s="32">
        <v>1.166</v>
      </c>
      <c r="H1880" s="32">
        <v>0.008951</v>
      </c>
      <c r="I1880" s="32">
        <v>0.14657</v>
      </c>
      <c r="J1880" s="32">
        <v>0.1465</v>
      </c>
      <c r="K1880" s="32">
        <v>1.3127</v>
      </c>
      <c r="L1880" s="32">
        <v>0.032657</v>
      </c>
      <c r="M1880" s="32">
        <v>0.2459</v>
      </c>
      <c r="N1880" s="32">
        <v>0.08933</v>
      </c>
      <c r="O1880" s="32">
        <v>0.01183</v>
      </c>
      <c r="P1880" s="32">
        <v>0.627</v>
      </c>
      <c r="Q1880" s="32">
        <v>0.80906</v>
      </c>
      <c r="R1880" s="32">
        <v>0.01888</v>
      </c>
      <c r="S1880" s="32">
        <v>0.01464</v>
      </c>
      <c r="T1880" s="32">
        <v>0.030158</v>
      </c>
      <c r="U1880" s="32">
        <v>0.7693</v>
      </c>
      <c r="V1880" s="32">
        <v>0.069232</v>
      </c>
      <c r="W1880" s="32">
        <v>0.2667</v>
      </c>
    </row>
    <row r="1881" ht="14.25" customHeight="1">
      <c r="B1881" s="61">
        <v>43312.0</v>
      </c>
      <c r="C1881" s="32">
        <v>23283.0</v>
      </c>
      <c r="D1881" s="32">
        <v>22669.0</v>
      </c>
      <c r="E1881" s="32">
        <v>94.554</v>
      </c>
      <c r="F1881" s="32">
        <v>111.86</v>
      </c>
      <c r="G1881" s="32">
        <v>1.1691</v>
      </c>
      <c r="H1881" s="32">
        <v>0.008939</v>
      </c>
      <c r="I1881" s="32">
        <v>0.14682</v>
      </c>
      <c r="J1881" s="32">
        <v>0.1469</v>
      </c>
      <c r="K1881" s="32">
        <v>1.3124</v>
      </c>
      <c r="L1881" s="32">
        <v>0.03271</v>
      </c>
      <c r="M1881" s="32">
        <v>0.2472</v>
      </c>
      <c r="N1881" s="32">
        <v>0.08983</v>
      </c>
      <c r="O1881" s="32">
        <v>0.01183</v>
      </c>
      <c r="P1881" s="32">
        <v>0.6264</v>
      </c>
      <c r="Q1881" s="32">
        <v>0.80606</v>
      </c>
      <c r="R1881" s="32">
        <v>0.018866</v>
      </c>
      <c r="S1881" s="32">
        <v>0.014601</v>
      </c>
      <c r="T1881" s="32">
        <v>0.030118</v>
      </c>
      <c r="U1881" s="32">
        <v>0.7688</v>
      </c>
      <c r="V1881" s="32">
        <v>0.069412</v>
      </c>
      <c r="W1881" s="32">
        <v>0.2662</v>
      </c>
    </row>
    <row r="1882" ht="14.25" customHeight="1">
      <c r="B1882" s="61">
        <v>43311.0</v>
      </c>
      <c r="C1882" s="32">
        <v>23258.0</v>
      </c>
      <c r="D1882" s="32">
        <v>22659.0</v>
      </c>
      <c r="E1882" s="32">
        <v>94.348</v>
      </c>
      <c r="F1882" s="32">
        <v>111.04</v>
      </c>
      <c r="G1882" s="32">
        <v>1.1706</v>
      </c>
      <c r="H1882" s="32">
        <v>0.009004</v>
      </c>
      <c r="I1882" s="32">
        <v>0.14672</v>
      </c>
      <c r="J1882" s="32">
        <v>0.1465</v>
      </c>
      <c r="K1882" s="32">
        <v>1.3133</v>
      </c>
      <c r="L1882" s="32">
        <v>0.032683</v>
      </c>
      <c r="M1882" s="32">
        <v>0.2464</v>
      </c>
      <c r="N1882" s="32">
        <v>0.08947</v>
      </c>
      <c r="O1882" s="32">
        <v>0.01183</v>
      </c>
      <c r="P1882" s="32">
        <v>0.6266</v>
      </c>
      <c r="Q1882" s="32">
        <v>0.8192</v>
      </c>
      <c r="R1882" s="32">
        <v>0.018836</v>
      </c>
      <c r="S1882" s="32">
        <v>0.014559</v>
      </c>
      <c r="T1882" s="32">
        <v>0.03005</v>
      </c>
      <c r="U1882" s="32">
        <v>0.7672</v>
      </c>
      <c r="V1882" s="32">
        <v>0.069494</v>
      </c>
      <c r="W1882" s="32">
        <v>0.268</v>
      </c>
    </row>
    <row r="1883" ht="14.25" customHeight="1">
      <c r="B1883" s="61">
        <v>43308.0</v>
      </c>
      <c r="C1883" s="32">
        <v>23208.0</v>
      </c>
      <c r="D1883" s="32">
        <v>22649.0</v>
      </c>
      <c r="E1883" s="32">
        <v>94.669</v>
      </c>
      <c r="F1883" s="32">
        <v>111.05</v>
      </c>
      <c r="G1883" s="32">
        <v>1.1657</v>
      </c>
      <c r="H1883" s="32">
        <v>0.009007</v>
      </c>
      <c r="I1883" s="32">
        <v>0.14676</v>
      </c>
      <c r="J1883" s="32">
        <v>0.1467</v>
      </c>
      <c r="K1883" s="32">
        <v>1.3105</v>
      </c>
      <c r="L1883" s="32">
        <v>0.032721</v>
      </c>
      <c r="M1883" s="32">
        <v>0.2462</v>
      </c>
      <c r="N1883" s="32">
        <v>0.08961</v>
      </c>
      <c r="O1883" s="32">
        <v>0.01183</v>
      </c>
      <c r="P1883" s="32">
        <v>0.6268</v>
      </c>
      <c r="Q1883" s="32">
        <v>0.77929</v>
      </c>
      <c r="R1883" s="32">
        <v>0.018791</v>
      </c>
      <c r="S1883" s="32">
        <v>0.014567</v>
      </c>
      <c r="T1883" s="32">
        <v>0.029981</v>
      </c>
      <c r="U1883" s="32">
        <v>0.7657</v>
      </c>
      <c r="V1883" s="32">
        <v>0.069595</v>
      </c>
      <c r="W1883" s="32">
        <v>0.2694</v>
      </c>
    </row>
    <row r="1884" ht="14.25" customHeight="1">
      <c r="B1884" s="61">
        <v>43307.0</v>
      </c>
      <c r="C1884" s="32">
        <v>23180.0</v>
      </c>
      <c r="D1884" s="32">
        <v>22649.0</v>
      </c>
      <c r="E1884" s="32">
        <v>94.785</v>
      </c>
      <c r="F1884" s="32">
        <v>111.23</v>
      </c>
      <c r="G1884" s="32">
        <v>1.1643</v>
      </c>
      <c r="H1884" s="32">
        <v>0.008991</v>
      </c>
      <c r="I1884" s="32">
        <v>0.14721</v>
      </c>
      <c r="J1884" s="32">
        <v>0.1465</v>
      </c>
      <c r="K1884" s="32">
        <v>1.3109</v>
      </c>
      <c r="L1884" s="32">
        <v>0.032687</v>
      </c>
      <c r="M1884" s="32">
        <v>0.246</v>
      </c>
      <c r="N1884" s="32">
        <v>0.08893</v>
      </c>
      <c r="O1884" s="32">
        <v>0.01183</v>
      </c>
      <c r="P1884" s="32">
        <v>0.6268</v>
      </c>
      <c r="Q1884" s="32">
        <v>0.78067</v>
      </c>
      <c r="R1884" s="32">
        <v>0.018723</v>
      </c>
      <c r="S1884" s="32">
        <v>0.014545</v>
      </c>
      <c r="T1884" s="32">
        <v>0.029923</v>
      </c>
      <c r="U1884" s="32">
        <v>0.7647</v>
      </c>
      <c r="V1884" s="32">
        <v>0.069111</v>
      </c>
      <c r="W1884" s="32">
        <v>0.2669</v>
      </c>
    </row>
    <row r="1885" ht="14.25" customHeight="1">
      <c r="B1885" s="61">
        <v>43306.0</v>
      </c>
      <c r="C1885" s="32">
        <v>23185.0</v>
      </c>
      <c r="D1885" s="32">
        <v>22654.0</v>
      </c>
      <c r="E1885" s="32">
        <v>94.233</v>
      </c>
      <c r="F1885" s="32">
        <v>110.98</v>
      </c>
      <c r="G1885" s="32">
        <v>1.1729</v>
      </c>
      <c r="H1885" s="32">
        <v>0.009012</v>
      </c>
      <c r="I1885" s="32">
        <v>0.14772</v>
      </c>
      <c r="J1885" s="32">
        <v>0.148</v>
      </c>
      <c r="K1885" s="32">
        <v>1.3189</v>
      </c>
      <c r="L1885" s="32">
        <v>0.032808</v>
      </c>
      <c r="M1885" s="32">
        <v>0.2472</v>
      </c>
      <c r="N1885" s="32">
        <v>0.08946</v>
      </c>
      <c r="O1885" s="32">
        <v>0.01183</v>
      </c>
      <c r="P1885" s="32">
        <v>0.627</v>
      </c>
      <c r="Q1885" s="32">
        <v>0.77961</v>
      </c>
      <c r="R1885" s="32">
        <v>0.018788</v>
      </c>
      <c r="S1885" s="32">
        <v>0.014586</v>
      </c>
      <c r="T1885" s="32">
        <v>0.0301</v>
      </c>
      <c r="U1885" s="32">
        <v>0.7665</v>
      </c>
      <c r="V1885" s="32">
        <v>0.06936</v>
      </c>
      <c r="W1885" s="32">
        <v>0.2709</v>
      </c>
    </row>
    <row r="1886" ht="14.25" customHeight="1">
      <c r="B1886" s="61">
        <v>43305.0</v>
      </c>
      <c r="C1886" s="32">
        <v>23238.0</v>
      </c>
      <c r="D1886" s="32">
        <v>22654.0</v>
      </c>
      <c r="E1886" s="32">
        <v>94.613</v>
      </c>
      <c r="F1886" s="32">
        <v>111.2</v>
      </c>
      <c r="G1886" s="32">
        <v>1.1687</v>
      </c>
      <c r="H1886" s="32">
        <v>0.008993</v>
      </c>
      <c r="I1886" s="32">
        <v>0.14724</v>
      </c>
      <c r="J1886" s="32">
        <v>0.1468</v>
      </c>
      <c r="K1886" s="32">
        <v>1.3145</v>
      </c>
      <c r="L1886" s="32">
        <v>0.032663</v>
      </c>
      <c r="M1886" s="32">
        <v>0.2464</v>
      </c>
      <c r="N1886" s="32">
        <v>0.0887</v>
      </c>
      <c r="O1886" s="32">
        <v>0.01184</v>
      </c>
      <c r="P1886" s="32">
        <v>0.6275</v>
      </c>
      <c r="Q1886" s="32">
        <v>0.77961</v>
      </c>
      <c r="R1886" s="32">
        <v>0.018767</v>
      </c>
      <c r="S1886" s="32">
        <v>0.014532</v>
      </c>
      <c r="T1886" s="32">
        <v>0.029952</v>
      </c>
      <c r="U1886" s="32">
        <v>0.7602</v>
      </c>
      <c r="V1886" s="32">
        <v>0.069071</v>
      </c>
      <c r="W1886" s="32">
        <v>0.2668</v>
      </c>
    </row>
    <row r="1887" ht="14.25" customHeight="1">
      <c r="B1887" s="61">
        <v>43304.0</v>
      </c>
      <c r="C1887" s="32">
        <v>23213.0</v>
      </c>
      <c r="D1887" s="32">
        <v>22644.0</v>
      </c>
      <c r="E1887" s="32">
        <v>94.632</v>
      </c>
      <c r="F1887" s="32">
        <v>111.35</v>
      </c>
      <c r="G1887" s="32">
        <v>1.1692</v>
      </c>
      <c r="H1887" s="32">
        <v>0.008981</v>
      </c>
      <c r="I1887" s="32">
        <v>0.14709</v>
      </c>
      <c r="J1887" s="32">
        <v>0.1469</v>
      </c>
      <c r="K1887" s="32">
        <v>1.3101</v>
      </c>
      <c r="L1887" s="32">
        <v>0.032648</v>
      </c>
      <c r="M1887" s="32">
        <v>0.246</v>
      </c>
      <c r="N1887" s="32">
        <v>0.08816</v>
      </c>
      <c r="O1887" s="32">
        <v>0.01184</v>
      </c>
      <c r="P1887" s="32">
        <v>0.6272</v>
      </c>
      <c r="Q1887" s="32">
        <v>0.77839</v>
      </c>
      <c r="R1887" s="32">
        <v>0.018716</v>
      </c>
      <c r="S1887" s="32">
        <v>0.014506</v>
      </c>
      <c r="T1887" s="32">
        <v>0.029921</v>
      </c>
      <c r="U1887" s="32">
        <v>0.7591</v>
      </c>
      <c r="V1887" s="32">
        <v>0.069025</v>
      </c>
      <c r="W1887" s="32">
        <v>0.2643</v>
      </c>
    </row>
    <row r="1888" ht="14.25" customHeight="1">
      <c r="B1888" s="61">
        <v>43301.0</v>
      </c>
      <c r="C1888" s="32">
        <v>23045.0</v>
      </c>
      <c r="D1888" s="32">
        <v>22660.0</v>
      </c>
      <c r="E1888" s="32">
        <v>94.476</v>
      </c>
      <c r="F1888" s="32">
        <v>111.41</v>
      </c>
      <c r="G1888" s="32">
        <v>1.1724</v>
      </c>
      <c r="H1888" s="32">
        <v>0.008974</v>
      </c>
      <c r="I1888" s="32">
        <v>0.1477</v>
      </c>
      <c r="J1888" s="32">
        <v>0.1475</v>
      </c>
      <c r="K1888" s="32">
        <v>1.3136</v>
      </c>
      <c r="L1888" s="32">
        <v>0.032707</v>
      </c>
      <c r="M1888" s="32">
        <v>0.2462</v>
      </c>
      <c r="N1888" s="32">
        <v>0.08865</v>
      </c>
      <c r="O1888" s="32">
        <v>0.01183</v>
      </c>
      <c r="P1888" s="32">
        <v>0.6252</v>
      </c>
      <c r="Q1888" s="32">
        <v>0.77402</v>
      </c>
      <c r="R1888" s="32">
        <v>0.018755</v>
      </c>
      <c r="S1888" s="32">
        <v>0.014547</v>
      </c>
      <c r="T1888" s="32">
        <v>0.030004</v>
      </c>
      <c r="U1888" s="32">
        <v>0.7609</v>
      </c>
      <c r="V1888" s="32">
        <v>0.068977</v>
      </c>
      <c r="W1888" s="32">
        <v>0.2653</v>
      </c>
    </row>
    <row r="1889" ht="14.25" customHeight="1">
      <c r="B1889" s="61">
        <v>43300.0</v>
      </c>
      <c r="C1889" s="32">
        <v>23053.0</v>
      </c>
      <c r="D1889" s="32">
        <v>22662.0</v>
      </c>
      <c r="E1889" s="32">
        <v>95.164</v>
      </c>
      <c r="F1889" s="32">
        <v>112.47</v>
      </c>
      <c r="G1889" s="32">
        <v>1.1642</v>
      </c>
      <c r="H1889" s="32">
        <v>0.008891</v>
      </c>
      <c r="I1889" s="32">
        <v>0.14762</v>
      </c>
      <c r="J1889" s="32">
        <v>0.1472</v>
      </c>
      <c r="K1889" s="32">
        <v>1.3014</v>
      </c>
      <c r="L1889" s="32">
        <v>0.03259</v>
      </c>
      <c r="M1889" s="32">
        <v>0.2455</v>
      </c>
      <c r="N1889" s="32">
        <v>0.08806</v>
      </c>
      <c r="O1889" s="32">
        <v>0.01183</v>
      </c>
      <c r="P1889" s="32">
        <v>0.6255</v>
      </c>
      <c r="Q1889" s="32">
        <v>0.77927</v>
      </c>
      <c r="R1889" s="32">
        <v>0.018632</v>
      </c>
      <c r="S1889" s="32">
        <v>0.014505</v>
      </c>
      <c r="T1889" s="32">
        <v>0.029878</v>
      </c>
      <c r="U1889" s="32">
        <v>0.7536</v>
      </c>
      <c r="V1889" s="32">
        <v>0.068932</v>
      </c>
      <c r="W1889" s="32">
        <v>0.261</v>
      </c>
    </row>
    <row r="1890" ht="14.25" customHeight="1">
      <c r="B1890" s="61">
        <v>43299.0</v>
      </c>
      <c r="C1890" s="32">
        <v>23055.0</v>
      </c>
      <c r="D1890" s="32">
        <v>22649.0</v>
      </c>
      <c r="E1890" s="32">
        <v>95.085</v>
      </c>
      <c r="F1890" s="32">
        <v>112.86</v>
      </c>
      <c r="G1890" s="32">
        <v>1.1639</v>
      </c>
      <c r="H1890" s="32">
        <v>0.008862</v>
      </c>
      <c r="I1890" s="32">
        <v>0.14876</v>
      </c>
      <c r="J1890" s="32">
        <v>0.1482</v>
      </c>
      <c r="K1890" s="32">
        <v>1.3069</v>
      </c>
      <c r="L1890" s="32">
        <v>0.032669</v>
      </c>
      <c r="M1890" s="32">
        <v>0.2463</v>
      </c>
      <c r="N1890" s="32">
        <v>0.08841</v>
      </c>
      <c r="O1890" s="32">
        <v>0.01179</v>
      </c>
      <c r="P1890" s="32">
        <v>0.6252</v>
      </c>
      <c r="Q1890" s="32">
        <v>0.77851</v>
      </c>
      <c r="R1890" s="32">
        <v>0.018675</v>
      </c>
      <c r="S1890" s="32">
        <v>0.014605</v>
      </c>
      <c r="T1890" s="32">
        <v>0.030026</v>
      </c>
      <c r="U1890" s="32">
        <v>0.7594</v>
      </c>
      <c r="V1890" s="32">
        <v>0.069401</v>
      </c>
      <c r="W1890" s="32">
        <v>0.2599</v>
      </c>
    </row>
    <row r="1891" ht="14.25" customHeight="1">
      <c r="B1891" s="61">
        <v>43298.0</v>
      </c>
      <c r="C1891" s="32">
        <v>23055.0</v>
      </c>
      <c r="D1891" s="32">
        <v>22643.0</v>
      </c>
      <c r="E1891" s="32">
        <v>94.985</v>
      </c>
      <c r="F1891" s="32">
        <v>112.88</v>
      </c>
      <c r="G1891" s="32">
        <v>1.1661</v>
      </c>
      <c r="H1891" s="32">
        <v>0.008859</v>
      </c>
      <c r="I1891" s="32">
        <v>0.1491</v>
      </c>
      <c r="J1891" s="32">
        <v>0.1488</v>
      </c>
      <c r="K1891" s="32">
        <v>1.3115</v>
      </c>
      <c r="L1891" s="32">
        <v>0.032735</v>
      </c>
      <c r="M1891" s="32">
        <v>0.2472</v>
      </c>
      <c r="N1891" s="32">
        <v>0.08873</v>
      </c>
      <c r="O1891" s="32">
        <v>0.0118</v>
      </c>
      <c r="P1891" s="32">
        <v>0.6254</v>
      </c>
      <c r="Q1891" s="32">
        <v>0.78217</v>
      </c>
      <c r="R1891" s="32">
        <v>0.018722</v>
      </c>
      <c r="S1891" s="32">
        <v>0.014625</v>
      </c>
      <c r="T1891" s="32">
        <v>0.030017</v>
      </c>
      <c r="U1891" s="32">
        <v>0.7581</v>
      </c>
      <c r="V1891" s="32">
        <v>0.069522</v>
      </c>
      <c r="W1891" s="32">
        <v>0.2605</v>
      </c>
    </row>
    <row r="1892" ht="14.25" customHeight="1">
      <c r="B1892" s="61">
        <v>43297.0</v>
      </c>
      <c r="C1892" s="32">
        <v>23055.0</v>
      </c>
      <c r="D1892" s="32">
        <v>22653.0</v>
      </c>
      <c r="E1892" s="32">
        <v>94.511</v>
      </c>
      <c r="F1892" s="32">
        <v>112.29</v>
      </c>
      <c r="G1892" s="32">
        <v>1.1711</v>
      </c>
      <c r="H1892" s="32">
        <v>0.008905</v>
      </c>
      <c r="I1892" s="32">
        <v>0.14946</v>
      </c>
      <c r="J1892" s="32">
        <v>0.1492</v>
      </c>
      <c r="K1892" s="32">
        <v>1.3235</v>
      </c>
      <c r="L1892" s="32">
        <v>0.032731</v>
      </c>
      <c r="M1892" s="32">
        <v>0.248</v>
      </c>
      <c r="N1892" s="32">
        <v>0.08862</v>
      </c>
      <c r="O1892" s="32">
        <v>0.0118</v>
      </c>
      <c r="P1892" s="32">
        <v>0.6258</v>
      </c>
      <c r="Q1892" s="32">
        <v>0.80645</v>
      </c>
      <c r="R1892" s="32">
        <v>0.018684</v>
      </c>
      <c r="S1892" s="32">
        <v>0.014601</v>
      </c>
      <c r="T1892" s="32">
        <v>0.03006</v>
      </c>
      <c r="U1892" s="32">
        <v>0.7612</v>
      </c>
      <c r="V1892" s="32">
        <v>0.069564</v>
      </c>
      <c r="W1892" s="32">
        <v>0.2591</v>
      </c>
    </row>
    <row r="1893" ht="14.25" customHeight="1">
      <c r="B1893" s="61">
        <v>43294.0</v>
      </c>
      <c r="C1893" s="32">
        <v>23047.0</v>
      </c>
      <c r="D1893" s="32">
        <v>22648.0</v>
      </c>
      <c r="E1893" s="32">
        <v>94.677</v>
      </c>
      <c r="F1893" s="32">
        <v>112.38</v>
      </c>
      <c r="G1893" s="32">
        <v>1.1685</v>
      </c>
      <c r="H1893" s="32">
        <v>0.0089</v>
      </c>
      <c r="I1893" s="32">
        <v>0.14947</v>
      </c>
      <c r="J1893" s="32">
        <v>0.149</v>
      </c>
      <c r="K1893" s="32">
        <v>1.3222</v>
      </c>
      <c r="L1893" s="32">
        <v>0.032693</v>
      </c>
      <c r="M1893" s="32">
        <v>0.2468</v>
      </c>
      <c r="N1893" s="32">
        <v>0.08849</v>
      </c>
      <c r="O1893" s="32">
        <v>0.01193</v>
      </c>
      <c r="P1893" s="32">
        <v>0.627</v>
      </c>
      <c r="Q1893" s="32">
        <v>0.82271</v>
      </c>
      <c r="R1893" s="32">
        <v>0.018696</v>
      </c>
      <c r="S1893" s="32">
        <v>0.014602</v>
      </c>
      <c r="T1893" s="32">
        <v>0.030021</v>
      </c>
      <c r="U1893" s="32">
        <v>0.76</v>
      </c>
      <c r="V1893" s="32">
        <v>0.06958</v>
      </c>
      <c r="W1893" s="32">
        <v>0.2597</v>
      </c>
    </row>
    <row r="1894" ht="14.25" customHeight="1">
      <c r="B1894" s="61">
        <v>43293.0</v>
      </c>
      <c r="C1894" s="32">
        <v>23046.0</v>
      </c>
      <c r="D1894" s="32">
        <v>22652.0</v>
      </c>
      <c r="E1894" s="32">
        <v>94.827</v>
      </c>
      <c r="F1894" s="32">
        <v>112.55</v>
      </c>
      <c r="G1894" s="32">
        <v>1.1672</v>
      </c>
      <c r="H1894" s="32">
        <v>0.008886</v>
      </c>
      <c r="I1894" s="32">
        <v>0.15001</v>
      </c>
      <c r="J1894" s="32">
        <v>0.1494</v>
      </c>
      <c r="K1894" s="32">
        <v>1.3206</v>
      </c>
      <c r="L1894" s="32">
        <v>0.032772</v>
      </c>
      <c r="M1894" s="32">
        <v>0.2479</v>
      </c>
      <c r="N1894" s="32">
        <v>0.08892</v>
      </c>
      <c r="O1894" s="32">
        <v>0.01193</v>
      </c>
      <c r="P1894" s="32">
        <v>0.6276</v>
      </c>
      <c r="Q1894" s="32">
        <v>0.82305</v>
      </c>
      <c r="R1894" s="32">
        <v>0.018706</v>
      </c>
      <c r="S1894" s="32">
        <v>0.014636</v>
      </c>
      <c r="T1894" s="32">
        <v>0.030116</v>
      </c>
      <c r="U1894" s="32">
        <v>0.7602</v>
      </c>
      <c r="V1894" s="32">
        <v>0.069788</v>
      </c>
      <c r="W1894" s="32">
        <v>0.2576</v>
      </c>
    </row>
    <row r="1895" ht="14.25" customHeight="1">
      <c r="B1895" s="61">
        <v>43292.0</v>
      </c>
      <c r="C1895" s="32">
        <v>23045.0</v>
      </c>
      <c r="D1895" s="32">
        <v>22647.0</v>
      </c>
      <c r="E1895" s="32">
        <v>94.719</v>
      </c>
      <c r="F1895" s="32">
        <v>112.01</v>
      </c>
      <c r="G1895" s="32">
        <v>1.1674</v>
      </c>
      <c r="H1895" s="32">
        <v>0.008927</v>
      </c>
      <c r="I1895" s="32">
        <v>0.14968</v>
      </c>
      <c r="J1895" s="32">
        <v>0.1487</v>
      </c>
      <c r="K1895" s="32">
        <v>1.3205</v>
      </c>
      <c r="L1895" s="32">
        <v>0.032632</v>
      </c>
      <c r="M1895" s="32">
        <v>0.2476</v>
      </c>
      <c r="N1895" s="32">
        <v>0.08864</v>
      </c>
      <c r="O1895" s="32">
        <v>0.01194</v>
      </c>
      <c r="P1895" s="32">
        <v>0.6276</v>
      </c>
      <c r="Q1895" s="32">
        <v>0.82305</v>
      </c>
      <c r="R1895" s="32">
        <v>0.018652</v>
      </c>
      <c r="S1895" s="32">
        <v>0.014523</v>
      </c>
      <c r="T1895" s="32">
        <v>0.029999</v>
      </c>
      <c r="U1895" s="32">
        <v>0.757</v>
      </c>
      <c r="V1895" s="32">
        <v>0.069483</v>
      </c>
      <c r="W1895" s="32">
        <v>0.258</v>
      </c>
    </row>
    <row r="1896" ht="14.25" customHeight="1">
      <c r="B1896" s="61">
        <v>43291.0</v>
      </c>
      <c r="C1896" s="32">
        <v>23040.0</v>
      </c>
      <c r="D1896" s="32">
        <v>22640.0</v>
      </c>
      <c r="E1896" s="32">
        <v>94.158</v>
      </c>
      <c r="F1896" s="32">
        <v>111.0</v>
      </c>
      <c r="G1896" s="32">
        <v>1.1744</v>
      </c>
      <c r="H1896" s="32">
        <v>0.009009</v>
      </c>
      <c r="I1896" s="32">
        <v>0.15079</v>
      </c>
      <c r="J1896" s="32">
        <v>0.1504</v>
      </c>
      <c r="K1896" s="32">
        <v>1.3276</v>
      </c>
      <c r="L1896" s="32">
        <v>0.032924</v>
      </c>
      <c r="M1896" s="32">
        <v>0.2483</v>
      </c>
      <c r="N1896" s="32">
        <v>0.08975</v>
      </c>
      <c r="O1896" s="32">
        <v>0.01194</v>
      </c>
      <c r="P1896" s="32">
        <v>0.6279</v>
      </c>
      <c r="Q1896" s="32">
        <v>0.82311</v>
      </c>
      <c r="R1896" s="32">
        <v>0.0187</v>
      </c>
      <c r="S1896" s="32">
        <v>0.014558</v>
      </c>
      <c r="T1896" s="32">
        <v>0.03015</v>
      </c>
      <c r="U1896" s="32">
        <v>0.7626</v>
      </c>
      <c r="V1896" s="32">
        <v>0.069898</v>
      </c>
      <c r="W1896" s="32">
        <v>0.2623</v>
      </c>
    </row>
    <row r="1897" ht="14.25" customHeight="1">
      <c r="B1897" s="61">
        <v>43290.0</v>
      </c>
      <c r="C1897" s="32">
        <v>23040.0</v>
      </c>
      <c r="D1897" s="32">
        <v>22632.0</v>
      </c>
      <c r="E1897" s="32">
        <v>94.077</v>
      </c>
      <c r="F1897" s="32">
        <v>110.85</v>
      </c>
      <c r="G1897" s="32">
        <v>1.1751</v>
      </c>
      <c r="H1897" s="32">
        <v>0.009022</v>
      </c>
      <c r="I1897" s="32">
        <v>0.15108</v>
      </c>
      <c r="J1897" s="32">
        <v>0.151</v>
      </c>
      <c r="K1897" s="32">
        <v>1.326</v>
      </c>
      <c r="L1897" s="32">
        <v>0.032973</v>
      </c>
      <c r="M1897" s="32">
        <v>0.2482</v>
      </c>
      <c r="N1897" s="32">
        <v>0.08982</v>
      </c>
      <c r="O1897" s="32">
        <v>0.01186</v>
      </c>
      <c r="P1897" s="32">
        <v>0.628</v>
      </c>
      <c r="Q1897" s="32">
        <v>0.82338</v>
      </c>
      <c r="R1897" s="32">
        <v>0.018709</v>
      </c>
      <c r="S1897" s="32">
        <v>0.01457</v>
      </c>
      <c r="T1897" s="32">
        <v>0.030243</v>
      </c>
      <c r="U1897" s="32">
        <v>0.7629</v>
      </c>
      <c r="V1897" s="32">
        <v>0.069949</v>
      </c>
      <c r="W1897" s="32">
        <v>0.2582</v>
      </c>
    </row>
    <row r="1898" ht="14.25" customHeight="1">
      <c r="B1898" s="61">
        <v>43287.0</v>
      </c>
      <c r="C1898" s="32">
        <v>23035.0</v>
      </c>
      <c r="D1898" s="32">
        <v>22638.0</v>
      </c>
      <c r="E1898" s="32">
        <v>93.963</v>
      </c>
      <c r="F1898" s="32">
        <v>110.47</v>
      </c>
      <c r="G1898" s="32">
        <v>1.1746</v>
      </c>
      <c r="H1898" s="32">
        <v>0.009053</v>
      </c>
      <c r="I1898" s="32">
        <v>0.15052</v>
      </c>
      <c r="J1898" s="32">
        <v>0.1501</v>
      </c>
      <c r="K1898" s="32">
        <v>1.3283</v>
      </c>
      <c r="L1898" s="32">
        <v>0.032846</v>
      </c>
      <c r="M1898" s="32">
        <v>0.2475</v>
      </c>
      <c r="N1898" s="32">
        <v>0.08965</v>
      </c>
      <c r="O1898" s="32">
        <v>0.01194</v>
      </c>
      <c r="P1898" s="32">
        <v>0.6284</v>
      </c>
      <c r="Q1898" s="32">
        <v>0.82209</v>
      </c>
      <c r="R1898" s="32">
        <v>0.018741</v>
      </c>
      <c r="S1898" s="32">
        <v>0.014541</v>
      </c>
      <c r="T1898" s="32">
        <v>0.030171</v>
      </c>
      <c r="U1898" s="32">
        <v>0.764</v>
      </c>
      <c r="V1898" s="32">
        <v>0.069724</v>
      </c>
      <c r="W1898" s="32">
        <v>0.2589</v>
      </c>
    </row>
    <row r="1899" ht="14.25" customHeight="1">
      <c r="B1899" s="61">
        <v>43286.0</v>
      </c>
      <c r="C1899" s="32">
        <v>23045.0</v>
      </c>
      <c r="D1899" s="32">
        <v>22638.0</v>
      </c>
      <c r="E1899" s="32">
        <v>94.395</v>
      </c>
      <c r="F1899" s="32">
        <v>110.64</v>
      </c>
      <c r="G1899" s="32">
        <v>1.1691</v>
      </c>
      <c r="H1899" s="32">
        <v>0.009037</v>
      </c>
      <c r="I1899" s="32">
        <v>0.15069</v>
      </c>
      <c r="J1899" s="32">
        <v>0.1502</v>
      </c>
      <c r="K1899" s="32">
        <v>1.3222</v>
      </c>
      <c r="L1899" s="32">
        <v>0.032767</v>
      </c>
      <c r="M1899" s="32">
        <v>0.247</v>
      </c>
      <c r="N1899" s="32">
        <v>0.08934</v>
      </c>
      <c r="O1899" s="32">
        <v>0.01191</v>
      </c>
      <c r="P1899" s="32">
        <v>0.6291</v>
      </c>
      <c r="Q1899" s="32">
        <v>0.82338</v>
      </c>
      <c r="R1899" s="32">
        <v>0.01872</v>
      </c>
      <c r="S1899" s="32">
        <v>0.014545</v>
      </c>
      <c r="T1899" s="32">
        <v>0.030117</v>
      </c>
      <c r="U1899" s="32">
        <v>0.7615</v>
      </c>
      <c r="V1899" s="32">
        <v>0.069541</v>
      </c>
      <c r="W1899" s="32">
        <v>0.2545</v>
      </c>
    </row>
    <row r="1900" ht="14.25" customHeight="1">
      <c r="B1900" s="61">
        <v>43285.0</v>
      </c>
      <c r="C1900" s="32">
        <v>23035.0</v>
      </c>
      <c r="D1900" s="32">
        <v>22630.0</v>
      </c>
      <c r="E1900" s="32">
        <v>94.531</v>
      </c>
      <c r="F1900" s="32">
        <v>110.49</v>
      </c>
      <c r="G1900" s="32">
        <v>1.1657</v>
      </c>
      <c r="H1900" s="32">
        <v>0.00905</v>
      </c>
      <c r="I1900" s="32">
        <v>0.15076</v>
      </c>
      <c r="J1900" s="32">
        <v>0.1505</v>
      </c>
      <c r="K1900" s="32">
        <v>1.323</v>
      </c>
      <c r="L1900" s="32">
        <v>0.03276</v>
      </c>
      <c r="M1900" s="32">
        <v>0.2465</v>
      </c>
      <c r="N1900" s="32">
        <v>0.08957</v>
      </c>
      <c r="O1900" s="32">
        <v>0.01188</v>
      </c>
      <c r="P1900" s="32">
        <v>0.6301</v>
      </c>
      <c r="Q1900" s="32">
        <v>0.82338</v>
      </c>
      <c r="R1900" s="32">
        <v>0.018743</v>
      </c>
      <c r="S1900" s="32">
        <v>0.014519</v>
      </c>
      <c r="T1900" s="32">
        <v>0.030152</v>
      </c>
      <c r="U1900" s="32">
        <v>0.7608</v>
      </c>
      <c r="V1900" s="32">
        <v>0.069636</v>
      </c>
      <c r="W1900" s="32">
        <v>0.2555</v>
      </c>
    </row>
    <row r="1901" ht="14.25" customHeight="1">
      <c r="B1901" s="61">
        <v>43284.0</v>
      </c>
      <c r="C1901" s="32">
        <v>23028.0</v>
      </c>
      <c r="D1901" s="32">
        <v>22635.0</v>
      </c>
      <c r="E1901" s="32">
        <v>94.591</v>
      </c>
      <c r="F1901" s="32">
        <v>110.59</v>
      </c>
      <c r="G1901" s="32">
        <v>1.1658</v>
      </c>
      <c r="H1901" s="32">
        <v>0.009042</v>
      </c>
      <c r="I1901" s="32">
        <v>0.15055</v>
      </c>
      <c r="J1901" s="32">
        <v>0.15</v>
      </c>
      <c r="K1901" s="32">
        <v>1.3193</v>
      </c>
      <c r="L1901" s="32">
        <v>0.032735</v>
      </c>
      <c r="M1901" s="32">
        <v>0.2472</v>
      </c>
      <c r="N1901" s="32">
        <v>0.08965</v>
      </c>
      <c r="O1901" s="32">
        <v>0.01196</v>
      </c>
      <c r="P1901" s="32">
        <v>0.6316</v>
      </c>
      <c r="Q1901" s="32">
        <v>0.82338</v>
      </c>
      <c r="R1901" s="32">
        <v>0.018734</v>
      </c>
      <c r="S1901" s="32">
        <v>0.014595</v>
      </c>
      <c r="T1901" s="32">
        <v>0.030168</v>
      </c>
      <c r="U1901" s="32">
        <v>0.7611</v>
      </c>
      <c r="V1901" s="32">
        <v>0.069638</v>
      </c>
      <c r="W1901" s="32">
        <v>0.2566</v>
      </c>
    </row>
    <row r="1902" ht="14.25" customHeight="1">
      <c r="B1902" s="61">
        <v>43283.0</v>
      </c>
      <c r="C1902" s="32">
        <v>22970.0</v>
      </c>
      <c r="D1902" s="32">
        <v>22635.0</v>
      </c>
      <c r="E1902" s="32">
        <v>94.871</v>
      </c>
      <c r="F1902" s="32">
        <v>110.9</v>
      </c>
      <c r="G1902" s="32">
        <v>1.1639</v>
      </c>
      <c r="H1902" s="32">
        <v>0.009017</v>
      </c>
      <c r="I1902" s="32">
        <v>0.14995</v>
      </c>
      <c r="J1902" s="32">
        <v>0.1495</v>
      </c>
      <c r="K1902" s="32">
        <v>1.3143</v>
      </c>
      <c r="L1902" s="32">
        <v>0.032736</v>
      </c>
      <c r="M1902" s="32">
        <v>0.2475</v>
      </c>
      <c r="N1902" s="32">
        <v>0.08937</v>
      </c>
      <c r="O1902" s="32">
        <v>0.01194</v>
      </c>
      <c r="P1902" s="32">
        <v>0.6313</v>
      </c>
      <c r="Q1902" s="32">
        <v>0.82338</v>
      </c>
      <c r="R1902" s="32">
        <v>0.018693</v>
      </c>
      <c r="S1902" s="32">
        <v>0.01456</v>
      </c>
      <c r="T1902" s="32">
        <v>0.030148</v>
      </c>
      <c r="U1902" s="32">
        <v>0.7582</v>
      </c>
      <c r="V1902" s="32">
        <v>0.069726</v>
      </c>
      <c r="W1902" s="32">
        <v>0.2557</v>
      </c>
    </row>
    <row r="1903" ht="14.25" customHeight="1">
      <c r="B1903" s="61">
        <v>43280.0</v>
      </c>
      <c r="C1903" s="32">
        <v>22938.0</v>
      </c>
      <c r="D1903" s="32">
        <v>22650.0</v>
      </c>
      <c r="E1903" s="32">
        <v>94.47</v>
      </c>
      <c r="F1903" s="32">
        <v>110.76</v>
      </c>
      <c r="G1903" s="32">
        <v>1.1684</v>
      </c>
      <c r="H1903" s="32">
        <v>0.009034</v>
      </c>
      <c r="I1903" s="32">
        <v>0.151</v>
      </c>
      <c r="J1903" s="32">
        <v>0.1507</v>
      </c>
      <c r="K1903" s="32">
        <v>1.3207</v>
      </c>
      <c r="L1903" s="32">
        <v>0.032809</v>
      </c>
      <c r="M1903" s="32">
        <v>0.248</v>
      </c>
      <c r="N1903" s="32">
        <v>0.08969</v>
      </c>
      <c r="O1903" s="32">
        <v>0.01194</v>
      </c>
      <c r="P1903" s="32">
        <v>0.6317</v>
      </c>
      <c r="Q1903" s="32">
        <v>0.82338</v>
      </c>
      <c r="R1903" s="32">
        <v>0.018726</v>
      </c>
      <c r="S1903" s="32">
        <v>0.014608</v>
      </c>
      <c r="T1903" s="32">
        <v>0.030273</v>
      </c>
      <c r="U1903" s="32">
        <v>0.7614</v>
      </c>
      <c r="V1903" s="32">
        <v>0.070086</v>
      </c>
      <c r="W1903" s="32">
        <v>0.2579</v>
      </c>
    </row>
    <row r="1904" ht="14.25" customHeight="1">
      <c r="B1904" s="61">
        <v>43279.0</v>
      </c>
      <c r="C1904" s="32">
        <v>22938.0</v>
      </c>
      <c r="D1904" s="32">
        <v>22655.0</v>
      </c>
      <c r="E1904" s="32">
        <v>95.312</v>
      </c>
      <c r="F1904" s="32">
        <v>110.49</v>
      </c>
      <c r="G1904" s="32">
        <v>1.1569</v>
      </c>
      <c r="H1904" s="32">
        <v>0.009051</v>
      </c>
      <c r="I1904" s="32">
        <v>0.15089</v>
      </c>
      <c r="J1904" s="32">
        <v>0.1507</v>
      </c>
      <c r="K1904" s="32">
        <v>1.3078</v>
      </c>
      <c r="L1904" s="32">
        <v>0.032712</v>
      </c>
      <c r="M1904" s="32">
        <v>0.2474</v>
      </c>
      <c r="N1904" s="32">
        <v>0.08921</v>
      </c>
      <c r="O1904" s="32">
        <v>0.01194</v>
      </c>
      <c r="P1904" s="32">
        <v>0.632</v>
      </c>
      <c r="Q1904" s="32">
        <v>0.82338</v>
      </c>
      <c r="R1904" s="32">
        <v>0.018679</v>
      </c>
      <c r="S1904" s="32">
        <v>0.014534</v>
      </c>
      <c r="T1904" s="32">
        <v>0.030165</v>
      </c>
      <c r="U1904" s="32">
        <v>0.7547</v>
      </c>
      <c r="V1904" s="32">
        <v>0.069796</v>
      </c>
      <c r="W1904" s="32">
        <v>0.259</v>
      </c>
    </row>
    <row r="1905" ht="14.25" customHeight="1">
      <c r="B1905" s="61">
        <v>43278.0</v>
      </c>
      <c r="C1905" s="32">
        <v>22937.0</v>
      </c>
      <c r="D1905" s="32">
        <v>22640.0</v>
      </c>
      <c r="E1905" s="32">
        <v>95.29</v>
      </c>
      <c r="F1905" s="32">
        <v>110.26</v>
      </c>
      <c r="G1905" s="32">
        <v>1.1554</v>
      </c>
      <c r="H1905" s="32">
        <v>0.00907</v>
      </c>
      <c r="I1905" s="32">
        <v>0.15143</v>
      </c>
      <c r="J1905" s="32">
        <v>0.1511</v>
      </c>
      <c r="K1905" s="32">
        <v>1.3113</v>
      </c>
      <c r="L1905" s="32">
        <v>0.032755</v>
      </c>
      <c r="M1905" s="32">
        <v>0.2481</v>
      </c>
      <c r="N1905" s="32">
        <v>0.089</v>
      </c>
      <c r="O1905" s="32">
        <v>0.01184</v>
      </c>
      <c r="P1905" s="32">
        <v>0.6318</v>
      </c>
      <c r="Q1905" s="32">
        <v>0.82149</v>
      </c>
      <c r="R1905" s="32">
        <v>0.018662</v>
      </c>
      <c r="S1905" s="32">
        <v>0.014513</v>
      </c>
      <c r="T1905" s="32">
        <v>0.030243</v>
      </c>
      <c r="U1905" s="32">
        <v>0.7495</v>
      </c>
      <c r="V1905" s="32">
        <v>0.070179</v>
      </c>
      <c r="W1905" s="32">
        <v>0.259</v>
      </c>
    </row>
    <row r="1906" ht="14.25" customHeight="1">
      <c r="B1906" s="61">
        <v>43277.0</v>
      </c>
      <c r="C1906" s="32">
        <v>22923.0</v>
      </c>
      <c r="D1906" s="32">
        <v>22625.0</v>
      </c>
      <c r="E1906" s="32">
        <v>94.676</v>
      </c>
      <c r="F1906" s="32">
        <v>110.06</v>
      </c>
      <c r="G1906" s="32">
        <v>1.1648</v>
      </c>
      <c r="H1906" s="32">
        <v>0.009088</v>
      </c>
      <c r="I1906" s="32">
        <v>0.15199</v>
      </c>
      <c r="J1906" s="32">
        <v>0.1519</v>
      </c>
      <c r="K1906" s="32">
        <v>1.3225</v>
      </c>
      <c r="L1906" s="32">
        <v>0.032873</v>
      </c>
      <c r="M1906" s="32">
        <v>0.2486</v>
      </c>
      <c r="N1906" s="32">
        <v>0.0894</v>
      </c>
      <c r="O1906" s="32">
        <v>0.01193</v>
      </c>
      <c r="P1906" s="32">
        <v>0.6315</v>
      </c>
      <c r="Q1906" s="32">
        <v>0.82372</v>
      </c>
      <c r="R1906" s="32">
        <v>0.018629</v>
      </c>
      <c r="S1906" s="32">
        <v>0.014625</v>
      </c>
      <c r="T1906" s="32">
        <v>0.030278</v>
      </c>
      <c r="U1906" s="32">
        <v>0.7514</v>
      </c>
      <c r="V1906" s="32">
        <v>0.070398</v>
      </c>
      <c r="W1906" s="32">
        <v>0.263</v>
      </c>
    </row>
    <row r="1907" ht="14.25" customHeight="1">
      <c r="B1907" s="61">
        <v>43276.0</v>
      </c>
      <c r="C1907" s="32">
        <v>22889.0</v>
      </c>
      <c r="D1907" s="32">
        <v>22615.0</v>
      </c>
      <c r="E1907" s="32">
        <v>94.289</v>
      </c>
      <c r="F1907" s="32">
        <v>109.77</v>
      </c>
      <c r="G1907" s="32">
        <v>1.1704</v>
      </c>
      <c r="H1907" s="32">
        <v>0.00911</v>
      </c>
      <c r="I1907" s="32">
        <v>0.15285</v>
      </c>
      <c r="J1907" s="32">
        <v>0.1529</v>
      </c>
      <c r="K1907" s="32">
        <v>1.3281</v>
      </c>
      <c r="L1907" s="32">
        <v>0.032926</v>
      </c>
      <c r="M1907" s="32">
        <v>0.2489</v>
      </c>
      <c r="N1907" s="32">
        <v>0.08961</v>
      </c>
      <c r="O1907" s="32">
        <v>0.01183</v>
      </c>
      <c r="P1907" s="32">
        <v>0.6293</v>
      </c>
      <c r="Q1907" s="32">
        <v>0.82475</v>
      </c>
      <c r="R1907" s="32">
        <v>0.018682</v>
      </c>
      <c r="S1907" s="32">
        <v>0.014685</v>
      </c>
      <c r="T1907" s="32">
        <v>0.030363</v>
      </c>
      <c r="U1907" s="32">
        <v>0.7521</v>
      </c>
      <c r="V1907" s="32">
        <v>0.070771</v>
      </c>
      <c r="W1907" s="32">
        <v>0.265</v>
      </c>
    </row>
    <row r="1908" ht="14.25" customHeight="1">
      <c r="B1908" s="61">
        <v>43273.0</v>
      </c>
      <c r="C1908" s="32">
        <v>22890.0</v>
      </c>
      <c r="D1908" s="32">
        <v>22620.0</v>
      </c>
      <c r="E1908" s="32">
        <v>94.52</v>
      </c>
      <c r="F1908" s="32">
        <v>109.97</v>
      </c>
      <c r="G1908" s="32">
        <v>1.1651</v>
      </c>
      <c r="H1908" s="32">
        <v>0.009093</v>
      </c>
      <c r="I1908" s="32">
        <v>0.15371</v>
      </c>
      <c r="J1908" s="32">
        <v>0.1535</v>
      </c>
      <c r="K1908" s="32">
        <v>1.3261</v>
      </c>
      <c r="L1908" s="32">
        <v>0.032989</v>
      </c>
      <c r="M1908" s="32">
        <v>0.2499</v>
      </c>
      <c r="N1908" s="32">
        <v>0.08993</v>
      </c>
      <c r="O1908" s="32">
        <v>0.01184</v>
      </c>
      <c r="P1908" s="32">
        <v>0.6292</v>
      </c>
      <c r="Q1908" s="32">
        <v>0.82475</v>
      </c>
      <c r="R1908" s="32">
        <v>0.018782</v>
      </c>
      <c r="S1908" s="32">
        <v>0.014732</v>
      </c>
      <c r="T1908" s="32">
        <v>0.030381</v>
      </c>
      <c r="U1908" s="32">
        <v>0.754</v>
      </c>
      <c r="V1908" s="32">
        <v>0.071023</v>
      </c>
      <c r="W1908" s="32">
        <v>0.2642</v>
      </c>
    </row>
    <row r="1909" ht="14.25" customHeight="1">
      <c r="B1909" s="61">
        <v>43272.0</v>
      </c>
      <c r="C1909" s="32">
        <v>22865.0</v>
      </c>
      <c r="D1909" s="32">
        <v>22622.0</v>
      </c>
      <c r="E1909" s="32">
        <v>94.862</v>
      </c>
      <c r="F1909" s="32">
        <v>109.99</v>
      </c>
      <c r="G1909" s="32">
        <v>1.1604</v>
      </c>
      <c r="H1909" s="32">
        <v>0.009093</v>
      </c>
      <c r="I1909" s="32">
        <v>0.15399</v>
      </c>
      <c r="J1909" s="32">
        <v>0.1538</v>
      </c>
      <c r="K1909" s="32">
        <v>1.324</v>
      </c>
      <c r="L1909" s="32">
        <v>0.032971</v>
      </c>
      <c r="M1909" s="32">
        <v>0.2497</v>
      </c>
      <c r="N1909" s="32">
        <v>0.09005</v>
      </c>
      <c r="O1909" s="32">
        <v>0.01184</v>
      </c>
      <c r="P1909" s="32">
        <v>0.6272</v>
      </c>
      <c r="Q1909" s="32">
        <v>0.82475</v>
      </c>
      <c r="R1909" s="32">
        <v>0.018735</v>
      </c>
      <c r="S1909" s="32">
        <v>0.014747</v>
      </c>
      <c r="T1909" s="32">
        <v>0.030404</v>
      </c>
      <c r="U1909" s="32">
        <v>0.751</v>
      </c>
      <c r="V1909" s="32">
        <v>0.070947</v>
      </c>
      <c r="W1909" s="32">
        <v>0.2654</v>
      </c>
    </row>
    <row r="1910" ht="14.25" customHeight="1">
      <c r="B1910" s="61">
        <v>43271.0</v>
      </c>
      <c r="C1910" s="32">
        <v>22864.0</v>
      </c>
      <c r="D1910" s="32">
        <v>22617.0</v>
      </c>
      <c r="E1910" s="32">
        <v>95.124</v>
      </c>
      <c r="F1910" s="32">
        <v>110.36</v>
      </c>
      <c r="G1910" s="32">
        <v>1.1572</v>
      </c>
      <c r="H1910" s="32">
        <v>0.009062</v>
      </c>
      <c r="I1910" s="32">
        <v>0.15448</v>
      </c>
      <c r="J1910" s="32">
        <v>0.1543</v>
      </c>
      <c r="K1910" s="32">
        <v>1.3172</v>
      </c>
      <c r="L1910" s="32">
        <v>0.033116</v>
      </c>
      <c r="M1910" s="32">
        <v>0.2497</v>
      </c>
      <c r="N1910" s="32">
        <v>0.09009</v>
      </c>
      <c r="O1910" s="32">
        <v>0.01184</v>
      </c>
      <c r="P1910" s="32">
        <v>0.6251</v>
      </c>
      <c r="Q1910" s="32">
        <v>0.82305</v>
      </c>
      <c r="R1910" s="32">
        <v>0.018759</v>
      </c>
      <c r="S1910" s="32">
        <v>0.014693</v>
      </c>
      <c r="T1910" s="32">
        <v>0.030457</v>
      </c>
      <c r="U1910" s="32">
        <v>0.7513</v>
      </c>
      <c r="V1910" s="32">
        <v>0.070831</v>
      </c>
      <c r="W1910" s="32">
        <v>0.2651</v>
      </c>
    </row>
    <row r="1911" ht="14.25" customHeight="1">
      <c r="B1911" s="61">
        <v>43270.0</v>
      </c>
      <c r="C1911" s="32">
        <v>22835.0</v>
      </c>
      <c r="D1911" s="32">
        <v>22602.0</v>
      </c>
      <c r="E1911" s="32">
        <v>95.013</v>
      </c>
      <c r="F1911" s="32">
        <v>110.06</v>
      </c>
      <c r="G1911" s="32">
        <v>1.159</v>
      </c>
      <c r="H1911" s="32">
        <v>0.009086</v>
      </c>
      <c r="I1911" s="32">
        <v>0.1542</v>
      </c>
      <c r="J1911" s="32">
        <v>0.1544</v>
      </c>
      <c r="K1911" s="32">
        <v>1.3174</v>
      </c>
      <c r="L1911" s="32">
        <v>0.033127</v>
      </c>
      <c r="M1911" s="32">
        <v>0.2498</v>
      </c>
      <c r="N1911" s="32">
        <v>0.08992</v>
      </c>
      <c r="O1911" s="32">
        <v>0.01184</v>
      </c>
      <c r="P1911" s="32">
        <v>0.6251</v>
      </c>
      <c r="Q1911" s="32">
        <v>0.82477</v>
      </c>
      <c r="R1911" s="32">
        <v>0.018768</v>
      </c>
      <c r="S1911" s="32">
        <v>0.014705</v>
      </c>
      <c r="T1911" s="32">
        <v>0.030535</v>
      </c>
      <c r="U1911" s="32">
        <v>0.7527</v>
      </c>
      <c r="V1911" s="32">
        <v>0.070899</v>
      </c>
      <c r="W1911" s="32">
        <v>0.2669</v>
      </c>
    </row>
    <row r="1912" ht="14.25" customHeight="1">
      <c r="B1912" s="61">
        <v>43269.0</v>
      </c>
      <c r="C1912" s="32">
        <v>22828.0</v>
      </c>
      <c r="D1912" s="32">
        <v>22602.0</v>
      </c>
      <c r="E1912" s="32">
        <v>94.756</v>
      </c>
      <c r="F1912" s="32">
        <v>110.55</v>
      </c>
      <c r="G1912" s="32">
        <v>1.1623</v>
      </c>
      <c r="H1912" s="32">
        <v>0.009046</v>
      </c>
      <c r="I1912" s="32">
        <v>0.1553</v>
      </c>
      <c r="J1912" s="32">
        <v>0.1549</v>
      </c>
      <c r="K1912" s="32">
        <v>1.3245</v>
      </c>
      <c r="L1912" s="32">
        <v>0.033145</v>
      </c>
      <c r="M1912" s="32">
        <v>0.2502</v>
      </c>
      <c r="N1912" s="32">
        <v>0.09062</v>
      </c>
      <c r="O1912" s="32">
        <v>0.01184</v>
      </c>
      <c r="P1912" s="32">
        <v>0.6254</v>
      </c>
      <c r="Q1912" s="32">
        <v>0.833</v>
      </c>
      <c r="R1912" s="32">
        <v>0.01872</v>
      </c>
      <c r="S1912" s="32">
        <v>0.014692</v>
      </c>
      <c r="T1912" s="32">
        <v>0.030612</v>
      </c>
      <c r="U1912" s="32">
        <v>0.7575</v>
      </c>
      <c r="V1912" s="32">
        <v>0.070885</v>
      </c>
      <c r="W1912" s="32">
        <v>0.267</v>
      </c>
    </row>
    <row r="1913" ht="14.25" customHeight="1">
      <c r="B1913" s="61">
        <v>43266.0</v>
      </c>
      <c r="C1913" s="32">
        <v>22815.0</v>
      </c>
      <c r="D1913" s="32">
        <v>22595.0</v>
      </c>
      <c r="E1913" s="32">
        <v>94.788</v>
      </c>
      <c r="F1913" s="32">
        <v>110.66</v>
      </c>
      <c r="G1913" s="32">
        <v>1.161</v>
      </c>
      <c r="H1913" s="32">
        <v>0.009037</v>
      </c>
      <c r="I1913" s="32">
        <v>0.15531</v>
      </c>
      <c r="J1913" s="32">
        <v>0.1554</v>
      </c>
      <c r="K1913" s="32">
        <v>1.3278</v>
      </c>
      <c r="L1913" s="32">
        <v>0.033171</v>
      </c>
      <c r="M1913" s="32">
        <v>0.2502</v>
      </c>
      <c r="N1913" s="32">
        <v>0.09063</v>
      </c>
      <c r="O1913" s="32">
        <v>0.01184</v>
      </c>
      <c r="P1913" s="32">
        <v>0.6266</v>
      </c>
      <c r="Q1913" s="32">
        <v>0.8341</v>
      </c>
      <c r="R1913" s="32">
        <v>0.018725</v>
      </c>
      <c r="S1913" s="32">
        <v>0.014672</v>
      </c>
      <c r="T1913" s="32">
        <v>0.030614</v>
      </c>
      <c r="U1913" s="32">
        <v>0.7573</v>
      </c>
      <c r="V1913" s="32">
        <v>0.07099</v>
      </c>
      <c r="W1913" s="32">
        <v>0.2681</v>
      </c>
    </row>
    <row r="1914" ht="14.25" customHeight="1">
      <c r="B1914" s="61">
        <v>43265.0</v>
      </c>
      <c r="C1914" s="32">
        <v>22810.0</v>
      </c>
      <c r="D1914" s="32">
        <v>22583.0</v>
      </c>
      <c r="E1914" s="32">
        <v>94.879</v>
      </c>
      <c r="F1914" s="32">
        <v>110.63</v>
      </c>
      <c r="G1914" s="32">
        <v>1.1568</v>
      </c>
      <c r="H1914" s="32">
        <v>0.009039</v>
      </c>
      <c r="I1914" s="32">
        <v>0.15621</v>
      </c>
      <c r="J1914" s="32">
        <v>0.1558</v>
      </c>
      <c r="K1914" s="32">
        <v>1.3262</v>
      </c>
      <c r="L1914" s="32">
        <v>0.033386</v>
      </c>
      <c r="M1914" s="32">
        <v>0.2509</v>
      </c>
      <c r="N1914" s="32">
        <v>0.09182</v>
      </c>
      <c r="O1914" s="32">
        <v>0.01183</v>
      </c>
      <c r="P1914" s="32">
        <v>0.6266</v>
      </c>
      <c r="Q1914" s="32">
        <v>0.83508</v>
      </c>
      <c r="R1914" s="32">
        <v>0.018744</v>
      </c>
      <c r="S1914" s="32">
        <v>0.014727</v>
      </c>
      <c r="T1914" s="32">
        <v>0.031057</v>
      </c>
      <c r="U1914" s="32">
        <v>0.763</v>
      </c>
      <c r="V1914" s="32">
        <v>0.071296</v>
      </c>
      <c r="W1914" s="32">
        <v>0.2627</v>
      </c>
    </row>
    <row r="1915" ht="14.25" customHeight="1">
      <c r="B1915" s="61">
        <v>43264.0</v>
      </c>
      <c r="C1915" s="32">
        <v>22805.0</v>
      </c>
      <c r="D1915" s="32">
        <v>22578.0</v>
      </c>
      <c r="E1915" s="32">
        <v>93.544</v>
      </c>
      <c r="F1915" s="32">
        <v>110.34</v>
      </c>
      <c r="G1915" s="32">
        <v>1.1791</v>
      </c>
      <c r="H1915" s="32">
        <v>0.009063</v>
      </c>
      <c r="I1915" s="32">
        <v>0.15631</v>
      </c>
      <c r="J1915" s="32">
        <v>0.1565</v>
      </c>
      <c r="K1915" s="32">
        <v>1.3376</v>
      </c>
      <c r="L1915" s="32">
        <v>0.033494</v>
      </c>
      <c r="M1915" s="32">
        <v>0.2509</v>
      </c>
      <c r="N1915" s="32">
        <v>0.09208</v>
      </c>
      <c r="O1915" s="32">
        <v>0.01184</v>
      </c>
      <c r="P1915" s="32">
        <v>0.6262</v>
      </c>
      <c r="Q1915" s="32">
        <v>0.84126</v>
      </c>
      <c r="R1915" s="32">
        <v>0.01877</v>
      </c>
      <c r="S1915" s="32">
        <v>0.014818</v>
      </c>
      <c r="T1915" s="32">
        <v>0.031117</v>
      </c>
      <c r="U1915" s="32">
        <v>0.7702</v>
      </c>
      <c r="V1915" s="32">
        <v>0.071667</v>
      </c>
      <c r="W1915" s="32">
        <v>0.2688</v>
      </c>
    </row>
    <row r="1916" ht="14.25" customHeight="1">
      <c r="B1916" s="61">
        <v>43263.0</v>
      </c>
      <c r="C1916" s="32">
        <v>22811.0</v>
      </c>
      <c r="D1916" s="32">
        <v>22575.0</v>
      </c>
      <c r="E1916" s="32">
        <v>93.818</v>
      </c>
      <c r="F1916" s="32">
        <v>110.37</v>
      </c>
      <c r="G1916" s="32">
        <v>1.1745</v>
      </c>
      <c r="H1916" s="32">
        <v>0.00906</v>
      </c>
      <c r="I1916" s="32">
        <v>0.15616</v>
      </c>
      <c r="J1916" s="32">
        <v>0.1561</v>
      </c>
      <c r="K1916" s="32">
        <v>1.3372</v>
      </c>
      <c r="L1916" s="32">
        <v>0.033473</v>
      </c>
      <c r="M1916" s="32">
        <v>0.2507</v>
      </c>
      <c r="N1916" s="32">
        <v>0.09239</v>
      </c>
      <c r="O1916" s="32">
        <v>0.01184</v>
      </c>
      <c r="P1916" s="32">
        <v>0.627</v>
      </c>
      <c r="Q1916" s="32">
        <v>0.84211</v>
      </c>
      <c r="R1916" s="32">
        <v>0.018831</v>
      </c>
      <c r="S1916" s="32">
        <v>0.014792</v>
      </c>
      <c r="T1916" s="32">
        <v>0.03116</v>
      </c>
      <c r="U1916" s="32">
        <v>0.7683</v>
      </c>
      <c r="V1916" s="32">
        <v>0.071559</v>
      </c>
      <c r="W1916" s="32">
        <v>0.2688</v>
      </c>
    </row>
    <row r="1917" ht="14.25" customHeight="1">
      <c r="B1917" s="61">
        <v>43262.0</v>
      </c>
      <c r="C1917" s="32">
        <v>22803.0</v>
      </c>
      <c r="D1917" s="32">
        <v>22567.0</v>
      </c>
      <c r="E1917" s="32">
        <v>93.608</v>
      </c>
      <c r="F1917" s="32">
        <v>110.03</v>
      </c>
      <c r="G1917" s="32">
        <v>1.1784</v>
      </c>
      <c r="H1917" s="32">
        <v>0.009088</v>
      </c>
      <c r="I1917" s="32">
        <v>0.15643</v>
      </c>
      <c r="J1917" s="32">
        <v>0.1563</v>
      </c>
      <c r="K1917" s="32">
        <v>1.3379</v>
      </c>
      <c r="L1917" s="32">
        <v>0.033535</v>
      </c>
      <c r="M1917" s="32">
        <v>0.251</v>
      </c>
      <c r="N1917" s="32">
        <v>0.09287</v>
      </c>
      <c r="O1917" s="32">
        <v>0.01182</v>
      </c>
      <c r="P1917" s="32">
        <v>0.6284</v>
      </c>
      <c r="Q1917" s="32">
        <v>0.8494</v>
      </c>
      <c r="R1917" s="32">
        <v>0.018817</v>
      </c>
      <c r="S1917" s="32">
        <v>0.01481</v>
      </c>
      <c r="T1917" s="32">
        <v>0.031198</v>
      </c>
      <c r="U1917" s="32">
        <v>0.7704</v>
      </c>
      <c r="V1917" s="32">
        <v>0.071499</v>
      </c>
      <c r="W1917" s="32">
        <v>0.2694</v>
      </c>
    </row>
    <row r="1918" ht="14.25" customHeight="1">
      <c r="B1918" s="61">
        <v>43259.0</v>
      </c>
      <c r="C1918" s="32">
        <v>22788.0</v>
      </c>
      <c r="D1918" s="32">
        <v>22558.0</v>
      </c>
      <c r="E1918" s="32">
        <v>93.535</v>
      </c>
      <c r="F1918" s="32">
        <v>109.55</v>
      </c>
      <c r="G1918" s="32">
        <v>1.1769</v>
      </c>
      <c r="H1918" s="32">
        <v>0.009129</v>
      </c>
      <c r="I1918" s="32">
        <v>0.15609</v>
      </c>
      <c r="J1918" s="32">
        <v>0.1562</v>
      </c>
      <c r="K1918" s="32">
        <v>1.3405</v>
      </c>
      <c r="L1918" s="32">
        <v>0.033506</v>
      </c>
      <c r="M1918" s="32">
        <v>0.2507</v>
      </c>
      <c r="N1918" s="32">
        <v>0.09305</v>
      </c>
      <c r="O1918" s="32">
        <v>0.01182</v>
      </c>
      <c r="P1918" s="32">
        <v>0.6288</v>
      </c>
      <c r="Q1918" s="32">
        <v>0.86516</v>
      </c>
      <c r="R1918" s="32">
        <v>0.018918</v>
      </c>
      <c r="S1918" s="32">
        <v>0.01481</v>
      </c>
      <c r="T1918" s="32">
        <v>0.031211</v>
      </c>
      <c r="U1918" s="32">
        <v>0.7735</v>
      </c>
      <c r="V1918" s="32">
        <v>0.071626</v>
      </c>
      <c r="W1918" s="32">
        <v>0.2697</v>
      </c>
    </row>
    <row r="1919" ht="14.25" customHeight="1">
      <c r="B1919" s="61">
        <v>43258.0</v>
      </c>
      <c r="C1919" s="32">
        <v>22800.0</v>
      </c>
      <c r="D1919" s="32">
        <v>22562.0</v>
      </c>
      <c r="E1919" s="32">
        <v>93.435</v>
      </c>
      <c r="F1919" s="32">
        <v>109.7</v>
      </c>
      <c r="G1919" s="32">
        <v>1.18</v>
      </c>
      <c r="H1919" s="32">
        <v>0.009116</v>
      </c>
      <c r="I1919" s="32">
        <v>0.15641</v>
      </c>
      <c r="J1919" s="32">
        <v>0.1565</v>
      </c>
      <c r="K1919" s="32">
        <v>1.3423</v>
      </c>
      <c r="L1919" s="32">
        <v>0.033592</v>
      </c>
      <c r="M1919" s="32">
        <v>0.2511</v>
      </c>
      <c r="N1919" s="32">
        <v>0.09327</v>
      </c>
      <c r="O1919" s="32">
        <v>0.01182</v>
      </c>
      <c r="P1919" s="32">
        <v>0.6293</v>
      </c>
      <c r="Q1919" s="32">
        <v>0.86543</v>
      </c>
      <c r="R1919" s="32">
        <v>0.019037</v>
      </c>
      <c r="S1919" s="32">
        <v>0.014835</v>
      </c>
      <c r="T1919" s="32">
        <v>0.031244</v>
      </c>
      <c r="U1919" s="32">
        <v>0.7709</v>
      </c>
      <c r="V1919" s="32">
        <v>0.071774</v>
      </c>
      <c r="W1919" s="32">
        <v>0.2559</v>
      </c>
    </row>
    <row r="1920" ht="14.25" customHeight="1">
      <c r="B1920" s="61">
        <v>43257.0</v>
      </c>
      <c r="C1920" s="32">
        <v>22808.0</v>
      </c>
      <c r="D1920" s="32">
        <v>22567.0</v>
      </c>
      <c r="E1920" s="32">
        <v>93.614</v>
      </c>
      <c r="F1920" s="32">
        <v>110.18</v>
      </c>
      <c r="G1920" s="32">
        <v>1.1774</v>
      </c>
      <c r="H1920" s="32">
        <v>0.009076</v>
      </c>
      <c r="I1920" s="32">
        <v>0.15654</v>
      </c>
      <c r="J1920" s="32">
        <v>0.1568</v>
      </c>
      <c r="K1920" s="32">
        <v>1.3413</v>
      </c>
      <c r="L1920" s="32">
        <v>0.033673</v>
      </c>
      <c r="M1920" s="32">
        <v>0.2517</v>
      </c>
      <c r="N1920" s="32">
        <v>0.09373</v>
      </c>
      <c r="O1920" s="32">
        <v>0.01193</v>
      </c>
      <c r="P1920" s="32">
        <v>0.6301</v>
      </c>
      <c r="Q1920" s="32">
        <v>0.86543</v>
      </c>
      <c r="R1920" s="32">
        <v>0.019077</v>
      </c>
      <c r="S1920" s="32">
        <v>0.014958</v>
      </c>
      <c r="T1920" s="32">
        <v>0.031336</v>
      </c>
      <c r="U1920" s="32">
        <v>0.7726</v>
      </c>
      <c r="V1920" s="32">
        <v>0.072258</v>
      </c>
      <c r="W1920" s="32">
        <v>0.2598</v>
      </c>
    </row>
    <row r="1921" ht="14.25" customHeight="1">
      <c r="B1921" s="61">
        <v>43256.0</v>
      </c>
      <c r="C1921" s="32">
        <v>22821.0</v>
      </c>
      <c r="D1921" s="32">
        <v>22571.0</v>
      </c>
      <c r="E1921" s="32">
        <v>93.876</v>
      </c>
      <c r="F1921" s="32">
        <v>109.79</v>
      </c>
      <c r="G1921" s="32">
        <v>1.1718</v>
      </c>
      <c r="H1921" s="32">
        <v>0.009108</v>
      </c>
      <c r="I1921" s="32">
        <v>0.15612</v>
      </c>
      <c r="J1921" s="32">
        <v>0.1564</v>
      </c>
      <c r="K1921" s="32">
        <v>1.3393</v>
      </c>
      <c r="L1921" s="32">
        <v>0.033527</v>
      </c>
      <c r="M1921" s="32">
        <v>0.2508</v>
      </c>
      <c r="N1921" s="32">
        <v>0.09331</v>
      </c>
      <c r="O1921" s="32">
        <v>0.01182</v>
      </c>
      <c r="P1921" s="32">
        <v>0.6311</v>
      </c>
      <c r="Q1921" s="32">
        <v>0.86505</v>
      </c>
      <c r="R1921" s="32">
        <v>0.019116</v>
      </c>
      <c r="S1921" s="32">
        <v>0.014903</v>
      </c>
      <c r="T1921" s="32">
        <v>0.031322</v>
      </c>
      <c r="U1921" s="32">
        <v>0.7711</v>
      </c>
      <c r="V1921" s="32">
        <v>0.072024</v>
      </c>
      <c r="W1921" s="32">
        <v>0.2624</v>
      </c>
    </row>
    <row r="1922" ht="14.25" customHeight="1">
      <c r="B1922" s="61">
        <v>43255.0</v>
      </c>
      <c r="C1922" s="32">
        <v>22799.0</v>
      </c>
      <c r="D1922" s="32">
        <v>22571.0</v>
      </c>
      <c r="E1922" s="32">
        <v>94.038</v>
      </c>
      <c r="F1922" s="32">
        <v>109.82</v>
      </c>
      <c r="G1922" s="32">
        <v>1.1699</v>
      </c>
      <c r="H1922" s="32">
        <v>0.009106</v>
      </c>
      <c r="I1922" s="32">
        <v>0.156</v>
      </c>
      <c r="J1922" s="32">
        <v>0.1561</v>
      </c>
      <c r="K1922" s="32">
        <v>1.3313</v>
      </c>
      <c r="L1922" s="32">
        <v>0.033624</v>
      </c>
      <c r="M1922" s="32">
        <v>0.2517</v>
      </c>
      <c r="N1922" s="32">
        <v>0.09342</v>
      </c>
      <c r="O1922" s="32">
        <v>0.01182</v>
      </c>
      <c r="P1922" s="32">
        <v>0.6311</v>
      </c>
      <c r="Q1922" s="32">
        <v>0.86371</v>
      </c>
      <c r="R1922" s="32">
        <v>0.019045</v>
      </c>
      <c r="S1922" s="32">
        <v>0.014911</v>
      </c>
      <c r="T1922" s="32">
        <v>0.031246</v>
      </c>
      <c r="U1922" s="32">
        <v>0.7734</v>
      </c>
      <c r="V1922" s="32">
        <v>0.072111</v>
      </c>
      <c r="W1922" s="32">
        <v>0.267</v>
      </c>
    </row>
    <row r="1923" ht="14.25" customHeight="1">
      <c r="B1923" s="61">
        <v>43252.0</v>
      </c>
      <c r="C1923" s="32">
        <v>22789.0</v>
      </c>
      <c r="D1923" s="32">
        <v>22566.0</v>
      </c>
      <c r="E1923" s="32">
        <v>94.156</v>
      </c>
      <c r="F1923" s="32">
        <v>109.54</v>
      </c>
      <c r="G1923" s="32">
        <v>1.1659</v>
      </c>
      <c r="H1923" s="32">
        <v>0.00913</v>
      </c>
      <c r="I1923" s="32">
        <v>0.15575</v>
      </c>
      <c r="J1923" s="32">
        <v>0.1559</v>
      </c>
      <c r="K1923" s="32">
        <v>1.3346</v>
      </c>
      <c r="L1923" s="32">
        <v>0.033536</v>
      </c>
      <c r="M1923" s="32">
        <v>0.2514</v>
      </c>
      <c r="N1923" s="32">
        <v>0.09326</v>
      </c>
      <c r="O1923" s="32">
        <v>0.01184</v>
      </c>
      <c r="P1923" s="32">
        <v>0.6306</v>
      </c>
      <c r="Q1923" s="32">
        <v>0.86543</v>
      </c>
      <c r="R1923" s="32">
        <v>0.019024</v>
      </c>
      <c r="S1923" s="32">
        <v>0.014942</v>
      </c>
      <c r="T1923" s="32">
        <v>0.03121</v>
      </c>
      <c r="U1923" s="32">
        <v>0.772</v>
      </c>
      <c r="V1923" s="32">
        <v>0.072249</v>
      </c>
      <c r="W1923" s="32">
        <v>0.2656</v>
      </c>
    </row>
    <row r="1924" ht="14.25" customHeight="1">
      <c r="B1924" s="61">
        <v>43251.0</v>
      </c>
      <c r="C1924" s="32">
        <v>22804.0</v>
      </c>
      <c r="D1924" s="32">
        <v>22595.0</v>
      </c>
      <c r="E1924" s="32">
        <v>93.979</v>
      </c>
      <c r="F1924" s="32">
        <v>108.82</v>
      </c>
      <c r="G1924" s="32">
        <v>1.1693</v>
      </c>
      <c r="H1924" s="32">
        <v>0.00919</v>
      </c>
      <c r="I1924" s="32">
        <v>0.156</v>
      </c>
      <c r="J1924" s="32">
        <v>0.156</v>
      </c>
      <c r="K1924" s="32">
        <v>1.3298</v>
      </c>
      <c r="L1924" s="32">
        <v>0.033347</v>
      </c>
      <c r="M1924" s="32">
        <v>0.2513</v>
      </c>
      <c r="N1924" s="32">
        <v>0.09254</v>
      </c>
      <c r="O1924" s="32">
        <v>0.01184</v>
      </c>
      <c r="P1924" s="32">
        <v>0.6322</v>
      </c>
      <c r="Q1924" s="32">
        <v>0.86505</v>
      </c>
      <c r="R1924" s="32">
        <v>0.019041</v>
      </c>
      <c r="S1924" s="32">
        <v>0.014824</v>
      </c>
      <c r="T1924" s="32">
        <v>0.031183</v>
      </c>
      <c r="U1924" s="32">
        <v>0.7717</v>
      </c>
      <c r="V1924" s="32">
        <v>0.071821</v>
      </c>
      <c r="W1924" s="32">
        <v>0.2682</v>
      </c>
    </row>
    <row r="1925" ht="14.25" customHeight="1">
      <c r="B1925" s="61">
        <v>43250.0</v>
      </c>
      <c r="C1925" s="32">
        <v>22844.0</v>
      </c>
      <c r="D1925" s="32">
        <v>22590.0</v>
      </c>
      <c r="E1925" s="32">
        <v>94.069</v>
      </c>
      <c r="F1925" s="32">
        <v>108.91</v>
      </c>
      <c r="G1925" s="32">
        <v>1.1665</v>
      </c>
      <c r="H1925" s="32">
        <v>0.009182</v>
      </c>
      <c r="I1925" s="32">
        <v>0.15579</v>
      </c>
      <c r="J1925" s="32">
        <v>0.1562</v>
      </c>
      <c r="K1925" s="32">
        <v>1.3286</v>
      </c>
      <c r="L1925" s="32">
        <v>0.033414</v>
      </c>
      <c r="M1925" s="32">
        <v>0.2508</v>
      </c>
      <c r="N1925" s="32">
        <v>0.09284</v>
      </c>
      <c r="O1925" s="32">
        <v>0.01184</v>
      </c>
      <c r="P1925" s="32">
        <v>0.6328</v>
      </c>
      <c r="Q1925" s="32">
        <v>0.86478</v>
      </c>
      <c r="R1925" s="32">
        <v>0.019032</v>
      </c>
      <c r="S1925" s="32">
        <v>0.014829</v>
      </c>
      <c r="T1925" s="32">
        <v>0.031231</v>
      </c>
      <c r="U1925" s="32">
        <v>0.7768</v>
      </c>
      <c r="V1925" s="32">
        <v>0.071787</v>
      </c>
      <c r="W1925" s="32">
        <v>0.2683</v>
      </c>
    </row>
    <row r="1926" ht="14.25" customHeight="1">
      <c r="B1926" s="61">
        <v>43249.0</v>
      </c>
      <c r="C1926" s="32">
        <v>22820.0</v>
      </c>
      <c r="D1926" s="32">
        <v>22605.0</v>
      </c>
      <c r="E1926" s="32">
        <v>94.82</v>
      </c>
      <c r="F1926" s="32">
        <v>108.77</v>
      </c>
      <c r="G1926" s="32">
        <v>1.154</v>
      </c>
      <c r="H1926" s="32">
        <v>0.009194</v>
      </c>
      <c r="I1926" s="32">
        <v>0.15577</v>
      </c>
      <c r="J1926" s="32">
        <v>0.1557</v>
      </c>
      <c r="K1926" s="32">
        <v>1.3249</v>
      </c>
      <c r="L1926" s="32">
        <v>0.033254</v>
      </c>
      <c r="M1926" s="32">
        <v>0.251</v>
      </c>
      <c r="N1926" s="32">
        <v>0.09222</v>
      </c>
      <c r="O1926" s="32">
        <v>0.01184</v>
      </c>
      <c r="P1926" s="32">
        <v>0.6334</v>
      </c>
      <c r="Q1926" s="32">
        <v>0.86543</v>
      </c>
      <c r="R1926" s="32">
        <v>0.019004</v>
      </c>
      <c r="S1926" s="32">
        <v>0.01474</v>
      </c>
      <c r="T1926" s="32">
        <v>0.031161</v>
      </c>
      <c r="U1926" s="32">
        <v>0.768</v>
      </c>
      <c r="V1926" s="32">
        <v>0.071201</v>
      </c>
      <c r="W1926" s="32">
        <v>0.2679</v>
      </c>
    </row>
    <row r="1927" ht="14.25" customHeight="1">
      <c r="B1927" s="61">
        <v>43248.0</v>
      </c>
      <c r="C1927" s="32">
        <v>22810.0</v>
      </c>
      <c r="D1927" s="32">
        <v>22596.0</v>
      </c>
      <c r="E1927" s="32">
        <v>94.418</v>
      </c>
      <c r="F1927" s="32">
        <v>109.42</v>
      </c>
      <c r="G1927" s="32">
        <v>1.1625</v>
      </c>
      <c r="H1927" s="32">
        <v>0.00914</v>
      </c>
      <c r="I1927" s="32">
        <v>0.15627</v>
      </c>
      <c r="J1927" s="32">
        <v>0.1563</v>
      </c>
      <c r="K1927" s="32">
        <v>1.3311</v>
      </c>
      <c r="L1927" s="32">
        <v>0.033381</v>
      </c>
      <c r="M1927" s="32">
        <v>0.2511</v>
      </c>
      <c r="N1927" s="32">
        <v>0.093</v>
      </c>
      <c r="O1927" s="32">
        <v>0.01186</v>
      </c>
      <c r="P1927" s="32">
        <v>0.6331</v>
      </c>
      <c r="Q1927" s="32">
        <v>0.86516</v>
      </c>
      <c r="R1927" s="32">
        <v>0.019033</v>
      </c>
      <c r="S1927" s="32">
        <v>0.01483</v>
      </c>
      <c r="T1927" s="32">
        <v>0.031253</v>
      </c>
      <c r="U1927" s="32">
        <v>0.7695</v>
      </c>
      <c r="V1927" s="32">
        <v>0.071351</v>
      </c>
      <c r="W1927" s="32">
        <v>0.2675</v>
      </c>
    </row>
    <row r="1928" ht="14.25" customHeight="1">
      <c r="B1928" s="61">
        <v>43245.0</v>
      </c>
      <c r="C1928" s="32">
        <v>22755.0</v>
      </c>
      <c r="D1928" s="32">
        <v>22589.0</v>
      </c>
      <c r="E1928" s="32">
        <v>94.253</v>
      </c>
      <c r="F1928" s="32">
        <v>109.41</v>
      </c>
      <c r="G1928" s="32">
        <v>1.1651</v>
      </c>
      <c r="H1928" s="32">
        <v>0.009141</v>
      </c>
      <c r="I1928" s="32">
        <v>0.1565</v>
      </c>
      <c r="J1928" s="32">
        <v>0.1565</v>
      </c>
      <c r="K1928" s="32">
        <v>1.3309</v>
      </c>
      <c r="L1928" s="32">
        <v>0.033382</v>
      </c>
      <c r="M1928" s="32">
        <v>0.2512</v>
      </c>
      <c r="N1928" s="32">
        <v>0.09273</v>
      </c>
      <c r="O1928" s="32">
        <v>0.01184</v>
      </c>
      <c r="P1928" s="32">
        <v>0.633</v>
      </c>
      <c r="Q1928" s="32">
        <v>0.86505</v>
      </c>
      <c r="R1928" s="32">
        <v>0.019004</v>
      </c>
      <c r="S1928" s="32">
        <v>0.014769</v>
      </c>
      <c r="T1928" s="32">
        <v>0.031321</v>
      </c>
      <c r="U1928" s="32">
        <v>0.7707</v>
      </c>
      <c r="V1928" s="32">
        <v>0.071115</v>
      </c>
      <c r="W1928" s="32">
        <v>0.2738</v>
      </c>
    </row>
    <row r="1929" ht="14.25" customHeight="1">
      <c r="B1929" s="61">
        <v>43244.0</v>
      </c>
      <c r="C1929" s="32">
        <v>22772.0</v>
      </c>
      <c r="D1929" s="32">
        <v>22584.0</v>
      </c>
      <c r="E1929" s="32">
        <v>93.775</v>
      </c>
      <c r="F1929" s="32">
        <v>109.26</v>
      </c>
      <c r="G1929" s="32">
        <v>1.172</v>
      </c>
      <c r="H1929" s="32">
        <v>0.009153</v>
      </c>
      <c r="I1929" s="32">
        <v>0.15673</v>
      </c>
      <c r="J1929" s="32">
        <v>0.1568</v>
      </c>
      <c r="K1929" s="32">
        <v>1.338</v>
      </c>
      <c r="L1929" s="32">
        <v>0.033395</v>
      </c>
      <c r="M1929" s="32">
        <v>0.2512</v>
      </c>
      <c r="N1929" s="32">
        <v>0.09245</v>
      </c>
      <c r="O1929" s="32">
        <v>0.01184</v>
      </c>
      <c r="P1929" s="32">
        <v>0.6332</v>
      </c>
      <c r="Q1929" s="32">
        <v>0.86516</v>
      </c>
      <c r="R1929" s="32">
        <v>0.019045</v>
      </c>
      <c r="S1929" s="32">
        <v>0.014651</v>
      </c>
      <c r="T1929" s="32">
        <v>0.03125</v>
      </c>
      <c r="U1929" s="32">
        <v>0.7763</v>
      </c>
      <c r="V1929" s="32">
        <v>0.070759</v>
      </c>
      <c r="W1929" s="32">
        <v>0.2742</v>
      </c>
    </row>
    <row r="1930" ht="14.25" customHeight="1">
      <c r="B1930" s="61">
        <v>43243.0</v>
      </c>
      <c r="C1930" s="32">
        <v>22770.0</v>
      </c>
      <c r="D1930" s="32">
        <v>22584.0</v>
      </c>
      <c r="E1930" s="32">
        <v>94.003</v>
      </c>
      <c r="F1930" s="32">
        <v>110.08</v>
      </c>
      <c r="G1930" s="32">
        <v>1.1697</v>
      </c>
      <c r="H1930" s="32">
        <v>0.009085</v>
      </c>
      <c r="I1930" s="32">
        <v>0.1565</v>
      </c>
      <c r="J1930" s="32">
        <v>0.1568</v>
      </c>
      <c r="K1930" s="32">
        <v>1.3347</v>
      </c>
      <c r="L1930" s="32">
        <v>0.033372</v>
      </c>
      <c r="M1930" s="32">
        <v>0.2511</v>
      </c>
      <c r="N1930" s="32">
        <v>0.09283</v>
      </c>
      <c r="O1930" s="32">
        <v>0.01194</v>
      </c>
      <c r="P1930" s="32">
        <v>0.6338</v>
      </c>
      <c r="Q1930" s="32">
        <v>0.86516</v>
      </c>
      <c r="R1930" s="32">
        <v>0.019065</v>
      </c>
      <c r="S1930" s="32">
        <v>0.014647</v>
      </c>
      <c r="T1930" s="32">
        <v>0.031157</v>
      </c>
      <c r="U1930" s="32">
        <v>0.779</v>
      </c>
      <c r="V1930" s="32">
        <v>0.070562</v>
      </c>
      <c r="W1930" s="32">
        <v>0.2755</v>
      </c>
    </row>
    <row r="1931" ht="14.25" customHeight="1">
      <c r="B1931" s="61">
        <v>43242.0</v>
      </c>
      <c r="C1931" s="32">
        <v>22770.0</v>
      </c>
      <c r="D1931" s="32">
        <v>22595.0</v>
      </c>
      <c r="E1931" s="32">
        <v>93.609</v>
      </c>
      <c r="F1931" s="32">
        <v>110.9</v>
      </c>
      <c r="G1931" s="32">
        <v>1.1779</v>
      </c>
      <c r="H1931" s="32">
        <v>0.009018</v>
      </c>
      <c r="I1931" s="32">
        <v>0.15705</v>
      </c>
      <c r="J1931" s="32">
        <v>0.1574</v>
      </c>
      <c r="K1931" s="32">
        <v>1.3432</v>
      </c>
      <c r="L1931" s="32">
        <v>0.033472</v>
      </c>
      <c r="M1931" s="32">
        <v>0.252</v>
      </c>
      <c r="N1931" s="32">
        <v>0.09289</v>
      </c>
      <c r="O1931" s="32">
        <v>0.0119</v>
      </c>
      <c r="P1931" s="32">
        <v>0.6336</v>
      </c>
      <c r="Q1931" s="32">
        <v>0.86516</v>
      </c>
      <c r="R1931" s="32">
        <v>0.01912</v>
      </c>
      <c r="S1931" s="32">
        <v>0.014689</v>
      </c>
      <c r="T1931" s="32">
        <v>0.031254</v>
      </c>
      <c r="U1931" s="32">
        <v>0.7801</v>
      </c>
      <c r="V1931" s="32">
        <v>0.070802</v>
      </c>
      <c r="W1931" s="32">
        <v>0.2742</v>
      </c>
    </row>
    <row r="1932" ht="14.25" customHeight="1">
      <c r="B1932" s="61">
        <v>43241.0</v>
      </c>
      <c r="C1932" s="32">
        <v>22761.0</v>
      </c>
      <c r="D1932" s="32">
        <v>22590.0</v>
      </c>
      <c r="E1932" s="32">
        <v>93.677</v>
      </c>
      <c r="F1932" s="32">
        <v>111.05</v>
      </c>
      <c r="G1932" s="32">
        <v>1.1791</v>
      </c>
      <c r="H1932" s="32">
        <v>0.009005</v>
      </c>
      <c r="I1932" s="32">
        <v>0.15667</v>
      </c>
      <c r="J1932" s="32">
        <v>0.1573</v>
      </c>
      <c r="K1932" s="32">
        <v>1.3427</v>
      </c>
      <c r="L1932" s="32">
        <v>0.033452</v>
      </c>
      <c r="M1932" s="32">
        <v>0.2513</v>
      </c>
      <c r="N1932" s="32">
        <v>0.09279</v>
      </c>
      <c r="O1932" s="32">
        <v>0.01188</v>
      </c>
      <c r="P1932" s="32">
        <v>0.634</v>
      </c>
      <c r="Q1932" s="32">
        <v>0.86375</v>
      </c>
      <c r="R1932" s="32">
        <v>0.019104</v>
      </c>
      <c r="S1932" s="32">
        <v>0.014611</v>
      </c>
      <c r="T1932" s="32">
        <v>0.031099</v>
      </c>
      <c r="U1932" s="32">
        <v>0.7819</v>
      </c>
      <c r="V1932" s="32">
        <v>0.070654</v>
      </c>
      <c r="W1932" s="32">
        <v>0.2719</v>
      </c>
    </row>
    <row r="1933" ht="14.25" customHeight="1">
      <c r="B1933" s="61">
        <v>43238.0</v>
      </c>
      <c r="C1933" s="32">
        <v>22775.0</v>
      </c>
      <c r="D1933" s="32">
        <v>22590.0</v>
      </c>
      <c r="E1933" s="32">
        <v>93.637</v>
      </c>
      <c r="F1933" s="32">
        <v>110.78</v>
      </c>
      <c r="G1933" s="32">
        <v>1.1772</v>
      </c>
      <c r="H1933" s="32">
        <v>0.009029</v>
      </c>
      <c r="I1933" s="32">
        <v>0.15675</v>
      </c>
      <c r="J1933" s="32">
        <v>0.1571</v>
      </c>
      <c r="K1933" s="32">
        <v>1.3469</v>
      </c>
      <c r="L1933" s="32">
        <v>0.0334</v>
      </c>
      <c r="M1933" s="32">
        <v>0.2518</v>
      </c>
      <c r="N1933" s="32">
        <v>0.09248</v>
      </c>
      <c r="O1933" s="32">
        <v>0.0118</v>
      </c>
      <c r="P1933" s="32">
        <v>0.6342</v>
      </c>
      <c r="Q1933" s="32">
        <v>0.86516</v>
      </c>
      <c r="R1933" s="32">
        <v>0.01911</v>
      </c>
      <c r="S1933" s="32">
        <v>0.014702</v>
      </c>
      <c r="T1933" s="32">
        <v>0.031063</v>
      </c>
      <c r="U1933" s="32">
        <v>0.7761</v>
      </c>
      <c r="V1933" s="32">
        <v>0.070857</v>
      </c>
      <c r="W1933" s="32">
        <v>0.2676</v>
      </c>
    </row>
    <row r="1934" ht="14.25" customHeight="1">
      <c r="B1934" s="61">
        <v>43237.0</v>
      </c>
      <c r="C1934" s="32">
        <v>22770.0</v>
      </c>
      <c r="D1934" s="32">
        <v>22584.0</v>
      </c>
      <c r="E1934" s="32">
        <v>93.469</v>
      </c>
      <c r="F1934" s="32">
        <v>110.77</v>
      </c>
      <c r="G1934" s="32">
        <v>1.1795</v>
      </c>
      <c r="H1934" s="32">
        <v>0.009028</v>
      </c>
      <c r="I1934" s="32">
        <v>0.15706</v>
      </c>
      <c r="J1934" s="32">
        <v>0.1573</v>
      </c>
      <c r="K1934" s="32">
        <v>1.3516</v>
      </c>
      <c r="L1934" s="32">
        <v>0.033394</v>
      </c>
      <c r="M1934" s="32">
        <v>0.2519</v>
      </c>
      <c r="N1934" s="32">
        <v>0.09237</v>
      </c>
      <c r="O1934" s="32">
        <v>0.01188</v>
      </c>
      <c r="P1934" s="32">
        <v>0.6336</v>
      </c>
      <c r="Q1934" s="32">
        <v>0.86516</v>
      </c>
      <c r="R1934" s="32">
        <v>0.019145</v>
      </c>
      <c r="S1934" s="32">
        <v>0.014743</v>
      </c>
      <c r="T1934" s="32">
        <v>0.031171</v>
      </c>
      <c r="U1934" s="32">
        <v>0.7808</v>
      </c>
      <c r="V1934" s="32">
        <v>0.071061</v>
      </c>
      <c r="W1934" s="32">
        <v>0.2704</v>
      </c>
    </row>
    <row r="1935" ht="14.25" customHeight="1">
      <c r="B1935" s="61">
        <v>43236.0</v>
      </c>
      <c r="C1935" s="32">
        <v>22748.0</v>
      </c>
      <c r="D1935" s="32">
        <v>22568.0</v>
      </c>
      <c r="E1935" s="32">
        <v>93.392</v>
      </c>
      <c r="F1935" s="32">
        <v>110.4</v>
      </c>
      <c r="G1935" s="32">
        <v>1.1808</v>
      </c>
      <c r="H1935" s="32">
        <v>0.009058</v>
      </c>
      <c r="I1935" s="32">
        <v>0.15695</v>
      </c>
      <c r="J1935" s="32">
        <v>0.1575</v>
      </c>
      <c r="K1935" s="32">
        <v>1.3486</v>
      </c>
      <c r="L1935" s="32">
        <v>0.033495</v>
      </c>
      <c r="M1935" s="32">
        <v>0.252</v>
      </c>
      <c r="N1935" s="32">
        <v>0.09279</v>
      </c>
      <c r="O1935" s="32">
        <v>0.0118</v>
      </c>
      <c r="P1935" s="32">
        <v>0.6323</v>
      </c>
      <c r="Q1935" s="32">
        <v>0.86516</v>
      </c>
      <c r="R1935" s="32">
        <v>0.01914</v>
      </c>
      <c r="S1935" s="32">
        <v>0.014771</v>
      </c>
      <c r="T1935" s="32">
        <v>0.031215</v>
      </c>
      <c r="U1935" s="32">
        <v>0.7819</v>
      </c>
      <c r="V1935" s="32">
        <v>0.071203</v>
      </c>
      <c r="W1935" s="32">
        <v>0.2721</v>
      </c>
    </row>
    <row r="1936" ht="14.25" customHeight="1">
      <c r="B1936" s="61">
        <v>43235.0</v>
      </c>
      <c r="C1936" s="32">
        <v>22771.0</v>
      </c>
      <c r="D1936" s="32">
        <v>22548.0</v>
      </c>
      <c r="E1936" s="32">
        <v>93.219</v>
      </c>
      <c r="F1936" s="32">
        <v>110.35</v>
      </c>
      <c r="G1936" s="32">
        <v>1.1838</v>
      </c>
      <c r="H1936" s="32">
        <v>0.009062</v>
      </c>
      <c r="I1936" s="32">
        <v>0.15699</v>
      </c>
      <c r="J1936" s="32">
        <v>0.1571</v>
      </c>
      <c r="K1936" s="32">
        <v>1.3502</v>
      </c>
      <c r="L1936" s="32">
        <v>0.033425</v>
      </c>
      <c r="M1936" s="32">
        <v>0.2527</v>
      </c>
      <c r="N1936" s="32">
        <v>0.09252</v>
      </c>
      <c r="O1936" s="32">
        <v>0.01188</v>
      </c>
      <c r="P1936" s="32">
        <v>0.6325</v>
      </c>
      <c r="Q1936" s="32">
        <v>0.86516</v>
      </c>
      <c r="R1936" s="32">
        <v>0.01904</v>
      </c>
      <c r="S1936" s="32">
        <v>0.014676</v>
      </c>
      <c r="T1936" s="32">
        <v>0.031126</v>
      </c>
      <c r="U1936" s="32">
        <v>0.7766</v>
      </c>
      <c r="V1936" s="32">
        <v>0.070964</v>
      </c>
      <c r="W1936" s="32">
        <v>0.2736</v>
      </c>
    </row>
    <row r="1937" ht="14.25" customHeight="1">
      <c r="B1937" s="61">
        <v>43234.0</v>
      </c>
      <c r="C1937" s="32">
        <v>22768.0</v>
      </c>
      <c r="D1937" s="32">
        <v>22550.0</v>
      </c>
      <c r="E1937" s="32">
        <v>92.587</v>
      </c>
      <c r="F1937" s="32">
        <v>109.66</v>
      </c>
      <c r="G1937" s="32">
        <v>1.1927</v>
      </c>
      <c r="H1937" s="32">
        <v>0.00912</v>
      </c>
      <c r="I1937" s="32">
        <v>0.15775</v>
      </c>
      <c r="J1937" s="32">
        <v>0.1578</v>
      </c>
      <c r="K1937" s="32">
        <v>1.3556</v>
      </c>
      <c r="L1937" s="32">
        <v>0.033549</v>
      </c>
      <c r="M1937" s="32">
        <v>0.2531</v>
      </c>
      <c r="N1937" s="32">
        <v>0.09337</v>
      </c>
      <c r="O1937" s="32">
        <v>0.01189</v>
      </c>
      <c r="P1937" s="32">
        <v>0.6331</v>
      </c>
      <c r="Q1937" s="32">
        <v>0.85985</v>
      </c>
      <c r="R1937" s="32">
        <v>0.019051</v>
      </c>
      <c r="S1937" s="32">
        <v>0.014771</v>
      </c>
      <c r="T1937" s="32">
        <v>0.031342</v>
      </c>
      <c r="U1937" s="32">
        <v>0.7805</v>
      </c>
      <c r="V1937" s="32">
        <v>0.071402</v>
      </c>
      <c r="W1937" s="32">
        <v>0.2761</v>
      </c>
    </row>
    <row r="1938" ht="14.25" customHeight="1">
      <c r="B1938" s="61">
        <v>43231.0</v>
      </c>
      <c r="C1938" s="32">
        <v>22769.0</v>
      </c>
      <c r="D1938" s="32">
        <v>22560.0</v>
      </c>
      <c r="E1938" s="32">
        <v>92.537</v>
      </c>
      <c r="F1938" s="32">
        <v>109.39</v>
      </c>
      <c r="G1938" s="32">
        <v>1.1943</v>
      </c>
      <c r="H1938" s="32">
        <v>0.009142</v>
      </c>
      <c r="I1938" s="32">
        <v>0.15788</v>
      </c>
      <c r="J1938" s="32">
        <v>0.1578</v>
      </c>
      <c r="K1938" s="32">
        <v>1.3542</v>
      </c>
      <c r="L1938" s="32">
        <v>0.033606</v>
      </c>
      <c r="M1938" s="32">
        <v>0.2472</v>
      </c>
      <c r="N1938" s="32">
        <v>0.09364</v>
      </c>
      <c r="O1938" s="32">
        <v>0.01181</v>
      </c>
      <c r="P1938" s="32">
        <v>0.6337</v>
      </c>
      <c r="Q1938" s="32">
        <v>0.86516</v>
      </c>
      <c r="R1938" s="32">
        <v>0.019073</v>
      </c>
      <c r="S1938" s="32">
        <v>0.014834</v>
      </c>
      <c r="T1938" s="32">
        <v>0.031322</v>
      </c>
      <c r="U1938" s="32">
        <v>0.7815</v>
      </c>
      <c r="V1938" s="32">
        <v>0.071427</v>
      </c>
      <c r="W1938" s="32">
        <v>0.2777</v>
      </c>
    </row>
    <row r="1939" ht="14.25" customHeight="1">
      <c r="B1939" s="61">
        <v>43230.0</v>
      </c>
      <c r="C1939" s="32">
        <v>22769.0</v>
      </c>
      <c r="D1939" s="32">
        <v>22578.0</v>
      </c>
      <c r="E1939" s="32">
        <v>92.65</v>
      </c>
      <c r="F1939" s="32">
        <v>109.4</v>
      </c>
      <c r="G1939" s="32">
        <v>1.1915</v>
      </c>
      <c r="H1939" s="32">
        <v>0.009141</v>
      </c>
      <c r="I1939" s="32">
        <v>0.1575</v>
      </c>
      <c r="J1939" s="32">
        <v>0.158</v>
      </c>
      <c r="K1939" s="32">
        <v>1.3519</v>
      </c>
      <c r="L1939" s="32">
        <v>0.033646</v>
      </c>
      <c r="M1939" s="32">
        <v>0.2472</v>
      </c>
      <c r="N1939" s="32">
        <v>0.09383</v>
      </c>
      <c r="O1939" s="32">
        <v>0.01197</v>
      </c>
      <c r="P1939" s="32">
        <v>0.6337</v>
      </c>
      <c r="Q1939" s="32">
        <v>0.86516</v>
      </c>
      <c r="R1939" s="32">
        <v>0.019257</v>
      </c>
      <c r="S1939" s="32">
        <v>0.014905</v>
      </c>
      <c r="T1939" s="32">
        <v>0.031281</v>
      </c>
      <c r="U1939" s="32">
        <v>0.7833</v>
      </c>
      <c r="V1939" s="32">
        <v>0.071496</v>
      </c>
      <c r="W1939" s="32">
        <v>0.2817</v>
      </c>
    </row>
    <row r="1940" ht="14.25" customHeight="1">
      <c r="B1940" s="61">
        <v>43229.0</v>
      </c>
      <c r="C1940" s="32">
        <v>22768.0</v>
      </c>
      <c r="D1940" s="32">
        <v>22568.0</v>
      </c>
      <c r="E1940" s="32">
        <v>93.04</v>
      </c>
      <c r="F1940" s="32">
        <v>109.74</v>
      </c>
      <c r="G1940" s="32">
        <v>1.1851</v>
      </c>
      <c r="H1940" s="32">
        <v>0.009112</v>
      </c>
      <c r="I1940" s="32">
        <v>0.15717</v>
      </c>
      <c r="J1940" s="32">
        <v>0.1571</v>
      </c>
      <c r="K1940" s="32">
        <v>1.3547</v>
      </c>
      <c r="L1940" s="32">
        <v>0.03342</v>
      </c>
      <c r="M1940" s="32">
        <v>0.2472</v>
      </c>
      <c r="N1940" s="32">
        <v>0.09265</v>
      </c>
      <c r="O1940" s="32">
        <v>0.01181</v>
      </c>
      <c r="P1940" s="32">
        <v>0.6329</v>
      </c>
      <c r="Q1940" s="32">
        <v>0.86516</v>
      </c>
      <c r="R1940" s="32">
        <v>0.019238</v>
      </c>
      <c r="S1940" s="32">
        <v>0.014851</v>
      </c>
      <c r="T1940" s="32">
        <v>0.031114</v>
      </c>
      <c r="U1940" s="32">
        <v>0.778</v>
      </c>
      <c r="V1940" s="32">
        <v>0.070817</v>
      </c>
      <c r="W1940" s="32">
        <v>0.2783</v>
      </c>
    </row>
    <row r="1941" ht="14.25" customHeight="1">
      <c r="B1941" s="61">
        <v>43228.0</v>
      </c>
      <c r="C1941" s="32">
        <v>22770.0</v>
      </c>
      <c r="D1941" s="32">
        <v>22566.0</v>
      </c>
      <c r="E1941" s="32">
        <v>93.12</v>
      </c>
      <c r="F1941" s="32">
        <v>109.13</v>
      </c>
      <c r="G1941" s="32">
        <v>1.1864</v>
      </c>
      <c r="H1941" s="32">
        <v>0.009164</v>
      </c>
      <c r="I1941" s="32">
        <v>0.15697</v>
      </c>
      <c r="J1941" s="32">
        <v>0.1571</v>
      </c>
      <c r="K1941" s="32">
        <v>1.3547</v>
      </c>
      <c r="L1941" s="32">
        <v>0.033553</v>
      </c>
      <c r="M1941" s="32">
        <v>0.2506</v>
      </c>
      <c r="N1941" s="32">
        <v>0.09271</v>
      </c>
      <c r="O1941" s="32">
        <v>0.01181</v>
      </c>
      <c r="P1941" s="32">
        <v>0.6345</v>
      </c>
      <c r="Q1941" s="32">
        <v>0.86528</v>
      </c>
      <c r="R1941" s="32">
        <v>0.019253</v>
      </c>
      <c r="S1941" s="32">
        <v>0.014886</v>
      </c>
      <c r="T1941" s="32">
        <v>0.031317</v>
      </c>
      <c r="U1941" s="32">
        <v>0.7721</v>
      </c>
      <c r="V1941" s="32">
        <v>0.071163</v>
      </c>
      <c r="W1941" s="32">
        <v>0.2807</v>
      </c>
    </row>
    <row r="1942" ht="14.25" customHeight="1">
      <c r="B1942" s="61">
        <v>43227.0</v>
      </c>
      <c r="C1942" s="32">
        <v>22768.0</v>
      </c>
      <c r="D1942" s="32">
        <v>22558.0</v>
      </c>
      <c r="E1942" s="32">
        <v>92.749</v>
      </c>
      <c r="F1942" s="32">
        <v>109.09</v>
      </c>
      <c r="G1942" s="32">
        <v>1.1922</v>
      </c>
      <c r="H1942" s="32">
        <v>0.009166</v>
      </c>
      <c r="I1942" s="32">
        <v>0.15707</v>
      </c>
      <c r="J1942" s="32">
        <v>0.1572</v>
      </c>
      <c r="K1942" s="32">
        <v>1.3557</v>
      </c>
      <c r="L1942" s="32">
        <v>0.033526</v>
      </c>
      <c r="M1942" s="32">
        <v>0.2533</v>
      </c>
      <c r="N1942" s="32">
        <v>0.09256</v>
      </c>
      <c r="O1942" s="32">
        <v>0.01181</v>
      </c>
      <c r="P1942" s="32">
        <v>0.6351</v>
      </c>
      <c r="Q1942" s="32">
        <v>0.86406</v>
      </c>
      <c r="R1942" s="32">
        <v>0.019269</v>
      </c>
      <c r="S1942" s="32">
        <v>0.014893</v>
      </c>
      <c r="T1942" s="32">
        <v>0.031399</v>
      </c>
      <c r="U1942" s="32">
        <v>0.7763</v>
      </c>
      <c r="V1942" s="32">
        <v>0.071417</v>
      </c>
      <c r="W1942" s="32">
        <v>0.2817</v>
      </c>
    </row>
    <row r="1943" ht="14.25" customHeight="1">
      <c r="B1943" s="61">
        <v>43224.0</v>
      </c>
      <c r="C1943" s="32">
        <v>22763.0</v>
      </c>
      <c r="D1943" s="32">
        <v>22552.0</v>
      </c>
      <c r="E1943" s="32">
        <v>92.566</v>
      </c>
      <c r="F1943" s="32">
        <v>109.12</v>
      </c>
      <c r="G1943" s="32">
        <v>1.196</v>
      </c>
      <c r="H1943" s="32">
        <v>0.009165</v>
      </c>
      <c r="I1943" s="32">
        <v>0.15717</v>
      </c>
      <c r="J1943" s="32">
        <v>0.1574</v>
      </c>
      <c r="K1943" s="32">
        <v>1.3531</v>
      </c>
      <c r="L1943" s="32">
        <v>0.033689</v>
      </c>
      <c r="M1943" s="32">
        <v>0.2538</v>
      </c>
      <c r="N1943" s="32">
        <v>0.0931</v>
      </c>
      <c r="O1943" s="32">
        <v>0.01181</v>
      </c>
      <c r="P1943" s="32">
        <v>0.6343</v>
      </c>
      <c r="Q1943" s="32">
        <v>0.86528</v>
      </c>
      <c r="R1943" s="32">
        <v>0.019354</v>
      </c>
      <c r="S1943" s="32">
        <v>0.014958</v>
      </c>
      <c r="T1943" s="32">
        <v>0.031505</v>
      </c>
      <c r="U1943" s="32">
        <v>0.7785</v>
      </c>
      <c r="V1943" s="32">
        <v>0.071572</v>
      </c>
      <c r="W1943" s="32">
        <v>0.2833</v>
      </c>
    </row>
    <row r="1944" ht="14.25" customHeight="1">
      <c r="B1944" s="61">
        <v>43223.0</v>
      </c>
      <c r="C1944" s="32">
        <v>22753.0</v>
      </c>
      <c r="D1944" s="32">
        <v>22557.0</v>
      </c>
      <c r="E1944" s="32">
        <v>92.414</v>
      </c>
      <c r="F1944" s="32">
        <v>109.19</v>
      </c>
      <c r="G1944" s="32">
        <v>1.1988</v>
      </c>
      <c r="H1944" s="32">
        <v>0.009158</v>
      </c>
      <c r="I1944" s="32">
        <v>0.15739</v>
      </c>
      <c r="J1944" s="32">
        <v>0.1576</v>
      </c>
      <c r="K1944" s="32">
        <v>1.3575</v>
      </c>
      <c r="L1944" s="32">
        <v>0.033688</v>
      </c>
      <c r="M1944" s="32">
        <v>0.2535</v>
      </c>
      <c r="N1944" s="32">
        <v>0.09298</v>
      </c>
      <c r="O1944" s="32">
        <v>0.01181</v>
      </c>
      <c r="P1944" s="32">
        <v>0.6334</v>
      </c>
      <c r="Q1944" s="32">
        <v>0.86375</v>
      </c>
      <c r="R1944" s="32">
        <v>0.019329</v>
      </c>
      <c r="S1944" s="32">
        <v>0.014996</v>
      </c>
      <c r="T1944" s="32">
        <v>0.031628</v>
      </c>
      <c r="U1944" s="32">
        <v>0.7784</v>
      </c>
      <c r="V1944" s="32">
        <v>0.071697</v>
      </c>
      <c r="W1944" s="32">
        <v>0.2835</v>
      </c>
    </row>
    <row r="1945" ht="14.25" customHeight="1">
      <c r="B1945" s="61">
        <v>43222.0</v>
      </c>
      <c r="C1945" s="32">
        <v>22755.0</v>
      </c>
      <c r="D1945" s="32">
        <v>22548.0</v>
      </c>
      <c r="E1945" s="32">
        <v>92.512</v>
      </c>
      <c r="F1945" s="32">
        <v>109.84</v>
      </c>
      <c r="G1945" s="32">
        <v>1.1951</v>
      </c>
      <c r="H1945" s="32">
        <v>0.009104</v>
      </c>
      <c r="I1945" s="32">
        <v>0.15717</v>
      </c>
      <c r="J1945" s="32">
        <v>0.1569</v>
      </c>
      <c r="K1945" s="32">
        <v>1.3576</v>
      </c>
      <c r="L1945" s="32">
        <v>0.033572</v>
      </c>
      <c r="M1945" s="32">
        <v>0.2542</v>
      </c>
      <c r="N1945" s="32">
        <v>0.09261</v>
      </c>
      <c r="O1945" s="32">
        <v>0.01183</v>
      </c>
      <c r="P1945" s="32">
        <v>0.6346</v>
      </c>
      <c r="Q1945" s="32">
        <v>0.86371</v>
      </c>
      <c r="R1945" s="32">
        <v>0.019243</v>
      </c>
      <c r="S1945" s="32">
        <v>0.014968</v>
      </c>
      <c r="T1945" s="32">
        <v>0.031475</v>
      </c>
      <c r="U1945" s="32">
        <v>0.7762</v>
      </c>
      <c r="V1945" s="32">
        <v>0.071429</v>
      </c>
      <c r="W1945" s="32">
        <v>0.2814</v>
      </c>
    </row>
    <row r="1946" ht="14.25" customHeight="1">
      <c r="B1946" s="61">
        <v>43221.0</v>
      </c>
      <c r="C1946" s="32">
        <v>22760.0</v>
      </c>
      <c r="D1946" s="32">
        <v>22539.0</v>
      </c>
      <c r="E1946" s="32">
        <v>92.449</v>
      </c>
      <c r="F1946" s="32">
        <v>109.86</v>
      </c>
      <c r="G1946" s="32">
        <v>1.1993</v>
      </c>
      <c r="H1946" s="32">
        <v>0.009102</v>
      </c>
      <c r="I1946" s="32">
        <v>0.1579</v>
      </c>
      <c r="J1946" s="32">
        <v>0.1578</v>
      </c>
      <c r="K1946" s="32">
        <v>1.3614</v>
      </c>
      <c r="L1946" s="32">
        <v>0.033692</v>
      </c>
      <c r="M1946" s="32">
        <v>0.2527</v>
      </c>
      <c r="N1946" s="32">
        <v>0.09316</v>
      </c>
      <c r="O1946" s="32">
        <v>0.01183</v>
      </c>
      <c r="P1946" s="32">
        <v>0.6341</v>
      </c>
      <c r="Q1946" s="32">
        <v>0.86528</v>
      </c>
      <c r="R1946" s="32">
        <v>0.01932</v>
      </c>
      <c r="S1946" s="32">
        <v>0.01498</v>
      </c>
      <c r="T1946" s="32">
        <v>0.03155</v>
      </c>
      <c r="U1946" s="32">
        <v>0.7782</v>
      </c>
      <c r="V1946" s="32">
        <v>0.071674</v>
      </c>
      <c r="W1946" s="32">
        <v>0.2851</v>
      </c>
    </row>
    <row r="1947" ht="14.25" customHeight="1">
      <c r="B1947" s="61">
        <v>43220.0</v>
      </c>
      <c r="C1947" s="32">
        <v>22760.0</v>
      </c>
      <c r="D1947" s="32">
        <v>22539.0</v>
      </c>
      <c r="E1947" s="32">
        <v>91.841</v>
      </c>
      <c r="F1947" s="32">
        <v>109.34</v>
      </c>
      <c r="G1947" s="32">
        <v>1.2078</v>
      </c>
      <c r="H1947" s="32">
        <v>0.009146</v>
      </c>
      <c r="I1947" s="32">
        <v>0.15788</v>
      </c>
      <c r="J1947" s="32">
        <v>0.1583</v>
      </c>
      <c r="K1947" s="32">
        <v>1.3763</v>
      </c>
      <c r="L1947" s="32">
        <v>0.03373</v>
      </c>
      <c r="M1947" s="32">
        <v>0.255</v>
      </c>
      <c r="N1947" s="32">
        <v>0.09342</v>
      </c>
      <c r="O1947" s="32">
        <v>0.01183</v>
      </c>
      <c r="P1947" s="32">
        <v>0.6341</v>
      </c>
      <c r="Q1947" s="32">
        <v>0.86379</v>
      </c>
      <c r="R1947" s="32">
        <v>0.019355</v>
      </c>
      <c r="S1947" s="32">
        <v>0.015043</v>
      </c>
      <c r="T1947" s="32">
        <v>0.031696</v>
      </c>
      <c r="U1947" s="32">
        <v>0.7786</v>
      </c>
      <c r="V1947" s="32">
        <v>0.07184</v>
      </c>
      <c r="W1947" s="32">
        <v>0.2852</v>
      </c>
    </row>
    <row r="1948" ht="14.25" customHeight="1">
      <c r="B1948" s="61">
        <v>43217.0</v>
      </c>
      <c r="C1948" s="32">
        <v>22760.0</v>
      </c>
      <c r="D1948" s="32">
        <v>22539.0</v>
      </c>
      <c r="E1948" s="32">
        <v>91.542</v>
      </c>
      <c r="F1948" s="32">
        <v>109.05</v>
      </c>
      <c r="G1948" s="32">
        <v>1.213</v>
      </c>
      <c r="H1948" s="32">
        <v>0.00917</v>
      </c>
      <c r="I1948" s="32">
        <v>0.15789</v>
      </c>
      <c r="J1948" s="32">
        <v>0.1582</v>
      </c>
      <c r="K1948" s="32">
        <v>1.3781</v>
      </c>
      <c r="L1948" s="32">
        <v>0.033835</v>
      </c>
      <c r="M1948" s="32">
        <v>0.2552</v>
      </c>
      <c r="N1948" s="32">
        <v>0.09361</v>
      </c>
      <c r="O1948" s="32">
        <v>0.01183</v>
      </c>
      <c r="P1948" s="32">
        <v>0.6341</v>
      </c>
      <c r="Q1948" s="32">
        <v>0.86375</v>
      </c>
      <c r="R1948" s="32">
        <v>0.019369</v>
      </c>
      <c r="S1948" s="32">
        <v>0.015043</v>
      </c>
      <c r="T1948" s="32">
        <v>0.031738</v>
      </c>
      <c r="U1948" s="32">
        <v>0.7795</v>
      </c>
      <c r="V1948" s="32">
        <v>0.072173</v>
      </c>
      <c r="W1948" s="32">
        <v>0.2892</v>
      </c>
    </row>
    <row r="1949" ht="14.25" customHeight="1">
      <c r="B1949" s="61">
        <v>43216.0</v>
      </c>
      <c r="C1949" s="32">
        <v>22768.0</v>
      </c>
      <c r="D1949" s="32">
        <v>22537.0</v>
      </c>
      <c r="E1949" s="32">
        <v>91.561</v>
      </c>
      <c r="F1949" s="32">
        <v>109.3</v>
      </c>
      <c r="G1949" s="32">
        <v>1.2103</v>
      </c>
      <c r="H1949" s="32">
        <v>0.009149</v>
      </c>
      <c r="I1949" s="32">
        <v>0.15723</v>
      </c>
      <c r="J1949" s="32">
        <v>0.158</v>
      </c>
      <c r="K1949" s="32">
        <v>1.3919</v>
      </c>
      <c r="L1949" s="32">
        <v>0.033728</v>
      </c>
      <c r="M1949" s="32">
        <v>0.2552</v>
      </c>
      <c r="N1949" s="32">
        <v>0.09279</v>
      </c>
      <c r="O1949" s="32">
        <v>0.01183</v>
      </c>
      <c r="P1949" s="32">
        <v>0.6345</v>
      </c>
      <c r="Q1949" s="32">
        <v>0.86375</v>
      </c>
      <c r="R1949" s="32">
        <v>0.01924</v>
      </c>
      <c r="S1949" s="32">
        <v>0.014951</v>
      </c>
      <c r="T1949" s="32">
        <v>0.031635</v>
      </c>
      <c r="U1949" s="32">
        <v>0.7768</v>
      </c>
      <c r="V1949" s="32">
        <v>0.072049</v>
      </c>
      <c r="W1949" s="32">
        <v>0.2877</v>
      </c>
    </row>
    <row r="1950" ht="14.25" customHeight="1">
      <c r="B1950" s="61">
        <v>43215.0</v>
      </c>
      <c r="C1950" s="32">
        <v>22769.0</v>
      </c>
      <c r="D1950" s="32">
        <v>22522.0</v>
      </c>
      <c r="E1950" s="32">
        <v>91.172</v>
      </c>
      <c r="F1950" s="32">
        <v>109.43</v>
      </c>
      <c r="G1950" s="32">
        <v>1.2161</v>
      </c>
      <c r="H1950" s="32">
        <v>0.009139</v>
      </c>
      <c r="I1950" s="32">
        <v>0.15806</v>
      </c>
      <c r="J1950" s="32">
        <v>0.1582</v>
      </c>
      <c r="K1950" s="32">
        <v>1.3932</v>
      </c>
      <c r="L1950" s="32">
        <v>0.033663</v>
      </c>
      <c r="M1950" s="32">
        <v>0.2556</v>
      </c>
      <c r="N1950" s="32">
        <v>0.0924</v>
      </c>
      <c r="O1950" s="32">
        <v>0.01183</v>
      </c>
      <c r="P1950" s="32">
        <v>0.6341</v>
      </c>
      <c r="Q1950" s="32">
        <v>0.86379</v>
      </c>
      <c r="R1950" s="32">
        <v>0.019156</v>
      </c>
      <c r="S1950" s="32">
        <v>0.014945</v>
      </c>
      <c r="T1950" s="32">
        <v>0.031718</v>
      </c>
      <c r="U1950" s="32">
        <v>0.7784</v>
      </c>
      <c r="V1950" s="32">
        <v>0.071762</v>
      </c>
      <c r="W1950" s="32">
        <v>0.287</v>
      </c>
    </row>
    <row r="1951" ht="14.25" customHeight="1">
      <c r="B1951" s="61">
        <v>43214.0</v>
      </c>
      <c r="C1951" s="32">
        <v>22769.0</v>
      </c>
      <c r="D1951" s="32">
        <v>22522.0</v>
      </c>
      <c r="E1951" s="32">
        <v>90.766</v>
      </c>
      <c r="F1951" s="32">
        <v>108.82</v>
      </c>
      <c r="G1951" s="32">
        <v>1.2233</v>
      </c>
      <c r="H1951" s="32">
        <v>0.00919</v>
      </c>
      <c r="I1951" s="32">
        <v>0.15858</v>
      </c>
      <c r="J1951" s="32">
        <v>0.1588</v>
      </c>
      <c r="K1951" s="32">
        <v>1.3978</v>
      </c>
      <c r="L1951" s="32">
        <v>0.033759</v>
      </c>
      <c r="M1951" s="32">
        <v>0.256</v>
      </c>
      <c r="N1951" s="32">
        <v>0.09282</v>
      </c>
      <c r="O1951" s="32">
        <v>0.01198</v>
      </c>
      <c r="P1951" s="32">
        <v>0.6371</v>
      </c>
      <c r="Q1951" s="32">
        <v>0.86528</v>
      </c>
      <c r="R1951" s="32">
        <v>0.019169</v>
      </c>
      <c r="S1951" s="32">
        <v>0.015058</v>
      </c>
      <c r="T1951" s="32">
        <v>0.031793</v>
      </c>
      <c r="U1951" s="32">
        <v>0.7792</v>
      </c>
      <c r="V1951" s="32">
        <v>0.072031</v>
      </c>
      <c r="W1951" s="32">
        <v>0.288</v>
      </c>
    </row>
    <row r="1952" ht="14.25" customHeight="1">
      <c r="B1952" s="61">
        <v>43213.0</v>
      </c>
      <c r="C1952" s="32">
        <v>22770.0</v>
      </c>
      <c r="D1952" s="32">
        <v>22507.0</v>
      </c>
      <c r="E1952" s="32">
        <v>90.946</v>
      </c>
      <c r="F1952" s="32">
        <v>108.71</v>
      </c>
      <c r="G1952" s="32">
        <v>1.2209</v>
      </c>
      <c r="H1952" s="32">
        <v>0.009199</v>
      </c>
      <c r="I1952" s="32">
        <v>0.1583</v>
      </c>
      <c r="J1952" s="32">
        <v>0.1585</v>
      </c>
      <c r="K1952" s="32">
        <v>1.394</v>
      </c>
      <c r="L1952" s="32">
        <v>0.033769</v>
      </c>
      <c r="M1952" s="32">
        <v>0.2558</v>
      </c>
      <c r="N1952" s="32">
        <v>0.09249</v>
      </c>
      <c r="O1952" s="32">
        <v>0.01183</v>
      </c>
      <c r="P1952" s="32">
        <v>0.6377</v>
      </c>
      <c r="Q1952" s="32">
        <v>0.86528</v>
      </c>
      <c r="R1952" s="32">
        <v>0.019085</v>
      </c>
      <c r="S1952" s="32">
        <v>0.015026</v>
      </c>
      <c r="T1952" s="32">
        <v>0.0317</v>
      </c>
      <c r="U1952" s="32">
        <v>0.7783</v>
      </c>
      <c r="V1952" s="32">
        <v>0.07156</v>
      </c>
      <c r="W1952" s="32">
        <v>0.2897</v>
      </c>
    </row>
    <row r="1953" ht="14.25" customHeight="1">
      <c r="B1953" s="61">
        <v>43210.0</v>
      </c>
      <c r="C1953" s="32">
        <v>22775.0</v>
      </c>
      <c r="D1953" s="32">
        <v>22498.0</v>
      </c>
      <c r="E1953" s="32">
        <v>90.316</v>
      </c>
      <c r="F1953" s="32">
        <v>107.66</v>
      </c>
      <c r="G1953" s="32">
        <v>1.2288</v>
      </c>
      <c r="H1953" s="32">
        <v>0.009289</v>
      </c>
      <c r="I1953" s="32">
        <v>0.15882</v>
      </c>
      <c r="J1953" s="32">
        <v>0.1592</v>
      </c>
      <c r="K1953" s="32">
        <v>1.4</v>
      </c>
      <c r="L1953" s="32">
        <v>0.03395</v>
      </c>
      <c r="M1953" s="32">
        <v>0.2565</v>
      </c>
      <c r="N1953" s="32">
        <v>0.09336</v>
      </c>
      <c r="O1953" s="32">
        <v>0.01198</v>
      </c>
      <c r="P1953" s="32">
        <v>0.6396</v>
      </c>
      <c r="Q1953" s="32">
        <v>0.86375</v>
      </c>
      <c r="R1953" s="32">
        <v>0.019156</v>
      </c>
      <c r="S1953" s="32">
        <v>0.0151</v>
      </c>
      <c r="T1953" s="32">
        <v>0.0319</v>
      </c>
      <c r="U1953" s="32">
        <v>0.7834</v>
      </c>
      <c r="V1953" s="32">
        <v>0.071803</v>
      </c>
      <c r="W1953" s="32">
        <v>0.2929</v>
      </c>
    </row>
    <row r="1954" ht="14.25" customHeight="1">
      <c r="B1954" s="61">
        <v>43209.0</v>
      </c>
      <c r="C1954" s="32">
        <v>22778.0</v>
      </c>
      <c r="D1954" s="32">
        <v>22492.0</v>
      </c>
      <c r="E1954" s="32">
        <v>89.94</v>
      </c>
      <c r="F1954" s="32">
        <v>107.37</v>
      </c>
      <c r="G1954" s="32">
        <v>1.2345</v>
      </c>
      <c r="H1954" s="32">
        <v>0.009314</v>
      </c>
      <c r="I1954" s="32">
        <v>0.15926</v>
      </c>
      <c r="J1954" s="32">
        <v>0.1593</v>
      </c>
      <c r="K1954" s="32">
        <v>1.4087</v>
      </c>
      <c r="L1954" s="32">
        <v>0.034032</v>
      </c>
      <c r="M1954" s="32">
        <v>0.2571</v>
      </c>
      <c r="N1954" s="32">
        <v>0.09373</v>
      </c>
      <c r="O1954" s="32">
        <v>0.01198</v>
      </c>
      <c r="P1954" s="32">
        <v>0.6404</v>
      </c>
      <c r="Q1954" s="32">
        <v>0.86528</v>
      </c>
      <c r="R1954" s="32">
        <v>0.019178</v>
      </c>
      <c r="S1954" s="32">
        <v>0.015127</v>
      </c>
      <c r="T1954" s="32">
        <v>0.032024</v>
      </c>
      <c r="U1954" s="32">
        <v>0.7892</v>
      </c>
      <c r="V1954" s="32">
        <v>0.072375</v>
      </c>
      <c r="W1954" s="32">
        <v>0.2955</v>
      </c>
    </row>
    <row r="1955" ht="14.25" customHeight="1">
      <c r="B1955" s="61">
        <v>43208.0</v>
      </c>
      <c r="C1955" s="32">
        <v>22773.0</v>
      </c>
      <c r="D1955" s="32">
        <v>22482.0</v>
      </c>
      <c r="E1955" s="32">
        <v>89.623</v>
      </c>
      <c r="F1955" s="32">
        <v>107.23</v>
      </c>
      <c r="G1955" s="32">
        <v>1.2374</v>
      </c>
      <c r="H1955" s="32">
        <v>0.009325</v>
      </c>
      <c r="I1955" s="32">
        <v>0.15938</v>
      </c>
      <c r="J1955" s="32">
        <v>0.1594</v>
      </c>
      <c r="K1955" s="32">
        <v>1.4203</v>
      </c>
      <c r="L1955" s="32">
        <v>0.034117</v>
      </c>
      <c r="M1955" s="32">
        <v>0.2571</v>
      </c>
      <c r="N1955" s="32">
        <v>0.09389</v>
      </c>
      <c r="O1955" s="32">
        <v>0.01204</v>
      </c>
      <c r="P1955" s="32">
        <v>0.6394</v>
      </c>
      <c r="Q1955" s="32">
        <v>0.86528</v>
      </c>
      <c r="R1955" s="32">
        <v>0.01921</v>
      </c>
      <c r="S1955" s="32">
        <v>0.015209</v>
      </c>
      <c r="T1955" s="32">
        <v>0.032058</v>
      </c>
      <c r="U1955" s="32">
        <v>0.7919</v>
      </c>
      <c r="V1955" s="32">
        <v>0.072665</v>
      </c>
      <c r="W1955" s="32">
        <v>0.2958</v>
      </c>
    </row>
    <row r="1956" ht="14.25" customHeight="1">
      <c r="B1956" s="61">
        <v>43207.0</v>
      </c>
      <c r="C1956" s="32">
        <v>22739.0</v>
      </c>
      <c r="D1956" s="32">
        <v>22477.0</v>
      </c>
      <c r="E1956" s="32">
        <v>89.516</v>
      </c>
      <c r="F1956" s="32">
        <v>107.0</v>
      </c>
      <c r="G1956" s="32">
        <v>1.237</v>
      </c>
      <c r="H1956" s="32">
        <v>0.009346</v>
      </c>
      <c r="I1956" s="32">
        <v>0.15911</v>
      </c>
      <c r="J1956" s="32">
        <v>0.1592</v>
      </c>
      <c r="K1956" s="32">
        <v>1.4288</v>
      </c>
      <c r="L1956" s="32">
        <v>0.034046</v>
      </c>
      <c r="M1956" s="32">
        <v>0.257</v>
      </c>
      <c r="N1956" s="32">
        <v>0.09371</v>
      </c>
      <c r="O1956" s="32">
        <v>0.012</v>
      </c>
      <c r="P1956" s="32">
        <v>0.6392</v>
      </c>
      <c r="Q1956" s="32">
        <v>0.86528</v>
      </c>
      <c r="R1956" s="32">
        <v>0.019194</v>
      </c>
      <c r="S1956" s="32">
        <v>0.015225</v>
      </c>
      <c r="T1956" s="32">
        <v>0.032043</v>
      </c>
      <c r="U1956" s="32">
        <v>0.7967</v>
      </c>
      <c r="V1956" s="32">
        <v>0.072597</v>
      </c>
      <c r="W1956" s="32">
        <v>0.2936</v>
      </c>
    </row>
    <row r="1957" ht="14.25" customHeight="1">
      <c r="B1957" s="61">
        <v>43206.0</v>
      </c>
      <c r="C1957" s="32">
        <v>22780.0</v>
      </c>
      <c r="D1957" s="32">
        <v>22487.0</v>
      </c>
      <c r="E1957" s="32">
        <v>89.425</v>
      </c>
      <c r="F1957" s="32">
        <v>107.12</v>
      </c>
      <c r="G1957" s="32">
        <v>1.238</v>
      </c>
      <c r="H1957" s="32">
        <v>0.009336</v>
      </c>
      <c r="I1957" s="32">
        <v>0.15887</v>
      </c>
      <c r="J1957" s="32">
        <v>0.1596</v>
      </c>
      <c r="K1957" s="32">
        <v>1.4339</v>
      </c>
      <c r="L1957" s="32">
        <v>0.034044</v>
      </c>
      <c r="M1957" s="32">
        <v>0.2574</v>
      </c>
      <c r="N1957" s="32">
        <v>0.09341</v>
      </c>
      <c r="O1957" s="32">
        <v>0.0119</v>
      </c>
      <c r="P1957" s="32">
        <v>0.6411</v>
      </c>
      <c r="Q1957" s="32">
        <v>0.86528</v>
      </c>
      <c r="R1957" s="32">
        <v>0.019234</v>
      </c>
      <c r="S1957" s="32">
        <v>0.015277</v>
      </c>
      <c r="T1957" s="32">
        <v>0.032045</v>
      </c>
      <c r="U1957" s="32">
        <v>0.7959</v>
      </c>
      <c r="V1957" s="32">
        <v>0.072573</v>
      </c>
      <c r="W1957" s="32">
        <v>0.2925</v>
      </c>
    </row>
    <row r="1958" ht="14.25" customHeight="1">
      <c r="B1958" s="61">
        <v>43203.0</v>
      </c>
      <c r="C1958" s="32">
        <v>22775.0</v>
      </c>
      <c r="D1958" s="32">
        <v>22492.0</v>
      </c>
      <c r="E1958" s="32">
        <v>89.8</v>
      </c>
      <c r="F1958" s="32">
        <v>107.35</v>
      </c>
      <c r="G1958" s="32">
        <v>1.2331</v>
      </c>
      <c r="H1958" s="32">
        <v>0.009315</v>
      </c>
      <c r="I1958" s="32">
        <v>0.15929</v>
      </c>
      <c r="J1958" s="32">
        <v>0.1594</v>
      </c>
      <c r="K1958" s="32">
        <v>1.4238</v>
      </c>
      <c r="L1958" s="32">
        <v>0.034074</v>
      </c>
      <c r="M1958" s="32">
        <v>0.2577</v>
      </c>
      <c r="N1958" s="32">
        <v>0.09327</v>
      </c>
      <c r="O1958" s="32">
        <v>0.01205</v>
      </c>
      <c r="P1958" s="32">
        <v>0.6424</v>
      </c>
      <c r="Q1958" s="32">
        <v>0.86528</v>
      </c>
      <c r="R1958" s="32">
        <v>0.01926</v>
      </c>
      <c r="S1958" s="32">
        <v>0.015333</v>
      </c>
      <c r="T1958" s="32">
        <v>0.032098</v>
      </c>
      <c r="U1958" s="32">
        <v>0.7931</v>
      </c>
      <c r="V1958" s="32">
        <v>0.072577</v>
      </c>
      <c r="W1958" s="32">
        <v>0.292</v>
      </c>
    </row>
    <row r="1959" ht="14.25" customHeight="1">
      <c r="B1959" s="61">
        <v>43202.0</v>
      </c>
      <c r="C1959" s="32">
        <v>22788.0</v>
      </c>
      <c r="D1959" s="32">
        <v>22477.0</v>
      </c>
      <c r="E1959" s="32">
        <v>89.751</v>
      </c>
      <c r="F1959" s="32">
        <v>107.33</v>
      </c>
      <c r="G1959" s="32">
        <v>1.2327</v>
      </c>
      <c r="H1959" s="32">
        <v>0.009316</v>
      </c>
      <c r="I1959" s="32">
        <v>0.15891</v>
      </c>
      <c r="J1959" s="32">
        <v>0.1593</v>
      </c>
      <c r="K1959" s="32">
        <v>1.4228</v>
      </c>
      <c r="L1959" s="32">
        <v>0.034131</v>
      </c>
      <c r="M1959" s="32">
        <v>0.2579</v>
      </c>
      <c r="N1959" s="32">
        <v>0.09337</v>
      </c>
      <c r="O1959" s="32">
        <v>0.01204</v>
      </c>
      <c r="P1959" s="32">
        <v>0.6424</v>
      </c>
      <c r="Q1959" s="32">
        <v>0.86379</v>
      </c>
      <c r="R1959" s="32">
        <v>0.019206</v>
      </c>
      <c r="S1959" s="32">
        <v>0.015317</v>
      </c>
      <c r="T1959" s="32">
        <v>0.032024</v>
      </c>
      <c r="U1959" s="32">
        <v>0.7944</v>
      </c>
      <c r="V1959" s="32">
        <v>0.072624</v>
      </c>
      <c r="W1959" s="32">
        <v>0.293</v>
      </c>
    </row>
    <row r="1960" ht="14.25" customHeight="1">
      <c r="B1960" s="61">
        <v>43201.0</v>
      </c>
      <c r="C1960" s="32">
        <v>22788.0</v>
      </c>
      <c r="D1960" s="32">
        <v>22477.0</v>
      </c>
      <c r="E1960" s="32">
        <v>89.568</v>
      </c>
      <c r="F1960" s="32">
        <v>106.79</v>
      </c>
      <c r="G1960" s="32">
        <v>1.2367</v>
      </c>
      <c r="H1960" s="32">
        <v>0.009364</v>
      </c>
      <c r="I1960" s="32">
        <v>0.15947</v>
      </c>
      <c r="J1960" s="32">
        <v>0.1594</v>
      </c>
      <c r="K1960" s="32">
        <v>1.4177</v>
      </c>
      <c r="L1960" s="32">
        <v>0.034248</v>
      </c>
      <c r="M1960" s="32">
        <v>0.2581</v>
      </c>
      <c r="N1960" s="32">
        <v>0.09374</v>
      </c>
      <c r="O1960" s="32">
        <v>0.01204</v>
      </c>
      <c r="P1960" s="32">
        <v>0.6423</v>
      </c>
      <c r="Q1960" s="32">
        <v>0.86528</v>
      </c>
      <c r="R1960" s="32">
        <v>0.019235</v>
      </c>
      <c r="S1960" s="32">
        <v>0.01534</v>
      </c>
      <c r="T1960" s="32">
        <v>0.032128</v>
      </c>
      <c r="U1960" s="32">
        <v>0.795</v>
      </c>
      <c r="V1960" s="32">
        <v>0.072682</v>
      </c>
      <c r="W1960" s="32">
        <v>0.2964</v>
      </c>
    </row>
    <row r="1961" ht="14.25" customHeight="1">
      <c r="B1961" s="61">
        <v>43200.0</v>
      </c>
      <c r="C1961" s="32">
        <v>22798.0</v>
      </c>
      <c r="D1961" s="32">
        <v>22472.0</v>
      </c>
      <c r="E1961" s="32">
        <v>89.587</v>
      </c>
      <c r="F1961" s="32">
        <v>107.2</v>
      </c>
      <c r="G1961" s="32">
        <v>1.2356</v>
      </c>
      <c r="H1961" s="32">
        <v>0.009328</v>
      </c>
      <c r="I1961" s="32">
        <v>0.15915</v>
      </c>
      <c r="J1961" s="32">
        <v>0.1593</v>
      </c>
      <c r="K1961" s="32">
        <v>1.4176</v>
      </c>
      <c r="L1961" s="32">
        <v>0.034258</v>
      </c>
      <c r="M1961" s="32">
        <v>0.2583</v>
      </c>
      <c r="N1961" s="32">
        <v>0.09391</v>
      </c>
      <c r="O1961" s="32">
        <v>0.01201</v>
      </c>
      <c r="P1961" s="32">
        <v>0.6429</v>
      </c>
      <c r="Q1961" s="32">
        <v>0.86528</v>
      </c>
      <c r="R1961" s="32">
        <v>0.019298</v>
      </c>
      <c r="S1961" s="32">
        <v>0.015402</v>
      </c>
      <c r="T1961" s="32">
        <v>0.032057</v>
      </c>
      <c r="U1961" s="32">
        <v>0.7937</v>
      </c>
      <c r="V1961" s="32">
        <v>0.072722</v>
      </c>
      <c r="W1961" s="32">
        <v>0.2931</v>
      </c>
    </row>
    <row r="1962" ht="14.25" customHeight="1">
      <c r="B1962" s="61">
        <v>43199.0</v>
      </c>
      <c r="C1962" s="32">
        <v>22798.0</v>
      </c>
      <c r="D1962" s="32">
        <v>22475.0</v>
      </c>
      <c r="E1962" s="32">
        <v>89.838</v>
      </c>
      <c r="F1962" s="32">
        <v>106.77</v>
      </c>
      <c r="G1962" s="32">
        <v>1.2321</v>
      </c>
      <c r="H1962" s="32">
        <v>0.009365</v>
      </c>
      <c r="I1962" s="32">
        <v>0.1586</v>
      </c>
      <c r="J1962" s="32">
        <v>0.1586</v>
      </c>
      <c r="K1962" s="32">
        <v>1.4131</v>
      </c>
      <c r="L1962" s="32">
        <v>0.034182</v>
      </c>
      <c r="M1962" s="32">
        <v>0.2583</v>
      </c>
      <c r="N1962" s="32">
        <v>0.09349</v>
      </c>
      <c r="O1962" s="32">
        <v>0.01201</v>
      </c>
      <c r="P1962" s="32">
        <v>0.6429</v>
      </c>
      <c r="Q1962" s="32">
        <v>0.8658</v>
      </c>
      <c r="R1962" s="32">
        <v>0.019227</v>
      </c>
      <c r="S1962" s="32">
        <v>0.015411</v>
      </c>
      <c r="T1962" s="32">
        <v>0.031982</v>
      </c>
      <c r="U1962" s="32">
        <v>0.7876</v>
      </c>
      <c r="V1962" s="32">
        <v>0.072667</v>
      </c>
      <c r="W1962" s="32">
        <v>0.2923</v>
      </c>
    </row>
    <row r="1963" ht="14.25" customHeight="1">
      <c r="B1963" s="61">
        <v>43196.0</v>
      </c>
      <c r="C1963" s="32">
        <v>22810.0</v>
      </c>
      <c r="D1963" s="32">
        <v>22477.0</v>
      </c>
      <c r="E1963" s="32">
        <v>90.108</v>
      </c>
      <c r="F1963" s="32">
        <v>106.93</v>
      </c>
      <c r="G1963" s="32">
        <v>1.2281</v>
      </c>
      <c r="H1963" s="32">
        <v>0.009352</v>
      </c>
      <c r="I1963" s="32">
        <v>0.15862</v>
      </c>
      <c r="J1963" s="32">
        <v>0.1584</v>
      </c>
      <c r="K1963" s="32">
        <v>1.4092</v>
      </c>
      <c r="L1963" s="32">
        <v>0.034106</v>
      </c>
      <c r="M1963" s="32">
        <v>0.2584</v>
      </c>
      <c r="N1963" s="32">
        <v>0.09339</v>
      </c>
      <c r="O1963" s="32">
        <v>0.01195</v>
      </c>
      <c r="P1963" s="32">
        <v>0.6431</v>
      </c>
      <c r="Q1963" s="32">
        <v>0.8658</v>
      </c>
      <c r="R1963" s="32">
        <v>0.019221</v>
      </c>
      <c r="S1963" s="32">
        <v>0.01541</v>
      </c>
      <c r="T1963" s="32">
        <v>0.031975</v>
      </c>
      <c r="U1963" s="32">
        <v>0.7823</v>
      </c>
      <c r="V1963" s="32">
        <v>0.072595</v>
      </c>
      <c r="W1963" s="32">
        <v>0.2967</v>
      </c>
    </row>
    <row r="1964" ht="14.25" customHeight="1">
      <c r="B1964" s="61">
        <v>43195.0</v>
      </c>
      <c r="C1964" s="32">
        <v>22809.0</v>
      </c>
      <c r="D1964" s="32">
        <v>22467.0</v>
      </c>
      <c r="E1964" s="32">
        <v>90.46</v>
      </c>
      <c r="F1964" s="32">
        <v>107.39</v>
      </c>
      <c r="G1964" s="32">
        <v>1.224</v>
      </c>
      <c r="H1964" s="32">
        <v>0.009312</v>
      </c>
      <c r="I1964" s="32">
        <v>0.1586</v>
      </c>
      <c r="J1964" s="32">
        <v>0.1589</v>
      </c>
      <c r="K1964" s="32">
        <v>1.4003</v>
      </c>
      <c r="L1964" s="32">
        <v>0.034188</v>
      </c>
      <c r="M1964" s="32">
        <v>0.2586</v>
      </c>
      <c r="N1964" s="32">
        <v>0.09414</v>
      </c>
      <c r="O1964" s="32">
        <v>0.01195</v>
      </c>
      <c r="P1964" s="32">
        <v>0.6431</v>
      </c>
      <c r="Q1964" s="32">
        <v>0.86561</v>
      </c>
      <c r="R1964" s="32">
        <v>0.019243</v>
      </c>
      <c r="S1964" s="32">
        <v>0.01542</v>
      </c>
      <c r="T1964" s="32">
        <v>0.031994</v>
      </c>
      <c r="U1964" s="32">
        <v>0.7842</v>
      </c>
      <c r="V1964" s="32">
        <v>0.07264</v>
      </c>
      <c r="W1964" s="32">
        <v>0.299</v>
      </c>
    </row>
    <row r="1965" ht="14.25" customHeight="1">
      <c r="B1965" s="61">
        <v>43194.0</v>
      </c>
      <c r="C1965" s="32">
        <v>22822.0</v>
      </c>
      <c r="D1965" s="32">
        <v>22457.0</v>
      </c>
      <c r="E1965" s="32">
        <v>90.142</v>
      </c>
      <c r="F1965" s="32">
        <v>106.78</v>
      </c>
      <c r="G1965" s="32">
        <v>1.2278</v>
      </c>
      <c r="H1965" s="32">
        <v>0.009365</v>
      </c>
      <c r="I1965" s="32">
        <v>0.15859</v>
      </c>
      <c r="J1965" s="32">
        <v>0.1591</v>
      </c>
      <c r="K1965" s="32">
        <v>1.4079</v>
      </c>
      <c r="L1965" s="32">
        <v>0.034252</v>
      </c>
      <c r="M1965" s="32">
        <v>0.258</v>
      </c>
      <c r="N1965" s="32">
        <v>0.09449</v>
      </c>
      <c r="O1965" s="32">
        <v>0.012</v>
      </c>
      <c r="P1965" s="32">
        <v>0.6412</v>
      </c>
      <c r="Q1965" s="32">
        <v>0.86412</v>
      </c>
      <c r="R1965" s="32">
        <v>0.019239</v>
      </c>
      <c r="S1965" s="32">
        <v>0.015384</v>
      </c>
      <c r="T1965" s="32">
        <v>0.032037</v>
      </c>
      <c r="U1965" s="32">
        <v>0.7831</v>
      </c>
      <c r="V1965" s="32">
        <v>0.07264</v>
      </c>
      <c r="W1965" s="32">
        <v>0.3003</v>
      </c>
    </row>
    <row r="1966" ht="14.25" customHeight="1">
      <c r="B1966" s="61">
        <v>43193.0</v>
      </c>
      <c r="C1966" s="32">
        <v>22803.0</v>
      </c>
      <c r="D1966" s="32">
        <v>22442.0</v>
      </c>
      <c r="E1966" s="32">
        <v>90.2</v>
      </c>
      <c r="F1966" s="32">
        <v>106.61</v>
      </c>
      <c r="G1966" s="32">
        <v>1.227</v>
      </c>
      <c r="H1966" s="32">
        <v>0.00938</v>
      </c>
      <c r="I1966" s="32">
        <v>0.159</v>
      </c>
      <c r="J1966" s="32">
        <v>0.1594</v>
      </c>
      <c r="K1966" s="32">
        <v>1.4057</v>
      </c>
      <c r="L1966" s="32">
        <v>0.034317</v>
      </c>
      <c r="M1966" s="32">
        <v>0.2581</v>
      </c>
      <c r="N1966" s="32">
        <v>0.09479</v>
      </c>
      <c r="O1966" s="32">
        <v>0.012</v>
      </c>
      <c r="P1966" s="32">
        <v>0.6418</v>
      </c>
      <c r="Q1966" s="32">
        <v>0.86655</v>
      </c>
      <c r="R1966" s="32">
        <v>0.019247</v>
      </c>
      <c r="S1966" s="32">
        <v>0.015403</v>
      </c>
      <c r="T1966" s="32">
        <v>0.032076</v>
      </c>
      <c r="U1966" s="32">
        <v>0.7809</v>
      </c>
      <c r="V1966" s="32">
        <v>0.072651</v>
      </c>
      <c r="W1966" s="32">
        <v>0.2992</v>
      </c>
    </row>
    <row r="1967" ht="14.25" customHeight="1">
      <c r="B1967" s="61">
        <v>43192.0</v>
      </c>
      <c r="C1967" s="32">
        <v>22816.0</v>
      </c>
      <c r="D1967" s="32">
        <v>22448.0</v>
      </c>
      <c r="E1967" s="32">
        <v>90.052</v>
      </c>
      <c r="F1967" s="32">
        <v>105.89</v>
      </c>
      <c r="G1967" s="32">
        <v>1.2302</v>
      </c>
      <c r="H1967" s="32">
        <v>0.009443</v>
      </c>
      <c r="I1967" s="32">
        <v>0.15933</v>
      </c>
      <c r="J1967" s="32">
        <v>0.1595</v>
      </c>
      <c r="K1967" s="32">
        <v>1.4044</v>
      </c>
      <c r="L1967" s="32">
        <v>0.034321</v>
      </c>
      <c r="M1967" s="32">
        <v>0.2589</v>
      </c>
      <c r="N1967" s="32">
        <v>0.09462</v>
      </c>
      <c r="O1967" s="32">
        <v>0.01202</v>
      </c>
      <c r="P1967" s="32">
        <v>0.6442</v>
      </c>
      <c r="Q1967" s="32">
        <v>0.86655</v>
      </c>
      <c r="R1967" s="32">
        <v>0.019188</v>
      </c>
      <c r="S1967" s="32">
        <v>0.015349</v>
      </c>
      <c r="T1967" s="32">
        <v>0.032013</v>
      </c>
      <c r="U1967" s="32">
        <v>0.7744</v>
      </c>
      <c r="V1967" s="32">
        <v>0.072714</v>
      </c>
      <c r="W1967" s="32">
        <v>0.3018</v>
      </c>
    </row>
    <row r="1968" ht="14.25" customHeight="1">
      <c r="B1968" s="61">
        <v>43189.0</v>
      </c>
      <c r="C1968" s="32">
        <v>22794.0</v>
      </c>
      <c r="D1968" s="32">
        <v>22458.0</v>
      </c>
      <c r="E1968" s="32">
        <v>89.974</v>
      </c>
      <c r="F1968" s="32">
        <v>106.28</v>
      </c>
      <c r="G1968" s="32">
        <v>1.2324</v>
      </c>
      <c r="H1968" s="32">
        <v>0.009409</v>
      </c>
      <c r="I1968" s="32">
        <v>0.15896</v>
      </c>
      <c r="J1968" s="32">
        <v>0.1597</v>
      </c>
      <c r="K1968" s="32">
        <v>1.4015</v>
      </c>
      <c r="L1968" s="32">
        <v>0.034497</v>
      </c>
      <c r="M1968" s="32">
        <v>0.259</v>
      </c>
      <c r="N1968" s="32">
        <v>0.09423</v>
      </c>
      <c r="O1968" s="32">
        <v>0.01202</v>
      </c>
      <c r="P1968" s="32">
        <v>0.6423</v>
      </c>
      <c r="Q1968" s="32">
        <v>0.86423</v>
      </c>
      <c r="R1968" s="32">
        <v>0.019167</v>
      </c>
      <c r="S1968" s="32">
        <v>0.015365</v>
      </c>
      <c r="T1968" s="32">
        <v>0.032072</v>
      </c>
      <c r="U1968" s="32">
        <v>0.7755</v>
      </c>
      <c r="V1968" s="32">
        <v>0.072627</v>
      </c>
      <c r="W1968" s="32">
        <v>0.3024</v>
      </c>
    </row>
    <row r="1969" ht="14.25" customHeight="1">
      <c r="B1969" s="61">
        <v>43188.0</v>
      </c>
      <c r="C1969" s="32">
        <v>22813.0</v>
      </c>
      <c r="D1969" s="32">
        <v>22463.0</v>
      </c>
      <c r="E1969" s="32">
        <v>90.151</v>
      </c>
      <c r="F1969" s="32">
        <v>106.43</v>
      </c>
      <c r="G1969" s="32">
        <v>1.23</v>
      </c>
      <c r="H1969" s="32">
        <v>0.009395</v>
      </c>
      <c r="I1969" s="32">
        <v>0.15898</v>
      </c>
      <c r="J1969" s="32">
        <v>0.1594</v>
      </c>
      <c r="K1969" s="32">
        <v>1.4018</v>
      </c>
      <c r="L1969" s="32">
        <v>0.034343</v>
      </c>
      <c r="M1969" s="32">
        <v>0.2586</v>
      </c>
      <c r="N1969" s="32">
        <v>0.09411</v>
      </c>
      <c r="O1969" s="32">
        <v>0.01202</v>
      </c>
      <c r="P1969" s="32">
        <v>0.6423</v>
      </c>
      <c r="Q1969" s="32">
        <v>0.8658</v>
      </c>
      <c r="R1969" s="32">
        <v>0.01915</v>
      </c>
      <c r="S1969" s="32">
        <v>0.015352</v>
      </c>
      <c r="T1969" s="32">
        <v>0.031995</v>
      </c>
      <c r="U1969" s="32">
        <v>0.7762</v>
      </c>
      <c r="V1969" s="32">
        <v>0.072839</v>
      </c>
      <c r="W1969" s="32">
        <v>0.3025</v>
      </c>
    </row>
    <row r="1970" ht="14.25" customHeight="1">
      <c r="B1970" s="61">
        <v>43187.0</v>
      </c>
      <c r="C1970" s="32">
        <v>22825.0</v>
      </c>
      <c r="D1970" s="32">
        <v>22453.0</v>
      </c>
      <c r="E1970" s="32">
        <v>90.058</v>
      </c>
      <c r="F1970" s="32">
        <v>106.85</v>
      </c>
      <c r="G1970" s="32">
        <v>1.2308</v>
      </c>
      <c r="H1970" s="32">
        <v>0.009359</v>
      </c>
      <c r="I1970" s="32">
        <v>0.15878</v>
      </c>
      <c r="J1970" s="32">
        <v>0.1591</v>
      </c>
      <c r="K1970" s="32">
        <v>1.4077</v>
      </c>
      <c r="L1970" s="32">
        <v>0.03431</v>
      </c>
      <c r="M1970" s="32">
        <v>0.2593</v>
      </c>
      <c r="N1970" s="32">
        <v>0.09394</v>
      </c>
      <c r="O1970" s="32">
        <v>0.01191</v>
      </c>
      <c r="P1970" s="32">
        <v>0.6424</v>
      </c>
      <c r="Q1970" s="32">
        <v>0.86693</v>
      </c>
      <c r="R1970" s="32">
        <v>0.019137</v>
      </c>
      <c r="S1970" s="32">
        <v>0.015352</v>
      </c>
      <c r="T1970" s="32">
        <v>0.031979</v>
      </c>
      <c r="U1970" s="32">
        <v>0.7738</v>
      </c>
      <c r="V1970" s="32">
        <v>0.072735</v>
      </c>
      <c r="W1970" s="32">
        <v>0.3011</v>
      </c>
    </row>
    <row r="1971" ht="14.25" customHeight="1">
      <c r="B1971" s="61">
        <v>43186.0</v>
      </c>
      <c r="C1971" s="32">
        <v>22814.0</v>
      </c>
      <c r="D1971" s="32">
        <v>22443.0</v>
      </c>
      <c r="E1971" s="32">
        <v>89.372</v>
      </c>
      <c r="F1971" s="32">
        <v>105.34</v>
      </c>
      <c r="G1971" s="32">
        <v>1.2403</v>
      </c>
      <c r="H1971" s="32">
        <v>0.009494</v>
      </c>
      <c r="I1971" s="32">
        <v>0.15915</v>
      </c>
      <c r="J1971" s="32">
        <v>0.1595</v>
      </c>
      <c r="K1971" s="32">
        <v>1.4157</v>
      </c>
      <c r="L1971" s="32">
        <v>0.034265</v>
      </c>
      <c r="M1971" s="32">
        <v>0.2579</v>
      </c>
      <c r="N1971" s="32">
        <v>0.09301</v>
      </c>
      <c r="O1971" s="32">
        <v>0.01199</v>
      </c>
      <c r="P1971" s="32">
        <v>0.6407</v>
      </c>
      <c r="Q1971" s="32">
        <v>0.86731</v>
      </c>
      <c r="R1971" s="32">
        <v>0.019081</v>
      </c>
      <c r="S1971" s="32">
        <v>0.015407</v>
      </c>
      <c r="T1971" s="32">
        <v>0.032033</v>
      </c>
      <c r="U1971" s="32">
        <v>0.7759</v>
      </c>
      <c r="V1971" s="32">
        <v>0.072743</v>
      </c>
      <c r="W1971" s="32">
        <v>0.3006</v>
      </c>
    </row>
    <row r="1972" ht="14.25" customHeight="1">
      <c r="B1972" s="61">
        <v>43185.0</v>
      </c>
      <c r="C1972" s="32">
        <v>22808.0</v>
      </c>
      <c r="D1972" s="32">
        <v>22455.0</v>
      </c>
      <c r="E1972" s="32">
        <v>89.027</v>
      </c>
      <c r="F1972" s="32">
        <v>105.41</v>
      </c>
      <c r="G1972" s="32">
        <v>1.2444</v>
      </c>
      <c r="H1972" s="32">
        <v>0.009487</v>
      </c>
      <c r="I1972" s="32">
        <v>0.15902</v>
      </c>
      <c r="J1972" s="32">
        <v>0.1599</v>
      </c>
      <c r="K1972" s="32">
        <v>1.4229</v>
      </c>
      <c r="L1972" s="32">
        <v>0.034376</v>
      </c>
      <c r="M1972" s="32">
        <v>0.2567</v>
      </c>
      <c r="N1972" s="32">
        <v>0.09295</v>
      </c>
      <c r="O1972" s="32">
        <v>0.01198</v>
      </c>
      <c r="P1972" s="32">
        <v>0.6407</v>
      </c>
      <c r="Q1972" s="32">
        <v>0.86555</v>
      </c>
      <c r="R1972" s="32">
        <v>0.019161</v>
      </c>
      <c r="S1972" s="32">
        <v>0.015447</v>
      </c>
      <c r="T1972" s="32">
        <v>0.032117</v>
      </c>
      <c r="U1972" s="32">
        <v>0.7787</v>
      </c>
      <c r="V1972" s="32">
        <v>0.072849</v>
      </c>
      <c r="W1972" s="32">
        <v>0.3017</v>
      </c>
    </row>
    <row r="1973" ht="14.25" customHeight="1">
      <c r="B1973" s="61">
        <v>43182.0</v>
      </c>
      <c r="C1973" s="32">
        <v>22795.0</v>
      </c>
      <c r="D1973" s="32">
        <v>22455.0</v>
      </c>
      <c r="E1973" s="32">
        <v>89.436</v>
      </c>
      <c r="F1973" s="32">
        <v>104.74</v>
      </c>
      <c r="G1973" s="32">
        <v>1.2353</v>
      </c>
      <c r="H1973" s="32">
        <v>0.009547</v>
      </c>
      <c r="I1973" s="32">
        <v>0.15834</v>
      </c>
      <c r="J1973" s="32">
        <v>0.1584</v>
      </c>
      <c r="K1973" s="32">
        <v>1.4132</v>
      </c>
      <c r="L1973" s="32">
        <v>0.034256</v>
      </c>
      <c r="M1973" s="32">
        <v>0.2553</v>
      </c>
      <c r="N1973" s="32">
        <v>0.09226</v>
      </c>
      <c r="O1973" s="32">
        <v>0.01198</v>
      </c>
      <c r="P1973" s="32">
        <v>0.6404</v>
      </c>
      <c r="Q1973" s="32">
        <v>0.8653</v>
      </c>
      <c r="R1973" s="32">
        <v>0.019093</v>
      </c>
      <c r="S1973" s="32">
        <v>0.015369</v>
      </c>
      <c r="T1973" s="32">
        <v>0.032062</v>
      </c>
      <c r="U1973" s="32">
        <v>0.7754</v>
      </c>
      <c r="V1973" s="32">
        <v>0.072522</v>
      </c>
      <c r="W1973" s="32">
        <v>0.3019</v>
      </c>
    </row>
    <row r="1974" ht="14.25" customHeight="1">
      <c r="B1974" s="61">
        <v>43181.0</v>
      </c>
      <c r="C1974" s="32">
        <v>22785.0</v>
      </c>
      <c r="D1974" s="32">
        <v>22452.0</v>
      </c>
      <c r="E1974" s="32">
        <v>89.857</v>
      </c>
      <c r="F1974" s="32">
        <v>105.28</v>
      </c>
      <c r="G1974" s="32">
        <v>1.2302</v>
      </c>
      <c r="H1974" s="32">
        <v>0.009498</v>
      </c>
      <c r="I1974" s="32">
        <v>0.15779</v>
      </c>
      <c r="J1974" s="32">
        <v>0.1577</v>
      </c>
      <c r="K1974" s="32">
        <v>1.4096</v>
      </c>
      <c r="L1974" s="32">
        <v>0.034261</v>
      </c>
      <c r="M1974" s="32">
        <v>0.2555</v>
      </c>
      <c r="N1974" s="32">
        <v>0.09249</v>
      </c>
      <c r="O1974" s="32">
        <v>0.01198</v>
      </c>
      <c r="P1974" s="32">
        <v>0.6405</v>
      </c>
      <c r="Q1974" s="32">
        <v>0.88692</v>
      </c>
      <c r="R1974" s="32">
        <v>0.019088</v>
      </c>
      <c r="S1974" s="32">
        <v>0.015336</v>
      </c>
      <c r="T1974" s="32">
        <v>0.031944</v>
      </c>
      <c r="U1974" s="32">
        <v>0.7729</v>
      </c>
      <c r="V1974" s="32">
        <v>0.072622</v>
      </c>
      <c r="W1974" s="32">
        <v>0.3016</v>
      </c>
    </row>
    <row r="1975" ht="14.25" customHeight="1">
      <c r="B1975" s="61">
        <v>43180.0</v>
      </c>
      <c r="C1975" s="32">
        <v>22767.0</v>
      </c>
      <c r="D1975" s="32">
        <v>22459.0</v>
      </c>
      <c r="E1975" s="32">
        <v>89.783</v>
      </c>
      <c r="F1975" s="32">
        <v>106.05</v>
      </c>
      <c r="G1975" s="32">
        <v>1.2338</v>
      </c>
      <c r="H1975" s="32">
        <v>0.00943</v>
      </c>
      <c r="I1975" s="32">
        <v>0.15807</v>
      </c>
      <c r="J1975" s="32">
        <v>0.1586</v>
      </c>
      <c r="K1975" s="32">
        <v>1.4141</v>
      </c>
      <c r="L1975" s="32">
        <v>0.034386</v>
      </c>
      <c r="M1975" s="32">
        <v>0.2548</v>
      </c>
      <c r="N1975" s="32">
        <v>0.09392</v>
      </c>
      <c r="O1975" s="32">
        <v>0.01205</v>
      </c>
      <c r="P1975" s="32">
        <v>0.6408</v>
      </c>
      <c r="Q1975" s="32">
        <v>0.87135</v>
      </c>
      <c r="R1975" s="32">
        <v>0.019175</v>
      </c>
      <c r="S1975" s="32">
        <v>0.015363</v>
      </c>
      <c r="T1975" s="32">
        <v>0.032099</v>
      </c>
      <c r="U1975" s="32">
        <v>0.775</v>
      </c>
      <c r="V1975" s="32">
        <v>0.072854</v>
      </c>
      <c r="W1975" s="32">
        <v>0.3055</v>
      </c>
    </row>
    <row r="1976" ht="14.25" customHeight="1">
      <c r="B1976" s="61">
        <v>43179.0</v>
      </c>
      <c r="C1976" s="32">
        <v>22776.0</v>
      </c>
      <c r="D1976" s="32">
        <v>22450.0</v>
      </c>
      <c r="E1976" s="32">
        <v>90.371</v>
      </c>
      <c r="F1976" s="32">
        <v>106.53</v>
      </c>
      <c r="G1976" s="32">
        <v>1.2242</v>
      </c>
      <c r="H1976" s="32">
        <v>0.009386</v>
      </c>
      <c r="I1976" s="32">
        <v>0.15786</v>
      </c>
      <c r="J1976" s="32">
        <v>0.1579</v>
      </c>
      <c r="K1976" s="32">
        <v>1.3998</v>
      </c>
      <c r="L1976" s="32">
        <v>0.034301</v>
      </c>
      <c r="M1976" s="32">
        <v>0.2553</v>
      </c>
      <c r="N1976" s="32">
        <v>0.09329</v>
      </c>
      <c r="O1976" s="32">
        <v>0.012</v>
      </c>
      <c r="P1976" s="32">
        <v>0.6406</v>
      </c>
      <c r="Q1976" s="32">
        <v>0.88692</v>
      </c>
      <c r="R1976" s="32">
        <v>0.019205</v>
      </c>
      <c r="S1976" s="32">
        <v>0.015328</v>
      </c>
      <c r="T1976" s="32">
        <v>0.032056</v>
      </c>
      <c r="U1976" s="32">
        <v>0.765</v>
      </c>
      <c r="V1976" s="32">
        <v>0.072674</v>
      </c>
      <c r="W1976" s="32">
        <v>0.302</v>
      </c>
    </row>
    <row r="1977" ht="14.25" customHeight="1">
      <c r="B1977" s="61">
        <v>43178.0</v>
      </c>
      <c r="C1977" s="32">
        <v>22761.0</v>
      </c>
      <c r="D1977" s="32">
        <v>22455.0</v>
      </c>
      <c r="E1977" s="32">
        <v>89.765</v>
      </c>
      <c r="F1977" s="32">
        <v>106.1</v>
      </c>
      <c r="G1977" s="32">
        <v>1.2335</v>
      </c>
      <c r="H1977" s="32">
        <v>0.009426</v>
      </c>
      <c r="I1977" s="32">
        <v>0.15786</v>
      </c>
      <c r="J1977" s="32">
        <v>0.1583</v>
      </c>
      <c r="K1977" s="32">
        <v>1.4024</v>
      </c>
      <c r="L1977" s="32">
        <v>0.034286</v>
      </c>
      <c r="M1977" s="32">
        <v>0.2553</v>
      </c>
      <c r="N1977" s="32">
        <v>0.09315</v>
      </c>
      <c r="O1977" s="32">
        <v>0.01202</v>
      </c>
      <c r="P1977" s="32">
        <v>0.6406</v>
      </c>
      <c r="Q1977" s="32">
        <v>0.90281</v>
      </c>
      <c r="R1977" s="32">
        <v>0.01921</v>
      </c>
      <c r="S1977" s="32">
        <v>0.015319</v>
      </c>
      <c r="T1977" s="32">
        <v>0.032053</v>
      </c>
      <c r="U1977" s="32">
        <v>0.7647</v>
      </c>
      <c r="V1977" s="32">
        <v>0.072537</v>
      </c>
      <c r="W1977" s="32">
        <v>0.3042</v>
      </c>
    </row>
    <row r="1978" ht="14.25" customHeight="1">
      <c r="B1978" s="61">
        <v>43175.0</v>
      </c>
      <c r="C1978" s="32">
        <v>22765.0</v>
      </c>
      <c r="D1978" s="32">
        <v>22445.0</v>
      </c>
      <c r="E1978" s="32">
        <v>90.233</v>
      </c>
      <c r="F1978" s="32">
        <v>106.01</v>
      </c>
      <c r="G1978" s="32">
        <v>1.229</v>
      </c>
      <c r="H1978" s="32">
        <v>0.009435</v>
      </c>
      <c r="I1978" s="32">
        <v>0.15786</v>
      </c>
      <c r="J1978" s="32">
        <v>0.1581</v>
      </c>
      <c r="K1978" s="32">
        <v>1.3942</v>
      </c>
      <c r="L1978" s="32">
        <v>0.034331</v>
      </c>
      <c r="M1978" s="32">
        <v>0.2555</v>
      </c>
      <c r="N1978" s="32">
        <v>0.09341</v>
      </c>
      <c r="O1978" s="32">
        <v>0.01202</v>
      </c>
      <c r="P1978" s="32">
        <v>0.6409</v>
      </c>
      <c r="Q1978" s="32">
        <v>0.90396</v>
      </c>
      <c r="R1978" s="32">
        <v>0.019274</v>
      </c>
      <c r="S1978" s="32">
        <v>0.015368</v>
      </c>
      <c r="T1978" s="32">
        <v>0.032015</v>
      </c>
      <c r="U1978" s="32">
        <v>0.7635</v>
      </c>
      <c r="V1978" s="32">
        <v>0.072674</v>
      </c>
      <c r="W1978" s="32">
        <v>0.3049</v>
      </c>
    </row>
    <row r="1979" ht="14.25" customHeight="1">
      <c r="B1979" s="61">
        <v>43174.0</v>
      </c>
      <c r="C1979" s="32">
        <v>22759.0</v>
      </c>
      <c r="D1979" s="32">
        <v>22440.0</v>
      </c>
      <c r="E1979" s="32">
        <v>90.139</v>
      </c>
      <c r="F1979" s="32">
        <v>106.34</v>
      </c>
      <c r="G1979" s="32">
        <v>1.2305</v>
      </c>
      <c r="H1979" s="32">
        <v>0.009404</v>
      </c>
      <c r="I1979" s="32">
        <v>0.1582</v>
      </c>
      <c r="J1979" s="32">
        <v>0.158</v>
      </c>
      <c r="K1979" s="32">
        <v>1.3937</v>
      </c>
      <c r="L1979" s="32">
        <v>0.034296</v>
      </c>
      <c r="M1979" s="32">
        <v>0.2555</v>
      </c>
      <c r="N1979" s="32">
        <v>0.09348</v>
      </c>
      <c r="O1979" s="32">
        <v>0.01202</v>
      </c>
      <c r="P1979" s="32">
        <v>0.6408</v>
      </c>
      <c r="Q1979" s="32">
        <v>0.90461</v>
      </c>
      <c r="R1979" s="32">
        <v>0.019183</v>
      </c>
      <c r="S1979" s="32">
        <v>0.015375</v>
      </c>
      <c r="T1979" s="32">
        <v>0.032041</v>
      </c>
      <c r="U1979" s="32">
        <v>0.7661</v>
      </c>
      <c r="V1979" s="32">
        <v>0.072653</v>
      </c>
      <c r="W1979" s="32">
        <v>0.3044</v>
      </c>
    </row>
    <row r="1980" ht="14.25" customHeight="1">
      <c r="B1980" s="61">
        <v>43173.0</v>
      </c>
      <c r="C1980" s="32">
        <v>22759.0</v>
      </c>
      <c r="D1980" s="32">
        <v>22440.0</v>
      </c>
      <c r="E1980" s="32">
        <v>89.704</v>
      </c>
      <c r="F1980" s="32">
        <v>106.32</v>
      </c>
      <c r="G1980" s="32">
        <v>1.2368</v>
      </c>
      <c r="H1980" s="32">
        <v>0.009405</v>
      </c>
      <c r="I1980" s="32">
        <v>0.15828</v>
      </c>
      <c r="J1980" s="32">
        <v>0.1585</v>
      </c>
      <c r="K1980" s="32">
        <v>1.3962</v>
      </c>
      <c r="L1980" s="32">
        <v>0.034237</v>
      </c>
      <c r="M1980" s="32">
        <v>0.256</v>
      </c>
      <c r="N1980" s="32">
        <v>0.09396</v>
      </c>
      <c r="O1980" s="32">
        <v>0.01205</v>
      </c>
      <c r="P1980" s="32">
        <v>0.6416</v>
      </c>
      <c r="Q1980" s="32">
        <v>0.90416</v>
      </c>
      <c r="R1980" s="32">
        <v>0.019209</v>
      </c>
      <c r="S1980" s="32">
        <v>0.015394</v>
      </c>
      <c r="T1980" s="32">
        <v>0.032096</v>
      </c>
      <c r="U1980" s="32">
        <v>0.7719</v>
      </c>
      <c r="V1980" s="32">
        <v>0.07278</v>
      </c>
      <c r="W1980" s="32">
        <v>0.3066</v>
      </c>
    </row>
    <row r="1981" ht="14.25" customHeight="1">
      <c r="B1981" s="61">
        <v>43172.0</v>
      </c>
      <c r="C1981" s="32">
        <v>22760.0</v>
      </c>
      <c r="D1981" s="32">
        <v>22450.0</v>
      </c>
      <c r="E1981" s="32">
        <v>89.664</v>
      </c>
      <c r="F1981" s="32">
        <v>106.58</v>
      </c>
      <c r="G1981" s="32">
        <v>1.239</v>
      </c>
      <c r="H1981" s="32">
        <v>0.009383</v>
      </c>
      <c r="I1981" s="32">
        <v>0.1582</v>
      </c>
      <c r="J1981" s="32">
        <v>0.1581</v>
      </c>
      <c r="K1981" s="32">
        <v>1.3962</v>
      </c>
      <c r="L1981" s="32">
        <v>0.034165</v>
      </c>
      <c r="M1981" s="32">
        <v>0.2569</v>
      </c>
      <c r="N1981" s="32">
        <v>0.09374</v>
      </c>
      <c r="O1981" s="32">
        <v>0.01204</v>
      </c>
      <c r="P1981" s="32">
        <v>0.6421</v>
      </c>
      <c r="Q1981" s="32">
        <v>0.90449</v>
      </c>
      <c r="R1981" s="32">
        <v>0.019232</v>
      </c>
      <c r="S1981" s="32">
        <v>0.015422</v>
      </c>
      <c r="T1981" s="32">
        <v>0.032015</v>
      </c>
      <c r="U1981" s="32">
        <v>0.7713</v>
      </c>
      <c r="V1981" s="32">
        <v>0.072778</v>
      </c>
      <c r="W1981" s="32">
        <v>0.3067</v>
      </c>
    </row>
    <row r="1982" ht="14.25" customHeight="1">
      <c r="B1982" s="61">
        <v>43171.0</v>
      </c>
      <c r="C1982" s="32">
        <v>22759.0</v>
      </c>
      <c r="D1982" s="32">
        <v>22461.0</v>
      </c>
      <c r="E1982" s="32">
        <v>89.895</v>
      </c>
      <c r="F1982" s="32">
        <v>106.42</v>
      </c>
      <c r="G1982" s="32">
        <v>1.2334</v>
      </c>
      <c r="H1982" s="32">
        <v>0.009397</v>
      </c>
      <c r="I1982" s="32">
        <v>0.15798</v>
      </c>
      <c r="J1982" s="32">
        <v>0.1581</v>
      </c>
      <c r="K1982" s="32">
        <v>1.3906</v>
      </c>
      <c r="L1982" s="32">
        <v>0.034159</v>
      </c>
      <c r="M1982" s="32">
        <v>0.2561</v>
      </c>
      <c r="N1982" s="32">
        <v>0.09393</v>
      </c>
      <c r="O1982" s="32">
        <v>0.01201</v>
      </c>
      <c r="P1982" s="32">
        <v>0.6425</v>
      </c>
      <c r="Q1982" s="32">
        <v>0.90416</v>
      </c>
      <c r="R1982" s="32">
        <v>0.019223</v>
      </c>
      <c r="S1982" s="32">
        <v>0.015394</v>
      </c>
      <c r="T1982" s="32">
        <v>0.031944</v>
      </c>
      <c r="U1982" s="32">
        <v>0.7786</v>
      </c>
      <c r="V1982" s="32">
        <v>0.072685</v>
      </c>
      <c r="W1982" s="32">
        <v>0.3066</v>
      </c>
    </row>
    <row r="1983" ht="14.25" customHeight="1">
      <c r="B1983" s="61">
        <v>43168.0</v>
      </c>
      <c r="C1983" s="32">
        <v>22762.0</v>
      </c>
      <c r="D1983" s="32">
        <v>22456.0</v>
      </c>
      <c r="E1983" s="32">
        <v>90.093</v>
      </c>
      <c r="F1983" s="32">
        <v>106.82</v>
      </c>
      <c r="G1983" s="32">
        <v>1.2307</v>
      </c>
      <c r="H1983" s="32">
        <v>0.009362</v>
      </c>
      <c r="I1983" s="32">
        <v>0.15787</v>
      </c>
      <c r="J1983" s="32">
        <v>0.158</v>
      </c>
      <c r="K1983" s="32">
        <v>1.385</v>
      </c>
      <c r="L1983" s="32">
        <v>0.034182</v>
      </c>
      <c r="M1983" s="32">
        <v>0.2567</v>
      </c>
      <c r="N1983" s="32">
        <v>0.09386</v>
      </c>
      <c r="O1983" s="32">
        <v>0.01201</v>
      </c>
      <c r="P1983" s="32">
        <v>0.6431</v>
      </c>
      <c r="Q1983" s="32">
        <v>0.90461</v>
      </c>
      <c r="R1983" s="32">
        <v>0.019261</v>
      </c>
      <c r="S1983" s="32">
        <v>0.015396</v>
      </c>
      <c r="T1983" s="32">
        <v>0.031918</v>
      </c>
      <c r="U1983" s="32">
        <v>0.7806</v>
      </c>
      <c r="V1983" s="32">
        <v>0.072627</v>
      </c>
      <c r="W1983" s="32">
        <v>0.3072</v>
      </c>
    </row>
    <row r="1984" ht="14.25" customHeight="1">
      <c r="B1984" s="61">
        <v>43167.0</v>
      </c>
      <c r="C1984" s="32">
        <v>22757.0</v>
      </c>
      <c r="D1984" s="32">
        <v>22443.0</v>
      </c>
      <c r="E1984" s="32">
        <v>90.179</v>
      </c>
      <c r="F1984" s="32">
        <v>106.23</v>
      </c>
      <c r="G1984" s="32">
        <v>1.2312</v>
      </c>
      <c r="H1984" s="32">
        <v>0.009414</v>
      </c>
      <c r="I1984" s="32">
        <v>0.15771</v>
      </c>
      <c r="J1984" s="32">
        <v>0.1576</v>
      </c>
      <c r="K1984" s="32">
        <v>1.3811</v>
      </c>
      <c r="L1984" s="32">
        <v>0.034077</v>
      </c>
      <c r="M1984" s="32">
        <v>0.2555</v>
      </c>
      <c r="N1984" s="32">
        <v>0.0931</v>
      </c>
      <c r="O1984" s="32">
        <v>0.01201</v>
      </c>
      <c r="P1984" s="32">
        <v>0.6434</v>
      </c>
      <c r="Q1984" s="32">
        <v>0.90282</v>
      </c>
      <c r="R1984" s="32">
        <v>0.019154</v>
      </c>
      <c r="S1984" s="32">
        <v>0.015367</v>
      </c>
      <c r="T1984" s="32">
        <v>0.031875</v>
      </c>
      <c r="U1984" s="32">
        <v>0.7754</v>
      </c>
      <c r="V1984" s="32">
        <v>0.072443</v>
      </c>
      <c r="W1984" s="32">
        <v>0.3061</v>
      </c>
    </row>
    <row r="1985" ht="14.25" customHeight="1">
      <c r="B1985" s="61">
        <v>43166.0</v>
      </c>
      <c r="C1985" s="32">
        <v>22765.0</v>
      </c>
      <c r="D1985" s="32">
        <v>22453.0</v>
      </c>
      <c r="E1985" s="32">
        <v>89.637</v>
      </c>
      <c r="F1985" s="32">
        <v>106.07</v>
      </c>
      <c r="G1985" s="32">
        <v>1.2411</v>
      </c>
      <c r="H1985" s="32">
        <v>0.009428</v>
      </c>
      <c r="I1985" s="32">
        <v>0.15808</v>
      </c>
      <c r="J1985" s="32">
        <v>0.1582</v>
      </c>
      <c r="K1985" s="32">
        <v>1.3896</v>
      </c>
      <c r="L1985" s="32">
        <v>0.03417</v>
      </c>
      <c r="M1985" s="32">
        <v>0.2565</v>
      </c>
      <c r="N1985" s="32">
        <v>0.09374</v>
      </c>
      <c r="O1985" s="32">
        <v>0.01202</v>
      </c>
      <c r="P1985" s="32">
        <v>0.6436</v>
      </c>
      <c r="Q1985" s="32">
        <v>0.90286</v>
      </c>
      <c r="R1985" s="32">
        <v>0.019237</v>
      </c>
      <c r="S1985" s="32">
        <v>0.015402</v>
      </c>
      <c r="T1985" s="32">
        <v>0.031928</v>
      </c>
      <c r="U1985" s="32">
        <v>0.7745</v>
      </c>
      <c r="V1985" s="32">
        <v>0.07277</v>
      </c>
      <c r="W1985" s="32">
        <v>0.3081</v>
      </c>
    </row>
    <row r="1986" ht="14.25" customHeight="1">
      <c r="B1986" s="61">
        <v>43165.0</v>
      </c>
      <c r="C1986" s="32">
        <v>22761.0</v>
      </c>
      <c r="D1986" s="32">
        <v>22458.0</v>
      </c>
      <c r="E1986" s="32">
        <v>89.618</v>
      </c>
      <c r="F1986" s="32">
        <v>106.13</v>
      </c>
      <c r="G1986" s="32">
        <v>1.2404</v>
      </c>
      <c r="H1986" s="32">
        <v>0.009424</v>
      </c>
      <c r="I1986" s="32">
        <v>0.15847</v>
      </c>
      <c r="J1986" s="32">
        <v>0.1585</v>
      </c>
      <c r="K1986" s="32">
        <v>1.3888</v>
      </c>
      <c r="L1986" s="32">
        <v>0.034222</v>
      </c>
      <c r="M1986" s="32">
        <v>0.2568</v>
      </c>
      <c r="N1986" s="32">
        <v>0.09396</v>
      </c>
      <c r="O1986" s="32">
        <v>0.01202</v>
      </c>
      <c r="P1986" s="32">
        <v>0.6448</v>
      </c>
      <c r="Q1986" s="32">
        <v>0.90461</v>
      </c>
      <c r="R1986" s="32">
        <v>0.019246</v>
      </c>
      <c r="S1986" s="32">
        <v>0.015415</v>
      </c>
      <c r="T1986" s="32">
        <v>0.031956</v>
      </c>
      <c r="U1986" s="32">
        <v>0.7766</v>
      </c>
      <c r="V1986" s="32">
        <v>0.072854</v>
      </c>
      <c r="W1986" s="32">
        <v>0.3114</v>
      </c>
    </row>
    <row r="1987" ht="14.25" customHeight="1">
      <c r="B1987" s="61">
        <v>43164.0</v>
      </c>
      <c r="C1987" s="32">
        <v>22760.0</v>
      </c>
      <c r="D1987" s="32">
        <v>22458.0</v>
      </c>
      <c r="E1987" s="32">
        <v>90.08</v>
      </c>
      <c r="F1987" s="32">
        <v>106.2</v>
      </c>
      <c r="G1987" s="32">
        <v>1.2336</v>
      </c>
      <c r="H1987" s="32">
        <v>0.009416</v>
      </c>
      <c r="I1987" s="32">
        <v>0.15751</v>
      </c>
      <c r="J1987" s="32">
        <v>0.1579</v>
      </c>
      <c r="K1987" s="32">
        <v>1.3849</v>
      </c>
      <c r="L1987" s="32">
        <v>0.034152</v>
      </c>
      <c r="M1987" s="32">
        <v>0.256</v>
      </c>
      <c r="N1987" s="32">
        <v>0.09276</v>
      </c>
      <c r="O1987" s="32">
        <v>0.01201</v>
      </c>
      <c r="P1987" s="32">
        <v>0.6454</v>
      </c>
      <c r="Q1987" s="32">
        <v>0.90294</v>
      </c>
      <c r="R1987" s="32">
        <v>0.019284</v>
      </c>
      <c r="S1987" s="32">
        <v>0.015383</v>
      </c>
      <c r="T1987" s="32">
        <v>0.031834</v>
      </c>
      <c r="U1987" s="32">
        <v>0.7714</v>
      </c>
      <c r="V1987" s="32">
        <v>0.072748</v>
      </c>
      <c r="W1987" s="32">
        <v>0.3084</v>
      </c>
    </row>
    <row r="1988" ht="14.25" customHeight="1">
      <c r="B1988" s="61">
        <v>43161.0</v>
      </c>
      <c r="C1988" s="32">
        <v>22763.0</v>
      </c>
      <c r="D1988" s="32">
        <v>22468.0</v>
      </c>
      <c r="E1988" s="32">
        <v>89.935</v>
      </c>
      <c r="F1988" s="32">
        <v>105.75</v>
      </c>
      <c r="G1988" s="32">
        <v>1.2317</v>
      </c>
      <c r="H1988" s="32">
        <v>0.009457</v>
      </c>
      <c r="I1988" s="32">
        <v>0.15751</v>
      </c>
      <c r="J1988" s="32">
        <v>0.158</v>
      </c>
      <c r="K1988" s="32">
        <v>1.3802</v>
      </c>
      <c r="L1988" s="32">
        <v>0.03415</v>
      </c>
      <c r="M1988" s="32">
        <v>0.2544</v>
      </c>
      <c r="N1988" s="32">
        <v>0.09262</v>
      </c>
      <c r="O1988" s="32">
        <v>0.01202</v>
      </c>
      <c r="P1988" s="32">
        <v>0.6442</v>
      </c>
      <c r="Q1988" s="32">
        <v>0.90397</v>
      </c>
      <c r="R1988" s="32">
        <v>0.01924</v>
      </c>
      <c r="S1988" s="32">
        <v>0.015339</v>
      </c>
      <c r="T1988" s="32">
        <v>0.031805</v>
      </c>
      <c r="U1988" s="32">
        <v>0.7762</v>
      </c>
      <c r="V1988" s="32">
        <v>0.072767</v>
      </c>
      <c r="W1988" s="32">
        <v>0.3074</v>
      </c>
    </row>
    <row r="1989" ht="14.25" customHeight="1">
      <c r="B1989" s="61">
        <v>43160.0</v>
      </c>
      <c r="C1989" s="32">
        <v>22743.0</v>
      </c>
      <c r="D1989" s="32">
        <v>22473.0</v>
      </c>
      <c r="E1989" s="32">
        <v>90.324</v>
      </c>
      <c r="F1989" s="32">
        <v>106.24</v>
      </c>
      <c r="G1989" s="32">
        <v>1.2267</v>
      </c>
      <c r="H1989" s="32">
        <v>0.009413</v>
      </c>
      <c r="I1989" s="32">
        <v>0.15728</v>
      </c>
      <c r="J1989" s="32">
        <v>0.1575</v>
      </c>
      <c r="K1989" s="32">
        <v>1.3776</v>
      </c>
      <c r="L1989" s="32">
        <v>0.034126</v>
      </c>
      <c r="M1989" s="32">
        <v>0.2546</v>
      </c>
      <c r="N1989" s="32">
        <v>0.09235</v>
      </c>
      <c r="O1989" s="32">
        <v>0.01202</v>
      </c>
      <c r="P1989" s="32">
        <v>0.645</v>
      </c>
      <c r="Q1989" s="32">
        <v>0.90461</v>
      </c>
      <c r="R1989" s="32">
        <v>0.019275</v>
      </c>
      <c r="S1989" s="32">
        <v>0.01533</v>
      </c>
      <c r="T1989" s="32">
        <v>0.031744</v>
      </c>
      <c r="U1989" s="32">
        <v>0.779</v>
      </c>
      <c r="V1989" s="32">
        <v>0.072537</v>
      </c>
      <c r="W1989" s="32">
        <v>0.3076</v>
      </c>
    </row>
    <row r="1990" ht="14.25" customHeight="1">
      <c r="B1990" s="61">
        <v>43159.0</v>
      </c>
      <c r="C1990" s="32">
        <v>22759.0</v>
      </c>
      <c r="D1990" s="32">
        <v>22463.0</v>
      </c>
      <c r="E1990" s="32">
        <v>90.613</v>
      </c>
      <c r="F1990" s="32">
        <v>106.68</v>
      </c>
      <c r="G1990" s="32">
        <v>1.2194</v>
      </c>
      <c r="H1990" s="32">
        <v>0.009374</v>
      </c>
      <c r="I1990" s="32">
        <v>0.15795</v>
      </c>
      <c r="J1990" s="32">
        <v>0.158</v>
      </c>
      <c r="K1990" s="32">
        <v>1.376</v>
      </c>
      <c r="L1990" s="32">
        <v>0.034078</v>
      </c>
      <c r="M1990" s="32">
        <v>0.2549</v>
      </c>
      <c r="N1990" s="32">
        <v>0.09215</v>
      </c>
      <c r="O1990" s="32">
        <v>0.01205</v>
      </c>
      <c r="P1990" s="32">
        <v>0.645</v>
      </c>
      <c r="Q1990" s="32">
        <v>0.90461</v>
      </c>
      <c r="R1990" s="32">
        <v>0.019198</v>
      </c>
      <c r="S1990" s="32">
        <v>0.015321</v>
      </c>
      <c r="T1990" s="32">
        <v>0.031761</v>
      </c>
      <c r="U1990" s="32">
        <v>0.7793</v>
      </c>
      <c r="V1990" s="32">
        <v>0.072622</v>
      </c>
      <c r="W1990" s="32">
        <v>0.3086</v>
      </c>
    </row>
    <row r="1991" ht="14.25" customHeight="1">
      <c r="B1991" s="61">
        <v>43158.0</v>
      </c>
      <c r="C1991" s="32">
        <v>22745.0</v>
      </c>
      <c r="D1991" s="32">
        <v>22448.0</v>
      </c>
      <c r="E1991" s="32">
        <v>90.355</v>
      </c>
      <c r="F1991" s="32">
        <v>107.33</v>
      </c>
      <c r="G1991" s="32">
        <v>1.2233</v>
      </c>
      <c r="H1991" s="32">
        <v>0.009317</v>
      </c>
      <c r="I1991" s="32">
        <v>0.15833</v>
      </c>
      <c r="J1991" s="32">
        <v>0.1581</v>
      </c>
      <c r="K1991" s="32">
        <v>1.3909</v>
      </c>
      <c r="L1991" s="32">
        <v>0.034138</v>
      </c>
      <c r="M1991" s="32">
        <v>0.2549</v>
      </c>
      <c r="N1991" s="32">
        <v>0.09249</v>
      </c>
      <c r="O1991" s="32">
        <v>0.012</v>
      </c>
      <c r="P1991" s="32">
        <v>0.6457</v>
      </c>
      <c r="Q1991" s="32">
        <v>0.90469</v>
      </c>
      <c r="R1991" s="32">
        <v>0.019194</v>
      </c>
      <c r="S1991" s="32">
        <v>0.015349</v>
      </c>
      <c r="T1991" s="32">
        <v>0.031758</v>
      </c>
      <c r="U1991" s="32">
        <v>0.7827</v>
      </c>
      <c r="V1991" s="32">
        <v>0.072966</v>
      </c>
      <c r="W1991" s="32">
        <v>0.3082</v>
      </c>
    </row>
    <row r="1992" ht="14.25" customHeight="1">
      <c r="B1992" s="61">
        <v>43157.0</v>
      </c>
      <c r="C1992" s="32">
        <v>22748.0</v>
      </c>
      <c r="D1992" s="32">
        <v>22448.0</v>
      </c>
      <c r="E1992" s="32">
        <v>89.853</v>
      </c>
      <c r="F1992" s="32">
        <v>106.93</v>
      </c>
      <c r="G1992" s="32">
        <v>1.2317</v>
      </c>
      <c r="H1992" s="32">
        <v>0.009351</v>
      </c>
      <c r="I1992" s="32">
        <v>0.15833</v>
      </c>
      <c r="J1992" s="32">
        <v>0.1588</v>
      </c>
      <c r="K1992" s="32">
        <v>1.3968</v>
      </c>
      <c r="L1992" s="32">
        <v>0.03423</v>
      </c>
      <c r="M1992" s="32">
        <v>0.2562</v>
      </c>
      <c r="N1992" s="32">
        <v>0.0934</v>
      </c>
      <c r="O1992" s="32">
        <v>0.01204</v>
      </c>
      <c r="P1992" s="32">
        <v>0.6456</v>
      </c>
      <c r="Q1992" s="32">
        <v>0.90104</v>
      </c>
      <c r="R1992" s="32">
        <v>0.019264</v>
      </c>
      <c r="S1992" s="32">
        <v>0.015429</v>
      </c>
      <c r="T1992" s="32">
        <v>0.031965</v>
      </c>
      <c r="U1992" s="32">
        <v>0.7883</v>
      </c>
      <c r="V1992" s="32">
        <v>0.073161</v>
      </c>
      <c r="W1992" s="32">
        <v>0.31</v>
      </c>
    </row>
    <row r="1993" ht="14.25" customHeight="1">
      <c r="B1993" s="61">
        <v>43154.0</v>
      </c>
      <c r="C1993" s="32">
        <v>22733.0</v>
      </c>
      <c r="D1993" s="32">
        <v>22443.0</v>
      </c>
      <c r="E1993" s="32">
        <v>89.883</v>
      </c>
      <c r="F1993" s="32">
        <v>106.89</v>
      </c>
      <c r="G1993" s="32">
        <v>1.2295</v>
      </c>
      <c r="H1993" s="32">
        <v>0.009356</v>
      </c>
      <c r="I1993" s="32">
        <v>0.15784</v>
      </c>
      <c r="J1993" s="32">
        <v>0.1581</v>
      </c>
      <c r="K1993" s="32">
        <v>1.3971</v>
      </c>
      <c r="L1993" s="32">
        <v>0.034181</v>
      </c>
      <c r="M1993" s="32">
        <v>0.2552</v>
      </c>
      <c r="N1993" s="32">
        <v>0.09287</v>
      </c>
      <c r="O1993" s="32">
        <v>0.01205</v>
      </c>
      <c r="P1993" s="32">
        <v>0.6444</v>
      </c>
      <c r="Q1993" s="32">
        <v>0.9043</v>
      </c>
      <c r="R1993" s="32">
        <v>0.019336</v>
      </c>
      <c r="S1993" s="32">
        <v>0.015382</v>
      </c>
      <c r="T1993" s="32">
        <v>0.031848</v>
      </c>
      <c r="U1993" s="32">
        <v>0.7916</v>
      </c>
      <c r="V1993" s="32">
        <v>0.073201</v>
      </c>
      <c r="W1993" s="32">
        <v>0.3087</v>
      </c>
    </row>
    <row r="1994" ht="14.25" customHeight="1">
      <c r="B1994" s="61">
        <v>43153.0</v>
      </c>
      <c r="C1994" s="32">
        <v>22715.0</v>
      </c>
      <c r="D1994" s="32">
        <v>22433.0</v>
      </c>
      <c r="E1994" s="32">
        <v>89.736</v>
      </c>
      <c r="F1994" s="32">
        <v>106.75</v>
      </c>
      <c r="G1994" s="32">
        <v>1.233</v>
      </c>
      <c r="H1994" s="32">
        <v>0.009367</v>
      </c>
      <c r="I1994" s="32">
        <v>0.15751</v>
      </c>
      <c r="J1994" s="32">
        <v>0.1578</v>
      </c>
      <c r="K1994" s="32">
        <v>1.3956</v>
      </c>
      <c r="L1994" s="32">
        <v>0.034134</v>
      </c>
      <c r="M1994" s="32">
        <v>0.2553</v>
      </c>
      <c r="N1994" s="32">
        <v>0.09253</v>
      </c>
      <c r="O1994" s="32">
        <v>0.01204</v>
      </c>
      <c r="P1994" s="32">
        <v>0.6443</v>
      </c>
      <c r="Q1994" s="32">
        <v>0.90285</v>
      </c>
      <c r="R1994" s="32">
        <v>0.019248</v>
      </c>
      <c r="S1994" s="32">
        <v>0.015395</v>
      </c>
      <c r="T1994" s="32">
        <v>0.031773</v>
      </c>
      <c r="U1994" s="32">
        <v>0.7871</v>
      </c>
      <c r="V1994" s="32">
        <v>0.073113</v>
      </c>
      <c r="W1994" s="32">
        <v>0.3076</v>
      </c>
    </row>
    <row r="1995" ht="14.25" customHeight="1">
      <c r="B1995" s="61">
        <v>43152.0</v>
      </c>
      <c r="C1995" s="32">
        <v>22709.0</v>
      </c>
      <c r="D1995" s="32">
        <v>22423.0</v>
      </c>
      <c r="E1995" s="32">
        <v>90.0</v>
      </c>
      <c r="F1995" s="32">
        <v>107.78</v>
      </c>
      <c r="G1995" s="32">
        <v>1.2284</v>
      </c>
      <c r="H1995" s="32">
        <v>0.009279</v>
      </c>
      <c r="I1995" s="32">
        <v>0.15742</v>
      </c>
      <c r="J1995" s="32">
        <v>0.1578</v>
      </c>
      <c r="K1995" s="32">
        <v>1.3918</v>
      </c>
      <c r="L1995" s="32">
        <v>0.034213</v>
      </c>
      <c r="M1995" s="32">
        <v>0.2556</v>
      </c>
      <c r="N1995" s="32">
        <v>0.09293</v>
      </c>
      <c r="O1995" s="32">
        <v>0.01203</v>
      </c>
      <c r="P1995" s="32">
        <v>0.6442</v>
      </c>
      <c r="Q1995" s="32">
        <v>0.90286</v>
      </c>
      <c r="R1995" s="32">
        <v>0.019187</v>
      </c>
      <c r="S1995" s="32">
        <v>0.015407</v>
      </c>
      <c r="T1995" s="32">
        <v>0.031697</v>
      </c>
      <c r="U1995" s="32">
        <v>0.7872</v>
      </c>
      <c r="V1995" s="32">
        <v>0.073316</v>
      </c>
      <c r="W1995" s="32">
        <v>0.3059</v>
      </c>
    </row>
    <row r="1996" ht="14.25" customHeight="1">
      <c r="B1996" s="61">
        <v>43151.0</v>
      </c>
      <c r="C1996" s="32">
        <v>22704.0</v>
      </c>
      <c r="D1996" s="32">
        <v>22438.0</v>
      </c>
      <c r="E1996" s="32">
        <v>89.716</v>
      </c>
      <c r="F1996" s="32">
        <v>107.33</v>
      </c>
      <c r="G1996" s="32">
        <v>1.2337</v>
      </c>
      <c r="H1996" s="32">
        <v>0.009317</v>
      </c>
      <c r="I1996" s="32">
        <v>0.15767</v>
      </c>
      <c r="J1996" s="32">
        <v>0.1577</v>
      </c>
      <c r="K1996" s="32">
        <v>1.3996</v>
      </c>
      <c r="L1996" s="32">
        <v>0.034245</v>
      </c>
      <c r="M1996" s="32">
        <v>0.2569</v>
      </c>
      <c r="N1996" s="32">
        <v>0.09299</v>
      </c>
      <c r="O1996" s="32">
        <v>0.01203</v>
      </c>
      <c r="P1996" s="32">
        <v>0.6431</v>
      </c>
      <c r="Q1996" s="32">
        <v>0.90294</v>
      </c>
      <c r="R1996" s="32">
        <v>0.019123</v>
      </c>
      <c r="S1996" s="32">
        <v>0.015385</v>
      </c>
      <c r="T1996" s="32">
        <v>0.031741</v>
      </c>
      <c r="U1996" s="32">
        <v>0.7907</v>
      </c>
      <c r="V1996" s="32">
        <v>0.073703</v>
      </c>
      <c r="W1996" s="32">
        <v>0.3077</v>
      </c>
    </row>
    <row r="1997" ht="14.25" customHeight="1">
      <c r="B1997" s="61">
        <v>43150.0</v>
      </c>
      <c r="C1997" s="32">
        <v>22704.0</v>
      </c>
      <c r="D1997" s="32">
        <v>22438.0</v>
      </c>
      <c r="E1997" s="32">
        <v>89.1</v>
      </c>
      <c r="F1997" s="32">
        <v>106.59</v>
      </c>
      <c r="G1997" s="32">
        <v>1.2407</v>
      </c>
      <c r="H1997" s="32">
        <v>0.009381</v>
      </c>
      <c r="I1997" s="32">
        <v>0.15753</v>
      </c>
      <c r="J1997" s="32">
        <v>0.1586</v>
      </c>
      <c r="K1997" s="32">
        <v>1.4</v>
      </c>
      <c r="L1997" s="32">
        <v>0.034438</v>
      </c>
      <c r="M1997" s="32">
        <v>0.2568</v>
      </c>
      <c r="N1997" s="32">
        <v>0.09371</v>
      </c>
      <c r="O1997" s="32">
        <v>0.01199</v>
      </c>
      <c r="P1997" s="32">
        <v>0.6431</v>
      </c>
      <c r="Q1997" s="32">
        <v>0.90108</v>
      </c>
      <c r="R1997" s="32">
        <v>0.019091</v>
      </c>
      <c r="S1997" s="32">
        <v>0.015581</v>
      </c>
      <c r="T1997" s="32">
        <v>0.031852</v>
      </c>
      <c r="U1997" s="32">
        <v>0.7961</v>
      </c>
      <c r="V1997" s="32">
        <v>0.073812</v>
      </c>
      <c r="W1997" s="32">
        <v>0.3092</v>
      </c>
    </row>
    <row r="1998" ht="14.25" customHeight="1">
      <c r="B1998" s="61">
        <v>43147.0</v>
      </c>
      <c r="C1998" s="32">
        <v>22704.0</v>
      </c>
      <c r="D1998" s="32">
        <v>22438.0</v>
      </c>
      <c r="E1998" s="32">
        <v>89.1</v>
      </c>
      <c r="F1998" s="32">
        <v>106.21</v>
      </c>
      <c r="G1998" s="32">
        <v>1.2406</v>
      </c>
      <c r="H1998" s="32">
        <v>0.00941</v>
      </c>
      <c r="I1998" s="32">
        <v>0.15758</v>
      </c>
      <c r="J1998" s="32">
        <v>0.1588</v>
      </c>
      <c r="K1998" s="32">
        <v>1.4026</v>
      </c>
      <c r="L1998" s="32">
        <v>0.034392</v>
      </c>
      <c r="M1998" s="32">
        <v>0.2568</v>
      </c>
      <c r="N1998" s="32">
        <v>0.09373</v>
      </c>
      <c r="O1998" s="32">
        <v>0.01206</v>
      </c>
      <c r="P1998" s="32">
        <v>0.6442</v>
      </c>
      <c r="Q1998" s="32">
        <v>0.90477</v>
      </c>
      <c r="R1998" s="32">
        <v>0.019133</v>
      </c>
      <c r="S1998" s="32">
        <v>0.015524</v>
      </c>
      <c r="T1998" s="32">
        <v>0.031951</v>
      </c>
      <c r="U1998" s="32">
        <v>0.7969</v>
      </c>
      <c r="V1998" s="32">
        <v>0.073812</v>
      </c>
      <c r="W1998" s="32">
        <v>0.3096</v>
      </c>
    </row>
    <row r="1999" ht="14.25" customHeight="1">
      <c r="B1999" s="61">
        <v>43146.0</v>
      </c>
      <c r="C1999" s="32">
        <v>22704.0</v>
      </c>
      <c r="D1999" s="32">
        <v>22438.0</v>
      </c>
      <c r="E1999" s="32">
        <v>88.593</v>
      </c>
      <c r="F1999" s="32">
        <v>106.13</v>
      </c>
      <c r="G1999" s="32">
        <v>1.2506</v>
      </c>
      <c r="H1999" s="32">
        <v>0.009424</v>
      </c>
      <c r="I1999" s="32">
        <v>0.15752</v>
      </c>
      <c r="J1999" s="32">
        <v>0.1592</v>
      </c>
      <c r="K1999" s="32">
        <v>1.4099</v>
      </c>
      <c r="L1999" s="32">
        <v>0.034526</v>
      </c>
      <c r="M1999" s="32">
        <v>0.2569</v>
      </c>
      <c r="N1999" s="32">
        <v>0.09397</v>
      </c>
      <c r="O1999" s="32">
        <v>0.01206</v>
      </c>
      <c r="P1999" s="32">
        <v>0.6455</v>
      </c>
      <c r="Q1999" s="32">
        <v>0.9029</v>
      </c>
      <c r="R1999" s="32">
        <v>0.019122</v>
      </c>
      <c r="S1999" s="32">
        <v>0.015649</v>
      </c>
      <c r="T1999" s="32">
        <v>0.031981</v>
      </c>
      <c r="U1999" s="32">
        <v>0.8013</v>
      </c>
      <c r="V1999" s="32">
        <v>0.073997</v>
      </c>
      <c r="W1999" s="32">
        <v>0.3098</v>
      </c>
    </row>
    <row r="2000" ht="14.25" customHeight="1">
      <c r="B2000" s="61">
        <v>43145.0</v>
      </c>
      <c r="C2000" s="32">
        <v>22704.0</v>
      </c>
      <c r="D2000" s="32">
        <v>22438.0</v>
      </c>
      <c r="E2000" s="32">
        <v>89.121</v>
      </c>
      <c r="F2000" s="32">
        <v>107.01</v>
      </c>
      <c r="G2000" s="32">
        <v>1.2451</v>
      </c>
      <c r="H2000" s="32">
        <v>0.009345</v>
      </c>
      <c r="I2000" s="32">
        <v>0.15753</v>
      </c>
      <c r="J2000" s="32">
        <v>0.1584</v>
      </c>
      <c r="K2000" s="32">
        <v>1.3999</v>
      </c>
      <c r="L2000" s="32">
        <v>0.034417</v>
      </c>
      <c r="M2000" s="32">
        <v>0.2562</v>
      </c>
      <c r="N2000" s="32">
        <v>0.09338</v>
      </c>
      <c r="O2000" s="32">
        <v>0.01202</v>
      </c>
      <c r="P2000" s="32">
        <v>0.6427</v>
      </c>
      <c r="Q2000" s="32">
        <v>0.90477</v>
      </c>
      <c r="R2000" s="32">
        <v>0.019209</v>
      </c>
      <c r="S2000" s="32">
        <v>0.015618</v>
      </c>
      <c r="T2000" s="32">
        <v>0.031905</v>
      </c>
      <c r="U2000" s="32">
        <v>0.8005</v>
      </c>
      <c r="V2000" s="32">
        <v>0.073703</v>
      </c>
      <c r="W2000" s="32">
        <v>0.3108</v>
      </c>
    </row>
    <row r="2001" ht="14.25" customHeight="1">
      <c r="B2001" s="61">
        <v>43144.0</v>
      </c>
      <c r="C2001" s="32">
        <v>22704.0</v>
      </c>
      <c r="D2001" s="32">
        <v>22438.0</v>
      </c>
      <c r="E2001" s="32">
        <v>89.703</v>
      </c>
      <c r="F2001" s="32">
        <v>107.82</v>
      </c>
      <c r="G2001" s="32">
        <v>1.2352</v>
      </c>
      <c r="H2001" s="32">
        <v>0.009275</v>
      </c>
      <c r="I2001" s="32">
        <v>0.15769</v>
      </c>
      <c r="J2001" s="32">
        <v>0.1579</v>
      </c>
      <c r="K2001" s="32">
        <v>1.3894</v>
      </c>
      <c r="L2001" s="32">
        <v>0.034137</v>
      </c>
      <c r="M2001" s="32">
        <v>0.2539</v>
      </c>
      <c r="N2001" s="32">
        <v>0.09212</v>
      </c>
      <c r="O2001" s="32">
        <v>0.01203</v>
      </c>
      <c r="P2001" s="32">
        <v>0.6454</v>
      </c>
      <c r="Q2001" s="32">
        <v>0.90457</v>
      </c>
      <c r="R2001" s="32">
        <v>0.019233</v>
      </c>
      <c r="S2001" s="32">
        <v>0.015563</v>
      </c>
      <c r="T2001" s="32">
        <v>0.031765</v>
      </c>
      <c r="U2001" s="32">
        <v>0.7942</v>
      </c>
      <c r="V2001" s="32">
        <v>0.073378</v>
      </c>
      <c r="W2001" s="32">
        <v>0.3018</v>
      </c>
    </row>
    <row r="2002" ht="14.25" customHeight="1">
      <c r="B2002" s="61">
        <v>43143.0</v>
      </c>
      <c r="C2002" s="32">
        <v>22691.0</v>
      </c>
      <c r="D2002" s="32">
        <v>22430.0</v>
      </c>
      <c r="E2002" s="32">
        <v>90.208</v>
      </c>
      <c r="F2002" s="32">
        <v>108.66</v>
      </c>
      <c r="G2002" s="32">
        <v>1.2292</v>
      </c>
      <c r="H2002" s="32">
        <v>0.009203</v>
      </c>
      <c r="I2002" s="32">
        <v>0.15786</v>
      </c>
      <c r="J2002" s="32">
        <v>0.1581</v>
      </c>
      <c r="K2002" s="32">
        <v>1.3838</v>
      </c>
      <c r="L2002" s="32">
        <v>0.034121</v>
      </c>
      <c r="M2002" s="32">
        <v>0.2535</v>
      </c>
      <c r="N2002" s="32">
        <v>0.09237</v>
      </c>
      <c r="O2002" s="32">
        <v>0.01204</v>
      </c>
      <c r="P2002" s="32">
        <v>0.6454</v>
      </c>
      <c r="Q2002" s="32">
        <v>0.90413</v>
      </c>
      <c r="R2002" s="32">
        <v>0.019262</v>
      </c>
      <c r="S2002" s="32">
        <v>0.015562</v>
      </c>
      <c r="T2002" s="32">
        <v>0.031605</v>
      </c>
      <c r="U2002" s="32">
        <v>0.7951</v>
      </c>
      <c r="V2002" s="32">
        <v>0.073454</v>
      </c>
      <c r="W2002" s="32">
        <v>0.3018</v>
      </c>
    </row>
    <row r="2003" ht="14.25" customHeight="1">
      <c r="B2003" s="61">
        <v>43140.0</v>
      </c>
      <c r="C2003" s="32">
        <v>22703.0</v>
      </c>
      <c r="D2003" s="32">
        <v>22440.0</v>
      </c>
      <c r="E2003" s="32">
        <v>90.442</v>
      </c>
      <c r="F2003" s="32">
        <v>108.8</v>
      </c>
      <c r="G2003" s="32">
        <v>1.2252</v>
      </c>
      <c r="H2003" s="32">
        <v>0.00919</v>
      </c>
      <c r="I2003" s="32">
        <v>0.15901</v>
      </c>
      <c r="J2003" s="32">
        <v>0.1584</v>
      </c>
      <c r="K2003" s="32">
        <v>1.3827</v>
      </c>
      <c r="L2003" s="32">
        <v>0.034105</v>
      </c>
      <c r="M2003" s="32">
        <v>0.2527</v>
      </c>
      <c r="N2003" s="32">
        <v>0.09218</v>
      </c>
      <c r="O2003" s="32">
        <v>0.01202</v>
      </c>
      <c r="P2003" s="32">
        <v>0.6479</v>
      </c>
      <c r="Q2003" s="32">
        <v>0.90342</v>
      </c>
      <c r="R2003" s="32">
        <v>0.019364</v>
      </c>
      <c r="S2003" s="32">
        <v>0.015569</v>
      </c>
      <c r="T2003" s="32">
        <v>0.031536</v>
      </c>
      <c r="U2003" s="32">
        <v>0.7948</v>
      </c>
      <c r="V2003" s="32">
        <v>0.073508</v>
      </c>
      <c r="W2003" s="32">
        <v>0.3018</v>
      </c>
    </row>
    <row r="2004" ht="14.25" customHeight="1">
      <c r="B2004" s="61">
        <v>43139.0</v>
      </c>
      <c r="C2004" s="32">
        <v>22695.0</v>
      </c>
      <c r="D2004" s="32">
        <v>22435.0</v>
      </c>
      <c r="E2004" s="32">
        <v>90.229</v>
      </c>
      <c r="F2004" s="32">
        <v>108.74</v>
      </c>
      <c r="G2004" s="32">
        <v>1.2247</v>
      </c>
      <c r="H2004" s="32">
        <v>0.009196</v>
      </c>
      <c r="I2004" s="32">
        <v>0.15804</v>
      </c>
      <c r="J2004" s="32">
        <v>0.1571</v>
      </c>
      <c r="K2004" s="32">
        <v>1.3913</v>
      </c>
      <c r="L2004" s="32">
        <v>0.033965</v>
      </c>
      <c r="M2004" s="32">
        <v>0.2525</v>
      </c>
      <c r="N2004" s="32">
        <v>0.09108</v>
      </c>
      <c r="O2004" s="32">
        <v>0.01201</v>
      </c>
      <c r="P2004" s="32">
        <v>0.6479</v>
      </c>
      <c r="Q2004" s="32">
        <v>0.90485</v>
      </c>
      <c r="R2004" s="32">
        <v>0.019314</v>
      </c>
      <c r="S2004" s="32">
        <v>0.015481</v>
      </c>
      <c r="T2004" s="32">
        <v>0.031365</v>
      </c>
      <c r="U2004" s="32">
        <v>0.7935</v>
      </c>
      <c r="V2004" s="32">
        <v>0.073161</v>
      </c>
      <c r="W2004" s="32">
        <v>0.3043</v>
      </c>
    </row>
    <row r="2005" ht="14.25" customHeight="1">
      <c r="B2005" s="61">
        <v>43138.0</v>
      </c>
      <c r="C2005" s="32">
        <v>22700.0</v>
      </c>
      <c r="D2005" s="32">
        <v>22445.0</v>
      </c>
      <c r="E2005" s="32">
        <v>90.255</v>
      </c>
      <c r="F2005" s="32">
        <v>109.33</v>
      </c>
      <c r="G2005" s="32">
        <v>1.2264</v>
      </c>
      <c r="H2005" s="32">
        <v>0.009146</v>
      </c>
      <c r="I2005" s="32">
        <v>0.15951</v>
      </c>
      <c r="J2005" s="32">
        <v>0.1582</v>
      </c>
      <c r="K2005" s="32">
        <v>1.3881</v>
      </c>
      <c r="L2005" s="32">
        <v>0.034057</v>
      </c>
      <c r="M2005" s="32">
        <v>0.2558</v>
      </c>
      <c r="N2005" s="32">
        <v>0.09172</v>
      </c>
      <c r="O2005" s="32">
        <v>0.01204</v>
      </c>
      <c r="P2005" s="32">
        <v>0.6469</v>
      </c>
      <c r="Q2005" s="32">
        <v>0.90485</v>
      </c>
      <c r="R2005" s="32">
        <v>0.019496</v>
      </c>
      <c r="S2005" s="32">
        <v>0.015584</v>
      </c>
      <c r="T2005" s="32">
        <v>0.031596</v>
      </c>
      <c r="U2005" s="32">
        <v>0.7957</v>
      </c>
      <c r="V2005" s="32">
        <v>0.073451</v>
      </c>
      <c r="W2005" s="32">
        <v>0.3058</v>
      </c>
    </row>
    <row r="2006" ht="14.25" customHeight="1">
      <c r="B2006" s="61">
        <v>43137.0</v>
      </c>
      <c r="C2006" s="32">
        <v>22705.0</v>
      </c>
      <c r="D2006" s="32">
        <v>22450.0</v>
      </c>
      <c r="E2006" s="32">
        <v>89.585</v>
      </c>
      <c r="F2006" s="32">
        <v>109.56</v>
      </c>
      <c r="G2006" s="32">
        <v>1.2377</v>
      </c>
      <c r="H2006" s="32">
        <v>0.009128</v>
      </c>
      <c r="I2006" s="32">
        <v>0.15912</v>
      </c>
      <c r="J2006" s="32">
        <v>0.1592</v>
      </c>
      <c r="K2006" s="32">
        <v>1.3949</v>
      </c>
      <c r="L2006" s="32">
        <v>0.034236</v>
      </c>
      <c r="M2006" s="32">
        <v>0.2554</v>
      </c>
      <c r="N2006" s="32">
        <v>0.09259</v>
      </c>
      <c r="O2006" s="32">
        <v>0.01201</v>
      </c>
      <c r="P2006" s="32">
        <v>0.6464</v>
      </c>
      <c r="Q2006" s="32">
        <v>0.90326</v>
      </c>
      <c r="R2006" s="32">
        <v>0.019461</v>
      </c>
      <c r="S2006" s="32">
        <v>0.015615</v>
      </c>
      <c r="T2006" s="32">
        <v>0.031734</v>
      </c>
      <c r="U2006" s="32">
        <v>0.8004</v>
      </c>
      <c r="V2006" s="32">
        <v>0.073904</v>
      </c>
      <c r="W2006" s="32">
        <v>0.3079</v>
      </c>
    </row>
    <row r="2007" ht="14.25" customHeight="1">
      <c r="B2007" s="61">
        <v>43136.0</v>
      </c>
      <c r="C2007" s="32">
        <v>22705.0</v>
      </c>
      <c r="D2007" s="32">
        <v>22444.0</v>
      </c>
      <c r="E2007" s="32">
        <v>89.554</v>
      </c>
      <c r="F2007" s="32">
        <v>109.09</v>
      </c>
      <c r="G2007" s="32">
        <v>1.2367</v>
      </c>
      <c r="H2007" s="32">
        <v>0.009165</v>
      </c>
      <c r="I2007" s="32">
        <v>0.15901</v>
      </c>
      <c r="J2007" s="32">
        <v>0.1584</v>
      </c>
      <c r="K2007" s="32">
        <v>1.3959</v>
      </c>
      <c r="L2007" s="32">
        <v>0.034003</v>
      </c>
      <c r="M2007" s="32">
        <v>0.2564</v>
      </c>
      <c r="N2007" s="32">
        <v>0.09134</v>
      </c>
      <c r="O2007" s="32">
        <v>0.01204</v>
      </c>
      <c r="P2007" s="32">
        <v>0.6483</v>
      </c>
      <c r="Q2007" s="32">
        <v>0.90485</v>
      </c>
      <c r="R2007" s="32">
        <v>0.019376</v>
      </c>
      <c r="S2007" s="32">
        <v>0.01555</v>
      </c>
      <c r="T2007" s="32">
        <v>0.031616</v>
      </c>
      <c r="U2007" s="32">
        <v>0.7975</v>
      </c>
      <c r="V2007" s="32">
        <v>0.073735</v>
      </c>
      <c r="W2007" s="32">
        <v>0.3065</v>
      </c>
    </row>
    <row r="2008" ht="14.25" customHeight="1">
      <c r="B2008" s="61">
        <v>43133.0</v>
      </c>
      <c r="C2008" s="32">
        <v>22716.0</v>
      </c>
      <c r="D2008" s="32">
        <v>22426.0</v>
      </c>
      <c r="E2008" s="32">
        <v>89.195</v>
      </c>
      <c r="F2008" s="32">
        <v>110.17</v>
      </c>
      <c r="G2008" s="32">
        <v>1.2463</v>
      </c>
      <c r="H2008" s="32">
        <v>0.009078</v>
      </c>
      <c r="I2008" s="32">
        <v>0.15863</v>
      </c>
      <c r="J2008" s="32">
        <v>0.1584</v>
      </c>
      <c r="K2008" s="32">
        <v>1.4118</v>
      </c>
      <c r="L2008" s="32">
        <v>0.03406</v>
      </c>
      <c r="M2008" s="32">
        <v>0.2573</v>
      </c>
      <c r="N2008" s="32">
        <v>0.09171</v>
      </c>
      <c r="O2008" s="32">
        <v>0.01202</v>
      </c>
      <c r="P2008" s="32">
        <v>0.6483</v>
      </c>
      <c r="Q2008" s="32">
        <v>0.90457</v>
      </c>
      <c r="R2008" s="32">
        <v>0.019333</v>
      </c>
      <c r="S2008" s="32">
        <v>0.015569</v>
      </c>
      <c r="T2008" s="32">
        <v>0.031794</v>
      </c>
      <c r="U2008" s="32">
        <v>0.8047</v>
      </c>
      <c r="V2008" s="32">
        <v>0.074036</v>
      </c>
      <c r="W2008" s="32">
        <v>0.3107</v>
      </c>
    </row>
    <row r="2009" ht="14.25" customHeight="1">
      <c r="B2009" s="61">
        <v>43132.0</v>
      </c>
      <c r="C2009" s="32">
        <v>22710.0</v>
      </c>
      <c r="D2009" s="32">
        <v>22431.0</v>
      </c>
      <c r="E2009" s="32">
        <v>88.671</v>
      </c>
      <c r="F2009" s="32">
        <v>109.4</v>
      </c>
      <c r="G2009" s="32">
        <v>1.251</v>
      </c>
      <c r="H2009" s="32">
        <v>0.00914</v>
      </c>
      <c r="I2009" s="32">
        <v>0.15865</v>
      </c>
      <c r="J2009" s="32">
        <v>0.159</v>
      </c>
      <c r="K2009" s="32">
        <v>1.4264</v>
      </c>
      <c r="L2009" s="32">
        <v>0.03422</v>
      </c>
      <c r="M2009" s="32">
        <v>0.2563</v>
      </c>
      <c r="N2009" s="32">
        <v>0.09338</v>
      </c>
      <c r="O2009" s="32">
        <v>0.01201</v>
      </c>
      <c r="P2009" s="32">
        <v>0.6488</v>
      </c>
      <c r="Q2009" s="32">
        <v>0.90485</v>
      </c>
      <c r="R2009" s="32">
        <v>0.019398</v>
      </c>
      <c r="S2009" s="32">
        <v>0.01565</v>
      </c>
      <c r="T2009" s="32">
        <v>0.031942</v>
      </c>
      <c r="U2009" s="32">
        <v>0.8152</v>
      </c>
      <c r="V2009" s="32">
        <v>0.074666</v>
      </c>
      <c r="W2009" s="32">
        <v>0.3157</v>
      </c>
    </row>
    <row r="2010" ht="14.25" customHeight="1">
      <c r="B2010" s="61">
        <v>43131.0</v>
      </c>
      <c r="C2010" s="32">
        <v>22705.0</v>
      </c>
      <c r="D2010" s="32">
        <v>22441.0</v>
      </c>
      <c r="E2010" s="32">
        <v>89.133</v>
      </c>
      <c r="F2010" s="32">
        <v>109.19</v>
      </c>
      <c r="G2010" s="32">
        <v>1.2414</v>
      </c>
      <c r="H2010" s="32">
        <v>0.009159</v>
      </c>
      <c r="I2010" s="32">
        <v>0.15902</v>
      </c>
      <c r="J2010" s="32">
        <v>0.1587</v>
      </c>
      <c r="K2010" s="32">
        <v>1.4191</v>
      </c>
      <c r="L2010" s="32">
        <v>0.034267</v>
      </c>
      <c r="M2010" s="32">
        <v>0.2563</v>
      </c>
      <c r="N2010" s="32">
        <v>0.09346</v>
      </c>
      <c r="O2010" s="32">
        <v>0.01204</v>
      </c>
      <c r="P2010" s="32">
        <v>0.6495</v>
      </c>
      <c r="Q2010" s="32">
        <v>0.90286</v>
      </c>
      <c r="R2010" s="32">
        <v>0.019492</v>
      </c>
      <c r="S2010" s="32">
        <v>0.015707</v>
      </c>
      <c r="T2010" s="32">
        <v>0.03191</v>
      </c>
      <c r="U2010" s="32">
        <v>0.8121</v>
      </c>
      <c r="V2010" s="32">
        <v>0.074761</v>
      </c>
      <c r="W2010" s="32">
        <v>0.3138</v>
      </c>
    </row>
    <row r="2011" ht="14.25" customHeight="1">
      <c r="B2011" s="61">
        <v>43130.0</v>
      </c>
      <c r="C2011" s="32">
        <v>22705.0</v>
      </c>
      <c r="D2011" s="32">
        <v>22441.0</v>
      </c>
      <c r="E2011" s="32">
        <v>89.16</v>
      </c>
      <c r="F2011" s="32">
        <v>108.78</v>
      </c>
      <c r="G2011" s="32">
        <v>1.2402</v>
      </c>
      <c r="H2011" s="32">
        <v>0.009193</v>
      </c>
      <c r="I2011" s="32">
        <v>0.15813</v>
      </c>
      <c r="J2011" s="32">
        <v>0.158</v>
      </c>
      <c r="K2011" s="32">
        <v>1.4147</v>
      </c>
      <c r="L2011" s="32">
        <v>0.034194</v>
      </c>
      <c r="M2011" s="32">
        <v>0.2563</v>
      </c>
      <c r="N2011" s="32">
        <v>0.09321</v>
      </c>
      <c r="O2011" s="32">
        <v>0.01204</v>
      </c>
      <c r="P2011" s="32">
        <v>0.6495</v>
      </c>
      <c r="Q2011" s="32">
        <v>0.90485</v>
      </c>
      <c r="R2011" s="32">
        <v>0.019456</v>
      </c>
      <c r="S2011" s="32">
        <v>0.015678</v>
      </c>
      <c r="T2011" s="32">
        <v>0.031827</v>
      </c>
      <c r="U2011" s="32">
        <v>0.8105</v>
      </c>
      <c r="V2011" s="32">
        <v>0.074644</v>
      </c>
      <c r="W2011" s="32">
        <v>0.3143</v>
      </c>
    </row>
    <row r="2012" ht="14.25" customHeight="1">
      <c r="B2012" s="61">
        <v>43129.0</v>
      </c>
      <c r="C2012" s="32">
        <v>22713.0</v>
      </c>
      <c r="D2012" s="32">
        <v>22426.0</v>
      </c>
      <c r="E2012" s="32">
        <v>89.308</v>
      </c>
      <c r="F2012" s="32">
        <v>108.96</v>
      </c>
      <c r="G2012" s="32">
        <v>1.2383</v>
      </c>
      <c r="H2012" s="32">
        <v>0.009178</v>
      </c>
      <c r="I2012" s="32">
        <v>0.1578</v>
      </c>
      <c r="J2012" s="32">
        <v>0.1578</v>
      </c>
      <c r="K2012" s="32">
        <v>1.4074</v>
      </c>
      <c r="L2012" s="32">
        <v>0.034245</v>
      </c>
      <c r="M2012" s="32">
        <v>0.2575</v>
      </c>
      <c r="N2012" s="32">
        <v>0.09338</v>
      </c>
      <c r="O2012" s="32">
        <v>0.01204</v>
      </c>
      <c r="P2012" s="32">
        <v>0.6505</v>
      </c>
      <c r="Q2012" s="32">
        <v>0.90494</v>
      </c>
      <c r="R2012" s="32">
        <v>0.019493</v>
      </c>
      <c r="S2012" s="32">
        <v>0.015704</v>
      </c>
      <c r="T2012" s="32">
        <v>0.031804</v>
      </c>
      <c r="U2012" s="32">
        <v>0.8104</v>
      </c>
      <c r="V2012" s="32">
        <v>0.074688</v>
      </c>
      <c r="W2012" s="32">
        <v>0.3169</v>
      </c>
    </row>
    <row r="2013" ht="14.25" customHeight="1">
      <c r="B2013" s="61">
        <v>43126.0</v>
      </c>
      <c r="C2013" s="32">
        <v>22710.0</v>
      </c>
      <c r="D2013" s="32">
        <v>22416.0</v>
      </c>
      <c r="E2013" s="32">
        <v>89.067</v>
      </c>
      <c r="F2013" s="32">
        <v>108.58</v>
      </c>
      <c r="G2013" s="32">
        <v>1.2427</v>
      </c>
      <c r="H2013" s="32">
        <v>0.009208</v>
      </c>
      <c r="I2013" s="32">
        <v>0.15833</v>
      </c>
      <c r="J2013" s="32">
        <v>0.1581</v>
      </c>
      <c r="K2013" s="32">
        <v>1.416</v>
      </c>
      <c r="L2013" s="32">
        <v>0.034361</v>
      </c>
      <c r="M2013" s="32">
        <v>0.2581</v>
      </c>
      <c r="N2013" s="32">
        <v>0.09395</v>
      </c>
      <c r="O2013" s="32">
        <v>0.01204</v>
      </c>
      <c r="P2013" s="32">
        <v>0.6506</v>
      </c>
      <c r="Q2013" s="32">
        <v>0.90494</v>
      </c>
      <c r="R2013" s="32">
        <v>0.019631</v>
      </c>
      <c r="S2013" s="32">
        <v>0.015722</v>
      </c>
      <c r="T2013" s="32">
        <v>0.031913</v>
      </c>
      <c r="U2013" s="32">
        <v>0.8118</v>
      </c>
      <c r="V2013" s="32">
        <v>0.075092</v>
      </c>
      <c r="W2013" s="32">
        <v>0.3173</v>
      </c>
    </row>
    <row r="2014" ht="14.25" customHeight="1">
      <c r="B2014" s="61">
        <v>43125.0</v>
      </c>
      <c r="C2014" s="32">
        <v>22696.0</v>
      </c>
      <c r="D2014" s="32">
        <v>22406.0</v>
      </c>
      <c r="E2014" s="32">
        <v>89.391</v>
      </c>
      <c r="F2014" s="32">
        <v>109.41</v>
      </c>
      <c r="G2014" s="32">
        <v>1.2396</v>
      </c>
      <c r="H2014" s="32">
        <v>0.00914</v>
      </c>
      <c r="I2014" s="32">
        <v>0.1581</v>
      </c>
      <c r="J2014" s="32">
        <v>0.158</v>
      </c>
      <c r="K2014" s="32">
        <v>1.4142</v>
      </c>
      <c r="L2014" s="32">
        <v>0.034345</v>
      </c>
      <c r="M2014" s="32">
        <v>0.2579</v>
      </c>
      <c r="N2014" s="32">
        <v>0.09376</v>
      </c>
      <c r="O2014" s="32">
        <v>0.01204</v>
      </c>
      <c r="P2014" s="32">
        <v>0.6504</v>
      </c>
      <c r="Q2014" s="32">
        <v>0.90289</v>
      </c>
      <c r="R2014" s="32">
        <v>0.019638</v>
      </c>
      <c r="S2014" s="32">
        <v>0.015757</v>
      </c>
      <c r="T2014" s="32">
        <v>0.03178</v>
      </c>
      <c r="U2014" s="32">
        <v>0.8081</v>
      </c>
      <c r="V2014" s="32">
        <v>0.075165</v>
      </c>
      <c r="W2014" s="32">
        <v>0.3176</v>
      </c>
    </row>
    <row r="2015" ht="14.25" customHeight="1">
      <c r="B2015" s="61">
        <v>43124.0</v>
      </c>
      <c r="C2015" s="32">
        <v>22724.0</v>
      </c>
      <c r="D2015" s="32">
        <v>22416.0</v>
      </c>
      <c r="E2015" s="32">
        <v>89.206</v>
      </c>
      <c r="F2015" s="32">
        <v>109.22</v>
      </c>
      <c r="G2015" s="32">
        <v>1.2408</v>
      </c>
      <c r="H2015" s="32">
        <v>0.009156</v>
      </c>
      <c r="I2015" s="32">
        <v>0.15702</v>
      </c>
      <c r="J2015" s="32">
        <v>0.1575</v>
      </c>
      <c r="K2015" s="32">
        <v>1.4242</v>
      </c>
      <c r="L2015" s="32">
        <v>0.034356</v>
      </c>
      <c r="M2015" s="32">
        <v>0.2567</v>
      </c>
      <c r="N2015" s="32">
        <v>0.0939</v>
      </c>
      <c r="O2015" s="32">
        <v>0.01204</v>
      </c>
      <c r="P2015" s="32">
        <v>0.6504</v>
      </c>
      <c r="Q2015" s="32">
        <v>0.90457</v>
      </c>
      <c r="R2015" s="32">
        <v>0.019682</v>
      </c>
      <c r="S2015" s="32">
        <v>0.01567</v>
      </c>
      <c r="T2015" s="32">
        <v>0.031708</v>
      </c>
      <c r="U2015" s="32">
        <v>0.8099</v>
      </c>
      <c r="V2015" s="32">
        <v>0.075194</v>
      </c>
      <c r="W2015" s="32">
        <v>0.3178</v>
      </c>
    </row>
    <row r="2016" ht="14.25" customHeight="1">
      <c r="B2016" s="61">
        <v>43123.0</v>
      </c>
      <c r="C2016" s="32">
        <v>22699.0</v>
      </c>
      <c r="D2016" s="32">
        <v>22411.0</v>
      </c>
      <c r="E2016" s="32">
        <v>90.124</v>
      </c>
      <c r="F2016" s="32">
        <v>110.31</v>
      </c>
      <c r="G2016" s="32">
        <v>1.2299</v>
      </c>
      <c r="H2016" s="32">
        <v>0.009066</v>
      </c>
      <c r="I2016" s="32">
        <v>0.15614</v>
      </c>
      <c r="J2016" s="32">
        <v>0.1563</v>
      </c>
      <c r="K2016" s="32">
        <v>1.4</v>
      </c>
      <c r="L2016" s="32">
        <v>0.034241</v>
      </c>
      <c r="M2016" s="32">
        <v>0.2546</v>
      </c>
      <c r="N2016" s="32">
        <v>0.09309</v>
      </c>
      <c r="O2016" s="32">
        <v>0.01204</v>
      </c>
      <c r="P2016" s="32">
        <v>0.6487</v>
      </c>
      <c r="Q2016" s="32">
        <v>0.90285</v>
      </c>
      <c r="R2016" s="32">
        <v>0.019589</v>
      </c>
      <c r="S2016" s="32">
        <v>0.015684</v>
      </c>
      <c r="T2016" s="32">
        <v>0.03144</v>
      </c>
      <c r="U2016" s="32">
        <v>0.8052</v>
      </c>
      <c r="V2016" s="32">
        <v>0.074934</v>
      </c>
      <c r="W2016" s="32">
        <v>0.3089</v>
      </c>
    </row>
    <row r="2017" ht="14.25" customHeight="1">
      <c r="B2017" s="61">
        <v>43122.0</v>
      </c>
      <c r="C2017" s="32">
        <v>22698.0</v>
      </c>
      <c r="D2017" s="32">
        <v>22401.0</v>
      </c>
      <c r="E2017" s="32">
        <v>90.401</v>
      </c>
      <c r="F2017" s="32">
        <v>110.92</v>
      </c>
      <c r="G2017" s="32">
        <v>1.2262</v>
      </c>
      <c r="H2017" s="32">
        <v>0.009014</v>
      </c>
      <c r="I2017" s="32">
        <v>0.15613</v>
      </c>
      <c r="J2017" s="32">
        <v>0.1562</v>
      </c>
      <c r="K2017" s="32">
        <v>1.3987</v>
      </c>
      <c r="L2017" s="32">
        <v>0.034216</v>
      </c>
      <c r="M2017" s="32">
        <v>0.2541</v>
      </c>
      <c r="N2017" s="32">
        <v>0.09354</v>
      </c>
      <c r="O2017" s="32">
        <v>0.01206</v>
      </c>
      <c r="P2017" s="32">
        <v>0.6491</v>
      </c>
      <c r="Q2017" s="32">
        <v>0.90292</v>
      </c>
      <c r="R2017" s="32">
        <v>0.019604</v>
      </c>
      <c r="S2017" s="32">
        <v>0.015651</v>
      </c>
      <c r="T2017" s="32">
        <v>0.031405</v>
      </c>
      <c r="U2017" s="32">
        <v>0.8036</v>
      </c>
      <c r="V2017" s="32">
        <v>0.074898</v>
      </c>
      <c r="W2017" s="32">
        <v>0.3123</v>
      </c>
    </row>
    <row r="2018" ht="14.25" customHeight="1">
      <c r="B2018" s="61">
        <v>43119.0</v>
      </c>
      <c r="C2018" s="32">
        <v>22698.0</v>
      </c>
      <c r="D2018" s="32">
        <v>22406.0</v>
      </c>
      <c r="E2018" s="32">
        <v>90.572</v>
      </c>
      <c r="F2018" s="32">
        <v>110.77</v>
      </c>
      <c r="G2018" s="32">
        <v>1.2222</v>
      </c>
      <c r="H2018" s="32">
        <v>0.009023</v>
      </c>
      <c r="I2018" s="32">
        <v>0.15611</v>
      </c>
      <c r="J2018" s="32">
        <v>0.1562</v>
      </c>
      <c r="K2018" s="32">
        <v>1.3858</v>
      </c>
      <c r="L2018" s="32">
        <v>0.034038</v>
      </c>
      <c r="M2018" s="32">
        <v>0.2539</v>
      </c>
      <c r="N2018" s="32">
        <v>0.09365</v>
      </c>
      <c r="O2018" s="32">
        <v>0.01208</v>
      </c>
      <c r="P2018" s="32">
        <v>0.6498</v>
      </c>
      <c r="Q2018" s="32">
        <v>0.90129</v>
      </c>
      <c r="R2018" s="32">
        <v>0.019737</v>
      </c>
      <c r="S2018" s="32">
        <v>0.015661</v>
      </c>
      <c r="T2018" s="32">
        <v>0.031382</v>
      </c>
      <c r="U2018" s="32">
        <v>0.8004</v>
      </c>
      <c r="V2018" s="32">
        <v>0.075022</v>
      </c>
      <c r="W2018" s="32">
        <v>0.3129</v>
      </c>
    </row>
    <row r="2019" ht="14.25" customHeight="1">
      <c r="B2019" s="61">
        <v>43118.0</v>
      </c>
      <c r="C2019" s="32">
        <v>22725.0</v>
      </c>
      <c r="D2019" s="32">
        <v>22406.0</v>
      </c>
      <c r="E2019" s="32">
        <v>90.498</v>
      </c>
      <c r="F2019" s="32">
        <v>111.11</v>
      </c>
      <c r="G2019" s="32">
        <v>1.2238</v>
      </c>
      <c r="H2019" s="32">
        <v>0.009001</v>
      </c>
      <c r="I2019" s="32">
        <v>0.15573</v>
      </c>
      <c r="J2019" s="32">
        <v>0.1557</v>
      </c>
      <c r="K2019" s="32">
        <v>1.3894</v>
      </c>
      <c r="L2019" s="32">
        <v>0.033831</v>
      </c>
      <c r="M2019" s="32">
        <v>0.2528</v>
      </c>
      <c r="N2019" s="32">
        <v>0.0934</v>
      </c>
      <c r="O2019" s="32">
        <v>0.01207</v>
      </c>
      <c r="P2019" s="32">
        <v>0.6499</v>
      </c>
      <c r="Q2019" s="32">
        <v>0.90494</v>
      </c>
      <c r="R2019" s="32">
        <v>0.019697</v>
      </c>
      <c r="S2019" s="32">
        <v>0.015654</v>
      </c>
      <c r="T2019" s="32">
        <v>0.031342</v>
      </c>
      <c r="U2019" s="32">
        <v>0.8054</v>
      </c>
      <c r="V2019" s="32">
        <v>0.074926</v>
      </c>
      <c r="W2019" s="32">
        <v>0.3119</v>
      </c>
    </row>
    <row r="2020" ht="14.25" customHeight="1">
      <c r="B2020" s="61">
        <v>43117.0</v>
      </c>
      <c r="C2020" s="32">
        <v>22698.0</v>
      </c>
      <c r="D2020" s="32">
        <v>22391.0</v>
      </c>
      <c r="E2020" s="32">
        <v>90.541</v>
      </c>
      <c r="F2020" s="32">
        <v>111.29</v>
      </c>
      <c r="G2020" s="32">
        <v>1.2186</v>
      </c>
      <c r="H2020" s="32">
        <v>0.008986</v>
      </c>
      <c r="I2020" s="32">
        <v>0.15544</v>
      </c>
      <c r="J2020" s="32">
        <v>0.1555</v>
      </c>
      <c r="K2020" s="32">
        <v>1.3831</v>
      </c>
      <c r="L2020" s="32">
        <v>0.033798</v>
      </c>
      <c r="M2020" s="32">
        <v>0.2526</v>
      </c>
      <c r="N2020" s="32">
        <v>0.09368</v>
      </c>
      <c r="O2020" s="32">
        <v>0.01208</v>
      </c>
      <c r="P2020" s="32">
        <v>0.6502</v>
      </c>
      <c r="Q2020" s="32">
        <v>0.90334</v>
      </c>
      <c r="R2020" s="32">
        <v>0.019703</v>
      </c>
      <c r="S2020" s="32">
        <v>0.015663</v>
      </c>
      <c r="T2020" s="32">
        <v>0.031292</v>
      </c>
      <c r="U2020" s="32">
        <v>0.8043</v>
      </c>
      <c r="V2020" s="32">
        <v>0.074898</v>
      </c>
      <c r="W2020" s="32">
        <v>0.3102</v>
      </c>
    </row>
    <row r="2021" ht="14.25" customHeight="1">
      <c r="B2021" s="61">
        <v>43116.0</v>
      </c>
      <c r="C2021" s="32">
        <v>22706.0</v>
      </c>
      <c r="D2021" s="32">
        <v>22386.0</v>
      </c>
      <c r="E2021" s="32">
        <v>90.393</v>
      </c>
      <c r="F2021" s="32">
        <v>110.45</v>
      </c>
      <c r="G2021" s="32">
        <v>1.226</v>
      </c>
      <c r="H2021" s="32">
        <v>0.009054</v>
      </c>
      <c r="I2021" s="32">
        <v>0.15508</v>
      </c>
      <c r="J2021" s="32">
        <v>0.1553</v>
      </c>
      <c r="K2021" s="32">
        <v>1.3792</v>
      </c>
      <c r="L2021" s="32">
        <v>0.033828</v>
      </c>
      <c r="M2021" s="32">
        <v>0.2524</v>
      </c>
      <c r="N2021" s="32">
        <v>0.09396</v>
      </c>
      <c r="O2021" s="32">
        <v>0.01206</v>
      </c>
      <c r="P2021" s="32">
        <v>0.6501</v>
      </c>
      <c r="Q2021" s="32">
        <v>0.89955</v>
      </c>
      <c r="R2021" s="32">
        <v>0.019775</v>
      </c>
      <c r="S2021" s="32">
        <v>0.01562</v>
      </c>
      <c r="T2021" s="32">
        <v>0.031323</v>
      </c>
      <c r="U2021" s="32">
        <v>0.8042</v>
      </c>
      <c r="V2021" s="32">
        <v>0.075081</v>
      </c>
      <c r="W2021" s="32">
        <v>0.3101</v>
      </c>
    </row>
    <row r="2022" ht="14.25" customHeight="1">
      <c r="B2022" s="61">
        <v>43115.0</v>
      </c>
      <c r="C2022" s="32">
        <v>22698.0</v>
      </c>
      <c r="D2022" s="32">
        <v>22396.0</v>
      </c>
      <c r="E2022" s="32">
        <v>90.974</v>
      </c>
      <c r="F2022" s="32">
        <v>110.54</v>
      </c>
      <c r="G2022" s="32">
        <v>1.2264</v>
      </c>
      <c r="H2022" s="32">
        <v>0.009047</v>
      </c>
      <c r="I2022" s="32">
        <v>0.15533</v>
      </c>
      <c r="J2022" s="32">
        <v>0.1555</v>
      </c>
      <c r="K2022" s="32">
        <v>1.3792</v>
      </c>
      <c r="L2022" s="32">
        <v>0.033856</v>
      </c>
      <c r="M2022" s="32">
        <v>0.2534</v>
      </c>
      <c r="N2022" s="32">
        <v>0.09404</v>
      </c>
      <c r="O2022" s="32">
        <v>0.01214</v>
      </c>
      <c r="P2022" s="32">
        <v>0.6496</v>
      </c>
      <c r="Q2022" s="32">
        <v>0.90494</v>
      </c>
      <c r="R2022" s="32">
        <v>0.019871</v>
      </c>
      <c r="S2022" s="32">
        <v>0.015739</v>
      </c>
      <c r="T2022" s="32">
        <v>0.031314</v>
      </c>
      <c r="U2022" s="32">
        <v>0.8045</v>
      </c>
      <c r="V2022" s="32">
        <v>0.075131</v>
      </c>
      <c r="W2022" s="32">
        <v>0.3109</v>
      </c>
    </row>
    <row r="2023" ht="14.25" customHeight="1">
      <c r="B2023" s="61">
        <v>43112.0</v>
      </c>
      <c r="C2023" s="32">
        <v>22707.0</v>
      </c>
      <c r="D2023" s="32">
        <v>22406.0</v>
      </c>
      <c r="E2023" s="32">
        <v>90.974</v>
      </c>
      <c r="F2023" s="32">
        <v>111.06</v>
      </c>
      <c r="G2023" s="32">
        <v>1.2202</v>
      </c>
      <c r="H2023" s="32">
        <v>0.009006</v>
      </c>
      <c r="I2023" s="32">
        <v>0.155</v>
      </c>
      <c r="J2023" s="32">
        <v>0.1548</v>
      </c>
      <c r="K2023" s="32">
        <v>1.3728</v>
      </c>
      <c r="L2023" s="32">
        <v>0.03378</v>
      </c>
      <c r="M2023" s="32">
        <v>0.2514</v>
      </c>
      <c r="N2023" s="32">
        <v>0.09435</v>
      </c>
      <c r="O2023" s="32">
        <v>0.01207</v>
      </c>
      <c r="P2023" s="32">
        <v>0.6496</v>
      </c>
      <c r="Q2023" s="32">
        <v>0.90314</v>
      </c>
      <c r="R2023" s="32">
        <v>0.019865</v>
      </c>
      <c r="S2023" s="32">
        <v>0.015742</v>
      </c>
      <c r="T2023" s="32">
        <v>0.031304</v>
      </c>
      <c r="U2023" s="32">
        <v>0.8025</v>
      </c>
      <c r="V2023" s="32">
        <v>0.075078</v>
      </c>
      <c r="W2023" s="32">
        <v>0.312</v>
      </c>
    </row>
    <row r="2024" ht="14.25" customHeight="1">
      <c r="B2024" s="61">
        <v>43111.0</v>
      </c>
      <c r="C2024" s="32">
        <v>22700.0</v>
      </c>
      <c r="D2024" s="32">
        <v>22413.0</v>
      </c>
      <c r="E2024" s="32">
        <v>91.852</v>
      </c>
      <c r="F2024" s="32">
        <v>111.26</v>
      </c>
      <c r="G2024" s="32">
        <v>1.2032</v>
      </c>
      <c r="H2024" s="32">
        <v>0.008987</v>
      </c>
      <c r="I2024" s="32">
        <v>0.15394</v>
      </c>
      <c r="J2024" s="32">
        <v>0.1541</v>
      </c>
      <c r="K2024" s="32">
        <v>1.3538</v>
      </c>
      <c r="L2024" s="32">
        <v>0.03378</v>
      </c>
      <c r="M2024" s="32">
        <v>0.2514</v>
      </c>
      <c r="N2024" s="32">
        <v>0.09381</v>
      </c>
      <c r="O2024" s="32">
        <v>0.01205</v>
      </c>
      <c r="P2024" s="32">
        <v>0.6504</v>
      </c>
      <c r="Q2024" s="32">
        <v>0.90293</v>
      </c>
      <c r="R2024" s="32">
        <v>0.019877</v>
      </c>
      <c r="S2024" s="32">
        <v>0.015708</v>
      </c>
      <c r="T2024" s="32">
        <v>0.03124</v>
      </c>
      <c r="U2024" s="32">
        <v>0.7988</v>
      </c>
      <c r="V2024" s="32">
        <v>0.074836</v>
      </c>
      <c r="W2024" s="32">
        <v>0.311</v>
      </c>
    </row>
    <row r="2025" ht="14.25" customHeight="1">
      <c r="B2025" s="61">
        <v>43110.0</v>
      </c>
      <c r="C2025" s="32">
        <v>22698.0</v>
      </c>
      <c r="D2025" s="32">
        <v>22425.0</v>
      </c>
      <c r="E2025" s="32">
        <v>92.332</v>
      </c>
      <c r="F2025" s="32">
        <v>111.44</v>
      </c>
      <c r="G2025" s="32">
        <v>1.1948</v>
      </c>
      <c r="H2025" s="32">
        <v>0.008974</v>
      </c>
      <c r="I2025" s="32">
        <v>0.15364</v>
      </c>
      <c r="J2025" s="32">
        <v>0.1533</v>
      </c>
      <c r="K2025" s="32">
        <v>1.3507</v>
      </c>
      <c r="L2025" s="32">
        <v>0.033789</v>
      </c>
      <c r="M2025" s="32">
        <v>0.2497</v>
      </c>
      <c r="N2025" s="32">
        <v>0.09345</v>
      </c>
      <c r="O2025" s="32">
        <v>0.01205</v>
      </c>
      <c r="P2025" s="32">
        <v>0.6502</v>
      </c>
      <c r="Q2025" s="32">
        <v>0.90375</v>
      </c>
      <c r="R2025" s="32">
        <v>0.019805</v>
      </c>
      <c r="S2025" s="32">
        <v>0.015683</v>
      </c>
      <c r="T2025" s="32">
        <v>0.031124</v>
      </c>
      <c r="U2025" s="32">
        <v>0.797</v>
      </c>
      <c r="V2025" s="32">
        <v>0.074405</v>
      </c>
      <c r="W2025" s="32">
        <v>0.3098</v>
      </c>
    </row>
    <row r="2026" ht="14.25" customHeight="1">
      <c r="B2026" s="61">
        <v>43109.0</v>
      </c>
      <c r="C2026" s="32">
        <v>22699.0</v>
      </c>
      <c r="D2026" s="32">
        <v>22416.0</v>
      </c>
      <c r="E2026" s="32">
        <v>92.528</v>
      </c>
      <c r="F2026" s="32">
        <v>112.65</v>
      </c>
      <c r="G2026" s="32">
        <v>1.1937</v>
      </c>
      <c r="H2026" s="32">
        <v>0.008877</v>
      </c>
      <c r="I2026" s="32">
        <v>0.15297</v>
      </c>
      <c r="J2026" s="32">
        <v>0.153</v>
      </c>
      <c r="K2026" s="32">
        <v>1.354</v>
      </c>
      <c r="L2026" s="32">
        <v>0.033848</v>
      </c>
      <c r="M2026" s="32">
        <v>0.2494</v>
      </c>
      <c r="N2026" s="32">
        <v>0.09328</v>
      </c>
      <c r="O2026" s="32">
        <v>0.01204</v>
      </c>
      <c r="P2026" s="32">
        <v>0.6502</v>
      </c>
      <c r="Q2026" s="32">
        <v>0.90502</v>
      </c>
      <c r="R2026" s="32">
        <v>0.019855</v>
      </c>
      <c r="S2026" s="32">
        <v>0.015712</v>
      </c>
      <c r="T2026" s="32">
        <v>0.030992</v>
      </c>
      <c r="U2026" s="32">
        <v>0.8022</v>
      </c>
      <c r="V2026" s="32">
        <v>0.074413</v>
      </c>
      <c r="W2026" s="32">
        <v>0.3079</v>
      </c>
    </row>
    <row r="2027" ht="14.25" customHeight="1">
      <c r="B2027" s="61">
        <v>43108.0</v>
      </c>
      <c r="C2027" s="32">
        <v>22701.0</v>
      </c>
      <c r="D2027" s="32">
        <v>22401.0</v>
      </c>
      <c r="E2027" s="32">
        <v>92.358</v>
      </c>
      <c r="F2027" s="32">
        <v>113.09</v>
      </c>
      <c r="G2027" s="32">
        <v>1.1967</v>
      </c>
      <c r="H2027" s="32">
        <v>0.008842</v>
      </c>
      <c r="I2027" s="32">
        <v>0.15384</v>
      </c>
      <c r="J2027" s="32">
        <v>0.1539</v>
      </c>
      <c r="K2027" s="32">
        <v>1.3568</v>
      </c>
      <c r="L2027" s="32">
        <v>0.033879</v>
      </c>
      <c r="M2027" s="32">
        <v>0.2497</v>
      </c>
      <c r="N2027" s="32">
        <v>0.09356</v>
      </c>
      <c r="O2027" s="32">
        <v>0.01204</v>
      </c>
      <c r="P2027" s="32">
        <v>0.6503</v>
      </c>
      <c r="Q2027" s="32">
        <v>0.90298</v>
      </c>
      <c r="R2027" s="32">
        <v>0.019944</v>
      </c>
      <c r="S2027" s="32">
        <v>0.015758</v>
      </c>
      <c r="T2027" s="32">
        <v>0.031036</v>
      </c>
      <c r="U2027" s="32">
        <v>0.8051</v>
      </c>
      <c r="V2027" s="32">
        <v>0.074457</v>
      </c>
      <c r="W2027" s="32">
        <v>0.3089</v>
      </c>
    </row>
    <row r="2028" ht="14.25" customHeight="1">
      <c r="B2028" s="61">
        <v>43105.0</v>
      </c>
      <c r="C2028" s="32">
        <v>22698.0</v>
      </c>
      <c r="D2028" s="32">
        <v>22407.0</v>
      </c>
      <c r="E2028" s="32">
        <v>91.949</v>
      </c>
      <c r="F2028" s="32">
        <v>113.05</v>
      </c>
      <c r="G2028" s="32">
        <v>1.2029</v>
      </c>
      <c r="H2028" s="32">
        <v>0.008844</v>
      </c>
      <c r="I2028" s="32">
        <v>0.15411</v>
      </c>
      <c r="J2028" s="32">
        <v>0.1542</v>
      </c>
      <c r="K2028" s="32">
        <v>1.3571</v>
      </c>
      <c r="L2028" s="32">
        <v>0.033916</v>
      </c>
      <c r="M2028" s="32">
        <v>0.2502</v>
      </c>
      <c r="N2028" s="32">
        <v>0.09413</v>
      </c>
      <c r="O2028" s="32">
        <v>0.01204</v>
      </c>
      <c r="P2028" s="32">
        <v>0.6514</v>
      </c>
      <c r="Q2028" s="32">
        <v>0.90502</v>
      </c>
      <c r="R2028" s="32">
        <v>0.020082</v>
      </c>
      <c r="S2028" s="32">
        <v>0.015803</v>
      </c>
      <c r="T2028" s="32">
        <v>0.03108</v>
      </c>
      <c r="U2028" s="32">
        <v>0.8056</v>
      </c>
      <c r="V2028" s="32">
        <v>0.07458</v>
      </c>
      <c r="W2028" s="32">
        <v>0.3097</v>
      </c>
    </row>
    <row r="2029" ht="14.25" customHeight="1">
      <c r="B2029" s="61">
        <v>43104.0</v>
      </c>
      <c r="C2029" s="32">
        <v>22709.0</v>
      </c>
      <c r="D2029" s="32">
        <v>22411.0</v>
      </c>
      <c r="E2029" s="32">
        <v>91.853</v>
      </c>
      <c r="F2029" s="32">
        <v>112.75</v>
      </c>
      <c r="G2029" s="32">
        <v>1.2068</v>
      </c>
      <c r="H2029" s="32">
        <v>0.008869</v>
      </c>
      <c r="I2029" s="32">
        <v>0.154</v>
      </c>
      <c r="J2029" s="32">
        <v>0.154</v>
      </c>
      <c r="K2029" s="32">
        <v>1.3551</v>
      </c>
      <c r="L2029" s="32">
        <v>0.033824</v>
      </c>
      <c r="M2029" s="32">
        <v>0.2498</v>
      </c>
      <c r="N2029" s="32">
        <v>0.09414</v>
      </c>
      <c r="O2029" s="32">
        <v>0.01204</v>
      </c>
      <c r="P2029" s="32">
        <v>0.6508</v>
      </c>
      <c r="Q2029" s="32">
        <v>0.90306</v>
      </c>
      <c r="R2029" s="32">
        <v>0.020049</v>
      </c>
      <c r="S2029" s="32">
        <v>0.01578</v>
      </c>
      <c r="T2029" s="32">
        <v>0.030989</v>
      </c>
      <c r="U2029" s="32">
        <v>0.8008</v>
      </c>
      <c r="V2029" s="32">
        <v>0.074505</v>
      </c>
      <c r="W2029" s="32">
        <v>0.3092</v>
      </c>
    </row>
    <row r="2030" ht="14.25" customHeight="1">
      <c r="B2030" s="61">
        <v>43103.0</v>
      </c>
      <c r="C2030" s="32">
        <v>22698.0</v>
      </c>
      <c r="D2030" s="32">
        <v>22405.0</v>
      </c>
      <c r="E2030" s="32">
        <v>92.162</v>
      </c>
      <c r="F2030" s="32">
        <v>112.51</v>
      </c>
      <c r="G2030" s="32">
        <v>1.2015</v>
      </c>
      <c r="H2030" s="32">
        <v>0.008888</v>
      </c>
      <c r="I2030" s="32">
        <v>0.15378</v>
      </c>
      <c r="J2030" s="32">
        <v>0.1539</v>
      </c>
      <c r="K2030" s="32">
        <v>1.3516</v>
      </c>
      <c r="L2030" s="32">
        <v>0.033792</v>
      </c>
      <c r="M2030" s="32">
        <v>0.2487</v>
      </c>
      <c r="N2030" s="32">
        <v>0.09392</v>
      </c>
      <c r="O2030" s="32">
        <v>0.01204</v>
      </c>
      <c r="P2030" s="32">
        <v>0.6506</v>
      </c>
      <c r="Q2030" s="32">
        <v>0.90498</v>
      </c>
      <c r="R2030" s="32">
        <v>0.020092</v>
      </c>
      <c r="S2030" s="32">
        <v>0.015762</v>
      </c>
      <c r="T2030" s="32">
        <v>0.030931</v>
      </c>
      <c r="U2030" s="32">
        <v>0.7977</v>
      </c>
      <c r="V2030" s="32">
        <v>0.074369</v>
      </c>
      <c r="W2030" s="32">
        <v>0.3089</v>
      </c>
    </row>
    <row r="2031" ht="14.25" customHeight="1">
      <c r="B2031" s="61">
        <v>43102.0</v>
      </c>
      <c r="C2031" s="32">
        <v>22709.0</v>
      </c>
      <c r="D2031" s="32">
        <v>22415.0</v>
      </c>
      <c r="E2031" s="32">
        <v>91.872</v>
      </c>
      <c r="F2031" s="32">
        <v>112.29</v>
      </c>
      <c r="G2031" s="32">
        <v>1.2059</v>
      </c>
      <c r="H2031" s="32">
        <v>0.008906</v>
      </c>
      <c r="I2031" s="32">
        <v>0.15392</v>
      </c>
      <c r="J2031" s="32">
        <v>0.1538</v>
      </c>
      <c r="K2031" s="32">
        <v>1.359</v>
      </c>
      <c r="L2031" s="32">
        <v>0.033825</v>
      </c>
      <c r="M2031" s="32">
        <v>0.2488</v>
      </c>
      <c r="N2031" s="32">
        <v>0.09406</v>
      </c>
      <c r="O2031" s="32">
        <v>0.01204</v>
      </c>
      <c r="P2031" s="32">
        <v>0.6513</v>
      </c>
      <c r="Q2031" s="32">
        <v>0.90335</v>
      </c>
      <c r="R2031" s="32">
        <v>0.020078</v>
      </c>
      <c r="S2031" s="32">
        <v>0.015754</v>
      </c>
      <c r="T2031" s="32">
        <v>0.030838</v>
      </c>
      <c r="U2031" s="32">
        <v>0.7992</v>
      </c>
      <c r="V2031" s="32">
        <v>0.074134</v>
      </c>
      <c r="W2031" s="32">
        <v>0.3068</v>
      </c>
    </row>
    <row r="2032" ht="14.25" customHeight="1">
      <c r="B2032" s="61">
        <v>43101.0</v>
      </c>
      <c r="C2032" s="32">
        <v>22698.0</v>
      </c>
      <c r="D2032" s="32">
        <v>22425.0</v>
      </c>
      <c r="E2032" s="32">
        <v>92.24</v>
      </c>
      <c r="F2032" s="32">
        <v>112.63</v>
      </c>
      <c r="G2032" s="32">
        <v>1.2012</v>
      </c>
      <c r="H2032" s="32">
        <v>0.008876</v>
      </c>
      <c r="I2032" s="32">
        <v>0.15369</v>
      </c>
      <c r="J2032" s="32">
        <v>0.1534</v>
      </c>
      <c r="K2032" s="32">
        <v>1.3503</v>
      </c>
      <c r="L2032" s="32">
        <v>0.033672</v>
      </c>
      <c r="M2032" s="32">
        <v>0.2462</v>
      </c>
      <c r="N2032" s="32">
        <v>0.09376</v>
      </c>
      <c r="O2032" s="32">
        <v>0.01209</v>
      </c>
      <c r="P2032" s="32">
        <v>0.6515</v>
      </c>
      <c r="Q2032" s="32">
        <v>0.90286</v>
      </c>
      <c r="R2032" s="32">
        <v>0.019991</v>
      </c>
      <c r="S2032" s="32">
        <v>0.015652</v>
      </c>
      <c r="T2032" s="32">
        <v>0.030735</v>
      </c>
      <c r="U2032" s="32">
        <v>0.797</v>
      </c>
      <c r="V2032" s="32">
        <v>0.073601</v>
      </c>
      <c r="W2032" s="32">
        <v>0.3019</v>
      </c>
    </row>
    <row r="2033" ht="14.25" customHeight="1">
      <c r="B2033" s="61">
        <v>43098.0</v>
      </c>
      <c r="C2033" s="32">
        <v>22698.0</v>
      </c>
      <c r="D2033" s="32">
        <v>22425.0</v>
      </c>
      <c r="E2033" s="32">
        <v>92.124</v>
      </c>
      <c r="F2033" s="32">
        <v>112.69</v>
      </c>
      <c r="G2033" s="32">
        <v>1.2005</v>
      </c>
      <c r="H2033" s="32">
        <v>0.008874</v>
      </c>
      <c r="I2033" s="32">
        <v>0.15356</v>
      </c>
      <c r="J2033" s="32">
        <v>0.1535</v>
      </c>
      <c r="K2033" s="32">
        <v>1.3513</v>
      </c>
      <c r="L2033" s="32">
        <v>0.033707</v>
      </c>
      <c r="M2033" s="32">
        <v>0.2462</v>
      </c>
      <c r="N2033" s="32">
        <v>0.09372</v>
      </c>
      <c r="O2033" s="32">
        <v>0.0121</v>
      </c>
      <c r="P2033" s="32">
        <v>0.6515</v>
      </c>
      <c r="Q2033" s="32">
        <v>0.90621</v>
      </c>
      <c r="R2033" s="32">
        <v>0.020009</v>
      </c>
      <c r="S2033" s="32">
        <v>0.015664</v>
      </c>
      <c r="T2033" s="32">
        <v>0.03072</v>
      </c>
      <c r="U2033" s="32">
        <v>0.7955</v>
      </c>
      <c r="V2033" s="32">
        <v>0.073601</v>
      </c>
      <c r="W2033" s="32">
        <v>0.3019</v>
      </c>
    </row>
    <row r="2034" ht="14.25" customHeight="1">
      <c r="B2034" s="61">
        <v>43097.0</v>
      </c>
      <c r="C2034" s="32">
        <v>22704.0</v>
      </c>
      <c r="D2034" s="32">
        <v>22426.0</v>
      </c>
      <c r="E2034" s="32">
        <v>92.602</v>
      </c>
      <c r="F2034" s="32">
        <v>112.87</v>
      </c>
      <c r="G2034" s="32">
        <v>1.1943</v>
      </c>
      <c r="H2034" s="32">
        <v>0.00886</v>
      </c>
      <c r="I2034" s="32">
        <v>0.15302</v>
      </c>
      <c r="J2034" s="32">
        <v>0.1531</v>
      </c>
      <c r="K2034" s="32">
        <v>1.3443</v>
      </c>
      <c r="L2034" s="32">
        <v>0.033535</v>
      </c>
      <c r="M2034" s="32">
        <v>0.246</v>
      </c>
      <c r="N2034" s="32">
        <v>0.09344</v>
      </c>
      <c r="O2034" s="32">
        <v>0.01209</v>
      </c>
      <c r="P2034" s="32">
        <v>0.6519</v>
      </c>
      <c r="Q2034" s="32">
        <v>0.90335</v>
      </c>
      <c r="R2034" s="32">
        <v>0.020038</v>
      </c>
      <c r="S2034" s="32">
        <v>0.015608</v>
      </c>
      <c r="T2034" s="32">
        <v>0.030595</v>
      </c>
      <c r="U2034" s="32">
        <v>0.7956</v>
      </c>
      <c r="V2034" s="32">
        <v>0.073874</v>
      </c>
      <c r="W2034" s="32">
        <v>0.3019</v>
      </c>
    </row>
    <row r="2035" ht="14.25" customHeight="1">
      <c r="B2035" s="61">
        <v>43096.0</v>
      </c>
      <c r="C2035" s="32">
        <v>22706.0</v>
      </c>
      <c r="D2035" s="32">
        <v>22419.0</v>
      </c>
      <c r="E2035" s="32">
        <v>93.025</v>
      </c>
      <c r="F2035" s="32">
        <v>113.35</v>
      </c>
      <c r="G2035" s="32">
        <v>1.1888</v>
      </c>
      <c r="H2035" s="32">
        <v>0.008822</v>
      </c>
      <c r="I2035" s="32">
        <v>0.15251</v>
      </c>
      <c r="J2035" s="32">
        <v>0.1526</v>
      </c>
      <c r="K2035" s="32">
        <v>1.34</v>
      </c>
      <c r="L2035" s="32">
        <v>0.033397</v>
      </c>
      <c r="M2035" s="32">
        <v>0.2454</v>
      </c>
      <c r="N2035" s="32">
        <v>0.093</v>
      </c>
      <c r="O2035" s="32">
        <v>0.01209</v>
      </c>
      <c r="P2035" s="32">
        <v>0.6561</v>
      </c>
      <c r="Q2035" s="32">
        <v>0.90604</v>
      </c>
      <c r="R2035" s="32">
        <v>0.020021</v>
      </c>
      <c r="S2035" s="32">
        <v>0.015601</v>
      </c>
      <c r="T2035" s="32">
        <v>0.030477</v>
      </c>
      <c r="U2035" s="32">
        <v>0.7902</v>
      </c>
      <c r="V2035" s="32">
        <v>0.073738</v>
      </c>
      <c r="W2035" s="32">
        <v>0.3017</v>
      </c>
    </row>
    <row r="2036" ht="14.25" customHeight="1">
      <c r="B2036" s="61">
        <v>43095.0</v>
      </c>
      <c r="C2036" s="32">
        <v>22708.0</v>
      </c>
      <c r="D2036" s="32">
        <v>22425.0</v>
      </c>
      <c r="E2036" s="32">
        <v>93.257</v>
      </c>
      <c r="F2036" s="32">
        <v>113.23</v>
      </c>
      <c r="G2036" s="32">
        <v>1.1858</v>
      </c>
      <c r="H2036" s="32">
        <v>0.008831</v>
      </c>
      <c r="I2036" s="32">
        <v>0.15281</v>
      </c>
      <c r="J2036" s="32">
        <v>0.1529</v>
      </c>
      <c r="K2036" s="32">
        <v>1.3374</v>
      </c>
      <c r="L2036" s="32">
        <v>0.033388</v>
      </c>
      <c r="M2036" s="32">
        <v>0.2448</v>
      </c>
      <c r="N2036" s="32">
        <v>0.09292</v>
      </c>
      <c r="O2036" s="32">
        <v>0.01204</v>
      </c>
      <c r="P2036" s="32">
        <v>0.6549</v>
      </c>
      <c r="Q2036" s="32">
        <v>0.90339</v>
      </c>
      <c r="R2036" s="32">
        <v>0.020026</v>
      </c>
      <c r="S2036" s="32">
        <v>0.015616</v>
      </c>
      <c r="T2036" s="32">
        <v>0.030521</v>
      </c>
      <c r="U2036" s="32">
        <v>0.7883</v>
      </c>
      <c r="V2036" s="32">
        <v>0.073776</v>
      </c>
      <c r="W2036" s="32">
        <v>0.302</v>
      </c>
    </row>
    <row r="2037" ht="14.25" customHeight="1">
      <c r="B2037" s="61">
        <v>43094.0</v>
      </c>
      <c r="C2037" s="32">
        <v>22708.0</v>
      </c>
      <c r="D2037" s="32">
        <v>22430.0</v>
      </c>
      <c r="E2037" s="32">
        <v>93.267</v>
      </c>
      <c r="F2037" s="32">
        <v>113.26</v>
      </c>
      <c r="G2037" s="32">
        <v>1.187</v>
      </c>
      <c r="H2037" s="32">
        <v>0.00883</v>
      </c>
      <c r="I2037" s="32">
        <v>0.15291</v>
      </c>
      <c r="J2037" s="32">
        <v>0.1526</v>
      </c>
      <c r="K2037" s="32">
        <v>1.3371</v>
      </c>
      <c r="L2037" s="32">
        <v>0.03343</v>
      </c>
      <c r="M2037" s="32">
        <v>0.2449</v>
      </c>
      <c r="N2037" s="32">
        <v>0.09288</v>
      </c>
      <c r="O2037" s="32">
        <v>0.01208</v>
      </c>
      <c r="P2037" s="32">
        <v>0.6538</v>
      </c>
      <c r="Q2037" s="32">
        <v>0.90331</v>
      </c>
      <c r="R2037" s="32">
        <v>0.020029</v>
      </c>
      <c r="S2037" s="32">
        <v>0.015628</v>
      </c>
      <c r="T2037" s="32">
        <v>0.030505</v>
      </c>
      <c r="U2037" s="32">
        <v>0.7857</v>
      </c>
      <c r="V2037" s="32">
        <v>0.073847</v>
      </c>
      <c r="W2037" s="32">
        <v>0.2997</v>
      </c>
    </row>
    <row r="2038" ht="14.25" customHeight="1">
      <c r="B2038" s="61">
        <v>43091.0</v>
      </c>
      <c r="C2038" s="32">
        <v>22713.0</v>
      </c>
      <c r="D2038" s="32">
        <v>22433.0</v>
      </c>
      <c r="E2038" s="32">
        <v>93.347</v>
      </c>
      <c r="F2038" s="32">
        <v>113.29</v>
      </c>
      <c r="G2038" s="32">
        <v>1.1862</v>
      </c>
      <c r="H2038" s="32">
        <v>0.008827</v>
      </c>
      <c r="I2038" s="32">
        <v>0.1523</v>
      </c>
      <c r="J2038" s="32">
        <v>0.1523</v>
      </c>
      <c r="K2038" s="32">
        <v>1.3363</v>
      </c>
      <c r="L2038" s="32">
        <v>0.033425</v>
      </c>
      <c r="M2038" s="32">
        <v>0.2452</v>
      </c>
      <c r="N2038" s="32">
        <v>0.09284</v>
      </c>
      <c r="O2038" s="32">
        <v>0.01208</v>
      </c>
      <c r="P2038" s="32">
        <v>0.6538</v>
      </c>
      <c r="Q2038" s="32">
        <v>0.90662</v>
      </c>
      <c r="R2038" s="32">
        <v>0.02</v>
      </c>
      <c r="S2038" s="32">
        <v>0.015628</v>
      </c>
      <c r="T2038" s="32">
        <v>0.030544</v>
      </c>
      <c r="U2038" s="32">
        <v>0.7861</v>
      </c>
      <c r="V2038" s="32">
        <v>0.073784</v>
      </c>
      <c r="W2038" s="32">
        <v>0.2997</v>
      </c>
    </row>
    <row r="2039" ht="14.25" customHeight="1">
      <c r="B2039" s="61">
        <v>43090.0</v>
      </c>
      <c r="C2039" s="32">
        <v>22707.0</v>
      </c>
      <c r="D2039" s="32">
        <v>22430.0</v>
      </c>
      <c r="E2039" s="32">
        <v>93.278</v>
      </c>
      <c r="F2039" s="32">
        <v>113.33</v>
      </c>
      <c r="G2039" s="32">
        <v>1.1874</v>
      </c>
      <c r="H2039" s="32">
        <v>0.008824</v>
      </c>
      <c r="I2039" s="32">
        <v>0.15221</v>
      </c>
      <c r="J2039" s="32">
        <v>0.1523</v>
      </c>
      <c r="K2039" s="32">
        <v>1.3386</v>
      </c>
      <c r="L2039" s="32">
        <v>0.033358</v>
      </c>
      <c r="M2039" s="32">
        <v>0.2446</v>
      </c>
      <c r="N2039" s="32">
        <v>0.09255</v>
      </c>
      <c r="O2039" s="32">
        <v>0.0121</v>
      </c>
      <c r="P2039" s="32">
        <v>0.6539</v>
      </c>
      <c r="Q2039" s="32">
        <v>0.89955</v>
      </c>
      <c r="R2039" s="32">
        <v>0.019894</v>
      </c>
      <c r="S2039" s="32">
        <v>0.015618</v>
      </c>
      <c r="T2039" s="32">
        <v>0.030558</v>
      </c>
      <c r="U2039" s="32">
        <v>0.785</v>
      </c>
      <c r="V2039" s="32">
        <v>0.073752</v>
      </c>
      <c r="W2039" s="32">
        <v>0.3023</v>
      </c>
    </row>
    <row r="2040" ht="14.25" customHeight="1">
      <c r="B2040" s="61">
        <v>43089.0</v>
      </c>
      <c r="C2040" s="32">
        <v>22714.0</v>
      </c>
      <c r="D2040" s="32">
        <v>22437.0</v>
      </c>
      <c r="E2040" s="32">
        <v>93.313</v>
      </c>
      <c r="F2040" s="32">
        <v>113.4</v>
      </c>
      <c r="G2040" s="32">
        <v>1.1871</v>
      </c>
      <c r="H2040" s="32">
        <v>0.008819</v>
      </c>
      <c r="I2040" s="32">
        <v>0.15231</v>
      </c>
      <c r="J2040" s="32">
        <v>0.1523</v>
      </c>
      <c r="K2040" s="32">
        <v>1.3376</v>
      </c>
      <c r="L2040" s="32">
        <v>0.033343</v>
      </c>
      <c r="M2040" s="32">
        <v>0.2455</v>
      </c>
      <c r="N2040" s="32">
        <v>0.09255</v>
      </c>
      <c r="O2040" s="32">
        <v>0.01208</v>
      </c>
      <c r="P2040" s="32">
        <v>0.6532</v>
      </c>
      <c r="Q2040" s="32">
        <v>0.90621</v>
      </c>
      <c r="R2040" s="32">
        <v>0.019951</v>
      </c>
      <c r="S2040" s="32">
        <v>0.015634</v>
      </c>
      <c r="T2040" s="32">
        <v>0.030561</v>
      </c>
      <c r="U2040" s="32">
        <v>0.7791</v>
      </c>
      <c r="V2040" s="32">
        <v>0.073654</v>
      </c>
      <c r="W2040" s="32">
        <v>0.3038</v>
      </c>
    </row>
    <row r="2041" ht="14.25" customHeight="1">
      <c r="B2041" s="61">
        <v>43088.0</v>
      </c>
      <c r="C2041" s="32">
        <v>22730.0</v>
      </c>
      <c r="D2041" s="32">
        <v>22445.0</v>
      </c>
      <c r="E2041" s="32">
        <v>93.441</v>
      </c>
      <c r="F2041" s="32">
        <v>112.89</v>
      </c>
      <c r="G2041" s="32">
        <v>1.184</v>
      </c>
      <c r="H2041" s="32">
        <v>0.008859</v>
      </c>
      <c r="I2041" s="32">
        <v>0.15148</v>
      </c>
      <c r="J2041" s="32">
        <v>0.1514</v>
      </c>
      <c r="K2041" s="32">
        <v>1.3385</v>
      </c>
      <c r="L2041" s="32">
        <v>0.033349</v>
      </c>
      <c r="M2041" s="32">
        <v>0.245</v>
      </c>
      <c r="N2041" s="32">
        <v>0.09211</v>
      </c>
      <c r="O2041" s="32">
        <v>0.0121</v>
      </c>
      <c r="P2041" s="32">
        <v>0.6531</v>
      </c>
      <c r="Q2041" s="32">
        <v>0.90421</v>
      </c>
      <c r="R2041" s="32">
        <v>0.01992</v>
      </c>
      <c r="S2041" s="32">
        <v>0.0156</v>
      </c>
      <c r="T2041" s="32">
        <v>0.030574</v>
      </c>
      <c r="U2041" s="32">
        <v>0.7764</v>
      </c>
      <c r="V2041" s="32">
        <v>0.07367</v>
      </c>
      <c r="W2041" s="32">
        <v>0.304</v>
      </c>
    </row>
    <row r="2042" ht="14.25" customHeight="1">
      <c r="B2042" s="61">
        <v>43087.0</v>
      </c>
      <c r="C2042" s="32">
        <v>22708.0</v>
      </c>
      <c r="D2042" s="32">
        <v>22439.0</v>
      </c>
      <c r="E2042" s="32">
        <v>93.695</v>
      </c>
      <c r="F2042" s="32">
        <v>112.55</v>
      </c>
      <c r="G2042" s="32">
        <v>1.1782</v>
      </c>
      <c r="H2042" s="32">
        <v>0.008885</v>
      </c>
      <c r="I2042" s="32">
        <v>0.15126</v>
      </c>
      <c r="J2042" s="32">
        <v>0.1513</v>
      </c>
      <c r="K2042" s="32">
        <v>1.3383</v>
      </c>
      <c r="L2042" s="32">
        <v>0.033328</v>
      </c>
      <c r="M2042" s="32">
        <v>0.245</v>
      </c>
      <c r="N2042" s="32">
        <v>0.09208</v>
      </c>
      <c r="O2042" s="32">
        <v>0.01206</v>
      </c>
      <c r="P2042" s="32">
        <v>0.6528</v>
      </c>
      <c r="Q2042" s="32">
        <v>0.91013</v>
      </c>
      <c r="R2042" s="32">
        <v>0.019851</v>
      </c>
      <c r="S2042" s="32">
        <v>0.015584</v>
      </c>
      <c r="T2042" s="32">
        <v>0.030633</v>
      </c>
      <c r="U2042" s="32">
        <v>0.7775</v>
      </c>
      <c r="V2042" s="32">
        <v>0.073681</v>
      </c>
      <c r="W2042" s="32">
        <v>0.3037</v>
      </c>
    </row>
    <row r="2043" ht="14.25" customHeight="1">
      <c r="B2043" s="61">
        <v>43084.0</v>
      </c>
      <c r="C2043" s="32">
        <v>22717.0</v>
      </c>
      <c r="D2043" s="32">
        <v>22441.0</v>
      </c>
      <c r="E2043" s="32">
        <v>93.932</v>
      </c>
      <c r="F2043" s="32">
        <v>112.6</v>
      </c>
      <c r="G2043" s="32">
        <v>1.1749</v>
      </c>
      <c r="H2043" s="32">
        <v>0.00888</v>
      </c>
      <c r="I2043" s="32">
        <v>0.15141</v>
      </c>
      <c r="J2043" s="32">
        <v>0.1514</v>
      </c>
      <c r="K2043" s="32">
        <v>1.332</v>
      </c>
      <c r="L2043" s="32">
        <v>0.033353</v>
      </c>
      <c r="M2043" s="32">
        <v>0.2451</v>
      </c>
      <c r="N2043" s="32">
        <v>0.0918</v>
      </c>
      <c r="O2043" s="32">
        <v>0.0121</v>
      </c>
      <c r="P2043" s="32">
        <v>0.653</v>
      </c>
      <c r="Q2043" s="32">
        <v>0.91026</v>
      </c>
      <c r="R2043" s="32">
        <v>0.01983</v>
      </c>
      <c r="S2043" s="32">
        <v>0.015607</v>
      </c>
      <c r="T2043" s="32">
        <v>0.030759</v>
      </c>
      <c r="U2043" s="32">
        <v>0.7772</v>
      </c>
      <c r="V2043" s="32">
        <v>0.073654</v>
      </c>
      <c r="W2043" s="32">
        <v>0.3035</v>
      </c>
    </row>
    <row r="2044" ht="14.25" customHeight="1">
      <c r="B2044" s="61">
        <v>43083.0</v>
      </c>
      <c r="C2044" s="32">
        <v>22709.0</v>
      </c>
      <c r="D2044" s="32">
        <v>22443.0</v>
      </c>
      <c r="E2044" s="32">
        <v>93.489</v>
      </c>
      <c r="F2044" s="32">
        <v>112.39</v>
      </c>
      <c r="G2044" s="32">
        <v>1.1778</v>
      </c>
      <c r="H2044" s="32">
        <v>0.008897</v>
      </c>
      <c r="I2044" s="32">
        <v>0.15144</v>
      </c>
      <c r="J2044" s="32">
        <v>0.1513</v>
      </c>
      <c r="K2044" s="32">
        <v>1.3431</v>
      </c>
      <c r="L2044" s="32">
        <v>0.033336</v>
      </c>
      <c r="M2044" s="32">
        <v>0.2449</v>
      </c>
      <c r="N2044" s="32">
        <v>0.09181</v>
      </c>
      <c r="O2044" s="32">
        <v>0.0121</v>
      </c>
      <c r="P2044" s="32">
        <v>0.6528</v>
      </c>
      <c r="Q2044" s="32">
        <v>0.91199</v>
      </c>
      <c r="R2044" s="32">
        <v>0.019817</v>
      </c>
      <c r="S2044" s="32">
        <v>0.015561</v>
      </c>
      <c r="T2044" s="32">
        <v>0.030757</v>
      </c>
      <c r="U2044" s="32">
        <v>0.7814</v>
      </c>
      <c r="V2044" s="32">
        <v>0.073692</v>
      </c>
      <c r="W2044" s="32">
        <v>0.2992</v>
      </c>
    </row>
    <row r="2045" ht="14.25" customHeight="1">
      <c r="B2045" s="61">
        <v>43082.0</v>
      </c>
      <c r="C2045" s="32">
        <v>22708.0</v>
      </c>
      <c r="D2045" s="32">
        <v>22450.0</v>
      </c>
      <c r="E2045" s="32">
        <v>93.429</v>
      </c>
      <c r="F2045" s="32">
        <v>112.54</v>
      </c>
      <c r="G2045" s="32">
        <v>1.1826</v>
      </c>
      <c r="H2045" s="32">
        <v>0.008886</v>
      </c>
      <c r="I2045" s="32">
        <v>0.15134</v>
      </c>
      <c r="J2045" s="32">
        <v>0.1512</v>
      </c>
      <c r="K2045" s="32">
        <v>1.342</v>
      </c>
      <c r="L2045" s="32">
        <v>0.033366</v>
      </c>
      <c r="M2045" s="32">
        <v>0.2446</v>
      </c>
      <c r="N2045" s="32">
        <v>0.0922</v>
      </c>
      <c r="O2045" s="32">
        <v>0.01211</v>
      </c>
      <c r="P2045" s="32">
        <v>0.6528</v>
      </c>
      <c r="Q2045" s="32">
        <v>0.91362</v>
      </c>
      <c r="R2045" s="32">
        <v>0.019841</v>
      </c>
      <c r="S2045" s="32">
        <v>0.015544</v>
      </c>
      <c r="T2045" s="32">
        <v>0.030743</v>
      </c>
      <c r="U2045" s="32">
        <v>0.7803</v>
      </c>
      <c r="V2045" s="32">
        <v>0.073812</v>
      </c>
      <c r="W2045" s="32">
        <v>0.3021</v>
      </c>
    </row>
    <row r="2046" ht="14.25" customHeight="1">
      <c r="B2046" s="61">
        <v>43081.0</v>
      </c>
      <c r="C2046" s="32">
        <v>22706.0</v>
      </c>
      <c r="D2046" s="32">
        <v>22450.0</v>
      </c>
      <c r="E2046" s="32">
        <v>94.101</v>
      </c>
      <c r="F2046" s="32">
        <v>113.55</v>
      </c>
      <c r="G2046" s="32">
        <v>1.1742</v>
      </c>
      <c r="H2046" s="32">
        <v>0.008807</v>
      </c>
      <c r="I2046" s="32">
        <v>0.15105</v>
      </c>
      <c r="J2046" s="32">
        <v>0.1509</v>
      </c>
      <c r="K2046" s="32">
        <v>1.3318</v>
      </c>
      <c r="L2046" s="32">
        <v>0.03327</v>
      </c>
      <c r="M2046" s="32">
        <v>0.2451</v>
      </c>
      <c r="N2046" s="32">
        <v>0.09152</v>
      </c>
      <c r="O2046" s="32">
        <v>0.01208</v>
      </c>
      <c r="P2046" s="32">
        <v>0.6531</v>
      </c>
      <c r="Q2046" s="32">
        <v>0.91362</v>
      </c>
      <c r="R2046" s="32">
        <v>0.019855</v>
      </c>
      <c r="S2046" s="32">
        <v>0.015491</v>
      </c>
      <c r="T2046" s="32">
        <v>0.030669</v>
      </c>
      <c r="U2046" s="32">
        <v>0.7773</v>
      </c>
      <c r="V2046" s="32">
        <v>0.073465</v>
      </c>
      <c r="W2046" s="32">
        <v>0.3024</v>
      </c>
    </row>
    <row r="2047" ht="14.25" customHeight="1">
      <c r="B2047" s="61">
        <v>43080.0</v>
      </c>
      <c r="C2047" s="32">
        <v>22726.0</v>
      </c>
      <c r="D2047" s="32">
        <v>22454.0</v>
      </c>
      <c r="E2047" s="32">
        <v>93.866</v>
      </c>
      <c r="F2047" s="32">
        <v>113.56</v>
      </c>
      <c r="G2047" s="32">
        <v>1.1769</v>
      </c>
      <c r="H2047" s="32">
        <v>0.008806</v>
      </c>
      <c r="I2047" s="32">
        <v>0.15124</v>
      </c>
      <c r="J2047" s="32">
        <v>0.151</v>
      </c>
      <c r="K2047" s="32">
        <v>1.3341</v>
      </c>
      <c r="L2047" s="32">
        <v>0.033311</v>
      </c>
      <c r="M2047" s="32">
        <v>0.2453</v>
      </c>
      <c r="N2047" s="32">
        <v>0.09184</v>
      </c>
      <c r="O2047" s="32">
        <v>0.01208</v>
      </c>
      <c r="P2047" s="32">
        <v>0.6532</v>
      </c>
      <c r="Q2047" s="32">
        <v>0.93067</v>
      </c>
      <c r="R2047" s="32">
        <v>0.019889</v>
      </c>
      <c r="S2047" s="32">
        <v>0.015536</v>
      </c>
      <c r="T2047" s="32">
        <v>0.030658</v>
      </c>
      <c r="U2047" s="32">
        <v>0.7778</v>
      </c>
      <c r="V2047" s="32">
        <v>0.073806</v>
      </c>
      <c r="W2047" s="32">
        <v>0.3027</v>
      </c>
    </row>
    <row r="2048" ht="14.25" customHeight="1">
      <c r="B2048" s="61">
        <v>43077.0</v>
      </c>
      <c r="C2048" s="32">
        <v>22710.0</v>
      </c>
      <c r="D2048" s="32">
        <v>22452.0</v>
      </c>
      <c r="E2048" s="32">
        <v>93.901</v>
      </c>
      <c r="F2048" s="32">
        <v>113.48</v>
      </c>
      <c r="G2048" s="32">
        <v>1.1773</v>
      </c>
      <c r="H2048" s="32">
        <v>0.008813</v>
      </c>
      <c r="I2048" s="32">
        <v>0.15111</v>
      </c>
      <c r="J2048" s="32">
        <v>0.151</v>
      </c>
      <c r="K2048" s="32">
        <v>1.339</v>
      </c>
      <c r="L2048" s="32">
        <v>0.033312</v>
      </c>
      <c r="M2048" s="32">
        <v>0.245</v>
      </c>
      <c r="N2048" s="32">
        <v>0.09151</v>
      </c>
      <c r="O2048" s="32">
        <v>0.01213</v>
      </c>
      <c r="P2048" s="32">
        <v>0.6527</v>
      </c>
      <c r="Q2048" s="32">
        <v>0.94563</v>
      </c>
      <c r="R2048" s="32">
        <v>0.019796</v>
      </c>
      <c r="S2048" s="32">
        <v>0.01551</v>
      </c>
      <c r="T2048" s="32">
        <v>0.030656</v>
      </c>
      <c r="U2048" s="32">
        <v>0.7782</v>
      </c>
      <c r="V2048" s="32">
        <v>0.073752</v>
      </c>
      <c r="W2048" s="32">
        <v>0.3038</v>
      </c>
    </row>
    <row r="2049" ht="14.25" customHeight="1">
      <c r="B2049" s="61">
        <v>43076.0</v>
      </c>
      <c r="C2049" s="32">
        <v>22715.0</v>
      </c>
      <c r="D2049" s="32">
        <v>22445.0</v>
      </c>
      <c r="E2049" s="32">
        <v>93.795</v>
      </c>
      <c r="F2049" s="32">
        <v>113.09</v>
      </c>
      <c r="G2049" s="32">
        <v>1.1773</v>
      </c>
      <c r="H2049" s="32">
        <v>0.008843</v>
      </c>
      <c r="I2049" s="32">
        <v>0.15117</v>
      </c>
      <c r="J2049" s="32">
        <v>0.151</v>
      </c>
      <c r="K2049" s="32">
        <v>1.3474</v>
      </c>
      <c r="L2049" s="32">
        <v>0.033306</v>
      </c>
      <c r="M2049" s="32">
        <v>0.2454</v>
      </c>
      <c r="N2049" s="32">
        <v>0.09144</v>
      </c>
      <c r="O2049" s="32">
        <v>0.01214</v>
      </c>
      <c r="P2049" s="32">
        <v>0.6519</v>
      </c>
      <c r="Q2049" s="32">
        <v>0.9489</v>
      </c>
      <c r="R2049" s="32">
        <v>0.019774</v>
      </c>
      <c r="S2049" s="32">
        <v>0.015492</v>
      </c>
      <c r="T2049" s="32">
        <v>0.030656</v>
      </c>
      <c r="U2049" s="32">
        <v>0.7779</v>
      </c>
      <c r="V2049" s="32">
        <v>0.073839</v>
      </c>
      <c r="W2049" s="32">
        <v>0.3039</v>
      </c>
    </row>
    <row r="2050" ht="14.25" customHeight="1">
      <c r="B2050" s="61">
        <v>43075.0</v>
      </c>
      <c r="C2050" s="32">
        <v>22716.0</v>
      </c>
      <c r="D2050" s="32">
        <v>22443.0</v>
      </c>
      <c r="E2050" s="32">
        <v>93.61</v>
      </c>
      <c r="F2050" s="32">
        <v>112.29</v>
      </c>
      <c r="G2050" s="32">
        <v>1.1796</v>
      </c>
      <c r="H2050" s="32">
        <v>0.008905</v>
      </c>
      <c r="I2050" s="32">
        <v>0.15124</v>
      </c>
      <c r="J2050" s="32">
        <v>0.1511</v>
      </c>
      <c r="K2050" s="32">
        <v>1.3393</v>
      </c>
      <c r="L2050" s="32">
        <v>0.033324</v>
      </c>
      <c r="M2050" s="32">
        <v>0.2454</v>
      </c>
      <c r="N2050" s="32">
        <v>0.09141</v>
      </c>
      <c r="O2050" s="32">
        <v>0.01213</v>
      </c>
      <c r="P2050" s="32">
        <v>0.6522</v>
      </c>
      <c r="Q2050" s="32">
        <v>0.94854</v>
      </c>
      <c r="R2050" s="32">
        <v>0.019696</v>
      </c>
      <c r="S2050" s="32">
        <v>0.015498</v>
      </c>
      <c r="T2050" s="32">
        <v>0.030656</v>
      </c>
      <c r="U2050" s="32">
        <v>0.7821</v>
      </c>
      <c r="V2050" s="32">
        <v>0.073855</v>
      </c>
      <c r="W2050" s="32">
        <v>0.3091</v>
      </c>
    </row>
    <row r="2051" ht="14.25" customHeight="1">
      <c r="B2051" s="61">
        <v>43074.0</v>
      </c>
      <c r="C2051" s="32">
        <v>22716.0</v>
      </c>
      <c r="D2051" s="32">
        <v>22439.0</v>
      </c>
      <c r="E2051" s="32">
        <v>93.379</v>
      </c>
      <c r="F2051" s="32">
        <v>112.6</v>
      </c>
      <c r="G2051" s="32">
        <v>1.1826</v>
      </c>
      <c r="H2051" s="32">
        <v>0.008881</v>
      </c>
      <c r="I2051" s="32">
        <v>0.15125</v>
      </c>
      <c r="J2051" s="32">
        <v>0.1511</v>
      </c>
      <c r="K2051" s="32">
        <v>1.3443</v>
      </c>
      <c r="L2051" s="32">
        <v>0.033345</v>
      </c>
      <c r="M2051" s="32">
        <v>0.2461</v>
      </c>
      <c r="N2051" s="32">
        <v>0.09194</v>
      </c>
      <c r="O2051" s="32">
        <v>0.01215</v>
      </c>
      <c r="P2051" s="32">
        <v>0.6521</v>
      </c>
      <c r="Q2051" s="32">
        <v>0.95012</v>
      </c>
      <c r="R2051" s="32">
        <v>0.019747</v>
      </c>
      <c r="S2051" s="32">
        <v>0.015534</v>
      </c>
      <c r="T2051" s="32">
        <v>0.030658</v>
      </c>
      <c r="U2051" s="32">
        <v>0.7882</v>
      </c>
      <c r="V2051" s="32">
        <v>0.07397</v>
      </c>
      <c r="W2051" s="32">
        <v>0.3085</v>
      </c>
    </row>
    <row r="2052" ht="14.25" customHeight="1">
      <c r="B2052" s="61">
        <v>43073.0</v>
      </c>
      <c r="C2052" s="32">
        <v>22715.0</v>
      </c>
      <c r="D2052" s="32">
        <v>22429.0</v>
      </c>
      <c r="E2052" s="32">
        <v>93.188</v>
      </c>
      <c r="F2052" s="32">
        <v>112.41</v>
      </c>
      <c r="G2052" s="32">
        <v>1.1866</v>
      </c>
      <c r="H2052" s="32">
        <v>0.008896</v>
      </c>
      <c r="I2052" s="32">
        <v>0.15135</v>
      </c>
      <c r="J2052" s="32">
        <v>0.1511</v>
      </c>
      <c r="K2052" s="32">
        <v>1.348</v>
      </c>
      <c r="L2052" s="32">
        <v>0.033331</v>
      </c>
      <c r="M2052" s="32">
        <v>0.2458</v>
      </c>
      <c r="N2052" s="32">
        <v>0.09206</v>
      </c>
      <c r="O2052" s="32">
        <v>0.01213</v>
      </c>
      <c r="P2052" s="32">
        <v>0.6513</v>
      </c>
      <c r="Q2052" s="32">
        <v>0.94877</v>
      </c>
      <c r="R2052" s="32">
        <v>0.019751</v>
      </c>
      <c r="S2052" s="32">
        <v>0.015539</v>
      </c>
      <c r="T2052" s="32">
        <v>0.030674</v>
      </c>
      <c r="U2052" s="32">
        <v>0.789</v>
      </c>
      <c r="V2052" s="32">
        <v>0.074096</v>
      </c>
      <c r="W2052" s="32">
        <v>0.3082</v>
      </c>
    </row>
    <row r="2053" ht="14.25" customHeight="1">
      <c r="B2053" s="61">
        <v>43070.0</v>
      </c>
      <c r="C2053" s="32">
        <v>22713.0</v>
      </c>
      <c r="D2053" s="32">
        <v>22438.0</v>
      </c>
      <c r="E2053" s="32">
        <v>92.885</v>
      </c>
      <c r="F2053" s="32">
        <v>112.17</v>
      </c>
      <c r="G2053" s="32">
        <v>1.1896</v>
      </c>
      <c r="H2053" s="32">
        <v>0.008912</v>
      </c>
      <c r="I2053" s="32">
        <v>0.15168</v>
      </c>
      <c r="J2053" s="32">
        <v>0.1516</v>
      </c>
      <c r="K2053" s="32">
        <v>1.3477</v>
      </c>
      <c r="L2053" s="32">
        <v>0.033326</v>
      </c>
      <c r="M2053" s="32">
        <v>0.2445</v>
      </c>
      <c r="N2053" s="32">
        <v>0.09232</v>
      </c>
      <c r="O2053" s="32">
        <v>0.01219</v>
      </c>
      <c r="P2053" s="32">
        <v>0.6511</v>
      </c>
      <c r="Q2053" s="32">
        <v>0.94899</v>
      </c>
      <c r="R2053" s="32">
        <v>0.019875</v>
      </c>
      <c r="S2053" s="32">
        <v>0.015502</v>
      </c>
      <c r="T2053" s="32">
        <v>0.030657</v>
      </c>
      <c r="U2053" s="32">
        <v>0.7883</v>
      </c>
      <c r="V2053" s="32">
        <v>0.073891</v>
      </c>
      <c r="W2053" s="32">
        <v>0.307</v>
      </c>
    </row>
    <row r="2054" ht="14.25" customHeight="1">
      <c r="B2054" s="61">
        <v>43069.0</v>
      </c>
      <c r="C2054" s="32">
        <v>22718.0</v>
      </c>
      <c r="D2054" s="32">
        <v>22433.0</v>
      </c>
      <c r="E2054" s="32">
        <v>93.047</v>
      </c>
      <c r="F2054" s="32">
        <v>112.54</v>
      </c>
      <c r="G2054" s="32">
        <v>1.1904</v>
      </c>
      <c r="H2054" s="32">
        <v>0.008886</v>
      </c>
      <c r="I2054" s="32">
        <v>0.15143</v>
      </c>
      <c r="J2054" s="32">
        <v>0.1513</v>
      </c>
      <c r="K2054" s="32">
        <v>1.3525</v>
      </c>
      <c r="L2054" s="32">
        <v>0.033329</v>
      </c>
      <c r="M2054" s="32">
        <v>0.2445</v>
      </c>
      <c r="N2054" s="32">
        <v>0.0919</v>
      </c>
      <c r="O2054" s="32">
        <v>0.01219</v>
      </c>
      <c r="P2054" s="32">
        <v>0.6511</v>
      </c>
      <c r="Q2054" s="32">
        <v>0.94929</v>
      </c>
      <c r="R2054" s="32">
        <v>0.019855</v>
      </c>
      <c r="S2054" s="32">
        <v>0.015491</v>
      </c>
      <c r="T2054" s="32">
        <v>0.030633</v>
      </c>
      <c r="U2054" s="32">
        <v>0.7754</v>
      </c>
      <c r="V2054" s="32">
        <v>0.073872</v>
      </c>
      <c r="W2054" s="32">
        <v>0.3055</v>
      </c>
    </row>
    <row r="2055" ht="14.25" customHeight="1">
      <c r="B2055" s="61">
        <v>43068.0</v>
      </c>
      <c r="C2055" s="32">
        <v>22715.0</v>
      </c>
      <c r="D2055" s="32">
        <v>22428.0</v>
      </c>
      <c r="E2055" s="32">
        <v>93.164</v>
      </c>
      <c r="F2055" s="32">
        <v>111.93</v>
      </c>
      <c r="G2055" s="32">
        <v>1.1847</v>
      </c>
      <c r="H2055" s="32">
        <v>0.008934</v>
      </c>
      <c r="I2055" s="32">
        <v>0.15137</v>
      </c>
      <c r="J2055" s="32">
        <v>0.1512</v>
      </c>
      <c r="K2055" s="32">
        <v>1.3409</v>
      </c>
      <c r="L2055" s="32">
        <v>0.033325</v>
      </c>
      <c r="M2055" s="32">
        <v>0.2445</v>
      </c>
      <c r="N2055" s="32">
        <v>0.09241</v>
      </c>
      <c r="O2055" s="32">
        <v>0.01203</v>
      </c>
      <c r="P2055" s="32">
        <v>0.6503</v>
      </c>
      <c r="Q2055" s="32">
        <v>0.94898</v>
      </c>
      <c r="R2055" s="32">
        <v>0.019854</v>
      </c>
      <c r="S2055" s="32">
        <v>0.015524</v>
      </c>
      <c r="T2055" s="32">
        <v>0.030702</v>
      </c>
      <c r="U2055" s="32">
        <v>0.7773</v>
      </c>
      <c r="V2055" s="32">
        <v>0.074118</v>
      </c>
      <c r="W2055" s="32">
        <v>0.308</v>
      </c>
    </row>
    <row r="2056" ht="14.25" customHeight="1">
      <c r="B2056" s="61">
        <v>43067.0</v>
      </c>
      <c r="C2056" s="32">
        <v>22721.0</v>
      </c>
      <c r="D2056" s="32">
        <v>22428.0</v>
      </c>
      <c r="E2056" s="32">
        <v>93.27</v>
      </c>
      <c r="F2056" s="32">
        <v>111.48</v>
      </c>
      <c r="G2056" s="32">
        <v>1.184</v>
      </c>
      <c r="H2056" s="32">
        <v>0.00897</v>
      </c>
      <c r="I2056" s="32">
        <v>0.15145</v>
      </c>
      <c r="J2056" s="32">
        <v>0.1513</v>
      </c>
      <c r="K2056" s="32">
        <v>1.3339</v>
      </c>
      <c r="L2056" s="32">
        <v>0.033338</v>
      </c>
      <c r="M2056" s="32">
        <v>0.2438</v>
      </c>
      <c r="N2056" s="32">
        <v>0.09225</v>
      </c>
      <c r="O2056" s="32">
        <v>0.01178</v>
      </c>
      <c r="P2056" s="32">
        <v>0.6502</v>
      </c>
      <c r="Q2056" s="32">
        <v>0.94854</v>
      </c>
      <c r="R2056" s="32">
        <v>0.019905</v>
      </c>
      <c r="S2056" s="32">
        <v>0.01551</v>
      </c>
      <c r="T2056" s="32">
        <v>0.030686</v>
      </c>
      <c r="U2056" s="32">
        <v>0.7803</v>
      </c>
      <c r="V2056" s="32">
        <v>0.074085</v>
      </c>
      <c r="W2056" s="32">
        <v>0.3113</v>
      </c>
    </row>
    <row r="2057" ht="14.25" customHeight="1">
      <c r="B2057" s="61">
        <v>43066.0</v>
      </c>
      <c r="C2057" s="32">
        <v>22722.0</v>
      </c>
      <c r="D2057" s="32">
        <v>22431.0</v>
      </c>
      <c r="E2057" s="32">
        <v>92.904</v>
      </c>
      <c r="F2057" s="32">
        <v>111.09</v>
      </c>
      <c r="G2057" s="32">
        <v>1.1898</v>
      </c>
      <c r="H2057" s="32">
        <v>0.009</v>
      </c>
      <c r="I2057" s="32">
        <v>0.15166</v>
      </c>
      <c r="J2057" s="32">
        <v>0.1516</v>
      </c>
      <c r="K2057" s="32">
        <v>1.3318</v>
      </c>
      <c r="L2057" s="32">
        <v>0.033333</v>
      </c>
      <c r="M2057" s="32">
        <v>0.2434</v>
      </c>
      <c r="N2057" s="32">
        <v>0.0916</v>
      </c>
      <c r="O2057" s="32">
        <v>0.01221</v>
      </c>
      <c r="P2057" s="32">
        <v>0.6511</v>
      </c>
      <c r="Q2057" s="32">
        <v>0.94809</v>
      </c>
      <c r="R2057" s="32">
        <v>0.019888</v>
      </c>
      <c r="S2057" s="32">
        <v>0.015504</v>
      </c>
      <c r="T2057" s="32">
        <v>0.03066</v>
      </c>
      <c r="U2057" s="32">
        <v>0.7831</v>
      </c>
      <c r="V2057" s="32">
        <v>0.074003</v>
      </c>
      <c r="W2057" s="32">
        <v>0.3103</v>
      </c>
    </row>
    <row r="2058" ht="14.25" customHeight="1">
      <c r="B2058" s="61">
        <v>43063.0</v>
      </c>
      <c r="C2058" s="32">
        <v>22724.0</v>
      </c>
      <c r="D2058" s="32">
        <v>22430.0</v>
      </c>
      <c r="E2058" s="32">
        <v>92.782</v>
      </c>
      <c r="F2058" s="32">
        <v>111.53</v>
      </c>
      <c r="G2058" s="32">
        <v>1.1933</v>
      </c>
      <c r="H2058" s="32">
        <v>0.008968</v>
      </c>
      <c r="I2058" s="32">
        <v>0.1519</v>
      </c>
      <c r="J2058" s="32">
        <v>0.1518</v>
      </c>
      <c r="K2058" s="32">
        <v>1.3337</v>
      </c>
      <c r="L2058" s="32">
        <v>0.033354</v>
      </c>
      <c r="M2058" s="32">
        <v>0.2431</v>
      </c>
      <c r="N2058" s="32">
        <v>0.09214</v>
      </c>
      <c r="O2058" s="32">
        <v>0.01204</v>
      </c>
      <c r="P2058" s="32">
        <v>0.6504</v>
      </c>
      <c r="Q2058" s="32">
        <v>0.94854</v>
      </c>
      <c r="R2058" s="32">
        <v>0.019735</v>
      </c>
      <c r="S2058" s="32">
        <v>0.01549</v>
      </c>
      <c r="T2058" s="32">
        <v>0.030596</v>
      </c>
      <c r="U2058" s="32">
        <v>0.7866</v>
      </c>
      <c r="V2058" s="32">
        <v>0.074033</v>
      </c>
      <c r="W2058" s="32">
        <v>0.3093</v>
      </c>
    </row>
    <row r="2059" ht="14.25" customHeight="1">
      <c r="B2059" s="61">
        <v>43062.0</v>
      </c>
      <c r="C2059" s="32">
        <v>22727.0</v>
      </c>
      <c r="D2059" s="32">
        <v>22431.0</v>
      </c>
      <c r="E2059" s="32">
        <v>93.22</v>
      </c>
      <c r="F2059" s="32">
        <v>111.22</v>
      </c>
      <c r="G2059" s="32">
        <v>1.1851</v>
      </c>
      <c r="H2059" s="32">
        <v>0.008991</v>
      </c>
      <c r="I2059" s="32">
        <v>0.15196</v>
      </c>
      <c r="J2059" s="32">
        <v>0.152</v>
      </c>
      <c r="K2059" s="32">
        <v>1.3309</v>
      </c>
      <c r="L2059" s="32">
        <v>0.033328</v>
      </c>
      <c r="M2059" s="32">
        <v>0.2434</v>
      </c>
      <c r="N2059" s="32">
        <v>0.09225</v>
      </c>
      <c r="O2059" s="32">
        <v>0.01205</v>
      </c>
      <c r="P2059" s="32">
        <v>0.6505</v>
      </c>
      <c r="Q2059" s="32">
        <v>0.94854</v>
      </c>
      <c r="R2059" s="32">
        <v>0.0198</v>
      </c>
      <c r="S2059" s="32">
        <v>0.015482</v>
      </c>
      <c r="T2059" s="32">
        <v>0.030614</v>
      </c>
      <c r="U2059" s="32">
        <v>0.7864</v>
      </c>
      <c r="V2059" s="32">
        <v>0.074036</v>
      </c>
      <c r="W2059" s="32">
        <v>0.3104</v>
      </c>
    </row>
    <row r="2060" ht="14.25" customHeight="1">
      <c r="B2060" s="61">
        <v>43061.0</v>
      </c>
      <c r="C2060" s="32">
        <v>22721.0</v>
      </c>
      <c r="D2060" s="32">
        <v>22441.0</v>
      </c>
      <c r="E2060" s="32">
        <v>93.22</v>
      </c>
      <c r="F2060" s="32">
        <v>111.22</v>
      </c>
      <c r="G2060" s="32">
        <v>1.1822</v>
      </c>
      <c r="H2060" s="32">
        <v>0.008991</v>
      </c>
      <c r="I2060" s="32">
        <v>0.15144</v>
      </c>
      <c r="J2060" s="32">
        <v>0.1516</v>
      </c>
      <c r="K2060" s="32">
        <v>1.3325</v>
      </c>
      <c r="L2060" s="32">
        <v>0.033375</v>
      </c>
      <c r="M2060" s="32">
        <v>0.2432</v>
      </c>
      <c r="N2060" s="32">
        <v>0.09207</v>
      </c>
      <c r="O2060" s="32">
        <v>0.01203</v>
      </c>
      <c r="P2060" s="32">
        <v>0.6504</v>
      </c>
      <c r="Q2060" s="32">
        <v>0.94854</v>
      </c>
      <c r="R2060" s="32">
        <v>0.019775</v>
      </c>
      <c r="S2060" s="32">
        <v>0.015447</v>
      </c>
      <c r="T2060" s="32">
        <v>0.030588</v>
      </c>
      <c r="U2060" s="32">
        <v>0.7876</v>
      </c>
      <c r="V2060" s="32">
        <v>0.073986</v>
      </c>
      <c r="W2060" s="32">
        <v>0.3101</v>
      </c>
    </row>
    <row r="2061" ht="14.25" customHeight="1">
      <c r="B2061" s="61">
        <v>43060.0</v>
      </c>
      <c r="C2061" s="32">
        <v>22713.0</v>
      </c>
      <c r="D2061" s="32">
        <v>22446.0</v>
      </c>
      <c r="E2061" s="32">
        <v>93.952</v>
      </c>
      <c r="F2061" s="32">
        <v>112.45</v>
      </c>
      <c r="G2061" s="32">
        <v>1.1738</v>
      </c>
      <c r="H2061" s="32">
        <v>0.008893</v>
      </c>
      <c r="I2061" s="32">
        <v>0.15089</v>
      </c>
      <c r="J2061" s="32">
        <v>0.1509</v>
      </c>
      <c r="K2061" s="32">
        <v>1.3239</v>
      </c>
      <c r="L2061" s="32">
        <v>0.033292</v>
      </c>
      <c r="M2061" s="32">
        <v>0.242</v>
      </c>
      <c r="N2061" s="32">
        <v>0.09165</v>
      </c>
      <c r="O2061" s="32">
        <v>0.01204</v>
      </c>
      <c r="P2061" s="32">
        <v>0.6503</v>
      </c>
      <c r="Q2061" s="32">
        <v>0.95048</v>
      </c>
      <c r="R2061" s="32">
        <v>0.019745</v>
      </c>
      <c r="S2061" s="32">
        <v>0.015429</v>
      </c>
      <c r="T2061" s="32">
        <v>0.03053</v>
      </c>
      <c r="U2061" s="32">
        <v>0.7826</v>
      </c>
      <c r="V2061" s="32">
        <v>0.073921</v>
      </c>
      <c r="W2061" s="32">
        <v>0.3069</v>
      </c>
    </row>
    <row r="2062" ht="14.25" customHeight="1">
      <c r="B2062" s="61">
        <v>43059.0</v>
      </c>
      <c r="C2062" s="32">
        <v>22718.0</v>
      </c>
      <c r="D2062" s="32">
        <v>22442.0</v>
      </c>
      <c r="E2062" s="32">
        <v>94.08</v>
      </c>
      <c r="F2062" s="32">
        <v>112.62</v>
      </c>
      <c r="G2062" s="32">
        <v>1.1733</v>
      </c>
      <c r="H2062" s="32">
        <v>0.008879</v>
      </c>
      <c r="I2062" s="32">
        <v>0.15068</v>
      </c>
      <c r="J2062" s="32">
        <v>0.1504</v>
      </c>
      <c r="K2062" s="32">
        <v>1.3235</v>
      </c>
      <c r="L2062" s="32">
        <v>0.03328</v>
      </c>
      <c r="M2062" s="32">
        <v>0.2415</v>
      </c>
      <c r="N2062" s="32">
        <v>0.09108</v>
      </c>
      <c r="O2062" s="32">
        <v>0.01235</v>
      </c>
      <c r="P2062" s="32">
        <v>0.6504</v>
      </c>
      <c r="Q2062" s="32">
        <v>0.95012</v>
      </c>
      <c r="R2062" s="32">
        <v>0.019693</v>
      </c>
      <c r="S2062" s="32">
        <v>0.015369</v>
      </c>
      <c r="T2062" s="32">
        <v>0.03046</v>
      </c>
      <c r="U2062" s="32">
        <v>0.78</v>
      </c>
      <c r="V2062" s="32">
        <v>0.073904</v>
      </c>
      <c r="W2062" s="32">
        <v>0.3069</v>
      </c>
    </row>
    <row r="2063" ht="14.25" customHeight="1">
      <c r="B2063" s="61">
        <v>43056.0</v>
      </c>
      <c r="C2063" s="32">
        <v>22714.0</v>
      </c>
      <c r="D2063" s="32">
        <v>22446.0</v>
      </c>
      <c r="E2063" s="32">
        <v>93.662</v>
      </c>
      <c r="F2063" s="32">
        <v>112.1</v>
      </c>
      <c r="G2063" s="32">
        <v>1.179</v>
      </c>
      <c r="H2063" s="32">
        <v>0.008919</v>
      </c>
      <c r="I2063" s="32">
        <v>0.15099</v>
      </c>
      <c r="J2063" s="32">
        <v>0.1507</v>
      </c>
      <c r="K2063" s="32">
        <v>1.3215</v>
      </c>
      <c r="L2063" s="32">
        <v>0.033235</v>
      </c>
      <c r="M2063" s="32">
        <v>0.2406</v>
      </c>
      <c r="N2063" s="32">
        <v>0.09129</v>
      </c>
      <c r="O2063" s="32">
        <v>0.01204</v>
      </c>
      <c r="P2063" s="32">
        <v>0.6508</v>
      </c>
      <c r="Q2063" s="32">
        <v>0.94895</v>
      </c>
      <c r="R2063" s="32">
        <v>0.019671</v>
      </c>
      <c r="S2063" s="32">
        <v>0.015405</v>
      </c>
      <c r="T2063" s="32">
        <v>0.030446</v>
      </c>
      <c r="U2063" s="32">
        <v>0.7833</v>
      </c>
      <c r="V2063" s="32">
        <v>0.073937</v>
      </c>
      <c r="W2063" s="32">
        <v>0.307</v>
      </c>
    </row>
    <row r="2064" ht="14.25" customHeight="1">
      <c r="B2064" s="61">
        <v>43055.0</v>
      </c>
      <c r="C2064" s="32">
        <v>22716.0</v>
      </c>
      <c r="D2064" s="32">
        <v>22449.0</v>
      </c>
      <c r="E2064" s="32">
        <v>93.932</v>
      </c>
      <c r="F2064" s="32">
        <v>113.06</v>
      </c>
      <c r="G2064" s="32">
        <v>1.177</v>
      </c>
      <c r="H2064" s="32">
        <v>0.008845</v>
      </c>
      <c r="I2064" s="32">
        <v>0.15106</v>
      </c>
      <c r="J2064" s="32">
        <v>0.1508</v>
      </c>
      <c r="K2064" s="32">
        <v>1.3195</v>
      </c>
      <c r="L2064" s="32">
        <v>0.033267</v>
      </c>
      <c r="M2064" s="32">
        <v>0.2399</v>
      </c>
      <c r="N2064" s="32">
        <v>0.09099</v>
      </c>
      <c r="O2064" s="32">
        <v>0.01235</v>
      </c>
      <c r="P2064" s="32">
        <v>0.6509</v>
      </c>
      <c r="Q2064" s="32">
        <v>0.94962</v>
      </c>
      <c r="R2064" s="32">
        <v>0.01972</v>
      </c>
      <c r="S2064" s="32">
        <v>0.015332</v>
      </c>
      <c r="T2064" s="32">
        <v>0.030384</v>
      </c>
      <c r="U2064" s="32">
        <v>0.7839</v>
      </c>
      <c r="V2064" s="32">
        <v>0.073921</v>
      </c>
      <c r="W2064" s="32">
        <v>0.3054</v>
      </c>
    </row>
    <row r="2065" ht="14.25" customHeight="1">
      <c r="B2065" s="61">
        <v>43054.0</v>
      </c>
      <c r="C2065" s="32">
        <v>22714.0</v>
      </c>
      <c r="D2065" s="32">
        <v>22456.0</v>
      </c>
      <c r="E2065" s="32">
        <v>93.813</v>
      </c>
      <c r="F2065" s="32">
        <v>112.88</v>
      </c>
      <c r="G2065" s="32">
        <v>1.1791</v>
      </c>
      <c r="H2065" s="32">
        <v>0.008859</v>
      </c>
      <c r="I2065" s="32">
        <v>0.15095</v>
      </c>
      <c r="J2065" s="32">
        <v>0.1508</v>
      </c>
      <c r="K2065" s="32">
        <v>1.3171</v>
      </c>
      <c r="L2065" s="32">
        <v>0.033247</v>
      </c>
      <c r="M2065" s="32">
        <v>0.2392</v>
      </c>
      <c r="N2065" s="32">
        <v>0.09044</v>
      </c>
      <c r="O2065" s="32">
        <v>0.01234</v>
      </c>
      <c r="P2065" s="32">
        <v>0.6502</v>
      </c>
      <c r="Q2065" s="32">
        <v>0.94962</v>
      </c>
      <c r="R2065" s="32">
        <v>0.019639</v>
      </c>
      <c r="S2065" s="32">
        <v>0.015306</v>
      </c>
      <c r="T2065" s="32">
        <v>0.030301</v>
      </c>
      <c r="U2065" s="32">
        <v>0.7835</v>
      </c>
      <c r="V2065" s="32">
        <v>0.073902</v>
      </c>
      <c r="W2065" s="32">
        <v>0.3016</v>
      </c>
    </row>
    <row r="2066" ht="14.25" customHeight="1">
      <c r="B2066" s="61">
        <v>43053.0</v>
      </c>
      <c r="C2066" s="32">
        <v>22714.0</v>
      </c>
      <c r="D2066" s="32">
        <v>22466.0</v>
      </c>
      <c r="E2066" s="32">
        <v>93.827</v>
      </c>
      <c r="F2066" s="32">
        <v>113.46</v>
      </c>
      <c r="G2066" s="32">
        <v>1.1798</v>
      </c>
      <c r="H2066" s="32">
        <v>0.008814</v>
      </c>
      <c r="I2066" s="32">
        <v>0.15085</v>
      </c>
      <c r="J2066" s="32">
        <v>0.1507</v>
      </c>
      <c r="K2066" s="32">
        <v>1.3165</v>
      </c>
      <c r="L2066" s="32">
        <v>0.033204</v>
      </c>
      <c r="M2066" s="32">
        <v>0.2384</v>
      </c>
      <c r="N2066" s="32">
        <v>0.08964</v>
      </c>
      <c r="O2066" s="32">
        <v>0.01204</v>
      </c>
      <c r="P2066" s="32">
        <v>0.6511</v>
      </c>
      <c r="Q2066" s="32">
        <v>0.95012</v>
      </c>
      <c r="R2066" s="32">
        <v>0.019547</v>
      </c>
      <c r="S2066" s="32">
        <v>0.015283</v>
      </c>
      <c r="T2066" s="32">
        <v>0.030253</v>
      </c>
      <c r="U2066" s="32">
        <v>0.7855</v>
      </c>
      <c r="V2066" s="32">
        <v>0.073774</v>
      </c>
      <c r="W2066" s="32">
        <v>0.3016</v>
      </c>
    </row>
    <row r="2067" ht="14.25" customHeight="1">
      <c r="B2067" s="61">
        <v>43052.0</v>
      </c>
      <c r="C2067" s="32">
        <v>22715.0</v>
      </c>
      <c r="D2067" s="32">
        <v>22462.0</v>
      </c>
      <c r="E2067" s="32">
        <v>94.49</v>
      </c>
      <c r="F2067" s="32">
        <v>113.62</v>
      </c>
      <c r="G2067" s="32">
        <v>1.1667</v>
      </c>
      <c r="H2067" s="32">
        <v>0.008801</v>
      </c>
      <c r="I2067" s="32">
        <v>0.15057</v>
      </c>
      <c r="J2067" s="32">
        <v>0.1502</v>
      </c>
      <c r="K2067" s="32">
        <v>1.3116</v>
      </c>
      <c r="L2067" s="32">
        <v>0.033132</v>
      </c>
      <c r="M2067" s="32">
        <v>0.2384</v>
      </c>
      <c r="N2067" s="32">
        <v>0.08933</v>
      </c>
      <c r="O2067" s="32">
        <v>0.01233</v>
      </c>
      <c r="P2067" s="32">
        <v>0.6509</v>
      </c>
      <c r="Q2067" s="32">
        <v>0.94872</v>
      </c>
      <c r="R2067" s="32">
        <v>0.019532</v>
      </c>
      <c r="S2067" s="32">
        <v>0.015287</v>
      </c>
      <c r="T2067" s="32">
        <v>0.030241</v>
      </c>
      <c r="U2067" s="32">
        <v>0.7854</v>
      </c>
      <c r="V2067" s="32">
        <v>0.073839</v>
      </c>
      <c r="W2067" s="32">
        <v>0.3049</v>
      </c>
    </row>
    <row r="2068" ht="14.25" customHeight="1">
      <c r="B2068" s="61">
        <v>43049.0</v>
      </c>
      <c r="C2068" s="32">
        <v>22715.0</v>
      </c>
      <c r="D2068" s="32">
        <v>22465.0</v>
      </c>
      <c r="E2068" s="32">
        <v>94.391</v>
      </c>
      <c r="F2068" s="32">
        <v>113.53</v>
      </c>
      <c r="G2068" s="32">
        <v>1.1665</v>
      </c>
      <c r="H2068" s="32">
        <v>0.008808</v>
      </c>
      <c r="I2068" s="32">
        <v>0.15061</v>
      </c>
      <c r="J2068" s="32">
        <v>0.1501</v>
      </c>
      <c r="K2068" s="32">
        <v>1.3196</v>
      </c>
      <c r="L2068" s="32">
        <v>0.033157</v>
      </c>
      <c r="M2068" s="32">
        <v>0.2386</v>
      </c>
      <c r="N2068" s="32">
        <v>0.08919</v>
      </c>
      <c r="O2068" s="32">
        <v>0.01204</v>
      </c>
      <c r="P2068" s="32">
        <v>0.651</v>
      </c>
      <c r="Q2068" s="32">
        <v>0.95243</v>
      </c>
      <c r="R2068" s="32">
        <v>0.019499</v>
      </c>
      <c r="S2068" s="32">
        <v>0.015292</v>
      </c>
      <c r="T2068" s="32">
        <v>0.030196</v>
      </c>
      <c r="U2068" s="32">
        <v>0.7883</v>
      </c>
      <c r="V2068" s="32">
        <v>0.07385</v>
      </c>
      <c r="W2068" s="32">
        <v>0.3051</v>
      </c>
    </row>
    <row r="2069" ht="14.25" customHeight="1">
      <c r="B2069" s="61">
        <v>43048.0</v>
      </c>
      <c r="C2069" s="32">
        <v>22716.0</v>
      </c>
      <c r="D2069" s="32">
        <v>22469.0</v>
      </c>
      <c r="E2069" s="32">
        <v>94.444</v>
      </c>
      <c r="F2069" s="32">
        <v>113.47</v>
      </c>
      <c r="G2069" s="32">
        <v>1.1642</v>
      </c>
      <c r="H2069" s="32">
        <v>0.008813</v>
      </c>
      <c r="I2069" s="32">
        <v>0.15058</v>
      </c>
      <c r="J2069" s="32">
        <v>0.1504</v>
      </c>
      <c r="K2069" s="32">
        <v>1.3145</v>
      </c>
      <c r="L2069" s="32">
        <v>0.033123</v>
      </c>
      <c r="M2069" s="32">
        <v>0.2385</v>
      </c>
      <c r="N2069" s="32">
        <v>0.08948</v>
      </c>
      <c r="O2069" s="32">
        <v>0.012</v>
      </c>
      <c r="P2069" s="32">
        <v>0.6511</v>
      </c>
      <c r="Q2069" s="32">
        <v>0.95147</v>
      </c>
      <c r="R2069" s="32">
        <v>0.019501</v>
      </c>
      <c r="S2069" s="32">
        <v>0.015366</v>
      </c>
      <c r="T2069" s="32">
        <v>0.030211</v>
      </c>
      <c r="U2069" s="32">
        <v>0.7885</v>
      </c>
      <c r="V2069" s="32">
        <v>0.073975</v>
      </c>
      <c r="W2069" s="32">
        <v>0.3075</v>
      </c>
    </row>
    <row r="2070" ht="14.25" customHeight="1">
      <c r="B2070" s="61">
        <v>43047.0</v>
      </c>
      <c r="C2070" s="32">
        <v>22714.0</v>
      </c>
      <c r="D2070" s="32">
        <v>22470.0</v>
      </c>
      <c r="E2070" s="32">
        <v>94.866</v>
      </c>
      <c r="F2070" s="32">
        <v>113.87</v>
      </c>
      <c r="G2070" s="32">
        <v>1.1595</v>
      </c>
      <c r="H2070" s="32">
        <v>0.008782</v>
      </c>
      <c r="I2070" s="32">
        <v>0.15102</v>
      </c>
      <c r="J2070" s="32">
        <v>0.1508</v>
      </c>
      <c r="K2070" s="32">
        <v>1.3116</v>
      </c>
      <c r="L2070" s="32">
        <v>0.033131</v>
      </c>
      <c r="M2070" s="32">
        <v>0.2365</v>
      </c>
      <c r="N2070" s="32">
        <v>0.08974</v>
      </c>
      <c r="O2070" s="32">
        <v>0.01236</v>
      </c>
      <c r="P2070" s="32">
        <v>0.652</v>
      </c>
      <c r="Q2070" s="32">
        <v>0.94872</v>
      </c>
      <c r="R2070" s="32">
        <v>0.019532</v>
      </c>
      <c r="S2070" s="32">
        <v>0.015374</v>
      </c>
      <c r="T2070" s="32">
        <v>0.030199</v>
      </c>
      <c r="U2070" s="32">
        <v>0.7857</v>
      </c>
      <c r="V2070" s="32">
        <v>0.073943</v>
      </c>
      <c r="W2070" s="32">
        <v>0.3073</v>
      </c>
    </row>
    <row r="2071" ht="14.25" customHeight="1">
      <c r="B2071" s="61">
        <v>43046.0</v>
      </c>
      <c r="C2071" s="32">
        <v>22716.0</v>
      </c>
      <c r="D2071" s="32">
        <v>22466.0</v>
      </c>
      <c r="E2071" s="32">
        <v>94.913</v>
      </c>
      <c r="F2071" s="32">
        <v>114.01</v>
      </c>
      <c r="G2071" s="32">
        <v>1.1587</v>
      </c>
      <c r="H2071" s="32">
        <v>0.008771</v>
      </c>
      <c r="I2071" s="32">
        <v>0.15075</v>
      </c>
      <c r="J2071" s="32">
        <v>0.1506</v>
      </c>
      <c r="K2071" s="32">
        <v>1.3166</v>
      </c>
      <c r="L2071" s="32">
        <v>0.033146</v>
      </c>
      <c r="M2071" s="32">
        <v>0.2364</v>
      </c>
      <c r="N2071" s="32">
        <v>0.08977</v>
      </c>
      <c r="O2071" s="32">
        <v>0.01219</v>
      </c>
      <c r="P2071" s="32">
        <v>0.6518</v>
      </c>
      <c r="Q2071" s="32">
        <v>0.94872</v>
      </c>
      <c r="R2071" s="32">
        <v>0.019455</v>
      </c>
      <c r="S2071" s="32">
        <v>0.015345</v>
      </c>
      <c r="T2071" s="32">
        <v>0.030168</v>
      </c>
      <c r="U2071" s="32">
        <v>0.7826</v>
      </c>
      <c r="V2071" s="32">
        <v>0.074025</v>
      </c>
      <c r="W2071" s="32">
        <v>0.3057</v>
      </c>
    </row>
    <row r="2072" ht="14.25" customHeight="1">
      <c r="B2072" s="61">
        <v>43045.0</v>
      </c>
      <c r="C2072" s="32">
        <v>22736.0</v>
      </c>
      <c r="D2072" s="32">
        <v>22469.0</v>
      </c>
      <c r="E2072" s="32">
        <v>94.757</v>
      </c>
      <c r="F2072" s="32">
        <v>113.71</v>
      </c>
      <c r="G2072" s="32">
        <v>1.161</v>
      </c>
      <c r="H2072" s="32">
        <v>0.008794</v>
      </c>
      <c r="I2072" s="32">
        <v>0.1512</v>
      </c>
      <c r="J2072" s="32">
        <v>0.1509</v>
      </c>
      <c r="K2072" s="32">
        <v>1.3171</v>
      </c>
      <c r="L2072" s="32">
        <v>0.03311</v>
      </c>
      <c r="M2072" s="32">
        <v>0.2362</v>
      </c>
      <c r="N2072" s="32">
        <v>0.08984</v>
      </c>
      <c r="O2072" s="32">
        <v>0.01208</v>
      </c>
      <c r="P2072" s="32">
        <v>0.651</v>
      </c>
      <c r="Q2072" s="32">
        <v>0.94872</v>
      </c>
      <c r="R2072" s="32">
        <v>0.019559</v>
      </c>
      <c r="S2072" s="32">
        <v>0.01548</v>
      </c>
      <c r="T2072" s="32">
        <v>0.030207</v>
      </c>
      <c r="U2072" s="32">
        <v>0.7871</v>
      </c>
      <c r="V2072" s="32">
        <v>0.073945</v>
      </c>
      <c r="W2072" s="32">
        <v>0.3078</v>
      </c>
    </row>
    <row r="2073" ht="14.25" customHeight="1">
      <c r="B2073" s="61">
        <v>43042.0</v>
      </c>
      <c r="C2073" s="32">
        <v>22712.0</v>
      </c>
      <c r="D2073" s="32">
        <v>22462.0</v>
      </c>
      <c r="E2073" s="32">
        <v>94.941</v>
      </c>
      <c r="F2073" s="32">
        <v>114.07</v>
      </c>
      <c r="G2073" s="32">
        <v>1.1608</v>
      </c>
      <c r="H2073" s="32">
        <v>0.008767</v>
      </c>
      <c r="I2073" s="32">
        <v>0.15089</v>
      </c>
      <c r="J2073" s="32">
        <v>0.1507</v>
      </c>
      <c r="K2073" s="32">
        <v>1.3077</v>
      </c>
      <c r="L2073" s="32">
        <v>0.033144</v>
      </c>
      <c r="M2073" s="32">
        <v>0.2361</v>
      </c>
      <c r="N2073" s="32">
        <v>0.08959</v>
      </c>
      <c r="O2073" s="32">
        <v>0.01206</v>
      </c>
      <c r="P2073" s="32">
        <v>0.651</v>
      </c>
      <c r="Q2073" s="32">
        <v>0.94985</v>
      </c>
      <c r="R2073" s="32">
        <v>0.019508</v>
      </c>
      <c r="S2073" s="32">
        <v>0.015466</v>
      </c>
      <c r="T2073" s="32">
        <v>0.030148</v>
      </c>
      <c r="U2073" s="32">
        <v>0.7835</v>
      </c>
      <c r="V2073" s="32">
        <v>0.074104</v>
      </c>
      <c r="W2073" s="32">
        <v>0.3026</v>
      </c>
    </row>
    <row r="2074" ht="14.25" customHeight="1">
      <c r="B2074" s="61">
        <v>43041.0</v>
      </c>
      <c r="C2074" s="32">
        <v>22716.0</v>
      </c>
      <c r="D2074" s="32">
        <v>22466.0</v>
      </c>
      <c r="E2074" s="32">
        <v>94.685</v>
      </c>
      <c r="F2074" s="32">
        <v>114.08</v>
      </c>
      <c r="G2074" s="32">
        <v>1.1658</v>
      </c>
      <c r="H2074" s="32">
        <v>0.008766</v>
      </c>
      <c r="I2074" s="32">
        <v>0.15141</v>
      </c>
      <c r="J2074" s="32">
        <v>0.1514</v>
      </c>
      <c r="K2074" s="32">
        <v>1.3059</v>
      </c>
      <c r="L2074" s="32">
        <v>0.033129</v>
      </c>
      <c r="M2074" s="32">
        <v>0.2362</v>
      </c>
      <c r="N2074" s="32">
        <v>0.08993</v>
      </c>
      <c r="O2074" s="32">
        <v>0.01207</v>
      </c>
      <c r="P2074" s="32">
        <v>0.651</v>
      </c>
      <c r="Q2074" s="32">
        <v>0.94935</v>
      </c>
      <c r="R2074" s="32">
        <v>0.019454</v>
      </c>
      <c r="S2074" s="32">
        <v>0.015501</v>
      </c>
      <c r="T2074" s="32">
        <v>0.03022</v>
      </c>
      <c r="U2074" s="32">
        <v>0.7807</v>
      </c>
      <c r="V2074" s="32">
        <v>0.074104</v>
      </c>
      <c r="W2074" s="32">
        <v>0.3061</v>
      </c>
    </row>
    <row r="2075" ht="14.25" customHeight="1">
      <c r="B2075" s="61">
        <v>43040.0</v>
      </c>
      <c r="C2075" s="32">
        <v>22718.0</v>
      </c>
      <c r="D2075" s="32">
        <v>22468.0</v>
      </c>
      <c r="E2075" s="32">
        <v>94.815</v>
      </c>
      <c r="F2075" s="32">
        <v>114.18</v>
      </c>
      <c r="G2075" s="32">
        <v>1.1619</v>
      </c>
      <c r="H2075" s="32">
        <v>0.008758</v>
      </c>
      <c r="I2075" s="32">
        <v>0.15131</v>
      </c>
      <c r="J2075" s="32">
        <v>0.1513</v>
      </c>
      <c r="K2075" s="32">
        <v>1.3245</v>
      </c>
      <c r="L2075" s="32">
        <v>0.033175</v>
      </c>
      <c r="M2075" s="32">
        <v>0.2363</v>
      </c>
      <c r="N2075" s="32">
        <v>0.08997</v>
      </c>
      <c r="O2075" s="32">
        <v>0.01206</v>
      </c>
      <c r="P2075" s="32">
        <v>0.6506</v>
      </c>
      <c r="Q2075" s="32">
        <v>0.94935</v>
      </c>
      <c r="R2075" s="32">
        <v>0.019407</v>
      </c>
      <c r="S2075" s="32">
        <v>0.015496</v>
      </c>
      <c r="T2075" s="32">
        <v>0.030175</v>
      </c>
      <c r="U2075" s="32">
        <v>0.7773</v>
      </c>
      <c r="V2075" s="32">
        <v>0.07379</v>
      </c>
      <c r="W2075" s="32">
        <v>0.3061</v>
      </c>
    </row>
    <row r="2076" ht="14.25" customHeight="1">
      <c r="B2076" s="61">
        <v>43039.0</v>
      </c>
      <c r="C2076" s="32">
        <v>22711.0</v>
      </c>
      <c r="D2076" s="32">
        <v>22471.0</v>
      </c>
      <c r="E2076" s="32">
        <v>94.552</v>
      </c>
      <c r="F2076" s="32">
        <v>113.64</v>
      </c>
      <c r="G2076" s="32">
        <v>1.1646</v>
      </c>
      <c r="H2076" s="32">
        <v>0.0088</v>
      </c>
      <c r="I2076" s="32">
        <v>0.15082</v>
      </c>
      <c r="J2076" s="32">
        <v>0.1508</v>
      </c>
      <c r="K2076" s="32">
        <v>1.3283</v>
      </c>
      <c r="L2076" s="32">
        <v>0.033149</v>
      </c>
      <c r="M2076" s="32">
        <v>0.2363</v>
      </c>
      <c r="N2076" s="32">
        <v>0.08941</v>
      </c>
      <c r="O2076" s="32">
        <v>0.01204</v>
      </c>
      <c r="P2076" s="32">
        <v>0.6509</v>
      </c>
      <c r="Q2076" s="32">
        <v>0.94944</v>
      </c>
      <c r="R2076" s="32">
        <v>0.019365</v>
      </c>
      <c r="S2076" s="32">
        <v>0.01546</v>
      </c>
      <c r="T2076" s="32">
        <v>0.030097</v>
      </c>
      <c r="U2076" s="32">
        <v>0.7758</v>
      </c>
      <c r="V2076" s="32">
        <v>0.073768</v>
      </c>
      <c r="W2076" s="32">
        <v>0.3056</v>
      </c>
    </row>
    <row r="2077" ht="14.25" customHeight="1">
      <c r="B2077" s="61">
        <v>43038.0</v>
      </c>
      <c r="C2077" s="32">
        <v>22723.0</v>
      </c>
      <c r="D2077" s="32">
        <v>22477.0</v>
      </c>
      <c r="E2077" s="32">
        <v>94.56</v>
      </c>
      <c r="F2077" s="32">
        <v>113.18</v>
      </c>
      <c r="G2077" s="32">
        <v>1.1651</v>
      </c>
      <c r="H2077" s="32">
        <v>0.008836</v>
      </c>
      <c r="I2077" s="32">
        <v>0.15075</v>
      </c>
      <c r="J2077" s="32">
        <v>0.1507</v>
      </c>
      <c r="K2077" s="32">
        <v>1.3208</v>
      </c>
      <c r="L2077" s="32">
        <v>0.033115</v>
      </c>
      <c r="M2077" s="32">
        <v>0.236</v>
      </c>
      <c r="N2077" s="32">
        <v>0.08891</v>
      </c>
      <c r="O2077" s="32">
        <v>0.01207</v>
      </c>
      <c r="P2077" s="32">
        <v>0.651</v>
      </c>
      <c r="Q2077" s="32">
        <v>0.94932</v>
      </c>
      <c r="R2077" s="32">
        <v>0.019359</v>
      </c>
      <c r="S2077" s="32">
        <v>0.015419</v>
      </c>
      <c r="T2077" s="32">
        <v>0.030096</v>
      </c>
      <c r="U2077" s="32">
        <v>0.7792</v>
      </c>
      <c r="V2077" s="32">
        <v>0.073665</v>
      </c>
      <c r="W2077" s="32">
        <v>0.304</v>
      </c>
    </row>
    <row r="2078" ht="14.25" customHeight="1">
      <c r="B2078" s="61">
        <v>43035.0</v>
      </c>
      <c r="C2078" s="32">
        <v>22717.0</v>
      </c>
      <c r="D2078" s="32">
        <v>22474.0</v>
      </c>
      <c r="E2078" s="32">
        <v>94.916</v>
      </c>
      <c r="F2078" s="32">
        <v>113.67</v>
      </c>
      <c r="G2078" s="32">
        <v>1.1608</v>
      </c>
      <c r="H2078" s="32">
        <v>0.008797</v>
      </c>
      <c r="I2078" s="32">
        <v>0.15056</v>
      </c>
      <c r="J2078" s="32">
        <v>0.1504</v>
      </c>
      <c r="K2078" s="32">
        <v>1.3128</v>
      </c>
      <c r="L2078" s="32">
        <v>0.033163</v>
      </c>
      <c r="M2078" s="32">
        <v>0.2358</v>
      </c>
      <c r="N2078" s="32">
        <v>0.08881</v>
      </c>
      <c r="O2078" s="32">
        <v>0.01209</v>
      </c>
      <c r="P2078" s="32">
        <v>0.6513</v>
      </c>
      <c r="Q2078" s="32">
        <v>0.94872</v>
      </c>
      <c r="R2078" s="32">
        <v>0.01938</v>
      </c>
      <c r="S2078" s="32">
        <v>0.015411</v>
      </c>
      <c r="T2078" s="32">
        <v>0.030092</v>
      </c>
      <c r="U2078" s="32">
        <v>0.7808</v>
      </c>
      <c r="V2078" s="32">
        <v>0.073454</v>
      </c>
      <c r="W2078" s="32">
        <v>0.3076</v>
      </c>
    </row>
    <row r="2079" ht="14.25" customHeight="1">
      <c r="B2079" s="61">
        <v>43034.0</v>
      </c>
      <c r="C2079" s="32">
        <v>22721.0</v>
      </c>
      <c r="D2079" s="32">
        <v>22467.0</v>
      </c>
      <c r="E2079" s="32">
        <v>94.612</v>
      </c>
      <c r="F2079" s="32">
        <v>113.98</v>
      </c>
      <c r="G2079" s="32">
        <v>1.1651</v>
      </c>
      <c r="H2079" s="32">
        <v>0.008772</v>
      </c>
      <c r="I2079" s="32">
        <v>0.1505</v>
      </c>
      <c r="J2079" s="32">
        <v>0.1503</v>
      </c>
      <c r="K2079" s="32">
        <v>1.3161</v>
      </c>
      <c r="L2079" s="32">
        <v>0.033085</v>
      </c>
      <c r="M2079" s="32">
        <v>0.2362</v>
      </c>
      <c r="N2079" s="32">
        <v>0.08859</v>
      </c>
      <c r="O2079" s="32">
        <v>0.01212</v>
      </c>
      <c r="P2079" s="32">
        <v>0.651</v>
      </c>
      <c r="Q2079" s="32">
        <v>0.94917</v>
      </c>
      <c r="R2079" s="32">
        <v>0.01924</v>
      </c>
      <c r="S2079" s="32">
        <v>0.015363</v>
      </c>
      <c r="T2079" s="32">
        <v>0.030077</v>
      </c>
      <c r="U2079" s="32">
        <v>0.7784</v>
      </c>
      <c r="V2079" s="32">
        <v>0.073273</v>
      </c>
      <c r="W2079" s="32">
        <v>0.3039</v>
      </c>
    </row>
    <row r="2080" ht="14.25" customHeight="1">
      <c r="B2080" s="61">
        <v>43033.0</v>
      </c>
      <c r="C2080" s="32">
        <v>22720.0</v>
      </c>
      <c r="D2080" s="32">
        <v>22470.0</v>
      </c>
      <c r="E2080" s="32">
        <v>93.711</v>
      </c>
      <c r="F2080" s="32">
        <v>113.74</v>
      </c>
      <c r="G2080" s="32">
        <v>1.1813</v>
      </c>
      <c r="H2080" s="32">
        <v>0.008792</v>
      </c>
      <c r="I2080" s="32">
        <v>0.1506</v>
      </c>
      <c r="J2080" s="32">
        <v>0.1507</v>
      </c>
      <c r="K2080" s="32">
        <v>1.3262</v>
      </c>
      <c r="L2080" s="32">
        <v>0.033045</v>
      </c>
      <c r="M2080" s="32">
        <v>0.2361</v>
      </c>
      <c r="N2080" s="32">
        <v>0.08867</v>
      </c>
      <c r="O2080" s="32">
        <v>0.01209</v>
      </c>
      <c r="P2080" s="32">
        <v>0.65</v>
      </c>
      <c r="Q2080" s="32">
        <v>0.94872</v>
      </c>
      <c r="R2080" s="32">
        <v>0.019329</v>
      </c>
      <c r="S2080" s="32">
        <v>0.015425</v>
      </c>
      <c r="T2080" s="32">
        <v>0.030125</v>
      </c>
      <c r="U2080" s="32">
        <v>0.7815</v>
      </c>
      <c r="V2080" s="32">
        <v>0.073657</v>
      </c>
      <c r="W2080" s="32">
        <v>0.3091</v>
      </c>
    </row>
    <row r="2081" ht="14.25" customHeight="1">
      <c r="B2081" s="61">
        <v>43032.0</v>
      </c>
      <c r="C2081" s="32">
        <v>22718.0</v>
      </c>
      <c r="D2081" s="32">
        <v>22469.0</v>
      </c>
      <c r="E2081" s="32">
        <v>93.772</v>
      </c>
      <c r="F2081" s="32">
        <v>113.9</v>
      </c>
      <c r="G2081" s="32">
        <v>1.1761</v>
      </c>
      <c r="H2081" s="32">
        <v>0.008779</v>
      </c>
      <c r="I2081" s="32">
        <v>0.15076</v>
      </c>
      <c r="J2081" s="32">
        <v>0.1505</v>
      </c>
      <c r="K2081" s="32">
        <v>1.3134</v>
      </c>
      <c r="L2081" s="32">
        <v>0.033008</v>
      </c>
      <c r="M2081" s="32">
        <v>0.2362</v>
      </c>
      <c r="N2081" s="32">
        <v>0.08845</v>
      </c>
      <c r="O2081" s="32">
        <v>0.0122</v>
      </c>
      <c r="P2081" s="32">
        <v>0.6502</v>
      </c>
      <c r="Q2081" s="32">
        <v>0.94901</v>
      </c>
      <c r="R2081" s="32">
        <v>0.019298</v>
      </c>
      <c r="S2081" s="32">
        <v>0.015345</v>
      </c>
      <c r="T2081" s="32">
        <v>0.030125</v>
      </c>
      <c r="U2081" s="32">
        <v>0.7889</v>
      </c>
      <c r="V2081" s="32">
        <v>0.073689</v>
      </c>
      <c r="W2081" s="32">
        <v>0.308</v>
      </c>
    </row>
    <row r="2082" ht="14.25" customHeight="1">
      <c r="B2082" s="61">
        <v>43031.0</v>
      </c>
      <c r="C2082" s="32">
        <v>22722.0</v>
      </c>
      <c r="D2082" s="32">
        <v>22465.0</v>
      </c>
      <c r="E2082" s="32">
        <v>93.936</v>
      </c>
      <c r="F2082" s="32">
        <v>113.43</v>
      </c>
      <c r="G2082" s="32">
        <v>1.1749</v>
      </c>
      <c r="H2082" s="32">
        <v>0.008816</v>
      </c>
      <c r="I2082" s="32">
        <v>0.15098</v>
      </c>
      <c r="J2082" s="32">
        <v>0.1507</v>
      </c>
      <c r="K2082" s="32">
        <v>1.3198</v>
      </c>
      <c r="L2082" s="32">
        <v>0.033057</v>
      </c>
      <c r="M2082" s="32">
        <v>0.2359</v>
      </c>
      <c r="N2082" s="32">
        <v>0.08843</v>
      </c>
      <c r="O2082" s="32">
        <v>0.01209</v>
      </c>
      <c r="P2082" s="32">
        <v>0.6506</v>
      </c>
      <c r="Q2082" s="32">
        <v>0.94872</v>
      </c>
      <c r="R2082" s="32">
        <v>0.01939</v>
      </c>
      <c r="S2082" s="32">
        <v>0.015373</v>
      </c>
      <c r="T2082" s="32">
        <v>0.030141</v>
      </c>
      <c r="U2082" s="32">
        <v>0.7907</v>
      </c>
      <c r="V2082" s="32">
        <v>0.073839</v>
      </c>
      <c r="W2082" s="32">
        <v>0.3089</v>
      </c>
    </row>
    <row r="2083" ht="14.25" customHeight="1">
      <c r="B2083" s="61">
        <v>43028.0</v>
      </c>
      <c r="C2083" s="32">
        <v>22720.0</v>
      </c>
      <c r="D2083" s="32">
        <v>22459.0</v>
      </c>
      <c r="E2083" s="32">
        <v>93.701</v>
      </c>
      <c r="F2083" s="32">
        <v>113.52</v>
      </c>
      <c r="G2083" s="32">
        <v>1.1784</v>
      </c>
      <c r="H2083" s="32">
        <v>0.008808</v>
      </c>
      <c r="I2083" s="32">
        <v>0.1511</v>
      </c>
      <c r="J2083" s="32">
        <v>0.151</v>
      </c>
      <c r="K2083" s="32">
        <v>1.319</v>
      </c>
      <c r="L2083" s="32">
        <v>0.033074</v>
      </c>
      <c r="M2083" s="32">
        <v>0.2367</v>
      </c>
      <c r="N2083" s="32">
        <v>0.08831</v>
      </c>
      <c r="O2083" s="32">
        <v>0.01215</v>
      </c>
      <c r="P2083" s="32">
        <v>0.6506</v>
      </c>
      <c r="Q2083" s="32">
        <v>0.94922</v>
      </c>
      <c r="R2083" s="32">
        <v>0.019413</v>
      </c>
      <c r="S2083" s="32">
        <v>0.015356</v>
      </c>
      <c r="T2083" s="32">
        <v>0.03013</v>
      </c>
      <c r="U2083" s="32">
        <v>0.792</v>
      </c>
      <c r="V2083" s="32">
        <v>0.07397</v>
      </c>
      <c r="W2083" s="32">
        <v>0.3131</v>
      </c>
    </row>
    <row r="2084" ht="14.25" customHeight="1">
      <c r="B2084" s="61">
        <v>43027.0</v>
      </c>
      <c r="C2084" s="32">
        <v>22724.0</v>
      </c>
      <c r="D2084" s="32">
        <v>22462.0</v>
      </c>
      <c r="E2084" s="32">
        <v>93.266</v>
      </c>
      <c r="F2084" s="32">
        <v>112.54</v>
      </c>
      <c r="G2084" s="32">
        <v>1.1852</v>
      </c>
      <c r="H2084" s="32">
        <v>0.008886</v>
      </c>
      <c r="I2084" s="32">
        <v>0.15154</v>
      </c>
      <c r="J2084" s="32">
        <v>0.1514</v>
      </c>
      <c r="K2084" s="32">
        <v>1.3159</v>
      </c>
      <c r="L2084" s="32">
        <v>0.033085</v>
      </c>
      <c r="M2084" s="32">
        <v>0.2368</v>
      </c>
      <c r="N2084" s="32">
        <v>0.08858</v>
      </c>
      <c r="O2084" s="32">
        <v>0.01213</v>
      </c>
      <c r="P2084" s="32">
        <v>0.6508</v>
      </c>
      <c r="Q2084" s="32">
        <v>0.94899</v>
      </c>
      <c r="R2084" s="32">
        <v>0.019456</v>
      </c>
      <c r="S2084" s="32">
        <v>0.01537</v>
      </c>
      <c r="T2084" s="32">
        <v>0.0302</v>
      </c>
      <c r="U2084" s="32">
        <v>0.8009</v>
      </c>
      <c r="V2084" s="32">
        <v>0.074082</v>
      </c>
      <c r="W2084" s="32">
        <v>0.3154</v>
      </c>
    </row>
    <row r="2085" ht="14.25" customHeight="1">
      <c r="B2085" s="61">
        <v>43026.0</v>
      </c>
      <c r="C2085" s="32">
        <v>22719.0</v>
      </c>
      <c r="D2085" s="32">
        <v>22460.0</v>
      </c>
      <c r="E2085" s="32">
        <v>93.363</v>
      </c>
      <c r="F2085" s="32">
        <v>112.94</v>
      </c>
      <c r="G2085" s="32">
        <v>1.1787</v>
      </c>
      <c r="H2085" s="32">
        <v>0.008855</v>
      </c>
      <c r="I2085" s="32">
        <v>0.15136</v>
      </c>
      <c r="J2085" s="32">
        <v>0.151</v>
      </c>
      <c r="K2085" s="32">
        <v>1.3205</v>
      </c>
      <c r="L2085" s="32">
        <v>0.033095</v>
      </c>
      <c r="M2085" s="32">
        <v>0.2368</v>
      </c>
      <c r="N2085" s="32">
        <v>0.08827</v>
      </c>
      <c r="O2085" s="32">
        <v>0.01215</v>
      </c>
      <c r="P2085" s="32">
        <v>0.6509</v>
      </c>
      <c r="Q2085" s="32">
        <v>0.94899</v>
      </c>
      <c r="R2085" s="32">
        <v>0.019434</v>
      </c>
      <c r="S2085" s="32">
        <v>0.01537</v>
      </c>
      <c r="T2085" s="32">
        <v>0.030185</v>
      </c>
      <c r="U2085" s="32">
        <v>0.8022</v>
      </c>
      <c r="V2085" s="32">
        <v>0.074038</v>
      </c>
      <c r="W2085" s="32">
        <v>0.3153</v>
      </c>
    </row>
    <row r="2086" ht="14.25" customHeight="1">
      <c r="B2086" s="61">
        <v>43025.0</v>
      </c>
      <c r="C2086" s="32">
        <v>22728.0</v>
      </c>
      <c r="D2086" s="32">
        <v>22452.0</v>
      </c>
      <c r="E2086" s="32">
        <v>93.486</v>
      </c>
      <c r="F2086" s="32">
        <v>112.2</v>
      </c>
      <c r="G2086" s="32">
        <v>1.1766</v>
      </c>
      <c r="H2086" s="32">
        <v>0.008913</v>
      </c>
      <c r="I2086" s="32">
        <v>0.15155</v>
      </c>
      <c r="J2086" s="32">
        <v>0.1514</v>
      </c>
      <c r="K2086" s="32">
        <v>1.319</v>
      </c>
      <c r="L2086" s="32">
        <v>0.033118</v>
      </c>
      <c r="M2086" s="32">
        <v>0.2368</v>
      </c>
      <c r="N2086" s="32">
        <v>0.0884</v>
      </c>
      <c r="O2086" s="32">
        <v>0.01215</v>
      </c>
      <c r="P2086" s="32">
        <v>0.6509</v>
      </c>
      <c r="Q2086" s="32">
        <v>0.94962</v>
      </c>
      <c r="R2086" s="32">
        <v>0.019455</v>
      </c>
      <c r="S2086" s="32">
        <v>0.015405</v>
      </c>
      <c r="T2086" s="32">
        <v>0.030199</v>
      </c>
      <c r="U2086" s="32">
        <v>0.7986</v>
      </c>
      <c r="V2086" s="32">
        <v>0.074055</v>
      </c>
      <c r="W2086" s="32">
        <v>0.3166</v>
      </c>
    </row>
    <row r="2087" ht="14.25" customHeight="1">
      <c r="B2087" s="61">
        <v>43024.0</v>
      </c>
      <c r="C2087" s="32">
        <v>22719.0</v>
      </c>
      <c r="D2087" s="32">
        <v>22451.0</v>
      </c>
      <c r="E2087" s="32">
        <v>93.312</v>
      </c>
      <c r="F2087" s="32">
        <v>112.19</v>
      </c>
      <c r="G2087" s="32">
        <v>1.1796</v>
      </c>
      <c r="H2087" s="32">
        <v>0.008913</v>
      </c>
      <c r="I2087" s="32">
        <v>0.15178</v>
      </c>
      <c r="J2087" s="32">
        <v>0.1519</v>
      </c>
      <c r="K2087" s="32">
        <v>1.3251</v>
      </c>
      <c r="L2087" s="32">
        <v>0.03316</v>
      </c>
      <c r="M2087" s="32">
        <v>0.2372</v>
      </c>
      <c r="N2087" s="32">
        <v>0.08863</v>
      </c>
      <c r="O2087" s="32">
        <v>0.01214</v>
      </c>
      <c r="P2087" s="32">
        <v>0.651</v>
      </c>
      <c r="Q2087" s="32">
        <v>0.9489</v>
      </c>
      <c r="R2087" s="32">
        <v>0.019515</v>
      </c>
      <c r="S2087" s="32">
        <v>0.015454</v>
      </c>
      <c r="T2087" s="32">
        <v>0.030253</v>
      </c>
      <c r="U2087" s="32">
        <v>0.7988</v>
      </c>
      <c r="V2087" s="32">
        <v>0.074203</v>
      </c>
      <c r="W2087" s="32">
        <v>0.3154</v>
      </c>
    </row>
    <row r="2088" ht="14.25" customHeight="1">
      <c r="B2088" s="61">
        <v>43021.0</v>
      </c>
      <c r="C2088" s="32">
        <v>22720.0</v>
      </c>
      <c r="D2088" s="32">
        <v>22453.0</v>
      </c>
      <c r="E2088" s="32">
        <v>93.091</v>
      </c>
      <c r="F2088" s="32">
        <v>111.82</v>
      </c>
      <c r="G2088" s="32">
        <v>1.182</v>
      </c>
      <c r="H2088" s="32">
        <v>0.008942</v>
      </c>
      <c r="I2088" s="32">
        <v>0.15215</v>
      </c>
      <c r="J2088" s="32">
        <v>0.1522</v>
      </c>
      <c r="K2088" s="32">
        <v>1.3285</v>
      </c>
      <c r="L2088" s="32">
        <v>0.033258</v>
      </c>
      <c r="M2088" s="32">
        <v>0.2372</v>
      </c>
      <c r="N2088" s="32">
        <v>0.08876</v>
      </c>
      <c r="O2088" s="32">
        <v>0.01214</v>
      </c>
      <c r="P2088" s="32">
        <v>0.6504</v>
      </c>
      <c r="Q2088" s="32">
        <v>0.9489</v>
      </c>
      <c r="R2088" s="32">
        <v>0.019531</v>
      </c>
      <c r="S2088" s="32">
        <v>0.015463</v>
      </c>
      <c r="T2088" s="32">
        <v>0.030249</v>
      </c>
      <c r="U2088" s="32">
        <v>0.8021</v>
      </c>
      <c r="V2088" s="32">
        <v>0.074402</v>
      </c>
      <c r="W2088" s="32">
        <v>0.3179</v>
      </c>
    </row>
    <row r="2089" ht="14.25" customHeight="1">
      <c r="B2089" s="61">
        <v>43020.0</v>
      </c>
      <c r="C2089" s="32">
        <v>22722.0</v>
      </c>
      <c r="D2089" s="32">
        <v>22453.0</v>
      </c>
      <c r="E2089" s="32">
        <v>93.057</v>
      </c>
      <c r="F2089" s="32">
        <v>112.28</v>
      </c>
      <c r="G2089" s="32">
        <v>1.183</v>
      </c>
      <c r="H2089" s="32">
        <v>0.008906</v>
      </c>
      <c r="I2089" s="32">
        <v>0.152</v>
      </c>
      <c r="J2089" s="32">
        <v>0.152</v>
      </c>
      <c r="K2089" s="32">
        <v>1.3262</v>
      </c>
      <c r="L2089" s="32">
        <v>0.033105</v>
      </c>
      <c r="M2089" s="32">
        <v>0.2369</v>
      </c>
      <c r="N2089" s="32">
        <v>0.08827</v>
      </c>
      <c r="O2089" s="32">
        <v>0.01217</v>
      </c>
      <c r="P2089" s="32">
        <v>0.6505</v>
      </c>
      <c r="Q2089" s="32">
        <v>0.94899</v>
      </c>
      <c r="R2089" s="32">
        <v>0.019423</v>
      </c>
      <c r="S2089" s="32">
        <v>0.015386</v>
      </c>
      <c r="T2089" s="32">
        <v>0.030194</v>
      </c>
      <c r="U2089" s="32">
        <v>0.8016</v>
      </c>
      <c r="V2089" s="32">
        <v>0.073981</v>
      </c>
      <c r="W2089" s="32">
        <v>0.3153</v>
      </c>
    </row>
    <row r="2090" ht="14.25" customHeight="1">
      <c r="B2090" s="61">
        <v>43019.0</v>
      </c>
      <c r="C2090" s="32">
        <v>22719.0</v>
      </c>
      <c r="D2090" s="32">
        <v>22459.0</v>
      </c>
      <c r="E2090" s="32">
        <v>93.015</v>
      </c>
      <c r="F2090" s="32">
        <v>112.5</v>
      </c>
      <c r="G2090" s="32">
        <v>1.1859</v>
      </c>
      <c r="H2090" s="32">
        <v>0.008889</v>
      </c>
      <c r="I2090" s="32">
        <v>0.15214</v>
      </c>
      <c r="J2090" s="32">
        <v>0.1521</v>
      </c>
      <c r="K2090" s="32">
        <v>1.3223</v>
      </c>
      <c r="L2090" s="32">
        <v>0.033081</v>
      </c>
      <c r="M2090" s="32">
        <v>0.2368</v>
      </c>
      <c r="N2090" s="32">
        <v>0.08828</v>
      </c>
      <c r="O2090" s="32">
        <v>0.01238</v>
      </c>
      <c r="P2090" s="32">
        <v>0.6516</v>
      </c>
      <c r="Q2090" s="32">
        <v>0.9499</v>
      </c>
      <c r="R2090" s="32">
        <v>0.019453</v>
      </c>
      <c r="S2090" s="32">
        <v>0.015342</v>
      </c>
      <c r="T2090" s="32">
        <v>0.030135</v>
      </c>
      <c r="U2090" s="32">
        <v>0.8026</v>
      </c>
      <c r="V2090" s="32">
        <v>0.073943</v>
      </c>
      <c r="W2090" s="32">
        <v>0.315</v>
      </c>
    </row>
    <row r="2091" ht="14.25" customHeight="1">
      <c r="B2091" s="61">
        <v>43018.0</v>
      </c>
      <c r="C2091" s="32">
        <v>22732.0</v>
      </c>
      <c r="D2091" s="32">
        <v>22467.0</v>
      </c>
      <c r="E2091" s="32">
        <v>93.29</v>
      </c>
      <c r="F2091" s="32">
        <v>112.45</v>
      </c>
      <c r="G2091" s="32">
        <v>1.1808</v>
      </c>
      <c r="H2091" s="32">
        <v>0.008893</v>
      </c>
      <c r="I2091" s="32">
        <v>0.15197</v>
      </c>
      <c r="J2091" s="32">
        <v>0.1523</v>
      </c>
      <c r="K2091" s="32">
        <v>1.3203</v>
      </c>
      <c r="L2091" s="32">
        <v>0.032949</v>
      </c>
      <c r="M2091" s="32">
        <v>0.237</v>
      </c>
      <c r="N2091" s="32">
        <v>0.08808</v>
      </c>
      <c r="O2091" s="32">
        <v>0.0122</v>
      </c>
      <c r="P2091" s="32">
        <v>0.6517</v>
      </c>
      <c r="Q2091" s="32">
        <v>0.95008</v>
      </c>
      <c r="R2091" s="32">
        <v>0.019436</v>
      </c>
      <c r="S2091" s="32">
        <v>0.015328</v>
      </c>
      <c r="T2091" s="32">
        <v>0.030081</v>
      </c>
      <c r="U2091" s="32">
        <v>0.799</v>
      </c>
      <c r="V2091" s="32">
        <v>0.074132</v>
      </c>
      <c r="W2091" s="32">
        <v>0.3144</v>
      </c>
    </row>
    <row r="2092" ht="14.25" customHeight="1">
      <c r="B2092" s="61">
        <v>43017.0</v>
      </c>
      <c r="C2092" s="32">
        <v>22727.0</v>
      </c>
      <c r="D2092" s="32">
        <v>22469.0</v>
      </c>
      <c r="E2092" s="32">
        <v>93.675</v>
      </c>
      <c r="F2092" s="32">
        <v>112.68</v>
      </c>
      <c r="G2092" s="32">
        <v>1.174</v>
      </c>
      <c r="H2092" s="32">
        <v>0.008874</v>
      </c>
      <c r="I2092" s="32">
        <v>0.15104</v>
      </c>
      <c r="J2092" s="32">
        <v>0.1512</v>
      </c>
      <c r="K2092" s="32">
        <v>1.3142</v>
      </c>
      <c r="L2092" s="32">
        <v>0.032877</v>
      </c>
      <c r="M2092" s="32">
        <v>0.2363</v>
      </c>
      <c r="N2092" s="32">
        <v>0.08742</v>
      </c>
      <c r="O2092" s="32">
        <v>0.0122</v>
      </c>
      <c r="P2092" s="32">
        <v>0.6521</v>
      </c>
      <c r="Q2092" s="32">
        <v>0.95008</v>
      </c>
      <c r="R2092" s="32">
        <v>0.01951</v>
      </c>
      <c r="S2092" s="32">
        <v>0.015289</v>
      </c>
      <c r="T2092" s="32">
        <v>0.029966</v>
      </c>
      <c r="U2092" s="32">
        <v>0.7967</v>
      </c>
      <c r="V2092" s="32">
        <v>0.07394</v>
      </c>
      <c r="W2092" s="32">
        <v>0.3136</v>
      </c>
    </row>
    <row r="2093" ht="14.25" customHeight="1">
      <c r="B2093" s="61">
        <v>43014.0</v>
      </c>
      <c r="C2093" s="32">
        <v>22702.0</v>
      </c>
      <c r="D2093" s="32">
        <v>22470.0</v>
      </c>
      <c r="E2093" s="32">
        <v>93.8</v>
      </c>
      <c r="F2093" s="32">
        <v>112.65</v>
      </c>
      <c r="G2093" s="32">
        <v>1.173</v>
      </c>
      <c r="H2093" s="32">
        <v>0.008877</v>
      </c>
      <c r="I2093" s="32">
        <v>0.15064</v>
      </c>
      <c r="J2093" s="32">
        <v>0.1504</v>
      </c>
      <c r="K2093" s="32">
        <v>1.3066</v>
      </c>
      <c r="L2093" s="32">
        <v>0.032898</v>
      </c>
      <c r="M2093" s="32">
        <v>0.236</v>
      </c>
      <c r="N2093" s="32">
        <v>0.08731</v>
      </c>
      <c r="O2093" s="32">
        <v>0.0122</v>
      </c>
      <c r="P2093" s="32">
        <v>0.6523</v>
      </c>
      <c r="Q2093" s="32">
        <v>0.95012</v>
      </c>
      <c r="R2093" s="32">
        <v>0.019546</v>
      </c>
      <c r="S2093" s="32">
        <v>0.015279</v>
      </c>
      <c r="T2093" s="32">
        <v>0.029915</v>
      </c>
      <c r="U2093" s="32">
        <v>0.7979</v>
      </c>
      <c r="V2093" s="32">
        <v>0.073995</v>
      </c>
      <c r="W2093" s="32">
        <v>0.317</v>
      </c>
    </row>
    <row r="2094" ht="14.25" customHeight="1">
      <c r="B2094" s="61">
        <v>43013.0</v>
      </c>
      <c r="C2094" s="32">
        <v>22726.0</v>
      </c>
      <c r="D2094" s="32">
        <v>22468.0</v>
      </c>
      <c r="E2094" s="32">
        <v>93.961</v>
      </c>
      <c r="F2094" s="32">
        <v>112.82</v>
      </c>
      <c r="G2094" s="32">
        <v>1.1711</v>
      </c>
      <c r="H2094" s="32">
        <v>0.008864</v>
      </c>
      <c r="I2094" s="32">
        <v>0.15057</v>
      </c>
      <c r="J2094" s="32">
        <v>0.1503</v>
      </c>
      <c r="K2094" s="32">
        <v>1.3119</v>
      </c>
      <c r="L2094" s="32">
        <v>0.032945</v>
      </c>
      <c r="M2094" s="32">
        <v>0.2364</v>
      </c>
      <c r="N2094" s="32">
        <v>0.08753</v>
      </c>
      <c r="O2094" s="32">
        <v>0.01222</v>
      </c>
      <c r="P2094" s="32">
        <v>0.6526</v>
      </c>
      <c r="Q2094" s="32">
        <v>0.94895</v>
      </c>
      <c r="R2094" s="32">
        <v>0.019572</v>
      </c>
      <c r="S2094" s="32">
        <v>0.015331</v>
      </c>
      <c r="T2094" s="32">
        <v>0.029947</v>
      </c>
      <c r="U2094" s="32">
        <v>0.7958</v>
      </c>
      <c r="V2094" s="32">
        <v>0.074209</v>
      </c>
      <c r="W2094" s="32">
        <v>0.3171</v>
      </c>
    </row>
    <row r="2095" ht="14.25" customHeight="1">
      <c r="B2095" s="61">
        <v>43012.0</v>
      </c>
      <c r="C2095" s="32">
        <v>22726.0</v>
      </c>
      <c r="D2095" s="32">
        <v>22473.0</v>
      </c>
      <c r="E2095" s="32">
        <v>93.458</v>
      </c>
      <c r="F2095" s="32">
        <v>112.76</v>
      </c>
      <c r="G2095" s="32">
        <v>1.1759</v>
      </c>
      <c r="H2095" s="32">
        <v>0.008869</v>
      </c>
      <c r="I2095" s="32">
        <v>0.15073</v>
      </c>
      <c r="J2095" s="32">
        <v>0.1504</v>
      </c>
      <c r="K2095" s="32">
        <v>1.3248</v>
      </c>
      <c r="L2095" s="32">
        <v>0.032867</v>
      </c>
      <c r="M2095" s="32">
        <v>0.2365</v>
      </c>
      <c r="N2095" s="32">
        <v>0.08749</v>
      </c>
      <c r="O2095" s="32">
        <v>0.01221</v>
      </c>
      <c r="P2095" s="32">
        <v>0.6526</v>
      </c>
      <c r="Q2095" s="32">
        <v>0.94872</v>
      </c>
      <c r="R2095" s="32">
        <v>0.019611</v>
      </c>
      <c r="S2095" s="32">
        <v>0.015378</v>
      </c>
      <c r="T2095" s="32">
        <v>0.029992</v>
      </c>
      <c r="U2095" s="32">
        <v>0.8015</v>
      </c>
      <c r="V2095" s="32">
        <v>0.074289</v>
      </c>
      <c r="W2095" s="32">
        <v>0.319</v>
      </c>
    </row>
    <row r="2096" ht="14.25" customHeight="1">
      <c r="B2096" s="61">
        <v>43011.0</v>
      </c>
      <c r="C2096" s="32">
        <v>22726.0</v>
      </c>
      <c r="D2096" s="32">
        <v>22473.0</v>
      </c>
      <c r="E2096" s="32">
        <v>93.569</v>
      </c>
      <c r="F2096" s="32">
        <v>112.85</v>
      </c>
      <c r="G2096" s="32">
        <v>1.1744</v>
      </c>
      <c r="H2096" s="32">
        <v>0.008862</v>
      </c>
      <c r="I2096" s="32">
        <v>0.15036</v>
      </c>
      <c r="J2096" s="32">
        <v>0.15</v>
      </c>
      <c r="K2096" s="32">
        <v>1.3237</v>
      </c>
      <c r="L2096" s="32">
        <v>0.032848</v>
      </c>
      <c r="M2096" s="32">
        <v>0.236</v>
      </c>
      <c r="N2096" s="32">
        <v>0.08747</v>
      </c>
      <c r="O2096" s="32">
        <v>0.0122</v>
      </c>
      <c r="P2096" s="32">
        <v>0.6528</v>
      </c>
      <c r="Q2096" s="32">
        <v>0.94899</v>
      </c>
      <c r="R2096" s="32">
        <v>0.019559</v>
      </c>
      <c r="S2096" s="32">
        <v>0.015275</v>
      </c>
      <c r="T2096" s="32">
        <v>0.029976</v>
      </c>
      <c r="U2096" s="32">
        <v>0.8008</v>
      </c>
      <c r="V2096" s="32">
        <v>0.073973</v>
      </c>
      <c r="W2096" s="32">
        <v>0.3181</v>
      </c>
    </row>
    <row r="2097" ht="14.25" customHeight="1">
      <c r="B2097" s="61">
        <v>43010.0</v>
      </c>
      <c r="C2097" s="32">
        <v>22731.0</v>
      </c>
      <c r="D2097" s="32">
        <v>22468.0</v>
      </c>
      <c r="E2097" s="32">
        <v>93.559</v>
      </c>
      <c r="F2097" s="32">
        <v>112.77</v>
      </c>
      <c r="G2097" s="32">
        <v>1.1733</v>
      </c>
      <c r="H2097" s="32">
        <v>0.008868</v>
      </c>
      <c r="I2097" s="32">
        <v>0.15008</v>
      </c>
      <c r="J2097" s="32">
        <v>0.1499</v>
      </c>
      <c r="K2097" s="32">
        <v>1.3276</v>
      </c>
      <c r="L2097" s="32">
        <v>0.032877</v>
      </c>
      <c r="M2097" s="32">
        <v>0.2362</v>
      </c>
      <c r="N2097" s="32">
        <v>0.08721</v>
      </c>
      <c r="O2097" s="32">
        <v>0.0122</v>
      </c>
      <c r="P2097" s="32">
        <v>0.6532</v>
      </c>
      <c r="Q2097" s="32">
        <v>0.94899</v>
      </c>
      <c r="R2097" s="32">
        <v>0.019547</v>
      </c>
      <c r="S2097" s="32">
        <v>0.015241</v>
      </c>
      <c r="T2097" s="32">
        <v>0.029915</v>
      </c>
      <c r="U2097" s="32">
        <v>0.7994</v>
      </c>
      <c r="V2097" s="32">
        <v>0.073741</v>
      </c>
      <c r="W2097" s="32">
        <v>0.317</v>
      </c>
    </row>
    <row r="2098" ht="14.25" customHeight="1">
      <c r="B2098" s="61">
        <v>43007.0</v>
      </c>
      <c r="C2098" s="32">
        <v>22730.0</v>
      </c>
      <c r="D2098" s="32">
        <v>22470.0</v>
      </c>
      <c r="E2098" s="32">
        <v>93.076</v>
      </c>
      <c r="F2098" s="32">
        <v>112.51</v>
      </c>
      <c r="G2098" s="32">
        <v>1.1814</v>
      </c>
      <c r="H2098" s="32">
        <v>0.008887</v>
      </c>
      <c r="I2098" s="32">
        <v>0.15075</v>
      </c>
      <c r="J2098" s="32">
        <v>0.1503</v>
      </c>
      <c r="K2098" s="32">
        <v>1.3398</v>
      </c>
      <c r="L2098" s="32">
        <v>0.03297</v>
      </c>
      <c r="M2098" s="32">
        <v>0.2368</v>
      </c>
      <c r="N2098" s="32">
        <v>0.08731</v>
      </c>
      <c r="O2098" s="32">
        <v>0.01215</v>
      </c>
      <c r="P2098" s="32">
        <v>0.6533</v>
      </c>
      <c r="Q2098" s="32">
        <v>0.94868</v>
      </c>
      <c r="R2098" s="32">
        <v>0.01965</v>
      </c>
      <c r="S2098" s="32">
        <v>0.015303</v>
      </c>
      <c r="T2098" s="32">
        <v>0.03002</v>
      </c>
      <c r="U2098" s="32">
        <v>0.8019</v>
      </c>
      <c r="V2098" s="32">
        <v>0.074267</v>
      </c>
      <c r="W2098" s="32">
        <v>0.3162</v>
      </c>
    </row>
    <row r="2099" ht="14.25" customHeight="1">
      <c r="B2099" s="61">
        <v>43006.0</v>
      </c>
      <c r="C2099" s="32">
        <v>22727.0</v>
      </c>
      <c r="D2099" s="32">
        <v>22470.0</v>
      </c>
      <c r="E2099" s="32">
        <v>93.085</v>
      </c>
      <c r="F2099" s="32">
        <v>112.34</v>
      </c>
      <c r="G2099" s="32">
        <v>1.1786</v>
      </c>
      <c r="H2099" s="32">
        <v>0.008901</v>
      </c>
      <c r="I2099" s="32">
        <v>0.1504</v>
      </c>
      <c r="J2099" s="32">
        <v>0.1503</v>
      </c>
      <c r="K2099" s="32">
        <v>1.3442</v>
      </c>
      <c r="L2099" s="32">
        <v>0.032925</v>
      </c>
      <c r="M2099" s="32">
        <v>0.2363</v>
      </c>
      <c r="N2099" s="32">
        <v>0.08726</v>
      </c>
      <c r="O2099" s="32">
        <v>0.0122</v>
      </c>
      <c r="P2099" s="32">
        <v>0.6531</v>
      </c>
      <c r="Q2099" s="32">
        <v>0.94877</v>
      </c>
      <c r="R2099" s="32">
        <v>0.019693</v>
      </c>
      <c r="S2099" s="32">
        <v>0.015296</v>
      </c>
      <c r="T2099" s="32">
        <v>0.029954</v>
      </c>
      <c r="U2099" s="32">
        <v>0.8047</v>
      </c>
      <c r="V2099" s="32">
        <v>0.074291</v>
      </c>
      <c r="W2099" s="32">
        <v>0.3142</v>
      </c>
    </row>
    <row r="2100" ht="14.25" customHeight="1">
      <c r="B2100" s="61">
        <v>43005.0</v>
      </c>
      <c r="C2100" s="32">
        <v>22728.0</v>
      </c>
      <c r="D2100" s="32">
        <v>22464.0</v>
      </c>
      <c r="E2100" s="32">
        <v>93.361</v>
      </c>
      <c r="F2100" s="32">
        <v>112.84</v>
      </c>
      <c r="G2100" s="32">
        <v>1.1745</v>
      </c>
      <c r="H2100" s="32">
        <v>0.008863</v>
      </c>
      <c r="I2100" s="32">
        <v>0.15073</v>
      </c>
      <c r="J2100" s="32">
        <v>0.1506</v>
      </c>
      <c r="K2100" s="32">
        <v>1.3387</v>
      </c>
      <c r="L2100" s="32">
        <v>0.032948</v>
      </c>
      <c r="M2100" s="32">
        <v>0.2369</v>
      </c>
      <c r="N2100" s="32">
        <v>0.08728</v>
      </c>
      <c r="O2100" s="32">
        <v>0.01217</v>
      </c>
      <c r="P2100" s="32">
        <v>0.6532</v>
      </c>
      <c r="Q2100" s="32">
        <v>0.94881</v>
      </c>
      <c r="R2100" s="32">
        <v>0.01961</v>
      </c>
      <c r="S2100" s="32">
        <v>0.015256</v>
      </c>
      <c r="T2100" s="32">
        <v>0.03003</v>
      </c>
      <c r="U2100" s="32">
        <v>0.8014</v>
      </c>
      <c r="V2100" s="32">
        <v>0.074396</v>
      </c>
      <c r="W2100" s="32">
        <v>0.3133</v>
      </c>
    </row>
    <row r="2101" ht="14.25" customHeight="1">
      <c r="B2101" s="61">
        <v>43004.0</v>
      </c>
      <c r="C2101" s="32">
        <v>22733.0</v>
      </c>
      <c r="D2101" s="32">
        <v>22456.0</v>
      </c>
      <c r="E2101" s="32">
        <v>92.966</v>
      </c>
      <c r="F2101" s="32">
        <v>112.24</v>
      </c>
      <c r="G2101" s="32">
        <v>1.1793</v>
      </c>
      <c r="H2101" s="32">
        <v>0.00891</v>
      </c>
      <c r="I2101" s="32">
        <v>0.15087</v>
      </c>
      <c r="J2101" s="32">
        <v>0.1509</v>
      </c>
      <c r="K2101" s="32">
        <v>1.3458</v>
      </c>
      <c r="L2101" s="32">
        <v>0.033088</v>
      </c>
      <c r="M2101" s="32">
        <v>0.2375</v>
      </c>
      <c r="N2101" s="32">
        <v>0.0879</v>
      </c>
      <c r="O2101" s="32">
        <v>0.01227</v>
      </c>
      <c r="P2101" s="32">
        <v>0.6536</v>
      </c>
      <c r="Q2101" s="32">
        <v>0.94899</v>
      </c>
      <c r="R2101" s="32">
        <v>0.019675</v>
      </c>
      <c r="S2101" s="32">
        <v>0.0153</v>
      </c>
      <c r="T2101" s="32">
        <v>0.03012</v>
      </c>
      <c r="U2101" s="32">
        <v>0.8101</v>
      </c>
      <c r="V2101" s="32">
        <v>0.074724</v>
      </c>
      <c r="W2101" s="32">
        <v>0.3158</v>
      </c>
    </row>
    <row r="2102" ht="14.25" customHeight="1">
      <c r="B2102" s="61">
        <v>43003.0</v>
      </c>
      <c r="C2102" s="32">
        <v>22737.0</v>
      </c>
      <c r="D2102" s="32">
        <v>22448.0</v>
      </c>
      <c r="E2102" s="32">
        <v>92.648</v>
      </c>
      <c r="F2102" s="32">
        <v>111.73</v>
      </c>
      <c r="G2102" s="32">
        <v>1.1848</v>
      </c>
      <c r="H2102" s="32">
        <v>0.008951</v>
      </c>
      <c r="I2102" s="32">
        <v>0.15123</v>
      </c>
      <c r="J2102" s="32">
        <v>0.1512</v>
      </c>
      <c r="K2102" s="32">
        <v>1.3466</v>
      </c>
      <c r="L2102" s="32">
        <v>0.033121</v>
      </c>
      <c r="M2102" s="32">
        <v>0.2378</v>
      </c>
      <c r="N2102" s="32">
        <v>0.08812</v>
      </c>
      <c r="O2102" s="32">
        <v>0.0122</v>
      </c>
      <c r="P2102" s="32">
        <v>0.6536</v>
      </c>
      <c r="Q2102" s="32">
        <v>0.94923</v>
      </c>
      <c r="R2102" s="32">
        <v>0.01972</v>
      </c>
      <c r="S2102" s="32">
        <v>0.015318</v>
      </c>
      <c r="T2102" s="32">
        <v>0.030217</v>
      </c>
      <c r="U2102" s="32">
        <v>0.8083</v>
      </c>
      <c r="V2102" s="32">
        <v>0.074949</v>
      </c>
      <c r="W2102" s="32">
        <v>0.3165</v>
      </c>
    </row>
    <row r="2103" ht="14.25" customHeight="1">
      <c r="B2103" s="61">
        <v>43000.0</v>
      </c>
      <c r="C2103" s="32">
        <v>22734.0</v>
      </c>
      <c r="D2103" s="32">
        <v>22450.0</v>
      </c>
      <c r="E2103" s="32">
        <v>92.171</v>
      </c>
      <c r="F2103" s="32">
        <v>111.99</v>
      </c>
      <c r="G2103" s="32">
        <v>1.1951</v>
      </c>
      <c r="H2103" s="32">
        <v>0.008929</v>
      </c>
      <c r="I2103" s="32">
        <v>0.15186</v>
      </c>
      <c r="J2103" s="32">
        <v>0.152</v>
      </c>
      <c r="K2103" s="32">
        <v>1.3504</v>
      </c>
      <c r="L2103" s="32">
        <v>0.033132</v>
      </c>
      <c r="M2103" s="32">
        <v>0.2382</v>
      </c>
      <c r="N2103" s="32">
        <v>0.08828</v>
      </c>
      <c r="O2103" s="32">
        <v>0.0122</v>
      </c>
      <c r="P2103" s="32">
        <v>0.6547</v>
      </c>
      <c r="Q2103" s="32">
        <v>0.9489</v>
      </c>
      <c r="R2103" s="32">
        <v>0.019745</v>
      </c>
      <c r="S2103" s="32">
        <v>0.015405</v>
      </c>
      <c r="T2103" s="32">
        <v>0.030232</v>
      </c>
      <c r="U2103" s="32">
        <v>0.8103</v>
      </c>
      <c r="V2103" s="32">
        <v>0.075242</v>
      </c>
      <c r="W2103" s="32">
        <v>0.32</v>
      </c>
    </row>
    <row r="2104" ht="14.25" customHeight="1">
      <c r="B2104" s="61">
        <v>42999.0</v>
      </c>
      <c r="C2104" s="32">
        <v>22728.0</v>
      </c>
      <c r="D2104" s="32">
        <v>22446.0</v>
      </c>
      <c r="E2104" s="32">
        <v>92.259</v>
      </c>
      <c r="F2104" s="32">
        <v>112.48</v>
      </c>
      <c r="G2104" s="32">
        <v>1.1941</v>
      </c>
      <c r="H2104" s="32">
        <v>0.008891</v>
      </c>
      <c r="I2104" s="32">
        <v>0.15237</v>
      </c>
      <c r="J2104" s="32">
        <v>0.1522</v>
      </c>
      <c r="K2104" s="32">
        <v>1.358</v>
      </c>
      <c r="L2104" s="32">
        <v>0.033105</v>
      </c>
      <c r="M2104" s="32">
        <v>0.2382</v>
      </c>
      <c r="N2104" s="32">
        <v>0.08827</v>
      </c>
      <c r="O2104" s="32">
        <v>0.0122</v>
      </c>
      <c r="P2104" s="32">
        <v>0.6546</v>
      </c>
      <c r="Q2104" s="32">
        <v>0.9489</v>
      </c>
      <c r="R2104" s="32">
        <v>0.019613</v>
      </c>
      <c r="S2104" s="32">
        <v>0.015403</v>
      </c>
      <c r="T2104" s="32">
        <v>0.030202</v>
      </c>
      <c r="U2104" s="32">
        <v>0.8112</v>
      </c>
      <c r="V2104" s="32">
        <v>0.075067</v>
      </c>
      <c r="W2104" s="32">
        <v>0.3186</v>
      </c>
    </row>
    <row r="2105" ht="14.25" customHeight="1">
      <c r="B2105" s="61">
        <v>42998.0</v>
      </c>
      <c r="C2105" s="32">
        <v>22727.0</v>
      </c>
      <c r="D2105" s="32">
        <v>22446.0</v>
      </c>
      <c r="E2105" s="32">
        <v>92.508</v>
      </c>
      <c r="F2105" s="32">
        <v>112.22</v>
      </c>
      <c r="G2105" s="32">
        <v>1.1892</v>
      </c>
      <c r="H2105" s="32">
        <v>0.008913</v>
      </c>
      <c r="I2105" s="32">
        <v>0.15202</v>
      </c>
      <c r="J2105" s="32">
        <v>0.1518</v>
      </c>
      <c r="K2105" s="32">
        <v>1.3495</v>
      </c>
      <c r="L2105" s="32">
        <v>0.033062</v>
      </c>
      <c r="M2105" s="32">
        <v>0.2388</v>
      </c>
      <c r="N2105" s="32">
        <v>0.08836</v>
      </c>
      <c r="O2105" s="32">
        <v>0.01228</v>
      </c>
      <c r="P2105" s="32">
        <v>0.655</v>
      </c>
      <c r="Q2105" s="32">
        <v>0.9489</v>
      </c>
      <c r="R2105" s="32">
        <v>0.019591</v>
      </c>
      <c r="S2105" s="32">
        <v>0.015493</v>
      </c>
      <c r="T2105" s="32">
        <v>0.030216</v>
      </c>
      <c r="U2105" s="32">
        <v>0.8115</v>
      </c>
      <c r="V2105" s="32">
        <v>0.075016</v>
      </c>
      <c r="W2105" s="32">
        <v>0.3191</v>
      </c>
    </row>
    <row r="2106" ht="14.25" customHeight="1">
      <c r="B2106" s="61">
        <v>42997.0</v>
      </c>
      <c r="C2106" s="32">
        <v>22729.0</v>
      </c>
      <c r="D2106" s="32">
        <v>22443.0</v>
      </c>
      <c r="E2106" s="32">
        <v>91.793</v>
      </c>
      <c r="F2106" s="32">
        <v>111.59</v>
      </c>
      <c r="G2106" s="32">
        <v>1.1994</v>
      </c>
      <c r="H2106" s="32">
        <v>0.008961</v>
      </c>
      <c r="I2106" s="32">
        <v>0.15227</v>
      </c>
      <c r="J2106" s="32">
        <v>0.1519</v>
      </c>
      <c r="K2106" s="32">
        <v>1.3503</v>
      </c>
      <c r="L2106" s="32">
        <v>0.033183</v>
      </c>
      <c r="M2106" s="32">
        <v>0.2386</v>
      </c>
      <c r="N2106" s="32">
        <v>0.0884</v>
      </c>
      <c r="O2106" s="32">
        <v>0.01218</v>
      </c>
      <c r="P2106" s="32">
        <v>0.6531</v>
      </c>
      <c r="Q2106" s="32">
        <v>0.94922</v>
      </c>
      <c r="R2106" s="32">
        <v>0.019635</v>
      </c>
      <c r="S2106" s="32">
        <v>0.01555</v>
      </c>
      <c r="T2106" s="32">
        <v>0.030234</v>
      </c>
      <c r="U2106" s="32">
        <v>0.8135</v>
      </c>
      <c r="V2106" s="32">
        <v>0.07544</v>
      </c>
      <c r="W2106" s="32">
        <v>0.319</v>
      </c>
    </row>
    <row r="2107" ht="14.25" customHeight="1">
      <c r="B2107" s="61">
        <v>42996.0</v>
      </c>
      <c r="C2107" s="32">
        <v>22726.0</v>
      </c>
      <c r="D2107" s="32">
        <v>22439.0</v>
      </c>
      <c r="E2107" s="32">
        <v>92.047</v>
      </c>
      <c r="F2107" s="32">
        <v>111.57</v>
      </c>
      <c r="G2107" s="32">
        <v>1.1954</v>
      </c>
      <c r="H2107" s="32">
        <v>0.008963</v>
      </c>
      <c r="I2107" s="32">
        <v>0.15232</v>
      </c>
      <c r="J2107" s="32">
        <v>0.1521</v>
      </c>
      <c r="K2107" s="32">
        <v>1.3495</v>
      </c>
      <c r="L2107" s="32">
        <v>0.033212</v>
      </c>
      <c r="M2107" s="32">
        <v>0.2387</v>
      </c>
      <c r="N2107" s="32">
        <v>0.08852</v>
      </c>
      <c r="O2107" s="32">
        <v>0.01237</v>
      </c>
      <c r="P2107" s="32">
        <v>0.6536</v>
      </c>
      <c r="Q2107" s="32">
        <v>0.94944</v>
      </c>
      <c r="R2107" s="32">
        <v>0.019526</v>
      </c>
      <c r="S2107" s="32">
        <v>0.015578</v>
      </c>
      <c r="T2107" s="32">
        <v>0.030221</v>
      </c>
      <c r="U2107" s="32">
        <v>0.8136</v>
      </c>
      <c r="V2107" s="32">
        <v>0.075369</v>
      </c>
      <c r="W2107" s="32">
        <v>0.3188</v>
      </c>
    </row>
    <row r="2108" ht="14.25" customHeight="1">
      <c r="B2108" s="61">
        <v>42993.0</v>
      </c>
      <c r="C2108" s="32">
        <v>22725.0</v>
      </c>
      <c r="D2108" s="32">
        <v>22441.0</v>
      </c>
      <c r="E2108" s="32">
        <v>91.872</v>
      </c>
      <c r="F2108" s="32">
        <v>110.83</v>
      </c>
      <c r="G2108" s="32">
        <v>1.1945</v>
      </c>
      <c r="H2108" s="32">
        <v>0.009023</v>
      </c>
      <c r="I2108" s="32">
        <v>0.15285</v>
      </c>
      <c r="J2108" s="32">
        <v>0.1527</v>
      </c>
      <c r="K2108" s="32">
        <v>1.3594</v>
      </c>
      <c r="L2108" s="32">
        <v>0.033251</v>
      </c>
      <c r="M2108" s="32">
        <v>0.2387</v>
      </c>
      <c r="N2108" s="32">
        <v>0.08828</v>
      </c>
      <c r="O2108" s="32">
        <v>0.01238</v>
      </c>
      <c r="P2108" s="32">
        <v>0.654</v>
      </c>
      <c r="Q2108" s="32">
        <v>0.94917</v>
      </c>
      <c r="R2108" s="32">
        <v>0.019497</v>
      </c>
      <c r="S2108" s="32">
        <v>0.015587</v>
      </c>
      <c r="T2108" s="32">
        <v>0.030209</v>
      </c>
      <c r="U2108" s="32">
        <v>0.8202</v>
      </c>
      <c r="V2108" s="32">
        <v>0.075494</v>
      </c>
      <c r="W2108" s="32">
        <v>0.3215</v>
      </c>
    </row>
    <row r="2109" ht="14.25" customHeight="1">
      <c r="B2109" s="61">
        <v>42992.0</v>
      </c>
      <c r="C2109" s="32">
        <v>22726.0</v>
      </c>
      <c r="D2109" s="32">
        <v>22441.0</v>
      </c>
      <c r="E2109" s="32">
        <v>92.124</v>
      </c>
      <c r="F2109" s="32">
        <v>110.24</v>
      </c>
      <c r="G2109" s="32">
        <v>1.1919</v>
      </c>
      <c r="H2109" s="32">
        <v>0.009071</v>
      </c>
      <c r="I2109" s="32">
        <v>0.15284</v>
      </c>
      <c r="J2109" s="32">
        <v>0.1528</v>
      </c>
      <c r="K2109" s="32">
        <v>1.3399</v>
      </c>
      <c r="L2109" s="32">
        <v>0.033218</v>
      </c>
      <c r="M2109" s="32">
        <v>0.2377</v>
      </c>
      <c r="N2109" s="32">
        <v>0.08817</v>
      </c>
      <c r="O2109" s="32">
        <v>0.01238</v>
      </c>
      <c r="P2109" s="32">
        <v>0.654</v>
      </c>
      <c r="Q2109" s="32">
        <v>0.94971</v>
      </c>
      <c r="R2109" s="32">
        <v>0.019503</v>
      </c>
      <c r="S2109" s="32">
        <v>0.01558</v>
      </c>
      <c r="T2109" s="32">
        <v>0.030236</v>
      </c>
      <c r="U2109" s="32">
        <v>0.8221</v>
      </c>
      <c r="V2109" s="32">
        <v>0.075384</v>
      </c>
      <c r="W2109" s="32">
        <v>0.3204</v>
      </c>
    </row>
    <row r="2110" ht="14.25" customHeight="1">
      <c r="B2110" s="61">
        <v>42991.0</v>
      </c>
      <c r="C2110" s="32">
        <v>22725.0</v>
      </c>
      <c r="D2110" s="32">
        <v>22438.0</v>
      </c>
      <c r="E2110" s="32">
        <v>92.52</v>
      </c>
      <c r="F2110" s="32">
        <v>110.49</v>
      </c>
      <c r="G2110" s="32">
        <v>1.1885</v>
      </c>
      <c r="H2110" s="32">
        <v>0.009051</v>
      </c>
      <c r="I2110" s="32">
        <v>0.15277</v>
      </c>
      <c r="J2110" s="32">
        <v>0.1527</v>
      </c>
      <c r="K2110" s="32">
        <v>1.3211</v>
      </c>
      <c r="L2110" s="32">
        <v>0.033217</v>
      </c>
      <c r="M2110" s="32">
        <v>0.2383</v>
      </c>
      <c r="N2110" s="32">
        <v>0.08833</v>
      </c>
      <c r="O2110" s="32">
        <v>0.01219</v>
      </c>
      <c r="P2110" s="32">
        <v>0.6535</v>
      </c>
      <c r="Q2110" s="32">
        <v>0.9489</v>
      </c>
      <c r="R2110" s="32">
        <v>0.019571</v>
      </c>
      <c r="S2110" s="32">
        <v>0.015595</v>
      </c>
      <c r="T2110" s="32">
        <v>0.030175</v>
      </c>
      <c r="U2110" s="32">
        <v>0.8214</v>
      </c>
      <c r="V2110" s="32">
        <v>0.075469</v>
      </c>
      <c r="W2110" s="32">
        <v>0.319</v>
      </c>
    </row>
    <row r="2111" ht="14.25" customHeight="1">
      <c r="B2111" s="61">
        <v>42990.0</v>
      </c>
      <c r="C2111" s="32">
        <v>22720.0</v>
      </c>
      <c r="D2111" s="32">
        <v>22434.0</v>
      </c>
      <c r="E2111" s="32">
        <v>91.882</v>
      </c>
      <c r="F2111" s="32">
        <v>110.17</v>
      </c>
      <c r="G2111" s="32">
        <v>1.1967</v>
      </c>
      <c r="H2111" s="32">
        <v>0.009077</v>
      </c>
      <c r="I2111" s="32">
        <v>0.15316</v>
      </c>
      <c r="J2111" s="32">
        <v>0.153</v>
      </c>
      <c r="K2111" s="32">
        <v>1.3283</v>
      </c>
      <c r="L2111" s="32">
        <v>0.033308</v>
      </c>
      <c r="M2111" s="32">
        <v>0.2377</v>
      </c>
      <c r="N2111" s="32">
        <v>0.0886</v>
      </c>
      <c r="O2111" s="32">
        <v>0.01222</v>
      </c>
      <c r="P2111" s="32">
        <v>0.6542</v>
      </c>
      <c r="Q2111" s="32">
        <v>0.94935</v>
      </c>
      <c r="R2111" s="32">
        <v>0.019609</v>
      </c>
      <c r="S2111" s="32">
        <v>0.015625</v>
      </c>
      <c r="T2111" s="32">
        <v>0.030196</v>
      </c>
      <c r="U2111" s="32">
        <v>0.8206</v>
      </c>
      <c r="V2111" s="32">
        <v>0.075663</v>
      </c>
      <c r="W2111" s="32">
        <v>0.3199</v>
      </c>
    </row>
    <row r="2112" ht="14.25" customHeight="1">
      <c r="B2112" s="61">
        <v>42989.0</v>
      </c>
      <c r="C2112" s="32">
        <v>22718.0</v>
      </c>
      <c r="D2112" s="32">
        <v>22428.0</v>
      </c>
      <c r="E2112" s="32">
        <v>91.875</v>
      </c>
      <c r="F2112" s="32">
        <v>109.39</v>
      </c>
      <c r="G2112" s="32">
        <v>1.1953</v>
      </c>
      <c r="H2112" s="32">
        <v>0.009141</v>
      </c>
      <c r="I2112" s="32">
        <v>0.15312</v>
      </c>
      <c r="J2112" s="32">
        <v>0.1529</v>
      </c>
      <c r="K2112" s="32">
        <v>1.3163</v>
      </c>
      <c r="L2112" s="32">
        <v>0.033308</v>
      </c>
      <c r="M2112" s="32">
        <v>0.2382</v>
      </c>
      <c r="N2112" s="32">
        <v>0.08847</v>
      </c>
      <c r="O2112" s="32">
        <v>0.01218</v>
      </c>
      <c r="P2112" s="32">
        <v>0.6545</v>
      </c>
      <c r="Q2112" s="32">
        <v>0.94899</v>
      </c>
      <c r="R2112" s="32">
        <v>0.019631</v>
      </c>
      <c r="S2112" s="32">
        <v>0.01563</v>
      </c>
      <c r="T2112" s="32">
        <v>0.030194</v>
      </c>
      <c r="U2112" s="32">
        <v>0.8258</v>
      </c>
      <c r="V2112" s="32">
        <v>0.075898</v>
      </c>
      <c r="W2112" s="32">
        <v>0.3223</v>
      </c>
    </row>
    <row r="2113" ht="14.25" customHeight="1">
      <c r="B2113" s="61">
        <v>42986.0</v>
      </c>
      <c r="C2113" s="32">
        <v>22720.0</v>
      </c>
      <c r="D2113" s="32">
        <v>22432.0</v>
      </c>
      <c r="E2113" s="32">
        <v>91.352</v>
      </c>
      <c r="F2113" s="32">
        <v>107.84</v>
      </c>
      <c r="G2113" s="32">
        <v>1.2036</v>
      </c>
      <c r="H2113" s="32">
        <v>0.009273</v>
      </c>
      <c r="I2113" s="32">
        <v>0.15394</v>
      </c>
      <c r="J2113" s="32">
        <v>0.1539</v>
      </c>
      <c r="K2113" s="32">
        <v>1.32</v>
      </c>
      <c r="L2113" s="32">
        <v>0.033332</v>
      </c>
      <c r="M2113" s="32">
        <v>0.2381</v>
      </c>
      <c r="N2113" s="32">
        <v>0.08834</v>
      </c>
      <c r="O2113" s="32">
        <v>0.01229</v>
      </c>
      <c r="P2113" s="32">
        <v>0.6546</v>
      </c>
      <c r="Q2113" s="32">
        <v>0.94899</v>
      </c>
      <c r="R2113" s="32">
        <v>0.019656</v>
      </c>
      <c r="S2113" s="32">
        <v>0.015637</v>
      </c>
      <c r="T2113" s="32">
        <v>0.030191</v>
      </c>
      <c r="U2113" s="32">
        <v>0.8225</v>
      </c>
      <c r="V2113" s="32">
        <v>0.075997</v>
      </c>
      <c r="W2113" s="32">
        <v>0.324</v>
      </c>
    </row>
    <row r="2114" ht="14.25" customHeight="1">
      <c r="B2114" s="61">
        <v>42985.0</v>
      </c>
      <c r="C2114" s="32">
        <v>22728.0</v>
      </c>
      <c r="D2114" s="32">
        <v>22439.0</v>
      </c>
      <c r="E2114" s="32">
        <v>91.663</v>
      </c>
      <c r="F2114" s="32">
        <v>108.45</v>
      </c>
      <c r="G2114" s="32">
        <v>1.2023</v>
      </c>
      <c r="H2114" s="32">
        <v>0.009221</v>
      </c>
      <c r="I2114" s="32">
        <v>0.15415</v>
      </c>
      <c r="J2114" s="32">
        <v>0.1542</v>
      </c>
      <c r="K2114" s="32">
        <v>1.3101</v>
      </c>
      <c r="L2114" s="32">
        <v>0.033381</v>
      </c>
      <c r="M2114" s="32">
        <v>0.2376</v>
      </c>
      <c r="N2114" s="32">
        <v>0.08866</v>
      </c>
      <c r="O2114" s="32">
        <v>0.01226</v>
      </c>
      <c r="P2114" s="32">
        <v>0.6549</v>
      </c>
      <c r="Q2114" s="32">
        <v>0.94922</v>
      </c>
      <c r="R2114" s="32">
        <v>0.019715</v>
      </c>
      <c r="S2114" s="32">
        <v>0.015634</v>
      </c>
      <c r="T2114" s="32">
        <v>0.030224</v>
      </c>
      <c r="U2114" s="32">
        <v>0.8253</v>
      </c>
      <c r="V2114" s="32">
        <v>0.075208</v>
      </c>
      <c r="W2114" s="32">
        <v>0.3225</v>
      </c>
    </row>
    <row r="2115" ht="14.25" customHeight="1">
      <c r="B2115" s="61">
        <v>42984.0</v>
      </c>
      <c r="C2115" s="32">
        <v>22726.0</v>
      </c>
      <c r="D2115" s="32">
        <v>22434.0</v>
      </c>
      <c r="E2115" s="32">
        <v>92.29</v>
      </c>
      <c r="F2115" s="32">
        <v>109.22</v>
      </c>
      <c r="G2115" s="32">
        <v>1.1917</v>
      </c>
      <c r="H2115" s="32">
        <v>0.009156</v>
      </c>
      <c r="I2115" s="32">
        <v>0.15311</v>
      </c>
      <c r="J2115" s="32">
        <v>0.1529</v>
      </c>
      <c r="K2115" s="32">
        <v>1.3043</v>
      </c>
      <c r="L2115" s="32">
        <v>0.033228</v>
      </c>
      <c r="M2115" s="32">
        <v>0.2366</v>
      </c>
      <c r="N2115" s="32">
        <v>0.0883</v>
      </c>
      <c r="O2115" s="32">
        <v>0.01229</v>
      </c>
      <c r="P2115" s="32">
        <v>0.655</v>
      </c>
      <c r="Q2115" s="32">
        <v>0.94931</v>
      </c>
      <c r="R2115" s="32">
        <v>0.019589</v>
      </c>
      <c r="S2115" s="32">
        <v>0.015614</v>
      </c>
      <c r="T2115" s="32">
        <v>0.030168</v>
      </c>
      <c r="U2115" s="32">
        <v>0.8179</v>
      </c>
      <c r="V2115" s="32">
        <v>0.075033</v>
      </c>
      <c r="W2115" s="32">
        <v>0.3225</v>
      </c>
    </row>
    <row r="2116" ht="14.25" customHeight="1">
      <c r="B2116" s="61">
        <v>42983.0</v>
      </c>
      <c r="C2116" s="32">
        <v>22729.0</v>
      </c>
      <c r="D2116" s="32">
        <v>22439.0</v>
      </c>
      <c r="E2116" s="32">
        <v>92.252</v>
      </c>
      <c r="F2116" s="32">
        <v>108.81</v>
      </c>
      <c r="G2116" s="32">
        <v>1.1914</v>
      </c>
      <c r="H2116" s="32">
        <v>0.00919</v>
      </c>
      <c r="I2116" s="32">
        <v>0.15298</v>
      </c>
      <c r="J2116" s="32">
        <v>0.1529</v>
      </c>
      <c r="K2116" s="32">
        <v>1.3033</v>
      </c>
      <c r="L2116" s="32">
        <v>0.033251</v>
      </c>
      <c r="M2116" s="32">
        <v>0.2347</v>
      </c>
      <c r="N2116" s="32">
        <v>0.0883</v>
      </c>
      <c r="O2116" s="32">
        <v>0.01229</v>
      </c>
      <c r="P2116" s="32">
        <v>0.6563</v>
      </c>
      <c r="Q2116" s="32">
        <v>0.94935</v>
      </c>
      <c r="R2116" s="32">
        <v>0.019556</v>
      </c>
      <c r="S2116" s="32">
        <v>0.015595</v>
      </c>
      <c r="T2116" s="32">
        <v>0.030162</v>
      </c>
      <c r="U2116" s="32">
        <v>0.8082</v>
      </c>
      <c r="V2116" s="32">
        <v>0.075038</v>
      </c>
      <c r="W2116" s="32">
        <v>0.3208</v>
      </c>
    </row>
    <row r="2117" ht="14.25" customHeight="1">
      <c r="B2117" s="61">
        <v>42982.0</v>
      </c>
      <c r="C2117" s="32">
        <v>22732.0</v>
      </c>
      <c r="D2117" s="32">
        <v>22443.0</v>
      </c>
      <c r="E2117" s="32">
        <v>92.635</v>
      </c>
      <c r="F2117" s="32">
        <v>109.72</v>
      </c>
      <c r="G2117" s="32">
        <v>1.1896</v>
      </c>
      <c r="H2117" s="32">
        <v>0.009116</v>
      </c>
      <c r="I2117" s="32">
        <v>0.15315</v>
      </c>
      <c r="J2117" s="32">
        <v>0.1532</v>
      </c>
      <c r="K2117" s="32">
        <v>1.2931</v>
      </c>
      <c r="L2117" s="32">
        <v>0.033233</v>
      </c>
      <c r="M2117" s="32">
        <v>0.2342</v>
      </c>
      <c r="N2117" s="32">
        <v>0.08823</v>
      </c>
      <c r="O2117" s="32">
        <v>0.01225</v>
      </c>
      <c r="P2117" s="32">
        <v>0.6561</v>
      </c>
      <c r="Q2117" s="32">
        <v>0.95034</v>
      </c>
      <c r="R2117" s="32">
        <v>0.019518</v>
      </c>
      <c r="S2117" s="32">
        <v>0.015615</v>
      </c>
      <c r="T2117" s="32">
        <v>0.030161</v>
      </c>
      <c r="U2117" s="32">
        <v>0.8055</v>
      </c>
      <c r="V2117" s="32">
        <v>0.074993</v>
      </c>
      <c r="W2117" s="32">
        <v>0.3185</v>
      </c>
    </row>
    <row r="2118" ht="14.25" customHeight="1">
      <c r="B2118" s="61">
        <v>42979.0</v>
      </c>
      <c r="C2118" s="32">
        <v>22732.0</v>
      </c>
      <c r="D2118" s="32">
        <v>22443.0</v>
      </c>
      <c r="E2118" s="32">
        <v>92.814</v>
      </c>
      <c r="F2118" s="32">
        <v>110.25</v>
      </c>
      <c r="G2118" s="32">
        <v>1.186</v>
      </c>
      <c r="H2118" s="32">
        <v>0.00907</v>
      </c>
      <c r="I2118" s="32">
        <v>0.15245</v>
      </c>
      <c r="J2118" s="32">
        <v>0.1523</v>
      </c>
      <c r="K2118" s="32">
        <v>1.2951</v>
      </c>
      <c r="L2118" s="32">
        <v>0.033204</v>
      </c>
      <c r="M2118" s="32">
        <v>0.2342</v>
      </c>
      <c r="N2118" s="32">
        <v>0.0891</v>
      </c>
      <c r="O2118" s="32">
        <v>0.01238</v>
      </c>
      <c r="P2118" s="32">
        <v>0.6548</v>
      </c>
      <c r="Q2118" s="32">
        <v>0.95008</v>
      </c>
      <c r="R2118" s="32">
        <v>0.019585</v>
      </c>
      <c r="S2118" s="32">
        <v>0.015672</v>
      </c>
      <c r="T2118" s="32">
        <v>0.030157</v>
      </c>
      <c r="U2118" s="32">
        <v>0.8067</v>
      </c>
      <c r="V2118" s="32">
        <v>0.074993</v>
      </c>
      <c r="W2118" s="32">
        <v>0.3184</v>
      </c>
    </row>
    <row r="2119" ht="14.25" customHeight="1">
      <c r="B2119" s="61">
        <v>42978.0</v>
      </c>
      <c r="C2119" s="32">
        <v>22728.0</v>
      </c>
      <c r="D2119" s="32">
        <v>22443.0</v>
      </c>
      <c r="E2119" s="32">
        <v>92.668</v>
      </c>
      <c r="F2119" s="32">
        <v>109.98</v>
      </c>
      <c r="G2119" s="32">
        <v>1.191</v>
      </c>
      <c r="H2119" s="32">
        <v>0.009093</v>
      </c>
      <c r="I2119" s="32">
        <v>0.1516</v>
      </c>
      <c r="J2119" s="32">
        <v>0.1516</v>
      </c>
      <c r="K2119" s="32">
        <v>1.293</v>
      </c>
      <c r="L2119" s="32">
        <v>0.033118</v>
      </c>
      <c r="M2119" s="32">
        <v>0.2342</v>
      </c>
      <c r="N2119" s="32">
        <v>0.0889</v>
      </c>
      <c r="O2119" s="32">
        <v>0.01231</v>
      </c>
      <c r="P2119" s="32">
        <v>0.6546</v>
      </c>
      <c r="Q2119" s="32">
        <v>0.9503</v>
      </c>
      <c r="R2119" s="32">
        <v>0.019547</v>
      </c>
      <c r="S2119" s="32">
        <v>0.015633</v>
      </c>
      <c r="T2119" s="32">
        <v>0.030141</v>
      </c>
      <c r="U2119" s="32">
        <v>0.8011</v>
      </c>
      <c r="V2119" s="32">
        <v>0.07505</v>
      </c>
      <c r="W2119" s="32">
        <v>0.3176</v>
      </c>
    </row>
    <row r="2120" ht="14.25" customHeight="1">
      <c r="B2120" s="61">
        <v>42977.0</v>
      </c>
      <c r="C2120" s="32">
        <v>22733.0</v>
      </c>
      <c r="D2120" s="32">
        <v>22438.0</v>
      </c>
      <c r="E2120" s="32">
        <v>92.884</v>
      </c>
      <c r="F2120" s="32">
        <v>110.24</v>
      </c>
      <c r="G2120" s="32">
        <v>1.1884</v>
      </c>
      <c r="H2120" s="32">
        <v>0.009071</v>
      </c>
      <c r="I2120" s="32">
        <v>0.1515</v>
      </c>
      <c r="J2120" s="32">
        <v>0.1515</v>
      </c>
      <c r="K2120" s="32">
        <v>1.2925</v>
      </c>
      <c r="L2120" s="32">
        <v>0.033212</v>
      </c>
      <c r="M2120" s="32">
        <v>0.2341</v>
      </c>
      <c r="N2120" s="32">
        <v>0.08895</v>
      </c>
      <c r="O2120" s="32">
        <v>0.0123</v>
      </c>
      <c r="P2120" s="32">
        <v>0.6546</v>
      </c>
      <c r="Q2120" s="32">
        <v>0.95034</v>
      </c>
      <c r="R2120" s="32">
        <v>0.019496</v>
      </c>
      <c r="S2120" s="32">
        <v>0.015635</v>
      </c>
      <c r="T2120" s="32">
        <v>0.030116</v>
      </c>
      <c r="U2120" s="32">
        <v>0.7923</v>
      </c>
      <c r="V2120" s="32">
        <v>0.074979</v>
      </c>
      <c r="W2120" s="32">
        <v>0.3165</v>
      </c>
    </row>
    <row r="2121" ht="14.25" customHeight="1">
      <c r="B2121" s="61">
        <v>42976.0</v>
      </c>
      <c r="C2121" s="32">
        <v>22732.0</v>
      </c>
      <c r="D2121" s="32">
        <v>22438.0</v>
      </c>
      <c r="E2121" s="32">
        <v>92.249</v>
      </c>
      <c r="F2121" s="32">
        <v>109.71</v>
      </c>
      <c r="G2121" s="32">
        <v>1.1972</v>
      </c>
      <c r="H2121" s="32">
        <v>0.009112</v>
      </c>
      <c r="I2121" s="32">
        <v>0.15127</v>
      </c>
      <c r="J2121" s="32">
        <v>0.1513</v>
      </c>
      <c r="K2121" s="32">
        <v>1.2918</v>
      </c>
      <c r="L2121" s="32">
        <v>0.033117</v>
      </c>
      <c r="M2121" s="32">
        <v>0.2344</v>
      </c>
      <c r="N2121" s="32">
        <v>0.08893</v>
      </c>
      <c r="O2121" s="32">
        <v>0.01232</v>
      </c>
      <c r="P2121" s="32">
        <v>0.6545</v>
      </c>
      <c r="Q2121" s="32">
        <v>0.95034</v>
      </c>
      <c r="R2121" s="32">
        <v>0.01952</v>
      </c>
      <c r="S2121" s="32">
        <v>0.015622</v>
      </c>
      <c r="T2121" s="32">
        <v>0.030125</v>
      </c>
      <c r="U2121" s="32">
        <v>0.7992</v>
      </c>
      <c r="V2121" s="32">
        <v>0.074904</v>
      </c>
      <c r="W2121" s="32">
        <v>0.316</v>
      </c>
    </row>
    <row r="2122" ht="14.25" customHeight="1">
      <c r="B2122" s="61">
        <v>42975.0</v>
      </c>
      <c r="C2122" s="32">
        <v>22733.0</v>
      </c>
      <c r="D2122" s="32">
        <v>22443.0</v>
      </c>
      <c r="E2122" s="32">
        <v>92.207</v>
      </c>
      <c r="F2122" s="32">
        <v>109.25</v>
      </c>
      <c r="G2122" s="32">
        <v>1.1979</v>
      </c>
      <c r="H2122" s="32">
        <v>0.009152</v>
      </c>
      <c r="I2122" s="32">
        <v>0.1511</v>
      </c>
      <c r="J2122" s="32">
        <v>0.1511</v>
      </c>
      <c r="K2122" s="32">
        <v>1.2933</v>
      </c>
      <c r="L2122" s="32">
        <v>0.033193</v>
      </c>
      <c r="M2122" s="32">
        <v>0.2343</v>
      </c>
      <c r="N2122" s="32">
        <v>0.08941</v>
      </c>
      <c r="O2122" s="32">
        <v>0.01233</v>
      </c>
      <c r="P2122" s="32">
        <v>0.6538</v>
      </c>
      <c r="Q2122" s="32">
        <v>0.94958</v>
      </c>
      <c r="R2122" s="32">
        <v>0.01959</v>
      </c>
      <c r="S2122" s="32">
        <v>0.015673</v>
      </c>
      <c r="T2122" s="32">
        <v>0.030135</v>
      </c>
      <c r="U2122" s="32">
        <v>0.7995</v>
      </c>
      <c r="V2122" s="32">
        <v>0.075016</v>
      </c>
      <c r="W2122" s="32">
        <v>0.3157</v>
      </c>
    </row>
    <row r="2123" ht="14.25" customHeight="1">
      <c r="B2123" s="61">
        <v>42972.0</v>
      </c>
      <c r="C2123" s="32">
        <v>22734.0</v>
      </c>
      <c r="D2123" s="32">
        <v>22446.0</v>
      </c>
      <c r="E2123" s="32">
        <v>92.74</v>
      </c>
      <c r="F2123" s="32">
        <v>109.36</v>
      </c>
      <c r="G2123" s="32">
        <v>1.1924</v>
      </c>
      <c r="H2123" s="32">
        <v>0.009144</v>
      </c>
      <c r="I2123" s="32">
        <v>0.15045</v>
      </c>
      <c r="J2123" s="32">
        <v>0.1505</v>
      </c>
      <c r="K2123" s="32">
        <v>1.2882</v>
      </c>
      <c r="L2123" s="32">
        <v>0.033217</v>
      </c>
      <c r="M2123" s="32">
        <v>0.2341</v>
      </c>
      <c r="N2123" s="32">
        <v>0.08916</v>
      </c>
      <c r="O2123" s="32">
        <v>0.01231</v>
      </c>
      <c r="P2123" s="32">
        <v>0.6536</v>
      </c>
      <c r="Q2123" s="32">
        <v>0.94914</v>
      </c>
      <c r="R2123" s="32">
        <v>0.019575</v>
      </c>
      <c r="S2123" s="32">
        <v>0.015657</v>
      </c>
      <c r="T2123" s="32">
        <v>0.03008</v>
      </c>
      <c r="U2123" s="32">
        <v>0.8012</v>
      </c>
      <c r="V2123" s="32">
        <v>0.074915</v>
      </c>
      <c r="W2123" s="32">
        <v>0.3166</v>
      </c>
    </row>
    <row r="2124" ht="14.25" customHeight="1">
      <c r="B2124" s="61">
        <v>42971.0</v>
      </c>
      <c r="C2124" s="32">
        <v>22738.0</v>
      </c>
      <c r="D2124" s="32">
        <v>22447.0</v>
      </c>
      <c r="E2124" s="32">
        <v>93.277</v>
      </c>
      <c r="F2124" s="32">
        <v>109.56</v>
      </c>
      <c r="G2124" s="32">
        <v>1.1799</v>
      </c>
      <c r="H2124" s="32">
        <v>0.009128</v>
      </c>
      <c r="I2124" s="32">
        <v>0.15024</v>
      </c>
      <c r="J2124" s="32">
        <v>0.1501</v>
      </c>
      <c r="K2124" s="32">
        <v>1.2801</v>
      </c>
      <c r="L2124" s="32">
        <v>0.033048</v>
      </c>
      <c r="M2124" s="32">
        <v>0.2337</v>
      </c>
      <c r="N2124" s="32">
        <v>0.08863</v>
      </c>
      <c r="O2124" s="32">
        <v>0.01233</v>
      </c>
      <c r="P2124" s="32">
        <v>0.6536</v>
      </c>
      <c r="Q2124" s="32">
        <v>0.94899</v>
      </c>
      <c r="R2124" s="32">
        <v>0.019569</v>
      </c>
      <c r="S2124" s="32">
        <v>0.015618</v>
      </c>
      <c r="T2124" s="32">
        <v>0.030003</v>
      </c>
      <c r="U2124" s="32">
        <v>0.7987</v>
      </c>
      <c r="V2124" s="32">
        <v>0.074965</v>
      </c>
      <c r="W2124" s="32">
        <v>0.3177</v>
      </c>
    </row>
    <row r="2125" ht="14.25" customHeight="1">
      <c r="B2125" s="61">
        <v>42970.0</v>
      </c>
      <c r="C2125" s="32">
        <v>22734.0</v>
      </c>
      <c r="D2125" s="32">
        <v>22447.0</v>
      </c>
      <c r="E2125" s="32">
        <v>93.147</v>
      </c>
      <c r="F2125" s="32">
        <v>109.04</v>
      </c>
      <c r="G2125" s="32">
        <v>1.1807</v>
      </c>
      <c r="H2125" s="32">
        <v>0.009171</v>
      </c>
      <c r="I2125" s="32">
        <v>0.15007</v>
      </c>
      <c r="J2125" s="32">
        <v>0.1501</v>
      </c>
      <c r="K2125" s="32">
        <v>1.28</v>
      </c>
      <c r="L2125" s="32">
        <v>0.033021</v>
      </c>
      <c r="M2125" s="32">
        <v>0.2337</v>
      </c>
      <c r="N2125" s="32">
        <v>0.08875</v>
      </c>
      <c r="O2125" s="32">
        <v>0.01233</v>
      </c>
      <c r="P2125" s="32">
        <v>0.6537</v>
      </c>
      <c r="Q2125" s="32">
        <v>0.94917</v>
      </c>
      <c r="R2125" s="32">
        <v>0.019542</v>
      </c>
      <c r="S2125" s="32">
        <v>0.015623</v>
      </c>
      <c r="T2125" s="32">
        <v>0.029999</v>
      </c>
      <c r="U2125" s="32">
        <v>0.7966</v>
      </c>
      <c r="V2125" s="32">
        <v>0.074963</v>
      </c>
      <c r="W2125" s="32">
        <v>0.3183</v>
      </c>
    </row>
    <row r="2126" ht="14.25" customHeight="1">
      <c r="B2126" s="61">
        <v>42969.0</v>
      </c>
      <c r="C2126" s="32">
        <v>22729.0</v>
      </c>
      <c r="D2126" s="32">
        <v>22448.0</v>
      </c>
      <c r="E2126" s="32">
        <v>93.545</v>
      </c>
      <c r="F2126" s="32">
        <v>109.57</v>
      </c>
      <c r="G2126" s="32">
        <v>1.1762</v>
      </c>
      <c r="H2126" s="32">
        <v>0.009127</v>
      </c>
      <c r="I2126" s="32">
        <v>0.15006</v>
      </c>
      <c r="J2126" s="32">
        <v>0.1499</v>
      </c>
      <c r="K2126" s="32">
        <v>1.2824</v>
      </c>
      <c r="L2126" s="32">
        <v>0.033014</v>
      </c>
      <c r="M2126" s="32">
        <v>0.2336</v>
      </c>
      <c r="N2126" s="32">
        <v>0.08832</v>
      </c>
      <c r="O2126" s="32">
        <v>0.01229</v>
      </c>
      <c r="P2126" s="32">
        <v>0.6536</v>
      </c>
      <c r="Q2126" s="32">
        <v>0.94926</v>
      </c>
      <c r="R2126" s="32">
        <v>0.01948</v>
      </c>
      <c r="S2126" s="32">
        <v>0.015606</v>
      </c>
      <c r="T2126" s="32">
        <v>0.030084</v>
      </c>
      <c r="U2126" s="32">
        <v>0.7962</v>
      </c>
      <c r="V2126" s="32">
        <v>0.075002</v>
      </c>
      <c r="W2126" s="32">
        <v>0.3163</v>
      </c>
    </row>
    <row r="2127" ht="14.25" customHeight="1">
      <c r="B2127" s="61">
        <v>42968.0</v>
      </c>
      <c r="C2127" s="32">
        <v>22723.0</v>
      </c>
      <c r="D2127" s="32">
        <v>22450.0</v>
      </c>
      <c r="E2127" s="32">
        <v>93.095</v>
      </c>
      <c r="F2127" s="32">
        <v>108.98</v>
      </c>
      <c r="G2127" s="32">
        <v>1.1815</v>
      </c>
      <c r="H2127" s="32">
        <v>0.009176</v>
      </c>
      <c r="I2127" s="32">
        <v>0.15018</v>
      </c>
      <c r="J2127" s="32">
        <v>0.1499</v>
      </c>
      <c r="K2127" s="32">
        <v>1.29</v>
      </c>
      <c r="L2127" s="32">
        <v>0.032968</v>
      </c>
      <c r="M2127" s="32">
        <v>0.2333</v>
      </c>
      <c r="N2127" s="32">
        <v>0.08782</v>
      </c>
      <c r="O2127" s="32">
        <v>0.01235</v>
      </c>
      <c r="P2127" s="32">
        <v>0.653</v>
      </c>
      <c r="Q2127" s="32">
        <v>0.9494</v>
      </c>
      <c r="R2127" s="32">
        <v>0.01944</v>
      </c>
      <c r="S2127" s="32">
        <v>0.015581</v>
      </c>
      <c r="T2127" s="32">
        <v>0.03008</v>
      </c>
      <c r="U2127" s="32">
        <v>0.7963</v>
      </c>
      <c r="V2127" s="32">
        <v>0.074898</v>
      </c>
      <c r="W2127" s="32">
        <v>0.316</v>
      </c>
    </row>
    <row r="2128" ht="14.25" customHeight="1">
      <c r="B2128" s="61">
        <v>42965.0</v>
      </c>
      <c r="C2128" s="32">
        <v>22729.0</v>
      </c>
      <c r="D2128" s="32">
        <v>22450.0</v>
      </c>
      <c r="E2128" s="32">
        <v>93.434</v>
      </c>
      <c r="F2128" s="32">
        <v>109.18</v>
      </c>
      <c r="G2128" s="32">
        <v>1.1761</v>
      </c>
      <c r="H2128" s="32">
        <v>0.009157</v>
      </c>
      <c r="I2128" s="32">
        <v>0.15001</v>
      </c>
      <c r="J2128" s="32">
        <v>0.1496</v>
      </c>
      <c r="K2128" s="32">
        <v>1.287</v>
      </c>
      <c r="L2128" s="32">
        <v>0.032978</v>
      </c>
      <c r="M2128" s="32">
        <v>0.2331</v>
      </c>
      <c r="N2128" s="32">
        <v>0.08774</v>
      </c>
      <c r="O2128" s="32">
        <v>0.01237</v>
      </c>
      <c r="P2128" s="32">
        <v>0.6523</v>
      </c>
      <c r="Q2128" s="32">
        <v>0.94922</v>
      </c>
      <c r="R2128" s="32">
        <v>0.019448</v>
      </c>
      <c r="S2128" s="32">
        <v>0.015605</v>
      </c>
      <c r="T2128" s="32">
        <v>0.030109</v>
      </c>
      <c r="U2128" s="32">
        <v>0.7946</v>
      </c>
      <c r="V2128" s="32">
        <v>0.074853</v>
      </c>
      <c r="W2128" s="32">
        <v>0.3178</v>
      </c>
    </row>
    <row r="2129" ht="14.25" customHeight="1">
      <c r="B2129" s="61">
        <v>42964.0</v>
      </c>
      <c r="C2129" s="32">
        <v>22729.0</v>
      </c>
      <c r="D2129" s="32">
        <v>22450.0</v>
      </c>
      <c r="E2129" s="32">
        <v>93.622</v>
      </c>
      <c r="F2129" s="32">
        <v>109.57</v>
      </c>
      <c r="G2129" s="32">
        <v>1.1723</v>
      </c>
      <c r="H2129" s="32">
        <v>0.009127</v>
      </c>
      <c r="I2129" s="32">
        <v>0.14986</v>
      </c>
      <c r="J2129" s="32">
        <v>0.1496</v>
      </c>
      <c r="K2129" s="32">
        <v>1.2868</v>
      </c>
      <c r="L2129" s="32">
        <v>0.032994</v>
      </c>
      <c r="M2129" s="32">
        <v>0.2328</v>
      </c>
      <c r="N2129" s="32">
        <v>0.08752</v>
      </c>
      <c r="O2129" s="32">
        <v>0.01232</v>
      </c>
      <c r="P2129" s="32">
        <v>0.6523</v>
      </c>
      <c r="Q2129" s="32">
        <v>0.94931</v>
      </c>
      <c r="R2129" s="32">
        <v>0.019434</v>
      </c>
      <c r="S2129" s="32">
        <v>0.015572</v>
      </c>
      <c r="T2129" s="32">
        <v>0.030066</v>
      </c>
      <c r="U2129" s="32">
        <v>0.7885</v>
      </c>
      <c r="V2129" s="32">
        <v>0.074881</v>
      </c>
      <c r="W2129" s="32">
        <v>0.3149</v>
      </c>
    </row>
    <row r="2130" ht="14.25" customHeight="1">
      <c r="B2130" s="61">
        <v>42963.0</v>
      </c>
      <c r="C2130" s="32">
        <v>22726.0</v>
      </c>
      <c r="D2130" s="32">
        <v>22450.0</v>
      </c>
      <c r="E2130" s="32">
        <v>93.541</v>
      </c>
      <c r="F2130" s="32">
        <v>110.19</v>
      </c>
      <c r="G2130" s="32">
        <v>1.1767</v>
      </c>
      <c r="H2130" s="32">
        <v>0.009075</v>
      </c>
      <c r="I2130" s="32">
        <v>0.14978</v>
      </c>
      <c r="J2130" s="32">
        <v>0.1495</v>
      </c>
      <c r="K2130" s="32">
        <v>1.2891</v>
      </c>
      <c r="L2130" s="32">
        <v>0.033022</v>
      </c>
      <c r="M2130" s="32">
        <v>0.2327</v>
      </c>
      <c r="N2130" s="32">
        <v>0.08806</v>
      </c>
      <c r="O2130" s="32">
        <v>0.01235</v>
      </c>
      <c r="P2130" s="32">
        <v>0.6526</v>
      </c>
      <c r="Q2130" s="32">
        <v>0.9494</v>
      </c>
      <c r="R2130" s="32">
        <v>0.019468</v>
      </c>
      <c r="S2130" s="32">
        <v>0.015591</v>
      </c>
      <c r="T2130" s="32">
        <v>0.030071</v>
      </c>
      <c r="U2130" s="32">
        <v>0.7925</v>
      </c>
      <c r="V2130" s="32">
        <v>0.074892</v>
      </c>
      <c r="W2130" s="32">
        <v>0.3172</v>
      </c>
    </row>
    <row r="2131" ht="14.25" customHeight="1">
      <c r="B2131" s="61">
        <v>42962.0</v>
      </c>
      <c r="C2131" s="32">
        <v>22721.0</v>
      </c>
      <c r="D2131" s="32">
        <v>22444.0</v>
      </c>
      <c r="E2131" s="32">
        <v>93.853</v>
      </c>
      <c r="F2131" s="32">
        <v>110.67</v>
      </c>
      <c r="G2131" s="32">
        <v>1.1735</v>
      </c>
      <c r="H2131" s="32">
        <v>0.009036</v>
      </c>
      <c r="I2131" s="32">
        <v>0.14975</v>
      </c>
      <c r="J2131" s="32">
        <v>0.1493</v>
      </c>
      <c r="K2131" s="32">
        <v>1.2869</v>
      </c>
      <c r="L2131" s="32">
        <v>0.032999</v>
      </c>
      <c r="M2131" s="32">
        <v>0.2328</v>
      </c>
      <c r="N2131" s="32">
        <v>0.08799</v>
      </c>
      <c r="O2131" s="32">
        <v>0.01238</v>
      </c>
      <c r="P2131" s="32">
        <v>0.6526</v>
      </c>
      <c r="Q2131" s="32">
        <v>0.94899</v>
      </c>
      <c r="R2131" s="32">
        <v>0.019444</v>
      </c>
      <c r="S2131" s="32">
        <v>0.015556</v>
      </c>
      <c r="T2131" s="32">
        <v>0.030039</v>
      </c>
      <c r="U2131" s="32">
        <v>0.7839</v>
      </c>
      <c r="V2131" s="32">
        <v>0.074848</v>
      </c>
      <c r="W2131" s="32">
        <v>0.3154</v>
      </c>
    </row>
    <row r="2132" ht="14.25" customHeight="1">
      <c r="B2132" s="61">
        <v>42961.0</v>
      </c>
      <c r="C2132" s="32">
        <v>22727.0</v>
      </c>
      <c r="D2132" s="32">
        <v>22441.0</v>
      </c>
      <c r="E2132" s="32">
        <v>93.411</v>
      </c>
      <c r="F2132" s="32">
        <v>109.63</v>
      </c>
      <c r="G2132" s="32">
        <v>1.178</v>
      </c>
      <c r="H2132" s="32">
        <v>0.009121</v>
      </c>
      <c r="I2132" s="32">
        <v>0.14991</v>
      </c>
      <c r="J2132" s="32">
        <v>0.1495</v>
      </c>
      <c r="K2132" s="32">
        <v>1.2964</v>
      </c>
      <c r="L2132" s="32">
        <v>0.032988</v>
      </c>
      <c r="M2132" s="32">
        <v>0.2329</v>
      </c>
      <c r="N2132" s="32">
        <v>0.08777</v>
      </c>
      <c r="O2132" s="32">
        <v>0.01235</v>
      </c>
      <c r="P2132" s="32">
        <v>0.653</v>
      </c>
      <c r="Q2132" s="32">
        <v>0.9494</v>
      </c>
      <c r="R2132" s="32">
        <v>0.01952</v>
      </c>
      <c r="S2132" s="32">
        <v>0.015598</v>
      </c>
      <c r="T2132" s="32">
        <v>0.030072</v>
      </c>
      <c r="U2132" s="32">
        <v>0.786</v>
      </c>
      <c r="V2132" s="32">
        <v>0.074954</v>
      </c>
      <c r="W2132" s="32">
        <v>0.3132</v>
      </c>
    </row>
    <row r="2133" ht="14.25" customHeight="1">
      <c r="B2133" s="61">
        <v>42958.0</v>
      </c>
      <c r="C2133" s="32">
        <v>22728.0</v>
      </c>
      <c r="D2133" s="32">
        <v>22442.0</v>
      </c>
      <c r="E2133" s="32">
        <v>93.069</v>
      </c>
      <c r="F2133" s="32">
        <v>109.19</v>
      </c>
      <c r="G2133" s="32">
        <v>1.1821</v>
      </c>
      <c r="H2133" s="32">
        <v>0.009158</v>
      </c>
      <c r="I2133" s="32">
        <v>0.15014</v>
      </c>
      <c r="J2133" s="32">
        <v>0.1499</v>
      </c>
      <c r="K2133" s="32">
        <v>1.3014</v>
      </c>
      <c r="L2133" s="32">
        <v>0.032987</v>
      </c>
      <c r="M2133" s="32">
        <v>0.2328</v>
      </c>
      <c r="N2133" s="32">
        <v>0.0875</v>
      </c>
      <c r="O2133" s="32">
        <v>0.01237</v>
      </c>
      <c r="P2133" s="32">
        <v>0.6534</v>
      </c>
      <c r="Q2133" s="32">
        <v>0.94899</v>
      </c>
      <c r="R2133" s="32">
        <v>0.019604</v>
      </c>
      <c r="S2133" s="32">
        <v>0.015601</v>
      </c>
      <c r="T2133" s="32">
        <v>0.03012</v>
      </c>
      <c r="U2133" s="32">
        <v>0.7887</v>
      </c>
      <c r="V2133" s="32">
        <v>0.074932</v>
      </c>
      <c r="W2133" s="32">
        <v>0.3131</v>
      </c>
    </row>
    <row r="2134" ht="14.25" customHeight="1">
      <c r="B2134" s="61">
        <v>42957.0</v>
      </c>
      <c r="C2134" s="32">
        <v>22723.0</v>
      </c>
      <c r="D2134" s="32">
        <v>22443.0</v>
      </c>
      <c r="E2134" s="32">
        <v>93.401</v>
      </c>
      <c r="F2134" s="32">
        <v>109.2</v>
      </c>
      <c r="G2134" s="32">
        <v>1.1772</v>
      </c>
      <c r="H2134" s="32">
        <v>0.009157</v>
      </c>
      <c r="I2134" s="32">
        <v>0.15032</v>
      </c>
      <c r="J2134" s="32">
        <v>0.15</v>
      </c>
      <c r="K2134" s="32">
        <v>1.2977</v>
      </c>
      <c r="L2134" s="32">
        <v>0.032959</v>
      </c>
      <c r="M2134" s="32">
        <v>0.233</v>
      </c>
      <c r="N2134" s="32">
        <v>0.0874</v>
      </c>
      <c r="O2134" s="32">
        <v>0.01236</v>
      </c>
      <c r="P2134" s="32">
        <v>0.6526</v>
      </c>
      <c r="Q2134" s="32">
        <v>0.94899</v>
      </c>
      <c r="R2134" s="32">
        <v>0.019603</v>
      </c>
      <c r="S2134" s="32">
        <v>0.015588</v>
      </c>
      <c r="T2134" s="32">
        <v>0.030089</v>
      </c>
      <c r="U2134" s="32">
        <v>0.7847</v>
      </c>
      <c r="V2134" s="32">
        <v>0.074853</v>
      </c>
      <c r="W2134" s="32">
        <v>0.3149</v>
      </c>
    </row>
    <row r="2135" ht="14.25" customHeight="1">
      <c r="B2135" s="61">
        <v>42956.0</v>
      </c>
      <c r="C2135" s="32">
        <v>22736.0</v>
      </c>
      <c r="D2135" s="32">
        <v>22440.0</v>
      </c>
      <c r="E2135" s="32">
        <v>93.548</v>
      </c>
      <c r="F2135" s="32">
        <v>110.07</v>
      </c>
      <c r="G2135" s="32">
        <v>1.1759</v>
      </c>
      <c r="H2135" s="32">
        <v>0.009086</v>
      </c>
      <c r="I2135" s="32">
        <v>0.14969</v>
      </c>
      <c r="J2135" s="32">
        <v>0.1494</v>
      </c>
      <c r="K2135" s="32">
        <v>1.3004</v>
      </c>
      <c r="L2135" s="32">
        <v>0.033061</v>
      </c>
      <c r="M2135" s="32">
        <v>0.2332</v>
      </c>
      <c r="N2135" s="32">
        <v>0.08777</v>
      </c>
      <c r="O2135" s="32">
        <v>0.01235</v>
      </c>
      <c r="P2135" s="32">
        <v>0.6528</v>
      </c>
      <c r="Q2135" s="32">
        <v>0.94913</v>
      </c>
      <c r="R2135" s="32">
        <v>0.01973</v>
      </c>
      <c r="S2135" s="32">
        <v>0.015651</v>
      </c>
      <c r="T2135" s="32">
        <v>0.030069</v>
      </c>
      <c r="U2135" s="32">
        <v>0.7875</v>
      </c>
      <c r="V2135" s="32">
        <v>0.074937</v>
      </c>
      <c r="W2135" s="32">
        <v>0.3169</v>
      </c>
    </row>
    <row r="2136" ht="14.25" customHeight="1">
      <c r="B2136" s="61">
        <v>42955.0</v>
      </c>
      <c r="C2136" s="32">
        <v>22731.0</v>
      </c>
      <c r="D2136" s="32">
        <v>22440.0</v>
      </c>
      <c r="E2136" s="32">
        <v>93.647</v>
      </c>
      <c r="F2136" s="32">
        <v>110.32</v>
      </c>
      <c r="G2136" s="32">
        <v>1.1752</v>
      </c>
      <c r="H2136" s="32">
        <v>0.009064</v>
      </c>
      <c r="I2136" s="32">
        <v>0.14919</v>
      </c>
      <c r="J2136" s="32">
        <v>0.149</v>
      </c>
      <c r="K2136" s="32">
        <v>1.2992</v>
      </c>
      <c r="L2136" s="32">
        <v>0.03312</v>
      </c>
      <c r="M2136" s="32">
        <v>0.2336</v>
      </c>
      <c r="N2136" s="32">
        <v>0.08856</v>
      </c>
      <c r="O2136" s="32">
        <v>0.01236</v>
      </c>
      <c r="P2136" s="32">
        <v>0.6526</v>
      </c>
      <c r="Q2136" s="32">
        <v>0.94908</v>
      </c>
      <c r="R2136" s="32">
        <v>0.019771</v>
      </c>
      <c r="S2136" s="32">
        <v>0.015694</v>
      </c>
      <c r="T2136" s="32">
        <v>0.030058</v>
      </c>
      <c r="U2136" s="32">
        <v>0.7895</v>
      </c>
      <c r="V2136" s="32">
        <v>0.07505</v>
      </c>
      <c r="W2136" s="32">
        <v>0.3199</v>
      </c>
    </row>
    <row r="2137" ht="14.25" customHeight="1">
      <c r="B2137" s="61">
        <v>42954.0</v>
      </c>
      <c r="C2137" s="32">
        <v>22733.0</v>
      </c>
      <c r="D2137" s="32">
        <v>22440.0</v>
      </c>
      <c r="E2137" s="32">
        <v>93.432</v>
      </c>
      <c r="F2137" s="32">
        <v>110.75</v>
      </c>
      <c r="G2137" s="32">
        <v>1.1795</v>
      </c>
      <c r="H2137" s="32">
        <v>0.00903</v>
      </c>
      <c r="I2137" s="32">
        <v>0.14887</v>
      </c>
      <c r="J2137" s="32">
        <v>0.1486</v>
      </c>
      <c r="K2137" s="32">
        <v>1.3035</v>
      </c>
      <c r="L2137" s="32">
        <v>0.033105</v>
      </c>
      <c r="M2137" s="32">
        <v>0.2335</v>
      </c>
      <c r="N2137" s="32">
        <v>0.08872</v>
      </c>
      <c r="O2137" s="32">
        <v>0.01238</v>
      </c>
      <c r="P2137" s="32">
        <v>0.6521</v>
      </c>
      <c r="Q2137" s="32">
        <v>0.94949</v>
      </c>
      <c r="R2137" s="32">
        <v>0.019814</v>
      </c>
      <c r="S2137" s="32">
        <v>0.015661</v>
      </c>
      <c r="T2137" s="32">
        <v>0.030045</v>
      </c>
      <c r="U2137" s="32">
        <v>0.7887</v>
      </c>
      <c r="V2137" s="32">
        <v>0.075072</v>
      </c>
      <c r="W2137" s="32">
        <v>0.3198</v>
      </c>
    </row>
    <row r="2138" ht="14.25" customHeight="1">
      <c r="B2138" s="61">
        <v>42951.0</v>
      </c>
      <c r="C2138" s="32">
        <v>22736.0</v>
      </c>
      <c r="D2138" s="32">
        <v>22434.0</v>
      </c>
      <c r="E2138" s="32">
        <v>93.542</v>
      </c>
      <c r="F2138" s="32">
        <v>110.69</v>
      </c>
      <c r="G2138" s="32">
        <v>1.1773</v>
      </c>
      <c r="H2138" s="32">
        <v>0.009034</v>
      </c>
      <c r="I2138" s="32">
        <v>0.14886</v>
      </c>
      <c r="J2138" s="32">
        <v>0.1485</v>
      </c>
      <c r="K2138" s="32">
        <v>1.304</v>
      </c>
      <c r="L2138" s="32">
        <v>0.033104</v>
      </c>
      <c r="M2138" s="32">
        <v>0.2337</v>
      </c>
      <c r="N2138" s="32">
        <v>0.08859</v>
      </c>
      <c r="O2138" s="32">
        <v>0.01235</v>
      </c>
      <c r="P2138" s="32">
        <v>0.6525</v>
      </c>
      <c r="Q2138" s="32">
        <v>0.94908</v>
      </c>
      <c r="R2138" s="32">
        <v>0.019852</v>
      </c>
      <c r="S2138" s="32">
        <v>0.015681</v>
      </c>
      <c r="T2138" s="32">
        <v>0.030044</v>
      </c>
      <c r="U2138" s="32">
        <v>0.7905</v>
      </c>
      <c r="V2138" s="32">
        <v>0.075143</v>
      </c>
      <c r="W2138" s="32">
        <v>0.3193</v>
      </c>
    </row>
    <row r="2139" ht="14.25" customHeight="1">
      <c r="B2139" s="61">
        <v>42950.0</v>
      </c>
      <c r="C2139" s="32">
        <v>22736.0</v>
      </c>
      <c r="D2139" s="32">
        <v>22434.0</v>
      </c>
      <c r="E2139" s="32">
        <v>92.839</v>
      </c>
      <c r="F2139" s="32">
        <v>110.05</v>
      </c>
      <c r="G2139" s="32">
        <v>1.187</v>
      </c>
      <c r="H2139" s="32">
        <v>0.009087</v>
      </c>
      <c r="I2139" s="32">
        <v>0.14879</v>
      </c>
      <c r="J2139" s="32">
        <v>0.1486</v>
      </c>
      <c r="K2139" s="32">
        <v>1.3138</v>
      </c>
      <c r="L2139" s="32">
        <v>0.033088</v>
      </c>
      <c r="M2139" s="32">
        <v>0.2336</v>
      </c>
      <c r="N2139" s="32">
        <v>0.08858</v>
      </c>
      <c r="O2139" s="32">
        <v>0.01236</v>
      </c>
      <c r="P2139" s="32">
        <v>0.6524</v>
      </c>
      <c r="Q2139" s="32">
        <v>0.9494</v>
      </c>
      <c r="R2139" s="32">
        <v>0.019853</v>
      </c>
      <c r="S2139" s="32">
        <v>0.015692</v>
      </c>
      <c r="T2139" s="32">
        <v>0.030061</v>
      </c>
      <c r="U2139" s="32">
        <v>0.7945</v>
      </c>
      <c r="V2139" s="32">
        <v>0.075055</v>
      </c>
      <c r="W2139" s="32">
        <v>0.3211</v>
      </c>
    </row>
    <row r="2140" ht="14.25" customHeight="1">
      <c r="B2140" s="61">
        <v>42949.0</v>
      </c>
      <c r="C2140" s="32">
        <v>22723.0</v>
      </c>
      <c r="D2140" s="32">
        <v>22430.0</v>
      </c>
      <c r="E2140" s="32">
        <v>92.836</v>
      </c>
      <c r="F2140" s="32">
        <v>110.72</v>
      </c>
      <c r="G2140" s="32">
        <v>1.1856</v>
      </c>
      <c r="H2140" s="32">
        <v>0.009031</v>
      </c>
      <c r="I2140" s="32">
        <v>0.14885</v>
      </c>
      <c r="J2140" s="32">
        <v>0.1486</v>
      </c>
      <c r="K2140" s="32">
        <v>1.3223</v>
      </c>
      <c r="L2140" s="32">
        <v>0.033066</v>
      </c>
      <c r="M2140" s="32">
        <v>0.2333</v>
      </c>
      <c r="N2140" s="32">
        <v>0.08905</v>
      </c>
      <c r="O2140" s="32">
        <v>0.01239</v>
      </c>
      <c r="P2140" s="32">
        <v>0.6516</v>
      </c>
      <c r="Q2140" s="32">
        <v>0.94913</v>
      </c>
      <c r="R2140" s="32">
        <v>0.019853</v>
      </c>
      <c r="S2140" s="32">
        <v>0.015705</v>
      </c>
      <c r="T2140" s="32">
        <v>0.03007</v>
      </c>
      <c r="U2140" s="32">
        <v>0.7955</v>
      </c>
      <c r="V2140" s="32">
        <v>0.075089</v>
      </c>
      <c r="W2140" s="32">
        <v>0.3212</v>
      </c>
    </row>
    <row r="2141" ht="14.25" customHeight="1">
      <c r="B2141" s="61">
        <v>42948.0</v>
      </c>
      <c r="C2141" s="32">
        <v>22721.0</v>
      </c>
      <c r="D2141" s="32">
        <v>22429.0</v>
      </c>
      <c r="E2141" s="32">
        <v>93.043</v>
      </c>
      <c r="F2141" s="32">
        <v>110.36</v>
      </c>
      <c r="G2141" s="32">
        <v>1.1802</v>
      </c>
      <c r="H2141" s="32">
        <v>0.00906</v>
      </c>
      <c r="I2141" s="32">
        <v>0.14878</v>
      </c>
      <c r="J2141" s="32">
        <v>0.1486</v>
      </c>
      <c r="K2141" s="32">
        <v>1.3203</v>
      </c>
      <c r="L2141" s="32">
        <v>0.033056</v>
      </c>
      <c r="M2141" s="32">
        <v>0.2333</v>
      </c>
      <c r="N2141" s="32">
        <v>0.08916</v>
      </c>
      <c r="O2141" s="32">
        <v>0.01232</v>
      </c>
      <c r="P2141" s="32">
        <v>0.6525</v>
      </c>
      <c r="Q2141" s="32">
        <v>0.94935</v>
      </c>
      <c r="R2141" s="32">
        <v>0.019854</v>
      </c>
      <c r="S2141" s="32">
        <v>0.015615</v>
      </c>
      <c r="T2141" s="32">
        <v>0.030053</v>
      </c>
      <c r="U2141" s="32">
        <v>0.7975</v>
      </c>
      <c r="V2141" s="32">
        <v>0.075075</v>
      </c>
      <c r="W2141" s="32">
        <v>0.3198</v>
      </c>
    </row>
    <row r="2142" ht="14.25" customHeight="1">
      <c r="B2142" s="61">
        <v>42947.0</v>
      </c>
      <c r="C2142" s="32">
        <v>22735.0</v>
      </c>
      <c r="D2142" s="32">
        <v>22432.0</v>
      </c>
      <c r="E2142" s="32">
        <v>92.863</v>
      </c>
      <c r="F2142" s="32">
        <v>110.26</v>
      </c>
      <c r="G2142" s="32">
        <v>1.1842</v>
      </c>
      <c r="H2142" s="32">
        <v>0.00907</v>
      </c>
      <c r="I2142" s="32">
        <v>0.14877</v>
      </c>
      <c r="J2142" s="32">
        <v>0.1487</v>
      </c>
      <c r="K2142" s="32">
        <v>1.3215</v>
      </c>
      <c r="L2142" s="32">
        <v>0.033094</v>
      </c>
      <c r="M2142" s="32">
        <v>0.2336</v>
      </c>
      <c r="N2142" s="32">
        <v>0.08934</v>
      </c>
      <c r="O2142" s="32">
        <v>0.01239</v>
      </c>
      <c r="P2142" s="32">
        <v>0.6513</v>
      </c>
      <c r="Q2142" s="32">
        <v>0.94877</v>
      </c>
      <c r="R2142" s="32">
        <v>0.019818</v>
      </c>
      <c r="S2142" s="32">
        <v>0.015577</v>
      </c>
      <c r="T2142" s="32">
        <v>0.030026</v>
      </c>
      <c r="U2142" s="32">
        <v>0.8014</v>
      </c>
      <c r="V2142" s="32">
        <v>0.075081</v>
      </c>
      <c r="W2142" s="32">
        <v>0.3199</v>
      </c>
    </row>
    <row r="2143" ht="14.25" customHeight="1">
      <c r="B2143" s="61">
        <v>42944.0</v>
      </c>
      <c r="C2143" s="32">
        <v>22729.0</v>
      </c>
      <c r="D2143" s="32">
        <v>22433.0</v>
      </c>
      <c r="E2143" s="32">
        <v>93.259</v>
      </c>
      <c r="F2143" s="32">
        <v>110.68</v>
      </c>
      <c r="G2143" s="32">
        <v>1.1751</v>
      </c>
      <c r="H2143" s="32">
        <v>0.009035</v>
      </c>
      <c r="I2143" s="32">
        <v>0.14852</v>
      </c>
      <c r="J2143" s="32">
        <v>0.1485</v>
      </c>
      <c r="K2143" s="32">
        <v>1.3136</v>
      </c>
      <c r="L2143" s="32">
        <v>0.033012</v>
      </c>
      <c r="M2143" s="32">
        <v>0.2336</v>
      </c>
      <c r="N2143" s="32">
        <v>0.08891</v>
      </c>
      <c r="O2143" s="32">
        <v>0.0124</v>
      </c>
      <c r="P2143" s="32">
        <v>0.6511</v>
      </c>
      <c r="Q2143" s="32">
        <v>0.94917</v>
      </c>
      <c r="R2143" s="32">
        <v>0.019762</v>
      </c>
      <c r="S2143" s="32">
        <v>0.015591</v>
      </c>
      <c r="T2143" s="32">
        <v>0.029954</v>
      </c>
      <c r="U2143" s="32">
        <v>0.8043</v>
      </c>
      <c r="V2143" s="32">
        <v>0.075033</v>
      </c>
      <c r="W2143" s="32">
        <v>0.3193</v>
      </c>
    </row>
    <row r="2144" ht="14.25" customHeight="1">
      <c r="B2144" s="61">
        <v>42943.0</v>
      </c>
      <c r="C2144" s="32">
        <v>22723.0</v>
      </c>
      <c r="D2144" s="32">
        <v>22430.0</v>
      </c>
      <c r="E2144" s="32">
        <v>93.864</v>
      </c>
      <c r="F2144" s="32">
        <v>111.26</v>
      </c>
      <c r="G2144" s="32">
        <v>1.1677</v>
      </c>
      <c r="H2144" s="32">
        <v>0.008988</v>
      </c>
      <c r="I2144" s="32">
        <v>0.14842</v>
      </c>
      <c r="J2144" s="32">
        <v>0.1483</v>
      </c>
      <c r="K2144" s="32">
        <v>1.3066</v>
      </c>
      <c r="L2144" s="32">
        <v>0.033061</v>
      </c>
      <c r="M2144" s="32">
        <v>0.2338</v>
      </c>
      <c r="N2144" s="32">
        <v>0.08949</v>
      </c>
      <c r="O2144" s="32">
        <v>0.0124</v>
      </c>
      <c r="P2144" s="32">
        <v>0.6509</v>
      </c>
      <c r="Q2144" s="32">
        <v>0.94931</v>
      </c>
      <c r="R2144" s="32">
        <v>0.01978</v>
      </c>
      <c r="S2144" s="32">
        <v>0.015579</v>
      </c>
      <c r="T2144" s="32">
        <v>0.030016</v>
      </c>
      <c r="U2144" s="32">
        <v>0.7966</v>
      </c>
      <c r="V2144" s="32">
        <v>0.075109</v>
      </c>
      <c r="W2144" s="32">
        <v>0.3175</v>
      </c>
    </row>
    <row r="2145" ht="14.25" customHeight="1">
      <c r="B2145" s="61">
        <v>42942.0</v>
      </c>
      <c r="C2145" s="32">
        <v>22723.0</v>
      </c>
      <c r="D2145" s="32">
        <v>22433.0</v>
      </c>
      <c r="E2145" s="32">
        <v>93.672</v>
      </c>
      <c r="F2145" s="32">
        <v>111.18</v>
      </c>
      <c r="G2145" s="32">
        <v>1.1734</v>
      </c>
      <c r="H2145" s="32">
        <v>0.008995</v>
      </c>
      <c r="I2145" s="32">
        <v>0.14836</v>
      </c>
      <c r="J2145" s="32">
        <v>0.1483</v>
      </c>
      <c r="K2145" s="32">
        <v>1.3122</v>
      </c>
      <c r="L2145" s="32">
        <v>0.033076</v>
      </c>
      <c r="M2145" s="32">
        <v>0.2334</v>
      </c>
      <c r="N2145" s="32">
        <v>0.08988</v>
      </c>
      <c r="O2145" s="32">
        <v>0.0124</v>
      </c>
      <c r="P2145" s="32">
        <v>0.6518</v>
      </c>
      <c r="Q2145" s="32">
        <v>0.94959</v>
      </c>
      <c r="R2145" s="32">
        <v>0.019804</v>
      </c>
      <c r="S2145" s="32">
        <v>0.015569</v>
      </c>
      <c r="T2145" s="32">
        <v>0.029946</v>
      </c>
      <c r="U2145" s="32">
        <v>0.8035</v>
      </c>
      <c r="V2145" s="32">
        <v>0.075199</v>
      </c>
      <c r="W2145" s="32">
        <v>0.3187</v>
      </c>
    </row>
    <row r="2146" ht="14.25" customHeight="1">
      <c r="B2146" s="61">
        <v>42941.0</v>
      </c>
      <c r="C2146" s="32">
        <v>22724.0</v>
      </c>
      <c r="D2146" s="32">
        <v>22429.0</v>
      </c>
      <c r="E2146" s="32">
        <v>94.054</v>
      </c>
      <c r="F2146" s="32">
        <v>111.89</v>
      </c>
      <c r="G2146" s="32">
        <v>1.1647</v>
      </c>
      <c r="H2146" s="32">
        <v>0.008937</v>
      </c>
      <c r="I2146" s="32">
        <v>0.14812</v>
      </c>
      <c r="J2146" s="32">
        <v>0.148</v>
      </c>
      <c r="K2146" s="32">
        <v>1.3025</v>
      </c>
      <c r="L2146" s="32">
        <v>0.032948</v>
      </c>
      <c r="M2146" s="32">
        <v>0.2335</v>
      </c>
      <c r="N2146" s="32">
        <v>0.08928</v>
      </c>
      <c r="O2146" s="32">
        <v>0.01231</v>
      </c>
      <c r="P2146" s="32">
        <v>0.6518</v>
      </c>
      <c r="Q2146" s="32">
        <v>0.94994</v>
      </c>
      <c r="R2146" s="32">
        <v>0.019742</v>
      </c>
      <c r="S2146" s="32">
        <v>0.015515</v>
      </c>
      <c r="T2146" s="32">
        <v>0.029873</v>
      </c>
      <c r="U2146" s="32">
        <v>0.7995</v>
      </c>
      <c r="V2146" s="32">
        <v>0.074996</v>
      </c>
      <c r="W2146" s="32">
        <v>0.3152</v>
      </c>
    </row>
    <row r="2147" ht="14.25" customHeight="1">
      <c r="B2147" s="61">
        <v>42940.0</v>
      </c>
      <c r="C2147" s="32">
        <v>22736.0</v>
      </c>
      <c r="D2147" s="32">
        <v>22429.0</v>
      </c>
      <c r="E2147" s="32">
        <v>93.977</v>
      </c>
      <c r="F2147" s="32">
        <v>111.1</v>
      </c>
      <c r="G2147" s="32">
        <v>1.1642</v>
      </c>
      <c r="H2147" s="32">
        <v>0.009001</v>
      </c>
      <c r="I2147" s="32">
        <v>0.14841</v>
      </c>
      <c r="J2147" s="32">
        <v>0.1481</v>
      </c>
      <c r="K2147" s="32">
        <v>1.3028</v>
      </c>
      <c r="L2147" s="32">
        <v>0.032949</v>
      </c>
      <c r="M2147" s="32">
        <v>0.2338</v>
      </c>
      <c r="N2147" s="32">
        <v>0.08965</v>
      </c>
      <c r="O2147" s="32">
        <v>0.01237</v>
      </c>
      <c r="P2147" s="32">
        <v>0.6521</v>
      </c>
      <c r="Q2147" s="32">
        <v>0.94964</v>
      </c>
      <c r="R2147" s="32">
        <v>0.019706</v>
      </c>
      <c r="S2147" s="32">
        <v>0.015532</v>
      </c>
      <c r="T2147" s="32">
        <v>0.029929</v>
      </c>
      <c r="U2147" s="32">
        <v>0.7993</v>
      </c>
      <c r="V2147" s="32">
        <v>0.075098</v>
      </c>
      <c r="W2147" s="32">
        <v>0.3178</v>
      </c>
    </row>
    <row r="2148" ht="14.25" customHeight="1">
      <c r="B2148" s="61">
        <v>42937.0</v>
      </c>
      <c r="C2148" s="32">
        <v>22730.0</v>
      </c>
      <c r="D2148" s="32">
        <v>22432.0</v>
      </c>
      <c r="E2148" s="32">
        <v>93.858</v>
      </c>
      <c r="F2148" s="32">
        <v>111.13</v>
      </c>
      <c r="G2148" s="32">
        <v>1.1663</v>
      </c>
      <c r="H2148" s="32">
        <v>0.008998</v>
      </c>
      <c r="I2148" s="32">
        <v>0.14824</v>
      </c>
      <c r="J2148" s="32">
        <v>0.148</v>
      </c>
      <c r="K2148" s="32">
        <v>1.2997</v>
      </c>
      <c r="L2148" s="32">
        <v>0.032891</v>
      </c>
      <c r="M2148" s="32">
        <v>0.2334</v>
      </c>
      <c r="N2148" s="32">
        <v>0.08933</v>
      </c>
      <c r="O2148" s="32">
        <v>0.01239</v>
      </c>
      <c r="P2148" s="32">
        <v>0.6508</v>
      </c>
      <c r="Q2148" s="32">
        <v>0.94944</v>
      </c>
      <c r="R2148" s="32">
        <v>0.019716</v>
      </c>
      <c r="S2148" s="32">
        <v>0.015508</v>
      </c>
      <c r="T2148" s="32">
        <v>0.029893</v>
      </c>
      <c r="U2148" s="32">
        <v>0.7976</v>
      </c>
      <c r="V2148" s="32">
        <v>0.075024</v>
      </c>
      <c r="W2148" s="32">
        <v>0.3182</v>
      </c>
    </row>
    <row r="2149" ht="14.25" customHeight="1">
      <c r="B2149" s="61">
        <v>42936.0</v>
      </c>
      <c r="C2149" s="32">
        <v>22730.0</v>
      </c>
      <c r="D2149" s="32">
        <v>22433.0</v>
      </c>
      <c r="E2149" s="32">
        <v>94.306</v>
      </c>
      <c r="F2149" s="32">
        <v>111.91</v>
      </c>
      <c r="G2149" s="32">
        <v>1.1631</v>
      </c>
      <c r="H2149" s="32">
        <v>0.008936</v>
      </c>
      <c r="I2149" s="32">
        <v>0.14822</v>
      </c>
      <c r="J2149" s="32">
        <v>0.148</v>
      </c>
      <c r="K2149" s="32">
        <v>1.2973</v>
      </c>
      <c r="L2149" s="32">
        <v>0.032836</v>
      </c>
      <c r="M2149" s="32">
        <v>0.233</v>
      </c>
      <c r="N2149" s="32">
        <v>0.08919</v>
      </c>
      <c r="O2149" s="32">
        <v>0.01239</v>
      </c>
      <c r="P2149" s="32">
        <v>0.6514</v>
      </c>
      <c r="Q2149" s="32">
        <v>0.95021</v>
      </c>
      <c r="R2149" s="32">
        <v>0.019756</v>
      </c>
      <c r="S2149" s="32">
        <v>0.015545</v>
      </c>
      <c r="T2149" s="32">
        <v>0.029789</v>
      </c>
      <c r="U2149" s="32">
        <v>0.7942</v>
      </c>
      <c r="V2149" s="32">
        <v>0.07512</v>
      </c>
      <c r="W2149" s="32">
        <v>0.3204</v>
      </c>
    </row>
    <row r="2150" ht="14.25" customHeight="1">
      <c r="B2150" s="61">
        <v>42935.0</v>
      </c>
      <c r="C2150" s="32">
        <v>22729.0</v>
      </c>
      <c r="D2150" s="32">
        <v>22433.0</v>
      </c>
      <c r="E2150" s="32">
        <v>94.779</v>
      </c>
      <c r="F2150" s="32">
        <v>111.97</v>
      </c>
      <c r="G2150" s="32">
        <v>1.1515</v>
      </c>
      <c r="H2150" s="32">
        <v>0.008932</v>
      </c>
      <c r="I2150" s="32">
        <v>0.14814</v>
      </c>
      <c r="J2150" s="32">
        <v>0.1479</v>
      </c>
      <c r="K2150" s="32">
        <v>1.3022</v>
      </c>
      <c r="L2150" s="32">
        <v>0.032903</v>
      </c>
      <c r="M2150" s="32">
        <v>0.2333</v>
      </c>
      <c r="N2150" s="32">
        <v>0.08892</v>
      </c>
      <c r="O2150" s="32">
        <v>0.01238</v>
      </c>
      <c r="P2150" s="32">
        <v>0.6511</v>
      </c>
      <c r="Q2150" s="32">
        <v>0.95053</v>
      </c>
      <c r="R2150" s="32">
        <v>0.019673</v>
      </c>
      <c r="S2150" s="32">
        <v>0.01555</v>
      </c>
      <c r="T2150" s="32">
        <v>0.029756</v>
      </c>
      <c r="U2150" s="32">
        <v>0.7933</v>
      </c>
      <c r="V2150" s="32">
        <v>0.075143</v>
      </c>
      <c r="W2150" s="32">
        <v>0.3176</v>
      </c>
    </row>
    <row r="2151" ht="14.25" customHeight="1">
      <c r="B2151" s="61">
        <v>42934.0</v>
      </c>
      <c r="C2151" s="32">
        <v>22735.0</v>
      </c>
      <c r="D2151" s="32">
        <v>22436.0</v>
      </c>
      <c r="E2151" s="32">
        <v>94.604</v>
      </c>
      <c r="F2151" s="32">
        <v>112.07</v>
      </c>
      <c r="G2151" s="32">
        <v>1.1554</v>
      </c>
      <c r="H2151" s="32">
        <v>0.008924</v>
      </c>
      <c r="I2151" s="32">
        <v>0.14826</v>
      </c>
      <c r="J2151" s="32">
        <v>0.1482</v>
      </c>
      <c r="K2151" s="32">
        <v>1.304</v>
      </c>
      <c r="L2151" s="32">
        <v>0.032932</v>
      </c>
      <c r="M2151" s="32">
        <v>0.2333</v>
      </c>
      <c r="N2151" s="32">
        <v>0.08887</v>
      </c>
      <c r="O2151" s="32">
        <v>0.01238</v>
      </c>
      <c r="P2151" s="32">
        <v>0.6513</v>
      </c>
      <c r="Q2151" s="32">
        <v>0.95012</v>
      </c>
      <c r="R2151" s="32">
        <v>0.019697</v>
      </c>
      <c r="S2151" s="32">
        <v>0.015546</v>
      </c>
      <c r="T2151" s="32">
        <v>0.029777</v>
      </c>
      <c r="U2151" s="32">
        <v>0.7919</v>
      </c>
      <c r="V2151" s="32">
        <v>0.075171</v>
      </c>
      <c r="W2151" s="32">
        <v>0.3169</v>
      </c>
    </row>
    <row r="2152" ht="14.25" customHeight="1">
      <c r="B2152" s="61">
        <v>42933.0</v>
      </c>
      <c r="C2152" s="32">
        <v>22720.0</v>
      </c>
      <c r="D2152" s="32">
        <v>22437.0</v>
      </c>
      <c r="E2152" s="32">
        <v>95.128</v>
      </c>
      <c r="F2152" s="32">
        <v>112.63</v>
      </c>
      <c r="G2152" s="32">
        <v>1.1478</v>
      </c>
      <c r="H2152" s="32">
        <v>0.008879</v>
      </c>
      <c r="I2152" s="32">
        <v>0.14804</v>
      </c>
      <c r="J2152" s="32">
        <v>0.1478</v>
      </c>
      <c r="K2152" s="32">
        <v>1.3055</v>
      </c>
      <c r="L2152" s="32">
        <v>0.03288</v>
      </c>
      <c r="M2152" s="32">
        <v>0.2332</v>
      </c>
      <c r="N2152" s="32">
        <v>0.08862</v>
      </c>
      <c r="O2152" s="32">
        <v>0.01236</v>
      </c>
      <c r="P2152" s="32">
        <v>0.6508</v>
      </c>
      <c r="Q2152" s="32">
        <v>0.95053</v>
      </c>
      <c r="R2152" s="32">
        <v>0.019714</v>
      </c>
      <c r="S2152" s="32">
        <v>0.015546</v>
      </c>
      <c r="T2152" s="32">
        <v>0.029754</v>
      </c>
      <c r="U2152" s="32">
        <v>0.7877</v>
      </c>
      <c r="V2152" s="32">
        <v>0.075211</v>
      </c>
      <c r="W2152" s="32">
        <v>0.3142</v>
      </c>
    </row>
    <row r="2153" ht="14.25" customHeight="1">
      <c r="B2153" s="61">
        <v>42930.0</v>
      </c>
      <c r="C2153" s="32">
        <v>22731.0</v>
      </c>
      <c r="D2153" s="32">
        <v>22445.0</v>
      </c>
      <c r="E2153" s="32">
        <v>95.153</v>
      </c>
      <c r="F2153" s="32">
        <v>112.53</v>
      </c>
      <c r="G2153" s="32">
        <v>1.147</v>
      </c>
      <c r="H2153" s="32">
        <v>0.008886</v>
      </c>
      <c r="I2153" s="32">
        <v>0.14794</v>
      </c>
      <c r="J2153" s="32">
        <v>0.1478</v>
      </c>
      <c r="K2153" s="32">
        <v>1.3098</v>
      </c>
      <c r="L2153" s="32">
        <v>0.03302</v>
      </c>
      <c r="M2153" s="32">
        <v>0.233</v>
      </c>
      <c r="N2153" s="32">
        <v>0.08852</v>
      </c>
      <c r="O2153" s="32">
        <v>0.01235</v>
      </c>
      <c r="P2153" s="32">
        <v>0.6513</v>
      </c>
      <c r="Q2153" s="32">
        <v>0.95039</v>
      </c>
      <c r="R2153" s="32">
        <v>0.019751</v>
      </c>
      <c r="S2153" s="32">
        <v>0.015556</v>
      </c>
      <c r="T2153" s="32">
        <v>0.029625</v>
      </c>
      <c r="U2153" s="32">
        <v>0.7908</v>
      </c>
      <c r="V2153" s="32">
        <v>0.075154</v>
      </c>
      <c r="W2153" s="32">
        <v>0.3144</v>
      </c>
    </row>
    <row r="2154" ht="14.25" customHeight="1">
      <c r="B2154" s="61">
        <v>42929.0</v>
      </c>
      <c r="C2154" s="32">
        <v>22729.0</v>
      </c>
      <c r="D2154" s="32">
        <v>22448.0</v>
      </c>
      <c r="E2154" s="32">
        <v>95.728</v>
      </c>
      <c r="F2154" s="32">
        <v>113.28</v>
      </c>
      <c r="G2154" s="32">
        <v>1.1398</v>
      </c>
      <c r="H2154" s="32">
        <v>0.008827</v>
      </c>
      <c r="I2154" s="32">
        <v>0.14746</v>
      </c>
      <c r="J2154" s="32">
        <v>0.1474</v>
      </c>
      <c r="K2154" s="32">
        <v>1.2939</v>
      </c>
      <c r="L2154" s="32">
        <v>0.032965</v>
      </c>
      <c r="M2154" s="32">
        <v>0.233</v>
      </c>
      <c r="N2154" s="32">
        <v>0.08789</v>
      </c>
      <c r="O2154" s="32">
        <v>0.01229</v>
      </c>
      <c r="P2154" s="32">
        <v>0.6509</v>
      </c>
      <c r="Q2154" s="32">
        <v>0.95057</v>
      </c>
      <c r="R2154" s="32">
        <v>0.019781</v>
      </c>
      <c r="S2154" s="32">
        <v>0.015519</v>
      </c>
      <c r="T2154" s="32">
        <v>0.029466</v>
      </c>
      <c r="U2154" s="32">
        <v>0.786</v>
      </c>
      <c r="V2154" s="32">
        <v>0.075013</v>
      </c>
      <c r="W2154" s="32">
        <v>0.3114</v>
      </c>
    </row>
    <row r="2155" ht="14.25" customHeight="1">
      <c r="B2155" s="61">
        <v>42928.0</v>
      </c>
      <c r="C2155" s="32">
        <v>22729.0</v>
      </c>
      <c r="D2155" s="32">
        <v>22448.0</v>
      </c>
      <c r="E2155" s="32">
        <v>95.761</v>
      </c>
      <c r="F2155" s="32">
        <v>113.17</v>
      </c>
      <c r="G2155" s="32">
        <v>1.1412</v>
      </c>
      <c r="H2155" s="32">
        <v>0.008836</v>
      </c>
      <c r="I2155" s="32">
        <v>0.14744</v>
      </c>
      <c r="J2155" s="32">
        <v>0.1473</v>
      </c>
      <c r="K2155" s="32">
        <v>1.2885</v>
      </c>
      <c r="L2155" s="32">
        <v>0.032953</v>
      </c>
      <c r="M2155" s="32">
        <v>0.2329</v>
      </c>
      <c r="N2155" s="32">
        <v>0.08785</v>
      </c>
      <c r="O2155" s="32">
        <v>0.01229</v>
      </c>
      <c r="P2155" s="32">
        <v>0.6511</v>
      </c>
      <c r="Q2155" s="32">
        <v>0.95261</v>
      </c>
      <c r="R2155" s="32">
        <v>0.019806</v>
      </c>
      <c r="S2155" s="32">
        <v>0.015534</v>
      </c>
      <c r="T2155" s="32">
        <v>0.029455</v>
      </c>
      <c r="U2155" s="32">
        <v>0.7843</v>
      </c>
      <c r="V2155" s="32">
        <v>0.075058</v>
      </c>
      <c r="W2155" s="32">
        <v>0.3118</v>
      </c>
    </row>
    <row r="2156" ht="14.25" customHeight="1">
      <c r="B2156" s="61">
        <v>42927.0</v>
      </c>
      <c r="C2156" s="32">
        <v>22739.0</v>
      </c>
      <c r="D2156" s="32">
        <v>22449.0</v>
      </c>
      <c r="E2156" s="32">
        <v>95.669</v>
      </c>
      <c r="F2156" s="32">
        <v>113.94</v>
      </c>
      <c r="G2156" s="32">
        <v>1.1467</v>
      </c>
      <c r="H2156" s="32">
        <v>0.008777</v>
      </c>
      <c r="I2156" s="32">
        <v>0.14727</v>
      </c>
      <c r="J2156" s="32">
        <v>0.1471</v>
      </c>
      <c r="K2156" s="32">
        <v>1.2848</v>
      </c>
      <c r="L2156" s="32">
        <v>0.032695</v>
      </c>
      <c r="M2156" s="32">
        <v>0.2327</v>
      </c>
      <c r="N2156" s="32">
        <v>0.08702</v>
      </c>
      <c r="O2156" s="32">
        <v>0.01228</v>
      </c>
      <c r="P2156" s="32">
        <v>0.6512</v>
      </c>
      <c r="Q2156" s="32">
        <v>0.95066</v>
      </c>
      <c r="R2156" s="32">
        <v>0.019722</v>
      </c>
      <c r="S2156" s="32">
        <v>0.015493</v>
      </c>
      <c r="T2156" s="32">
        <v>0.029344</v>
      </c>
      <c r="U2156" s="32">
        <v>0.7743</v>
      </c>
      <c r="V2156" s="32">
        <v>0.074864</v>
      </c>
      <c r="W2156" s="32">
        <v>0.3073</v>
      </c>
    </row>
    <row r="2157" ht="14.25" customHeight="1">
      <c r="B2157" s="61">
        <v>42926.0</v>
      </c>
      <c r="C2157" s="32">
        <v>22750.0</v>
      </c>
      <c r="D2157" s="32">
        <v>22447.0</v>
      </c>
      <c r="E2157" s="32">
        <v>96.022</v>
      </c>
      <c r="F2157" s="32">
        <v>114.04</v>
      </c>
      <c r="G2157" s="32">
        <v>1.1399</v>
      </c>
      <c r="H2157" s="32">
        <v>0.008769</v>
      </c>
      <c r="I2157" s="32">
        <v>0.14716</v>
      </c>
      <c r="J2157" s="32">
        <v>0.1469</v>
      </c>
      <c r="K2157" s="32">
        <v>1.2881</v>
      </c>
      <c r="L2157" s="32">
        <v>0.032768</v>
      </c>
      <c r="M2157" s="32">
        <v>0.2327</v>
      </c>
      <c r="N2157" s="32">
        <v>0.08699</v>
      </c>
      <c r="O2157" s="32">
        <v>0.01241</v>
      </c>
      <c r="P2157" s="32">
        <v>0.6514</v>
      </c>
      <c r="Q2157" s="32">
        <v>0.95093</v>
      </c>
      <c r="R2157" s="32">
        <v>0.019655</v>
      </c>
      <c r="S2157" s="32">
        <v>0.015517</v>
      </c>
      <c r="T2157" s="32">
        <v>0.029302</v>
      </c>
      <c r="U2157" s="32">
        <v>0.7758</v>
      </c>
      <c r="V2157" s="32">
        <v>0.074646</v>
      </c>
      <c r="W2157" s="32">
        <v>0.3072</v>
      </c>
    </row>
    <row r="2158" ht="14.25" customHeight="1">
      <c r="B2158" s="61">
        <v>42923.0</v>
      </c>
      <c r="C2158" s="32">
        <v>22752.0</v>
      </c>
      <c r="D2158" s="32">
        <v>22447.0</v>
      </c>
      <c r="E2158" s="32">
        <v>96.008</v>
      </c>
      <c r="F2158" s="32">
        <v>113.92</v>
      </c>
      <c r="G2158" s="32">
        <v>1.1401</v>
      </c>
      <c r="H2158" s="32">
        <v>0.008779</v>
      </c>
      <c r="I2158" s="32">
        <v>0.14706</v>
      </c>
      <c r="J2158" s="32">
        <v>0.147</v>
      </c>
      <c r="K2158" s="32">
        <v>1.289</v>
      </c>
      <c r="L2158" s="32">
        <v>0.032678</v>
      </c>
      <c r="M2158" s="32">
        <v>0.2326</v>
      </c>
      <c r="N2158" s="32">
        <v>0.08668</v>
      </c>
      <c r="O2158" s="32">
        <v>0.01232</v>
      </c>
      <c r="P2158" s="32">
        <v>0.6514</v>
      </c>
      <c r="Q2158" s="32">
        <v>0.94474</v>
      </c>
      <c r="R2158" s="32">
        <v>0.019737</v>
      </c>
      <c r="S2158" s="32">
        <v>0.015473</v>
      </c>
      <c r="T2158" s="32">
        <v>0.029317</v>
      </c>
      <c r="U2158" s="32">
        <v>0.7766</v>
      </c>
      <c r="V2158" s="32">
        <v>0.074535</v>
      </c>
      <c r="W2158" s="32">
        <v>0.3049</v>
      </c>
    </row>
    <row r="2159" ht="14.25" customHeight="1">
      <c r="B2159" s="61">
        <v>42922.0</v>
      </c>
      <c r="C2159" s="32">
        <v>22735.0</v>
      </c>
      <c r="D2159" s="32">
        <v>22447.0</v>
      </c>
      <c r="E2159" s="32">
        <v>95.802</v>
      </c>
      <c r="F2159" s="32">
        <v>113.22</v>
      </c>
      <c r="G2159" s="32">
        <v>1.1423</v>
      </c>
      <c r="H2159" s="32">
        <v>0.008832</v>
      </c>
      <c r="I2159" s="32">
        <v>0.14729</v>
      </c>
      <c r="J2159" s="32">
        <v>0.1471</v>
      </c>
      <c r="K2159" s="32">
        <v>1.2971</v>
      </c>
      <c r="L2159" s="32">
        <v>0.032686</v>
      </c>
      <c r="M2159" s="32">
        <v>0.2327</v>
      </c>
      <c r="N2159" s="32">
        <v>0.08641</v>
      </c>
      <c r="O2159" s="32">
        <v>0.01231</v>
      </c>
      <c r="P2159" s="32">
        <v>0.6518</v>
      </c>
      <c r="Q2159" s="32">
        <v>0.9438</v>
      </c>
      <c r="R2159" s="32">
        <v>0.019723</v>
      </c>
      <c r="S2159" s="32">
        <v>0.015449</v>
      </c>
      <c r="T2159" s="32">
        <v>0.029349</v>
      </c>
      <c r="U2159" s="32">
        <v>0.7705</v>
      </c>
      <c r="V2159" s="32">
        <v>0.07468</v>
      </c>
      <c r="W2159" s="32">
        <v>0.3033</v>
      </c>
    </row>
    <row r="2160" ht="14.25" customHeight="1">
      <c r="B2160" s="61">
        <v>42921.0</v>
      </c>
      <c r="C2160" s="32">
        <v>22740.0</v>
      </c>
      <c r="D2160" s="32">
        <v>22444.0</v>
      </c>
      <c r="E2160" s="32">
        <v>96.29</v>
      </c>
      <c r="F2160" s="32">
        <v>113.26</v>
      </c>
      <c r="G2160" s="32">
        <v>1.1352</v>
      </c>
      <c r="H2160" s="32">
        <v>0.008829</v>
      </c>
      <c r="I2160" s="32">
        <v>0.14729</v>
      </c>
      <c r="J2160" s="32">
        <v>0.147</v>
      </c>
      <c r="K2160" s="32">
        <v>1.2934</v>
      </c>
      <c r="L2160" s="32">
        <v>0.032788</v>
      </c>
      <c r="M2160" s="32">
        <v>0.2326</v>
      </c>
      <c r="N2160" s="32">
        <v>0.08665</v>
      </c>
      <c r="O2160" s="32">
        <v>0.01236</v>
      </c>
      <c r="P2160" s="32">
        <v>0.6518</v>
      </c>
      <c r="Q2160" s="32">
        <v>0.9255</v>
      </c>
      <c r="R2160" s="32">
        <v>0.019751</v>
      </c>
      <c r="S2160" s="32">
        <v>0.015434</v>
      </c>
      <c r="T2160" s="32">
        <v>0.029409</v>
      </c>
      <c r="U2160" s="32">
        <v>0.7718</v>
      </c>
      <c r="V2160" s="32">
        <v>0.074755</v>
      </c>
      <c r="W2160" s="32">
        <v>0.3041</v>
      </c>
    </row>
    <row r="2161" ht="14.25" customHeight="1">
      <c r="B2161" s="61">
        <v>42920.0</v>
      </c>
      <c r="C2161" s="32">
        <v>22736.0</v>
      </c>
      <c r="D2161" s="32">
        <v>22440.0</v>
      </c>
      <c r="E2161" s="32">
        <v>96.218</v>
      </c>
      <c r="F2161" s="32">
        <v>113.28</v>
      </c>
      <c r="G2161" s="32">
        <v>1.1346</v>
      </c>
      <c r="H2161" s="32">
        <v>0.008828</v>
      </c>
      <c r="I2161" s="32">
        <v>0.14706</v>
      </c>
      <c r="J2161" s="32">
        <v>0.1469</v>
      </c>
      <c r="K2161" s="32">
        <v>1.292</v>
      </c>
      <c r="L2161" s="32">
        <v>0.032784</v>
      </c>
      <c r="M2161" s="32">
        <v>0.2325</v>
      </c>
      <c r="N2161" s="32">
        <v>0.0869</v>
      </c>
      <c r="O2161" s="32">
        <v>0.0124</v>
      </c>
      <c r="P2161" s="32">
        <v>0.6508</v>
      </c>
      <c r="Q2161" s="32">
        <v>0.95397</v>
      </c>
      <c r="R2161" s="32">
        <v>0.019786</v>
      </c>
      <c r="S2161" s="32">
        <v>0.015462</v>
      </c>
      <c r="T2161" s="32">
        <v>0.029408</v>
      </c>
      <c r="U2161" s="32">
        <v>0.773</v>
      </c>
      <c r="V2161" s="32">
        <v>0.07485</v>
      </c>
      <c r="W2161" s="32">
        <v>0.3021</v>
      </c>
    </row>
    <row r="2162" ht="14.25" customHeight="1">
      <c r="B2162" s="61">
        <v>42919.0</v>
      </c>
      <c r="C2162" s="32">
        <v>22733.0</v>
      </c>
      <c r="D2162" s="32">
        <v>22431.0</v>
      </c>
      <c r="E2162" s="32">
        <v>96.218</v>
      </c>
      <c r="F2162" s="32">
        <v>113.38</v>
      </c>
      <c r="G2162" s="32">
        <v>1.1364</v>
      </c>
      <c r="H2162" s="32">
        <v>0.00882</v>
      </c>
      <c r="I2162" s="32">
        <v>0.14736</v>
      </c>
      <c r="J2162" s="32">
        <v>0.1471</v>
      </c>
      <c r="K2162" s="32">
        <v>1.294</v>
      </c>
      <c r="L2162" s="32">
        <v>0.032749</v>
      </c>
      <c r="M2162" s="32">
        <v>0.2327</v>
      </c>
      <c r="N2162" s="32">
        <v>0.08694</v>
      </c>
      <c r="O2162" s="32">
        <v>0.01239</v>
      </c>
      <c r="P2162" s="32">
        <v>0.6513</v>
      </c>
      <c r="Q2162" s="32">
        <v>0.95374</v>
      </c>
      <c r="R2162" s="32">
        <v>0.019762</v>
      </c>
      <c r="S2162" s="32">
        <v>0.015416</v>
      </c>
      <c r="T2162" s="32">
        <v>0.029415</v>
      </c>
      <c r="U2162" s="32">
        <v>0.7688</v>
      </c>
      <c r="V2162" s="32">
        <v>0.07456</v>
      </c>
      <c r="W2162" s="32">
        <v>0.3029</v>
      </c>
    </row>
    <row r="2163" ht="14.25" customHeight="1">
      <c r="B2163" s="61">
        <v>42916.0</v>
      </c>
      <c r="C2163" s="32">
        <v>22731.0</v>
      </c>
      <c r="D2163" s="32">
        <v>22431.0</v>
      </c>
      <c r="E2163" s="32">
        <v>95.628</v>
      </c>
      <c r="F2163" s="32">
        <v>112.39</v>
      </c>
      <c r="G2163" s="32">
        <v>1.1426</v>
      </c>
      <c r="H2163" s="32">
        <v>0.008901</v>
      </c>
      <c r="I2163" s="32">
        <v>0.1475</v>
      </c>
      <c r="J2163" s="32">
        <v>0.1475</v>
      </c>
      <c r="K2163" s="32">
        <v>1.3025</v>
      </c>
      <c r="L2163" s="32">
        <v>0.032891</v>
      </c>
      <c r="M2163" s="32">
        <v>0.2328</v>
      </c>
      <c r="N2163" s="32">
        <v>0.0873</v>
      </c>
      <c r="O2163" s="32">
        <v>0.01239</v>
      </c>
      <c r="P2163" s="32">
        <v>0.6521</v>
      </c>
      <c r="Q2163" s="32">
        <v>0.95374</v>
      </c>
      <c r="R2163" s="32">
        <v>0.019818</v>
      </c>
      <c r="S2163" s="32">
        <v>0.015477</v>
      </c>
      <c r="T2163" s="32">
        <v>0.02949</v>
      </c>
      <c r="U2163" s="32">
        <v>0.7714</v>
      </c>
      <c r="V2163" s="32">
        <v>0.074993</v>
      </c>
      <c r="W2163" s="32">
        <v>0.3023</v>
      </c>
    </row>
    <row r="2164" ht="14.25" customHeight="1">
      <c r="B2164" s="61">
        <v>42915.0</v>
      </c>
      <c r="C2164" s="32">
        <v>22740.0</v>
      </c>
      <c r="D2164" s="32">
        <v>22432.0</v>
      </c>
      <c r="E2164" s="32">
        <v>95.628</v>
      </c>
      <c r="F2164" s="32">
        <v>112.18</v>
      </c>
      <c r="G2164" s="32">
        <v>1.1441</v>
      </c>
      <c r="H2164" s="32">
        <v>0.008915</v>
      </c>
      <c r="I2164" s="32">
        <v>0.14744</v>
      </c>
      <c r="J2164" s="32">
        <v>0.1472</v>
      </c>
      <c r="K2164" s="32">
        <v>1.3007</v>
      </c>
      <c r="L2164" s="32">
        <v>0.032901</v>
      </c>
      <c r="M2164" s="32">
        <v>0.2325</v>
      </c>
      <c r="N2164" s="32">
        <v>0.08716</v>
      </c>
      <c r="O2164" s="32">
        <v>0.01237</v>
      </c>
      <c r="P2164" s="32">
        <v>0.6517</v>
      </c>
      <c r="Q2164" s="32">
        <v>0.9542</v>
      </c>
      <c r="R2164" s="32">
        <v>0.019751</v>
      </c>
      <c r="S2164" s="32">
        <v>0.015436</v>
      </c>
      <c r="T2164" s="32">
        <v>0.029416</v>
      </c>
      <c r="U2164" s="32">
        <v>0.7689</v>
      </c>
      <c r="V2164" s="32">
        <v>0.074937</v>
      </c>
      <c r="W2164" s="32">
        <v>0.3028</v>
      </c>
    </row>
    <row r="2165" ht="14.25" customHeight="1">
      <c r="B2165" s="61">
        <v>42914.0</v>
      </c>
      <c r="C2165" s="32">
        <v>22738.0</v>
      </c>
      <c r="D2165" s="32">
        <v>22433.0</v>
      </c>
      <c r="E2165" s="32">
        <v>96.01</v>
      </c>
      <c r="F2165" s="32">
        <v>112.3</v>
      </c>
      <c r="G2165" s="32">
        <v>1.1378</v>
      </c>
      <c r="H2165" s="32">
        <v>0.008904</v>
      </c>
      <c r="I2165" s="32">
        <v>0.14702</v>
      </c>
      <c r="J2165" s="32">
        <v>0.147</v>
      </c>
      <c r="K2165" s="32">
        <v>1.2926</v>
      </c>
      <c r="L2165" s="32">
        <v>0.032862</v>
      </c>
      <c r="M2165" s="32">
        <v>0.2328</v>
      </c>
      <c r="N2165" s="32">
        <v>0.0878</v>
      </c>
      <c r="O2165" s="32">
        <v>0.01237</v>
      </c>
      <c r="P2165" s="32">
        <v>0.6527</v>
      </c>
      <c r="Q2165" s="32">
        <v>0.95374</v>
      </c>
      <c r="R2165" s="32">
        <v>0.0198</v>
      </c>
      <c r="S2165" s="32">
        <v>0.015504</v>
      </c>
      <c r="T2165" s="32">
        <v>0.029446</v>
      </c>
      <c r="U2165" s="32">
        <v>0.7669</v>
      </c>
      <c r="V2165" s="32">
        <v>0.075103</v>
      </c>
      <c r="W2165" s="32">
        <v>0.3049</v>
      </c>
    </row>
    <row r="2166" ht="14.25" customHeight="1">
      <c r="B2166" s="61">
        <v>42913.0</v>
      </c>
      <c r="C2166" s="32">
        <v>22744.0</v>
      </c>
      <c r="D2166" s="32">
        <v>22436.0</v>
      </c>
      <c r="E2166" s="32">
        <v>96.394</v>
      </c>
      <c r="F2166" s="32">
        <v>112.35</v>
      </c>
      <c r="G2166" s="32">
        <v>1.1339</v>
      </c>
      <c r="H2166" s="32">
        <v>0.008901</v>
      </c>
      <c r="I2166" s="32">
        <v>0.14682</v>
      </c>
      <c r="J2166" s="32">
        <v>0.1468</v>
      </c>
      <c r="K2166" s="32">
        <v>1.2814</v>
      </c>
      <c r="L2166" s="32">
        <v>0.032894</v>
      </c>
      <c r="M2166" s="32">
        <v>0.2332</v>
      </c>
      <c r="N2166" s="32">
        <v>0.08768</v>
      </c>
      <c r="O2166" s="32">
        <v>0.01241</v>
      </c>
      <c r="P2166" s="32">
        <v>0.6523</v>
      </c>
      <c r="Q2166" s="32">
        <v>0.9542</v>
      </c>
      <c r="R2166" s="32">
        <v>0.019891</v>
      </c>
      <c r="S2166" s="32">
        <v>0.015486</v>
      </c>
      <c r="T2166" s="32">
        <v>0.029442</v>
      </c>
      <c r="U2166" s="32">
        <v>0.7577</v>
      </c>
      <c r="V2166" s="32">
        <v>0.075129</v>
      </c>
      <c r="W2166" s="32">
        <v>0.3017</v>
      </c>
    </row>
    <row r="2167" ht="14.25" customHeight="1">
      <c r="B2167" s="61">
        <v>42912.0</v>
      </c>
      <c r="C2167" s="32">
        <v>22725.0</v>
      </c>
      <c r="D2167" s="32">
        <v>22431.0</v>
      </c>
      <c r="E2167" s="32">
        <v>97.426</v>
      </c>
      <c r="F2167" s="32">
        <v>111.86</v>
      </c>
      <c r="G2167" s="32">
        <v>1.1182</v>
      </c>
      <c r="H2167" s="32">
        <v>0.008939</v>
      </c>
      <c r="I2167" s="32">
        <v>0.14653</v>
      </c>
      <c r="J2167" s="32">
        <v>0.146</v>
      </c>
      <c r="K2167" s="32">
        <v>1.2723</v>
      </c>
      <c r="L2167" s="32">
        <v>0.032978</v>
      </c>
      <c r="M2167" s="32">
        <v>0.2332</v>
      </c>
      <c r="N2167" s="32">
        <v>0.08822</v>
      </c>
      <c r="O2167" s="32">
        <v>0.01241</v>
      </c>
      <c r="P2167" s="32">
        <v>0.6532</v>
      </c>
      <c r="Q2167" s="32">
        <v>0.95383</v>
      </c>
      <c r="R2167" s="32">
        <v>0.01994</v>
      </c>
      <c r="S2167" s="32">
        <v>0.015521</v>
      </c>
      <c r="T2167" s="32">
        <v>0.029435</v>
      </c>
      <c r="U2167" s="32">
        <v>0.755</v>
      </c>
      <c r="V2167" s="32">
        <v>0.075196</v>
      </c>
      <c r="W2167" s="32">
        <v>0.3034</v>
      </c>
    </row>
    <row r="2168" ht="14.25" customHeight="1">
      <c r="B2168" s="61">
        <v>42909.0</v>
      </c>
      <c r="C2168" s="32">
        <v>22723.0</v>
      </c>
      <c r="D2168" s="32">
        <v>22432.0</v>
      </c>
      <c r="E2168" s="32">
        <v>97.264</v>
      </c>
      <c r="F2168" s="32">
        <v>111.28</v>
      </c>
      <c r="G2168" s="32">
        <v>1.1194</v>
      </c>
      <c r="H2168" s="32">
        <v>0.008986</v>
      </c>
      <c r="I2168" s="32">
        <v>0.14666</v>
      </c>
      <c r="J2168" s="32">
        <v>0.1463</v>
      </c>
      <c r="K2168" s="32">
        <v>1.2718</v>
      </c>
      <c r="L2168" s="32">
        <v>0.032914</v>
      </c>
      <c r="M2168" s="32">
        <v>0.2332</v>
      </c>
      <c r="N2168" s="32">
        <v>0.08811</v>
      </c>
      <c r="O2168" s="32">
        <v>0.01237</v>
      </c>
      <c r="P2168" s="32">
        <v>0.6527</v>
      </c>
      <c r="Q2168" s="32">
        <v>0.95391</v>
      </c>
      <c r="R2168" s="32">
        <v>0.019956</v>
      </c>
      <c r="S2168" s="32">
        <v>0.015503</v>
      </c>
      <c r="T2168" s="32">
        <v>0.029468</v>
      </c>
      <c r="U2168" s="32">
        <v>0.7538</v>
      </c>
      <c r="V2168" s="32">
        <v>0.075103</v>
      </c>
      <c r="W2168" s="32">
        <v>0.2991</v>
      </c>
    </row>
    <row r="2169" ht="14.25" customHeight="1">
      <c r="B2169" s="61">
        <v>42908.0</v>
      </c>
      <c r="C2169" s="32">
        <v>22725.0</v>
      </c>
      <c r="D2169" s="32">
        <v>22433.0</v>
      </c>
      <c r="E2169" s="32">
        <v>97.593</v>
      </c>
      <c r="F2169" s="32">
        <v>111.33</v>
      </c>
      <c r="G2169" s="32">
        <v>1.1152</v>
      </c>
      <c r="H2169" s="32">
        <v>0.008982</v>
      </c>
      <c r="I2169" s="32">
        <v>0.14655</v>
      </c>
      <c r="J2169" s="32">
        <v>0.1463</v>
      </c>
      <c r="K2169" s="32">
        <v>1.2682</v>
      </c>
      <c r="L2169" s="32">
        <v>0.032887</v>
      </c>
      <c r="M2169" s="32">
        <v>0.2333</v>
      </c>
      <c r="N2169" s="32">
        <v>0.08777</v>
      </c>
      <c r="O2169" s="32">
        <v>0.01241</v>
      </c>
      <c r="P2169" s="32">
        <v>0.6528</v>
      </c>
      <c r="Q2169" s="32">
        <v>0.95415</v>
      </c>
      <c r="R2169" s="32">
        <v>0.019865</v>
      </c>
      <c r="S2169" s="32">
        <v>0.015482</v>
      </c>
      <c r="T2169" s="32">
        <v>0.029424</v>
      </c>
      <c r="U2169" s="32">
        <v>0.7556</v>
      </c>
      <c r="V2169" s="32">
        <v>0.07505</v>
      </c>
      <c r="W2169" s="32">
        <v>0.2992</v>
      </c>
    </row>
    <row r="2170" ht="14.25" customHeight="1">
      <c r="B2170" s="61">
        <v>42907.0</v>
      </c>
      <c r="C2170" s="32">
        <v>22726.0</v>
      </c>
      <c r="D2170" s="32">
        <v>22428.0</v>
      </c>
      <c r="E2170" s="32">
        <v>97.559</v>
      </c>
      <c r="F2170" s="32">
        <v>111.38</v>
      </c>
      <c r="G2170" s="32">
        <v>1.1168</v>
      </c>
      <c r="H2170" s="32">
        <v>0.008978</v>
      </c>
      <c r="I2170" s="32">
        <v>0.1467</v>
      </c>
      <c r="J2170" s="32">
        <v>0.1464</v>
      </c>
      <c r="K2170" s="32">
        <v>1.2671</v>
      </c>
      <c r="L2170" s="32">
        <v>0.032832</v>
      </c>
      <c r="M2170" s="32">
        <v>0.2333</v>
      </c>
      <c r="N2170" s="32">
        <v>0.0875</v>
      </c>
      <c r="O2170" s="32">
        <v>0.01238</v>
      </c>
      <c r="P2170" s="32">
        <v>0.6527</v>
      </c>
      <c r="Q2170" s="32">
        <v>0.9542</v>
      </c>
      <c r="R2170" s="32">
        <v>0.019863</v>
      </c>
      <c r="S2170" s="32">
        <v>0.015475</v>
      </c>
      <c r="T2170" s="32">
        <v>0.02941</v>
      </c>
      <c r="U2170" s="32">
        <v>0.75</v>
      </c>
      <c r="V2170" s="32">
        <v>0.075134</v>
      </c>
      <c r="W2170" s="32">
        <v>0.2998</v>
      </c>
    </row>
    <row r="2171" ht="14.25" customHeight="1">
      <c r="B2171" s="61">
        <v>42906.0</v>
      </c>
      <c r="C2171" s="32">
        <v>22726.0</v>
      </c>
      <c r="D2171" s="32">
        <v>22422.0</v>
      </c>
      <c r="E2171" s="32">
        <v>97.76</v>
      </c>
      <c r="F2171" s="32">
        <v>111.45</v>
      </c>
      <c r="G2171" s="32">
        <v>1.1134</v>
      </c>
      <c r="H2171" s="32">
        <v>0.008972</v>
      </c>
      <c r="I2171" s="32">
        <v>0.14684</v>
      </c>
      <c r="J2171" s="32">
        <v>0.1466</v>
      </c>
      <c r="K2171" s="32">
        <v>1.2629</v>
      </c>
      <c r="L2171" s="32">
        <v>0.03283</v>
      </c>
      <c r="M2171" s="32">
        <v>0.2323</v>
      </c>
      <c r="N2171" s="32">
        <v>0.0876</v>
      </c>
      <c r="O2171" s="32">
        <v>0.01238</v>
      </c>
      <c r="P2171" s="32">
        <v>0.6527</v>
      </c>
      <c r="Q2171" s="32">
        <v>0.95405</v>
      </c>
      <c r="R2171" s="32">
        <v>0.019894</v>
      </c>
      <c r="S2171" s="32">
        <v>0.015467</v>
      </c>
      <c r="T2171" s="32">
        <v>0.029393</v>
      </c>
      <c r="U2171" s="32">
        <v>0.7537</v>
      </c>
      <c r="V2171" s="32">
        <v>0.075106</v>
      </c>
      <c r="W2171" s="32">
        <v>0.3006</v>
      </c>
    </row>
    <row r="2172" ht="14.25" customHeight="1">
      <c r="B2172" s="61">
        <v>42905.0</v>
      </c>
      <c r="C2172" s="32">
        <v>22723.0</v>
      </c>
      <c r="D2172" s="32">
        <v>22417.0</v>
      </c>
      <c r="E2172" s="32">
        <v>97.548</v>
      </c>
      <c r="F2172" s="32">
        <v>111.53</v>
      </c>
      <c r="G2172" s="32">
        <v>1.1149</v>
      </c>
      <c r="H2172" s="32">
        <v>0.008967</v>
      </c>
      <c r="I2172" s="32">
        <v>0.14693</v>
      </c>
      <c r="J2172" s="32">
        <v>0.1465</v>
      </c>
      <c r="K2172" s="32">
        <v>1.2737</v>
      </c>
      <c r="L2172" s="32">
        <v>0.032939</v>
      </c>
      <c r="M2172" s="32">
        <v>0.2336</v>
      </c>
      <c r="N2172" s="32">
        <v>0.088</v>
      </c>
      <c r="O2172" s="32">
        <v>0.01238</v>
      </c>
      <c r="P2172" s="32">
        <v>0.6545</v>
      </c>
      <c r="Q2172" s="32">
        <v>0.95415</v>
      </c>
      <c r="R2172" s="32">
        <v>0.019985</v>
      </c>
      <c r="S2172" s="32">
        <v>0.015501</v>
      </c>
      <c r="T2172" s="32">
        <v>0.029433</v>
      </c>
      <c r="U2172" s="32">
        <v>0.7565</v>
      </c>
      <c r="V2172" s="32">
        <v>0.075222</v>
      </c>
      <c r="W2172" s="32">
        <v>0.3045</v>
      </c>
    </row>
    <row r="2173" ht="14.25" customHeight="1">
      <c r="B2173" s="61">
        <v>42902.0</v>
      </c>
      <c r="C2173" s="32">
        <v>22690.0</v>
      </c>
      <c r="D2173" s="32">
        <v>22410.0</v>
      </c>
      <c r="E2173" s="32">
        <v>97.164</v>
      </c>
      <c r="F2173" s="32">
        <v>110.88</v>
      </c>
      <c r="G2173" s="32">
        <v>1.1198</v>
      </c>
      <c r="H2173" s="32">
        <v>0.009019</v>
      </c>
      <c r="I2173" s="32">
        <v>0.1471</v>
      </c>
      <c r="J2173" s="32">
        <v>0.1468</v>
      </c>
      <c r="K2173" s="32">
        <v>1.2783</v>
      </c>
      <c r="L2173" s="32">
        <v>0.032937</v>
      </c>
      <c r="M2173" s="32">
        <v>0.2338</v>
      </c>
      <c r="N2173" s="32">
        <v>0.08825</v>
      </c>
      <c r="O2173" s="32">
        <v>0.01237</v>
      </c>
      <c r="P2173" s="32">
        <v>0.6544</v>
      </c>
      <c r="Q2173" s="32">
        <v>0.95441</v>
      </c>
      <c r="R2173" s="32">
        <v>0.020042</v>
      </c>
      <c r="S2173" s="32">
        <v>0.015511</v>
      </c>
      <c r="T2173" s="32">
        <v>0.029472</v>
      </c>
      <c r="U2173" s="32">
        <v>0.7568</v>
      </c>
      <c r="V2173" s="32">
        <v>0.07529</v>
      </c>
      <c r="W2173" s="32">
        <v>0.3037</v>
      </c>
    </row>
    <row r="2174" ht="14.25" customHeight="1">
      <c r="B2174" s="61">
        <v>42901.0</v>
      </c>
      <c r="C2174" s="32">
        <v>22699.0</v>
      </c>
      <c r="D2174" s="32">
        <v>22405.0</v>
      </c>
      <c r="E2174" s="32">
        <v>97.433</v>
      </c>
      <c r="F2174" s="32">
        <v>110.93</v>
      </c>
      <c r="G2174" s="32">
        <v>1.1145</v>
      </c>
      <c r="H2174" s="32">
        <v>0.009015</v>
      </c>
      <c r="I2174" s="32">
        <v>0.14702</v>
      </c>
      <c r="J2174" s="32">
        <v>0.1469</v>
      </c>
      <c r="K2174" s="32">
        <v>1.2758</v>
      </c>
      <c r="L2174" s="32">
        <v>0.033036</v>
      </c>
      <c r="M2174" s="32">
        <v>0.2343</v>
      </c>
      <c r="N2174" s="32">
        <v>0.08843</v>
      </c>
      <c r="O2174" s="32">
        <v>0.01238</v>
      </c>
      <c r="P2174" s="32">
        <v>0.6537</v>
      </c>
      <c r="Q2174" s="32">
        <v>0.95385</v>
      </c>
      <c r="R2174" s="32">
        <v>0.020058</v>
      </c>
      <c r="S2174" s="32">
        <v>0.015482</v>
      </c>
      <c r="T2174" s="32">
        <v>0.029449</v>
      </c>
      <c r="U2174" s="32">
        <v>0.7537</v>
      </c>
      <c r="V2174" s="32">
        <v>0.075146</v>
      </c>
      <c r="W2174" s="32">
        <v>0.3054</v>
      </c>
    </row>
    <row r="2175" ht="14.25" customHeight="1">
      <c r="B2175" s="61">
        <v>42900.0</v>
      </c>
      <c r="C2175" s="32">
        <v>22705.0</v>
      </c>
      <c r="D2175" s="32">
        <v>22408.0</v>
      </c>
      <c r="E2175" s="32">
        <v>96.939</v>
      </c>
      <c r="F2175" s="32">
        <v>109.58</v>
      </c>
      <c r="G2175" s="32">
        <v>1.1218</v>
      </c>
      <c r="H2175" s="32">
        <v>0.009126</v>
      </c>
      <c r="I2175" s="32">
        <v>0.14736</v>
      </c>
      <c r="J2175" s="32">
        <v>0.1474</v>
      </c>
      <c r="K2175" s="32">
        <v>1.2751</v>
      </c>
      <c r="L2175" s="32">
        <v>0.033142</v>
      </c>
      <c r="M2175" s="32">
        <v>0.2347</v>
      </c>
      <c r="N2175" s="32">
        <v>0.08929</v>
      </c>
      <c r="O2175" s="32">
        <v>0.01238</v>
      </c>
      <c r="P2175" s="32">
        <v>0.6548</v>
      </c>
      <c r="Q2175" s="32">
        <v>0.95415</v>
      </c>
      <c r="R2175" s="32">
        <v>0.020198</v>
      </c>
      <c r="S2175" s="32">
        <v>0.015582</v>
      </c>
      <c r="T2175" s="32">
        <v>0.029499</v>
      </c>
      <c r="U2175" s="32">
        <v>0.7549</v>
      </c>
      <c r="V2175" s="32">
        <v>0.075284</v>
      </c>
      <c r="W2175" s="32">
        <v>0.3053</v>
      </c>
    </row>
    <row r="2176" ht="14.25" customHeight="1">
      <c r="B2176" s="61">
        <v>42899.0</v>
      </c>
      <c r="C2176" s="32">
        <v>22693.0</v>
      </c>
      <c r="D2176" s="32">
        <v>22408.0</v>
      </c>
      <c r="E2176" s="32">
        <v>96.975</v>
      </c>
      <c r="F2176" s="32">
        <v>110.07</v>
      </c>
      <c r="G2176" s="32">
        <v>1.1211</v>
      </c>
      <c r="H2176" s="32">
        <v>0.009086</v>
      </c>
      <c r="I2176" s="32">
        <v>0.14724</v>
      </c>
      <c r="J2176" s="32">
        <v>0.1473</v>
      </c>
      <c r="K2176" s="32">
        <v>1.2754</v>
      </c>
      <c r="L2176" s="32">
        <v>0.033093</v>
      </c>
      <c r="M2176" s="32">
        <v>0.2346</v>
      </c>
      <c r="N2176" s="32">
        <v>0.08867</v>
      </c>
      <c r="O2176" s="32">
        <v>0.01238</v>
      </c>
      <c r="P2176" s="32">
        <v>0.6555</v>
      </c>
      <c r="Q2176" s="32">
        <v>0.95406</v>
      </c>
      <c r="R2176" s="32">
        <v>0.020189</v>
      </c>
      <c r="S2176" s="32">
        <v>0.015535</v>
      </c>
      <c r="T2176" s="32">
        <v>0.029485</v>
      </c>
      <c r="U2176" s="32">
        <v>0.7552</v>
      </c>
      <c r="V2176" s="32">
        <v>0.075242</v>
      </c>
      <c r="W2176" s="32">
        <v>0.3016</v>
      </c>
    </row>
    <row r="2177" ht="14.25" customHeight="1">
      <c r="B2177" s="61">
        <v>42898.0</v>
      </c>
      <c r="C2177" s="32">
        <v>22689.0</v>
      </c>
      <c r="D2177" s="32">
        <v>22408.0</v>
      </c>
      <c r="E2177" s="32">
        <v>97.138</v>
      </c>
      <c r="F2177" s="32">
        <v>109.95</v>
      </c>
      <c r="G2177" s="32">
        <v>1.1203</v>
      </c>
      <c r="H2177" s="32">
        <v>0.009095</v>
      </c>
      <c r="I2177" s="32">
        <v>0.14713</v>
      </c>
      <c r="J2177" s="32">
        <v>0.1472</v>
      </c>
      <c r="K2177" s="32">
        <v>1.2659</v>
      </c>
      <c r="L2177" s="32">
        <v>0.033143</v>
      </c>
      <c r="M2177" s="32">
        <v>0.2345</v>
      </c>
      <c r="N2177" s="32">
        <v>0.08842</v>
      </c>
      <c r="O2177" s="32">
        <v>0.01239</v>
      </c>
      <c r="P2177" s="32">
        <v>0.6572</v>
      </c>
      <c r="Q2177" s="32">
        <v>0.9545</v>
      </c>
      <c r="R2177" s="32">
        <v>0.020172</v>
      </c>
      <c r="S2177" s="32">
        <v>0.01551</v>
      </c>
      <c r="T2177" s="32">
        <v>0.02936</v>
      </c>
      <c r="U2177" s="32">
        <v>0.7505</v>
      </c>
      <c r="V2177" s="32">
        <v>0.075168</v>
      </c>
      <c r="W2177" s="32">
        <v>0.3013</v>
      </c>
    </row>
    <row r="2178" ht="14.25" customHeight="1">
      <c r="B2178" s="61">
        <v>42895.0</v>
      </c>
      <c r="C2178" s="32">
        <v>22689.0</v>
      </c>
      <c r="D2178" s="32">
        <v>22406.0</v>
      </c>
      <c r="E2178" s="32">
        <v>97.274</v>
      </c>
      <c r="F2178" s="32">
        <v>110.32</v>
      </c>
      <c r="G2178" s="32">
        <v>1.1195</v>
      </c>
      <c r="H2178" s="32">
        <v>0.009064</v>
      </c>
      <c r="I2178" s="32">
        <v>0.14723</v>
      </c>
      <c r="J2178" s="32">
        <v>0.1474</v>
      </c>
      <c r="K2178" s="32">
        <v>1.2746</v>
      </c>
      <c r="L2178" s="32">
        <v>0.033219</v>
      </c>
      <c r="M2178" s="32">
        <v>0.2345</v>
      </c>
      <c r="N2178" s="32">
        <v>0.08887</v>
      </c>
      <c r="O2178" s="32">
        <v>0.01238</v>
      </c>
      <c r="P2178" s="32">
        <v>0.6549</v>
      </c>
      <c r="Q2178" s="32">
        <v>0.9542</v>
      </c>
      <c r="R2178" s="32">
        <v>0.02017</v>
      </c>
      <c r="S2178" s="32">
        <v>0.015535</v>
      </c>
      <c r="T2178" s="32">
        <v>0.029356</v>
      </c>
      <c r="U2178" s="32">
        <v>0.7426</v>
      </c>
      <c r="V2178" s="32">
        <v>0.07516</v>
      </c>
      <c r="W2178" s="32">
        <v>0.3033</v>
      </c>
    </row>
    <row r="2179" ht="14.25" customHeight="1">
      <c r="B2179" s="61">
        <v>42894.0</v>
      </c>
      <c r="C2179" s="32">
        <v>22690.0</v>
      </c>
      <c r="D2179" s="32">
        <v>22406.0</v>
      </c>
      <c r="E2179" s="32">
        <v>96.918</v>
      </c>
      <c r="F2179" s="32">
        <v>110.02</v>
      </c>
      <c r="G2179" s="32">
        <v>1.1214</v>
      </c>
      <c r="H2179" s="32">
        <v>0.009089</v>
      </c>
      <c r="I2179" s="32">
        <v>0.14718</v>
      </c>
      <c r="J2179" s="32">
        <v>0.1474</v>
      </c>
      <c r="K2179" s="32">
        <v>1.2956</v>
      </c>
      <c r="L2179" s="32">
        <v>0.03322</v>
      </c>
      <c r="M2179" s="32">
        <v>0.2346</v>
      </c>
      <c r="N2179" s="32">
        <v>0.08913</v>
      </c>
      <c r="O2179" s="32">
        <v>0.01238</v>
      </c>
      <c r="P2179" s="32">
        <v>0.658</v>
      </c>
      <c r="Q2179" s="32">
        <v>0.95383</v>
      </c>
      <c r="R2179" s="32">
        <v>0.020202</v>
      </c>
      <c r="S2179" s="32">
        <v>0.015556</v>
      </c>
      <c r="T2179" s="32">
        <v>0.029347</v>
      </c>
      <c r="U2179" s="32">
        <v>0.7403</v>
      </c>
      <c r="V2179" s="32">
        <v>0.075213</v>
      </c>
      <c r="W2179" s="32">
        <v>0.3066</v>
      </c>
    </row>
    <row r="2180" ht="14.25" customHeight="1">
      <c r="B2180" s="61">
        <v>42893.0</v>
      </c>
      <c r="C2180" s="32">
        <v>22701.0</v>
      </c>
      <c r="D2180" s="32">
        <v>22401.0</v>
      </c>
      <c r="E2180" s="32">
        <v>96.748</v>
      </c>
      <c r="F2180" s="32">
        <v>109.82</v>
      </c>
      <c r="G2180" s="32">
        <v>1.1257</v>
      </c>
      <c r="H2180" s="32">
        <v>0.009105</v>
      </c>
      <c r="I2180" s="32">
        <v>0.14741</v>
      </c>
      <c r="J2180" s="32">
        <v>0.1476</v>
      </c>
      <c r="K2180" s="32">
        <v>1.296</v>
      </c>
      <c r="L2180" s="32">
        <v>0.033142</v>
      </c>
      <c r="M2180" s="32">
        <v>0.2347</v>
      </c>
      <c r="N2180" s="32">
        <v>0.08895</v>
      </c>
      <c r="O2180" s="32">
        <v>0.01242</v>
      </c>
      <c r="P2180" s="32">
        <v>0.6571</v>
      </c>
      <c r="Q2180" s="32">
        <v>0.95408</v>
      </c>
      <c r="R2180" s="32">
        <v>0.020172</v>
      </c>
      <c r="S2180" s="32">
        <v>0.015523</v>
      </c>
      <c r="T2180" s="32">
        <v>0.029386</v>
      </c>
      <c r="U2180" s="32">
        <v>0.7403</v>
      </c>
      <c r="V2180" s="32">
        <v>0.075067</v>
      </c>
      <c r="W2180" s="32">
        <v>0.3059</v>
      </c>
    </row>
    <row r="2181" ht="14.25" customHeight="1">
      <c r="B2181" s="61">
        <v>42892.0</v>
      </c>
      <c r="C2181" s="32">
        <v>22723.0</v>
      </c>
      <c r="D2181" s="32">
        <v>22403.0</v>
      </c>
      <c r="E2181" s="32">
        <v>96.636</v>
      </c>
      <c r="F2181" s="32">
        <v>109.41</v>
      </c>
      <c r="G2181" s="32">
        <v>1.1277</v>
      </c>
      <c r="H2181" s="32">
        <v>0.00914</v>
      </c>
      <c r="I2181" s="32">
        <v>0.14746</v>
      </c>
      <c r="J2181" s="32">
        <v>0.148</v>
      </c>
      <c r="K2181" s="32">
        <v>1.2911</v>
      </c>
      <c r="L2181" s="32">
        <v>0.033225</v>
      </c>
      <c r="M2181" s="32">
        <v>0.2341</v>
      </c>
      <c r="N2181" s="32">
        <v>0.08944</v>
      </c>
      <c r="O2181" s="32">
        <v>0.01238</v>
      </c>
      <c r="P2181" s="32">
        <v>0.6549</v>
      </c>
      <c r="Q2181" s="32">
        <v>0.95388</v>
      </c>
      <c r="R2181" s="32">
        <v>0.020201</v>
      </c>
      <c r="S2181" s="32">
        <v>0.015531</v>
      </c>
      <c r="T2181" s="32">
        <v>0.029444</v>
      </c>
      <c r="U2181" s="32">
        <v>0.7432</v>
      </c>
      <c r="V2181" s="32">
        <v>0.075213</v>
      </c>
      <c r="W2181" s="32">
        <v>0.3049</v>
      </c>
    </row>
    <row r="2182" ht="14.25" customHeight="1">
      <c r="B2182" s="61">
        <v>42891.0</v>
      </c>
      <c r="C2182" s="32">
        <v>22718.0</v>
      </c>
      <c r="D2182" s="32">
        <v>22403.0</v>
      </c>
      <c r="E2182" s="32">
        <v>96.799</v>
      </c>
      <c r="F2182" s="32">
        <v>110.45</v>
      </c>
      <c r="G2182" s="32">
        <v>1.1254</v>
      </c>
      <c r="H2182" s="32">
        <v>0.009052</v>
      </c>
      <c r="I2182" s="32">
        <v>0.14704</v>
      </c>
      <c r="J2182" s="32">
        <v>0.1474</v>
      </c>
      <c r="K2182" s="32">
        <v>1.2904</v>
      </c>
      <c r="L2182" s="32">
        <v>0.033241</v>
      </c>
      <c r="M2182" s="32">
        <v>0.2345</v>
      </c>
      <c r="N2182" s="32">
        <v>0.08942</v>
      </c>
      <c r="O2182" s="32">
        <v>0.01238</v>
      </c>
      <c r="P2182" s="32">
        <v>0.656</v>
      </c>
      <c r="Q2182" s="32">
        <v>0.95475</v>
      </c>
      <c r="R2182" s="32">
        <v>0.02026</v>
      </c>
      <c r="S2182" s="32">
        <v>0.015545</v>
      </c>
      <c r="T2182" s="32">
        <v>0.029403</v>
      </c>
      <c r="U2182" s="32">
        <v>0.7422</v>
      </c>
      <c r="V2182" s="32">
        <v>0.075287</v>
      </c>
      <c r="W2182" s="32">
        <v>0.3034</v>
      </c>
    </row>
    <row r="2183" ht="14.25" customHeight="1">
      <c r="B2183" s="61">
        <v>42888.0</v>
      </c>
      <c r="C2183" s="32">
        <v>22707.0</v>
      </c>
      <c r="D2183" s="32">
        <v>22403.0</v>
      </c>
      <c r="E2183" s="32">
        <v>96.715</v>
      </c>
      <c r="F2183" s="32">
        <v>110.4</v>
      </c>
      <c r="G2183" s="32">
        <v>1.1279</v>
      </c>
      <c r="H2183" s="32">
        <v>0.009057</v>
      </c>
      <c r="I2183" s="32">
        <v>0.14708</v>
      </c>
      <c r="J2183" s="32">
        <v>0.1476</v>
      </c>
      <c r="K2183" s="32">
        <v>1.2888</v>
      </c>
      <c r="L2183" s="32">
        <v>0.033214</v>
      </c>
      <c r="M2183" s="32">
        <v>0.2336</v>
      </c>
      <c r="N2183" s="32">
        <v>0.08941</v>
      </c>
      <c r="O2183" s="32">
        <v>0.01238</v>
      </c>
      <c r="P2183" s="32">
        <v>0.6567</v>
      </c>
      <c r="Q2183" s="32">
        <v>0.95504</v>
      </c>
      <c r="R2183" s="32">
        <v>0.020205</v>
      </c>
      <c r="S2183" s="32">
        <v>0.015561</v>
      </c>
      <c r="T2183" s="32">
        <v>0.029373</v>
      </c>
      <c r="U2183" s="32">
        <v>0.7417</v>
      </c>
      <c r="V2183" s="32">
        <v>0.075131</v>
      </c>
      <c r="W2183" s="32">
        <v>0.3079</v>
      </c>
    </row>
    <row r="2184" ht="14.25" customHeight="1">
      <c r="B2184" s="61">
        <v>42887.0</v>
      </c>
      <c r="C2184" s="32">
        <v>22705.0</v>
      </c>
      <c r="D2184" s="32">
        <v>22396.0</v>
      </c>
      <c r="E2184" s="32">
        <v>97.198</v>
      </c>
      <c r="F2184" s="32">
        <v>111.37</v>
      </c>
      <c r="G2184" s="32">
        <v>1.1213</v>
      </c>
      <c r="H2184" s="32">
        <v>0.008979</v>
      </c>
      <c r="I2184" s="32">
        <v>0.14695</v>
      </c>
      <c r="J2184" s="32">
        <v>0.1482</v>
      </c>
      <c r="K2184" s="32">
        <v>1.2882</v>
      </c>
      <c r="L2184" s="32">
        <v>0.033216</v>
      </c>
      <c r="M2184" s="32">
        <v>0.2332</v>
      </c>
      <c r="N2184" s="32">
        <v>0.08912</v>
      </c>
      <c r="O2184" s="32">
        <v>0.01238</v>
      </c>
      <c r="P2184" s="32">
        <v>0.6561</v>
      </c>
      <c r="Q2184" s="32">
        <v>0.95388</v>
      </c>
      <c r="R2184" s="32">
        <v>0.02012</v>
      </c>
      <c r="S2184" s="32">
        <v>0.015533</v>
      </c>
      <c r="T2184" s="32">
        <v>0.029281</v>
      </c>
      <c r="U2184" s="32">
        <v>0.7399</v>
      </c>
      <c r="V2184" s="32">
        <v>0.075213</v>
      </c>
      <c r="W2184" s="32">
        <v>0.3077</v>
      </c>
    </row>
    <row r="2185" ht="14.25" customHeight="1">
      <c r="B2185" s="61">
        <v>42886.0</v>
      </c>
      <c r="C2185" s="32">
        <v>22715.0</v>
      </c>
      <c r="D2185" s="32">
        <v>22396.0</v>
      </c>
      <c r="E2185" s="32">
        <v>96.922</v>
      </c>
      <c r="F2185" s="32">
        <v>110.78</v>
      </c>
      <c r="G2185" s="32">
        <v>1.1244</v>
      </c>
      <c r="H2185" s="32">
        <v>0.009028</v>
      </c>
      <c r="I2185" s="32">
        <v>0.14663</v>
      </c>
      <c r="J2185" s="32">
        <v>0.1482</v>
      </c>
      <c r="K2185" s="32">
        <v>1.289</v>
      </c>
      <c r="L2185" s="32">
        <v>0.033207</v>
      </c>
      <c r="M2185" s="32">
        <v>0.2331</v>
      </c>
      <c r="N2185" s="32">
        <v>0.08931</v>
      </c>
      <c r="O2185" s="32">
        <v>0.01241</v>
      </c>
      <c r="P2185" s="32">
        <v>0.655</v>
      </c>
      <c r="Q2185" s="32">
        <v>0.95411</v>
      </c>
      <c r="R2185" s="32">
        <v>0.02009</v>
      </c>
      <c r="S2185" s="32">
        <v>0.015514</v>
      </c>
      <c r="T2185" s="32">
        <v>0.029373</v>
      </c>
      <c r="U2185" s="32">
        <v>0.7407</v>
      </c>
      <c r="V2185" s="32">
        <v>0.075171</v>
      </c>
      <c r="W2185" s="32">
        <v>0.31</v>
      </c>
    </row>
    <row r="2186" ht="14.25" customHeight="1">
      <c r="B2186" s="61">
        <v>42885.0</v>
      </c>
      <c r="C2186" s="32">
        <v>22711.0</v>
      </c>
      <c r="D2186" s="32">
        <v>22391.0</v>
      </c>
      <c r="E2186" s="32">
        <v>97.28</v>
      </c>
      <c r="F2186" s="32">
        <v>110.85</v>
      </c>
      <c r="G2186" s="32">
        <v>1.1186</v>
      </c>
      <c r="H2186" s="32">
        <v>0.009022</v>
      </c>
      <c r="I2186" s="32">
        <v>0.14602</v>
      </c>
      <c r="J2186" s="32">
        <v>0.1465</v>
      </c>
      <c r="K2186" s="32">
        <v>1.2859</v>
      </c>
      <c r="L2186" s="32">
        <v>0.033136</v>
      </c>
      <c r="M2186" s="32">
        <v>0.2338</v>
      </c>
      <c r="N2186" s="32">
        <v>0.08893</v>
      </c>
      <c r="O2186" s="32">
        <v>0.01239</v>
      </c>
      <c r="P2186" s="32">
        <v>0.6552</v>
      </c>
      <c r="Q2186" s="32">
        <v>0.95397</v>
      </c>
      <c r="R2186" s="32">
        <v>0.020068</v>
      </c>
      <c r="S2186" s="32">
        <v>0.015469</v>
      </c>
      <c r="T2186" s="32">
        <v>0.029305</v>
      </c>
      <c r="U2186" s="32">
        <v>0.743</v>
      </c>
      <c r="V2186" s="32">
        <v>0.075143</v>
      </c>
      <c r="W2186" s="32">
        <v>0.307</v>
      </c>
    </row>
    <row r="2187" ht="14.25" customHeight="1">
      <c r="B2187" s="61">
        <v>42884.0</v>
      </c>
      <c r="C2187" s="32">
        <v>22741.0</v>
      </c>
      <c r="D2187" s="32">
        <v>22384.0</v>
      </c>
      <c r="E2187" s="32">
        <v>97.442</v>
      </c>
      <c r="F2187" s="32">
        <v>111.27</v>
      </c>
      <c r="G2187" s="32">
        <v>1.1164</v>
      </c>
      <c r="H2187" s="32">
        <v>0.008988</v>
      </c>
      <c r="I2187" s="32">
        <v>0.1459</v>
      </c>
      <c r="J2187" s="32">
        <v>0.1466</v>
      </c>
      <c r="K2187" s="32">
        <v>1.284</v>
      </c>
      <c r="L2187" s="32">
        <v>0.033111</v>
      </c>
      <c r="M2187" s="32">
        <v>0.2339</v>
      </c>
      <c r="N2187" s="32">
        <v>0.08912</v>
      </c>
      <c r="O2187" s="32">
        <v>0.01239</v>
      </c>
      <c r="P2187" s="32">
        <v>0.6545</v>
      </c>
      <c r="Q2187" s="32">
        <v>0.95388</v>
      </c>
      <c r="R2187" s="32">
        <v>0.020108</v>
      </c>
      <c r="S2187" s="32">
        <v>0.015494</v>
      </c>
      <c r="T2187" s="32">
        <v>0.029321</v>
      </c>
      <c r="U2187" s="32">
        <v>0.7433</v>
      </c>
      <c r="V2187" s="32">
        <v>0.075115</v>
      </c>
      <c r="W2187" s="32">
        <v>0.307</v>
      </c>
    </row>
    <row r="2188" ht="14.25" customHeight="1">
      <c r="B2188" s="61">
        <v>42881.0</v>
      </c>
      <c r="C2188" s="32">
        <v>22728.0</v>
      </c>
      <c r="D2188" s="32">
        <v>22384.0</v>
      </c>
      <c r="E2188" s="32">
        <v>97.442</v>
      </c>
      <c r="F2188" s="32">
        <v>111.33</v>
      </c>
      <c r="G2188" s="32">
        <v>1.1183</v>
      </c>
      <c r="H2188" s="32">
        <v>0.008982</v>
      </c>
      <c r="I2188" s="32">
        <v>0.14584</v>
      </c>
      <c r="J2188" s="32">
        <v>0.1466</v>
      </c>
      <c r="K2188" s="32">
        <v>1.2804</v>
      </c>
      <c r="L2188" s="32">
        <v>0.033194</v>
      </c>
      <c r="M2188" s="32">
        <v>0.2343</v>
      </c>
      <c r="N2188" s="32">
        <v>0.08938</v>
      </c>
      <c r="O2188" s="32">
        <v>0.01239</v>
      </c>
      <c r="P2188" s="32">
        <v>0.6542</v>
      </c>
      <c r="Q2188" s="32">
        <v>0.95388</v>
      </c>
      <c r="R2188" s="32">
        <v>0.020093</v>
      </c>
      <c r="S2188" s="32">
        <v>0.015493</v>
      </c>
      <c r="T2188" s="32">
        <v>0.029351</v>
      </c>
      <c r="U2188" s="32">
        <v>0.7437</v>
      </c>
      <c r="V2188" s="32">
        <v>0.075301</v>
      </c>
      <c r="W2188" s="32">
        <v>0.3067</v>
      </c>
    </row>
    <row r="2189" ht="14.25" customHeight="1">
      <c r="B2189" s="61">
        <v>42880.0</v>
      </c>
      <c r="C2189" s="32">
        <v>22689.0</v>
      </c>
      <c r="D2189" s="32">
        <v>22384.0</v>
      </c>
      <c r="E2189" s="32">
        <v>97.248</v>
      </c>
      <c r="F2189" s="32">
        <v>111.84</v>
      </c>
      <c r="G2189" s="32">
        <v>1.121</v>
      </c>
      <c r="H2189" s="32">
        <v>0.008941</v>
      </c>
      <c r="I2189" s="32">
        <v>0.14579</v>
      </c>
      <c r="J2189" s="32">
        <v>0.146</v>
      </c>
      <c r="K2189" s="32">
        <v>1.2942</v>
      </c>
      <c r="L2189" s="32">
        <v>0.033199</v>
      </c>
      <c r="M2189" s="32">
        <v>0.2337</v>
      </c>
      <c r="N2189" s="32">
        <v>0.08926</v>
      </c>
      <c r="O2189" s="32">
        <v>0.01239</v>
      </c>
      <c r="P2189" s="32">
        <v>0.656</v>
      </c>
      <c r="Q2189" s="32">
        <v>0.95438</v>
      </c>
      <c r="R2189" s="32">
        <v>0.020051</v>
      </c>
      <c r="S2189" s="32">
        <v>0.015493</v>
      </c>
      <c r="T2189" s="32">
        <v>0.029274</v>
      </c>
      <c r="U2189" s="32">
        <v>0.7415</v>
      </c>
      <c r="V2189" s="32">
        <v>0.075219</v>
      </c>
      <c r="W2189" s="32">
        <v>0.3054</v>
      </c>
    </row>
    <row r="2190" ht="14.25" customHeight="1">
      <c r="B2190" s="61">
        <v>42879.0</v>
      </c>
      <c r="C2190" s="32">
        <v>22680.0</v>
      </c>
      <c r="D2190" s="32">
        <v>22384.0</v>
      </c>
      <c r="E2190" s="32">
        <v>97.238</v>
      </c>
      <c r="F2190" s="32">
        <v>111.49</v>
      </c>
      <c r="G2190" s="32">
        <v>1.1219</v>
      </c>
      <c r="H2190" s="32">
        <v>0.008969</v>
      </c>
      <c r="I2190" s="32">
        <v>0.14558</v>
      </c>
      <c r="J2190" s="32">
        <v>0.1455</v>
      </c>
      <c r="K2190" s="32">
        <v>1.2972</v>
      </c>
      <c r="L2190" s="32">
        <v>0.033143</v>
      </c>
      <c r="M2190" s="32">
        <v>0.2326</v>
      </c>
      <c r="N2190" s="32">
        <v>0.08935</v>
      </c>
      <c r="O2190" s="32">
        <v>0.01238</v>
      </c>
      <c r="P2190" s="32">
        <v>0.6554</v>
      </c>
      <c r="Q2190" s="32">
        <v>0.95421</v>
      </c>
      <c r="R2190" s="32">
        <v>0.020006</v>
      </c>
      <c r="S2190" s="32">
        <v>0.015464</v>
      </c>
      <c r="T2190" s="32">
        <v>0.029116</v>
      </c>
      <c r="U2190" s="32">
        <v>0.7459</v>
      </c>
      <c r="V2190" s="32">
        <v>0.075315</v>
      </c>
      <c r="W2190" s="32">
        <v>0.3052</v>
      </c>
    </row>
    <row r="2191" ht="14.25" customHeight="1">
      <c r="B2191" s="61">
        <v>42878.0</v>
      </c>
      <c r="C2191" s="32">
        <v>22690.0</v>
      </c>
      <c r="D2191" s="32">
        <v>22375.0</v>
      </c>
      <c r="E2191" s="32">
        <v>97.351</v>
      </c>
      <c r="F2191" s="32">
        <v>111.78</v>
      </c>
      <c r="G2191" s="32">
        <v>1.1183</v>
      </c>
      <c r="H2191" s="32">
        <v>0.008946</v>
      </c>
      <c r="I2191" s="32">
        <v>0.14557</v>
      </c>
      <c r="J2191" s="32">
        <v>0.1453</v>
      </c>
      <c r="K2191" s="32">
        <v>1.2961</v>
      </c>
      <c r="L2191" s="32">
        <v>0.033166</v>
      </c>
      <c r="M2191" s="32">
        <v>0.2329</v>
      </c>
      <c r="N2191" s="32">
        <v>0.08885</v>
      </c>
      <c r="O2191" s="32">
        <v>0.01238</v>
      </c>
      <c r="P2191" s="32">
        <v>0.6551</v>
      </c>
      <c r="Q2191" s="32">
        <v>0.95388</v>
      </c>
      <c r="R2191" s="32">
        <v>0.020053</v>
      </c>
      <c r="S2191" s="32">
        <v>0.01541</v>
      </c>
      <c r="T2191" s="32">
        <v>0.029044</v>
      </c>
      <c r="U2191" s="32">
        <v>0.7401</v>
      </c>
      <c r="V2191" s="32">
        <v>0.075143</v>
      </c>
      <c r="W2191" s="32">
        <v>0.3058</v>
      </c>
    </row>
    <row r="2192" ht="14.25" customHeight="1">
      <c r="B2192" s="61">
        <v>42877.0</v>
      </c>
      <c r="C2192" s="32">
        <v>22692.0</v>
      </c>
      <c r="D2192" s="32">
        <v>22375.0</v>
      </c>
      <c r="E2192" s="32">
        <v>96.984</v>
      </c>
      <c r="F2192" s="32">
        <v>111.3</v>
      </c>
      <c r="G2192" s="32">
        <v>1.1237</v>
      </c>
      <c r="H2192" s="32">
        <v>0.008985</v>
      </c>
      <c r="I2192" s="32">
        <v>0.14566</v>
      </c>
      <c r="J2192" s="32">
        <v>0.1454</v>
      </c>
      <c r="K2192" s="32">
        <v>1.3</v>
      </c>
      <c r="L2192" s="32">
        <v>0.033359</v>
      </c>
      <c r="M2192" s="32">
        <v>0.2323</v>
      </c>
      <c r="N2192" s="32">
        <v>0.08958</v>
      </c>
      <c r="O2192" s="32">
        <v>0.01241</v>
      </c>
      <c r="P2192" s="32">
        <v>0.6546</v>
      </c>
      <c r="Q2192" s="32">
        <v>0.95412</v>
      </c>
      <c r="R2192" s="32">
        <v>0.020101</v>
      </c>
      <c r="S2192" s="32">
        <v>0.015503</v>
      </c>
      <c r="T2192" s="32">
        <v>0.029146</v>
      </c>
      <c r="U2192" s="32">
        <v>0.7406</v>
      </c>
      <c r="V2192" s="32">
        <v>0.075369</v>
      </c>
      <c r="W2192" s="32">
        <v>0.306</v>
      </c>
    </row>
    <row r="2193" ht="14.25" customHeight="1">
      <c r="B2193" s="61">
        <v>42874.0</v>
      </c>
      <c r="C2193" s="32">
        <v>22703.0</v>
      </c>
      <c r="D2193" s="32">
        <v>22377.0</v>
      </c>
      <c r="E2193" s="32">
        <v>97.142</v>
      </c>
      <c r="F2193" s="32">
        <v>111.26</v>
      </c>
      <c r="G2193" s="32">
        <v>1.1206</v>
      </c>
      <c r="H2193" s="32">
        <v>0.008989</v>
      </c>
      <c r="I2193" s="32">
        <v>0.14567</v>
      </c>
      <c r="J2193" s="32">
        <v>0.1454</v>
      </c>
      <c r="K2193" s="32">
        <v>1.3036</v>
      </c>
      <c r="L2193" s="32">
        <v>0.033327</v>
      </c>
      <c r="M2193" s="32">
        <v>0.2313</v>
      </c>
      <c r="N2193" s="32">
        <v>0.08938</v>
      </c>
      <c r="O2193" s="32">
        <v>0.01241</v>
      </c>
      <c r="P2193" s="32">
        <v>0.6565</v>
      </c>
      <c r="Q2193" s="32">
        <v>0.95406</v>
      </c>
      <c r="R2193" s="32">
        <v>0.020143</v>
      </c>
      <c r="S2193" s="32">
        <v>0.015503</v>
      </c>
      <c r="T2193" s="32">
        <v>0.029131</v>
      </c>
      <c r="U2193" s="32">
        <v>0.7401</v>
      </c>
      <c r="V2193" s="32">
        <v>0.074963</v>
      </c>
      <c r="W2193" s="32">
        <v>0.3073</v>
      </c>
    </row>
    <row r="2194" ht="14.25" customHeight="1">
      <c r="B2194" s="61">
        <v>42873.0</v>
      </c>
      <c r="C2194" s="32">
        <v>22695.0</v>
      </c>
      <c r="D2194" s="32">
        <v>22368.0</v>
      </c>
      <c r="E2194" s="32">
        <v>97.879</v>
      </c>
      <c r="F2194" s="32">
        <v>111.49</v>
      </c>
      <c r="G2194" s="32">
        <v>1.1103</v>
      </c>
      <c r="H2194" s="32">
        <v>0.00897</v>
      </c>
      <c r="I2194" s="32">
        <v>0.14555</v>
      </c>
      <c r="J2194" s="32">
        <v>0.1453</v>
      </c>
      <c r="K2194" s="32">
        <v>1.2938</v>
      </c>
      <c r="L2194" s="32">
        <v>0.033082</v>
      </c>
      <c r="M2194" s="32">
        <v>0.2307</v>
      </c>
      <c r="N2194" s="32">
        <v>0.08856</v>
      </c>
      <c r="O2194" s="32">
        <v>0.01241</v>
      </c>
      <c r="P2194" s="32">
        <v>0.6556</v>
      </c>
      <c r="Q2194" s="32">
        <v>0.95406</v>
      </c>
      <c r="R2194" s="32">
        <v>0.020082</v>
      </c>
      <c r="S2194" s="32">
        <v>0.015405</v>
      </c>
      <c r="T2194" s="32">
        <v>0.028946</v>
      </c>
      <c r="U2194" s="32">
        <v>0.7351</v>
      </c>
      <c r="V2194" s="32">
        <v>0.074655</v>
      </c>
      <c r="W2194" s="32">
        <v>0.2958</v>
      </c>
    </row>
    <row r="2195" ht="14.25" customHeight="1">
      <c r="B2195" s="61">
        <v>42872.0</v>
      </c>
      <c r="C2195" s="32">
        <v>22684.0</v>
      </c>
      <c r="D2195" s="32">
        <v>22370.0</v>
      </c>
      <c r="E2195" s="32">
        <v>97.575</v>
      </c>
      <c r="F2195" s="32">
        <v>110.83</v>
      </c>
      <c r="G2195" s="32">
        <v>1.1159</v>
      </c>
      <c r="H2195" s="32">
        <v>0.009024</v>
      </c>
      <c r="I2195" s="32">
        <v>0.1456</v>
      </c>
      <c r="J2195" s="32">
        <v>0.1455</v>
      </c>
      <c r="K2195" s="32">
        <v>1.297</v>
      </c>
      <c r="L2195" s="32">
        <v>0.033157</v>
      </c>
      <c r="M2195" s="32">
        <v>0.2313</v>
      </c>
      <c r="N2195" s="32">
        <v>0.08905</v>
      </c>
      <c r="O2195" s="32">
        <v>0.01239</v>
      </c>
      <c r="P2195" s="32">
        <v>0.6549</v>
      </c>
      <c r="Q2195" s="32">
        <v>0.95397</v>
      </c>
      <c r="R2195" s="32">
        <v>0.020101</v>
      </c>
      <c r="S2195" s="32">
        <v>0.015559</v>
      </c>
      <c r="T2195" s="32">
        <v>0.029007</v>
      </c>
      <c r="U2195" s="32">
        <v>0.7352</v>
      </c>
      <c r="V2195" s="32">
        <v>0.075055</v>
      </c>
      <c r="W2195" s="32">
        <v>0.3184</v>
      </c>
    </row>
    <row r="2196" ht="14.25" customHeight="1">
      <c r="B2196" s="61">
        <v>42871.0</v>
      </c>
      <c r="C2196" s="32">
        <v>22684.0</v>
      </c>
      <c r="D2196" s="32">
        <v>22372.0</v>
      </c>
      <c r="E2196" s="32">
        <v>98.105</v>
      </c>
      <c r="F2196" s="32">
        <v>113.12</v>
      </c>
      <c r="G2196" s="32">
        <v>1.1083</v>
      </c>
      <c r="H2196" s="32">
        <v>0.00884</v>
      </c>
      <c r="I2196" s="32">
        <v>0.14554</v>
      </c>
      <c r="J2196" s="32">
        <v>0.1454</v>
      </c>
      <c r="K2196" s="32">
        <v>1.2917</v>
      </c>
      <c r="L2196" s="32">
        <v>0.033215</v>
      </c>
      <c r="M2196" s="32">
        <v>0.2313</v>
      </c>
      <c r="N2196" s="32">
        <v>0.0896</v>
      </c>
      <c r="O2196" s="32">
        <v>0.01242</v>
      </c>
      <c r="P2196" s="32">
        <v>0.6549</v>
      </c>
      <c r="Q2196" s="32">
        <v>0.95374</v>
      </c>
      <c r="R2196" s="32">
        <v>0.020125</v>
      </c>
      <c r="S2196" s="32">
        <v>0.015635</v>
      </c>
      <c r="T2196" s="32">
        <v>0.029015</v>
      </c>
      <c r="U2196" s="32">
        <v>0.7349</v>
      </c>
      <c r="V2196" s="32">
        <v>0.075262</v>
      </c>
      <c r="W2196" s="32">
        <v>0.3229</v>
      </c>
    </row>
    <row r="2197" ht="14.25" customHeight="1">
      <c r="B2197" s="61">
        <v>42870.0</v>
      </c>
      <c r="C2197" s="32">
        <v>22681.0</v>
      </c>
      <c r="D2197" s="32">
        <v>22373.0</v>
      </c>
      <c r="E2197" s="32">
        <v>98.911</v>
      </c>
      <c r="F2197" s="32">
        <v>113.79</v>
      </c>
      <c r="G2197" s="32">
        <v>1.0975</v>
      </c>
      <c r="H2197" s="32">
        <v>0.008788</v>
      </c>
      <c r="I2197" s="32">
        <v>0.14532</v>
      </c>
      <c r="J2197" s="32">
        <v>0.1451</v>
      </c>
      <c r="K2197" s="32">
        <v>1.2896</v>
      </c>
      <c r="L2197" s="32">
        <v>0.033276</v>
      </c>
      <c r="M2197" s="32">
        <v>0.2312</v>
      </c>
      <c r="N2197" s="32">
        <v>0.08937</v>
      </c>
      <c r="O2197" s="32">
        <v>0.01237</v>
      </c>
      <c r="P2197" s="32">
        <v>0.6553</v>
      </c>
      <c r="Q2197" s="32">
        <v>0.95405</v>
      </c>
      <c r="R2197" s="32">
        <v>0.020121</v>
      </c>
      <c r="S2197" s="32">
        <v>0.015612</v>
      </c>
      <c r="T2197" s="32">
        <v>0.028956</v>
      </c>
      <c r="U2197" s="32">
        <v>0.7335</v>
      </c>
      <c r="V2197" s="32">
        <v>0.07523</v>
      </c>
      <c r="W2197" s="32">
        <v>0.3216</v>
      </c>
    </row>
    <row r="2198" ht="14.25" customHeight="1">
      <c r="B2198" s="61">
        <v>42867.0</v>
      </c>
      <c r="C2198" s="32">
        <v>22691.0</v>
      </c>
      <c r="D2198" s="32">
        <v>22375.0</v>
      </c>
      <c r="E2198" s="32">
        <v>99.252</v>
      </c>
      <c r="F2198" s="32">
        <v>113.38</v>
      </c>
      <c r="G2198" s="32">
        <v>1.0931</v>
      </c>
      <c r="H2198" s="32">
        <v>0.008823</v>
      </c>
      <c r="I2198" s="32">
        <v>0.14514</v>
      </c>
      <c r="J2198" s="32">
        <v>0.145</v>
      </c>
      <c r="K2198" s="32">
        <v>1.289</v>
      </c>
      <c r="L2198" s="32">
        <v>0.033128</v>
      </c>
      <c r="M2198" s="32">
        <v>0.2304</v>
      </c>
      <c r="N2198" s="32">
        <v>0.08866</v>
      </c>
      <c r="O2198" s="32">
        <v>0.0123</v>
      </c>
      <c r="P2198" s="32">
        <v>0.6553</v>
      </c>
      <c r="Q2198" s="32">
        <v>0.95443</v>
      </c>
      <c r="R2198" s="32">
        <v>0.020131</v>
      </c>
      <c r="S2198" s="32">
        <v>0.01558</v>
      </c>
      <c r="T2198" s="32">
        <v>0.02885</v>
      </c>
      <c r="U2198" s="32">
        <v>0.7294</v>
      </c>
      <c r="V2198" s="32">
        <v>0.075019</v>
      </c>
      <c r="W2198" s="32">
        <v>0.3202</v>
      </c>
    </row>
    <row r="2199" ht="14.25" customHeight="1">
      <c r="B2199" s="61">
        <v>42866.0</v>
      </c>
      <c r="C2199" s="32">
        <v>22725.0</v>
      </c>
      <c r="D2199" s="32">
        <v>22377.0</v>
      </c>
      <c r="E2199" s="32">
        <v>99.623</v>
      </c>
      <c r="F2199" s="32">
        <v>113.86</v>
      </c>
      <c r="G2199" s="32">
        <v>1.0861</v>
      </c>
      <c r="H2199" s="32">
        <v>0.008783</v>
      </c>
      <c r="I2199" s="32">
        <v>0.14501</v>
      </c>
      <c r="J2199" s="32">
        <v>0.1448</v>
      </c>
      <c r="K2199" s="32">
        <v>1.2886</v>
      </c>
      <c r="L2199" s="32">
        <v>0.033168</v>
      </c>
      <c r="M2199" s="32">
        <v>0.23</v>
      </c>
      <c r="N2199" s="32">
        <v>0.08888</v>
      </c>
      <c r="O2199" s="32">
        <v>0.0123</v>
      </c>
      <c r="P2199" s="32">
        <v>0.6554</v>
      </c>
      <c r="Q2199" s="32">
        <v>0.95516</v>
      </c>
      <c r="R2199" s="32">
        <v>0.020061</v>
      </c>
      <c r="S2199" s="32">
        <v>0.015526</v>
      </c>
      <c r="T2199" s="32">
        <v>0.028799</v>
      </c>
      <c r="U2199" s="32">
        <v>0.7301</v>
      </c>
      <c r="V2199" s="32">
        <v>0.0751</v>
      </c>
      <c r="W2199" s="32">
        <v>0.3184</v>
      </c>
    </row>
    <row r="2200" ht="14.25" customHeight="1">
      <c r="B2200" s="61">
        <v>42865.0</v>
      </c>
      <c r="C2200" s="32">
        <v>22740.0</v>
      </c>
      <c r="D2200" s="32">
        <v>22373.0</v>
      </c>
      <c r="E2200" s="32">
        <v>99.669</v>
      </c>
      <c r="F2200" s="32">
        <v>114.28</v>
      </c>
      <c r="G2200" s="32">
        <v>1.0868</v>
      </c>
      <c r="H2200" s="32">
        <v>0.00875</v>
      </c>
      <c r="I2200" s="32">
        <v>0.14487</v>
      </c>
      <c r="J2200" s="32">
        <v>0.1446</v>
      </c>
      <c r="K2200" s="32">
        <v>1.2938</v>
      </c>
      <c r="L2200" s="32">
        <v>0.033048</v>
      </c>
      <c r="M2200" s="32">
        <v>0.2301</v>
      </c>
      <c r="N2200" s="32">
        <v>0.08836</v>
      </c>
      <c r="O2200" s="32">
        <v>0.01242</v>
      </c>
      <c r="P2200" s="32">
        <v>0.6554</v>
      </c>
      <c r="Q2200" s="32">
        <v>0.95461</v>
      </c>
      <c r="R2200" s="32">
        <v>0.020022</v>
      </c>
      <c r="S2200" s="32">
        <v>0.015481</v>
      </c>
      <c r="T2200" s="32">
        <v>0.028771</v>
      </c>
      <c r="U2200" s="32">
        <v>0.7323</v>
      </c>
      <c r="V2200" s="32">
        <v>0.074898</v>
      </c>
      <c r="W2200" s="32">
        <v>0.3158</v>
      </c>
    </row>
    <row r="2201" ht="14.25" customHeight="1">
      <c r="B2201" s="61">
        <v>42864.0</v>
      </c>
      <c r="C2201" s="32">
        <v>22733.0</v>
      </c>
      <c r="D2201" s="32">
        <v>22364.0</v>
      </c>
      <c r="E2201" s="32">
        <v>99.658</v>
      </c>
      <c r="F2201" s="32">
        <v>113.98</v>
      </c>
      <c r="G2201" s="32">
        <v>1.0874</v>
      </c>
      <c r="H2201" s="32">
        <v>0.008773</v>
      </c>
      <c r="I2201" s="32">
        <v>0.14481</v>
      </c>
      <c r="J2201" s="32">
        <v>0.1446</v>
      </c>
      <c r="K2201" s="32">
        <v>1.2934</v>
      </c>
      <c r="L2201" s="32">
        <v>0.033061</v>
      </c>
      <c r="M2201" s="32">
        <v>0.2301</v>
      </c>
      <c r="N2201" s="32">
        <v>0.08782</v>
      </c>
      <c r="O2201" s="32">
        <v>0.01242</v>
      </c>
      <c r="P2201" s="32">
        <v>0.6554</v>
      </c>
      <c r="Q2201" s="32">
        <v>0.95379</v>
      </c>
      <c r="R2201" s="32">
        <v>0.020014</v>
      </c>
      <c r="S2201" s="32">
        <v>0.015462</v>
      </c>
      <c r="T2201" s="32">
        <v>0.028761</v>
      </c>
      <c r="U2201" s="32">
        <v>0.7289</v>
      </c>
      <c r="V2201" s="32">
        <v>0.074814</v>
      </c>
      <c r="W2201" s="32">
        <v>0.3135</v>
      </c>
    </row>
    <row r="2202" ht="14.25" customHeight="1">
      <c r="B2202" s="61">
        <v>42863.0</v>
      </c>
      <c r="C2202" s="32">
        <v>22730.0</v>
      </c>
      <c r="D2202" s="32">
        <v>22358.0</v>
      </c>
      <c r="E2202" s="32">
        <v>99.06</v>
      </c>
      <c r="F2202" s="32">
        <v>113.26</v>
      </c>
      <c r="G2202" s="32">
        <v>1.0924</v>
      </c>
      <c r="H2202" s="32">
        <v>0.00883</v>
      </c>
      <c r="I2202" s="32">
        <v>0.14492</v>
      </c>
      <c r="J2202" s="32">
        <v>0.1447</v>
      </c>
      <c r="K2202" s="32">
        <v>1.294</v>
      </c>
      <c r="L2202" s="32">
        <v>0.033152</v>
      </c>
      <c r="M2202" s="32">
        <v>0.2305</v>
      </c>
      <c r="N2202" s="32">
        <v>0.08821</v>
      </c>
      <c r="O2202" s="32">
        <v>0.01242</v>
      </c>
      <c r="P2202" s="32">
        <v>0.6557</v>
      </c>
      <c r="Q2202" s="32">
        <v>0.95406</v>
      </c>
      <c r="R2202" s="32">
        <v>0.020036</v>
      </c>
      <c r="S2202" s="32">
        <v>0.01552</v>
      </c>
      <c r="T2202" s="32">
        <v>0.02887</v>
      </c>
      <c r="U2202" s="32">
        <v>0.7304</v>
      </c>
      <c r="V2202" s="32">
        <v>0.075103</v>
      </c>
      <c r="W2202" s="32">
        <v>0.3127</v>
      </c>
    </row>
    <row r="2203" ht="14.25" customHeight="1">
      <c r="B2203" s="61">
        <v>42860.0</v>
      </c>
      <c r="C2203" s="32">
        <v>22733.0</v>
      </c>
      <c r="D2203" s="32">
        <v>22353.0</v>
      </c>
      <c r="E2203" s="32">
        <v>98.648</v>
      </c>
      <c r="F2203" s="32">
        <v>112.71</v>
      </c>
      <c r="G2203" s="32">
        <v>1.0998</v>
      </c>
      <c r="H2203" s="32">
        <v>0.008872</v>
      </c>
      <c r="I2203" s="32">
        <v>0.1451</v>
      </c>
      <c r="J2203" s="32">
        <v>0.1448</v>
      </c>
      <c r="K2203" s="32">
        <v>1.2982</v>
      </c>
      <c r="L2203" s="32">
        <v>0.033139</v>
      </c>
      <c r="M2203" s="32">
        <v>0.2305</v>
      </c>
      <c r="N2203" s="32">
        <v>0.08798</v>
      </c>
      <c r="O2203" s="32">
        <v>0.0123</v>
      </c>
      <c r="P2203" s="32">
        <v>0.6557</v>
      </c>
      <c r="Q2203" s="32">
        <v>0.95465</v>
      </c>
      <c r="R2203" s="32">
        <v>0.020063</v>
      </c>
      <c r="S2203" s="32">
        <v>0.015547</v>
      </c>
      <c r="T2203" s="32">
        <v>0.028858</v>
      </c>
      <c r="U2203" s="32">
        <v>0.7326</v>
      </c>
      <c r="V2203" s="32">
        <v>0.074963</v>
      </c>
      <c r="W2203" s="32">
        <v>0.3146</v>
      </c>
    </row>
    <row r="2204" ht="14.25" customHeight="1">
      <c r="B2204" s="61">
        <v>42859.0</v>
      </c>
      <c r="C2204" s="32">
        <v>22750.0</v>
      </c>
      <c r="D2204" s="32">
        <v>22355.0</v>
      </c>
      <c r="E2204" s="32">
        <v>98.797</v>
      </c>
      <c r="F2204" s="32">
        <v>112.46</v>
      </c>
      <c r="G2204" s="32">
        <v>1.0985</v>
      </c>
      <c r="H2204" s="32">
        <v>0.008892</v>
      </c>
      <c r="I2204" s="32">
        <v>0.14509</v>
      </c>
      <c r="J2204" s="32">
        <v>0.1451</v>
      </c>
      <c r="K2204" s="32">
        <v>1.2923</v>
      </c>
      <c r="L2204" s="32">
        <v>0.033156</v>
      </c>
      <c r="M2204" s="32">
        <v>0.231</v>
      </c>
      <c r="N2204" s="32">
        <v>0.08806</v>
      </c>
      <c r="O2204" s="32">
        <v>0.0123</v>
      </c>
      <c r="P2204" s="32">
        <v>0.6558</v>
      </c>
      <c r="Q2204" s="32">
        <v>0.9542</v>
      </c>
      <c r="R2204" s="32">
        <v>0.02002</v>
      </c>
      <c r="S2204" s="32">
        <v>0.015571</v>
      </c>
      <c r="T2204" s="32">
        <v>0.028886</v>
      </c>
      <c r="U2204" s="32">
        <v>0.7273</v>
      </c>
      <c r="V2204" s="32">
        <v>0.074946</v>
      </c>
      <c r="W2204" s="32">
        <v>0.3137</v>
      </c>
    </row>
    <row r="2205" ht="14.25" customHeight="1">
      <c r="B2205" s="61">
        <v>42858.0</v>
      </c>
      <c r="C2205" s="32">
        <v>22743.0</v>
      </c>
      <c r="D2205" s="32">
        <v>22349.0</v>
      </c>
      <c r="E2205" s="32">
        <v>99.209</v>
      </c>
      <c r="F2205" s="32">
        <v>112.75</v>
      </c>
      <c r="G2205" s="32">
        <v>1.0886</v>
      </c>
      <c r="H2205" s="32">
        <v>0.008869</v>
      </c>
      <c r="I2205" s="32">
        <v>0.1451</v>
      </c>
      <c r="J2205" s="32">
        <v>0.145</v>
      </c>
      <c r="K2205" s="32">
        <v>1.2867</v>
      </c>
      <c r="L2205" s="32">
        <v>0.033269</v>
      </c>
      <c r="M2205" s="32">
        <v>0.2315</v>
      </c>
      <c r="N2205" s="32">
        <v>0.08819</v>
      </c>
      <c r="O2205" s="32">
        <v>0.01217</v>
      </c>
      <c r="P2205" s="32">
        <v>0.6564</v>
      </c>
      <c r="Q2205" s="32">
        <v>0.955</v>
      </c>
      <c r="R2205" s="32">
        <v>0.020012</v>
      </c>
      <c r="S2205" s="32">
        <v>0.015565</v>
      </c>
      <c r="T2205" s="32">
        <v>0.028931</v>
      </c>
      <c r="U2205" s="32">
        <v>0.7283</v>
      </c>
      <c r="V2205" s="32">
        <v>0.075072</v>
      </c>
      <c r="W2205" s="32">
        <v>0.3159</v>
      </c>
    </row>
    <row r="2206" ht="14.25" customHeight="1">
      <c r="B2206" s="61">
        <v>42857.0</v>
      </c>
      <c r="C2206" s="32">
        <v>22750.0</v>
      </c>
      <c r="D2206" s="32">
        <v>22350.0</v>
      </c>
      <c r="E2206" s="32">
        <v>98.976</v>
      </c>
      <c r="F2206" s="32">
        <v>111.99</v>
      </c>
      <c r="G2206" s="32">
        <v>1.093</v>
      </c>
      <c r="H2206" s="32">
        <v>0.008929</v>
      </c>
      <c r="I2206" s="32">
        <v>0.14518</v>
      </c>
      <c r="J2206" s="32">
        <v>0.1451</v>
      </c>
      <c r="K2206" s="32">
        <v>1.2939</v>
      </c>
      <c r="L2206" s="32">
        <v>0.033275</v>
      </c>
      <c r="M2206" s="32">
        <v>0.2314</v>
      </c>
      <c r="N2206" s="32">
        <v>0.08856</v>
      </c>
      <c r="O2206" s="32">
        <v>0.01244</v>
      </c>
      <c r="P2206" s="32">
        <v>0.6579</v>
      </c>
      <c r="Q2206" s="32">
        <v>0.95462</v>
      </c>
      <c r="R2206" s="32">
        <v>0.020002</v>
      </c>
      <c r="S2206" s="32">
        <v>0.015601</v>
      </c>
      <c r="T2206" s="32">
        <v>0.029009</v>
      </c>
      <c r="U2206" s="32">
        <v>0.7294</v>
      </c>
      <c r="V2206" s="32">
        <v>0.075134</v>
      </c>
      <c r="W2206" s="32">
        <v>0.3173</v>
      </c>
    </row>
    <row r="2207" ht="14.25" customHeight="1">
      <c r="B2207" s="61">
        <v>42856.0</v>
      </c>
      <c r="C2207" s="32">
        <v>22750.0</v>
      </c>
      <c r="D2207" s="32">
        <v>22350.0</v>
      </c>
      <c r="E2207" s="32">
        <v>99.077</v>
      </c>
      <c r="F2207" s="32">
        <v>111.84</v>
      </c>
      <c r="G2207" s="32">
        <v>1.0899</v>
      </c>
      <c r="H2207" s="32">
        <v>0.008941</v>
      </c>
      <c r="I2207" s="32">
        <v>0.14498</v>
      </c>
      <c r="J2207" s="32">
        <v>0.145</v>
      </c>
      <c r="K2207" s="32">
        <v>1.2886</v>
      </c>
      <c r="L2207" s="32">
        <v>0.033084</v>
      </c>
      <c r="M2207" s="32">
        <v>0.2303</v>
      </c>
      <c r="N2207" s="32">
        <v>0.08791</v>
      </c>
      <c r="O2207" s="32">
        <v>0.0121</v>
      </c>
      <c r="P2207" s="32">
        <v>0.656</v>
      </c>
      <c r="Q2207" s="32">
        <v>0.95461</v>
      </c>
      <c r="R2207" s="32">
        <v>0.019942</v>
      </c>
      <c r="S2207" s="32">
        <v>0.015572</v>
      </c>
      <c r="T2207" s="32">
        <v>0.028906</v>
      </c>
      <c r="U2207" s="32">
        <v>0.7309</v>
      </c>
      <c r="V2207" s="32">
        <v>0.07494</v>
      </c>
      <c r="W2207" s="32">
        <v>0.3148</v>
      </c>
    </row>
    <row r="2208" ht="14.25" customHeight="1">
      <c r="B2208" s="61">
        <v>42853.0</v>
      </c>
      <c r="C2208" s="32">
        <v>22744.0</v>
      </c>
      <c r="D2208" s="32">
        <v>22350.0</v>
      </c>
      <c r="E2208" s="32">
        <v>99.05</v>
      </c>
      <c r="F2208" s="32">
        <v>111.49</v>
      </c>
      <c r="G2208" s="32">
        <v>1.0895</v>
      </c>
      <c r="H2208" s="32">
        <v>0.008966</v>
      </c>
      <c r="I2208" s="32">
        <v>0.14519</v>
      </c>
      <c r="J2208" s="32">
        <v>0.145</v>
      </c>
      <c r="K2208" s="32">
        <v>1.2951</v>
      </c>
      <c r="L2208" s="32">
        <v>0.033102</v>
      </c>
      <c r="M2208" s="32">
        <v>0.2303</v>
      </c>
      <c r="N2208" s="32">
        <v>0.08789</v>
      </c>
      <c r="O2208" s="32">
        <v>0.0121</v>
      </c>
      <c r="P2208" s="32">
        <v>0.656</v>
      </c>
      <c r="Q2208" s="32">
        <v>0.95413</v>
      </c>
      <c r="R2208" s="32">
        <v>0.019916</v>
      </c>
      <c r="S2208" s="32">
        <v>0.015563</v>
      </c>
      <c r="T2208" s="32">
        <v>0.02891</v>
      </c>
      <c r="U2208" s="32">
        <v>0.7324</v>
      </c>
      <c r="V2208" s="32">
        <v>0.074991</v>
      </c>
      <c r="W2208" s="32">
        <v>0.3148</v>
      </c>
    </row>
    <row r="2209" ht="14.25" customHeight="1">
      <c r="B2209" s="61">
        <v>42852.0</v>
      </c>
      <c r="C2209" s="32">
        <v>22732.0</v>
      </c>
      <c r="D2209" s="32">
        <v>22347.0</v>
      </c>
      <c r="E2209" s="32">
        <v>99.076</v>
      </c>
      <c r="F2209" s="32">
        <v>111.26</v>
      </c>
      <c r="G2209" s="32">
        <v>1.0873</v>
      </c>
      <c r="H2209" s="32">
        <v>0.008988</v>
      </c>
      <c r="I2209" s="32">
        <v>0.14509</v>
      </c>
      <c r="J2209" s="32">
        <v>0.1449</v>
      </c>
      <c r="K2209" s="32">
        <v>1.2904</v>
      </c>
      <c r="L2209" s="32">
        <v>0.033157</v>
      </c>
      <c r="M2209" s="32">
        <v>0.23</v>
      </c>
      <c r="N2209" s="32">
        <v>0.08837</v>
      </c>
      <c r="O2209" s="32">
        <v>0.0121</v>
      </c>
      <c r="P2209" s="32">
        <v>0.6565</v>
      </c>
      <c r="Q2209" s="32">
        <v>0.95434</v>
      </c>
      <c r="R2209" s="32">
        <v>0.019986</v>
      </c>
      <c r="S2209" s="32">
        <v>0.015594</v>
      </c>
      <c r="T2209" s="32">
        <v>0.028908</v>
      </c>
      <c r="U2209" s="32">
        <v>0.7335</v>
      </c>
      <c r="V2209" s="32">
        <v>0.075151</v>
      </c>
      <c r="W2209" s="32">
        <v>0.314</v>
      </c>
    </row>
    <row r="2210" ht="14.25" customHeight="1">
      <c r="B2210" s="61">
        <v>42851.0</v>
      </c>
      <c r="C2210" s="32">
        <v>22742.0</v>
      </c>
      <c r="D2210" s="32">
        <v>22343.0</v>
      </c>
      <c r="E2210" s="32">
        <v>99.045</v>
      </c>
      <c r="F2210" s="32">
        <v>111.06</v>
      </c>
      <c r="G2210" s="32">
        <v>1.0904</v>
      </c>
      <c r="H2210" s="32">
        <v>0.009005</v>
      </c>
      <c r="I2210" s="32">
        <v>0.14524</v>
      </c>
      <c r="J2210" s="32">
        <v>0.145</v>
      </c>
      <c r="K2210" s="32">
        <v>1.2848</v>
      </c>
      <c r="L2210" s="32">
        <v>0.033204</v>
      </c>
      <c r="M2210" s="32">
        <v>0.23</v>
      </c>
      <c r="N2210" s="32">
        <v>0.08825</v>
      </c>
      <c r="O2210" s="32">
        <v>0.01249</v>
      </c>
      <c r="P2210" s="32">
        <v>0.657</v>
      </c>
      <c r="Q2210" s="32">
        <v>0.95515</v>
      </c>
      <c r="R2210" s="32">
        <v>0.020092</v>
      </c>
      <c r="S2210" s="32">
        <v>0.015598</v>
      </c>
      <c r="T2210" s="32">
        <v>0.028991</v>
      </c>
      <c r="U2210" s="32">
        <v>0.7343</v>
      </c>
      <c r="V2210" s="32">
        <v>0.07518</v>
      </c>
      <c r="W2210" s="32">
        <v>0.3151</v>
      </c>
    </row>
    <row r="2211" ht="14.25" customHeight="1">
      <c r="B2211" s="61">
        <v>42850.0</v>
      </c>
      <c r="C2211" s="32">
        <v>22765.0</v>
      </c>
      <c r="D2211" s="32">
        <v>22344.0</v>
      </c>
      <c r="E2211" s="32">
        <v>98.785</v>
      </c>
      <c r="F2211" s="32">
        <v>111.09</v>
      </c>
      <c r="G2211" s="32">
        <v>1.0926</v>
      </c>
      <c r="H2211" s="32">
        <v>0.009002</v>
      </c>
      <c r="I2211" s="32">
        <v>0.14522</v>
      </c>
      <c r="J2211" s="32">
        <v>0.1452</v>
      </c>
      <c r="K2211" s="32">
        <v>1.2842</v>
      </c>
      <c r="L2211" s="32">
        <v>0.033177</v>
      </c>
      <c r="M2211" s="32">
        <v>0.2288</v>
      </c>
      <c r="N2211" s="32">
        <v>0.08863</v>
      </c>
      <c r="O2211" s="32">
        <v>0.01251</v>
      </c>
      <c r="P2211" s="32">
        <v>0.6582</v>
      </c>
      <c r="Q2211" s="32">
        <v>0.95397</v>
      </c>
      <c r="R2211" s="32">
        <v>0.020149</v>
      </c>
      <c r="S2211" s="32">
        <v>0.015559</v>
      </c>
      <c r="T2211" s="32">
        <v>0.029055</v>
      </c>
      <c r="U2211" s="32">
        <v>0.7367</v>
      </c>
      <c r="V2211" s="32">
        <v>0.075298</v>
      </c>
      <c r="W2211" s="32">
        <v>0.3177</v>
      </c>
    </row>
    <row r="2212" ht="14.25" customHeight="1">
      <c r="B2212" s="61">
        <v>42849.0</v>
      </c>
      <c r="C2212" s="32">
        <v>22720.0</v>
      </c>
      <c r="D2212" s="32">
        <v>22339.0</v>
      </c>
      <c r="E2212" s="32">
        <v>99.092</v>
      </c>
      <c r="F2212" s="32">
        <v>109.77</v>
      </c>
      <c r="G2212" s="32">
        <v>1.0868</v>
      </c>
      <c r="H2212" s="32">
        <v>0.009111</v>
      </c>
      <c r="I2212" s="32">
        <v>0.14533</v>
      </c>
      <c r="J2212" s="32">
        <v>0.1453</v>
      </c>
      <c r="K2212" s="32">
        <v>1.2796</v>
      </c>
      <c r="L2212" s="32">
        <v>0.033069</v>
      </c>
      <c r="M2212" s="32">
        <v>0.2273</v>
      </c>
      <c r="N2212" s="32">
        <v>0.08815</v>
      </c>
      <c r="O2212" s="32">
        <v>0.01251</v>
      </c>
      <c r="P2212" s="32">
        <v>0.6567</v>
      </c>
      <c r="Q2212" s="32">
        <v>0.95449</v>
      </c>
      <c r="R2212" s="32">
        <v>0.020096</v>
      </c>
      <c r="S2212" s="32">
        <v>0.015513</v>
      </c>
      <c r="T2212" s="32">
        <v>0.029112</v>
      </c>
      <c r="U2212" s="32">
        <v>0.7407</v>
      </c>
      <c r="V2212" s="32">
        <v>0.075276</v>
      </c>
      <c r="W2212" s="32">
        <v>0.3197</v>
      </c>
    </row>
    <row r="2213" ht="14.25" customHeight="1">
      <c r="B2213" s="61">
        <v>42846.0</v>
      </c>
      <c r="C2213" s="32">
        <v>22718.0</v>
      </c>
      <c r="D2213" s="32">
        <v>22335.0</v>
      </c>
      <c r="E2213" s="32">
        <v>99.977</v>
      </c>
      <c r="F2213" s="32">
        <v>109.09</v>
      </c>
      <c r="G2213" s="32">
        <v>1.0728</v>
      </c>
      <c r="H2213" s="32">
        <v>0.009164</v>
      </c>
      <c r="I2213" s="32">
        <v>0.14512</v>
      </c>
      <c r="J2213" s="32">
        <v>0.1451</v>
      </c>
      <c r="K2213" s="32">
        <v>1.2817</v>
      </c>
      <c r="L2213" s="32">
        <v>0.032945</v>
      </c>
      <c r="M2213" s="32">
        <v>0.2273</v>
      </c>
      <c r="N2213" s="32">
        <v>0.08812</v>
      </c>
      <c r="O2213" s="32">
        <v>0.01251</v>
      </c>
      <c r="P2213" s="32">
        <v>0.656</v>
      </c>
      <c r="Q2213" s="32">
        <v>0.95397</v>
      </c>
      <c r="R2213" s="32">
        <v>0.020062</v>
      </c>
      <c r="S2213" s="32">
        <v>0.015471</v>
      </c>
      <c r="T2213" s="32">
        <v>0.029148</v>
      </c>
      <c r="U2213" s="32">
        <v>0.7408</v>
      </c>
      <c r="V2213" s="32">
        <v>0.075103</v>
      </c>
      <c r="W2213" s="32">
        <v>0.3177</v>
      </c>
    </row>
    <row r="2214" ht="14.25" customHeight="1">
      <c r="B2214" s="61">
        <v>42845.0</v>
      </c>
      <c r="C2214" s="32">
        <v>22730.0</v>
      </c>
      <c r="D2214" s="32">
        <v>22330.0</v>
      </c>
      <c r="E2214" s="32">
        <v>99.778</v>
      </c>
      <c r="F2214" s="32">
        <v>109.32</v>
      </c>
      <c r="G2214" s="32">
        <v>1.0717</v>
      </c>
      <c r="H2214" s="32">
        <v>0.009147</v>
      </c>
      <c r="I2214" s="32">
        <v>0.14541</v>
      </c>
      <c r="J2214" s="32">
        <v>0.1453</v>
      </c>
      <c r="K2214" s="32">
        <v>1.2813</v>
      </c>
      <c r="L2214" s="32">
        <v>0.032897</v>
      </c>
      <c r="M2214" s="32">
        <v>0.2274</v>
      </c>
      <c r="N2214" s="32">
        <v>0.08787</v>
      </c>
      <c r="O2214" s="32">
        <v>0.01251</v>
      </c>
      <c r="P2214" s="32">
        <v>0.6568</v>
      </c>
      <c r="Q2214" s="32">
        <v>0.95482</v>
      </c>
      <c r="R2214" s="32">
        <v>0.020054</v>
      </c>
      <c r="S2214" s="32">
        <v>0.015457</v>
      </c>
      <c r="T2214" s="32">
        <v>0.029078</v>
      </c>
      <c r="U2214" s="32">
        <v>0.7424</v>
      </c>
      <c r="V2214" s="32">
        <v>0.075129</v>
      </c>
      <c r="W2214" s="32">
        <v>0.3176</v>
      </c>
    </row>
    <row r="2215" ht="14.25" customHeight="1">
      <c r="B2215" s="61">
        <v>42844.0</v>
      </c>
      <c r="C2215" s="32">
        <v>22739.0</v>
      </c>
      <c r="D2215" s="32">
        <v>22322.0</v>
      </c>
      <c r="E2215" s="32">
        <v>99.738</v>
      </c>
      <c r="F2215" s="32">
        <v>108.86</v>
      </c>
      <c r="G2215" s="32">
        <v>1.0711</v>
      </c>
      <c r="H2215" s="32">
        <v>0.009186</v>
      </c>
      <c r="I2215" s="32">
        <v>0.14537</v>
      </c>
      <c r="J2215" s="32">
        <v>0.1452</v>
      </c>
      <c r="K2215" s="32">
        <v>1.2777</v>
      </c>
      <c r="L2215" s="32">
        <v>0.032879</v>
      </c>
      <c r="M2215" s="32">
        <v>0.2272</v>
      </c>
      <c r="N2215" s="32">
        <v>0.08742</v>
      </c>
      <c r="O2215" s="32">
        <v>0.01252</v>
      </c>
      <c r="P2215" s="32">
        <v>0.6568</v>
      </c>
      <c r="Q2215" s="32">
        <v>0.95163</v>
      </c>
      <c r="R2215" s="32">
        <v>0.020112</v>
      </c>
      <c r="S2215" s="32">
        <v>0.015462</v>
      </c>
      <c r="T2215" s="32">
        <v>0.02907</v>
      </c>
      <c r="U2215" s="32">
        <v>0.7416</v>
      </c>
      <c r="V2215" s="32">
        <v>0.07496</v>
      </c>
      <c r="W2215" s="32">
        <v>0.3172</v>
      </c>
    </row>
    <row r="2216" ht="14.25" customHeight="1">
      <c r="B2216" s="61">
        <v>42843.0</v>
      </c>
      <c r="C2216" s="32">
        <v>22746.0</v>
      </c>
      <c r="D2216" s="32">
        <v>22323.0</v>
      </c>
      <c r="E2216" s="32">
        <v>99.499</v>
      </c>
      <c r="F2216" s="32">
        <v>108.43</v>
      </c>
      <c r="G2216" s="32">
        <v>1.073</v>
      </c>
      <c r="H2216" s="32">
        <v>0.009223</v>
      </c>
      <c r="I2216" s="32">
        <v>0.14547</v>
      </c>
      <c r="J2216" s="32">
        <v>0.1454</v>
      </c>
      <c r="K2216" s="32">
        <v>1.2841</v>
      </c>
      <c r="L2216" s="32">
        <v>0.032875</v>
      </c>
      <c r="M2216" s="32">
        <v>0.2267</v>
      </c>
      <c r="N2216" s="32">
        <v>0.08755</v>
      </c>
      <c r="O2216" s="32">
        <v>0.01252</v>
      </c>
      <c r="P2216" s="32">
        <v>0.658</v>
      </c>
      <c r="Q2216" s="32">
        <v>0.95393</v>
      </c>
      <c r="R2216" s="32">
        <v>0.020157</v>
      </c>
      <c r="S2216" s="32">
        <v>0.015478</v>
      </c>
      <c r="T2216" s="32">
        <v>0.029116</v>
      </c>
      <c r="U2216" s="32">
        <v>0.7473</v>
      </c>
      <c r="V2216" s="32">
        <v>0.075211</v>
      </c>
      <c r="W2216" s="32">
        <v>0.3218</v>
      </c>
    </row>
    <row r="2217" ht="14.25" customHeight="1">
      <c r="B2217" s="61">
        <v>42842.0</v>
      </c>
      <c r="C2217" s="32">
        <v>22703.0</v>
      </c>
      <c r="D2217" s="32">
        <v>22323.0</v>
      </c>
      <c r="E2217" s="32">
        <v>100.29</v>
      </c>
      <c r="F2217" s="32">
        <v>108.91</v>
      </c>
      <c r="G2217" s="32">
        <v>1.0643</v>
      </c>
      <c r="H2217" s="32">
        <v>0.009182</v>
      </c>
      <c r="I2217" s="32">
        <v>0.1454</v>
      </c>
      <c r="J2217" s="32">
        <v>0.1454</v>
      </c>
      <c r="K2217" s="32">
        <v>1.2565</v>
      </c>
      <c r="L2217" s="32">
        <v>0.032954</v>
      </c>
      <c r="M2217" s="32">
        <v>0.227</v>
      </c>
      <c r="N2217" s="32">
        <v>0.08826</v>
      </c>
      <c r="O2217" s="32">
        <v>0.01252</v>
      </c>
      <c r="P2217" s="32">
        <v>0.6584</v>
      </c>
      <c r="Q2217" s="32">
        <v>0.95356</v>
      </c>
      <c r="R2217" s="32">
        <v>0.020182</v>
      </c>
      <c r="S2217" s="32">
        <v>0.015528</v>
      </c>
      <c r="T2217" s="32">
        <v>0.029161</v>
      </c>
      <c r="U2217" s="32">
        <v>0.751</v>
      </c>
      <c r="V2217" s="32">
        <v>0.075293</v>
      </c>
      <c r="W2217" s="32">
        <v>0.3227</v>
      </c>
    </row>
    <row r="2218" ht="14.25" customHeight="1">
      <c r="B2218" s="61">
        <v>42839.0</v>
      </c>
      <c r="C2218" s="32">
        <v>22687.0</v>
      </c>
      <c r="D2218" s="32">
        <v>22320.0</v>
      </c>
      <c r="E2218" s="32">
        <v>100.51</v>
      </c>
      <c r="F2218" s="32">
        <v>108.64</v>
      </c>
      <c r="G2218" s="32">
        <v>1.0618</v>
      </c>
      <c r="H2218" s="32">
        <v>0.009207</v>
      </c>
      <c r="I2218" s="32">
        <v>0.14536</v>
      </c>
      <c r="J2218" s="32">
        <v>0.1451</v>
      </c>
      <c r="K2218" s="32">
        <v>1.2523</v>
      </c>
      <c r="L2218" s="32">
        <v>0.032908</v>
      </c>
      <c r="M2218" s="32">
        <v>0.2269</v>
      </c>
      <c r="N2218" s="32">
        <v>0.08799</v>
      </c>
      <c r="O2218" s="32">
        <v>0.01253</v>
      </c>
      <c r="P2218" s="32">
        <v>0.6577</v>
      </c>
      <c r="Q2218" s="32">
        <v>0.95397</v>
      </c>
      <c r="R2218" s="32">
        <v>0.020225</v>
      </c>
      <c r="S2218" s="32">
        <v>0.015506</v>
      </c>
      <c r="T2218" s="32">
        <v>0.029112</v>
      </c>
      <c r="U2218" s="32">
        <v>0.7504</v>
      </c>
      <c r="V2218" s="32">
        <v>0.075273</v>
      </c>
      <c r="W2218" s="32">
        <v>0.318</v>
      </c>
    </row>
    <row r="2219" ht="14.25" customHeight="1">
      <c r="B2219" s="61">
        <v>42838.0</v>
      </c>
      <c r="C2219" s="32">
        <v>22677.0</v>
      </c>
      <c r="D2219" s="32">
        <v>22320.0</v>
      </c>
      <c r="E2219" s="32">
        <v>100.49</v>
      </c>
      <c r="F2219" s="32">
        <v>109.09</v>
      </c>
      <c r="G2219" s="32">
        <v>1.0613</v>
      </c>
      <c r="H2219" s="32">
        <v>0.009166</v>
      </c>
      <c r="I2219" s="32">
        <v>0.14529</v>
      </c>
      <c r="J2219" s="32">
        <v>0.1452</v>
      </c>
      <c r="K2219" s="32">
        <v>1.2503</v>
      </c>
      <c r="L2219" s="32">
        <v>0.03298</v>
      </c>
      <c r="M2219" s="32">
        <v>0.2267</v>
      </c>
      <c r="N2219" s="32">
        <v>0.088</v>
      </c>
      <c r="O2219" s="32">
        <v>0.01253</v>
      </c>
      <c r="P2219" s="32">
        <v>0.6574</v>
      </c>
      <c r="Q2219" s="32">
        <v>0.95399</v>
      </c>
      <c r="R2219" s="32">
        <v>0.020206</v>
      </c>
      <c r="S2219" s="32">
        <v>0.015493</v>
      </c>
      <c r="T2219" s="32">
        <v>0.029093</v>
      </c>
      <c r="U2219" s="32">
        <v>0.7503</v>
      </c>
      <c r="V2219" s="32">
        <v>0.075293</v>
      </c>
      <c r="W2219" s="32">
        <v>0.3178</v>
      </c>
    </row>
    <row r="2220" ht="14.25" customHeight="1">
      <c r="B2220" s="61">
        <v>42837.0</v>
      </c>
      <c r="C2220" s="32">
        <v>22673.0</v>
      </c>
      <c r="D2220" s="32">
        <v>22321.0</v>
      </c>
      <c r="E2220" s="32">
        <v>100.78</v>
      </c>
      <c r="F2220" s="32">
        <v>109.03</v>
      </c>
      <c r="G2220" s="32">
        <v>1.0665</v>
      </c>
      <c r="H2220" s="32">
        <v>0.009172</v>
      </c>
      <c r="I2220" s="32">
        <v>0.14537</v>
      </c>
      <c r="J2220" s="32">
        <v>0.1453</v>
      </c>
      <c r="K2220" s="32">
        <v>1.254</v>
      </c>
      <c r="L2220" s="32">
        <v>0.032894</v>
      </c>
      <c r="M2220" s="32">
        <v>0.2259</v>
      </c>
      <c r="N2220" s="32">
        <v>0.08811</v>
      </c>
      <c r="O2220" s="32">
        <v>0.01253</v>
      </c>
      <c r="P2220" s="32">
        <v>0.6571</v>
      </c>
      <c r="Q2220" s="32">
        <v>0.9545</v>
      </c>
      <c r="R2220" s="32">
        <v>0.020255</v>
      </c>
      <c r="S2220" s="32">
        <v>0.015497</v>
      </c>
      <c r="T2220" s="32">
        <v>0.029076</v>
      </c>
      <c r="U2220" s="32">
        <v>0.7546</v>
      </c>
      <c r="V2220" s="32">
        <v>0.075401</v>
      </c>
      <c r="W2220" s="32">
        <v>0.32</v>
      </c>
    </row>
    <row r="2221" ht="14.25" customHeight="1">
      <c r="B2221" s="61">
        <v>42836.0</v>
      </c>
      <c r="C2221" s="32">
        <v>22655.0</v>
      </c>
      <c r="D2221" s="32">
        <v>22321.0</v>
      </c>
      <c r="E2221" s="32">
        <v>100.71</v>
      </c>
      <c r="F2221" s="32">
        <v>109.62</v>
      </c>
      <c r="G2221" s="32">
        <v>1.0605</v>
      </c>
      <c r="H2221" s="32">
        <v>0.009123</v>
      </c>
      <c r="I2221" s="32">
        <v>0.14499</v>
      </c>
      <c r="J2221" s="32">
        <v>0.1449</v>
      </c>
      <c r="K2221" s="32">
        <v>1.2491</v>
      </c>
      <c r="L2221" s="32">
        <v>0.032633</v>
      </c>
      <c r="M2221" s="32">
        <v>0.2256</v>
      </c>
      <c r="N2221" s="32">
        <v>0.0873</v>
      </c>
      <c r="O2221" s="32">
        <v>0.01253</v>
      </c>
      <c r="P2221" s="32">
        <v>0.6568</v>
      </c>
      <c r="Q2221" s="32">
        <v>0.95479</v>
      </c>
      <c r="R2221" s="32">
        <v>0.020177</v>
      </c>
      <c r="S2221" s="32">
        <v>0.015464</v>
      </c>
      <c r="T2221" s="32">
        <v>0.028946</v>
      </c>
      <c r="U2221" s="32">
        <v>0.7505</v>
      </c>
      <c r="V2221" s="32">
        <v>0.075208</v>
      </c>
      <c r="W2221" s="32">
        <v>0.3187</v>
      </c>
    </row>
    <row r="2222" ht="14.25" customHeight="1">
      <c r="B2222" s="61">
        <v>42835.0</v>
      </c>
      <c r="C2222" s="32">
        <v>22660.0</v>
      </c>
      <c r="D2222" s="32">
        <v>22316.0</v>
      </c>
      <c r="E2222" s="32">
        <v>101.02</v>
      </c>
      <c r="F2222" s="32">
        <v>110.94</v>
      </c>
      <c r="G2222" s="32">
        <v>1.0596</v>
      </c>
      <c r="H2222" s="32">
        <v>0.009014</v>
      </c>
      <c r="I2222" s="32">
        <v>0.14481</v>
      </c>
      <c r="J2222" s="32">
        <v>0.1448</v>
      </c>
      <c r="K2222" s="32">
        <v>1.2415</v>
      </c>
      <c r="L2222" s="32">
        <v>0.032633</v>
      </c>
      <c r="M2222" s="32">
        <v>0.2255</v>
      </c>
      <c r="N2222" s="32">
        <v>0.08745</v>
      </c>
      <c r="O2222" s="32">
        <v>0.01254</v>
      </c>
      <c r="P2222" s="32">
        <v>0.6593</v>
      </c>
      <c r="Q2222" s="32">
        <v>0.95383</v>
      </c>
      <c r="R2222" s="32">
        <v>0.02014</v>
      </c>
      <c r="S2222" s="32">
        <v>0.015474</v>
      </c>
      <c r="T2222" s="32">
        <v>0.028882</v>
      </c>
      <c r="U2222" s="32">
        <v>0.7504</v>
      </c>
      <c r="V2222" s="32">
        <v>0.075392</v>
      </c>
      <c r="W2222" s="32">
        <v>0.3193</v>
      </c>
    </row>
    <row r="2223" ht="14.25" customHeight="1">
      <c r="B2223" s="61">
        <v>42832.0</v>
      </c>
      <c r="C2223" s="32">
        <v>22660.0</v>
      </c>
      <c r="D2223" s="32">
        <v>22311.0</v>
      </c>
      <c r="E2223" s="32">
        <v>101.18</v>
      </c>
      <c r="F2223" s="32">
        <v>111.09</v>
      </c>
      <c r="G2223" s="32">
        <v>1.0591</v>
      </c>
      <c r="H2223" s="32">
        <v>0.009004</v>
      </c>
      <c r="I2223" s="32">
        <v>0.14482</v>
      </c>
      <c r="J2223" s="32">
        <v>0.145</v>
      </c>
      <c r="K2223" s="32">
        <v>1.2371</v>
      </c>
      <c r="L2223" s="32">
        <v>0.032672</v>
      </c>
      <c r="M2223" s="32">
        <v>0.2254</v>
      </c>
      <c r="N2223" s="32">
        <v>0.08815</v>
      </c>
      <c r="O2223" s="32">
        <v>0.01254</v>
      </c>
      <c r="P2223" s="32">
        <v>0.659</v>
      </c>
      <c r="Q2223" s="32">
        <v>0.95444</v>
      </c>
      <c r="R2223" s="32">
        <v>0.020093</v>
      </c>
      <c r="S2223" s="32">
        <v>0.015553</v>
      </c>
      <c r="T2223" s="32">
        <v>0.028892</v>
      </c>
      <c r="U2223" s="32">
        <v>0.746</v>
      </c>
      <c r="V2223" s="32">
        <v>0.075069</v>
      </c>
      <c r="W2223" s="32">
        <v>0.3178</v>
      </c>
    </row>
    <row r="2224" ht="14.25" customHeight="1">
      <c r="B2224" s="61">
        <v>42831.0</v>
      </c>
      <c r="C2224" s="32">
        <v>22690.0</v>
      </c>
      <c r="D2224" s="32">
        <v>22297.0</v>
      </c>
      <c r="E2224" s="32">
        <v>100.67</v>
      </c>
      <c r="F2224" s="32">
        <v>110.81</v>
      </c>
      <c r="G2224" s="32">
        <v>1.0644</v>
      </c>
      <c r="H2224" s="32">
        <v>0.009025</v>
      </c>
      <c r="I2224" s="32">
        <v>0.14501</v>
      </c>
      <c r="J2224" s="32">
        <v>0.1452</v>
      </c>
      <c r="K2224" s="32">
        <v>1.247</v>
      </c>
      <c r="L2224" s="32">
        <v>0.032749</v>
      </c>
      <c r="M2224" s="32">
        <v>0.2254</v>
      </c>
      <c r="N2224" s="32">
        <v>0.08837</v>
      </c>
      <c r="O2224" s="32">
        <v>0.01254</v>
      </c>
      <c r="P2224" s="32">
        <v>0.659</v>
      </c>
      <c r="Q2224" s="32">
        <v>0.95411</v>
      </c>
      <c r="R2224" s="32">
        <v>0.019908</v>
      </c>
      <c r="S2224" s="32">
        <v>0.015476</v>
      </c>
      <c r="T2224" s="32">
        <v>0.028918</v>
      </c>
      <c r="U2224" s="32">
        <v>0.7455</v>
      </c>
      <c r="V2224" s="32">
        <v>0.075024</v>
      </c>
      <c r="W2224" s="32">
        <v>0.3181</v>
      </c>
    </row>
    <row r="2225" ht="14.25" customHeight="1">
      <c r="B2225" s="61">
        <v>42830.0</v>
      </c>
      <c r="C2225" s="32">
        <v>22690.0</v>
      </c>
      <c r="D2225" s="32">
        <v>22297.0</v>
      </c>
      <c r="E2225" s="32">
        <v>100.56</v>
      </c>
      <c r="F2225" s="32">
        <v>110.7</v>
      </c>
      <c r="G2225" s="32">
        <v>1.0663</v>
      </c>
      <c r="H2225" s="32">
        <v>0.009033</v>
      </c>
      <c r="I2225" s="32">
        <v>0.14516</v>
      </c>
      <c r="J2225" s="32">
        <v>0.1453</v>
      </c>
      <c r="K2225" s="32">
        <v>1.2483</v>
      </c>
      <c r="L2225" s="32">
        <v>0.032821</v>
      </c>
      <c r="M2225" s="32">
        <v>0.2256</v>
      </c>
      <c r="N2225" s="32">
        <v>0.08863</v>
      </c>
      <c r="O2225" s="32">
        <v>0.01254</v>
      </c>
      <c r="P2225" s="32">
        <v>0.6589</v>
      </c>
      <c r="Q2225" s="32">
        <v>0.95388</v>
      </c>
      <c r="R2225" s="32">
        <v>0.019932</v>
      </c>
      <c r="S2225" s="32">
        <v>0.015376</v>
      </c>
      <c r="T2225" s="32">
        <v>0.028946</v>
      </c>
      <c r="U2225" s="32">
        <v>0.7443</v>
      </c>
      <c r="V2225" s="32">
        <v>0.075036</v>
      </c>
      <c r="W2225" s="32">
        <v>0.3207</v>
      </c>
    </row>
    <row r="2226" ht="14.25" customHeight="1">
      <c r="B2226" s="61">
        <v>42829.0</v>
      </c>
      <c r="C2226" s="32">
        <v>22695.0</v>
      </c>
      <c r="D2226" s="32">
        <v>22288.0</v>
      </c>
      <c r="E2226" s="32">
        <v>100.54</v>
      </c>
      <c r="F2226" s="32">
        <v>110.74</v>
      </c>
      <c r="G2226" s="32">
        <v>1.0674</v>
      </c>
      <c r="H2226" s="32">
        <v>0.009031</v>
      </c>
      <c r="I2226" s="32">
        <v>0.1451</v>
      </c>
      <c r="J2226" s="32">
        <v>0.1454</v>
      </c>
      <c r="K2226" s="32">
        <v>1.244</v>
      </c>
      <c r="L2226" s="32">
        <v>0.03281</v>
      </c>
      <c r="M2226" s="32">
        <v>0.2257</v>
      </c>
      <c r="N2226" s="32">
        <v>0.08888</v>
      </c>
      <c r="O2226" s="32">
        <v>0.01254</v>
      </c>
      <c r="P2226" s="32">
        <v>0.6585</v>
      </c>
      <c r="Q2226" s="32">
        <v>0.95433</v>
      </c>
      <c r="R2226" s="32">
        <v>0.019946</v>
      </c>
      <c r="S2226" s="32">
        <v>0.015364</v>
      </c>
      <c r="T2226" s="32">
        <v>0.029027</v>
      </c>
      <c r="U2226" s="32">
        <v>0.7462</v>
      </c>
      <c r="V2226" s="32">
        <v>0.075024</v>
      </c>
      <c r="W2226" s="32">
        <v>0.3233</v>
      </c>
    </row>
    <row r="2227" ht="14.25" customHeight="1">
      <c r="B2227" s="61">
        <v>42828.0</v>
      </c>
      <c r="C2227" s="32">
        <v>22735.0</v>
      </c>
      <c r="D2227" s="32">
        <v>22281.0</v>
      </c>
      <c r="E2227" s="32">
        <v>100.54</v>
      </c>
      <c r="F2227" s="32">
        <v>110.9</v>
      </c>
      <c r="G2227" s="32">
        <v>1.067</v>
      </c>
      <c r="H2227" s="32">
        <v>0.009017</v>
      </c>
      <c r="I2227" s="32">
        <v>0.14534</v>
      </c>
      <c r="J2227" s="32">
        <v>0.1455</v>
      </c>
      <c r="K2227" s="32">
        <v>1.2486</v>
      </c>
      <c r="L2227" s="32">
        <v>0.03291</v>
      </c>
      <c r="M2227" s="32">
        <v>0.2258</v>
      </c>
      <c r="N2227" s="32">
        <v>0.0895</v>
      </c>
      <c r="O2227" s="32">
        <v>0.01254</v>
      </c>
      <c r="P2227" s="32">
        <v>0.6581</v>
      </c>
      <c r="Q2227" s="32">
        <v>0.95411</v>
      </c>
      <c r="R2227" s="32">
        <v>0.019953</v>
      </c>
      <c r="S2227" s="32">
        <v>0.015381</v>
      </c>
      <c r="T2227" s="32">
        <v>0.029101</v>
      </c>
      <c r="U2227" s="32">
        <v>0.7473</v>
      </c>
      <c r="V2227" s="32">
        <v>0.075024</v>
      </c>
      <c r="W2227" s="32">
        <v>0.3211</v>
      </c>
    </row>
    <row r="2228" ht="14.25" customHeight="1">
      <c r="B2228" s="61">
        <v>42825.0</v>
      </c>
      <c r="C2228" s="32">
        <v>22755.0</v>
      </c>
      <c r="D2228" s="32">
        <v>22276.0</v>
      </c>
      <c r="E2228" s="32">
        <v>100.35</v>
      </c>
      <c r="F2228" s="32">
        <v>111.39</v>
      </c>
      <c r="G2228" s="32">
        <v>1.0652</v>
      </c>
      <c r="H2228" s="32">
        <v>0.008977</v>
      </c>
      <c r="I2228" s="32">
        <v>0.14539</v>
      </c>
      <c r="J2228" s="32">
        <v>0.1455</v>
      </c>
      <c r="K2228" s="32">
        <v>1.255</v>
      </c>
      <c r="L2228" s="32">
        <v>0.032967</v>
      </c>
      <c r="M2228" s="32">
        <v>0.226</v>
      </c>
      <c r="N2228" s="32">
        <v>0.08947</v>
      </c>
      <c r="O2228" s="32">
        <v>0.01254</v>
      </c>
      <c r="P2228" s="32">
        <v>0.6573</v>
      </c>
      <c r="Q2228" s="32">
        <v>0.95411</v>
      </c>
      <c r="R2228" s="32">
        <v>0.019932</v>
      </c>
      <c r="S2228" s="32">
        <v>0.015428</v>
      </c>
      <c r="T2228" s="32">
        <v>0.029097</v>
      </c>
      <c r="U2228" s="32">
        <v>0.7509</v>
      </c>
      <c r="V2228" s="32">
        <v>0.075075</v>
      </c>
      <c r="W2228" s="32">
        <v>0.3203</v>
      </c>
    </row>
    <row r="2229" ht="14.25" customHeight="1">
      <c r="B2229" s="61">
        <v>42824.0</v>
      </c>
      <c r="C2229" s="32">
        <v>22770.0</v>
      </c>
      <c r="D2229" s="32">
        <v>22265.0</v>
      </c>
      <c r="E2229" s="32">
        <v>100.41</v>
      </c>
      <c r="F2229" s="32">
        <v>111.92</v>
      </c>
      <c r="G2229" s="32">
        <v>1.0674</v>
      </c>
      <c r="H2229" s="32">
        <v>0.008935</v>
      </c>
      <c r="I2229" s="32">
        <v>0.14505</v>
      </c>
      <c r="J2229" s="32">
        <v>0.1453</v>
      </c>
      <c r="K2229" s="32">
        <v>1.2468</v>
      </c>
      <c r="L2229" s="32">
        <v>0.032979</v>
      </c>
      <c r="M2229" s="32">
        <v>0.2262</v>
      </c>
      <c r="N2229" s="32">
        <v>0.08937</v>
      </c>
      <c r="O2229" s="32">
        <v>0.01254</v>
      </c>
      <c r="P2229" s="32">
        <v>0.6574</v>
      </c>
      <c r="Q2229" s="32">
        <v>0.95495</v>
      </c>
      <c r="R2229" s="32">
        <v>0.01992</v>
      </c>
      <c r="S2229" s="32">
        <v>0.015422</v>
      </c>
      <c r="T2229" s="32">
        <v>0.029029</v>
      </c>
      <c r="U2229" s="32">
        <v>0.7495</v>
      </c>
      <c r="V2229" s="32">
        <v>0.07516</v>
      </c>
      <c r="W2229" s="32">
        <v>0.3174</v>
      </c>
    </row>
    <row r="2230" ht="14.25" customHeight="1">
      <c r="B2230" s="61">
        <v>42823.0</v>
      </c>
      <c r="C2230" s="32">
        <v>22774.0</v>
      </c>
      <c r="D2230" s="32">
        <v>22260.0</v>
      </c>
      <c r="E2230" s="32">
        <v>99.998</v>
      </c>
      <c r="F2230" s="32">
        <v>111.04</v>
      </c>
      <c r="G2230" s="32">
        <v>1.0766</v>
      </c>
      <c r="H2230" s="32">
        <v>0.009006</v>
      </c>
      <c r="I2230" s="32">
        <v>0.14516</v>
      </c>
      <c r="J2230" s="32">
        <v>0.1456</v>
      </c>
      <c r="K2230" s="32">
        <v>1.2434</v>
      </c>
      <c r="L2230" s="32">
        <v>0.033138</v>
      </c>
      <c r="M2230" s="32">
        <v>0.2262</v>
      </c>
      <c r="N2230" s="32">
        <v>0.08997</v>
      </c>
      <c r="O2230" s="32">
        <v>0.01255</v>
      </c>
      <c r="P2230" s="32">
        <v>0.6574</v>
      </c>
      <c r="Q2230" s="32">
        <v>0.95411</v>
      </c>
      <c r="R2230" s="32">
        <v>0.019919</v>
      </c>
      <c r="S2230" s="32">
        <v>0.015431</v>
      </c>
      <c r="T2230" s="32">
        <v>0.02906</v>
      </c>
      <c r="U2230" s="32">
        <v>0.7504</v>
      </c>
      <c r="V2230" s="32">
        <v>0.075109</v>
      </c>
      <c r="W2230" s="32">
        <v>0.3206</v>
      </c>
    </row>
    <row r="2231" ht="14.25" customHeight="1">
      <c r="B2231" s="61">
        <v>42822.0</v>
      </c>
      <c r="C2231" s="32">
        <v>22775.0</v>
      </c>
      <c r="D2231" s="32">
        <v>22253.0</v>
      </c>
      <c r="E2231" s="32">
        <v>99.712</v>
      </c>
      <c r="F2231" s="32">
        <v>111.15</v>
      </c>
      <c r="G2231" s="32">
        <v>1.0814</v>
      </c>
      <c r="H2231" s="32">
        <v>0.008998</v>
      </c>
      <c r="I2231" s="32">
        <v>0.14514</v>
      </c>
      <c r="J2231" s="32">
        <v>0.1455</v>
      </c>
      <c r="K2231" s="32">
        <v>1.245</v>
      </c>
      <c r="L2231" s="32">
        <v>0.033031</v>
      </c>
      <c r="M2231" s="32">
        <v>0.2266</v>
      </c>
      <c r="N2231" s="32">
        <v>0.08957</v>
      </c>
      <c r="O2231" s="32">
        <v>0.01257</v>
      </c>
      <c r="P2231" s="32">
        <v>0.658</v>
      </c>
      <c r="Q2231" s="32">
        <v>0.95417</v>
      </c>
      <c r="R2231" s="32">
        <v>0.019914</v>
      </c>
      <c r="S2231" s="32">
        <v>0.015346</v>
      </c>
      <c r="T2231" s="32">
        <v>0.029029</v>
      </c>
      <c r="U2231" s="32">
        <v>0.7472</v>
      </c>
      <c r="V2231" s="32">
        <v>0.075143</v>
      </c>
      <c r="W2231" s="32">
        <v>0.3184</v>
      </c>
    </row>
    <row r="2232" ht="14.25" customHeight="1">
      <c r="B2232" s="61">
        <v>42821.0</v>
      </c>
      <c r="C2232" s="32">
        <v>22774.0</v>
      </c>
      <c r="D2232" s="32">
        <v>22256.0</v>
      </c>
      <c r="E2232" s="32">
        <v>99.166</v>
      </c>
      <c r="F2232" s="32">
        <v>110.66</v>
      </c>
      <c r="G2232" s="32">
        <v>1.0864</v>
      </c>
      <c r="H2232" s="32">
        <v>0.009036</v>
      </c>
      <c r="I2232" s="32">
        <v>0.14564</v>
      </c>
      <c r="J2232" s="32">
        <v>0.1459</v>
      </c>
      <c r="K2232" s="32">
        <v>1.2559</v>
      </c>
      <c r="L2232" s="32">
        <v>0.033063</v>
      </c>
      <c r="M2232" s="32">
        <v>0.2267</v>
      </c>
      <c r="N2232" s="32">
        <v>0.08995</v>
      </c>
      <c r="O2232" s="32">
        <v>0.01257</v>
      </c>
      <c r="P2232" s="32">
        <v>0.6584</v>
      </c>
      <c r="Q2232" s="32">
        <v>0.95181</v>
      </c>
      <c r="R2232" s="32">
        <v>0.019934</v>
      </c>
      <c r="S2232" s="32">
        <v>0.015376</v>
      </c>
      <c r="T2232" s="32">
        <v>0.02909</v>
      </c>
      <c r="U2232" s="32">
        <v>0.7476</v>
      </c>
      <c r="V2232" s="32">
        <v>0.075126</v>
      </c>
      <c r="W2232" s="32">
        <v>0.3198</v>
      </c>
    </row>
    <row r="2233" ht="14.25" customHeight="1">
      <c r="B2233" s="61">
        <v>42818.0</v>
      </c>
      <c r="C2233" s="32">
        <v>22788.0</v>
      </c>
      <c r="D2233" s="32">
        <v>22256.0</v>
      </c>
      <c r="E2233" s="32">
        <v>99.627</v>
      </c>
      <c r="F2233" s="32">
        <v>111.34</v>
      </c>
      <c r="G2233" s="32">
        <v>1.0798</v>
      </c>
      <c r="H2233" s="32">
        <v>0.008982</v>
      </c>
      <c r="I2233" s="32">
        <v>0.14523</v>
      </c>
      <c r="J2233" s="32">
        <v>0.1455</v>
      </c>
      <c r="K2233" s="32">
        <v>1.2473</v>
      </c>
      <c r="L2233" s="32">
        <v>0.032935</v>
      </c>
      <c r="M2233" s="32">
        <v>0.226</v>
      </c>
      <c r="N2233" s="32">
        <v>0.0895</v>
      </c>
      <c r="O2233" s="32">
        <v>0.01257</v>
      </c>
      <c r="P2233" s="32">
        <v>0.659</v>
      </c>
      <c r="Q2233" s="32">
        <v>0.95406</v>
      </c>
      <c r="R2233" s="32">
        <v>0.019918</v>
      </c>
      <c r="S2233" s="32">
        <v>0.01529</v>
      </c>
      <c r="T2233" s="32">
        <v>0.028935</v>
      </c>
      <c r="U2233" s="32">
        <v>0.7475</v>
      </c>
      <c r="V2233" s="32">
        <v>0.075075</v>
      </c>
      <c r="W2233" s="32">
        <v>0.3217</v>
      </c>
    </row>
    <row r="2234" ht="14.25" customHeight="1">
      <c r="B2234" s="61">
        <v>42817.0</v>
      </c>
      <c r="C2234" s="32">
        <v>22795.0</v>
      </c>
      <c r="D2234" s="32">
        <v>22253.0</v>
      </c>
      <c r="E2234" s="32">
        <v>99.76</v>
      </c>
      <c r="F2234" s="32">
        <v>110.94</v>
      </c>
      <c r="G2234" s="32">
        <v>1.0783</v>
      </c>
      <c r="H2234" s="32">
        <v>0.009015</v>
      </c>
      <c r="I2234" s="32">
        <v>0.14519</v>
      </c>
      <c r="J2234" s="32">
        <v>0.1456</v>
      </c>
      <c r="K2234" s="32">
        <v>1.2521</v>
      </c>
      <c r="L2234" s="32">
        <v>0.032814</v>
      </c>
      <c r="M2234" s="32">
        <v>0.2258</v>
      </c>
      <c r="N2234" s="32">
        <v>0.08907</v>
      </c>
      <c r="O2234" s="32">
        <v>0.01257</v>
      </c>
      <c r="P2234" s="32">
        <v>0.6584</v>
      </c>
      <c r="Q2234" s="32">
        <v>0.95452</v>
      </c>
      <c r="R2234" s="32">
        <v>0.019873</v>
      </c>
      <c r="S2234" s="32">
        <v>0.015281</v>
      </c>
      <c r="T2234" s="32">
        <v>0.028907</v>
      </c>
      <c r="U2234" s="32">
        <v>0.749</v>
      </c>
      <c r="V2234" s="32">
        <v>0.07505</v>
      </c>
      <c r="W2234" s="32">
        <v>0.3183</v>
      </c>
    </row>
    <row r="2235" ht="14.25" customHeight="1">
      <c r="B2235" s="61">
        <v>42816.0</v>
      </c>
      <c r="C2235" s="32">
        <v>22774.0</v>
      </c>
      <c r="D2235" s="32">
        <v>22253.0</v>
      </c>
      <c r="E2235" s="32">
        <v>99.677</v>
      </c>
      <c r="F2235" s="32">
        <v>111.16</v>
      </c>
      <c r="G2235" s="32">
        <v>1.0797</v>
      </c>
      <c r="H2235" s="32">
        <v>0.008996</v>
      </c>
      <c r="I2235" s="32">
        <v>0.14542</v>
      </c>
      <c r="J2235" s="32">
        <v>0.1457</v>
      </c>
      <c r="K2235" s="32">
        <v>1.2485</v>
      </c>
      <c r="L2235" s="32">
        <v>0.032792</v>
      </c>
      <c r="M2235" s="32">
        <v>0.2259</v>
      </c>
      <c r="N2235" s="32">
        <v>0.0895</v>
      </c>
      <c r="O2235" s="32">
        <v>0.01256</v>
      </c>
      <c r="P2235" s="32">
        <v>0.659</v>
      </c>
      <c r="Q2235" s="32">
        <v>0.95509</v>
      </c>
      <c r="R2235" s="32">
        <v>0.019877</v>
      </c>
      <c r="S2235" s="32">
        <v>0.015296</v>
      </c>
      <c r="T2235" s="32">
        <v>0.028946</v>
      </c>
      <c r="U2235" s="32">
        <v>0.7503</v>
      </c>
      <c r="V2235" s="32">
        <v>0.07501</v>
      </c>
      <c r="W2235" s="32">
        <v>0.3237</v>
      </c>
    </row>
    <row r="2236" ht="14.25" customHeight="1">
      <c r="B2236" s="61">
        <v>42815.0</v>
      </c>
      <c r="C2236" s="32">
        <v>22783.0</v>
      </c>
      <c r="D2236" s="32">
        <v>22254.0</v>
      </c>
      <c r="E2236" s="32">
        <v>99.813</v>
      </c>
      <c r="F2236" s="32">
        <v>111.71</v>
      </c>
      <c r="G2236" s="32">
        <v>1.0811</v>
      </c>
      <c r="H2236" s="32">
        <v>0.008951</v>
      </c>
      <c r="I2236" s="32">
        <v>0.14518</v>
      </c>
      <c r="J2236" s="32">
        <v>0.1455</v>
      </c>
      <c r="K2236" s="32">
        <v>1.2478</v>
      </c>
      <c r="L2236" s="32">
        <v>0.032776</v>
      </c>
      <c r="M2236" s="32">
        <v>0.226</v>
      </c>
      <c r="N2236" s="32">
        <v>0.08902</v>
      </c>
      <c r="O2236" s="32">
        <v>0.01256</v>
      </c>
      <c r="P2236" s="32">
        <v>0.659</v>
      </c>
      <c r="Q2236" s="32">
        <v>0.95393</v>
      </c>
      <c r="R2236" s="32">
        <v>0.019928</v>
      </c>
      <c r="S2236" s="32">
        <v>0.015263</v>
      </c>
      <c r="T2236" s="32">
        <v>0.028804</v>
      </c>
      <c r="U2236" s="32">
        <v>0.749</v>
      </c>
      <c r="V2236" s="32">
        <v>0.074943</v>
      </c>
      <c r="W2236" s="32">
        <v>0.3239</v>
      </c>
    </row>
    <row r="2237" ht="14.25" customHeight="1">
      <c r="B2237" s="61">
        <v>42814.0</v>
      </c>
      <c r="C2237" s="32">
        <v>22793.0</v>
      </c>
      <c r="D2237" s="32">
        <v>22254.0</v>
      </c>
      <c r="E2237" s="32">
        <v>100.41</v>
      </c>
      <c r="F2237" s="32">
        <v>112.55</v>
      </c>
      <c r="G2237" s="32">
        <v>1.0739</v>
      </c>
      <c r="H2237" s="32">
        <v>0.008885</v>
      </c>
      <c r="I2237" s="32">
        <v>0.14497</v>
      </c>
      <c r="J2237" s="32">
        <v>0.1452</v>
      </c>
      <c r="K2237" s="32">
        <v>1.2358</v>
      </c>
      <c r="L2237" s="32">
        <v>0.032925</v>
      </c>
      <c r="M2237" s="32">
        <v>0.2259</v>
      </c>
      <c r="N2237" s="32">
        <v>0.08972</v>
      </c>
      <c r="O2237" s="32">
        <v>0.01256</v>
      </c>
      <c r="P2237" s="32">
        <v>0.6578</v>
      </c>
      <c r="Q2237" s="32">
        <v>0.95393</v>
      </c>
      <c r="R2237" s="32">
        <v>0.01996</v>
      </c>
      <c r="S2237" s="32">
        <v>0.015311</v>
      </c>
      <c r="T2237" s="32">
        <v>0.028852</v>
      </c>
      <c r="U2237" s="32">
        <v>0.7489</v>
      </c>
      <c r="V2237" s="32">
        <v>0.075208</v>
      </c>
      <c r="W2237" s="32">
        <v>0.3255</v>
      </c>
    </row>
    <row r="2238" ht="14.25" customHeight="1">
      <c r="B2238" s="61">
        <v>42811.0</v>
      </c>
      <c r="C2238" s="32">
        <v>22784.0</v>
      </c>
      <c r="D2238" s="32">
        <v>22251.0</v>
      </c>
      <c r="E2238" s="32">
        <v>100.3</v>
      </c>
      <c r="F2238" s="32">
        <v>112.7</v>
      </c>
      <c r="G2238" s="32">
        <v>1.0738</v>
      </c>
      <c r="H2238" s="32">
        <v>0.008873</v>
      </c>
      <c r="I2238" s="32">
        <v>0.14493</v>
      </c>
      <c r="J2238" s="32">
        <v>0.1452</v>
      </c>
      <c r="K2238" s="32">
        <v>1.2396</v>
      </c>
      <c r="L2238" s="32">
        <v>0.032751</v>
      </c>
      <c r="M2238" s="32">
        <v>0.2254</v>
      </c>
      <c r="N2238" s="32">
        <v>0.08825</v>
      </c>
      <c r="O2238" s="32">
        <v>0.01257</v>
      </c>
      <c r="P2238" s="32">
        <v>0.6565</v>
      </c>
      <c r="Q2238" s="32">
        <v>0.95422</v>
      </c>
      <c r="R2238" s="32">
        <v>0.019941</v>
      </c>
      <c r="S2238" s="32">
        <v>0.015269</v>
      </c>
      <c r="T2238" s="32">
        <v>0.028707</v>
      </c>
      <c r="U2238" s="32">
        <v>0.7489</v>
      </c>
      <c r="V2238" s="32">
        <v>0.074906</v>
      </c>
      <c r="W2238" s="32">
        <v>0.3235</v>
      </c>
    </row>
    <row r="2239" ht="14.25" customHeight="1">
      <c r="B2239" s="61">
        <v>42810.0</v>
      </c>
      <c r="C2239" s="32">
        <v>22780.0</v>
      </c>
      <c r="D2239" s="32">
        <v>22252.0</v>
      </c>
      <c r="E2239" s="32">
        <v>100.36</v>
      </c>
      <c r="F2239" s="32">
        <v>113.31</v>
      </c>
      <c r="G2239" s="32">
        <v>1.0766</v>
      </c>
      <c r="H2239" s="32">
        <v>0.008826</v>
      </c>
      <c r="I2239" s="32">
        <v>0.14526</v>
      </c>
      <c r="J2239" s="32">
        <v>0.1456</v>
      </c>
      <c r="K2239" s="32">
        <v>1.236</v>
      </c>
      <c r="L2239" s="32">
        <v>0.032771</v>
      </c>
      <c r="M2239" s="32">
        <v>0.2254</v>
      </c>
      <c r="N2239" s="32">
        <v>0.08859</v>
      </c>
      <c r="O2239" s="32">
        <v>0.01257</v>
      </c>
      <c r="P2239" s="32">
        <v>0.6575</v>
      </c>
      <c r="Q2239" s="32">
        <v>0.95149</v>
      </c>
      <c r="R2239" s="32">
        <v>0.019948</v>
      </c>
      <c r="S2239" s="32">
        <v>0.01529</v>
      </c>
      <c r="T2239" s="32">
        <v>0.028641</v>
      </c>
      <c r="U2239" s="32">
        <v>0.7508</v>
      </c>
      <c r="V2239" s="32">
        <v>0.074991</v>
      </c>
      <c r="W2239" s="32">
        <v>0.3206</v>
      </c>
    </row>
    <row r="2240" ht="14.25" customHeight="1">
      <c r="B2240" s="61">
        <v>42809.0</v>
      </c>
      <c r="C2240" s="32">
        <v>22828.0</v>
      </c>
      <c r="D2240" s="32">
        <v>22262.0</v>
      </c>
      <c r="E2240" s="32">
        <v>100.74</v>
      </c>
      <c r="F2240" s="32">
        <v>113.38</v>
      </c>
      <c r="G2240" s="32">
        <v>1.0734</v>
      </c>
      <c r="H2240" s="32">
        <v>0.008819</v>
      </c>
      <c r="I2240" s="32">
        <v>0.14575</v>
      </c>
      <c r="J2240" s="32">
        <v>0.1461</v>
      </c>
      <c r="K2240" s="32">
        <v>1.2291</v>
      </c>
      <c r="L2240" s="32">
        <v>0.032787</v>
      </c>
      <c r="M2240" s="32">
        <v>0.2249</v>
      </c>
      <c r="N2240" s="32">
        <v>0.0886</v>
      </c>
      <c r="O2240" s="32">
        <v>0.01257</v>
      </c>
      <c r="P2240" s="32">
        <v>0.6578</v>
      </c>
      <c r="Q2240" s="32">
        <v>0.95466</v>
      </c>
      <c r="R2240" s="32">
        <v>0.019978</v>
      </c>
      <c r="S2240" s="32">
        <v>0.015321</v>
      </c>
      <c r="T2240" s="32">
        <v>0.028508</v>
      </c>
      <c r="U2240" s="32">
        <v>0.7516</v>
      </c>
      <c r="V2240" s="32">
        <v>0.074831</v>
      </c>
      <c r="W2240" s="32">
        <v>0.3222</v>
      </c>
    </row>
    <row r="2241" ht="14.25" customHeight="1">
      <c r="B2241" s="61">
        <v>42808.0</v>
      </c>
      <c r="C2241" s="32">
        <v>22805.0</v>
      </c>
      <c r="D2241" s="32">
        <v>22262.0</v>
      </c>
      <c r="E2241" s="32">
        <v>101.7</v>
      </c>
      <c r="F2241" s="32">
        <v>114.75</v>
      </c>
      <c r="G2241" s="32">
        <v>1.0604</v>
      </c>
      <c r="H2241" s="32">
        <v>0.008715</v>
      </c>
      <c r="I2241" s="32">
        <v>0.14473</v>
      </c>
      <c r="J2241" s="32">
        <v>0.1449</v>
      </c>
      <c r="K2241" s="32">
        <v>1.2153</v>
      </c>
      <c r="L2241" s="32">
        <v>0.032297</v>
      </c>
      <c r="M2241" s="32">
        <v>0.2247</v>
      </c>
      <c r="N2241" s="32">
        <v>0.08697</v>
      </c>
      <c r="O2241" s="32">
        <v>0.01257</v>
      </c>
      <c r="P2241" s="32">
        <v>0.6586</v>
      </c>
      <c r="Q2241" s="32">
        <v>0.95393</v>
      </c>
      <c r="R2241" s="32">
        <v>0.019857</v>
      </c>
      <c r="S2241" s="32">
        <v>0.015205</v>
      </c>
      <c r="T2241" s="32">
        <v>0.02831</v>
      </c>
      <c r="U2241" s="32">
        <v>0.7419</v>
      </c>
      <c r="V2241" s="32">
        <v>0.0748</v>
      </c>
      <c r="W2241" s="32">
        <v>0.3155</v>
      </c>
    </row>
    <row r="2242" ht="14.25" customHeight="1">
      <c r="B2242" s="61">
        <v>42807.0</v>
      </c>
      <c r="C2242" s="32">
        <v>22805.0</v>
      </c>
      <c r="D2242" s="32">
        <v>22262.0</v>
      </c>
      <c r="E2242" s="32">
        <v>101.31</v>
      </c>
      <c r="F2242" s="32">
        <v>114.88</v>
      </c>
      <c r="G2242" s="32">
        <v>1.0653</v>
      </c>
      <c r="H2242" s="32">
        <v>0.008705</v>
      </c>
      <c r="I2242" s="32">
        <v>0.14473</v>
      </c>
      <c r="J2242" s="32">
        <v>0.145</v>
      </c>
      <c r="K2242" s="32">
        <v>1.2219</v>
      </c>
      <c r="L2242" s="32">
        <v>0.032311</v>
      </c>
      <c r="M2242" s="32">
        <v>0.2249</v>
      </c>
      <c r="N2242" s="32">
        <v>0.08711</v>
      </c>
      <c r="O2242" s="32">
        <v>0.01257</v>
      </c>
      <c r="P2242" s="32">
        <v>0.6601</v>
      </c>
      <c r="Q2242" s="32">
        <v>0.9542</v>
      </c>
      <c r="R2242" s="32">
        <v>0.019871</v>
      </c>
      <c r="S2242" s="32">
        <v>0.01511</v>
      </c>
      <c r="T2242" s="32">
        <v>0.028332</v>
      </c>
      <c r="U2242" s="32">
        <v>0.7437</v>
      </c>
      <c r="V2242" s="32">
        <v>0.074873</v>
      </c>
      <c r="W2242" s="32">
        <v>0.3171</v>
      </c>
    </row>
    <row r="2243" ht="14.25" customHeight="1">
      <c r="B2243" s="61">
        <v>42804.0</v>
      </c>
      <c r="C2243" s="32">
        <v>22800.0</v>
      </c>
      <c r="D2243" s="32">
        <v>22263.0</v>
      </c>
      <c r="E2243" s="32">
        <v>101.25</v>
      </c>
      <c r="F2243" s="32">
        <v>114.79</v>
      </c>
      <c r="G2243" s="32">
        <v>1.0673</v>
      </c>
      <c r="H2243" s="32">
        <v>0.008711</v>
      </c>
      <c r="I2243" s="32">
        <v>0.145</v>
      </c>
      <c r="J2243" s="32">
        <v>0.1453</v>
      </c>
      <c r="K2243" s="32">
        <v>1.2167</v>
      </c>
      <c r="L2243" s="32">
        <v>0.03227</v>
      </c>
      <c r="M2243" s="32">
        <v>0.2246</v>
      </c>
      <c r="N2243" s="32">
        <v>0.08711</v>
      </c>
      <c r="O2243" s="32">
        <v>0.01257</v>
      </c>
      <c r="P2243" s="32">
        <v>0.6602</v>
      </c>
      <c r="Q2243" s="32">
        <v>0.95393</v>
      </c>
      <c r="R2243" s="32">
        <v>0.019853</v>
      </c>
      <c r="S2243" s="32">
        <v>0.015038</v>
      </c>
      <c r="T2243" s="32">
        <v>0.028283</v>
      </c>
      <c r="U2243" s="32">
        <v>0.7424</v>
      </c>
      <c r="V2243" s="32">
        <v>0.074859</v>
      </c>
      <c r="W2243" s="32">
        <v>0.3185</v>
      </c>
    </row>
    <row r="2244" ht="14.25" customHeight="1">
      <c r="B2244" s="61">
        <v>42803.0</v>
      </c>
      <c r="C2244" s="32">
        <v>22803.0</v>
      </c>
      <c r="D2244" s="32">
        <v>22258.0</v>
      </c>
      <c r="E2244" s="32">
        <v>101.85</v>
      </c>
      <c r="F2244" s="32">
        <v>114.95</v>
      </c>
      <c r="G2244" s="32">
        <v>1.0577</v>
      </c>
      <c r="H2244" s="32">
        <v>0.008699</v>
      </c>
      <c r="I2244" s="32">
        <v>0.14462</v>
      </c>
      <c r="J2244" s="32">
        <v>0.1448</v>
      </c>
      <c r="K2244" s="32">
        <v>1.2165</v>
      </c>
      <c r="L2244" s="32">
        <v>0.032235</v>
      </c>
      <c r="M2244" s="32">
        <v>0.224</v>
      </c>
      <c r="N2244" s="32">
        <v>0.0862</v>
      </c>
      <c r="O2244" s="32">
        <v>0.01257</v>
      </c>
      <c r="P2244" s="32">
        <v>0.6602</v>
      </c>
      <c r="Q2244" s="32">
        <v>0.95406</v>
      </c>
      <c r="R2244" s="32">
        <v>0.019867</v>
      </c>
      <c r="S2244" s="32">
        <v>0.01499</v>
      </c>
      <c r="T2244" s="32">
        <v>0.028274</v>
      </c>
      <c r="U2244" s="32">
        <v>0.7401</v>
      </c>
      <c r="V2244" s="32">
        <v>0.074683</v>
      </c>
      <c r="W2244" s="32">
        <v>0.3132</v>
      </c>
    </row>
    <row r="2245" ht="14.25" customHeight="1">
      <c r="B2245" s="61">
        <v>42802.0</v>
      </c>
      <c r="C2245" s="32">
        <v>22800.0</v>
      </c>
      <c r="D2245" s="32">
        <v>22246.0</v>
      </c>
      <c r="E2245" s="32">
        <v>102.07</v>
      </c>
      <c r="F2245" s="32">
        <v>114.35</v>
      </c>
      <c r="G2245" s="32">
        <v>1.0541</v>
      </c>
      <c r="H2245" s="32">
        <v>0.008743</v>
      </c>
      <c r="I2245" s="32">
        <v>0.14467</v>
      </c>
      <c r="J2245" s="32">
        <v>0.1446</v>
      </c>
      <c r="K2245" s="32">
        <v>1.2168</v>
      </c>
      <c r="L2245" s="32">
        <v>0.032386</v>
      </c>
      <c r="M2245" s="32">
        <v>0.2245</v>
      </c>
      <c r="N2245" s="32">
        <v>0.08656</v>
      </c>
      <c r="O2245" s="32">
        <v>0.01258</v>
      </c>
      <c r="P2245" s="32">
        <v>0.661</v>
      </c>
      <c r="Q2245" s="32">
        <v>0.95516</v>
      </c>
      <c r="R2245" s="32">
        <v>0.019871</v>
      </c>
      <c r="S2245" s="32">
        <v>0.014967</v>
      </c>
      <c r="T2245" s="32">
        <v>0.028321</v>
      </c>
      <c r="U2245" s="32">
        <v>0.7412</v>
      </c>
      <c r="V2245" s="32">
        <v>0.074697</v>
      </c>
      <c r="W2245" s="32">
        <v>0.3162</v>
      </c>
    </row>
    <row r="2246" ht="14.25" customHeight="1">
      <c r="B2246" s="61">
        <v>42801.0</v>
      </c>
      <c r="C2246" s="32">
        <v>22805.0</v>
      </c>
      <c r="D2246" s="32">
        <v>22246.0</v>
      </c>
      <c r="E2246" s="32">
        <v>101.81</v>
      </c>
      <c r="F2246" s="32">
        <v>113.98</v>
      </c>
      <c r="G2246" s="32">
        <v>1.0566</v>
      </c>
      <c r="H2246" s="32">
        <v>0.008773</v>
      </c>
      <c r="I2246" s="32">
        <v>0.14503</v>
      </c>
      <c r="J2246" s="32">
        <v>0.1451</v>
      </c>
      <c r="K2246" s="32">
        <v>1.22</v>
      </c>
      <c r="L2246" s="32">
        <v>0.032338</v>
      </c>
      <c r="M2246" s="32">
        <v>0.2249</v>
      </c>
      <c r="N2246" s="32">
        <v>0.0869</v>
      </c>
      <c r="O2246" s="32">
        <v>0.01259</v>
      </c>
      <c r="P2246" s="32">
        <v>0.6605</v>
      </c>
      <c r="Q2246" s="32">
        <v>0.9542</v>
      </c>
      <c r="R2246" s="32">
        <v>0.019863</v>
      </c>
      <c r="S2246" s="32">
        <v>0.015006</v>
      </c>
      <c r="T2246" s="32">
        <v>0.028482</v>
      </c>
      <c r="U2246" s="32">
        <v>0.7456</v>
      </c>
      <c r="V2246" s="32">
        <v>0.074963</v>
      </c>
      <c r="W2246" s="32">
        <v>0.3206</v>
      </c>
    </row>
    <row r="2247" ht="14.25" customHeight="1">
      <c r="B2247" s="61">
        <v>42800.0</v>
      </c>
      <c r="C2247" s="32">
        <v>22805.0</v>
      </c>
      <c r="D2247" s="32">
        <v>22246.0</v>
      </c>
      <c r="E2247" s="32">
        <v>101.64</v>
      </c>
      <c r="F2247" s="32">
        <v>113.89</v>
      </c>
      <c r="G2247" s="32">
        <v>1.0582</v>
      </c>
      <c r="H2247" s="32">
        <v>0.00878</v>
      </c>
      <c r="I2247" s="32">
        <v>0.14507</v>
      </c>
      <c r="J2247" s="32">
        <v>0.1449</v>
      </c>
      <c r="K2247" s="32">
        <v>1.2236</v>
      </c>
      <c r="L2247" s="32">
        <v>0.032278</v>
      </c>
      <c r="M2247" s="32">
        <v>0.2248</v>
      </c>
      <c r="N2247" s="32">
        <v>0.08657</v>
      </c>
      <c r="O2247" s="32">
        <v>0.01259</v>
      </c>
      <c r="P2247" s="32">
        <v>0.6563</v>
      </c>
      <c r="Q2247" s="32">
        <v>0.95426</v>
      </c>
      <c r="R2247" s="32">
        <v>0.019883</v>
      </c>
      <c r="S2247" s="32">
        <v>0.015001</v>
      </c>
      <c r="T2247" s="32">
        <v>0.028515</v>
      </c>
      <c r="U2247" s="32">
        <v>0.7456</v>
      </c>
      <c r="V2247" s="32">
        <v>0.075005</v>
      </c>
      <c r="W2247" s="32">
        <v>0.3186</v>
      </c>
    </row>
    <row r="2248" ht="14.25" customHeight="1">
      <c r="B2248" s="61">
        <v>42797.0</v>
      </c>
      <c r="C2248" s="32">
        <v>22843.0</v>
      </c>
      <c r="D2248" s="32">
        <v>22246.0</v>
      </c>
      <c r="E2248" s="32">
        <v>101.54</v>
      </c>
      <c r="F2248" s="32">
        <v>114.04</v>
      </c>
      <c r="G2248" s="32">
        <v>1.0622</v>
      </c>
      <c r="H2248" s="32">
        <v>0.00877</v>
      </c>
      <c r="I2248" s="32">
        <v>0.14495</v>
      </c>
      <c r="J2248" s="32">
        <v>0.145</v>
      </c>
      <c r="K2248" s="32">
        <v>1.2291</v>
      </c>
      <c r="L2248" s="32">
        <v>0.032331</v>
      </c>
      <c r="M2248" s="32">
        <v>0.2245</v>
      </c>
      <c r="N2248" s="32">
        <v>0.0868</v>
      </c>
      <c r="O2248" s="32">
        <v>0.01277</v>
      </c>
      <c r="P2248" s="32">
        <v>0.656</v>
      </c>
      <c r="Q2248" s="32">
        <v>0.95434</v>
      </c>
      <c r="R2248" s="32">
        <v>0.019886</v>
      </c>
      <c r="S2248" s="32">
        <v>0.014988</v>
      </c>
      <c r="T2248" s="32">
        <v>0.028541</v>
      </c>
      <c r="U2248" s="32">
        <v>0.7476</v>
      </c>
      <c r="V2248" s="32">
        <v>0.074934</v>
      </c>
      <c r="W2248" s="32">
        <v>0.3209</v>
      </c>
    </row>
    <row r="2249" ht="14.25" customHeight="1">
      <c r="B2249" s="61">
        <v>42796.0</v>
      </c>
      <c r="C2249" s="32">
        <v>22820.0</v>
      </c>
      <c r="D2249" s="32">
        <v>22241.0</v>
      </c>
      <c r="E2249" s="32">
        <v>102.2</v>
      </c>
      <c r="F2249" s="32">
        <v>114.41</v>
      </c>
      <c r="G2249" s="32">
        <v>1.0507</v>
      </c>
      <c r="H2249" s="32">
        <v>0.00874</v>
      </c>
      <c r="I2249" s="32">
        <v>0.14516</v>
      </c>
      <c r="J2249" s="32">
        <v>0.1452</v>
      </c>
      <c r="K2249" s="32">
        <v>1.2267</v>
      </c>
      <c r="L2249" s="32">
        <v>0.03235</v>
      </c>
      <c r="M2249" s="32">
        <v>0.2247</v>
      </c>
      <c r="N2249" s="32">
        <v>0.08695</v>
      </c>
      <c r="O2249" s="32">
        <v>0.01277</v>
      </c>
      <c r="P2249" s="32">
        <v>0.656</v>
      </c>
      <c r="Q2249" s="32">
        <v>0.95434</v>
      </c>
      <c r="R2249" s="32">
        <v>0.019877</v>
      </c>
      <c r="S2249" s="32">
        <v>0.014959</v>
      </c>
      <c r="T2249" s="32">
        <v>0.028527</v>
      </c>
      <c r="U2249" s="32">
        <v>0.7468</v>
      </c>
      <c r="V2249" s="32">
        <v>0.07485</v>
      </c>
      <c r="W2249" s="32">
        <v>0.3168</v>
      </c>
    </row>
    <row r="2250" ht="14.25" customHeight="1">
      <c r="B2250" s="61">
        <v>42795.0</v>
      </c>
      <c r="C2250" s="32">
        <v>22800.0</v>
      </c>
      <c r="D2250" s="32">
        <v>22232.0</v>
      </c>
      <c r="E2250" s="32">
        <v>101.78</v>
      </c>
      <c r="F2250" s="32">
        <v>113.73</v>
      </c>
      <c r="G2250" s="32">
        <v>1.0547</v>
      </c>
      <c r="H2250" s="32">
        <v>0.008793</v>
      </c>
      <c r="I2250" s="32">
        <v>0.14546</v>
      </c>
      <c r="J2250" s="32">
        <v>0.1456</v>
      </c>
      <c r="K2250" s="32">
        <v>1.2293</v>
      </c>
      <c r="L2250" s="32">
        <v>0.032457</v>
      </c>
      <c r="M2250" s="32">
        <v>0.2248</v>
      </c>
      <c r="N2250" s="32">
        <v>0.0877</v>
      </c>
      <c r="O2250" s="32">
        <v>0.01269</v>
      </c>
      <c r="P2250" s="32">
        <v>0.656</v>
      </c>
      <c r="Q2250" s="32">
        <v>0.95434</v>
      </c>
      <c r="R2250" s="32">
        <v>0.019877</v>
      </c>
      <c r="S2250" s="32">
        <v>0.014985</v>
      </c>
      <c r="T2250" s="32">
        <v>0.028573</v>
      </c>
      <c r="U2250" s="32">
        <v>0.7504</v>
      </c>
      <c r="V2250" s="32">
        <v>0.07485</v>
      </c>
      <c r="W2250" s="32">
        <v>0.3236</v>
      </c>
    </row>
    <row r="2251" ht="14.25" customHeight="1">
      <c r="B2251" s="61">
        <v>42794.0</v>
      </c>
      <c r="C2251" s="32">
        <v>22764.0</v>
      </c>
      <c r="D2251" s="32">
        <v>22232.0</v>
      </c>
      <c r="E2251" s="32">
        <v>101.12</v>
      </c>
      <c r="F2251" s="32">
        <v>112.77</v>
      </c>
      <c r="G2251" s="32">
        <v>1.0576</v>
      </c>
      <c r="H2251" s="32">
        <v>0.008868</v>
      </c>
      <c r="I2251" s="32">
        <v>0.14566</v>
      </c>
      <c r="J2251" s="32">
        <v>0.1459</v>
      </c>
      <c r="K2251" s="32">
        <v>1.238</v>
      </c>
      <c r="L2251" s="32">
        <v>0.03262</v>
      </c>
      <c r="M2251" s="32">
        <v>0.2252</v>
      </c>
      <c r="N2251" s="32">
        <v>0.08799</v>
      </c>
      <c r="O2251" s="32">
        <v>0.0126</v>
      </c>
      <c r="P2251" s="32">
        <v>0.656</v>
      </c>
      <c r="Q2251" s="32">
        <v>0.95434</v>
      </c>
      <c r="R2251" s="32">
        <v>0.019895</v>
      </c>
      <c r="S2251" s="32">
        <v>0.014976</v>
      </c>
      <c r="T2251" s="32">
        <v>0.028629</v>
      </c>
      <c r="U2251" s="32">
        <v>0.7518</v>
      </c>
      <c r="V2251" s="32">
        <v>0.074991</v>
      </c>
      <c r="W2251" s="32">
        <v>0.3214</v>
      </c>
    </row>
    <row r="2252" ht="14.25" customHeight="1">
      <c r="B2252" s="61">
        <v>42793.0</v>
      </c>
      <c r="C2252" s="32">
        <v>22782.0</v>
      </c>
      <c r="D2252" s="32">
        <v>22228.0</v>
      </c>
      <c r="E2252" s="32">
        <v>101.13</v>
      </c>
      <c r="F2252" s="32">
        <v>112.7</v>
      </c>
      <c r="G2252" s="32">
        <v>1.0587</v>
      </c>
      <c r="H2252" s="32">
        <v>0.008874</v>
      </c>
      <c r="I2252" s="32">
        <v>0.14559</v>
      </c>
      <c r="J2252" s="32">
        <v>0.1457</v>
      </c>
      <c r="K2252" s="32">
        <v>1.2442</v>
      </c>
      <c r="L2252" s="32">
        <v>0.03262</v>
      </c>
      <c r="M2252" s="32">
        <v>0.2252</v>
      </c>
      <c r="N2252" s="32">
        <v>0.08813</v>
      </c>
      <c r="O2252" s="32">
        <v>0.0126</v>
      </c>
      <c r="P2252" s="32">
        <v>0.658</v>
      </c>
      <c r="Q2252" s="32">
        <v>0.95432</v>
      </c>
      <c r="R2252" s="32">
        <v>0.019897</v>
      </c>
      <c r="S2252" s="32">
        <v>0.014981</v>
      </c>
      <c r="T2252" s="32">
        <v>0.028706</v>
      </c>
      <c r="U2252" s="32">
        <v>0.7587</v>
      </c>
      <c r="V2252" s="32">
        <v>0.075047</v>
      </c>
      <c r="W2252" s="32">
        <v>0.3214</v>
      </c>
    </row>
    <row r="2253" ht="14.25" customHeight="1">
      <c r="B2253" s="61">
        <v>42790.0</v>
      </c>
      <c r="C2253" s="32">
        <v>22816.0</v>
      </c>
      <c r="D2253" s="32">
        <v>22228.0</v>
      </c>
      <c r="E2253" s="32">
        <v>101.09</v>
      </c>
      <c r="F2253" s="32">
        <v>112.12</v>
      </c>
      <c r="G2253" s="32">
        <v>1.0563</v>
      </c>
      <c r="H2253" s="32">
        <v>0.008917</v>
      </c>
      <c r="I2253" s="32">
        <v>0.14564</v>
      </c>
      <c r="J2253" s="32">
        <v>0.1459</v>
      </c>
      <c r="K2253" s="32">
        <v>1.2462</v>
      </c>
      <c r="L2253" s="32">
        <v>0.032624</v>
      </c>
      <c r="M2253" s="32">
        <v>0.2252</v>
      </c>
      <c r="N2253" s="32">
        <v>0.08843</v>
      </c>
      <c r="O2253" s="32">
        <v>0.0126</v>
      </c>
      <c r="P2253" s="32">
        <v>0.6574</v>
      </c>
      <c r="Q2253" s="32">
        <v>0.95397</v>
      </c>
      <c r="R2253" s="32">
        <v>0.01992</v>
      </c>
      <c r="S2253" s="32">
        <v>0.014992</v>
      </c>
      <c r="T2253" s="32">
        <v>0.028668</v>
      </c>
      <c r="U2253" s="32">
        <v>0.7638</v>
      </c>
      <c r="V2253" s="32">
        <v>0.074994</v>
      </c>
      <c r="W2253" s="32">
        <v>0.3214</v>
      </c>
    </row>
    <row r="2254" ht="14.25" customHeight="1">
      <c r="B2254" s="61">
        <v>42789.0</v>
      </c>
      <c r="C2254" s="32">
        <v>22833.0</v>
      </c>
      <c r="D2254" s="32">
        <v>22231.0</v>
      </c>
      <c r="E2254" s="32">
        <v>101.05</v>
      </c>
      <c r="F2254" s="32">
        <v>112.61</v>
      </c>
      <c r="G2254" s="32">
        <v>1.0582</v>
      </c>
      <c r="H2254" s="32">
        <v>0.00888</v>
      </c>
      <c r="I2254" s="32">
        <v>0.1456</v>
      </c>
      <c r="J2254" s="32">
        <v>0.146</v>
      </c>
      <c r="K2254" s="32">
        <v>1.2556</v>
      </c>
      <c r="L2254" s="32">
        <v>0.032652</v>
      </c>
      <c r="M2254" s="32">
        <v>0.225</v>
      </c>
      <c r="N2254" s="32">
        <v>0.08825</v>
      </c>
      <c r="O2254" s="32">
        <v>0.0126</v>
      </c>
      <c r="P2254" s="32">
        <v>0.656</v>
      </c>
      <c r="Q2254" s="32">
        <v>0.95434</v>
      </c>
      <c r="R2254" s="32">
        <v>0.019916</v>
      </c>
      <c r="S2254" s="32">
        <v>0.015009</v>
      </c>
      <c r="T2254" s="32">
        <v>0.028598</v>
      </c>
      <c r="U2254" s="32">
        <v>0.7631</v>
      </c>
      <c r="V2254" s="32">
        <v>0.074906</v>
      </c>
      <c r="W2254" s="32">
        <v>0.3269</v>
      </c>
    </row>
    <row r="2255" ht="14.25" customHeight="1">
      <c r="B2255" s="61">
        <v>42788.0</v>
      </c>
      <c r="C2255" s="32">
        <v>22833.0</v>
      </c>
      <c r="D2255" s="32">
        <v>22235.0</v>
      </c>
      <c r="E2255" s="32">
        <v>101.22</v>
      </c>
      <c r="F2255" s="32">
        <v>113.31</v>
      </c>
      <c r="G2255" s="32">
        <v>1.0558</v>
      </c>
      <c r="H2255" s="32">
        <v>0.008826</v>
      </c>
      <c r="I2255" s="32">
        <v>0.14547</v>
      </c>
      <c r="J2255" s="32">
        <v>0.1458</v>
      </c>
      <c r="K2255" s="32">
        <v>1.245</v>
      </c>
      <c r="L2255" s="32">
        <v>0.032485</v>
      </c>
      <c r="M2255" s="32">
        <v>0.2245</v>
      </c>
      <c r="N2255" s="32">
        <v>0.08775</v>
      </c>
      <c r="O2255" s="32">
        <v>0.0126</v>
      </c>
      <c r="P2255" s="32">
        <v>0.656</v>
      </c>
      <c r="Q2255" s="32">
        <v>0.95434</v>
      </c>
      <c r="R2255" s="32">
        <v>0.019919</v>
      </c>
      <c r="S2255" s="32">
        <v>0.014946</v>
      </c>
      <c r="T2255" s="32">
        <v>0.028553</v>
      </c>
      <c r="U2255" s="32">
        <v>0.7596</v>
      </c>
      <c r="V2255" s="32">
        <v>0.07485</v>
      </c>
      <c r="W2255" s="32">
        <v>0.3264</v>
      </c>
    </row>
    <row r="2256" ht="14.25" customHeight="1">
      <c r="B2256" s="61">
        <v>42787.0</v>
      </c>
      <c r="C2256" s="32">
        <v>22833.0</v>
      </c>
      <c r="D2256" s="32">
        <v>22231.0</v>
      </c>
      <c r="E2256" s="32">
        <v>101.37</v>
      </c>
      <c r="F2256" s="32">
        <v>113.68</v>
      </c>
      <c r="G2256" s="32">
        <v>1.0536</v>
      </c>
      <c r="H2256" s="32">
        <v>0.008796</v>
      </c>
      <c r="I2256" s="32">
        <v>0.14527</v>
      </c>
      <c r="J2256" s="32">
        <v>0.1457</v>
      </c>
      <c r="K2256" s="32">
        <v>1.2473</v>
      </c>
      <c r="L2256" s="32">
        <v>0.032475</v>
      </c>
      <c r="M2256" s="32">
        <v>0.2243</v>
      </c>
      <c r="N2256" s="32">
        <v>0.08742</v>
      </c>
      <c r="O2256" s="32">
        <v>0.0126</v>
      </c>
      <c r="P2256" s="32">
        <v>0.6621</v>
      </c>
      <c r="Q2256" s="32">
        <v>0.95183</v>
      </c>
      <c r="R2256" s="32">
        <v>0.01991</v>
      </c>
      <c r="S2256" s="32">
        <v>0.01495</v>
      </c>
      <c r="T2256" s="32">
        <v>0.028547</v>
      </c>
      <c r="U2256" s="32">
        <v>0.7609</v>
      </c>
      <c r="V2256" s="32">
        <v>0.074766</v>
      </c>
      <c r="W2256" s="32">
        <v>0.323</v>
      </c>
    </row>
    <row r="2257" ht="14.25" customHeight="1">
      <c r="B2257" s="61">
        <v>42786.0</v>
      </c>
      <c r="C2257" s="32">
        <v>22816.0</v>
      </c>
      <c r="D2257" s="32">
        <v>22231.0</v>
      </c>
      <c r="E2257" s="32">
        <v>100.95</v>
      </c>
      <c r="F2257" s="32">
        <v>113.1</v>
      </c>
      <c r="G2257" s="32">
        <v>1.0614</v>
      </c>
      <c r="H2257" s="32">
        <v>0.008842</v>
      </c>
      <c r="I2257" s="32">
        <v>0.14559</v>
      </c>
      <c r="J2257" s="32">
        <v>0.1458</v>
      </c>
      <c r="K2257" s="32">
        <v>1.2463</v>
      </c>
      <c r="L2257" s="32">
        <v>0.032469</v>
      </c>
      <c r="M2257" s="32">
        <v>0.2243</v>
      </c>
      <c r="N2257" s="32">
        <v>0.08731</v>
      </c>
      <c r="O2257" s="32">
        <v>0.0126</v>
      </c>
      <c r="P2257" s="32">
        <v>0.6617</v>
      </c>
      <c r="Q2257" s="32">
        <v>0.95424</v>
      </c>
      <c r="R2257" s="32">
        <v>0.019872</v>
      </c>
      <c r="S2257" s="32">
        <v>0.014939</v>
      </c>
      <c r="T2257" s="32">
        <v>0.028565</v>
      </c>
      <c r="U2257" s="32">
        <v>0.763</v>
      </c>
      <c r="V2257" s="32">
        <v>0.074878</v>
      </c>
      <c r="W2257" s="32">
        <v>0.3239</v>
      </c>
    </row>
    <row r="2258" ht="14.25" customHeight="1">
      <c r="B2258" s="61">
        <v>42783.0</v>
      </c>
      <c r="C2258" s="32">
        <v>22795.0</v>
      </c>
      <c r="D2258" s="32">
        <v>22229.0</v>
      </c>
      <c r="E2258" s="32">
        <v>100.95</v>
      </c>
      <c r="F2258" s="32">
        <v>112.84</v>
      </c>
      <c r="G2258" s="32">
        <v>1.0616</v>
      </c>
      <c r="H2258" s="32">
        <v>0.008862</v>
      </c>
      <c r="I2258" s="32">
        <v>0.14555</v>
      </c>
      <c r="J2258" s="32">
        <v>0.146</v>
      </c>
      <c r="K2258" s="32">
        <v>1.2412</v>
      </c>
      <c r="L2258" s="32">
        <v>0.032357</v>
      </c>
      <c r="M2258" s="32">
        <v>0.2245</v>
      </c>
      <c r="N2258" s="32">
        <v>0.08692</v>
      </c>
      <c r="O2258" s="32">
        <v>0.01277</v>
      </c>
      <c r="P2258" s="32">
        <v>0.6621</v>
      </c>
      <c r="Q2258" s="32">
        <v>0.9542</v>
      </c>
      <c r="R2258" s="32">
        <v>0.019949</v>
      </c>
      <c r="S2258" s="32">
        <v>0.014907</v>
      </c>
      <c r="T2258" s="32">
        <v>0.02857</v>
      </c>
      <c r="U2258" s="32">
        <v>0.7636</v>
      </c>
      <c r="V2258" s="32">
        <v>0.074901</v>
      </c>
      <c r="W2258" s="32">
        <v>0.3221</v>
      </c>
    </row>
    <row r="2259" ht="14.25" customHeight="1">
      <c r="B2259" s="61">
        <v>42782.0</v>
      </c>
      <c r="C2259" s="32">
        <v>22763.0</v>
      </c>
      <c r="D2259" s="32">
        <v>22234.0</v>
      </c>
      <c r="E2259" s="32">
        <v>100.44</v>
      </c>
      <c r="F2259" s="32">
        <v>113.24</v>
      </c>
      <c r="G2259" s="32">
        <v>1.0674</v>
      </c>
      <c r="H2259" s="32">
        <v>0.008831</v>
      </c>
      <c r="I2259" s="32">
        <v>0.14575</v>
      </c>
      <c r="J2259" s="32">
        <v>0.146</v>
      </c>
      <c r="K2259" s="32">
        <v>1.2489</v>
      </c>
      <c r="L2259" s="32">
        <v>0.032473</v>
      </c>
      <c r="M2259" s="32">
        <v>0.2246</v>
      </c>
      <c r="N2259" s="32">
        <v>0.08757</v>
      </c>
      <c r="O2259" s="32">
        <v>0.01277</v>
      </c>
      <c r="P2259" s="32">
        <v>0.6636</v>
      </c>
      <c r="Q2259" s="32">
        <v>0.95424</v>
      </c>
      <c r="R2259" s="32">
        <v>0.020012</v>
      </c>
      <c r="S2259" s="32">
        <v>0.014886</v>
      </c>
      <c r="T2259" s="32">
        <v>0.028594</v>
      </c>
      <c r="U2259" s="32">
        <v>0.7651</v>
      </c>
      <c r="V2259" s="32">
        <v>0.075047</v>
      </c>
      <c r="W2259" s="32">
        <v>0.3237</v>
      </c>
    </row>
    <row r="2260" ht="14.25" customHeight="1">
      <c r="B2260" s="61">
        <v>42781.0</v>
      </c>
      <c r="C2260" s="32">
        <v>22755.0</v>
      </c>
      <c r="D2260" s="32">
        <v>22236.0</v>
      </c>
      <c r="E2260" s="32">
        <v>101.18</v>
      </c>
      <c r="F2260" s="32">
        <v>114.16</v>
      </c>
      <c r="G2260" s="32">
        <v>1.0601</v>
      </c>
      <c r="H2260" s="32">
        <v>0.00876</v>
      </c>
      <c r="I2260" s="32">
        <v>0.14592</v>
      </c>
      <c r="J2260" s="32">
        <v>0.1461</v>
      </c>
      <c r="K2260" s="32">
        <v>1.2461</v>
      </c>
      <c r="L2260" s="32">
        <v>0.03251</v>
      </c>
      <c r="M2260" s="32">
        <v>0.2248</v>
      </c>
      <c r="N2260" s="32">
        <v>0.08808</v>
      </c>
      <c r="O2260" s="32">
        <v>0.01261</v>
      </c>
      <c r="P2260" s="32">
        <v>0.664</v>
      </c>
      <c r="Q2260" s="32">
        <v>0.9516</v>
      </c>
      <c r="R2260" s="32">
        <v>0.020037</v>
      </c>
      <c r="S2260" s="32">
        <v>0.014952</v>
      </c>
      <c r="T2260" s="32">
        <v>0.028552</v>
      </c>
      <c r="U2260" s="32">
        <v>0.7643</v>
      </c>
      <c r="V2260" s="32">
        <v>0.075047</v>
      </c>
      <c r="W2260" s="32">
        <v>0.3269</v>
      </c>
    </row>
    <row r="2261" ht="14.25" customHeight="1">
      <c r="B2261" s="61">
        <v>42780.0</v>
      </c>
      <c r="C2261" s="32">
        <v>22745.0</v>
      </c>
      <c r="D2261" s="32">
        <v>22235.0</v>
      </c>
      <c r="E2261" s="32">
        <v>101.25</v>
      </c>
      <c r="F2261" s="32">
        <v>114.26</v>
      </c>
      <c r="G2261" s="32">
        <v>1.0578</v>
      </c>
      <c r="H2261" s="32">
        <v>0.008752</v>
      </c>
      <c r="I2261" s="32">
        <v>0.14568</v>
      </c>
      <c r="J2261" s="32">
        <v>0.1458</v>
      </c>
      <c r="K2261" s="32">
        <v>1.2468</v>
      </c>
      <c r="L2261" s="32">
        <v>0.032536</v>
      </c>
      <c r="M2261" s="32">
        <v>0.2247</v>
      </c>
      <c r="N2261" s="32">
        <v>0.08781</v>
      </c>
      <c r="O2261" s="32">
        <v>0.01277</v>
      </c>
      <c r="P2261" s="32">
        <v>0.6642</v>
      </c>
      <c r="Q2261" s="32">
        <v>0.95397</v>
      </c>
      <c r="R2261" s="32">
        <v>0.020066</v>
      </c>
      <c r="S2261" s="32">
        <v>0.014962</v>
      </c>
      <c r="T2261" s="32">
        <v>0.028558</v>
      </c>
      <c r="U2261" s="32">
        <v>0.765</v>
      </c>
      <c r="V2261" s="32">
        <v>0.075047</v>
      </c>
      <c r="W2261" s="32">
        <v>0.3241</v>
      </c>
    </row>
    <row r="2262" ht="14.25" customHeight="1">
      <c r="B2262" s="61">
        <v>42779.0</v>
      </c>
      <c r="C2262" s="32">
        <v>22675.0</v>
      </c>
      <c r="D2262" s="32">
        <v>22234.0</v>
      </c>
      <c r="E2262" s="32">
        <v>100.96</v>
      </c>
      <c r="F2262" s="32">
        <v>113.74</v>
      </c>
      <c r="G2262" s="32">
        <v>1.0598</v>
      </c>
      <c r="H2262" s="32">
        <v>0.008792</v>
      </c>
      <c r="I2262" s="32">
        <v>0.14529</v>
      </c>
      <c r="J2262" s="32">
        <v>0.1455</v>
      </c>
      <c r="K2262" s="32">
        <v>1.2526</v>
      </c>
      <c r="L2262" s="32">
        <v>0.032323</v>
      </c>
      <c r="M2262" s="32">
        <v>0.2246</v>
      </c>
      <c r="N2262" s="32">
        <v>0.08698</v>
      </c>
      <c r="O2262" s="32">
        <v>0.01262</v>
      </c>
      <c r="P2262" s="32">
        <v>0.6641</v>
      </c>
      <c r="Q2262" s="32">
        <v>0.95374</v>
      </c>
      <c r="R2262" s="32">
        <v>0.020043</v>
      </c>
      <c r="S2262" s="32">
        <v>0.01493</v>
      </c>
      <c r="T2262" s="32">
        <v>0.028499</v>
      </c>
      <c r="U2262" s="32">
        <v>0.765</v>
      </c>
      <c r="V2262" s="32">
        <v>0.075075</v>
      </c>
      <c r="W2262" s="32">
        <v>0.3215</v>
      </c>
    </row>
    <row r="2263" ht="14.25" customHeight="1">
      <c r="B2263" s="61">
        <v>42776.0</v>
      </c>
      <c r="C2263" s="32">
        <v>22645.0</v>
      </c>
      <c r="D2263" s="32">
        <v>22224.0</v>
      </c>
      <c r="E2263" s="32">
        <v>100.8</v>
      </c>
      <c r="F2263" s="32">
        <v>113.22</v>
      </c>
      <c r="G2263" s="32">
        <v>1.0643</v>
      </c>
      <c r="H2263" s="32">
        <v>0.008833</v>
      </c>
      <c r="I2263" s="32">
        <v>0.14536</v>
      </c>
      <c r="J2263" s="32">
        <v>0.1458</v>
      </c>
      <c r="K2263" s="32">
        <v>1.2491</v>
      </c>
      <c r="L2263" s="32">
        <v>0.032292</v>
      </c>
      <c r="M2263" s="32">
        <v>0.2252</v>
      </c>
      <c r="N2263" s="32">
        <v>0.08723</v>
      </c>
      <c r="O2263" s="32">
        <v>0.01277</v>
      </c>
      <c r="P2263" s="32">
        <v>0.6638</v>
      </c>
      <c r="Q2263" s="32">
        <v>0.95374</v>
      </c>
      <c r="R2263" s="32">
        <v>0.020049</v>
      </c>
      <c r="S2263" s="32">
        <v>0.014958</v>
      </c>
      <c r="T2263" s="32">
        <v>0.028513</v>
      </c>
      <c r="U2263" s="32">
        <v>0.7643</v>
      </c>
      <c r="V2263" s="32">
        <v>0.075115</v>
      </c>
      <c r="W2263" s="32">
        <v>0.3209</v>
      </c>
    </row>
    <row r="2264" ht="14.25" customHeight="1">
      <c r="B2264" s="61">
        <v>42775.0</v>
      </c>
      <c r="C2264" s="32">
        <v>22670.0</v>
      </c>
      <c r="D2264" s="32">
        <v>22216.0</v>
      </c>
      <c r="E2264" s="32">
        <v>100.65</v>
      </c>
      <c r="F2264" s="32">
        <v>113.25</v>
      </c>
      <c r="G2264" s="32">
        <v>1.0655</v>
      </c>
      <c r="H2264" s="32">
        <v>0.008831</v>
      </c>
      <c r="I2264" s="32">
        <v>0.14528</v>
      </c>
      <c r="J2264" s="32">
        <v>0.1457</v>
      </c>
      <c r="K2264" s="32">
        <v>1.2497</v>
      </c>
      <c r="L2264" s="32">
        <v>0.032212</v>
      </c>
      <c r="M2264" s="32">
        <v>0.2253</v>
      </c>
      <c r="N2264" s="32">
        <v>0.08683</v>
      </c>
      <c r="O2264" s="32">
        <v>0.01277</v>
      </c>
      <c r="P2264" s="32">
        <v>0.6635</v>
      </c>
      <c r="Q2264" s="32">
        <v>0.95434</v>
      </c>
      <c r="R2264" s="32">
        <v>0.020029</v>
      </c>
      <c r="S2264" s="32">
        <v>0.014978</v>
      </c>
      <c r="T2264" s="32">
        <v>0.028529</v>
      </c>
      <c r="U2264" s="32">
        <v>0.7606</v>
      </c>
      <c r="V2264" s="32">
        <v>0.075245</v>
      </c>
      <c r="W2264" s="32">
        <v>0.3195</v>
      </c>
    </row>
    <row r="2265" ht="14.25" customHeight="1">
      <c r="B2265" s="61">
        <v>42774.0</v>
      </c>
      <c r="C2265" s="32">
        <v>22655.0</v>
      </c>
      <c r="D2265" s="32">
        <v>22208.0</v>
      </c>
      <c r="E2265" s="32">
        <v>100.28</v>
      </c>
      <c r="F2265" s="32">
        <v>111.93</v>
      </c>
      <c r="G2265" s="32">
        <v>1.0698</v>
      </c>
      <c r="H2265" s="32">
        <v>0.008934</v>
      </c>
      <c r="I2265" s="32">
        <v>0.1454</v>
      </c>
      <c r="J2265" s="32">
        <v>0.1461</v>
      </c>
      <c r="K2265" s="32">
        <v>1.2541</v>
      </c>
      <c r="L2265" s="32">
        <v>0.032206</v>
      </c>
      <c r="M2265" s="32">
        <v>0.2252</v>
      </c>
      <c r="N2265" s="32">
        <v>0.08732</v>
      </c>
      <c r="O2265" s="32">
        <v>0.01262</v>
      </c>
      <c r="P2265" s="32">
        <v>0.6634</v>
      </c>
      <c r="Q2265" s="32">
        <v>0.95447</v>
      </c>
      <c r="R2265" s="32">
        <v>0.020048</v>
      </c>
      <c r="S2265" s="32">
        <v>0.014932</v>
      </c>
      <c r="T2265" s="32">
        <v>0.028541</v>
      </c>
      <c r="U2265" s="32">
        <v>0.7608</v>
      </c>
      <c r="V2265" s="32">
        <v>0.074991</v>
      </c>
      <c r="W2265" s="32">
        <v>0.3208</v>
      </c>
    </row>
    <row r="2266" ht="14.25" customHeight="1">
      <c r="B2266" s="61">
        <v>42773.0</v>
      </c>
      <c r="C2266" s="32">
        <v>22610.0</v>
      </c>
      <c r="D2266" s="32">
        <v>22197.0</v>
      </c>
      <c r="E2266" s="32">
        <v>100.26</v>
      </c>
      <c r="F2266" s="32">
        <v>112.39</v>
      </c>
      <c r="G2266" s="32">
        <v>1.0683</v>
      </c>
      <c r="H2266" s="32">
        <v>0.008897</v>
      </c>
      <c r="I2266" s="32">
        <v>0.14528</v>
      </c>
      <c r="J2266" s="32">
        <v>0.1463</v>
      </c>
      <c r="K2266" s="32">
        <v>1.2509</v>
      </c>
      <c r="L2266" s="32">
        <v>0.032214</v>
      </c>
      <c r="M2266" s="32">
        <v>0.2254</v>
      </c>
      <c r="N2266" s="32">
        <v>0.08746</v>
      </c>
      <c r="O2266" s="32">
        <v>0.01263</v>
      </c>
      <c r="P2266" s="32">
        <v>0.6636</v>
      </c>
      <c r="Q2266" s="32">
        <v>0.95374</v>
      </c>
      <c r="R2266" s="32">
        <v>0.020097</v>
      </c>
      <c r="S2266" s="32">
        <v>0.014846</v>
      </c>
      <c r="T2266" s="32">
        <v>0.028549</v>
      </c>
      <c r="U2266" s="32">
        <v>0.7584</v>
      </c>
      <c r="V2266" s="32">
        <v>0.07516</v>
      </c>
      <c r="W2266" s="32">
        <v>0.3205</v>
      </c>
    </row>
    <row r="2267" ht="14.25" customHeight="1">
      <c r="B2267" s="61">
        <v>42772.0</v>
      </c>
      <c r="C2267" s="32">
        <v>22590.0</v>
      </c>
      <c r="D2267" s="32">
        <v>22197.0</v>
      </c>
      <c r="E2267" s="32">
        <v>99.907</v>
      </c>
      <c r="F2267" s="32">
        <v>111.74</v>
      </c>
      <c r="G2267" s="32">
        <v>1.075</v>
      </c>
      <c r="H2267" s="32">
        <v>0.008949</v>
      </c>
      <c r="I2267" s="32">
        <v>0.14602</v>
      </c>
      <c r="J2267" s="32">
        <v>0.147</v>
      </c>
      <c r="K2267" s="32">
        <v>1.2469</v>
      </c>
      <c r="L2267" s="32">
        <v>0.032407</v>
      </c>
      <c r="M2267" s="32">
        <v>0.2258</v>
      </c>
      <c r="N2267" s="32">
        <v>0.08811</v>
      </c>
      <c r="O2267" s="32">
        <v>0.01277</v>
      </c>
      <c r="P2267" s="32">
        <v>0.6642</v>
      </c>
      <c r="Q2267" s="32">
        <v>0.95443</v>
      </c>
      <c r="R2267" s="32">
        <v>0.02019</v>
      </c>
      <c r="S2267" s="32">
        <v>0.01488</v>
      </c>
      <c r="T2267" s="32">
        <v>0.028563</v>
      </c>
      <c r="U2267" s="32">
        <v>0.7643</v>
      </c>
      <c r="V2267" s="32">
        <v>0.075075</v>
      </c>
      <c r="W2267" s="32">
        <v>0.3209</v>
      </c>
    </row>
    <row r="2268" ht="14.25" customHeight="1">
      <c r="B2268" s="61">
        <v>42769.0</v>
      </c>
      <c r="C2268" s="32">
        <v>22625.0</v>
      </c>
      <c r="D2268" s="32">
        <v>22198.0</v>
      </c>
      <c r="E2268" s="32">
        <v>99.868</v>
      </c>
      <c r="F2268" s="32">
        <v>112.61</v>
      </c>
      <c r="G2268" s="32">
        <v>1.0783</v>
      </c>
      <c r="H2268" s="32">
        <v>0.008881</v>
      </c>
      <c r="I2268" s="32">
        <v>0.14625</v>
      </c>
      <c r="J2268" s="32">
        <v>0.147</v>
      </c>
      <c r="K2268" s="32">
        <v>1.2484</v>
      </c>
      <c r="L2268" s="32">
        <v>0.032437</v>
      </c>
      <c r="M2268" s="32">
        <v>0.2258</v>
      </c>
      <c r="N2268" s="32">
        <v>0.08785</v>
      </c>
      <c r="O2268" s="32">
        <v>0.01262</v>
      </c>
      <c r="P2268" s="32">
        <v>0.6647</v>
      </c>
      <c r="Q2268" s="32">
        <v>0.95443</v>
      </c>
      <c r="R2268" s="32">
        <v>0.02009</v>
      </c>
      <c r="S2268" s="32">
        <v>0.014875</v>
      </c>
      <c r="T2268" s="32">
        <v>0.028547</v>
      </c>
      <c r="U2268" s="32">
        <v>0.7678</v>
      </c>
      <c r="V2268" s="32">
        <v>0.075047</v>
      </c>
      <c r="W2268" s="32">
        <v>0.3208</v>
      </c>
    </row>
    <row r="2269" ht="14.25" customHeight="1">
      <c r="B2269" s="61">
        <v>42768.0</v>
      </c>
      <c r="C2269" s="32">
        <v>22643.0</v>
      </c>
      <c r="D2269" s="32">
        <v>22199.0</v>
      </c>
      <c r="E2269" s="32">
        <v>99.79</v>
      </c>
      <c r="F2269" s="32">
        <v>112.8</v>
      </c>
      <c r="G2269" s="32">
        <v>1.0759</v>
      </c>
      <c r="H2269" s="32">
        <v>0.008865</v>
      </c>
      <c r="I2269" s="32">
        <v>0.1463</v>
      </c>
      <c r="J2269" s="32">
        <v>0.1468</v>
      </c>
      <c r="K2269" s="32">
        <v>1.2527</v>
      </c>
      <c r="L2269" s="32">
        <v>0.032235</v>
      </c>
      <c r="M2269" s="32">
        <v>0.226</v>
      </c>
      <c r="N2269" s="32">
        <v>0.08741</v>
      </c>
      <c r="O2269" s="32">
        <v>0.01262</v>
      </c>
      <c r="P2269" s="32">
        <v>0.6645</v>
      </c>
      <c r="Q2269" s="32">
        <v>0.95424</v>
      </c>
      <c r="R2269" s="32">
        <v>0.02008</v>
      </c>
      <c r="S2269" s="32">
        <v>0.014864</v>
      </c>
      <c r="T2269" s="32">
        <v>0.028525</v>
      </c>
      <c r="U2269" s="32">
        <v>0.7677</v>
      </c>
      <c r="V2269" s="32">
        <v>0.074822</v>
      </c>
      <c r="W2269" s="32">
        <v>0.3202</v>
      </c>
    </row>
    <row r="2270" ht="14.25" customHeight="1">
      <c r="B2270" s="61">
        <v>42767.0</v>
      </c>
      <c r="C2270" s="32">
        <v>22593.0</v>
      </c>
      <c r="D2270" s="32">
        <v>22202.0</v>
      </c>
      <c r="E2270" s="32">
        <v>99.641</v>
      </c>
      <c r="F2270" s="32">
        <v>113.25</v>
      </c>
      <c r="G2270" s="32">
        <v>1.0769</v>
      </c>
      <c r="H2270" s="32">
        <v>0.00883</v>
      </c>
      <c r="I2270" s="32">
        <v>0.14561</v>
      </c>
      <c r="J2270" s="32">
        <v>0.1464</v>
      </c>
      <c r="K2270" s="32">
        <v>1.2659</v>
      </c>
      <c r="L2270" s="32">
        <v>0.03197</v>
      </c>
      <c r="M2270" s="32">
        <v>0.2257</v>
      </c>
      <c r="N2270" s="32">
        <v>0.08668</v>
      </c>
      <c r="O2270" s="32">
        <v>0.01263</v>
      </c>
      <c r="P2270" s="32">
        <v>0.664</v>
      </c>
      <c r="Q2270" s="32">
        <v>0.95443</v>
      </c>
      <c r="R2270" s="32">
        <v>0.020107</v>
      </c>
      <c r="S2270" s="32">
        <v>0.01485</v>
      </c>
      <c r="T2270" s="32">
        <v>0.028482</v>
      </c>
      <c r="U2270" s="32">
        <v>0.7663</v>
      </c>
      <c r="V2270" s="32">
        <v>0.074766</v>
      </c>
      <c r="W2270" s="32">
        <v>0.3195</v>
      </c>
    </row>
    <row r="2271" ht="14.25" customHeight="1">
      <c r="B2271" s="61">
        <v>42766.0</v>
      </c>
      <c r="C2271" s="32">
        <v>22593.0</v>
      </c>
      <c r="D2271" s="32">
        <v>22202.0</v>
      </c>
      <c r="E2271" s="32">
        <v>99.512</v>
      </c>
      <c r="F2271" s="32">
        <v>112.8</v>
      </c>
      <c r="G2271" s="32">
        <v>1.0798</v>
      </c>
      <c r="H2271" s="32">
        <v>0.008865</v>
      </c>
      <c r="I2271" s="32">
        <v>0.14565</v>
      </c>
      <c r="J2271" s="32">
        <v>0.1465</v>
      </c>
      <c r="K2271" s="32">
        <v>1.2579</v>
      </c>
      <c r="L2271" s="32">
        <v>0.032098</v>
      </c>
      <c r="M2271" s="32">
        <v>0.2257</v>
      </c>
      <c r="N2271" s="32">
        <v>0.08682</v>
      </c>
      <c r="O2271" s="32">
        <v>0.01264</v>
      </c>
      <c r="P2271" s="32">
        <v>0.6645</v>
      </c>
      <c r="Q2271" s="32">
        <v>0.9547</v>
      </c>
      <c r="R2271" s="32">
        <v>0.020135</v>
      </c>
      <c r="S2271" s="32">
        <v>0.014789</v>
      </c>
      <c r="T2271" s="32">
        <v>0.028493</v>
      </c>
      <c r="U2271" s="32">
        <v>0.7674</v>
      </c>
      <c r="V2271" s="32">
        <v>0.074963</v>
      </c>
      <c r="W2271" s="32">
        <v>0.3174</v>
      </c>
    </row>
    <row r="2272" ht="14.25" customHeight="1">
      <c r="B2272" s="61">
        <v>42765.0</v>
      </c>
      <c r="C2272" s="32">
        <v>22593.0</v>
      </c>
      <c r="D2272" s="32">
        <v>22202.0</v>
      </c>
      <c r="E2272" s="32">
        <v>100.43</v>
      </c>
      <c r="F2272" s="32">
        <v>113.77</v>
      </c>
      <c r="G2272" s="32">
        <v>1.0695</v>
      </c>
      <c r="H2272" s="32">
        <v>0.008789</v>
      </c>
      <c r="I2272" s="32">
        <v>0.14506</v>
      </c>
      <c r="J2272" s="32">
        <v>0.1457</v>
      </c>
      <c r="K2272" s="32">
        <v>1.2486</v>
      </c>
      <c r="L2272" s="32">
        <v>0.031857</v>
      </c>
      <c r="M2272" s="32">
        <v>0.2256</v>
      </c>
      <c r="N2272" s="32">
        <v>0.08543</v>
      </c>
      <c r="O2272" s="32">
        <v>0.01264</v>
      </c>
      <c r="P2272" s="32">
        <v>0.6653</v>
      </c>
      <c r="Q2272" s="32">
        <v>0.95008</v>
      </c>
      <c r="R2272" s="32">
        <v>0.020111</v>
      </c>
      <c r="S2272" s="32">
        <v>0.014743</v>
      </c>
      <c r="T2272" s="32">
        <v>0.028427</v>
      </c>
      <c r="U2272" s="32">
        <v>0.7622</v>
      </c>
      <c r="V2272" s="32">
        <v>0.074988</v>
      </c>
      <c r="W2272" s="32">
        <v>0.3197</v>
      </c>
    </row>
    <row r="2273" ht="14.25" customHeight="1">
      <c r="B2273" s="61">
        <v>42762.0</v>
      </c>
      <c r="C2273" s="32">
        <v>22585.0</v>
      </c>
      <c r="D2273" s="32">
        <v>22202.0</v>
      </c>
      <c r="E2273" s="32">
        <v>100.53</v>
      </c>
      <c r="F2273" s="32">
        <v>115.1</v>
      </c>
      <c r="G2273" s="32">
        <v>1.0699</v>
      </c>
      <c r="H2273" s="32">
        <v>0.008688</v>
      </c>
      <c r="I2273" s="32">
        <v>0.145</v>
      </c>
      <c r="J2273" s="32">
        <v>0.1456</v>
      </c>
      <c r="K2273" s="32">
        <v>1.2555</v>
      </c>
      <c r="L2273" s="32">
        <v>0.031688</v>
      </c>
      <c r="M2273" s="32">
        <v>0.2256</v>
      </c>
      <c r="N2273" s="32">
        <v>0.0848</v>
      </c>
      <c r="O2273" s="32">
        <v>0.01265</v>
      </c>
      <c r="P2273" s="32">
        <v>0.6655</v>
      </c>
      <c r="Q2273" s="32">
        <v>0.9542</v>
      </c>
      <c r="R2273" s="32">
        <v>0.020082</v>
      </c>
      <c r="S2273" s="32">
        <v>0.014681</v>
      </c>
      <c r="T2273" s="32">
        <v>0.028319</v>
      </c>
      <c r="U2273" s="32">
        <v>0.7603</v>
      </c>
      <c r="V2273" s="32">
        <v>0.074766</v>
      </c>
      <c r="W2273" s="32">
        <v>0.3184</v>
      </c>
    </row>
    <row r="2274" ht="14.25" customHeight="1">
      <c r="B2274" s="61">
        <v>42761.0</v>
      </c>
      <c r="C2274" s="32">
        <v>22585.0</v>
      </c>
      <c r="D2274" s="32">
        <v>22202.0</v>
      </c>
      <c r="E2274" s="32">
        <v>100.38</v>
      </c>
      <c r="F2274" s="32">
        <v>114.53</v>
      </c>
      <c r="G2274" s="32">
        <v>1.0682</v>
      </c>
      <c r="H2274" s="32">
        <v>0.008731</v>
      </c>
      <c r="I2274" s="32">
        <v>0.14543</v>
      </c>
      <c r="J2274" s="32">
        <v>0.146</v>
      </c>
      <c r="K2274" s="32">
        <v>1.2597</v>
      </c>
      <c r="L2274" s="32">
        <v>0.031741</v>
      </c>
      <c r="M2274" s="32">
        <v>0.2257</v>
      </c>
      <c r="N2274" s="32">
        <v>0.0853</v>
      </c>
      <c r="O2274" s="32">
        <v>0.01265</v>
      </c>
      <c r="P2274" s="32">
        <v>0.6648</v>
      </c>
      <c r="Q2274" s="32">
        <v>0.95122</v>
      </c>
      <c r="R2274" s="32">
        <v>0.02008</v>
      </c>
      <c r="S2274" s="32">
        <v>0.014668</v>
      </c>
      <c r="T2274" s="32">
        <v>0.028301</v>
      </c>
      <c r="U2274" s="32">
        <v>0.7637</v>
      </c>
      <c r="V2274" s="32">
        <v>0.075019</v>
      </c>
      <c r="W2274" s="32">
        <v>0.3147</v>
      </c>
    </row>
    <row r="2275" ht="14.25" customHeight="1">
      <c r="B2275" s="61">
        <v>42760.0</v>
      </c>
      <c r="C2275" s="32">
        <v>22585.0</v>
      </c>
      <c r="D2275" s="32">
        <v>22202.0</v>
      </c>
      <c r="E2275" s="32">
        <v>100.03</v>
      </c>
      <c r="F2275" s="32">
        <v>113.28</v>
      </c>
      <c r="G2275" s="32">
        <v>1.0748</v>
      </c>
      <c r="H2275" s="32">
        <v>0.008828</v>
      </c>
      <c r="I2275" s="32">
        <v>0.14569</v>
      </c>
      <c r="J2275" s="32">
        <v>0.1465</v>
      </c>
      <c r="K2275" s="32">
        <v>1.2634</v>
      </c>
      <c r="L2275" s="32">
        <v>0.031957</v>
      </c>
      <c r="M2275" s="32">
        <v>0.2262</v>
      </c>
      <c r="N2275" s="32">
        <v>0.08601</v>
      </c>
      <c r="O2275" s="32">
        <v>0.01265</v>
      </c>
      <c r="P2275" s="32">
        <v>0.6648</v>
      </c>
      <c r="Q2275" s="32">
        <v>0.95142</v>
      </c>
      <c r="R2275" s="32">
        <v>0.020165</v>
      </c>
      <c r="S2275" s="32">
        <v>0.014689</v>
      </c>
      <c r="T2275" s="32">
        <v>0.028399</v>
      </c>
      <c r="U2275" s="32">
        <v>0.7651</v>
      </c>
      <c r="V2275" s="32">
        <v>0.075089</v>
      </c>
      <c r="W2275" s="32">
        <v>0.3154</v>
      </c>
    </row>
    <row r="2276" ht="14.25" customHeight="1">
      <c r="B2276" s="61">
        <v>42759.0</v>
      </c>
      <c r="C2276" s="32">
        <v>22565.0</v>
      </c>
      <c r="D2276" s="32">
        <v>22187.0</v>
      </c>
      <c r="E2276" s="32">
        <v>100.35</v>
      </c>
      <c r="F2276" s="32">
        <v>113.79</v>
      </c>
      <c r="G2276" s="32">
        <v>1.0731</v>
      </c>
      <c r="H2276" s="32">
        <v>0.008788</v>
      </c>
      <c r="I2276" s="32">
        <v>0.14599</v>
      </c>
      <c r="J2276" s="32">
        <v>0.1467</v>
      </c>
      <c r="K2276" s="32">
        <v>1.252</v>
      </c>
      <c r="L2276" s="32">
        <v>0.031856</v>
      </c>
      <c r="M2276" s="32">
        <v>0.2255</v>
      </c>
      <c r="N2276" s="32">
        <v>0.0855</v>
      </c>
      <c r="O2276" s="32">
        <v>0.01266</v>
      </c>
      <c r="P2276" s="32">
        <v>0.6663</v>
      </c>
      <c r="Q2276" s="32">
        <v>0.95406</v>
      </c>
      <c r="R2276" s="32">
        <v>0.02007</v>
      </c>
      <c r="S2276" s="32">
        <v>0.014675</v>
      </c>
      <c r="T2276" s="32">
        <v>0.028381</v>
      </c>
      <c r="U2276" s="32">
        <v>0.76</v>
      </c>
      <c r="V2276" s="32">
        <v>0.075019</v>
      </c>
      <c r="W2276" s="32">
        <v>0.3154</v>
      </c>
    </row>
    <row r="2277" ht="14.25" customHeight="1">
      <c r="B2277" s="61">
        <v>42758.0</v>
      </c>
      <c r="C2277" s="32">
        <v>22540.0</v>
      </c>
      <c r="D2277" s="32">
        <v>22191.0</v>
      </c>
      <c r="E2277" s="32">
        <v>100.16</v>
      </c>
      <c r="F2277" s="32">
        <v>112.71</v>
      </c>
      <c r="G2277" s="32">
        <v>1.0765</v>
      </c>
      <c r="H2277" s="32">
        <v>0.008873</v>
      </c>
      <c r="I2277" s="32">
        <v>0.14635</v>
      </c>
      <c r="J2277" s="32">
        <v>0.1468</v>
      </c>
      <c r="K2277" s="32">
        <v>1.2535</v>
      </c>
      <c r="L2277" s="32">
        <v>0.031929</v>
      </c>
      <c r="M2277" s="32">
        <v>0.2257</v>
      </c>
      <c r="N2277" s="32">
        <v>0.08581</v>
      </c>
      <c r="O2277" s="32">
        <v>0.01266</v>
      </c>
      <c r="P2277" s="32">
        <v>0.6662</v>
      </c>
      <c r="Q2277" s="32">
        <v>0.95461</v>
      </c>
      <c r="R2277" s="32">
        <v>0.020056</v>
      </c>
      <c r="S2277" s="32">
        <v>0.014695</v>
      </c>
      <c r="T2277" s="32">
        <v>0.028367</v>
      </c>
      <c r="U2277" s="32">
        <v>0.7554</v>
      </c>
      <c r="V2277" s="32">
        <v>0.074822</v>
      </c>
      <c r="W2277" s="32">
        <v>0.3161</v>
      </c>
    </row>
    <row r="2278" ht="14.25" customHeight="1">
      <c r="B2278" s="61">
        <v>42755.0</v>
      </c>
      <c r="C2278" s="32">
        <v>22571.0</v>
      </c>
      <c r="D2278" s="32">
        <v>22193.0</v>
      </c>
      <c r="E2278" s="32">
        <v>100.74</v>
      </c>
      <c r="F2278" s="32">
        <v>114.62</v>
      </c>
      <c r="G2278" s="32">
        <v>1.0703</v>
      </c>
      <c r="H2278" s="32">
        <v>0.008724</v>
      </c>
      <c r="I2278" s="32">
        <v>0.14551</v>
      </c>
      <c r="J2278" s="32">
        <v>0.1462</v>
      </c>
      <c r="K2278" s="32">
        <v>1.2375</v>
      </c>
      <c r="L2278" s="32">
        <v>0.031715</v>
      </c>
      <c r="M2278" s="32">
        <v>0.2249</v>
      </c>
      <c r="N2278" s="32">
        <v>0.0851</v>
      </c>
      <c r="O2278" s="32">
        <v>0.01277</v>
      </c>
      <c r="P2278" s="32">
        <v>0.666</v>
      </c>
      <c r="Q2278" s="32">
        <v>0.95374</v>
      </c>
      <c r="R2278" s="32">
        <v>0.020002</v>
      </c>
      <c r="S2278" s="32">
        <v>0.014683</v>
      </c>
      <c r="T2278" s="32">
        <v>0.028249</v>
      </c>
      <c r="U2278" s="32">
        <v>0.7508</v>
      </c>
      <c r="V2278" s="32">
        <v>0.07456</v>
      </c>
      <c r="W2278" s="32">
        <v>0.3153</v>
      </c>
    </row>
    <row r="2279" ht="14.25" customHeight="1">
      <c r="B2279" s="61">
        <v>42754.0</v>
      </c>
      <c r="C2279" s="32">
        <v>22563.0</v>
      </c>
      <c r="D2279" s="32">
        <v>22180.0</v>
      </c>
      <c r="E2279" s="32">
        <v>101.15</v>
      </c>
      <c r="F2279" s="32">
        <v>114.86</v>
      </c>
      <c r="G2279" s="32">
        <v>1.0664</v>
      </c>
      <c r="H2279" s="32">
        <v>0.008706</v>
      </c>
      <c r="I2279" s="32">
        <v>0.1453</v>
      </c>
      <c r="J2279" s="32">
        <v>0.146</v>
      </c>
      <c r="K2279" s="32">
        <v>1.2342</v>
      </c>
      <c r="L2279" s="32">
        <v>0.031638</v>
      </c>
      <c r="M2279" s="32">
        <v>0.2248</v>
      </c>
      <c r="N2279" s="32">
        <v>0.08508</v>
      </c>
      <c r="O2279" s="32">
        <v>0.01277</v>
      </c>
      <c r="P2279" s="32">
        <v>0.6662</v>
      </c>
      <c r="Q2279" s="32">
        <v>0.95374</v>
      </c>
      <c r="R2279" s="32">
        <v>0.01999</v>
      </c>
      <c r="S2279" s="32">
        <v>0.014683</v>
      </c>
      <c r="T2279" s="32">
        <v>0.028253</v>
      </c>
      <c r="U2279" s="32">
        <v>0.7509</v>
      </c>
      <c r="V2279" s="32">
        <v>0.074739</v>
      </c>
      <c r="W2279" s="32">
        <v>0.3128</v>
      </c>
    </row>
    <row r="2280" ht="14.25" customHeight="1">
      <c r="B2280" s="61">
        <v>42753.0</v>
      </c>
      <c r="C2280" s="32">
        <v>22543.0</v>
      </c>
      <c r="D2280" s="32">
        <v>22164.0</v>
      </c>
      <c r="E2280" s="32">
        <v>100.93</v>
      </c>
      <c r="F2280" s="32">
        <v>114.65</v>
      </c>
      <c r="G2280" s="32">
        <v>1.063</v>
      </c>
      <c r="H2280" s="32">
        <v>0.008724</v>
      </c>
      <c r="I2280" s="32">
        <v>0.14546</v>
      </c>
      <c r="J2280" s="32">
        <v>0.1462</v>
      </c>
      <c r="K2280" s="32">
        <v>1.2261</v>
      </c>
      <c r="L2280" s="32">
        <v>0.031534</v>
      </c>
      <c r="M2280" s="32">
        <v>0.224</v>
      </c>
      <c r="N2280" s="32">
        <v>0.08486</v>
      </c>
      <c r="O2280" s="32">
        <v>0.01277</v>
      </c>
      <c r="P2280" s="32">
        <v>0.6659</v>
      </c>
      <c r="Q2280" s="32">
        <v>0.95109</v>
      </c>
      <c r="R2280" s="32">
        <v>0.019963</v>
      </c>
      <c r="S2280" s="32">
        <v>0.014637</v>
      </c>
      <c r="T2280" s="32">
        <v>0.028225</v>
      </c>
      <c r="U2280" s="32">
        <v>0.7535</v>
      </c>
      <c r="V2280" s="32">
        <v>0.074935</v>
      </c>
      <c r="W2280" s="32">
        <v>0.3095</v>
      </c>
    </row>
    <row r="2281" ht="14.25" customHeight="1">
      <c r="B2281" s="61">
        <v>42752.0</v>
      </c>
      <c r="C2281" s="32">
        <v>22543.0</v>
      </c>
      <c r="D2281" s="32">
        <v>22168.0</v>
      </c>
      <c r="E2281" s="32">
        <v>100.33</v>
      </c>
      <c r="F2281" s="32">
        <v>112.62</v>
      </c>
      <c r="G2281" s="32">
        <v>1.0713</v>
      </c>
      <c r="H2281" s="32">
        <v>0.00888</v>
      </c>
      <c r="I2281" s="32">
        <v>0.14613</v>
      </c>
      <c r="J2281" s="32">
        <v>0.147</v>
      </c>
      <c r="K2281" s="32">
        <v>1.2414</v>
      </c>
      <c r="L2281" s="32">
        <v>0.031912</v>
      </c>
      <c r="M2281" s="32">
        <v>0.2247</v>
      </c>
      <c r="N2281" s="32">
        <v>0.08618</v>
      </c>
      <c r="O2281" s="32">
        <v>0.01277</v>
      </c>
      <c r="P2281" s="32">
        <v>0.667</v>
      </c>
      <c r="Q2281" s="32">
        <v>0.95411</v>
      </c>
      <c r="R2281" s="32">
        <v>0.020105</v>
      </c>
      <c r="S2281" s="32">
        <v>0.014734</v>
      </c>
      <c r="T2281" s="32">
        <v>0.028349</v>
      </c>
      <c r="U2281" s="32">
        <v>0.7668</v>
      </c>
      <c r="V2281" s="32">
        <v>0.074991</v>
      </c>
      <c r="W2281" s="32">
        <v>0.3114</v>
      </c>
    </row>
    <row r="2282" ht="14.25" customHeight="1">
      <c r="B2282" s="61">
        <v>42751.0</v>
      </c>
      <c r="C2282" s="32">
        <v>22543.0</v>
      </c>
      <c r="D2282" s="32">
        <v>22161.0</v>
      </c>
      <c r="E2282" s="32">
        <v>101.18</v>
      </c>
      <c r="F2282" s="32">
        <v>114.2</v>
      </c>
      <c r="G2282" s="32">
        <v>1.0601</v>
      </c>
      <c r="H2282" s="32">
        <v>0.008757</v>
      </c>
      <c r="I2282" s="32">
        <v>0.14506</v>
      </c>
      <c r="J2282" s="32">
        <v>0.1458</v>
      </c>
      <c r="K2282" s="32">
        <v>1.2047</v>
      </c>
      <c r="L2282" s="32">
        <v>0.031576</v>
      </c>
      <c r="M2282" s="32">
        <v>0.2238</v>
      </c>
      <c r="N2282" s="32">
        <v>0.0844</v>
      </c>
      <c r="O2282" s="32">
        <v>0.01268</v>
      </c>
      <c r="P2282" s="32">
        <v>0.6668</v>
      </c>
      <c r="Q2282" s="32">
        <v>0.95415</v>
      </c>
      <c r="R2282" s="32">
        <v>0.01999</v>
      </c>
      <c r="S2282" s="32">
        <v>0.014683</v>
      </c>
      <c r="T2282" s="32">
        <v>0.028237</v>
      </c>
      <c r="U2282" s="32">
        <v>0.7589</v>
      </c>
      <c r="V2282" s="32">
        <v>0.074935</v>
      </c>
      <c r="W2282" s="32">
        <v>0.3085</v>
      </c>
    </row>
    <row r="2283" ht="14.25" customHeight="1">
      <c r="B2283" s="61">
        <v>42748.0</v>
      </c>
      <c r="C2283" s="32">
        <v>22570.0</v>
      </c>
      <c r="D2283" s="32">
        <v>22161.0</v>
      </c>
      <c r="E2283" s="32">
        <v>101.18</v>
      </c>
      <c r="F2283" s="32">
        <v>114.49</v>
      </c>
      <c r="G2283" s="32">
        <v>1.0643</v>
      </c>
      <c r="H2283" s="32">
        <v>0.008733</v>
      </c>
      <c r="I2283" s="32">
        <v>0.14506</v>
      </c>
      <c r="J2283" s="32">
        <v>0.1462</v>
      </c>
      <c r="K2283" s="32">
        <v>1.2182</v>
      </c>
      <c r="L2283" s="32">
        <v>0.031675</v>
      </c>
      <c r="M2283" s="32">
        <v>0.2241</v>
      </c>
      <c r="N2283" s="32">
        <v>0.08514</v>
      </c>
      <c r="O2283" s="32">
        <v>0.01269</v>
      </c>
      <c r="P2283" s="32">
        <v>0.6664</v>
      </c>
      <c r="Q2283" s="32">
        <v>0.9542</v>
      </c>
      <c r="R2283" s="32">
        <v>0.020084</v>
      </c>
      <c r="S2283" s="32">
        <v>0.014672</v>
      </c>
      <c r="T2283" s="32">
        <v>0.028225</v>
      </c>
      <c r="U2283" s="32">
        <v>0.7625</v>
      </c>
      <c r="V2283" s="32">
        <v>0.075047</v>
      </c>
      <c r="W2283" s="32">
        <v>0.3104</v>
      </c>
    </row>
    <row r="2284" ht="14.25" customHeight="1">
      <c r="B2284" s="61">
        <v>42747.0</v>
      </c>
      <c r="C2284" s="32">
        <v>22565.0</v>
      </c>
      <c r="D2284" s="32">
        <v>22164.0</v>
      </c>
      <c r="E2284" s="32">
        <v>101.35</v>
      </c>
      <c r="F2284" s="32">
        <v>114.72</v>
      </c>
      <c r="G2284" s="32">
        <v>1.0613</v>
      </c>
      <c r="H2284" s="32">
        <v>0.008717</v>
      </c>
      <c r="I2284" s="32">
        <v>0.14515</v>
      </c>
      <c r="J2284" s="32">
        <v>0.1458</v>
      </c>
      <c r="K2284" s="32">
        <v>1.2162</v>
      </c>
      <c r="L2284" s="32">
        <v>0.031645</v>
      </c>
      <c r="M2284" s="32">
        <v>0.225</v>
      </c>
      <c r="N2284" s="32">
        <v>0.08507</v>
      </c>
      <c r="O2284" s="32">
        <v>0.01269</v>
      </c>
      <c r="P2284" s="32">
        <v>0.6664</v>
      </c>
      <c r="Q2284" s="32">
        <v>0.95415</v>
      </c>
      <c r="R2284" s="32">
        <v>0.020152</v>
      </c>
      <c r="S2284" s="32">
        <v>0.014675</v>
      </c>
      <c r="T2284" s="32">
        <v>0.028285</v>
      </c>
      <c r="U2284" s="32">
        <v>0.7608</v>
      </c>
      <c r="V2284" s="32">
        <v>0.075273</v>
      </c>
      <c r="W2284" s="32">
        <v>0.3137</v>
      </c>
    </row>
    <row r="2285" ht="14.25" customHeight="1">
      <c r="B2285" s="61">
        <v>42746.0</v>
      </c>
      <c r="C2285" s="32">
        <v>22565.0</v>
      </c>
      <c r="D2285" s="32">
        <v>22166.0</v>
      </c>
      <c r="E2285" s="32">
        <v>101.78</v>
      </c>
      <c r="F2285" s="32">
        <v>115.41</v>
      </c>
      <c r="G2285" s="32">
        <v>1.0582</v>
      </c>
      <c r="H2285" s="32">
        <v>0.008665</v>
      </c>
      <c r="I2285" s="32">
        <v>0.14471</v>
      </c>
      <c r="J2285" s="32">
        <v>0.1452</v>
      </c>
      <c r="K2285" s="32">
        <v>1.2213</v>
      </c>
      <c r="L2285" s="32">
        <v>0.031507</v>
      </c>
      <c r="M2285" s="32">
        <v>0.2244</v>
      </c>
      <c r="N2285" s="32">
        <v>0.08418</v>
      </c>
      <c r="O2285" s="32">
        <v>0.01269</v>
      </c>
      <c r="P2285" s="32">
        <v>0.6664</v>
      </c>
      <c r="Q2285" s="32">
        <v>0.95111</v>
      </c>
      <c r="R2285" s="32">
        <v>0.020163</v>
      </c>
      <c r="S2285" s="32">
        <v>0.014677</v>
      </c>
      <c r="T2285" s="32">
        <v>0.028221</v>
      </c>
      <c r="U2285" s="32">
        <v>0.7589</v>
      </c>
      <c r="V2285" s="32">
        <v>0.075345</v>
      </c>
      <c r="W2285" s="32">
        <v>0.3128</v>
      </c>
    </row>
    <row r="2286" ht="14.25" customHeight="1">
      <c r="B2286" s="61">
        <v>42745.0</v>
      </c>
      <c r="C2286" s="32">
        <v>22572.0</v>
      </c>
      <c r="D2286" s="32">
        <v>22167.0</v>
      </c>
      <c r="E2286" s="32">
        <v>102.01</v>
      </c>
      <c r="F2286" s="32">
        <v>115.77</v>
      </c>
      <c r="G2286" s="32">
        <v>1.0554</v>
      </c>
      <c r="H2286" s="32">
        <v>0.008637</v>
      </c>
      <c r="I2286" s="32">
        <v>0.14435</v>
      </c>
      <c r="J2286" s="32">
        <v>0.1447</v>
      </c>
      <c r="K2286" s="32">
        <v>1.2177</v>
      </c>
      <c r="L2286" s="32">
        <v>0.031305</v>
      </c>
      <c r="M2286" s="32">
        <v>0.2237</v>
      </c>
      <c r="N2286" s="32">
        <v>0.08321</v>
      </c>
      <c r="O2286" s="32">
        <v>0.01277</v>
      </c>
      <c r="P2286" s="32">
        <v>0.6673</v>
      </c>
      <c r="Q2286" s="32">
        <v>0.95411</v>
      </c>
      <c r="R2286" s="32">
        <v>0.020162</v>
      </c>
      <c r="S2286" s="32">
        <v>0.014634</v>
      </c>
      <c r="T2286" s="32">
        <v>0.028127</v>
      </c>
      <c r="U2286" s="32">
        <v>0.7557</v>
      </c>
      <c r="V2286" s="32">
        <v>0.075024</v>
      </c>
      <c r="W2286" s="32">
        <v>0.3129</v>
      </c>
    </row>
    <row r="2287" ht="14.25" customHeight="1">
      <c r="B2287" s="61">
        <v>42744.0</v>
      </c>
      <c r="C2287" s="32">
        <v>22581.0</v>
      </c>
      <c r="D2287" s="32">
        <v>22168.0</v>
      </c>
      <c r="E2287" s="32">
        <v>101.93</v>
      </c>
      <c r="F2287" s="32">
        <v>116.03</v>
      </c>
      <c r="G2287" s="32">
        <v>1.0574</v>
      </c>
      <c r="H2287" s="32">
        <v>0.008617</v>
      </c>
      <c r="I2287" s="32">
        <v>0.14416</v>
      </c>
      <c r="J2287" s="32">
        <v>0.1453</v>
      </c>
      <c r="K2287" s="32">
        <v>1.2163</v>
      </c>
      <c r="L2287" s="32">
        <v>0.031238</v>
      </c>
      <c r="M2287" s="32">
        <v>0.2239</v>
      </c>
      <c r="N2287" s="32">
        <v>0.0831</v>
      </c>
      <c r="O2287" s="32">
        <v>0.01271</v>
      </c>
      <c r="P2287" s="32">
        <v>0.6673</v>
      </c>
      <c r="Q2287" s="32">
        <v>0.95163</v>
      </c>
      <c r="R2287" s="32">
        <v>0.020163</v>
      </c>
      <c r="S2287" s="32">
        <v>0.014683</v>
      </c>
      <c r="T2287" s="32">
        <v>0.028056</v>
      </c>
      <c r="U2287" s="32">
        <v>0.7567</v>
      </c>
      <c r="V2287" s="32">
        <v>0.0748</v>
      </c>
      <c r="W2287" s="32">
        <v>0.3128</v>
      </c>
    </row>
    <row r="2288" ht="14.25" customHeight="1">
      <c r="B2288" s="61">
        <v>42741.0</v>
      </c>
      <c r="C2288" s="32">
        <v>22556.0</v>
      </c>
      <c r="D2288" s="32">
        <v>22154.0</v>
      </c>
      <c r="E2288" s="32">
        <v>102.22</v>
      </c>
      <c r="F2288" s="32">
        <v>117.02</v>
      </c>
      <c r="G2288" s="32">
        <v>1.0532</v>
      </c>
      <c r="H2288" s="32">
        <v>0.008547</v>
      </c>
      <c r="I2288" s="32">
        <v>0.14424</v>
      </c>
      <c r="J2288" s="32">
        <v>0.146</v>
      </c>
      <c r="K2288" s="32">
        <v>1.2287</v>
      </c>
      <c r="L2288" s="32">
        <v>0.031195</v>
      </c>
      <c r="M2288" s="32">
        <v>0.2236</v>
      </c>
      <c r="N2288" s="32">
        <v>0.08319</v>
      </c>
      <c r="O2288" s="32">
        <v>0.01271</v>
      </c>
      <c r="P2288" s="32">
        <v>0.6673</v>
      </c>
      <c r="Q2288" s="32">
        <v>0.95347</v>
      </c>
      <c r="R2288" s="32">
        <v>0.020157</v>
      </c>
      <c r="S2288" s="32">
        <v>0.014669</v>
      </c>
      <c r="T2288" s="32">
        <v>0.027984</v>
      </c>
      <c r="U2288" s="32">
        <v>0.7555</v>
      </c>
      <c r="V2288" s="32">
        <v>0.07485</v>
      </c>
      <c r="W2288" s="32">
        <v>0.3102</v>
      </c>
    </row>
    <row r="2289" ht="14.25" customHeight="1">
      <c r="B2289" s="61">
        <v>42740.0</v>
      </c>
      <c r="C2289" s="32">
        <v>22618.0</v>
      </c>
      <c r="D2289" s="32">
        <v>22159.0</v>
      </c>
      <c r="E2289" s="32">
        <v>101.52</v>
      </c>
      <c r="F2289" s="32">
        <v>115.35</v>
      </c>
      <c r="G2289" s="32">
        <v>1.0607</v>
      </c>
      <c r="H2289" s="32">
        <v>0.008669</v>
      </c>
      <c r="I2289" s="32">
        <v>0.14547</v>
      </c>
      <c r="J2289" s="32">
        <v>0.1473</v>
      </c>
      <c r="K2289" s="32">
        <v>1.2419</v>
      </c>
      <c r="L2289" s="32">
        <v>0.031456</v>
      </c>
      <c r="M2289" s="32">
        <v>0.2244</v>
      </c>
      <c r="N2289" s="32">
        <v>0.08446</v>
      </c>
      <c r="O2289" s="32">
        <v>0.01271</v>
      </c>
      <c r="P2289" s="32">
        <v>0.6673</v>
      </c>
      <c r="Q2289" s="32">
        <v>0.95188</v>
      </c>
      <c r="R2289" s="32">
        <v>0.020245</v>
      </c>
      <c r="S2289" s="32">
        <v>0.014761</v>
      </c>
      <c r="T2289" s="32">
        <v>0.028019</v>
      </c>
      <c r="U2289" s="32">
        <v>0.7562</v>
      </c>
      <c r="V2289" s="32">
        <v>0.074878</v>
      </c>
      <c r="W2289" s="32">
        <v>0.3126</v>
      </c>
    </row>
    <row r="2290" ht="14.25" customHeight="1">
      <c r="B2290" s="61">
        <v>42739.0</v>
      </c>
      <c r="C2290" s="32">
        <v>22695.0</v>
      </c>
      <c r="D2290" s="32">
        <v>22162.0</v>
      </c>
      <c r="E2290" s="32">
        <v>102.7</v>
      </c>
      <c r="F2290" s="32">
        <v>117.25</v>
      </c>
      <c r="G2290" s="32">
        <v>1.0489</v>
      </c>
      <c r="H2290" s="32">
        <v>0.008529</v>
      </c>
      <c r="I2290" s="32">
        <v>0.14504</v>
      </c>
      <c r="J2290" s="32">
        <v>0.1456</v>
      </c>
      <c r="K2290" s="32">
        <v>1.2323</v>
      </c>
      <c r="L2290" s="32">
        <v>0.031107</v>
      </c>
      <c r="M2290" s="32">
        <v>0.2227</v>
      </c>
      <c r="N2290" s="32">
        <v>0.0836</v>
      </c>
      <c r="O2290" s="32">
        <v>0.01277</v>
      </c>
      <c r="P2290" s="32">
        <v>0.667</v>
      </c>
      <c r="Q2290" s="32">
        <v>0.95415</v>
      </c>
      <c r="R2290" s="32">
        <v>0.020167</v>
      </c>
      <c r="S2290" s="32">
        <v>0.01473</v>
      </c>
      <c r="T2290" s="32">
        <v>0.027918</v>
      </c>
      <c r="U2290" s="32">
        <v>0.7519</v>
      </c>
      <c r="V2290" s="32">
        <v>0.07446</v>
      </c>
      <c r="W2290" s="32">
        <v>0.3109</v>
      </c>
    </row>
    <row r="2291" ht="14.25" customHeight="1">
      <c r="B2291" s="61">
        <v>42738.0</v>
      </c>
      <c r="C2291" s="32">
        <v>22750.0</v>
      </c>
      <c r="D2291" s="32">
        <v>22158.0</v>
      </c>
      <c r="E2291" s="32">
        <v>103.21</v>
      </c>
      <c r="F2291" s="32">
        <v>117.75</v>
      </c>
      <c r="G2291" s="32">
        <v>1.0405</v>
      </c>
      <c r="H2291" s="32">
        <v>0.008493</v>
      </c>
      <c r="I2291" s="32">
        <v>0.14385</v>
      </c>
      <c r="J2291" s="32">
        <v>0.1437</v>
      </c>
      <c r="K2291" s="32">
        <v>1.2237</v>
      </c>
      <c r="L2291" s="32">
        <v>0.030917</v>
      </c>
      <c r="M2291" s="32">
        <v>0.2222</v>
      </c>
      <c r="N2291" s="32">
        <v>0.08286</v>
      </c>
      <c r="O2291" s="32">
        <v>0.01271</v>
      </c>
      <c r="P2291" s="32">
        <v>0.6671</v>
      </c>
      <c r="Q2291" s="32">
        <v>0.95417</v>
      </c>
      <c r="R2291" s="32">
        <v>0.020104</v>
      </c>
      <c r="S2291" s="32">
        <v>0.014649</v>
      </c>
      <c r="T2291" s="32">
        <v>0.027837</v>
      </c>
      <c r="U2291" s="32">
        <v>0.7448</v>
      </c>
      <c r="V2291" s="32">
        <v>0.074184</v>
      </c>
      <c r="W2291" s="32">
        <v>0.3063</v>
      </c>
    </row>
    <row r="2292" ht="14.25" customHeight="1">
      <c r="B2292" s="61">
        <v>42737.0</v>
      </c>
      <c r="C2292" s="32">
        <v>22761.0</v>
      </c>
      <c r="D2292" s="32">
        <v>22159.0</v>
      </c>
      <c r="E2292" s="32">
        <v>102.78</v>
      </c>
      <c r="F2292" s="32">
        <v>117.55</v>
      </c>
      <c r="G2292" s="32">
        <v>1.0455</v>
      </c>
      <c r="H2292" s="32">
        <v>0.008506</v>
      </c>
      <c r="I2292" s="32">
        <v>0.14376</v>
      </c>
      <c r="J2292" s="32">
        <v>0.1434</v>
      </c>
      <c r="K2292" s="32">
        <v>1.2278</v>
      </c>
      <c r="L2292" s="32">
        <v>0.03086</v>
      </c>
      <c r="M2292" s="32">
        <v>0.2229</v>
      </c>
      <c r="N2292" s="32">
        <v>0.08306</v>
      </c>
      <c r="O2292" s="32">
        <v>0.01271</v>
      </c>
      <c r="P2292" s="32">
        <v>0.6669</v>
      </c>
      <c r="Q2292" s="32">
        <v>0.95808</v>
      </c>
      <c r="R2292" s="32">
        <v>0.020143</v>
      </c>
      <c r="S2292" s="32">
        <v>0.014674</v>
      </c>
      <c r="T2292" s="32">
        <v>0.027893</v>
      </c>
      <c r="U2292" s="32">
        <v>0.7439</v>
      </c>
      <c r="V2292" s="32">
        <v>0.074047</v>
      </c>
      <c r="W2292" s="32">
        <v>0.3062</v>
      </c>
    </row>
    <row r="2293" ht="14.25" customHeight="1">
      <c r="B2293" s="61">
        <v>42734.0</v>
      </c>
      <c r="C2293" s="32">
        <v>22761.0</v>
      </c>
      <c r="D2293" s="32">
        <v>22159.0</v>
      </c>
      <c r="E2293" s="32">
        <v>102.21</v>
      </c>
      <c r="F2293" s="32">
        <v>116.96</v>
      </c>
      <c r="G2293" s="32">
        <v>1.0517</v>
      </c>
      <c r="H2293" s="32">
        <v>0.008547</v>
      </c>
      <c r="I2293" s="32">
        <v>0.14388</v>
      </c>
      <c r="J2293" s="32">
        <v>0.1434</v>
      </c>
      <c r="K2293" s="32">
        <v>1.234</v>
      </c>
      <c r="L2293" s="32">
        <v>0.030883</v>
      </c>
      <c r="M2293" s="32">
        <v>0.2229</v>
      </c>
      <c r="N2293" s="32">
        <v>0.08278</v>
      </c>
      <c r="O2293" s="32">
        <v>0.01271</v>
      </c>
      <c r="P2293" s="32">
        <v>0.6679</v>
      </c>
      <c r="Q2293" s="32">
        <v>0.95852</v>
      </c>
      <c r="R2293" s="32">
        <v>0.02016</v>
      </c>
      <c r="S2293" s="32">
        <v>0.014713</v>
      </c>
      <c r="T2293" s="32">
        <v>0.027915</v>
      </c>
      <c r="U2293" s="32">
        <v>0.7441</v>
      </c>
      <c r="V2293" s="32">
        <v>0.07412</v>
      </c>
      <c r="W2293" s="32">
        <v>0.3074</v>
      </c>
    </row>
    <row r="2294" ht="14.25" customHeight="1">
      <c r="B2294" s="61">
        <v>42733.0</v>
      </c>
      <c r="C2294" s="32">
        <v>22769.0</v>
      </c>
      <c r="D2294" s="32">
        <v>22162.0</v>
      </c>
      <c r="E2294" s="32">
        <v>102.68</v>
      </c>
      <c r="F2294" s="32">
        <v>116.54</v>
      </c>
      <c r="G2294" s="32">
        <v>1.049</v>
      </c>
      <c r="H2294" s="32">
        <v>0.008581</v>
      </c>
      <c r="I2294" s="32">
        <v>0.14393</v>
      </c>
      <c r="J2294" s="32">
        <v>0.1436</v>
      </c>
      <c r="K2294" s="32">
        <v>1.2261</v>
      </c>
      <c r="L2294" s="32">
        <v>0.030996</v>
      </c>
      <c r="M2294" s="32">
        <v>0.2231</v>
      </c>
      <c r="N2294" s="32">
        <v>0.08289</v>
      </c>
      <c r="O2294" s="32">
        <v>0.01271</v>
      </c>
      <c r="P2294" s="32">
        <v>0.6671</v>
      </c>
      <c r="Q2294" s="32">
        <v>0.95486</v>
      </c>
      <c r="R2294" s="32">
        <v>0.020158</v>
      </c>
      <c r="S2294" s="32">
        <v>0.014718</v>
      </c>
      <c r="T2294" s="32">
        <v>0.027853</v>
      </c>
      <c r="U2294" s="32">
        <v>0.7406</v>
      </c>
      <c r="V2294" s="32">
        <v>0.074267</v>
      </c>
      <c r="W2294" s="32">
        <v>0.3073</v>
      </c>
    </row>
    <row r="2295" ht="14.25" customHeight="1">
      <c r="B2295" s="61">
        <v>42732.0</v>
      </c>
      <c r="C2295" s="32">
        <v>22760.0</v>
      </c>
      <c r="D2295" s="32">
        <v>22156.0</v>
      </c>
      <c r="E2295" s="32">
        <v>103.3</v>
      </c>
      <c r="F2295" s="32">
        <v>117.26</v>
      </c>
      <c r="G2295" s="32">
        <v>1.0413</v>
      </c>
      <c r="H2295" s="32">
        <v>0.008528</v>
      </c>
      <c r="I2295" s="32">
        <v>0.14335</v>
      </c>
      <c r="J2295" s="32">
        <v>0.1435</v>
      </c>
      <c r="K2295" s="32">
        <v>1.2226</v>
      </c>
      <c r="L2295" s="32">
        <v>0.030814</v>
      </c>
      <c r="M2295" s="32">
        <v>0.2227</v>
      </c>
      <c r="N2295" s="32">
        <v>0.08251</v>
      </c>
      <c r="O2295" s="32">
        <v>0.01277</v>
      </c>
      <c r="P2295" s="32">
        <v>0.6682</v>
      </c>
      <c r="Q2295" s="32">
        <v>0.9544</v>
      </c>
      <c r="R2295" s="32">
        <v>0.020101</v>
      </c>
      <c r="S2295" s="32">
        <v>0.014655</v>
      </c>
      <c r="T2295" s="32">
        <v>0.027777</v>
      </c>
      <c r="U2295" s="32">
        <v>0.7375</v>
      </c>
      <c r="V2295" s="32">
        <v>0.074333</v>
      </c>
      <c r="W2295" s="32">
        <v>0.3046</v>
      </c>
    </row>
    <row r="2296" ht="14.25" customHeight="1">
      <c r="B2296" s="61">
        <v>42731.0</v>
      </c>
      <c r="C2296" s="32">
        <v>22758.0</v>
      </c>
      <c r="D2296" s="32">
        <v>22152.0</v>
      </c>
      <c r="E2296" s="32">
        <v>103.02</v>
      </c>
      <c r="F2296" s="32">
        <v>117.43</v>
      </c>
      <c r="G2296" s="32">
        <v>1.0457</v>
      </c>
      <c r="H2296" s="32">
        <v>0.008516</v>
      </c>
      <c r="I2296" s="32">
        <v>0.14375</v>
      </c>
      <c r="J2296" s="32">
        <v>0.1437</v>
      </c>
      <c r="K2296" s="32">
        <v>1.2271</v>
      </c>
      <c r="L2296" s="32">
        <v>0.030968</v>
      </c>
      <c r="M2296" s="32">
        <v>0.223</v>
      </c>
      <c r="N2296" s="32">
        <v>0.0828</v>
      </c>
      <c r="O2296" s="32">
        <v>0.01277</v>
      </c>
      <c r="P2296" s="32">
        <v>0.6687</v>
      </c>
      <c r="Q2296" s="32">
        <v>0.95138</v>
      </c>
      <c r="R2296" s="32">
        <v>0.020101</v>
      </c>
      <c r="S2296" s="32">
        <v>0.01471</v>
      </c>
      <c r="T2296" s="32">
        <v>0.027776</v>
      </c>
      <c r="U2296" s="32">
        <v>0.7366</v>
      </c>
      <c r="V2296" s="32">
        <v>0.074355</v>
      </c>
      <c r="W2296" s="32">
        <v>0.3057</v>
      </c>
    </row>
    <row r="2297" ht="14.25" customHeight="1">
      <c r="B2297" s="61">
        <v>42730.0</v>
      </c>
      <c r="C2297" s="32">
        <v>22752.0</v>
      </c>
      <c r="D2297" s="32">
        <v>22153.0</v>
      </c>
      <c r="E2297" s="32">
        <v>102.97</v>
      </c>
      <c r="F2297" s="32">
        <v>117.1</v>
      </c>
      <c r="G2297" s="32">
        <v>1.0455</v>
      </c>
      <c r="H2297" s="32">
        <v>0.00854</v>
      </c>
      <c r="I2297" s="32">
        <v>0.14391</v>
      </c>
      <c r="J2297" s="32">
        <v>0.1438</v>
      </c>
      <c r="K2297" s="32">
        <v>1.2282</v>
      </c>
      <c r="L2297" s="32">
        <v>0.031036</v>
      </c>
      <c r="M2297" s="32">
        <v>0.2235</v>
      </c>
      <c r="N2297" s="32">
        <v>0.08332</v>
      </c>
      <c r="O2297" s="32">
        <v>0.01273</v>
      </c>
      <c r="P2297" s="32">
        <v>0.6678</v>
      </c>
      <c r="Q2297" s="32">
        <v>0.95454</v>
      </c>
      <c r="R2297" s="32">
        <v>0.020211</v>
      </c>
      <c r="S2297" s="32">
        <v>0.014754</v>
      </c>
      <c r="T2297" s="32">
        <v>0.027807</v>
      </c>
      <c r="U2297" s="32">
        <v>0.7402</v>
      </c>
      <c r="V2297" s="32">
        <v>0.074494</v>
      </c>
      <c r="W2297" s="32">
        <v>0.3047</v>
      </c>
    </row>
    <row r="2298" ht="14.25" customHeight="1">
      <c r="B2298" s="61">
        <v>42727.0</v>
      </c>
      <c r="C2298" s="32">
        <v>22757.0</v>
      </c>
      <c r="D2298" s="32">
        <v>22155.0</v>
      </c>
      <c r="E2298" s="32">
        <v>103.01</v>
      </c>
      <c r="F2298" s="32">
        <v>117.33</v>
      </c>
      <c r="G2298" s="32">
        <v>1.0456</v>
      </c>
      <c r="H2298" s="32">
        <v>0.008524</v>
      </c>
      <c r="I2298" s="32">
        <v>0.14388</v>
      </c>
      <c r="J2298" s="32">
        <v>0.1438</v>
      </c>
      <c r="K2298" s="32">
        <v>1.2282</v>
      </c>
      <c r="L2298" s="32">
        <v>0.03104</v>
      </c>
      <c r="M2298" s="32">
        <v>0.2228</v>
      </c>
      <c r="N2298" s="32">
        <v>0.08326</v>
      </c>
      <c r="O2298" s="32">
        <v>0.01269</v>
      </c>
      <c r="P2298" s="32">
        <v>0.6678</v>
      </c>
      <c r="Q2298" s="32">
        <v>0.9542</v>
      </c>
      <c r="R2298" s="32">
        <v>0.020099</v>
      </c>
      <c r="S2298" s="32">
        <v>0.014738</v>
      </c>
      <c r="T2298" s="32">
        <v>0.027801</v>
      </c>
      <c r="U2298" s="32">
        <v>0.7386</v>
      </c>
      <c r="V2298" s="32">
        <v>0.074385</v>
      </c>
      <c r="W2298" s="32">
        <v>0.3056</v>
      </c>
    </row>
    <row r="2299" ht="14.25" customHeight="1">
      <c r="B2299" s="61">
        <v>42726.0</v>
      </c>
      <c r="C2299" s="32">
        <v>22746.0</v>
      </c>
      <c r="D2299" s="32">
        <v>22152.0</v>
      </c>
      <c r="E2299" s="32">
        <v>103.09</v>
      </c>
      <c r="F2299" s="32">
        <v>117.54</v>
      </c>
      <c r="G2299" s="32">
        <v>1.0437</v>
      </c>
      <c r="H2299" s="32">
        <v>0.008508</v>
      </c>
      <c r="I2299" s="32">
        <v>0.14387</v>
      </c>
      <c r="J2299" s="32">
        <v>0.1439</v>
      </c>
      <c r="K2299" s="32">
        <v>1.2283</v>
      </c>
      <c r="L2299" s="32">
        <v>0.031053</v>
      </c>
      <c r="M2299" s="32">
        <v>0.2231</v>
      </c>
      <c r="N2299" s="32">
        <v>0.08297</v>
      </c>
      <c r="O2299" s="32">
        <v>0.01269</v>
      </c>
      <c r="P2299" s="32">
        <v>0.6658</v>
      </c>
      <c r="Q2299" s="32">
        <v>0.95131</v>
      </c>
      <c r="R2299" s="32">
        <v>0.02007</v>
      </c>
      <c r="S2299" s="32">
        <v>0.014739</v>
      </c>
      <c r="T2299" s="32">
        <v>0.02777</v>
      </c>
      <c r="U2299" s="32">
        <v>0.7417</v>
      </c>
      <c r="V2299" s="32">
        <v>0.074322</v>
      </c>
      <c r="W2299" s="32">
        <v>0.3042</v>
      </c>
    </row>
    <row r="2300" ht="14.25" customHeight="1">
      <c r="B2300" s="61">
        <v>42725.0</v>
      </c>
      <c r="C2300" s="32">
        <v>22767.0</v>
      </c>
      <c r="D2300" s="32">
        <v>22154.0</v>
      </c>
      <c r="E2300" s="32">
        <v>103.02</v>
      </c>
      <c r="F2300" s="32">
        <v>117.55</v>
      </c>
      <c r="G2300" s="32">
        <v>1.0424</v>
      </c>
      <c r="H2300" s="32">
        <v>0.008507</v>
      </c>
      <c r="I2300" s="32">
        <v>0.14409</v>
      </c>
      <c r="J2300" s="32">
        <v>0.1443</v>
      </c>
      <c r="K2300" s="32">
        <v>1.2353</v>
      </c>
      <c r="L2300" s="32">
        <v>0.031257</v>
      </c>
      <c r="M2300" s="32">
        <v>0.2235</v>
      </c>
      <c r="N2300" s="32">
        <v>0.08374</v>
      </c>
      <c r="O2300" s="32">
        <v>0.01267</v>
      </c>
      <c r="P2300" s="32">
        <v>0.6709</v>
      </c>
      <c r="Q2300" s="32">
        <v>0.95374</v>
      </c>
      <c r="R2300" s="32">
        <v>0.020037</v>
      </c>
      <c r="S2300" s="32">
        <v>0.014741</v>
      </c>
      <c r="T2300" s="32">
        <v>0.027792</v>
      </c>
      <c r="U2300" s="32">
        <v>0.7456</v>
      </c>
      <c r="V2300" s="32">
        <v>0.074305</v>
      </c>
      <c r="W2300" s="32">
        <v>0.3005</v>
      </c>
    </row>
    <row r="2301" ht="14.25" customHeight="1">
      <c r="B2301" s="61">
        <v>42724.0</v>
      </c>
      <c r="C2301" s="32">
        <v>22750.0</v>
      </c>
      <c r="D2301" s="32">
        <v>22148.0</v>
      </c>
      <c r="E2301" s="32">
        <v>103.29</v>
      </c>
      <c r="F2301" s="32">
        <v>117.86</v>
      </c>
      <c r="G2301" s="32">
        <v>1.0388</v>
      </c>
      <c r="H2301" s="32">
        <v>0.008485</v>
      </c>
      <c r="I2301" s="32">
        <v>0.144</v>
      </c>
      <c r="J2301" s="32">
        <v>0.1441</v>
      </c>
      <c r="K2301" s="32">
        <v>1.2368</v>
      </c>
      <c r="L2301" s="32">
        <v>0.0312</v>
      </c>
      <c r="M2301" s="32">
        <v>0.2226</v>
      </c>
      <c r="N2301" s="32">
        <v>0.08388</v>
      </c>
      <c r="O2301" s="32">
        <v>0.01267</v>
      </c>
      <c r="P2301" s="32">
        <v>0.6696</v>
      </c>
      <c r="Q2301" s="32">
        <v>0.95433</v>
      </c>
      <c r="R2301" s="32">
        <v>0.020004</v>
      </c>
      <c r="S2301" s="32">
        <v>0.014724</v>
      </c>
      <c r="T2301" s="32">
        <v>0.02778</v>
      </c>
      <c r="U2301" s="32">
        <v>0.7481</v>
      </c>
      <c r="V2301" s="32">
        <v>0.074582</v>
      </c>
      <c r="W2301" s="32">
        <v>0.2981</v>
      </c>
    </row>
    <row r="2302" ht="14.25" customHeight="1">
      <c r="B2302" s="61">
        <v>42723.0</v>
      </c>
      <c r="C2302" s="32">
        <v>22757.0</v>
      </c>
      <c r="D2302" s="32">
        <v>22148.0</v>
      </c>
      <c r="E2302" s="32">
        <v>103.14</v>
      </c>
      <c r="F2302" s="32">
        <v>117.09</v>
      </c>
      <c r="G2302" s="32">
        <v>1.0402</v>
      </c>
      <c r="H2302" s="32">
        <v>0.008541</v>
      </c>
      <c r="I2302" s="32">
        <v>0.14441</v>
      </c>
      <c r="J2302" s="32">
        <v>0.1443</v>
      </c>
      <c r="K2302" s="32">
        <v>1.2395</v>
      </c>
      <c r="L2302" s="32">
        <v>0.031255</v>
      </c>
      <c r="M2302" s="32">
        <v>0.2232</v>
      </c>
      <c r="N2302" s="32">
        <v>0.08416</v>
      </c>
      <c r="O2302" s="32">
        <v>0.01267</v>
      </c>
      <c r="P2302" s="32">
        <v>0.6705</v>
      </c>
      <c r="Q2302" s="32">
        <v>0.95141</v>
      </c>
      <c r="R2302" s="32">
        <v>0.020036</v>
      </c>
      <c r="S2302" s="32">
        <v>0.01474</v>
      </c>
      <c r="T2302" s="32">
        <v>0.027871</v>
      </c>
      <c r="U2302" s="32">
        <v>0.7457</v>
      </c>
      <c r="V2302" s="32">
        <v>0.074778</v>
      </c>
      <c r="W2302" s="32">
        <v>0.2972</v>
      </c>
    </row>
    <row r="2303" ht="14.25" customHeight="1">
      <c r="B2303" s="61">
        <v>42720.0</v>
      </c>
      <c r="C2303" s="32">
        <v>22745.0</v>
      </c>
      <c r="D2303" s="32">
        <v>22144.0</v>
      </c>
      <c r="E2303" s="32">
        <v>102.95</v>
      </c>
      <c r="F2303" s="32">
        <v>117.93</v>
      </c>
      <c r="G2303" s="32">
        <v>1.0451</v>
      </c>
      <c r="H2303" s="32">
        <v>0.00848</v>
      </c>
      <c r="I2303" s="32">
        <v>0.14347</v>
      </c>
      <c r="J2303" s="32">
        <v>0.1436</v>
      </c>
      <c r="K2303" s="32">
        <v>1.2496</v>
      </c>
      <c r="L2303" s="32">
        <v>0.03122</v>
      </c>
      <c r="M2303" s="32">
        <v>0.2235</v>
      </c>
      <c r="N2303" s="32">
        <v>0.08427</v>
      </c>
      <c r="O2303" s="32">
        <v>0.01277</v>
      </c>
      <c r="P2303" s="32">
        <v>0.6706</v>
      </c>
      <c r="Q2303" s="32">
        <v>0.95417</v>
      </c>
      <c r="R2303" s="32">
        <v>0.020036</v>
      </c>
      <c r="S2303" s="32">
        <v>0.014738</v>
      </c>
      <c r="T2303" s="32">
        <v>0.027894</v>
      </c>
      <c r="U2303" s="32">
        <v>0.7499</v>
      </c>
      <c r="V2303" s="32">
        <v>0.074527</v>
      </c>
      <c r="W2303" s="32">
        <v>0.2948</v>
      </c>
    </row>
    <row r="2304" ht="14.25" customHeight="1">
      <c r="B2304" s="61">
        <v>42719.0</v>
      </c>
      <c r="C2304" s="32">
        <v>22734.0</v>
      </c>
      <c r="D2304" s="32">
        <v>22135.0</v>
      </c>
      <c r="E2304" s="32">
        <v>103.02</v>
      </c>
      <c r="F2304" s="32">
        <v>118.18</v>
      </c>
      <c r="G2304" s="32">
        <v>1.0414</v>
      </c>
      <c r="H2304" s="32">
        <v>0.008462</v>
      </c>
      <c r="I2304" s="32">
        <v>0.14422</v>
      </c>
      <c r="J2304" s="32">
        <v>0.1442</v>
      </c>
      <c r="K2304" s="32">
        <v>1.2418</v>
      </c>
      <c r="L2304" s="32">
        <v>0.031317</v>
      </c>
      <c r="M2304" s="32">
        <v>0.2233</v>
      </c>
      <c r="N2304" s="32">
        <v>0.08452</v>
      </c>
      <c r="O2304" s="32">
        <v>0.01277</v>
      </c>
      <c r="P2304" s="32">
        <v>0.6714</v>
      </c>
      <c r="Q2304" s="32">
        <v>0.95195</v>
      </c>
      <c r="R2304" s="32">
        <v>0.020038</v>
      </c>
      <c r="S2304" s="32">
        <v>0.014735</v>
      </c>
      <c r="T2304" s="32">
        <v>0.02795</v>
      </c>
      <c r="U2304" s="32">
        <v>0.7499</v>
      </c>
      <c r="V2304" s="32">
        <v>0.074655</v>
      </c>
      <c r="W2304" s="32">
        <v>0.2967</v>
      </c>
    </row>
    <row r="2305" ht="14.25" customHeight="1">
      <c r="B2305" s="61">
        <v>42718.0</v>
      </c>
      <c r="C2305" s="32">
        <v>22719.0</v>
      </c>
      <c r="D2305" s="32">
        <v>22124.0</v>
      </c>
      <c r="E2305" s="32">
        <v>101.76</v>
      </c>
      <c r="F2305" s="32">
        <v>117.04</v>
      </c>
      <c r="G2305" s="32">
        <v>1.0536</v>
      </c>
      <c r="H2305" s="32">
        <v>0.008544</v>
      </c>
      <c r="I2305" s="32">
        <v>0.1447</v>
      </c>
      <c r="J2305" s="32">
        <v>0.1444</v>
      </c>
      <c r="K2305" s="32">
        <v>1.2564</v>
      </c>
      <c r="L2305" s="32">
        <v>0.031345</v>
      </c>
      <c r="M2305" s="32">
        <v>0.2249</v>
      </c>
      <c r="N2305" s="32">
        <v>0.08476</v>
      </c>
      <c r="O2305" s="32">
        <v>0.01268</v>
      </c>
      <c r="P2305" s="32">
        <v>0.6727</v>
      </c>
      <c r="Q2305" s="32">
        <v>0.95167</v>
      </c>
      <c r="R2305" s="32">
        <v>0.02</v>
      </c>
      <c r="S2305" s="32">
        <v>0.014744</v>
      </c>
      <c r="T2305" s="32">
        <v>0.028001</v>
      </c>
      <c r="U2305" s="32">
        <v>0.7528</v>
      </c>
      <c r="V2305" s="32">
        <v>0.074569</v>
      </c>
      <c r="W2305" s="32">
        <v>0.2967</v>
      </c>
    </row>
    <row r="2306" ht="14.25" customHeight="1">
      <c r="B2306" s="61">
        <v>42717.0</v>
      </c>
      <c r="C2306" s="32">
        <v>22701.0</v>
      </c>
      <c r="D2306" s="32">
        <v>22120.0</v>
      </c>
      <c r="E2306" s="32">
        <v>101.07</v>
      </c>
      <c r="F2306" s="32">
        <v>115.19</v>
      </c>
      <c r="G2306" s="32">
        <v>1.0626</v>
      </c>
      <c r="H2306" s="32">
        <v>0.008682</v>
      </c>
      <c r="I2306" s="32">
        <v>0.14505</v>
      </c>
      <c r="J2306" s="32">
        <v>0.1445</v>
      </c>
      <c r="K2306" s="32">
        <v>1.2658</v>
      </c>
      <c r="L2306" s="32">
        <v>0.031481</v>
      </c>
      <c r="M2306" s="32">
        <v>0.2257</v>
      </c>
      <c r="N2306" s="32">
        <v>0.08589</v>
      </c>
      <c r="O2306" s="32">
        <v>0.01267</v>
      </c>
      <c r="P2306" s="32">
        <v>0.6715</v>
      </c>
      <c r="Q2306" s="32">
        <v>0.95195</v>
      </c>
      <c r="R2306" s="32">
        <v>0.020094</v>
      </c>
      <c r="S2306" s="32">
        <v>0.014834</v>
      </c>
      <c r="T2306" s="32">
        <v>0.028094</v>
      </c>
      <c r="U2306" s="32">
        <v>0.7616</v>
      </c>
      <c r="V2306" s="32">
        <v>0.07516</v>
      </c>
      <c r="W2306" s="32">
        <v>0.2998</v>
      </c>
    </row>
    <row r="2307" ht="14.25" customHeight="1">
      <c r="B2307" s="61">
        <v>42716.0</v>
      </c>
      <c r="C2307" s="32">
        <v>22628.0</v>
      </c>
      <c r="D2307" s="32">
        <v>22125.0</v>
      </c>
      <c r="E2307" s="32">
        <v>101.03</v>
      </c>
      <c r="F2307" s="32">
        <v>115.02</v>
      </c>
      <c r="G2307" s="32">
        <v>1.0635</v>
      </c>
      <c r="H2307" s="32">
        <v>0.008694</v>
      </c>
      <c r="I2307" s="32">
        <v>0.14495</v>
      </c>
      <c r="J2307" s="32">
        <v>0.1444</v>
      </c>
      <c r="K2307" s="32">
        <v>1.2679</v>
      </c>
      <c r="L2307" s="32">
        <v>0.03151</v>
      </c>
      <c r="M2307" s="32">
        <v>0.2267</v>
      </c>
      <c r="N2307" s="32">
        <v>0.08587</v>
      </c>
      <c r="O2307" s="32">
        <v>0.01267</v>
      </c>
      <c r="P2307" s="32">
        <v>0.6715</v>
      </c>
      <c r="Q2307" s="32">
        <v>0.95511</v>
      </c>
      <c r="R2307" s="32">
        <v>0.020082</v>
      </c>
      <c r="S2307" s="32">
        <v>0.014827</v>
      </c>
      <c r="T2307" s="32">
        <v>0.0281</v>
      </c>
      <c r="U2307" s="32">
        <v>0.7615</v>
      </c>
      <c r="V2307" s="32">
        <v>0.074906</v>
      </c>
      <c r="W2307" s="32">
        <v>0.2994</v>
      </c>
    </row>
    <row r="2308" ht="14.25" customHeight="1">
      <c r="B2308" s="61">
        <v>42713.0</v>
      </c>
      <c r="C2308" s="32">
        <v>22563.0</v>
      </c>
      <c r="D2308" s="32">
        <v>22117.0</v>
      </c>
      <c r="E2308" s="32">
        <v>101.59</v>
      </c>
      <c r="F2308" s="32">
        <v>115.32</v>
      </c>
      <c r="G2308" s="32">
        <v>1.0561</v>
      </c>
      <c r="H2308" s="32">
        <v>0.008673</v>
      </c>
      <c r="I2308" s="32">
        <v>0.14474</v>
      </c>
      <c r="J2308" s="32">
        <v>0.1444</v>
      </c>
      <c r="K2308" s="32">
        <v>1.2572</v>
      </c>
      <c r="L2308" s="32">
        <v>0.031451</v>
      </c>
      <c r="M2308" s="32">
        <v>0.2262</v>
      </c>
      <c r="N2308" s="32">
        <v>0.08556</v>
      </c>
      <c r="O2308" s="32">
        <v>0.01268</v>
      </c>
      <c r="P2308" s="32">
        <v>0.6715</v>
      </c>
      <c r="Q2308" s="32">
        <v>0.95139</v>
      </c>
      <c r="R2308" s="32">
        <v>0.020045</v>
      </c>
      <c r="S2308" s="32">
        <v>0.014818</v>
      </c>
      <c r="T2308" s="32">
        <v>0.028043</v>
      </c>
      <c r="U2308" s="32">
        <v>0.7588</v>
      </c>
      <c r="V2308" s="32">
        <v>0.074923</v>
      </c>
      <c r="W2308" s="32">
        <v>0.2958</v>
      </c>
    </row>
    <row r="2309" ht="14.25" customHeight="1">
      <c r="B2309" s="61">
        <v>42712.0</v>
      </c>
      <c r="C2309" s="32">
        <v>22633.0</v>
      </c>
      <c r="D2309" s="32">
        <v>22115.0</v>
      </c>
      <c r="E2309" s="32">
        <v>101.1</v>
      </c>
      <c r="F2309" s="32">
        <v>114.04</v>
      </c>
      <c r="G2309" s="32">
        <v>1.0615</v>
      </c>
      <c r="H2309" s="32">
        <v>0.00877</v>
      </c>
      <c r="I2309" s="32">
        <v>0.14484</v>
      </c>
      <c r="J2309" s="32">
        <v>0.1447</v>
      </c>
      <c r="K2309" s="32">
        <v>1.2586</v>
      </c>
      <c r="L2309" s="32">
        <v>0.031514</v>
      </c>
      <c r="M2309" s="32">
        <v>0.2259</v>
      </c>
      <c r="N2309" s="32">
        <v>0.08627</v>
      </c>
      <c r="O2309" s="32">
        <v>0.01268</v>
      </c>
      <c r="P2309" s="32">
        <v>0.6731</v>
      </c>
      <c r="Q2309" s="32">
        <v>0.95417</v>
      </c>
      <c r="R2309" s="32">
        <v>0.020121</v>
      </c>
      <c r="S2309" s="32">
        <v>0.014812</v>
      </c>
      <c r="T2309" s="32">
        <v>0.028056</v>
      </c>
      <c r="U2309" s="32">
        <v>0.7581</v>
      </c>
      <c r="V2309" s="32">
        <v>0.075273</v>
      </c>
      <c r="W2309" s="32">
        <v>0.2963</v>
      </c>
    </row>
    <row r="2310" ht="14.25" customHeight="1">
      <c r="B2310" s="61">
        <v>42711.0</v>
      </c>
      <c r="C2310" s="32">
        <v>22685.0</v>
      </c>
      <c r="D2310" s="32">
        <v>22124.0</v>
      </c>
      <c r="E2310" s="32">
        <v>100.23</v>
      </c>
      <c r="F2310" s="32">
        <v>113.77</v>
      </c>
      <c r="G2310" s="32">
        <v>1.0753</v>
      </c>
      <c r="H2310" s="32">
        <v>0.008791</v>
      </c>
      <c r="I2310" s="32">
        <v>0.14534</v>
      </c>
      <c r="J2310" s="32">
        <v>0.145</v>
      </c>
      <c r="K2310" s="32">
        <v>1.2626</v>
      </c>
      <c r="L2310" s="32">
        <v>0.031507</v>
      </c>
      <c r="M2310" s="32">
        <v>0.2261</v>
      </c>
      <c r="N2310" s="32">
        <v>0.08635</v>
      </c>
      <c r="O2310" s="32">
        <v>0.01267</v>
      </c>
      <c r="P2310" s="32">
        <v>0.6725</v>
      </c>
      <c r="Q2310" s="32">
        <v>0.95139</v>
      </c>
      <c r="R2310" s="32">
        <v>0.020136</v>
      </c>
      <c r="S2310" s="32">
        <v>0.014827</v>
      </c>
      <c r="T2310" s="32">
        <v>0.02808</v>
      </c>
      <c r="U2310" s="32">
        <v>0.7556</v>
      </c>
      <c r="V2310" s="32">
        <v>0.075262</v>
      </c>
      <c r="W2310" s="32">
        <v>0.2956</v>
      </c>
    </row>
    <row r="2311" ht="14.25" customHeight="1">
      <c r="B2311" s="61">
        <v>42710.0</v>
      </c>
      <c r="C2311" s="32">
        <v>22728.0</v>
      </c>
      <c r="D2311" s="32">
        <v>22120.0</v>
      </c>
      <c r="E2311" s="32">
        <v>100.49</v>
      </c>
      <c r="F2311" s="32">
        <v>114.02</v>
      </c>
      <c r="G2311" s="32">
        <v>1.0718</v>
      </c>
      <c r="H2311" s="32">
        <v>0.008771</v>
      </c>
      <c r="I2311" s="32">
        <v>0.14542</v>
      </c>
      <c r="J2311" s="32">
        <v>0.1452</v>
      </c>
      <c r="K2311" s="32">
        <v>1.2678</v>
      </c>
      <c r="L2311" s="32">
        <v>0.031291</v>
      </c>
      <c r="M2311" s="32">
        <v>0.2264</v>
      </c>
      <c r="N2311" s="32">
        <v>0.08536</v>
      </c>
      <c r="O2311" s="32">
        <v>0.0127</v>
      </c>
      <c r="P2311" s="32">
        <v>0.6716</v>
      </c>
      <c r="Q2311" s="32">
        <v>0.9542</v>
      </c>
      <c r="R2311" s="32">
        <v>0.020161</v>
      </c>
      <c r="S2311" s="32">
        <v>0.014762</v>
      </c>
      <c r="T2311" s="32">
        <v>0.02807</v>
      </c>
      <c r="U2311" s="32">
        <v>0.7532</v>
      </c>
      <c r="V2311" s="32">
        <v>0.075143</v>
      </c>
      <c r="W2311" s="32">
        <v>0.2934</v>
      </c>
    </row>
    <row r="2312" ht="14.25" customHeight="1">
      <c r="B2312" s="61">
        <v>42709.0</v>
      </c>
      <c r="C2312" s="32">
        <v>22715.0</v>
      </c>
      <c r="D2312" s="32">
        <v>22118.0</v>
      </c>
      <c r="E2312" s="32">
        <v>100.09</v>
      </c>
      <c r="F2312" s="32">
        <v>113.85</v>
      </c>
      <c r="G2312" s="32">
        <v>1.0764</v>
      </c>
      <c r="H2312" s="32">
        <v>0.008783</v>
      </c>
      <c r="I2312" s="32">
        <v>0.14578</v>
      </c>
      <c r="J2312" s="32">
        <v>0.1458</v>
      </c>
      <c r="K2312" s="32">
        <v>1.2732</v>
      </c>
      <c r="L2312" s="32">
        <v>0.031265</v>
      </c>
      <c r="M2312" s="32">
        <v>0.2248</v>
      </c>
      <c r="N2312" s="32">
        <v>0.08568</v>
      </c>
      <c r="O2312" s="32">
        <v>0.01277</v>
      </c>
      <c r="P2312" s="32">
        <v>0.6735</v>
      </c>
      <c r="Q2312" s="32">
        <v>0.95216</v>
      </c>
      <c r="R2312" s="32">
        <v>0.020169</v>
      </c>
      <c r="S2312" s="32">
        <v>0.014703</v>
      </c>
      <c r="T2312" s="32">
        <v>0.028054</v>
      </c>
      <c r="U2312" s="32">
        <v>0.7534</v>
      </c>
      <c r="V2312" s="32">
        <v>0.074377</v>
      </c>
      <c r="W2312" s="32">
        <v>0.2922</v>
      </c>
    </row>
    <row r="2313" ht="14.25" customHeight="1">
      <c r="B2313" s="61">
        <v>42706.0</v>
      </c>
      <c r="C2313" s="32">
        <v>22680.0</v>
      </c>
      <c r="D2313" s="32">
        <v>22124.0</v>
      </c>
      <c r="E2313" s="32">
        <v>100.77</v>
      </c>
      <c r="F2313" s="32">
        <v>113.51</v>
      </c>
      <c r="G2313" s="32">
        <v>1.0664</v>
      </c>
      <c r="H2313" s="32">
        <v>0.00881</v>
      </c>
      <c r="I2313" s="32">
        <v>0.14556</v>
      </c>
      <c r="J2313" s="32">
        <v>0.1455</v>
      </c>
      <c r="K2313" s="32">
        <v>1.2729</v>
      </c>
      <c r="L2313" s="32">
        <v>0.031352</v>
      </c>
      <c r="M2313" s="32">
        <v>0.2245</v>
      </c>
      <c r="N2313" s="32">
        <v>0.08559</v>
      </c>
      <c r="O2313" s="32">
        <v>0.01269</v>
      </c>
      <c r="P2313" s="32">
        <v>0.6711</v>
      </c>
      <c r="Q2313" s="32">
        <v>0.95374</v>
      </c>
      <c r="R2313" s="32">
        <v>0.020139</v>
      </c>
      <c r="S2313" s="32">
        <v>0.014699</v>
      </c>
      <c r="T2313" s="32">
        <v>0.028084</v>
      </c>
      <c r="U2313" s="32">
        <v>0.7525</v>
      </c>
      <c r="V2313" s="32">
        <v>0.074185</v>
      </c>
      <c r="W2313" s="32">
        <v>0.2875</v>
      </c>
    </row>
    <row r="2314" ht="14.25" customHeight="1">
      <c r="B2314" s="61">
        <v>42705.0</v>
      </c>
      <c r="C2314" s="32">
        <v>22690.0</v>
      </c>
      <c r="D2314" s="32">
        <v>22127.0</v>
      </c>
      <c r="E2314" s="32">
        <v>101.04</v>
      </c>
      <c r="F2314" s="32">
        <v>114.1</v>
      </c>
      <c r="G2314" s="32">
        <v>1.0661</v>
      </c>
      <c r="H2314" s="32">
        <v>0.008764</v>
      </c>
      <c r="I2314" s="32">
        <v>0.14544</v>
      </c>
      <c r="J2314" s="32">
        <v>0.1453</v>
      </c>
      <c r="K2314" s="32">
        <v>1.2591</v>
      </c>
      <c r="L2314" s="32">
        <v>0.031318</v>
      </c>
      <c r="M2314" s="32">
        <v>0.2239</v>
      </c>
      <c r="N2314" s="32">
        <v>0.08564</v>
      </c>
      <c r="O2314" s="32">
        <v>0.01269</v>
      </c>
      <c r="P2314" s="32">
        <v>0.6741</v>
      </c>
      <c r="Q2314" s="32">
        <v>0.9542</v>
      </c>
      <c r="R2314" s="32">
        <v>0.020098</v>
      </c>
      <c r="S2314" s="32">
        <v>0.014657</v>
      </c>
      <c r="T2314" s="32">
        <v>0.028007</v>
      </c>
      <c r="U2314" s="32">
        <v>0.7508</v>
      </c>
      <c r="V2314" s="32">
        <v>0.07391</v>
      </c>
      <c r="W2314" s="32">
        <v>0.288</v>
      </c>
    </row>
    <row r="2315" ht="14.25" customHeight="1">
      <c r="B2315" s="61">
        <v>42704.0</v>
      </c>
      <c r="C2315" s="32">
        <v>22666.0</v>
      </c>
      <c r="D2315" s="32">
        <v>22118.0</v>
      </c>
      <c r="E2315" s="32">
        <v>101.5</v>
      </c>
      <c r="F2315" s="32">
        <v>114.46</v>
      </c>
      <c r="G2315" s="32">
        <v>1.0589</v>
      </c>
      <c r="H2315" s="32">
        <v>0.008736</v>
      </c>
      <c r="I2315" s="32">
        <v>0.14498</v>
      </c>
      <c r="J2315" s="32">
        <v>0.1446</v>
      </c>
      <c r="K2315" s="32">
        <v>1.2506</v>
      </c>
      <c r="L2315" s="32">
        <v>0.03132</v>
      </c>
      <c r="M2315" s="32">
        <v>0.2239</v>
      </c>
      <c r="N2315" s="32">
        <v>0.0849</v>
      </c>
      <c r="O2315" s="32">
        <v>0.0127</v>
      </c>
      <c r="P2315" s="32">
        <v>0.6725</v>
      </c>
      <c r="Q2315" s="32">
        <v>0.95122</v>
      </c>
      <c r="R2315" s="32">
        <v>0.02006</v>
      </c>
      <c r="S2315" s="32">
        <v>0.014578</v>
      </c>
      <c r="T2315" s="32">
        <v>0.028045</v>
      </c>
      <c r="U2315" s="32">
        <v>0.7442</v>
      </c>
      <c r="V2315" s="32">
        <v>0.073763</v>
      </c>
      <c r="W2315" s="32">
        <v>0.2955</v>
      </c>
    </row>
    <row r="2316" ht="14.25" customHeight="1">
      <c r="B2316" s="61">
        <v>42703.0</v>
      </c>
      <c r="C2316" s="32">
        <v>22673.0</v>
      </c>
      <c r="D2316" s="32">
        <v>22121.0</v>
      </c>
      <c r="E2316" s="32">
        <v>100.93</v>
      </c>
      <c r="F2316" s="32">
        <v>112.38</v>
      </c>
      <c r="G2316" s="32">
        <v>1.065</v>
      </c>
      <c r="H2316" s="32">
        <v>0.008898</v>
      </c>
      <c r="I2316" s="32">
        <v>0.14525</v>
      </c>
      <c r="J2316" s="32">
        <v>0.1446</v>
      </c>
      <c r="K2316" s="32">
        <v>1.2493</v>
      </c>
      <c r="L2316" s="32">
        <v>0.031434</v>
      </c>
      <c r="M2316" s="32">
        <v>0.2241</v>
      </c>
      <c r="N2316" s="32">
        <v>0.08563</v>
      </c>
      <c r="O2316" s="32">
        <v>0.0126</v>
      </c>
      <c r="P2316" s="32">
        <v>0.67</v>
      </c>
      <c r="Q2316" s="32">
        <v>0.95099</v>
      </c>
      <c r="R2316" s="32">
        <v>0.020115</v>
      </c>
      <c r="S2316" s="32">
        <v>0.014574</v>
      </c>
      <c r="T2316" s="32">
        <v>0.028053</v>
      </c>
      <c r="U2316" s="32">
        <v>0.7445</v>
      </c>
      <c r="V2316" s="32">
        <v>0.073812</v>
      </c>
      <c r="W2316" s="32">
        <v>0.2942</v>
      </c>
    </row>
    <row r="2317" ht="14.25" customHeight="1">
      <c r="B2317" s="61">
        <v>42702.0</v>
      </c>
      <c r="C2317" s="32">
        <v>22715.0</v>
      </c>
      <c r="D2317" s="32">
        <v>22132.0</v>
      </c>
      <c r="E2317" s="32">
        <v>101.33</v>
      </c>
      <c r="F2317" s="32">
        <v>111.94</v>
      </c>
      <c r="G2317" s="32">
        <v>1.0614</v>
      </c>
      <c r="H2317" s="32">
        <v>0.008934</v>
      </c>
      <c r="I2317" s="32">
        <v>0.14491</v>
      </c>
      <c r="J2317" s="32">
        <v>0.1444</v>
      </c>
      <c r="K2317" s="32">
        <v>1.2416</v>
      </c>
      <c r="L2317" s="32">
        <v>0.031502</v>
      </c>
      <c r="M2317" s="32">
        <v>0.2246</v>
      </c>
      <c r="N2317" s="32">
        <v>0.08538</v>
      </c>
      <c r="O2317" s="32">
        <v>0.01277</v>
      </c>
      <c r="P2317" s="32">
        <v>0.673</v>
      </c>
      <c r="Q2317" s="32">
        <v>0.9542</v>
      </c>
      <c r="R2317" s="32">
        <v>0.020109</v>
      </c>
      <c r="S2317" s="32">
        <v>0.014582</v>
      </c>
      <c r="T2317" s="32">
        <v>0.028134</v>
      </c>
      <c r="U2317" s="32">
        <v>0.7457</v>
      </c>
      <c r="V2317" s="32">
        <v>0.074008</v>
      </c>
      <c r="W2317" s="32">
        <v>0.2953</v>
      </c>
    </row>
    <row r="2318" ht="14.25" customHeight="1">
      <c r="B2318" s="61">
        <v>42699.0</v>
      </c>
      <c r="C2318" s="32">
        <v>22756.0</v>
      </c>
      <c r="D2318" s="32">
        <v>22137.0</v>
      </c>
      <c r="E2318" s="32">
        <v>101.49</v>
      </c>
      <c r="F2318" s="32">
        <v>113.22</v>
      </c>
      <c r="G2318" s="32">
        <v>1.0589</v>
      </c>
      <c r="H2318" s="32">
        <v>0.008831</v>
      </c>
      <c r="I2318" s="32">
        <v>0.14471</v>
      </c>
      <c r="J2318" s="32">
        <v>0.144</v>
      </c>
      <c r="K2318" s="32">
        <v>1.2477</v>
      </c>
      <c r="L2318" s="32">
        <v>0.03139</v>
      </c>
      <c r="M2318" s="32">
        <v>0.2241</v>
      </c>
      <c r="N2318" s="32">
        <v>0.0851</v>
      </c>
      <c r="O2318" s="32">
        <v>0.01271</v>
      </c>
      <c r="P2318" s="32">
        <v>0.6734</v>
      </c>
      <c r="Q2318" s="32">
        <v>0.95397</v>
      </c>
      <c r="R2318" s="32">
        <v>0.020062</v>
      </c>
      <c r="S2318" s="32">
        <v>0.014594</v>
      </c>
      <c r="T2318" s="32">
        <v>0.028069</v>
      </c>
      <c r="U2318" s="32">
        <v>0.7394</v>
      </c>
      <c r="V2318" s="32">
        <v>0.073907</v>
      </c>
      <c r="W2318" s="32">
        <v>0.2922</v>
      </c>
    </row>
    <row r="2319" ht="14.25" customHeight="1">
      <c r="B2319" s="61">
        <v>42698.0</v>
      </c>
      <c r="C2319" s="32">
        <v>22751.0</v>
      </c>
      <c r="D2319" s="32">
        <v>22131.0</v>
      </c>
      <c r="E2319" s="32">
        <v>101.7</v>
      </c>
      <c r="F2319" s="32">
        <v>113.33</v>
      </c>
      <c r="G2319" s="32">
        <v>1.0554</v>
      </c>
      <c r="H2319" s="32">
        <v>0.008822</v>
      </c>
      <c r="I2319" s="32">
        <v>0.14448</v>
      </c>
      <c r="J2319" s="32">
        <v>0.144</v>
      </c>
      <c r="K2319" s="32">
        <v>1.2451</v>
      </c>
      <c r="L2319" s="32">
        <v>0.03133</v>
      </c>
      <c r="M2319" s="32">
        <v>0.2242</v>
      </c>
      <c r="N2319" s="32">
        <v>0.08458</v>
      </c>
      <c r="O2319" s="32">
        <v>0.01271</v>
      </c>
      <c r="P2319" s="32">
        <v>0.6743</v>
      </c>
      <c r="Q2319" s="32">
        <v>0.95379</v>
      </c>
      <c r="R2319" s="32">
        <v>0.02002</v>
      </c>
      <c r="S2319" s="32">
        <v>0.014549</v>
      </c>
      <c r="T2319" s="32">
        <v>0.028035</v>
      </c>
      <c r="U2319" s="32">
        <v>0.7412</v>
      </c>
      <c r="V2319" s="32">
        <v>0.073899</v>
      </c>
      <c r="W2319" s="32">
        <v>0.2949</v>
      </c>
    </row>
    <row r="2320" ht="14.25" customHeight="1">
      <c r="B2320" s="61">
        <v>42697.0</v>
      </c>
      <c r="C2320" s="32">
        <v>22538.0</v>
      </c>
      <c r="D2320" s="32">
        <v>22118.0</v>
      </c>
      <c r="E2320" s="32">
        <v>101.7</v>
      </c>
      <c r="F2320" s="32">
        <v>112.52</v>
      </c>
      <c r="G2320" s="32">
        <v>1.0553</v>
      </c>
      <c r="H2320" s="32">
        <v>0.008888</v>
      </c>
      <c r="I2320" s="32">
        <v>0.14462</v>
      </c>
      <c r="J2320" s="32">
        <v>0.1438</v>
      </c>
      <c r="K2320" s="32">
        <v>1.2443</v>
      </c>
      <c r="L2320" s="32">
        <v>0.031261</v>
      </c>
      <c r="M2320" s="32">
        <v>0.2248</v>
      </c>
      <c r="N2320" s="32">
        <v>0.08461</v>
      </c>
      <c r="O2320" s="32">
        <v>0.01271</v>
      </c>
      <c r="P2320" s="32">
        <v>0.6743</v>
      </c>
      <c r="Q2320" s="32">
        <v>0.9542</v>
      </c>
      <c r="R2320" s="32">
        <v>0.020058</v>
      </c>
      <c r="S2320" s="32">
        <v>0.014535</v>
      </c>
      <c r="T2320" s="32">
        <v>0.028003</v>
      </c>
      <c r="U2320" s="32">
        <v>0.7415</v>
      </c>
      <c r="V2320" s="32">
        <v>0.0736</v>
      </c>
      <c r="W2320" s="32">
        <v>0.2946</v>
      </c>
    </row>
    <row r="2321" ht="14.25" customHeight="1">
      <c r="B2321" s="61">
        <v>42696.0</v>
      </c>
      <c r="C2321" s="32">
        <v>22538.0</v>
      </c>
      <c r="D2321" s="32">
        <v>22120.0</v>
      </c>
      <c r="E2321" s="32">
        <v>101.04</v>
      </c>
      <c r="F2321" s="32">
        <v>111.14</v>
      </c>
      <c r="G2321" s="32">
        <v>1.0627</v>
      </c>
      <c r="H2321" s="32">
        <v>0.008997</v>
      </c>
      <c r="I2321" s="32">
        <v>0.14517</v>
      </c>
      <c r="J2321" s="32">
        <v>0.1447</v>
      </c>
      <c r="K2321" s="32">
        <v>1.2423</v>
      </c>
      <c r="L2321" s="32">
        <v>0.031452</v>
      </c>
      <c r="M2321" s="32">
        <v>0.2271</v>
      </c>
      <c r="N2321" s="32">
        <v>0.08546</v>
      </c>
      <c r="O2321" s="32">
        <v>0.01277</v>
      </c>
      <c r="P2321" s="32">
        <v>0.6734</v>
      </c>
      <c r="Q2321" s="32">
        <v>0.95411</v>
      </c>
      <c r="R2321" s="32">
        <v>0.020097</v>
      </c>
      <c r="S2321" s="32">
        <v>0.01462</v>
      </c>
      <c r="T2321" s="32">
        <v>0.028167</v>
      </c>
      <c r="U2321" s="32">
        <v>0.744</v>
      </c>
      <c r="V2321" s="32">
        <v>0.074361</v>
      </c>
      <c r="W2321" s="32">
        <v>0.2981</v>
      </c>
    </row>
    <row r="2322" ht="14.25" customHeight="1">
      <c r="B2322" s="61">
        <v>42695.0</v>
      </c>
      <c r="C2322" s="32">
        <v>22493.0</v>
      </c>
      <c r="D2322" s="32">
        <v>22124.0</v>
      </c>
      <c r="E2322" s="32">
        <v>101.05</v>
      </c>
      <c r="F2322" s="32">
        <v>110.82</v>
      </c>
      <c r="G2322" s="32">
        <v>1.063</v>
      </c>
      <c r="H2322" s="32">
        <v>0.009024</v>
      </c>
      <c r="I2322" s="32">
        <v>0.14512</v>
      </c>
      <c r="J2322" s="32">
        <v>0.1448</v>
      </c>
      <c r="K2322" s="32">
        <v>1.2494</v>
      </c>
      <c r="L2322" s="32">
        <v>0.031393</v>
      </c>
      <c r="M2322" s="32">
        <v>0.2274</v>
      </c>
      <c r="N2322" s="32">
        <v>0.08473</v>
      </c>
      <c r="O2322" s="32">
        <v>0.01273</v>
      </c>
      <c r="P2322" s="32">
        <v>0.6736</v>
      </c>
      <c r="Q2322" s="32">
        <v>0.94918</v>
      </c>
      <c r="R2322" s="32">
        <v>0.020094</v>
      </c>
      <c r="S2322" s="32">
        <v>0.014652</v>
      </c>
      <c r="T2322" s="32">
        <v>0.028129</v>
      </c>
      <c r="U2322" s="32">
        <v>0.7452</v>
      </c>
      <c r="V2322" s="32">
        <v>0.074543</v>
      </c>
      <c r="W2322" s="32">
        <v>0.2983</v>
      </c>
    </row>
    <row r="2323" ht="14.25" customHeight="1">
      <c r="B2323" s="61">
        <v>42692.0</v>
      </c>
      <c r="C2323" s="32">
        <v>22493.0</v>
      </c>
      <c r="D2323" s="32">
        <v>22112.0</v>
      </c>
      <c r="E2323" s="32">
        <v>101.21</v>
      </c>
      <c r="F2323" s="32">
        <v>110.91</v>
      </c>
      <c r="G2323" s="32">
        <v>1.0588</v>
      </c>
      <c r="H2323" s="32">
        <v>0.009017</v>
      </c>
      <c r="I2323" s="32">
        <v>0.14518</v>
      </c>
      <c r="J2323" s="32">
        <v>0.1448</v>
      </c>
      <c r="K2323" s="32">
        <v>1.2342</v>
      </c>
      <c r="L2323" s="32">
        <v>0.031223</v>
      </c>
      <c r="M2323" s="32">
        <v>0.2274</v>
      </c>
      <c r="N2323" s="32">
        <v>0.08467</v>
      </c>
      <c r="O2323" s="32">
        <v>0.01269</v>
      </c>
      <c r="P2323" s="32">
        <v>0.6734</v>
      </c>
      <c r="Q2323" s="32">
        <v>0.94885</v>
      </c>
      <c r="R2323" s="32">
        <v>0.020121</v>
      </c>
      <c r="S2323" s="32">
        <v>0.01467</v>
      </c>
      <c r="T2323" s="32">
        <v>0.028143</v>
      </c>
      <c r="U2323" s="32">
        <v>0.7403</v>
      </c>
      <c r="V2323" s="32">
        <v>0.074739</v>
      </c>
      <c r="W2323" s="32">
        <v>0.2956</v>
      </c>
    </row>
    <row r="2324" ht="14.25" customHeight="1">
      <c r="B2324" s="61">
        <v>42691.0</v>
      </c>
      <c r="C2324" s="32">
        <v>22420.0</v>
      </c>
      <c r="D2324" s="32">
        <v>22101.0</v>
      </c>
      <c r="E2324" s="32">
        <v>100.89</v>
      </c>
      <c r="F2324" s="32">
        <v>110.12</v>
      </c>
      <c r="G2324" s="32">
        <v>1.0626</v>
      </c>
      <c r="H2324" s="32">
        <v>0.00908</v>
      </c>
      <c r="I2324" s="32">
        <v>0.14511</v>
      </c>
      <c r="J2324" s="32">
        <v>0.1448</v>
      </c>
      <c r="K2324" s="32">
        <v>1.2417</v>
      </c>
      <c r="L2324" s="32">
        <v>0.031303</v>
      </c>
      <c r="M2324" s="32">
        <v>0.2276</v>
      </c>
      <c r="N2324" s="32">
        <v>0.08475</v>
      </c>
      <c r="O2324" s="32">
        <v>0.01269</v>
      </c>
      <c r="P2324" s="32">
        <v>0.6745</v>
      </c>
      <c r="Q2324" s="32">
        <v>0.95443</v>
      </c>
      <c r="R2324" s="32">
        <v>0.020163</v>
      </c>
      <c r="S2324" s="32">
        <v>0.0147</v>
      </c>
      <c r="T2324" s="32">
        <v>0.028186</v>
      </c>
      <c r="U2324" s="32">
        <v>0.7395</v>
      </c>
      <c r="V2324" s="32">
        <v>0.074683</v>
      </c>
      <c r="W2324" s="32">
        <v>0.2925</v>
      </c>
    </row>
    <row r="2325" ht="14.25" customHeight="1">
      <c r="B2325" s="61">
        <v>42690.0</v>
      </c>
      <c r="C2325" s="32">
        <v>22361.0</v>
      </c>
      <c r="D2325" s="32">
        <v>22093.0</v>
      </c>
      <c r="E2325" s="32">
        <v>100.41</v>
      </c>
      <c r="F2325" s="32">
        <v>109.08</v>
      </c>
      <c r="G2325" s="32">
        <v>1.0691</v>
      </c>
      <c r="H2325" s="32">
        <v>0.009168</v>
      </c>
      <c r="I2325" s="32">
        <v>0.14552</v>
      </c>
      <c r="J2325" s="32">
        <v>0.1451</v>
      </c>
      <c r="K2325" s="32">
        <v>1.2443</v>
      </c>
      <c r="L2325" s="32">
        <v>0.03141</v>
      </c>
      <c r="M2325" s="32">
        <v>0.2299</v>
      </c>
      <c r="N2325" s="32">
        <v>0.08544</v>
      </c>
      <c r="O2325" s="32">
        <v>0.01272</v>
      </c>
      <c r="P2325" s="32">
        <v>0.6742</v>
      </c>
      <c r="Q2325" s="32">
        <v>0.95443</v>
      </c>
      <c r="R2325" s="32">
        <v>0.02028</v>
      </c>
      <c r="S2325" s="32">
        <v>0.014706</v>
      </c>
      <c r="T2325" s="32">
        <v>0.028169</v>
      </c>
      <c r="U2325" s="32">
        <v>0.7437</v>
      </c>
      <c r="V2325" s="32">
        <v>0.074766</v>
      </c>
      <c r="W2325" s="32">
        <v>0.2924</v>
      </c>
    </row>
    <row r="2326" ht="14.25" customHeight="1">
      <c r="B2326" s="61">
        <v>42689.0</v>
      </c>
      <c r="C2326" s="32">
        <v>22347.0</v>
      </c>
      <c r="D2326" s="32">
        <v>22086.0</v>
      </c>
      <c r="E2326" s="32">
        <v>100.23</v>
      </c>
      <c r="F2326" s="32">
        <v>109.2</v>
      </c>
      <c r="G2326" s="32">
        <v>1.0722</v>
      </c>
      <c r="H2326" s="32">
        <v>0.009158</v>
      </c>
      <c r="I2326" s="32">
        <v>0.1458</v>
      </c>
      <c r="J2326" s="32">
        <v>0.1455</v>
      </c>
      <c r="K2326" s="32">
        <v>1.2457</v>
      </c>
      <c r="L2326" s="32">
        <v>0.031398</v>
      </c>
      <c r="M2326" s="32">
        <v>0.2312</v>
      </c>
      <c r="N2326" s="32">
        <v>0.08568</v>
      </c>
      <c r="O2326" s="32">
        <v>0.01269</v>
      </c>
      <c r="P2326" s="32">
        <v>0.6751</v>
      </c>
      <c r="Q2326" s="32">
        <v>0.9514</v>
      </c>
      <c r="R2326" s="32">
        <v>0.020334</v>
      </c>
      <c r="S2326" s="32">
        <v>0.01475</v>
      </c>
      <c r="T2326" s="32">
        <v>0.028201</v>
      </c>
      <c r="U2326" s="32">
        <v>0.7436</v>
      </c>
      <c r="V2326" s="32">
        <v>0.075132</v>
      </c>
      <c r="W2326" s="32">
        <v>0.2912</v>
      </c>
    </row>
    <row r="2327" ht="14.25" customHeight="1">
      <c r="B2327" s="61">
        <v>42688.0</v>
      </c>
      <c r="C2327" s="32">
        <v>22332.0</v>
      </c>
      <c r="D2327" s="32">
        <v>22067.0</v>
      </c>
      <c r="E2327" s="32">
        <v>100.11</v>
      </c>
      <c r="F2327" s="32">
        <v>108.42</v>
      </c>
      <c r="G2327" s="32">
        <v>1.0737</v>
      </c>
      <c r="H2327" s="32">
        <v>0.009223</v>
      </c>
      <c r="I2327" s="32">
        <v>0.14606</v>
      </c>
      <c r="J2327" s="32">
        <v>0.1459</v>
      </c>
      <c r="K2327" s="32">
        <v>1.249</v>
      </c>
      <c r="L2327" s="32">
        <v>0.031307</v>
      </c>
      <c r="M2327" s="32">
        <v>0.2304</v>
      </c>
      <c r="N2327" s="32">
        <v>0.08555</v>
      </c>
      <c r="O2327" s="32">
        <v>0.01277</v>
      </c>
      <c r="P2327" s="32">
        <v>0.6771</v>
      </c>
      <c r="Q2327" s="32">
        <v>0.95478</v>
      </c>
      <c r="R2327" s="32">
        <v>0.020355</v>
      </c>
      <c r="S2327" s="32">
        <v>0.014732</v>
      </c>
      <c r="T2327" s="32">
        <v>0.028177</v>
      </c>
      <c r="U2327" s="32">
        <v>0.7374</v>
      </c>
      <c r="V2327" s="32">
        <v>0.074195</v>
      </c>
      <c r="W2327" s="32">
        <v>0.2912</v>
      </c>
    </row>
    <row r="2328" ht="14.25" customHeight="1">
      <c r="B2328" s="61">
        <v>42685.0</v>
      </c>
      <c r="C2328" s="32">
        <v>22332.0</v>
      </c>
      <c r="D2328" s="32">
        <v>22056.0</v>
      </c>
      <c r="E2328" s="32">
        <v>99.06</v>
      </c>
      <c r="F2328" s="32">
        <v>106.65</v>
      </c>
      <c r="G2328" s="32">
        <v>1.0855</v>
      </c>
      <c r="H2328" s="32">
        <v>0.009375</v>
      </c>
      <c r="I2328" s="32">
        <v>0.14687</v>
      </c>
      <c r="J2328" s="32">
        <v>0.1466</v>
      </c>
      <c r="K2328" s="32">
        <v>1.2596</v>
      </c>
      <c r="L2328" s="32">
        <v>0.031422</v>
      </c>
      <c r="M2328" s="32">
        <v>0.2276</v>
      </c>
      <c r="N2328" s="32">
        <v>0.08581</v>
      </c>
      <c r="O2328" s="32">
        <v>0.01273</v>
      </c>
      <c r="P2328" s="32">
        <v>0.6771</v>
      </c>
      <c r="Q2328" s="32">
        <v>0.95516</v>
      </c>
      <c r="R2328" s="32">
        <v>0.020455</v>
      </c>
      <c r="S2328" s="32">
        <v>0.014802</v>
      </c>
      <c r="T2328" s="32">
        <v>0.028249</v>
      </c>
      <c r="U2328" s="32">
        <v>0.7386</v>
      </c>
      <c r="V2328" s="32">
        <v>0.074851</v>
      </c>
      <c r="W2328" s="32">
        <v>0.2949</v>
      </c>
    </row>
    <row r="2329" ht="14.25" customHeight="1">
      <c r="B2329" s="61">
        <v>42684.0</v>
      </c>
      <c r="C2329" s="32">
        <v>22326.0</v>
      </c>
      <c r="D2329" s="32">
        <v>22043.0</v>
      </c>
      <c r="E2329" s="32">
        <v>98.785</v>
      </c>
      <c r="F2329" s="32">
        <v>106.83</v>
      </c>
      <c r="G2329" s="32">
        <v>1.0893</v>
      </c>
      <c r="H2329" s="32">
        <v>0.009361</v>
      </c>
      <c r="I2329" s="32">
        <v>0.14695</v>
      </c>
      <c r="J2329" s="32">
        <v>0.1464</v>
      </c>
      <c r="K2329" s="32">
        <v>1.2555</v>
      </c>
      <c r="L2329" s="32">
        <v>0.031461</v>
      </c>
      <c r="M2329" s="32">
        <v>0.2293</v>
      </c>
      <c r="N2329" s="32">
        <v>0.08575</v>
      </c>
      <c r="O2329" s="32">
        <v>0.01273</v>
      </c>
      <c r="P2329" s="32">
        <v>0.6771</v>
      </c>
      <c r="Q2329" s="32">
        <v>0.95269</v>
      </c>
      <c r="R2329" s="32">
        <v>0.020429</v>
      </c>
      <c r="S2329" s="32">
        <v>0.014875</v>
      </c>
      <c r="T2329" s="32">
        <v>0.028327</v>
      </c>
      <c r="U2329" s="32">
        <v>0.7424</v>
      </c>
      <c r="V2329" s="32">
        <v>0.074107</v>
      </c>
      <c r="W2329" s="32">
        <v>0.2953</v>
      </c>
    </row>
    <row r="2330" ht="14.25" customHeight="1">
      <c r="B2330" s="61">
        <v>42683.0</v>
      </c>
      <c r="C2330" s="32">
        <v>22335.0</v>
      </c>
      <c r="D2330" s="32">
        <v>22025.0</v>
      </c>
      <c r="E2330" s="32">
        <v>98.504</v>
      </c>
      <c r="F2330" s="32">
        <v>105.67</v>
      </c>
      <c r="G2330" s="32">
        <v>1.091</v>
      </c>
      <c r="H2330" s="32">
        <v>0.009463</v>
      </c>
      <c r="I2330" s="32">
        <v>0.14691</v>
      </c>
      <c r="J2330" s="32">
        <v>0.1463</v>
      </c>
      <c r="K2330" s="32">
        <v>1.2406</v>
      </c>
      <c r="L2330" s="32">
        <v>0.031613</v>
      </c>
      <c r="M2330" s="32">
        <v>0.235</v>
      </c>
      <c r="N2330" s="32">
        <v>0.08636</v>
      </c>
      <c r="O2330" s="32">
        <v>0.01277</v>
      </c>
      <c r="P2330" s="32">
        <v>0.6764</v>
      </c>
      <c r="Q2330" s="32">
        <v>0.95534</v>
      </c>
      <c r="R2330" s="32">
        <v>0.020465</v>
      </c>
      <c r="S2330" s="32">
        <v>0.015023</v>
      </c>
      <c r="T2330" s="32">
        <v>0.028533</v>
      </c>
      <c r="U2330" s="32">
        <v>0.7449</v>
      </c>
      <c r="V2330" s="32">
        <v>0.076046</v>
      </c>
      <c r="W2330" s="32">
        <v>0.3108</v>
      </c>
    </row>
    <row r="2331" ht="14.25" customHeight="1">
      <c r="B2331" s="61">
        <v>42682.0</v>
      </c>
      <c r="C2331" s="32">
        <v>22335.0</v>
      </c>
      <c r="D2331" s="32">
        <v>22029.0</v>
      </c>
      <c r="E2331" s="32">
        <v>97.861</v>
      </c>
      <c r="F2331" s="32">
        <v>105.16</v>
      </c>
      <c r="G2331" s="32">
        <v>1.1026</v>
      </c>
      <c r="H2331" s="32">
        <v>0.009508</v>
      </c>
      <c r="I2331" s="32">
        <v>0.14741</v>
      </c>
      <c r="J2331" s="32">
        <v>0.1471</v>
      </c>
      <c r="K2331" s="32">
        <v>1.2379</v>
      </c>
      <c r="L2331" s="32">
        <v>0.031963</v>
      </c>
      <c r="M2331" s="32">
        <v>0.2395</v>
      </c>
      <c r="N2331" s="32">
        <v>0.08858</v>
      </c>
      <c r="O2331" s="32">
        <v>0.01273</v>
      </c>
      <c r="P2331" s="32">
        <v>0.6761</v>
      </c>
      <c r="Q2331" s="32">
        <v>0.95593</v>
      </c>
      <c r="R2331" s="32">
        <v>0.020619</v>
      </c>
      <c r="S2331" s="32">
        <v>0.015099</v>
      </c>
      <c r="T2331" s="32">
        <v>0.02862</v>
      </c>
      <c r="U2331" s="32">
        <v>0.7525</v>
      </c>
      <c r="V2331" s="32">
        <v>0.07684</v>
      </c>
      <c r="W2331" s="32">
        <v>0.3155</v>
      </c>
    </row>
    <row r="2332" ht="14.25" customHeight="1">
      <c r="B2332" s="61">
        <v>42681.0</v>
      </c>
      <c r="C2332" s="32">
        <v>22333.0</v>
      </c>
      <c r="D2332" s="32">
        <v>22015.0</v>
      </c>
      <c r="E2332" s="32">
        <v>97.781</v>
      </c>
      <c r="F2332" s="32">
        <v>104.46</v>
      </c>
      <c r="G2332" s="32">
        <v>1.1041</v>
      </c>
      <c r="H2332" s="32">
        <v>0.009573</v>
      </c>
      <c r="I2332" s="32">
        <v>0.14735</v>
      </c>
      <c r="J2332" s="32">
        <v>0.1472</v>
      </c>
      <c r="K2332" s="32">
        <v>1.2396</v>
      </c>
      <c r="L2332" s="32">
        <v>0.031788</v>
      </c>
      <c r="M2332" s="32">
        <v>0.2373</v>
      </c>
      <c r="N2332" s="32">
        <v>0.08759</v>
      </c>
      <c r="O2332" s="32">
        <v>0.01275</v>
      </c>
      <c r="P2332" s="32">
        <v>0.676</v>
      </c>
      <c r="Q2332" s="32">
        <v>0.95039</v>
      </c>
      <c r="R2332" s="32">
        <v>0.020568</v>
      </c>
      <c r="S2332" s="32">
        <v>0.014981</v>
      </c>
      <c r="T2332" s="32">
        <v>0.028577</v>
      </c>
      <c r="U2332" s="32">
        <v>0.7483</v>
      </c>
      <c r="V2332" s="32">
        <v>0.076453</v>
      </c>
      <c r="W2332" s="32">
        <v>0.3123</v>
      </c>
    </row>
    <row r="2333" ht="14.25" customHeight="1">
      <c r="B2333" s="61">
        <v>42678.0</v>
      </c>
      <c r="C2333" s="32">
        <v>22328.0</v>
      </c>
      <c r="D2333" s="32">
        <v>22012.0</v>
      </c>
      <c r="E2333" s="32">
        <v>97.065</v>
      </c>
      <c r="F2333" s="32">
        <v>103.12</v>
      </c>
      <c r="G2333" s="32">
        <v>1.1141</v>
      </c>
      <c r="H2333" s="32">
        <v>0.009698</v>
      </c>
      <c r="I2333" s="32">
        <v>0.14793</v>
      </c>
      <c r="J2333" s="32">
        <v>0.1476</v>
      </c>
      <c r="K2333" s="32">
        <v>1.2517</v>
      </c>
      <c r="L2333" s="32">
        <v>0.031777</v>
      </c>
      <c r="M2333" s="32">
        <v>0.2375</v>
      </c>
      <c r="N2333" s="32">
        <v>0.08761</v>
      </c>
      <c r="O2333" s="32">
        <v>0.01275</v>
      </c>
      <c r="P2333" s="32">
        <v>0.6749</v>
      </c>
      <c r="Q2333" s="32">
        <v>0.95486</v>
      </c>
      <c r="R2333" s="32">
        <v>0.02062</v>
      </c>
      <c r="S2333" s="32">
        <v>0.014972</v>
      </c>
      <c r="T2333" s="32">
        <v>0.028596</v>
      </c>
      <c r="U2333" s="32">
        <v>0.746</v>
      </c>
      <c r="V2333" s="32">
        <v>0.076225</v>
      </c>
      <c r="W2333" s="32">
        <v>0.3092</v>
      </c>
    </row>
    <row r="2334" ht="14.25" customHeight="1">
      <c r="B2334" s="61">
        <v>42677.0</v>
      </c>
      <c r="C2334" s="32">
        <v>22325.0</v>
      </c>
      <c r="D2334" s="32">
        <v>22018.0</v>
      </c>
      <c r="E2334" s="32">
        <v>97.157</v>
      </c>
      <c r="F2334" s="32">
        <v>102.98</v>
      </c>
      <c r="G2334" s="32">
        <v>1.1105</v>
      </c>
      <c r="H2334" s="32">
        <v>0.009711</v>
      </c>
      <c r="I2334" s="32">
        <v>0.14807</v>
      </c>
      <c r="J2334" s="32">
        <v>0.1477</v>
      </c>
      <c r="K2334" s="32">
        <v>1.2461</v>
      </c>
      <c r="L2334" s="32">
        <v>0.031781</v>
      </c>
      <c r="M2334" s="32">
        <v>0.2383</v>
      </c>
      <c r="N2334" s="32">
        <v>0.08743</v>
      </c>
      <c r="O2334" s="32">
        <v>0.01275</v>
      </c>
      <c r="P2334" s="32">
        <v>0.6742</v>
      </c>
      <c r="Q2334" s="32">
        <v>0.9542</v>
      </c>
      <c r="R2334" s="32">
        <v>0.020667</v>
      </c>
      <c r="S2334" s="32">
        <v>0.015</v>
      </c>
      <c r="T2334" s="32">
        <v>0.028602</v>
      </c>
      <c r="U2334" s="32">
        <v>0.7464</v>
      </c>
      <c r="V2334" s="32">
        <v>0.076441</v>
      </c>
      <c r="W2334" s="32">
        <v>0.3084</v>
      </c>
    </row>
    <row r="2335" ht="14.25" customHeight="1">
      <c r="B2335" s="61">
        <v>42676.0</v>
      </c>
      <c r="C2335" s="32">
        <v>22320.0</v>
      </c>
      <c r="D2335" s="32">
        <v>22027.0</v>
      </c>
      <c r="E2335" s="32">
        <v>97.398</v>
      </c>
      <c r="F2335" s="32">
        <v>103.3</v>
      </c>
      <c r="G2335" s="32">
        <v>1.1098</v>
      </c>
      <c r="H2335" s="32">
        <v>0.00968</v>
      </c>
      <c r="I2335" s="32">
        <v>0.14815</v>
      </c>
      <c r="J2335" s="32">
        <v>0.1478</v>
      </c>
      <c r="K2335" s="32">
        <v>1.2304</v>
      </c>
      <c r="L2335" s="32">
        <v>0.031748</v>
      </c>
      <c r="M2335" s="32">
        <v>0.239</v>
      </c>
      <c r="N2335" s="32">
        <v>0.08733</v>
      </c>
      <c r="O2335" s="32">
        <v>0.01275</v>
      </c>
      <c r="P2335" s="32">
        <v>0.6753</v>
      </c>
      <c r="Q2335" s="32">
        <v>0.95198</v>
      </c>
      <c r="R2335" s="32">
        <v>0.02068</v>
      </c>
      <c r="S2335" s="32">
        <v>0.014978</v>
      </c>
      <c r="T2335" s="32">
        <v>0.028615</v>
      </c>
      <c r="U2335" s="32">
        <v>0.7467</v>
      </c>
      <c r="V2335" s="32">
        <v>0.076634</v>
      </c>
      <c r="W2335" s="32">
        <v>0.309</v>
      </c>
    </row>
    <row r="2336" ht="14.25" customHeight="1">
      <c r="B2336" s="61">
        <v>42675.0</v>
      </c>
      <c r="C2336" s="32">
        <v>22332.0</v>
      </c>
      <c r="D2336" s="32">
        <v>22033.0</v>
      </c>
      <c r="E2336" s="32">
        <v>97.699</v>
      </c>
      <c r="F2336" s="32">
        <v>104.15</v>
      </c>
      <c r="G2336" s="32">
        <v>1.1055</v>
      </c>
      <c r="H2336" s="32">
        <v>0.009601</v>
      </c>
      <c r="I2336" s="32">
        <v>0.14794</v>
      </c>
      <c r="J2336" s="32">
        <v>0.1476</v>
      </c>
      <c r="K2336" s="32">
        <v>1.2243</v>
      </c>
      <c r="L2336" s="32">
        <v>0.031684</v>
      </c>
      <c r="M2336" s="32">
        <v>0.2388</v>
      </c>
      <c r="N2336" s="32">
        <v>0.08727</v>
      </c>
      <c r="O2336" s="32">
        <v>0.01275</v>
      </c>
      <c r="P2336" s="32">
        <v>0.6761</v>
      </c>
      <c r="Q2336" s="32">
        <v>0.95484</v>
      </c>
      <c r="R2336" s="32">
        <v>0.020668</v>
      </c>
      <c r="S2336" s="32">
        <v>0.014992</v>
      </c>
      <c r="T2336" s="32">
        <v>0.028551</v>
      </c>
      <c r="U2336" s="32">
        <v>0.7469</v>
      </c>
      <c r="V2336" s="32">
        <v>0.076523</v>
      </c>
      <c r="W2336" s="32">
        <v>0.3089</v>
      </c>
    </row>
    <row r="2337" ht="14.25" customHeight="1">
      <c r="B2337" s="61">
        <v>42674.0</v>
      </c>
      <c r="C2337" s="32">
        <v>22324.0</v>
      </c>
      <c r="D2337" s="32">
        <v>22039.0</v>
      </c>
      <c r="E2337" s="32">
        <v>98.445</v>
      </c>
      <c r="F2337" s="32">
        <v>104.82</v>
      </c>
      <c r="G2337" s="32">
        <v>1.0981</v>
      </c>
      <c r="H2337" s="32">
        <v>0.00954</v>
      </c>
      <c r="I2337" s="32">
        <v>0.14779</v>
      </c>
      <c r="J2337" s="32">
        <v>0.1475</v>
      </c>
      <c r="K2337" s="32">
        <v>1.2242</v>
      </c>
      <c r="L2337" s="32">
        <v>0.031728</v>
      </c>
      <c r="M2337" s="32">
        <v>0.2383</v>
      </c>
      <c r="N2337" s="32">
        <v>0.08743</v>
      </c>
      <c r="O2337" s="32">
        <v>0.01276</v>
      </c>
      <c r="P2337" s="32">
        <v>0.6761</v>
      </c>
      <c r="Q2337" s="32">
        <v>0.95443</v>
      </c>
      <c r="R2337" s="32">
        <v>0.020643</v>
      </c>
      <c r="S2337" s="32">
        <v>0.014996</v>
      </c>
      <c r="T2337" s="32">
        <v>0.028544</v>
      </c>
      <c r="U2337" s="32">
        <v>0.7458</v>
      </c>
      <c r="V2337" s="32">
        <v>0.076814</v>
      </c>
      <c r="W2337" s="32">
        <v>0.3135</v>
      </c>
    </row>
    <row r="2338" ht="14.25" customHeight="1">
      <c r="B2338" s="61">
        <v>42671.0</v>
      </c>
      <c r="C2338" s="32">
        <v>22328.0</v>
      </c>
      <c r="D2338" s="32">
        <v>22045.0</v>
      </c>
      <c r="E2338" s="32">
        <v>98.348</v>
      </c>
      <c r="F2338" s="32">
        <v>104.74</v>
      </c>
      <c r="G2338" s="32">
        <v>1.0985</v>
      </c>
      <c r="H2338" s="32">
        <v>0.009549</v>
      </c>
      <c r="I2338" s="32">
        <v>0.14763</v>
      </c>
      <c r="J2338" s="32">
        <v>0.1474</v>
      </c>
      <c r="K2338" s="32">
        <v>1.2185</v>
      </c>
      <c r="L2338" s="32">
        <v>0.031606</v>
      </c>
      <c r="M2338" s="32">
        <v>0.238</v>
      </c>
      <c r="N2338" s="32">
        <v>0.08718</v>
      </c>
      <c r="O2338" s="32">
        <v>0.01278</v>
      </c>
      <c r="P2338" s="32">
        <v>0.6766</v>
      </c>
      <c r="Q2338" s="32">
        <v>0.95516</v>
      </c>
      <c r="R2338" s="32">
        <v>0.020589</v>
      </c>
      <c r="S2338" s="32">
        <v>0.014974</v>
      </c>
      <c r="T2338" s="32">
        <v>0.028531</v>
      </c>
      <c r="U2338" s="32">
        <v>0.7465</v>
      </c>
      <c r="V2338" s="32">
        <v>0.076514</v>
      </c>
      <c r="W2338" s="32">
        <v>0.3119</v>
      </c>
    </row>
    <row r="2339" ht="14.25" customHeight="1">
      <c r="B2339" s="61">
        <v>42670.0</v>
      </c>
      <c r="C2339" s="32">
        <v>22335.0</v>
      </c>
      <c r="D2339" s="32">
        <v>22032.0</v>
      </c>
      <c r="E2339" s="32">
        <v>98.888</v>
      </c>
      <c r="F2339" s="32">
        <v>105.29</v>
      </c>
      <c r="G2339" s="32">
        <v>1.0897</v>
      </c>
      <c r="H2339" s="32">
        <v>0.009498</v>
      </c>
      <c r="I2339" s="32">
        <v>0.1474</v>
      </c>
      <c r="J2339" s="32">
        <v>0.1471</v>
      </c>
      <c r="K2339" s="32">
        <v>1.2164</v>
      </c>
      <c r="L2339" s="32">
        <v>0.031502</v>
      </c>
      <c r="M2339" s="32">
        <v>0.2379</v>
      </c>
      <c r="N2339" s="32">
        <v>0.08715</v>
      </c>
      <c r="O2339" s="32">
        <v>0.01278</v>
      </c>
      <c r="P2339" s="32">
        <v>0.6768</v>
      </c>
      <c r="Q2339" s="32">
        <v>0.95452</v>
      </c>
      <c r="R2339" s="32">
        <v>0.020606</v>
      </c>
      <c r="S2339" s="32">
        <v>0.014951</v>
      </c>
      <c r="T2339" s="32">
        <v>0.028454</v>
      </c>
      <c r="U2339" s="32">
        <v>0.747</v>
      </c>
      <c r="V2339" s="32">
        <v>0.076599</v>
      </c>
      <c r="W2339" s="32">
        <v>0.3154</v>
      </c>
    </row>
    <row r="2340" ht="14.25" customHeight="1">
      <c r="B2340" s="61">
        <v>42669.0</v>
      </c>
      <c r="C2340" s="32">
        <v>22338.0</v>
      </c>
      <c r="D2340" s="32">
        <v>22030.0</v>
      </c>
      <c r="E2340" s="32">
        <v>98.629</v>
      </c>
      <c r="F2340" s="32">
        <v>104.47</v>
      </c>
      <c r="G2340" s="32">
        <v>1.0908</v>
      </c>
      <c r="H2340" s="32">
        <v>0.009572</v>
      </c>
      <c r="I2340" s="32">
        <v>0.14771</v>
      </c>
      <c r="J2340" s="32">
        <v>0.1474</v>
      </c>
      <c r="K2340" s="32">
        <v>1.2247</v>
      </c>
      <c r="L2340" s="32">
        <v>0.03161</v>
      </c>
      <c r="M2340" s="32">
        <v>0.2401</v>
      </c>
      <c r="N2340" s="32">
        <v>0.08782</v>
      </c>
      <c r="O2340" s="32">
        <v>0.01277</v>
      </c>
      <c r="P2340" s="32">
        <v>0.681</v>
      </c>
      <c r="Q2340" s="32">
        <v>0.95488</v>
      </c>
      <c r="R2340" s="32">
        <v>0.020684</v>
      </c>
      <c r="S2340" s="32">
        <v>0.014954</v>
      </c>
      <c r="T2340" s="32">
        <v>0.028541</v>
      </c>
      <c r="U2340" s="32">
        <v>0.7474</v>
      </c>
      <c r="V2340" s="32">
        <v>0.076728</v>
      </c>
      <c r="W2340" s="32">
        <v>0.3184</v>
      </c>
    </row>
    <row r="2341" ht="14.25" customHeight="1">
      <c r="B2341" s="61">
        <v>42668.0</v>
      </c>
      <c r="C2341" s="32">
        <v>22338.0</v>
      </c>
      <c r="D2341" s="32">
        <v>22033.0</v>
      </c>
      <c r="E2341" s="32">
        <v>98.719</v>
      </c>
      <c r="F2341" s="32">
        <v>104.22</v>
      </c>
      <c r="G2341" s="32">
        <v>1.0889</v>
      </c>
      <c r="H2341" s="32">
        <v>0.009595</v>
      </c>
      <c r="I2341" s="32">
        <v>0.14784</v>
      </c>
      <c r="J2341" s="32">
        <v>0.1476</v>
      </c>
      <c r="K2341" s="32">
        <v>1.2188</v>
      </c>
      <c r="L2341" s="32">
        <v>0.03171</v>
      </c>
      <c r="M2341" s="32">
        <v>0.2408</v>
      </c>
      <c r="N2341" s="32">
        <v>0.08848</v>
      </c>
      <c r="O2341" s="32">
        <v>0.01277</v>
      </c>
      <c r="P2341" s="32">
        <v>0.6777</v>
      </c>
      <c r="Q2341" s="32">
        <v>0.95475</v>
      </c>
      <c r="R2341" s="32">
        <v>0.020765</v>
      </c>
      <c r="S2341" s="32">
        <v>0.014967</v>
      </c>
      <c r="T2341" s="32">
        <v>0.02865</v>
      </c>
      <c r="U2341" s="32">
        <v>0.749</v>
      </c>
      <c r="V2341" s="32">
        <v>0.077051</v>
      </c>
      <c r="W2341" s="32">
        <v>0.321</v>
      </c>
    </row>
    <row r="2342" ht="14.25" customHeight="1">
      <c r="B2342" s="61">
        <v>42667.0</v>
      </c>
      <c r="C2342" s="32">
        <v>22311.0</v>
      </c>
      <c r="D2342" s="32">
        <v>22032.0</v>
      </c>
      <c r="E2342" s="32">
        <v>98.756</v>
      </c>
      <c r="F2342" s="32">
        <v>104.18</v>
      </c>
      <c r="G2342" s="32">
        <v>1.0882</v>
      </c>
      <c r="H2342" s="32">
        <v>0.009598</v>
      </c>
      <c r="I2342" s="32">
        <v>0.14767</v>
      </c>
      <c r="J2342" s="32">
        <v>0.1474</v>
      </c>
      <c r="K2342" s="32">
        <v>1.2238</v>
      </c>
      <c r="L2342" s="32">
        <v>0.031564</v>
      </c>
      <c r="M2342" s="32">
        <v>0.2399</v>
      </c>
      <c r="N2342" s="32">
        <v>0.08805</v>
      </c>
      <c r="O2342" s="32">
        <v>0.01278</v>
      </c>
      <c r="P2342" s="32">
        <v>0.6784</v>
      </c>
      <c r="Q2342" s="32">
        <v>0.95206</v>
      </c>
      <c r="R2342" s="32">
        <v>0.020753</v>
      </c>
      <c r="S2342" s="32">
        <v>0.01496</v>
      </c>
      <c r="T2342" s="32">
        <v>0.02854</v>
      </c>
      <c r="U2342" s="32">
        <v>0.7526</v>
      </c>
      <c r="V2342" s="32">
        <v>0.076767</v>
      </c>
      <c r="W2342" s="32">
        <v>0.32</v>
      </c>
    </row>
    <row r="2343" ht="14.25" customHeight="1">
      <c r="B2343" s="61">
        <v>42664.0</v>
      </c>
      <c r="C2343" s="32">
        <v>22313.0</v>
      </c>
      <c r="D2343" s="32">
        <v>22019.0</v>
      </c>
      <c r="E2343" s="32">
        <v>98.695</v>
      </c>
      <c r="F2343" s="32">
        <v>103.8</v>
      </c>
      <c r="G2343" s="32">
        <v>1.0884</v>
      </c>
      <c r="H2343" s="32">
        <v>0.009632</v>
      </c>
      <c r="I2343" s="32">
        <v>0.14792</v>
      </c>
      <c r="J2343" s="32">
        <v>0.1475</v>
      </c>
      <c r="K2343" s="32">
        <v>1.2234</v>
      </c>
      <c r="L2343" s="32">
        <v>0.031426</v>
      </c>
      <c r="M2343" s="32">
        <v>0.2391</v>
      </c>
      <c r="N2343" s="32">
        <v>0.08798</v>
      </c>
      <c r="O2343" s="32">
        <v>0.01278</v>
      </c>
      <c r="P2343" s="32">
        <v>0.6787</v>
      </c>
      <c r="Q2343" s="32">
        <v>0.95486</v>
      </c>
      <c r="R2343" s="32">
        <v>0.020712</v>
      </c>
      <c r="S2343" s="32">
        <v>0.014941</v>
      </c>
      <c r="T2343" s="32">
        <v>0.028463</v>
      </c>
      <c r="U2343" s="32">
        <v>0.7498</v>
      </c>
      <c r="V2343" s="32">
        <v>0.07657</v>
      </c>
      <c r="W2343" s="32">
        <v>0.3173</v>
      </c>
    </row>
    <row r="2344" ht="14.25" customHeight="1">
      <c r="B2344" s="61">
        <v>42663.0</v>
      </c>
      <c r="C2344" s="32">
        <v>22308.0</v>
      </c>
      <c r="D2344" s="32">
        <v>22005.0</v>
      </c>
      <c r="E2344" s="32">
        <v>98.315</v>
      </c>
      <c r="F2344" s="32">
        <v>103.95</v>
      </c>
      <c r="G2344" s="32">
        <v>1.0929</v>
      </c>
      <c r="H2344" s="32">
        <v>0.00962</v>
      </c>
      <c r="I2344" s="32">
        <v>0.14838</v>
      </c>
      <c r="J2344" s="32">
        <v>0.1482</v>
      </c>
      <c r="K2344" s="32">
        <v>1.2254</v>
      </c>
      <c r="L2344" s="32">
        <v>0.031607</v>
      </c>
      <c r="M2344" s="32">
        <v>0.2392</v>
      </c>
      <c r="N2344" s="32">
        <v>0.08835</v>
      </c>
      <c r="O2344" s="32">
        <v>0.01278</v>
      </c>
      <c r="P2344" s="32">
        <v>0.6798</v>
      </c>
      <c r="Q2344" s="32">
        <v>0.9552</v>
      </c>
      <c r="R2344" s="32">
        <v>0.020799</v>
      </c>
      <c r="S2344" s="32">
        <v>0.014962</v>
      </c>
      <c r="T2344" s="32">
        <v>0.028554</v>
      </c>
      <c r="U2344" s="32">
        <v>0.7559</v>
      </c>
      <c r="V2344" s="32">
        <v>0.076743</v>
      </c>
      <c r="W2344" s="32">
        <v>0.3181</v>
      </c>
    </row>
    <row r="2345" ht="14.25" customHeight="1">
      <c r="B2345" s="61">
        <v>42662.0</v>
      </c>
      <c r="C2345" s="32">
        <v>22308.0</v>
      </c>
      <c r="D2345" s="32">
        <v>22011.0</v>
      </c>
      <c r="E2345" s="32">
        <v>97.92</v>
      </c>
      <c r="F2345" s="32">
        <v>103.44</v>
      </c>
      <c r="G2345" s="32">
        <v>1.0974</v>
      </c>
      <c r="H2345" s="32">
        <v>0.009667</v>
      </c>
      <c r="I2345" s="32">
        <v>0.14867</v>
      </c>
      <c r="J2345" s="32">
        <v>0.1484</v>
      </c>
      <c r="K2345" s="32">
        <v>1.2285</v>
      </c>
      <c r="L2345" s="32">
        <v>0.031779</v>
      </c>
      <c r="M2345" s="32">
        <v>0.2402</v>
      </c>
      <c r="N2345" s="32">
        <v>0.08925</v>
      </c>
      <c r="O2345" s="32">
        <v>0.01276</v>
      </c>
      <c r="P2345" s="32">
        <v>0.6796</v>
      </c>
      <c r="Q2345" s="32">
        <v>0.95511</v>
      </c>
      <c r="R2345" s="32">
        <v>0.020849</v>
      </c>
      <c r="S2345" s="32">
        <v>0.015004</v>
      </c>
      <c r="T2345" s="32">
        <v>0.028686</v>
      </c>
      <c r="U2345" s="32">
        <v>0.7626</v>
      </c>
      <c r="V2345" s="32">
        <v>0.077042</v>
      </c>
      <c r="W2345" s="32">
        <v>0.3155</v>
      </c>
    </row>
    <row r="2346" ht="14.25" customHeight="1">
      <c r="B2346" s="61">
        <v>42661.0</v>
      </c>
      <c r="C2346" s="32">
        <v>22310.0</v>
      </c>
      <c r="D2346" s="32">
        <v>22020.0</v>
      </c>
      <c r="E2346" s="32">
        <v>97.895</v>
      </c>
      <c r="F2346" s="32">
        <v>103.87</v>
      </c>
      <c r="G2346" s="32">
        <v>1.0981</v>
      </c>
      <c r="H2346" s="32">
        <v>0.009628</v>
      </c>
      <c r="I2346" s="32">
        <v>0.14855</v>
      </c>
      <c r="J2346" s="32">
        <v>0.1483</v>
      </c>
      <c r="K2346" s="32">
        <v>1.2298</v>
      </c>
      <c r="L2346" s="32">
        <v>0.031709</v>
      </c>
      <c r="M2346" s="32">
        <v>0.2384</v>
      </c>
      <c r="N2346" s="32">
        <v>0.08888</v>
      </c>
      <c r="O2346" s="32">
        <v>0.01278</v>
      </c>
      <c r="P2346" s="32">
        <v>0.6801</v>
      </c>
      <c r="Q2346" s="32">
        <v>0.95548</v>
      </c>
      <c r="R2346" s="32">
        <v>0.020786</v>
      </c>
      <c r="S2346" s="32">
        <v>0.014983</v>
      </c>
      <c r="T2346" s="32">
        <v>0.028558</v>
      </c>
      <c r="U2346" s="32">
        <v>0.7628</v>
      </c>
      <c r="V2346" s="32">
        <v>0.076817</v>
      </c>
      <c r="W2346" s="32">
        <v>0.3137</v>
      </c>
    </row>
    <row r="2347" ht="14.25" customHeight="1">
      <c r="B2347" s="61">
        <v>42660.0</v>
      </c>
      <c r="C2347" s="32">
        <v>22305.0</v>
      </c>
      <c r="D2347" s="32">
        <v>22016.0</v>
      </c>
      <c r="E2347" s="32">
        <v>97.888</v>
      </c>
      <c r="F2347" s="32">
        <v>103.89</v>
      </c>
      <c r="G2347" s="32">
        <v>1.1</v>
      </c>
      <c r="H2347" s="32">
        <v>0.009626</v>
      </c>
      <c r="I2347" s="32">
        <v>0.14844</v>
      </c>
      <c r="J2347" s="32">
        <v>0.1482</v>
      </c>
      <c r="K2347" s="32">
        <v>1.2183</v>
      </c>
      <c r="L2347" s="32">
        <v>0.03147</v>
      </c>
      <c r="M2347" s="32">
        <v>0.2371</v>
      </c>
      <c r="N2347" s="32">
        <v>0.08796</v>
      </c>
      <c r="O2347" s="32">
        <v>0.01277</v>
      </c>
      <c r="P2347" s="32">
        <v>0.6805</v>
      </c>
      <c r="Q2347" s="32">
        <v>0.95415</v>
      </c>
      <c r="R2347" s="32">
        <v>0.020665</v>
      </c>
      <c r="S2347" s="32">
        <v>0.014968</v>
      </c>
      <c r="T2347" s="32">
        <v>0.028393</v>
      </c>
      <c r="U2347" s="32">
        <v>0.7617</v>
      </c>
      <c r="V2347" s="32">
        <v>0.076628</v>
      </c>
      <c r="W2347" s="32">
        <v>0.3123</v>
      </c>
    </row>
    <row r="2348" ht="14.25" customHeight="1">
      <c r="B2348" s="61">
        <v>42657.0</v>
      </c>
      <c r="C2348" s="32">
        <v>22304.0</v>
      </c>
      <c r="D2348" s="32">
        <v>22011.0</v>
      </c>
      <c r="E2348" s="32">
        <v>98.019</v>
      </c>
      <c r="F2348" s="32">
        <v>104.18</v>
      </c>
      <c r="G2348" s="32">
        <v>1.0972</v>
      </c>
      <c r="H2348" s="32">
        <v>0.009599</v>
      </c>
      <c r="I2348" s="32">
        <v>0.14854</v>
      </c>
      <c r="J2348" s="32">
        <v>0.1484</v>
      </c>
      <c r="K2348" s="32">
        <v>1.2191</v>
      </c>
      <c r="L2348" s="32">
        <v>0.031522</v>
      </c>
      <c r="M2348" s="32">
        <v>0.2375</v>
      </c>
      <c r="N2348" s="32">
        <v>0.088</v>
      </c>
      <c r="O2348" s="32">
        <v>0.01277</v>
      </c>
      <c r="P2348" s="32">
        <v>0.6813</v>
      </c>
      <c r="Q2348" s="32">
        <v>0.9558</v>
      </c>
      <c r="R2348" s="32">
        <v>0.020675</v>
      </c>
      <c r="S2348" s="32">
        <v>0.014988</v>
      </c>
      <c r="T2348" s="32">
        <v>0.028296</v>
      </c>
      <c r="U2348" s="32">
        <v>0.7611</v>
      </c>
      <c r="V2348" s="32">
        <v>0.076467</v>
      </c>
      <c r="W2348" s="32">
        <v>0.3119</v>
      </c>
    </row>
    <row r="2349" ht="14.25" customHeight="1">
      <c r="B2349" s="61">
        <v>42656.0</v>
      </c>
      <c r="C2349" s="32">
        <v>22303.0</v>
      </c>
      <c r="D2349" s="32">
        <v>22012.0</v>
      </c>
      <c r="E2349" s="32">
        <v>97.516</v>
      </c>
      <c r="F2349" s="32">
        <v>103.71</v>
      </c>
      <c r="G2349" s="32">
        <v>1.1056</v>
      </c>
      <c r="H2349" s="32">
        <v>0.009643</v>
      </c>
      <c r="I2349" s="32">
        <v>0.14863</v>
      </c>
      <c r="J2349" s="32">
        <v>0.1485</v>
      </c>
      <c r="K2349" s="32">
        <v>1.2254</v>
      </c>
      <c r="L2349" s="32">
        <v>0.031516</v>
      </c>
      <c r="M2349" s="32">
        <v>0.2381</v>
      </c>
      <c r="N2349" s="32">
        <v>0.08852</v>
      </c>
      <c r="O2349" s="32">
        <v>0.01277</v>
      </c>
      <c r="P2349" s="32">
        <v>0.6812</v>
      </c>
      <c r="Q2349" s="32">
        <v>0.95552</v>
      </c>
      <c r="R2349" s="32">
        <v>0.020687</v>
      </c>
      <c r="S2349" s="32">
        <v>0.01497</v>
      </c>
      <c r="T2349" s="32">
        <v>0.028248</v>
      </c>
      <c r="U2349" s="32">
        <v>0.758</v>
      </c>
      <c r="V2349" s="32">
        <v>0.076672</v>
      </c>
      <c r="W2349" s="32">
        <v>0.3146</v>
      </c>
    </row>
    <row r="2350" ht="14.25" customHeight="1">
      <c r="B2350" s="61">
        <v>42655.0</v>
      </c>
      <c r="C2350" s="32">
        <v>22300.0</v>
      </c>
      <c r="D2350" s="32">
        <v>21997.0</v>
      </c>
      <c r="E2350" s="32">
        <v>97.966</v>
      </c>
      <c r="F2350" s="32">
        <v>104.21</v>
      </c>
      <c r="G2350" s="32">
        <v>1.1007</v>
      </c>
      <c r="H2350" s="32">
        <v>0.009597</v>
      </c>
      <c r="I2350" s="32">
        <v>0.1487</v>
      </c>
      <c r="J2350" s="32">
        <v>0.1487</v>
      </c>
      <c r="K2350" s="32">
        <v>1.2204</v>
      </c>
      <c r="L2350" s="32">
        <v>0.031624</v>
      </c>
      <c r="M2350" s="32">
        <v>0.2383</v>
      </c>
      <c r="N2350" s="32">
        <v>0.08885</v>
      </c>
      <c r="O2350" s="32">
        <v>0.01277</v>
      </c>
      <c r="P2350" s="32">
        <v>0.6803</v>
      </c>
      <c r="Q2350" s="32">
        <v>0.95682</v>
      </c>
      <c r="R2350" s="32">
        <v>0.020582</v>
      </c>
      <c r="S2350" s="32">
        <v>0.014967</v>
      </c>
      <c r="T2350" s="32">
        <v>0.028035</v>
      </c>
      <c r="U2350" s="32">
        <v>0.7533</v>
      </c>
      <c r="V2350" s="32">
        <v>0.076781</v>
      </c>
      <c r="W2350" s="32">
        <v>0.313</v>
      </c>
    </row>
    <row r="2351" ht="14.25" customHeight="1">
      <c r="B2351" s="61">
        <v>42654.0</v>
      </c>
      <c r="C2351" s="32">
        <v>22300.0</v>
      </c>
      <c r="D2351" s="32">
        <v>21987.0</v>
      </c>
      <c r="E2351" s="32">
        <v>97.69</v>
      </c>
      <c r="F2351" s="32">
        <v>103.51</v>
      </c>
      <c r="G2351" s="32">
        <v>1.1054</v>
      </c>
      <c r="H2351" s="32">
        <v>0.009661</v>
      </c>
      <c r="I2351" s="32">
        <v>0.1486</v>
      </c>
      <c r="J2351" s="32">
        <v>0.1486</v>
      </c>
      <c r="K2351" s="32">
        <v>1.2123</v>
      </c>
      <c r="L2351" s="32">
        <v>0.031621</v>
      </c>
      <c r="M2351" s="32">
        <v>0.238</v>
      </c>
      <c r="N2351" s="32">
        <v>0.0889</v>
      </c>
      <c r="O2351" s="32">
        <v>0.01277</v>
      </c>
      <c r="P2351" s="32">
        <v>0.6813</v>
      </c>
      <c r="Q2351" s="32">
        <v>0.95657</v>
      </c>
      <c r="R2351" s="32">
        <v>0.020513</v>
      </c>
      <c r="S2351" s="32">
        <v>0.015041</v>
      </c>
      <c r="T2351" s="32">
        <v>0.028206</v>
      </c>
      <c r="U2351" s="32">
        <v>0.7539</v>
      </c>
      <c r="V2351" s="32">
        <v>0.076523</v>
      </c>
      <c r="W2351" s="32">
        <v>0.3129</v>
      </c>
    </row>
    <row r="2352" ht="14.25" customHeight="1">
      <c r="B2352" s="61">
        <v>42653.0</v>
      </c>
      <c r="C2352" s="32">
        <v>22298.0</v>
      </c>
      <c r="D2352" s="32">
        <v>21970.0</v>
      </c>
      <c r="E2352" s="32">
        <v>96.929</v>
      </c>
      <c r="F2352" s="32">
        <v>103.61</v>
      </c>
      <c r="G2352" s="32">
        <v>1.1139</v>
      </c>
      <c r="H2352" s="32">
        <v>0.009652</v>
      </c>
      <c r="I2352" s="32">
        <v>0.14908</v>
      </c>
      <c r="J2352" s="32">
        <v>0.1489</v>
      </c>
      <c r="K2352" s="32">
        <v>1.2362</v>
      </c>
      <c r="L2352" s="32">
        <v>0.031802</v>
      </c>
      <c r="M2352" s="32">
        <v>0.2422</v>
      </c>
      <c r="N2352" s="32">
        <v>0.09021</v>
      </c>
      <c r="O2352" s="32">
        <v>0.01277</v>
      </c>
      <c r="P2352" s="32">
        <v>0.6805</v>
      </c>
      <c r="Q2352" s="32">
        <v>0.95625</v>
      </c>
      <c r="R2352" s="32">
        <v>0.020648</v>
      </c>
      <c r="S2352" s="32">
        <v>0.015041</v>
      </c>
      <c r="T2352" s="32">
        <v>0.028462</v>
      </c>
      <c r="U2352" s="32">
        <v>0.759</v>
      </c>
      <c r="V2352" s="32">
        <v>0.077184</v>
      </c>
      <c r="W2352" s="32">
        <v>0.3118</v>
      </c>
    </row>
    <row r="2353" ht="14.25" customHeight="1">
      <c r="B2353" s="61">
        <v>42650.0</v>
      </c>
      <c r="C2353" s="32">
        <v>22305.0</v>
      </c>
      <c r="D2353" s="32">
        <v>21980.0</v>
      </c>
      <c r="E2353" s="32">
        <v>96.632</v>
      </c>
      <c r="F2353" s="32">
        <v>102.98</v>
      </c>
      <c r="G2353" s="32">
        <v>1.1201</v>
      </c>
      <c r="H2353" s="32">
        <v>0.009715</v>
      </c>
      <c r="I2353" s="32">
        <v>0.14934</v>
      </c>
      <c r="J2353" s="32">
        <v>0.1491</v>
      </c>
      <c r="K2353" s="32">
        <v>1.2434</v>
      </c>
      <c r="L2353" s="32">
        <v>0.031777</v>
      </c>
      <c r="M2353" s="32">
        <v>0.2409</v>
      </c>
      <c r="N2353" s="32">
        <v>0.08963</v>
      </c>
      <c r="O2353" s="32">
        <v>0.01276</v>
      </c>
      <c r="P2353" s="32">
        <v>0.6805</v>
      </c>
      <c r="Q2353" s="32">
        <v>0.95465</v>
      </c>
      <c r="R2353" s="32">
        <v>0.020689</v>
      </c>
      <c r="S2353" s="32">
        <v>0.015014</v>
      </c>
      <c r="T2353" s="32">
        <v>0.028649</v>
      </c>
      <c r="U2353" s="32">
        <v>0.7521</v>
      </c>
      <c r="V2353" s="32">
        <v>0.076923</v>
      </c>
      <c r="W2353" s="32">
        <v>0.3104</v>
      </c>
    </row>
    <row r="2354" ht="14.25" customHeight="1">
      <c r="B2354" s="61">
        <v>42649.0</v>
      </c>
      <c r="C2354" s="32">
        <v>22305.0</v>
      </c>
      <c r="D2354" s="32">
        <v>21971.0</v>
      </c>
      <c r="E2354" s="32">
        <v>96.765</v>
      </c>
      <c r="F2354" s="32">
        <v>103.95</v>
      </c>
      <c r="G2354" s="32">
        <v>1.1151</v>
      </c>
      <c r="H2354" s="32">
        <v>0.00962</v>
      </c>
      <c r="I2354" s="32">
        <v>0.14921</v>
      </c>
      <c r="J2354" s="32">
        <v>0.1491</v>
      </c>
      <c r="K2354" s="32">
        <v>1.2616</v>
      </c>
      <c r="L2354" s="32">
        <v>0.031775</v>
      </c>
      <c r="M2354" s="32">
        <v>0.2405</v>
      </c>
      <c r="N2354" s="32">
        <v>0.08965</v>
      </c>
      <c r="O2354" s="32">
        <v>0.01276</v>
      </c>
      <c r="P2354" s="32">
        <v>0.6817</v>
      </c>
      <c r="Q2354" s="32">
        <v>0.95676</v>
      </c>
      <c r="R2354" s="32">
        <v>0.020698</v>
      </c>
      <c r="S2354" s="32">
        <v>0.014992</v>
      </c>
      <c r="T2354" s="32">
        <v>0.028678</v>
      </c>
      <c r="U2354" s="32">
        <v>0.7565</v>
      </c>
      <c r="V2354" s="32">
        <v>0.076849</v>
      </c>
      <c r="W2354" s="32">
        <v>0.3097</v>
      </c>
    </row>
    <row r="2355" ht="14.25" customHeight="1">
      <c r="B2355" s="61">
        <v>42648.0</v>
      </c>
      <c r="C2355" s="32">
        <v>22304.0</v>
      </c>
      <c r="D2355" s="32">
        <v>21964.0</v>
      </c>
      <c r="E2355" s="32">
        <v>96.125</v>
      </c>
      <c r="F2355" s="32">
        <v>103.5</v>
      </c>
      <c r="G2355" s="32">
        <v>1.1205</v>
      </c>
      <c r="H2355" s="32">
        <v>0.009662</v>
      </c>
      <c r="I2355" s="32">
        <v>0.14943</v>
      </c>
      <c r="J2355" s="32">
        <v>0.1493</v>
      </c>
      <c r="K2355" s="32">
        <v>1.2749</v>
      </c>
      <c r="L2355" s="32">
        <v>0.031815</v>
      </c>
      <c r="M2355" s="32">
        <v>0.2414</v>
      </c>
      <c r="N2355" s="32">
        <v>0.08969</v>
      </c>
      <c r="O2355" s="32">
        <v>0.01278</v>
      </c>
      <c r="P2355" s="32">
        <v>0.6819</v>
      </c>
      <c r="Q2355" s="32">
        <v>0.95708</v>
      </c>
      <c r="R2355" s="32">
        <v>0.020695</v>
      </c>
      <c r="S2355" s="32">
        <v>0.01502</v>
      </c>
      <c r="T2355" s="32">
        <v>0.028713</v>
      </c>
      <c r="U2355" s="32">
        <v>0.759</v>
      </c>
      <c r="V2355" s="32">
        <v>0.076731</v>
      </c>
      <c r="W2355" s="32">
        <v>0.3104</v>
      </c>
    </row>
    <row r="2356" ht="14.25" customHeight="1">
      <c r="B2356" s="61">
        <v>42647.0</v>
      </c>
      <c r="C2356" s="32">
        <v>22308.0</v>
      </c>
      <c r="D2356" s="32">
        <v>21952.0</v>
      </c>
      <c r="E2356" s="32">
        <v>96.169</v>
      </c>
      <c r="F2356" s="32">
        <v>102.9</v>
      </c>
      <c r="G2356" s="32">
        <v>1.1204</v>
      </c>
      <c r="H2356" s="32">
        <v>0.009718</v>
      </c>
      <c r="I2356" s="32">
        <v>0.14959</v>
      </c>
      <c r="J2356" s="32">
        <v>0.1494</v>
      </c>
      <c r="K2356" s="32">
        <v>1.2728</v>
      </c>
      <c r="L2356" s="32">
        <v>0.03178</v>
      </c>
      <c r="M2356" s="32">
        <v>0.2411</v>
      </c>
      <c r="N2356" s="32">
        <v>0.08956</v>
      </c>
      <c r="O2356" s="32">
        <v>0.01277</v>
      </c>
      <c r="P2356" s="32">
        <v>0.6819</v>
      </c>
      <c r="Q2356" s="32">
        <v>0.95568</v>
      </c>
      <c r="R2356" s="32">
        <v>0.020675</v>
      </c>
      <c r="S2356" s="32">
        <v>0.015013</v>
      </c>
      <c r="T2356" s="32">
        <v>0.028746</v>
      </c>
      <c r="U2356" s="32">
        <v>0.758</v>
      </c>
      <c r="V2356" s="32">
        <v>0.076702</v>
      </c>
      <c r="W2356" s="32">
        <v>0.3069</v>
      </c>
    </row>
    <row r="2357" ht="14.25" customHeight="1">
      <c r="B2357" s="61">
        <v>42646.0</v>
      </c>
      <c r="C2357" s="32">
        <v>22305.0</v>
      </c>
      <c r="D2357" s="32">
        <v>21948.0</v>
      </c>
      <c r="E2357" s="32">
        <v>95.695</v>
      </c>
      <c r="F2357" s="32">
        <v>101.65</v>
      </c>
      <c r="G2357" s="32">
        <v>1.1211</v>
      </c>
      <c r="H2357" s="32">
        <v>0.009838</v>
      </c>
      <c r="I2357" s="32">
        <v>0.14995</v>
      </c>
      <c r="J2357" s="32">
        <v>0.1497</v>
      </c>
      <c r="K2357" s="32">
        <v>1.2842</v>
      </c>
      <c r="L2357" s="32">
        <v>0.031911</v>
      </c>
      <c r="M2357" s="32">
        <v>0.2434</v>
      </c>
      <c r="N2357" s="32">
        <v>0.09054</v>
      </c>
      <c r="O2357" s="32">
        <v>0.01277</v>
      </c>
      <c r="P2357" s="32">
        <v>0.6827</v>
      </c>
      <c r="Q2357" s="32">
        <v>0.95689</v>
      </c>
      <c r="R2357" s="32">
        <v>0.020753</v>
      </c>
      <c r="S2357" s="32">
        <v>0.015058</v>
      </c>
      <c r="T2357" s="32">
        <v>0.028858</v>
      </c>
      <c r="U2357" s="32">
        <v>0.7622</v>
      </c>
      <c r="V2357" s="32">
        <v>0.077202</v>
      </c>
      <c r="W2357" s="32">
        <v>0.3115</v>
      </c>
    </row>
    <row r="2358" ht="14.25" customHeight="1">
      <c r="B2358" s="61">
        <v>42643.0</v>
      </c>
      <c r="C2358" s="32">
        <v>22296.0</v>
      </c>
      <c r="D2358" s="32">
        <v>21949.0</v>
      </c>
      <c r="E2358" s="32">
        <v>95.463</v>
      </c>
      <c r="F2358" s="32">
        <v>101.35</v>
      </c>
      <c r="G2358" s="32">
        <v>1.1235</v>
      </c>
      <c r="H2358" s="32">
        <v>0.009868</v>
      </c>
      <c r="I2358" s="32">
        <v>0.15006</v>
      </c>
      <c r="J2358" s="32">
        <v>0.1497</v>
      </c>
      <c r="K2358" s="32">
        <v>1.2972</v>
      </c>
      <c r="L2358" s="32">
        <v>0.031964</v>
      </c>
      <c r="M2358" s="32">
        <v>0.2423</v>
      </c>
      <c r="N2358" s="32">
        <v>0.09075</v>
      </c>
      <c r="O2358" s="32">
        <v>0.01276</v>
      </c>
      <c r="P2358" s="32">
        <v>0.6812</v>
      </c>
      <c r="Q2358" s="32">
        <v>0.95689</v>
      </c>
      <c r="R2358" s="32">
        <v>0.020661</v>
      </c>
      <c r="S2358" s="32">
        <v>0.015024</v>
      </c>
      <c r="T2358" s="32">
        <v>0.028898</v>
      </c>
      <c r="U2358" s="32">
        <v>0.7618</v>
      </c>
      <c r="V2358" s="32">
        <v>0.076658</v>
      </c>
      <c r="W2358" s="32">
        <v>0.3067</v>
      </c>
    </row>
    <row r="2359" ht="14.25" customHeight="1">
      <c r="B2359" s="61">
        <v>42642.0</v>
      </c>
      <c r="C2359" s="32">
        <v>22303.0</v>
      </c>
      <c r="D2359" s="32">
        <v>21940.0</v>
      </c>
      <c r="E2359" s="32">
        <v>95.535</v>
      </c>
      <c r="F2359" s="32">
        <v>101.03</v>
      </c>
      <c r="G2359" s="32">
        <v>1.1222</v>
      </c>
      <c r="H2359" s="32">
        <v>0.009897</v>
      </c>
      <c r="I2359" s="32">
        <v>0.14994</v>
      </c>
      <c r="J2359" s="32">
        <v>0.1499</v>
      </c>
      <c r="K2359" s="32">
        <v>1.2968</v>
      </c>
      <c r="L2359" s="32">
        <v>0.031816</v>
      </c>
      <c r="M2359" s="32">
        <v>0.242</v>
      </c>
      <c r="N2359" s="32">
        <v>0.09069</v>
      </c>
      <c r="O2359" s="32">
        <v>0.01276</v>
      </c>
      <c r="P2359" s="32">
        <v>0.6824</v>
      </c>
      <c r="Q2359" s="32">
        <v>0.95238</v>
      </c>
      <c r="R2359" s="32">
        <v>0.020702</v>
      </c>
      <c r="S2359" s="32">
        <v>0.014966</v>
      </c>
      <c r="T2359" s="32">
        <v>0.028842</v>
      </c>
      <c r="U2359" s="32">
        <v>0.7605</v>
      </c>
      <c r="V2359" s="32">
        <v>0.076808</v>
      </c>
      <c r="W2359" s="32">
        <v>0.3068</v>
      </c>
    </row>
    <row r="2360" ht="14.25" customHeight="1">
      <c r="B2360" s="61">
        <v>42641.0</v>
      </c>
      <c r="C2360" s="32">
        <v>22304.0</v>
      </c>
      <c r="D2360" s="32">
        <v>21940.0</v>
      </c>
      <c r="E2360" s="32">
        <v>95.431</v>
      </c>
      <c r="F2360" s="32">
        <v>100.69</v>
      </c>
      <c r="G2360" s="32">
        <v>1.1217</v>
      </c>
      <c r="H2360" s="32">
        <v>0.009931</v>
      </c>
      <c r="I2360" s="32">
        <v>0.14991</v>
      </c>
      <c r="J2360" s="32">
        <v>0.1496</v>
      </c>
      <c r="K2360" s="32">
        <v>1.3019</v>
      </c>
      <c r="L2360" s="32">
        <v>0.031919</v>
      </c>
      <c r="M2360" s="32">
        <v>0.2436</v>
      </c>
      <c r="N2360" s="32">
        <v>0.09158</v>
      </c>
      <c r="O2360" s="32">
        <v>0.01277</v>
      </c>
      <c r="P2360" s="32">
        <v>0.6819</v>
      </c>
      <c r="Q2360" s="32">
        <v>0.95465</v>
      </c>
      <c r="R2360" s="32">
        <v>0.020796</v>
      </c>
      <c r="S2360" s="32">
        <v>0.015071</v>
      </c>
      <c r="T2360" s="32">
        <v>0.028916</v>
      </c>
      <c r="U2360" s="32">
        <v>0.7645</v>
      </c>
      <c r="V2360" s="32">
        <v>0.077384</v>
      </c>
      <c r="W2360" s="32">
        <v>0.3108</v>
      </c>
    </row>
    <row r="2361" ht="14.25" customHeight="1">
      <c r="B2361" s="61">
        <v>42640.0</v>
      </c>
      <c r="C2361" s="32">
        <v>22310.0</v>
      </c>
      <c r="D2361" s="32">
        <v>21943.0</v>
      </c>
      <c r="E2361" s="32">
        <v>95.435</v>
      </c>
      <c r="F2361" s="32">
        <v>100.43</v>
      </c>
      <c r="G2361" s="32">
        <v>1.1215</v>
      </c>
      <c r="H2361" s="32">
        <v>0.009958</v>
      </c>
      <c r="I2361" s="32">
        <v>0.14998</v>
      </c>
      <c r="J2361" s="32">
        <v>0.1496</v>
      </c>
      <c r="K2361" s="32">
        <v>1.3023</v>
      </c>
      <c r="L2361" s="32">
        <v>0.031842</v>
      </c>
      <c r="M2361" s="32">
        <v>0.2419</v>
      </c>
      <c r="N2361" s="32">
        <v>0.09116</v>
      </c>
      <c r="O2361" s="32">
        <v>0.01278</v>
      </c>
      <c r="P2361" s="32">
        <v>0.6831</v>
      </c>
      <c r="Q2361" s="32">
        <v>0.95465</v>
      </c>
      <c r="R2361" s="32">
        <v>0.020692</v>
      </c>
      <c r="S2361" s="32">
        <v>0.01505</v>
      </c>
      <c r="T2361" s="32">
        <v>0.028904</v>
      </c>
      <c r="U2361" s="32">
        <v>0.7577</v>
      </c>
      <c r="V2361" s="32">
        <v>0.077372</v>
      </c>
      <c r="W2361" s="32">
        <v>0.3092</v>
      </c>
    </row>
    <row r="2362" ht="14.25" customHeight="1">
      <c r="B2362" s="61">
        <v>42639.0</v>
      </c>
      <c r="C2362" s="32">
        <v>22312.0</v>
      </c>
      <c r="D2362" s="32">
        <v>21946.0</v>
      </c>
      <c r="E2362" s="32">
        <v>95.297</v>
      </c>
      <c r="F2362" s="32">
        <v>100.33</v>
      </c>
      <c r="G2362" s="32">
        <v>1.1254</v>
      </c>
      <c r="H2362" s="32">
        <v>0.009967</v>
      </c>
      <c r="I2362" s="32">
        <v>0.15012</v>
      </c>
      <c r="J2362" s="32">
        <v>0.1496</v>
      </c>
      <c r="K2362" s="32">
        <v>1.2975</v>
      </c>
      <c r="L2362" s="32">
        <v>0.031821</v>
      </c>
      <c r="M2362" s="32">
        <v>0.2417</v>
      </c>
      <c r="N2362" s="32">
        <v>0.09018</v>
      </c>
      <c r="O2362" s="32">
        <v>0.01276</v>
      </c>
      <c r="P2362" s="32">
        <v>0.6832</v>
      </c>
      <c r="Q2362" s="32">
        <v>0.9547</v>
      </c>
      <c r="R2362" s="32">
        <v>0.020653</v>
      </c>
      <c r="S2362" s="32">
        <v>0.015011</v>
      </c>
      <c r="T2362" s="32">
        <v>0.028911</v>
      </c>
      <c r="U2362" s="32">
        <v>0.756</v>
      </c>
      <c r="V2362" s="32">
        <v>0.076617</v>
      </c>
      <c r="W2362" s="32">
        <v>0.3083</v>
      </c>
    </row>
    <row r="2363" ht="14.25" customHeight="1">
      <c r="B2363" s="61">
        <v>42636.0</v>
      </c>
      <c r="C2363" s="32">
        <v>22302.0</v>
      </c>
      <c r="D2363" s="32">
        <v>21942.0</v>
      </c>
      <c r="E2363" s="32">
        <v>95.477</v>
      </c>
      <c r="F2363" s="32">
        <v>101.02</v>
      </c>
      <c r="G2363" s="32">
        <v>1.1226</v>
      </c>
      <c r="H2363" s="32">
        <v>0.009899</v>
      </c>
      <c r="I2363" s="32">
        <v>0.15003</v>
      </c>
      <c r="J2363" s="32">
        <v>0.1497</v>
      </c>
      <c r="K2363" s="32">
        <v>1.2966</v>
      </c>
      <c r="L2363" s="32">
        <v>0.031892</v>
      </c>
      <c r="M2363" s="32">
        <v>0.2423</v>
      </c>
      <c r="N2363" s="32">
        <v>0.0906</v>
      </c>
      <c r="O2363" s="32">
        <v>0.01277</v>
      </c>
      <c r="P2363" s="32">
        <v>0.6835</v>
      </c>
      <c r="Q2363" s="32">
        <v>0.95388</v>
      </c>
      <c r="R2363" s="32">
        <v>0.02073</v>
      </c>
      <c r="S2363" s="32">
        <v>0.01499</v>
      </c>
      <c r="T2363" s="32">
        <v>0.028864</v>
      </c>
      <c r="U2363" s="32">
        <v>0.7594</v>
      </c>
      <c r="V2363" s="32">
        <v>0.076324</v>
      </c>
      <c r="W2363" s="32">
        <v>0.3083</v>
      </c>
    </row>
    <row r="2364" ht="14.25" customHeight="1">
      <c r="B2364" s="61">
        <v>42635.0</v>
      </c>
      <c r="C2364" s="32">
        <v>22308.0</v>
      </c>
      <c r="D2364" s="32">
        <v>21944.0</v>
      </c>
      <c r="E2364" s="32">
        <v>95.448</v>
      </c>
      <c r="F2364" s="32">
        <v>100.76</v>
      </c>
      <c r="G2364" s="32">
        <v>1.1208</v>
      </c>
      <c r="H2364" s="32">
        <v>0.009925</v>
      </c>
      <c r="I2364" s="32">
        <v>0.15006</v>
      </c>
      <c r="J2364" s="32">
        <v>0.1497</v>
      </c>
      <c r="K2364" s="32">
        <v>1.3078</v>
      </c>
      <c r="L2364" s="32">
        <v>0.031896</v>
      </c>
      <c r="M2364" s="32">
        <v>0.2435</v>
      </c>
      <c r="N2364" s="32">
        <v>0.09056</v>
      </c>
      <c r="O2364" s="32">
        <v>0.01277</v>
      </c>
      <c r="P2364" s="32">
        <v>0.6849</v>
      </c>
      <c r="Q2364" s="32">
        <v>0.95479</v>
      </c>
      <c r="R2364" s="32">
        <v>0.020922</v>
      </c>
      <c r="S2364" s="32">
        <v>0.015006</v>
      </c>
      <c r="T2364" s="32">
        <v>0.0289</v>
      </c>
      <c r="U2364" s="32">
        <v>0.7668</v>
      </c>
      <c r="V2364" s="32">
        <v>0.076625</v>
      </c>
      <c r="W2364" s="32">
        <v>0.3105</v>
      </c>
    </row>
    <row r="2365" ht="14.25" customHeight="1">
      <c r="B2365" s="61">
        <v>42634.0</v>
      </c>
      <c r="C2365" s="32">
        <v>22323.0</v>
      </c>
      <c r="D2365" s="32">
        <v>21953.0</v>
      </c>
      <c r="E2365" s="32">
        <v>95.66</v>
      </c>
      <c r="F2365" s="32">
        <v>100.32</v>
      </c>
      <c r="G2365" s="32">
        <v>1.1189</v>
      </c>
      <c r="H2365" s="32">
        <v>0.009969</v>
      </c>
      <c r="I2365" s="32">
        <v>0.15002</v>
      </c>
      <c r="J2365" s="32">
        <v>0.1499</v>
      </c>
      <c r="K2365" s="32">
        <v>1.3032</v>
      </c>
      <c r="L2365" s="32">
        <v>0.032107</v>
      </c>
      <c r="M2365" s="32">
        <v>0.244</v>
      </c>
      <c r="N2365" s="32">
        <v>0.09059</v>
      </c>
      <c r="O2365" s="32">
        <v>0.01277</v>
      </c>
      <c r="P2365" s="32">
        <v>0.6842</v>
      </c>
      <c r="Q2365" s="32">
        <v>0.95529</v>
      </c>
      <c r="R2365" s="32">
        <v>0.021009</v>
      </c>
      <c r="S2365" s="32">
        <v>0.014981</v>
      </c>
      <c r="T2365" s="32">
        <v>0.028831</v>
      </c>
      <c r="U2365" s="32">
        <v>0.7633</v>
      </c>
      <c r="V2365" s="32">
        <v>0.076523</v>
      </c>
      <c r="W2365" s="32">
        <v>0.3116</v>
      </c>
    </row>
    <row r="2366" ht="14.25" customHeight="1">
      <c r="B2366" s="61">
        <v>42633.0</v>
      </c>
      <c r="C2366" s="32">
        <v>22324.0</v>
      </c>
      <c r="D2366" s="32">
        <v>21953.0</v>
      </c>
      <c r="E2366" s="32">
        <v>96.019</v>
      </c>
      <c r="F2366" s="32">
        <v>101.7</v>
      </c>
      <c r="G2366" s="32">
        <v>1.1151</v>
      </c>
      <c r="H2366" s="32">
        <v>0.009832</v>
      </c>
      <c r="I2366" s="32">
        <v>0.14993</v>
      </c>
      <c r="J2366" s="32">
        <v>0.1497</v>
      </c>
      <c r="K2366" s="32">
        <v>1.2988</v>
      </c>
      <c r="L2366" s="32">
        <v>0.03192</v>
      </c>
      <c r="M2366" s="32">
        <v>0.242</v>
      </c>
      <c r="N2366" s="32">
        <v>0.08951</v>
      </c>
      <c r="O2366" s="32">
        <v>0.01278</v>
      </c>
      <c r="P2366" s="32">
        <v>0.6849</v>
      </c>
      <c r="Q2366" s="32">
        <v>0.95557</v>
      </c>
      <c r="R2366" s="32">
        <v>0.020949</v>
      </c>
      <c r="S2366" s="32">
        <v>0.014928</v>
      </c>
      <c r="T2366" s="32">
        <v>0.02876</v>
      </c>
      <c r="U2366" s="32">
        <v>0.7582</v>
      </c>
      <c r="V2366" s="32">
        <v>0.076188</v>
      </c>
      <c r="W2366" s="32">
        <v>0.3068</v>
      </c>
    </row>
    <row r="2367" ht="14.25" customHeight="1">
      <c r="B2367" s="61">
        <v>42632.0</v>
      </c>
      <c r="C2367" s="32">
        <v>22310.0</v>
      </c>
      <c r="D2367" s="32">
        <v>21959.0</v>
      </c>
      <c r="E2367" s="32">
        <v>95.841</v>
      </c>
      <c r="F2367" s="32">
        <v>101.93</v>
      </c>
      <c r="G2367" s="32">
        <v>1.1175</v>
      </c>
      <c r="H2367" s="32">
        <v>0.009812</v>
      </c>
      <c r="I2367" s="32">
        <v>0.14995</v>
      </c>
      <c r="J2367" s="32">
        <v>0.15</v>
      </c>
      <c r="K2367" s="32">
        <v>1.303</v>
      </c>
      <c r="L2367" s="32">
        <v>0.031824</v>
      </c>
      <c r="M2367" s="32">
        <v>0.242</v>
      </c>
      <c r="N2367" s="32">
        <v>0.08935</v>
      </c>
      <c r="O2367" s="32">
        <v>0.01275</v>
      </c>
      <c r="P2367" s="32">
        <v>0.6856</v>
      </c>
      <c r="Q2367" s="32">
        <v>0.95685</v>
      </c>
      <c r="R2367" s="32">
        <v>0.020838</v>
      </c>
      <c r="S2367" s="32">
        <v>0.014928</v>
      </c>
      <c r="T2367" s="32">
        <v>0.028721</v>
      </c>
      <c r="U2367" s="32">
        <v>0.7574</v>
      </c>
      <c r="V2367" s="32">
        <v>0.076066</v>
      </c>
      <c r="W2367" s="32">
        <v>0.3056</v>
      </c>
    </row>
    <row r="2368" ht="14.25" customHeight="1">
      <c r="B2368" s="61">
        <v>42629.0</v>
      </c>
      <c r="C2368" s="32">
        <v>22315.0</v>
      </c>
      <c r="D2368" s="32">
        <v>21956.0</v>
      </c>
      <c r="E2368" s="32">
        <v>96.108</v>
      </c>
      <c r="F2368" s="32">
        <v>102.29</v>
      </c>
      <c r="G2368" s="32">
        <v>1.1155</v>
      </c>
      <c r="H2368" s="32">
        <v>0.009778</v>
      </c>
      <c r="I2368" s="32">
        <v>0.14992</v>
      </c>
      <c r="J2368" s="32">
        <v>0.1503</v>
      </c>
      <c r="K2368" s="32">
        <v>1.3002</v>
      </c>
      <c r="L2368" s="32">
        <v>0.031552</v>
      </c>
      <c r="M2368" s="32">
        <v>0.2418</v>
      </c>
      <c r="N2368" s="32">
        <v>0.08877</v>
      </c>
      <c r="O2368" s="32">
        <v>0.01276</v>
      </c>
      <c r="P2368" s="32">
        <v>0.6863</v>
      </c>
      <c r="Q2368" s="32">
        <v>0.95685</v>
      </c>
      <c r="R2368" s="32">
        <v>0.020846</v>
      </c>
      <c r="S2368" s="32">
        <v>0.014908</v>
      </c>
      <c r="T2368" s="32">
        <v>0.028689</v>
      </c>
      <c r="U2368" s="32">
        <v>0.7569</v>
      </c>
      <c r="V2368" s="32">
        <v>0.075948</v>
      </c>
      <c r="W2368" s="32">
        <v>0.3065</v>
      </c>
    </row>
    <row r="2369" ht="14.25" customHeight="1">
      <c r="B2369" s="61">
        <v>42628.0</v>
      </c>
      <c r="C2369" s="32">
        <v>22308.0</v>
      </c>
      <c r="D2369" s="32">
        <v>21958.0</v>
      </c>
      <c r="E2369" s="32">
        <v>95.288</v>
      </c>
      <c r="F2369" s="32">
        <v>102.1</v>
      </c>
      <c r="G2369" s="32">
        <v>1.1244</v>
      </c>
      <c r="H2369" s="32">
        <v>0.009796</v>
      </c>
      <c r="I2369" s="32">
        <v>0.14984</v>
      </c>
      <c r="J2369" s="32">
        <v>0.1504</v>
      </c>
      <c r="K2369" s="32">
        <v>1.3239</v>
      </c>
      <c r="L2369" s="32">
        <v>0.031605</v>
      </c>
      <c r="M2369" s="32">
        <v>0.2424</v>
      </c>
      <c r="N2369" s="32">
        <v>0.08891</v>
      </c>
      <c r="O2369" s="32">
        <v>0.01276</v>
      </c>
      <c r="P2369" s="32">
        <v>0.6863</v>
      </c>
      <c r="Q2369" s="32">
        <v>0.95643</v>
      </c>
      <c r="R2369" s="32">
        <v>0.020968</v>
      </c>
      <c r="S2369" s="32">
        <v>0.014957</v>
      </c>
      <c r="T2369" s="32">
        <v>0.028667</v>
      </c>
      <c r="U2369" s="32">
        <v>0.7602</v>
      </c>
      <c r="V2369" s="32">
        <v>0.076153</v>
      </c>
      <c r="W2369" s="32">
        <v>0.3027</v>
      </c>
    </row>
    <row r="2370" ht="14.25" customHeight="1">
      <c r="B2370" s="61">
        <v>42627.0</v>
      </c>
      <c r="C2370" s="32">
        <v>22310.0</v>
      </c>
      <c r="D2370" s="32">
        <v>21965.0</v>
      </c>
      <c r="E2370" s="32">
        <v>95.327</v>
      </c>
      <c r="F2370" s="32">
        <v>102.43</v>
      </c>
      <c r="G2370" s="32">
        <v>1.125</v>
      </c>
      <c r="H2370" s="32">
        <v>0.009763</v>
      </c>
      <c r="I2370" s="32">
        <v>0.14988</v>
      </c>
      <c r="J2370" s="32">
        <v>0.15</v>
      </c>
      <c r="K2370" s="32">
        <v>1.3235</v>
      </c>
      <c r="L2370" s="32">
        <v>0.031563</v>
      </c>
      <c r="M2370" s="32">
        <v>0.2421</v>
      </c>
      <c r="N2370" s="32">
        <v>0.08877</v>
      </c>
      <c r="O2370" s="32">
        <v>0.01277</v>
      </c>
      <c r="P2370" s="32">
        <v>0.687</v>
      </c>
      <c r="Q2370" s="32">
        <v>0.95781</v>
      </c>
      <c r="R2370" s="32">
        <v>0.021075</v>
      </c>
      <c r="S2370" s="32">
        <v>0.014969</v>
      </c>
      <c r="T2370" s="32">
        <v>0.028668</v>
      </c>
      <c r="U2370" s="32">
        <v>0.7579</v>
      </c>
      <c r="V2370" s="32">
        <v>0.075798</v>
      </c>
      <c r="W2370" s="32">
        <v>0.299</v>
      </c>
    </row>
    <row r="2371" ht="14.25" customHeight="1">
      <c r="B2371" s="61">
        <v>42626.0</v>
      </c>
      <c r="C2371" s="32">
        <v>22303.0</v>
      </c>
      <c r="D2371" s="32">
        <v>21954.0</v>
      </c>
      <c r="E2371" s="32">
        <v>95.633</v>
      </c>
      <c r="F2371" s="32">
        <v>102.56</v>
      </c>
      <c r="G2371" s="32">
        <v>1.122</v>
      </c>
      <c r="H2371" s="32">
        <v>0.009751</v>
      </c>
      <c r="I2371" s="32">
        <v>0.14975</v>
      </c>
      <c r="J2371" s="32">
        <v>0.1495</v>
      </c>
      <c r="K2371" s="32">
        <v>1.3193</v>
      </c>
      <c r="L2371" s="32">
        <v>0.0314</v>
      </c>
      <c r="M2371" s="32">
        <v>0.2419</v>
      </c>
      <c r="N2371" s="32">
        <v>0.08864</v>
      </c>
      <c r="O2371" s="32">
        <v>0.01277</v>
      </c>
      <c r="P2371" s="32">
        <v>0.6882</v>
      </c>
      <c r="Q2371" s="32">
        <v>0.95882</v>
      </c>
      <c r="R2371" s="32">
        <v>0.020947</v>
      </c>
      <c r="S2371" s="32">
        <v>0.014893</v>
      </c>
      <c r="T2371" s="32">
        <v>0.028568</v>
      </c>
      <c r="U2371" s="32">
        <v>0.7589</v>
      </c>
      <c r="V2371" s="32">
        <v>0.075546</v>
      </c>
      <c r="W2371" s="32">
        <v>0.3018</v>
      </c>
    </row>
    <row r="2372" ht="14.25" customHeight="1">
      <c r="B2372" s="61">
        <v>42625.0</v>
      </c>
      <c r="C2372" s="32">
        <v>22290.0</v>
      </c>
      <c r="D2372" s="32">
        <v>21945.0</v>
      </c>
      <c r="E2372" s="32">
        <v>95.095</v>
      </c>
      <c r="F2372" s="32">
        <v>101.85</v>
      </c>
      <c r="G2372" s="32">
        <v>1.1235</v>
      </c>
      <c r="H2372" s="32">
        <v>0.00982</v>
      </c>
      <c r="I2372" s="32">
        <v>0.1497</v>
      </c>
      <c r="J2372" s="32">
        <v>0.1496</v>
      </c>
      <c r="K2372" s="32">
        <v>1.3337</v>
      </c>
      <c r="L2372" s="32">
        <v>0.031606</v>
      </c>
      <c r="M2372" s="32">
        <v>0.2443</v>
      </c>
      <c r="N2372" s="32">
        <v>0.09028</v>
      </c>
      <c r="O2372" s="32">
        <v>0.01277</v>
      </c>
      <c r="P2372" s="32">
        <v>0.6897</v>
      </c>
      <c r="Q2372" s="32">
        <v>0.95905</v>
      </c>
      <c r="R2372" s="32">
        <v>0.021072</v>
      </c>
      <c r="S2372" s="32">
        <v>0.01498</v>
      </c>
      <c r="T2372" s="32">
        <v>0.028673</v>
      </c>
      <c r="U2372" s="32">
        <v>0.7668</v>
      </c>
      <c r="V2372" s="32">
        <v>0.075939</v>
      </c>
      <c r="W2372" s="32">
        <v>0.3078</v>
      </c>
    </row>
    <row r="2373" ht="14.25" customHeight="1">
      <c r="B2373" s="61">
        <v>42622.0</v>
      </c>
      <c r="C2373" s="32">
        <v>22302.0</v>
      </c>
      <c r="D2373" s="32">
        <v>21932.0</v>
      </c>
      <c r="E2373" s="32">
        <v>95.336</v>
      </c>
      <c r="F2373" s="32">
        <v>102.69</v>
      </c>
      <c r="G2373" s="32">
        <v>1.1233</v>
      </c>
      <c r="H2373" s="32">
        <v>0.009737</v>
      </c>
      <c r="I2373" s="32">
        <v>0.14952</v>
      </c>
      <c r="J2373" s="32">
        <v>0.1493</v>
      </c>
      <c r="K2373" s="32">
        <v>1.3267</v>
      </c>
      <c r="L2373" s="32">
        <v>0.031603</v>
      </c>
      <c r="M2373" s="32">
        <v>0.2437</v>
      </c>
      <c r="N2373" s="32">
        <v>0.09017</v>
      </c>
      <c r="O2373" s="32">
        <v>0.01277</v>
      </c>
      <c r="P2373" s="32">
        <v>0.6897</v>
      </c>
      <c r="Q2373" s="32">
        <v>0.95877</v>
      </c>
      <c r="R2373" s="32">
        <v>0.021053</v>
      </c>
      <c r="S2373" s="32">
        <v>0.014941</v>
      </c>
      <c r="T2373" s="32">
        <v>0.028694</v>
      </c>
      <c r="U2373" s="32">
        <v>0.7664</v>
      </c>
      <c r="V2373" s="32">
        <v>0.076001</v>
      </c>
      <c r="W2373" s="32">
        <v>0.3056</v>
      </c>
    </row>
    <row r="2374" ht="14.25" customHeight="1">
      <c r="B2374" s="61">
        <v>42621.0</v>
      </c>
      <c r="C2374" s="32">
        <v>22290.0</v>
      </c>
      <c r="D2374" s="32">
        <v>21914.0</v>
      </c>
      <c r="E2374" s="32">
        <v>95.027</v>
      </c>
      <c r="F2374" s="32">
        <v>102.49</v>
      </c>
      <c r="G2374" s="32">
        <v>1.126</v>
      </c>
      <c r="H2374" s="32">
        <v>0.009757</v>
      </c>
      <c r="I2374" s="32">
        <v>0.15004</v>
      </c>
      <c r="J2374" s="32">
        <v>0.1497</v>
      </c>
      <c r="K2374" s="32">
        <v>1.3295</v>
      </c>
      <c r="L2374" s="32">
        <v>0.031926</v>
      </c>
      <c r="M2374" s="32">
        <v>0.2454</v>
      </c>
      <c r="N2374" s="32">
        <v>0.09103</v>
      </c>
      <c r="O2374" s="32">
        <v>0.01277</v>
      </c>
      <c r="P2374" s="32">
        <v>0.6875</v>
      </c>
      <c r="Q2374" s="32">
        <v>0.95831</v>
      </c>
      <c r="R2374" s="32">
        <v>0.021238</v>
      </c>
      <c r="S2374" s="32">
        <v>0.015006</v>
      </c>
      <c r="T2374" s="32">
        <v>0.028757</v>
      </c>
      <c r="U2374" s="32">
        <v>0.7729</v>
      </c>
      <c r="V2374" s="32">
        <v>0.076318</v>
      </c>
      <c r="W2374" s="32">
        <v>0.311</v>
      </c>
    </row>
    <row r="2375" ht="14.25" customHeight="1">
      <c r="B2375" s="61">
        <v>42620.0</v>
      </c>
      <c r="C2375" s="32">
        <v>22300.0</v>
      </c>
      <c r="D2375" s="32">
        <v>21917.0</v>
      </c>
      <c r="E2375" s="32">
        <v>94.956</v>
      </c>
      <c r="F2375" s="32">
        <v>101.74</v>
      </c>
      <c r="G2375" s="32">
        <v>1.1239</v>
      </c>
      <c r="H2375" s="32">
        <v>0.009828</v>
      </c>
      <c r="I2375" s="32">
        <v>0.15009</v>
      </c>
      <c r="J2375" s="32">
        <v>0.1499</v>
      </c>
      <c r="K2375" s="32">
        <v>1.3341</v>
      </c>
      <c r="L2375" s="32">
        <v>0.032005</v>
      </c>
      <c r="M2375" s="32">
        <v>0.2471</v>
      </c>
      <c r="N2375" s="32">
        <v>0.09168</v>
      </c>
      <c r="O2375" s="32">
        <v>0.01276</v>
      </c>
      <c r="P2375" s="32">
        <v>0.6884</v>
      </c>
      <c r="Q2375" s="32">
        <v>0.95617</v>
      </c>
      <c r="R2375" s="32">
        <v>0.021389</v>
      </c>
      <c r="S2375" s="32">
        <v>0.015042</v>
      </c>
      <c r="T2375" s="32">
        <v>0.028883</v>
      </c>
      <c r="U2375" s="32">
        <v>0.7761</v>
      </c>
      <c r="V2375" s="32">
        <v>0.076447</v>
      </c>
      <c r="W2375" s="32">
        <v>0.3125</v>
      </c>
    </row>
    <row r="2376" ht="14.25" customHeight="1">
      <c r="B2376" s="61">
        <v>42619.0</v>
      </c>
      <c r="C2376" s="32">
        <v>22299.0</v>
      </c>
      <c r="D2376" s="32">
        <v>21922.0</v>
      </c>
      <c r="E2376" s="32">
        <v>94.823</v>
      </c>
      <c r="F2376" s="32">
        <v>102.02</v>
      </c>
      <c r="G2376" s="32">
        <v>1.1255</v>
      </c>
      <c r="H2376" s="32">
        <v>0.009802</v>
      </c>
      <c r="I2376" s="32">
        <v>0.14977</v>
      </c>
      <c r="J2376" s="32">
        <v>0.1498</v>
      </c>
      <c r="K2376" s="32">
        <v>1.344</v>
      </c>
      <c r="L2376" s="32">
        <v>0.0321</v>
      </c>
      <c r="M2376" s="32">
        <v>0.2469</v>
      </c>
      <c r="N2376" s="32">
        <v>0.0913</v>
      </c>
      <c r="O2376" s="32">
        <v>0.01277</v>
      </c>
      <c r="P2376" s="32">
        <v>0.6878</v>
      </c>
      <c r="Q2376" s="32">
        <v>0.95639</v>
      </c>
      <c r="R2376" s="32">
        <v>0.021475</v>
      </c>
      <c r="S2376" s="32">
        <v>0.015093</v>
      </c>
      <c r="T2376" s="32">
        <v>0.028901</v>
      </c>
      <c r="U2376" s="32">
        <v>0.7786</v>
      </c>
      <c r="V2376" s="32">
        <v>0.076458</v>
      </c>
      <c r="W2376" s="32">
        <v>0.3129</v>
      </c>
    </row>
    <row r="2377" ht="14.25" customHeight="1">
      <c r="B2377" s="61">
        <v>42618.0</v>
      </c>
      <c r="C2377" s="32">
        <v>22302.0</v>
      </c>
      <c r="D2377" s="32">
        <v>21925.0</v>
      </c>
      <c r="E2377" s="32">
        <v>95.844</v>
      </c>
      <c r="F2377" s="32">
        <v>103.43</v>
      </c>
      <c r="G2377" s="32">
        <v>1.1147</v>
      </c>
      <c r="H2377" s="32">
        <v>0.009668</v>
      </c>
      <c r="I2377" s="32">
        <v>0.14977</v>
      </c>
      <c r="J2377" s="32">
        <v>0.1494</v>
      </c>
      <c r="K2377" s="32">
        <v>1.3304</v>
      </c>
      <c r="L2377" s="32">
        <v>0.031852</v>
      </c>
      <c r="M2377" s="32">
        <v>0.2455</v>
      </c>
      <c r="N2377" s="32">
        <v>0.09053</v>
      </c>
      <c r="O2377" s="32">
        <v>0.01276</v>
      </c>
      <c r="P2377" s="32">
        <v>0.6882</v>
      </c>
      <c r="Q2377" s="32">
        <v>0.95831</v>
      </c>
      <c r="R2377" s="32">
        <v>0.021509</v>
      </c>
      <c r="S2377" s="32">
        <v>0.015044</v>
      </c>
      <c r="T2377" s="32">
        <v>0.028767</v>
      </c>
      <c r="U2377" s="32">
        <v>0.7735</v>
      </c>
      <c r="V2377" s="32">
        <v>0.076115</v>
      </c>
      <c r="W2377" s="32">
        <v>0.3045</v>
      </c>
    </row>
    <row r="2378" ht="14.25" customHeight="1">
      <c r="B2378" s="61">
        <v>42615.0</v>
      </c>
      <c r="C2378" s="32">
        <v>22284.0</v>
      </c>
      <c r="D2378" s="32">
        <v>21920.0</v>
      </c>
      <c r="E2378" s="32">
        <v>95.844</v>
      </c>
      <c r="F2378" s="32">
        <v>103.92</v>
      </c>
      <c r="G2378" s="32">
        <v>1.1156</v>
      </c>
      <c r="H2378" s="32">
        <v>0.009618</v>
      </c>
      <c r="I2378" s="32">
        <v>0.14965</v>
      </c>
      <c r="J2378" s="32">
        <v>0.1493</v>
      </c>
      <c r="K2378" s="32">
        <v>1.3294</v>
      </c>
      <c r="L2378" s="32">
        <v>0.031554</v>
      </c>
      <c r="M2378" s="32">
        <v>0.2447</v>
      </c>
      <c r="N2378" s="32">
        <v>0.08957</v>
      </c>
      <c r="O2378" s="32">
        <v>0.01276</v>
      </c>
      <c r="P2378" s="32">
        <v>0.6869</v>
      </c>
      <c r="Q2378" s="32">
        <v>0.95808</v>
      </c>
      <c r="R2378" s="32">
        <v>0.02148</v>
      </c>
      <c r="S2378" s="32">
        <v>0.015017</v>
      </c>
      <c r="T2378" s="32">
        <v>0.028877</v>
      </c>
      <c r="U2378" s="32">
        <v>0.7699</v>
      </c>
      <c r="V2378" s="32">
        <v>0.075677</v>
      </c>
      <c r="W2378" s="32">
        <v>0.307</v>
      </c>
    </row>
    <row r="2379" ht="14.25" customHeight="1">
      <c r="B2379" s="61">
        <v>42614.0</v>
      </c>
      <c r="C2379" s="32">
        <v>22293.0</v>
      </c>
      <c r="D2379" s="32">
        <v>21920.0</v>
      </c>
      <c r="E2379" s="32">
        <v>95.653</v>
      </c>
      <c r="F2379" s="32">
        <v>103.23</v>
      </c>
      <c r="G2379" s="32">
        <v>1.1197</v>
      </c>
      <c r="H2379" s="32">
        <v>0.009687</v>
      </c>
      <c r="I2379" s="32">
        <v>0.14994</v>
      </c>
      <c r="J2379" s="32">
        <v>0.1496</v>
      </c>
      <c r="K2379" s="32">
        <v>1.3268</v>
      </c>
      <c r="L2379" s="32">
        <v>0.031541</v>
      </c>
      <c r="M2379" s="32">
        <v>0.2443</v>
      </c>
      <c r="N2379" s="32">
        <v>0.08944</v>
      </c>
      <c r="O2379" s="32">
        <v>0.01276</v>
      </c>
      <c r="P2379" s="32">
        <v>0.6875</v>
      </c>
      <c r="Q2379" s="32">
        <v>0.95598</v>
      </c>
      <c r="R2379" s="32">
        <v>0.021416</v>
      </c>
      <c r="S2379" s="32">
        <v>0.014967</v>
      </c>
      <c r="T2379" s="32">
        <v>0.028906</v>
      </c>
      <c r="U2379" s="32">
        <v>0.7632</v>
      </c>
      <c r="V2379" s="32">
        <v>0.075301</v>
      </c>
      <c r="W2379" s="32">
        <v>0.3071</v>
      </c>
    </row>
    <row r="2380" ht="14.25" customHeight="1">
      <c r="B2380" s="61">
        <v>42613.0</v>
      </c>
      <c r="C2380" s="32">
        <v>22305.0</v>
      </c>
      <c r="D2380" s="32">
        <v>21921.0</v>
      </c>
      <c r="E2380" s="32">
        <v>96.022</v>
      </c>
      <c r="F2380" s="32">
        <v>103.43</v>
      </c>
      <c r="G2380" s="32">
        <v>1.1158</v>
      </c>
      <c r="H2380" s="32">
        <v>0.009669</v>
      </c>
      <c r="I2380" s="32">
        <v>0.14975</v>
      </c>
      <c r="J2380" s="32">
        <v>0.1494</v>
      </c>
      <c r="K2380" s="32">
        <v>1.3138</v>
      </c>
      <c r="L2380" s="32">
        <v>0.031495</v>
      </c>
      <c r="M2380" s="32">
        <v>0.2441</v>
      </c>
      <c r="N2380" s="32">
        <v>0.08958</v>
      </c>
      <c r="O2380" s="32">
        <v>0.01276</v>
      </c>
      <c r="P2380" s="32">
        <v>0.6874</v>
      </c>
      <c r="Q2380" s="32">
        <v>0.95488</v>
      </c>
      <c r="R2380" s="32">
        <v>0.021439</v>
      </c>
      <c r="S2380" s="32">
        <v>0.01493</v>
      </c>
      <c r="T2380" s="32">
        <v>0.028888</v>
      </c>
      <c r="U2380" s="32">
        <v>0.763</v>
      </c>
      <c r="V2380" s="32">
        <v>0.075256</v>
      </c>
      <c r="W2380" s="32">
        <v>0.3099</v>
      </c>
    </row>
    <row r="2381" ht="14.25" customHeight="1">
      <c r="B2381" s="61">
        <v>42612.0</v>
      </c>
      <c r="C2381" s="32">
        <v>22310.0</v>
      </c>
      <c r="D2381" s="32">
        <v>21912.0</v>
      </c>
      <c r="E2381" s="32">
        <v>96.054</v>
      </c>
      <c r="F2381" s="32">
        <v>102.96</v>
      </c>
      <c r="G2381" s="32">
        <v>1.1143</v>
      </c>
      <c r="H2381" s="32">
        <v>0.009712</v>
      </c>
      <c r="I2381" s="32">
        <v>0.1496</v>
      </c>
      <c r="J2381" s="32">
        <v>0.1494</v>
      </c>
      <c r="K2381" s="32">
        <v>1.308</v>
      </c>
      <c r="L2381" s="32">
        <v>0.031463</v>
      </c>
      <c r="M2381" s="32">
        <v>0.2459</v>
      </c>
      <c r="N2381" s="32">
        <v>0.08927</v>
      </c>
      <c r="O2381" s="32">
        <v>0.01276</v>
      </c>
      <c r="P2381" s="32">
        <v>0.6863</v>
      </c>
      <c r="Q2381" s="32">
        <v>0.95429</v>
      </c>
      <c r="R2381" s="32">
        <v>0.021499</v>
      </c>
      <c r="S2381" s="32">
        <v>0.014893</v>
      </c>
      <c r="T2381" s="32">
        <v>0.028898</v>
      </c>
      <c r="U2381" s="32">
        <v>0.7634</v>
      </c>
      <c r="V2381" s="32">
        <v>0.075197</v>
      </c>
      <c r="W2381" s="32">
        <v>0.3086</v>
      </c>
    </row>
    <row r="2382" ht="14.25" customHeight="1">
      <c r="B2382" s="61">
        <v>42611.0</v>
      </c>
      <c r="C2382" s="32">
        <v>22310.0</v>
      </c>
      <c r="D2382" s="32">
        <v>21914.0</v>
      </c>
      <c r="E2382" s="32">
        <v>95.58</v>
      </c>
      <c r="F2382" s="32">
        <v>101.92</v>
      </c>
      <c r="G2382" s="32">
        <v>1.1189</v>
      </c>
      <c r="H2382" s="32">
        <v>0.009812</v>
      </c>
      <c r="I2382" s="32">
        <v>0.14972</v>
      </c>
      <c r="J2382" s="32">
        <v>0.1495</v>
      </c>
      <c r="K2382" s="32">
        <v>1.3106</v>
      </c>
      <c r="L2382" s="32">
        <v>0.031556</v>
      </c>
      <c r="M2382" s="32">
        <v>0.2478</v>
      </c>
      <c r="N2382" s="32">
        <v>0.08928</v>
      </c>
      <c r="O2382" s="32">
        <v>0.01277</v>
      </c>
      <c r="P2382" s="32">
        <v>0.6863</v>
      </c>
      <c r="Q2382" s="32">
        <v>0.95425</v>
      </c>
      <c r="R2382" s="32">
        <v>0.021563</v>
      </c>
      <c r="S2382" s="32">
        <v>0.0149</v>
      </c>
      <c r="T2382" s="32">
        <v>0.028913</v>
      </c>
      <c r="U2382" s="32">
        <v>0.7686</v>
      </c>
      <c r="V2382" s="32">
        <v>0.075415</v>
      </c>
      <c r="W2382" s="32">
        <v>0.3095</v>
      </c>
    </row>
    <row r="2383" ht="14.25" customHeight="1">
      <c r="B2383" s="61">
        <v>42608.0</v>
      </c>
      <c r="C2383" s="32">
        <v>22306.0</v>
      </c>
      <c r="D2383" s="32">
        <v>21895.0</v>
      </c>
      <c r="E2383" s="32">
        <v>95.566</v>
      </c>
      <c r="F2383" s="32">
        <v>101.84</v>
      </c>
      <c r="G2383" s="32">
        <v>1.1198</v>
      </c>
      <c r="H2383" s="32">
        <v>0.009821</v>
      </c>
      <c r="I2383" s="32">
        <v>0.14996</v>
      </c>
      <c r="J2383" s="32">
        <v>0.1494</v>
      </c>
      <c r="K2383" s="32">
        <v>1.3137</v>
      </c>
      <c r="L2383" s="32">
        <v>0.031475</v>
      </c>
      <c r="M2383" s="32">
        <v>0.2475</v>
      </c>
      <c r="N2383" s="32">
        <v>0.08908</v>
      </c>
      <c r="O2383" s="32">
        <v>0.01276</v>
      </c>
      <c r="P2383" s="32">
        <v>0.6873</v>
      </c>
      <c r="Q2383" s="32">
        <v>0.95374</v>
      </c>
      <c r="R2383" s="32">
        <v>0.021573</v>
      </c>
      <c r="S2383" s="32">
        <v>0.014893</v>
      </c>
      <c r="T2383" s="32">
        <v>0.028848</v>
      </c>
      <c r="U2383" s="32">
        <v>0.769</v>
      </c>
      <c r="V2383" s="32">
        <v>0.075717</v>
      </c>
      <c r="W2383" s="32">
        <v>0.3061</v>
      </c>
    </row>
    <row r="2384" ht="14.25" customHeight="1">
      <c r="B2384" s="61">
        <v>42607.0</v>
      </c>
      <c r="C2384" s="32">
        <v>22301.0</v>
      </c>
      <c r="D2384" s="32">
        <v>21898.0</v>
      </c>
      <c r="E2384" s="32">
        <v>94.772</v>
      </c>
      <c r="F2384" s="32">
        <v>100.53</v>
      </c>
      <c r="G2384" s="32">
        <v>1.1285</v>
      </c>
      <c r="H2384" s="32">
        <v>0.009948</v>
      </c>
      <c r="I2384" s="32">
        <v>0.15028</v>
      </c>
      <c r="J2384" s="32">
        <v>0.15</v>
      </c>
      <c r="K2384" s="32">
        <v>1.3192</v>
      </c>
      <c r="L2384" s="32">
        <v>0.031573</v>
      </c>
      <c r="M2384" s="32">
        <v>0.2487</v>
      </c>
      <c r="N2384" s="32">
        <v>0.08962</v>
      </c>
      <c r="O2384" s="32">
        <v>0.01276</v>
      </c>
      <c r="P2384" s="32">
        <v>0.6867</v>
      </c>
      <c r="Q2384" s="32">
        <v>0.9542</v>
      </c>
      <c r="R2384" s="32">
        <v>0.021596</v>
      </c>
      <c r="S2384" s="32">
        <v>0.014922</v>
      </c>
      <c r="T2384" s="32">
        <v>0.028933</v>
      </c>
      <c r="U2384" s="32">
        <v>0.7739</v>
      </c>
      <c r="V2384" s="32">
        <v>0.075435</v>
      </c>
      <c r="W2384" s="32">
        <v>0.3092</v>
      </c>
    </row>
    <row r="2385" ht="14.25" customHeight="1">
      <c r="B2385" s="61">
        <v>42606.0</v>
      </c>
      <c r="C2385" s="32">
        <v>22301.0</v>
      </c>
      <c r="D2385" s="32">
        <v>21884.0</v>
      </c>
      <c r="E2385" s="32">
        <v>94.786</v>
      </c>
      <c r="F2385" s="32">
        <v>100.45</v>
      </c>
      <c r="G2385" s="32">
        <v>1.1264</v>
      </c>
      <c r="H2385" s="32">
        <v>0.009955</v>
      </c>
      <c r="I2385" s="32">
        <v>0.15015</v>
      </c>
      <c r="J2385" s="32">
        <v>0.1499</v>
      </c>
      <c r="K2385" s="32">
        <v>1.3232</v>
      </c>
      <c r="L2385" s="32">
        <v>0.031482</v>
      </c>
      <c r="M2385" s="32">
        <v>0.2475</v>
      </c>
      <c r="N2385" s="32">
        <v>0.08924</v>
      </c>
      <c r="O2385" s="32">
        <v>0.01276</v>
      </c>
      <c r="P2385" s="32">
        <v>0.6868</v>
      </c>
      <c r="Q2385" s="32">
        <v>0.95334</v>
      </c>
      <c r="R2385" s="32">
        <v>0.021517</v>
      </c>
      <c r="S2385" s="32">
        <v>0.014906</v>
      </c>
      <c r="T2385" s="32">
        <v>0.028863</v>
      </c>
      <c r="U2385" s="32">
        <v>0.7735</v>
      </c>
      <c r="V2385" s="32">
        <v>0.075418</v>
      </c>
      <c r="W2385" s="32">
        <v>0.31</v>
      </c>
    </row>
    <row r="2386" ht="14.25" customHeight="1">
      <c r="B2386" s="61">
        <v>42605.0</v>
      </c>
      <c r="C2386" s="32">
        <v>22299.0</v>
      </c>
      <c r="D2386" s="32">
        <v>21886.0</v>
      </c>
      <c r="E2386" s="32">
        <v>94.539</v>
      </c>
      <c r="F2386" s="32">
        <v>100.24</v>
      </c>
      <c r="G2386" s="32">
        <v>1.1305</v>
      </c>
      <c r="H2386" s="32">
        <v>0.009979</v>
      </c>
      <c r="I2386" s="32">
        <v>0.15052</v>
      </c>
      <c r="J2386" s="32">
        <v>0.1502</v>
      </c>
      <c r="K2386" s="32">
        <v>1.3198</v>
      </c>
      <c r="L2386" s="32">
        <v>0.031415</v>
      </c>
      <c r="M2386" s="32">
        <v>0.2476</v>
      </c>
      <c r="N2386" s="32">
        <v>0.08924</v>
      </c>
      <c r="O2386" s="32">
        <v>0.01276</v>
      </c>
      <c r="P2386" s="32">
        <v>0.6869</v>
      </c>
      <c r="Q2386" s="32">
        <v>0.95374</v>
      </c>
      <c r="R2386" s="32">
        <v>0.021525</v>
      </c>
      <c r="S2386" s="32">
        <v>0.014898</v>
      </c>
      <c r="T2386" s="32">
        <v>0.028881</v>
      </c>
      <c r="U2386" s="32">
        <v>0.7744</v>
      </c>
      <c r="V2386" s="32">
        <v>0.075572</v>
      </c>
      <c r="W2386" s="32">
        <v>0.3092</v>
      </c>
    </row>
    <row r="2387" ht="14.25" customHeight="1">
      <c r="B2387" s="61">
        <v>42604.0</v>
      </c>
      <c r="C2387" s="32">
        <v>22300.0</v>
      </c>
      <c r="D2387" s="32">
        <v>21875.0</v>
      </c>
      <c r="E2387" s="32">
        <v>94.519</v>
      </c>
      <c r="F2387" s="32">
        <v>100.33</v>
      </c>
      <c r="G2387" s="32">
        <v>1.132</v>
      </c>
      <c r="H2387" s="32">
        <v>0.009968</v>
      </c>
      <c r="I2387" s="32">
        <v>0.15035</v>
      </c>
      <c r="J2387" s="32">
        <v>0.1501</v>
      </c>
      <c r="K2387" s="32">
        <v>1.3137</v>
      </c>
      <c r="L2387" s="32">
        <v>0.031446</v>
      </c>
      <c r="M2387" s="32">
        <v>0.2479</v>
      </c>
      <c r="N2387" s="32">
        <v>0.08899</v>
      </c>
      <c r="O2387" s="32">
        <v>0.01275</v>
      </c>
      <c r="P2387" s="32">
        <v>0.687</v>
      </c>
      <c r="Q2387" s="32">
        <v>0.9542</v>
      </c>
      <c r="R2387" s="32">
        <v>0.021485</v>
      </c>
      <c r="S2387" s="32">
        <v>0.014882</v>
      </c>
      <c r="T2387" s="32">
        <v>0.028856</v>
      </c>
      <c r="U2387" s="32">
        <v>0.7724</v>
      </c>
      <c r="V2387" s="32">
        <v>0.075597</v>
      </c>
      <c r="W2387" s="32">
        <v>0.3125</v>
      </c>
    </row>
    <row r="2388" ht="14.25" customHeight="1">
      <c r="B2388" s="61">
        <v>42601.0</v>
      </c>
      <c r="C2388" s="32">
        <v>22294.0</v>
      </c>
      <c r="D2388" s="32">
        <v>21856.0</v>
      </c>
      <c r="E2388" s="32">
        <v>94.511</v>
      </c>
      <c r="F2388" s="32">
        <v>100.22</v>
      </c>
      <c r="G2388" s="32">
        <v>1.1325</v>
      </c>
      <c r="H2388" s="32">
        <v>0.009978</v>
      </c>
      <c r="I2388" s="32">
        <v>0.1504</v>
      </c>
      <c r="J2388" s="32">
        <v>0.1502</v>
      </c>
      <c r="K2388" s="32">
        <v>1.3075</v>
      </c>
      <c r="L2388" s="32">
        <v>0.031644</v>
      </c>
      <c r="M2388" s="32">
        <v>0.2492</v>
      </c>
      <c r="N2388" s="32">
        <v>0.0896</v>
      </c>
      <c r="O2388" s="32">
        <v>0.01275</v>
      </c>
      <c r="P2388" s="32">
        <v>0.6872</v>
      </c>
      <c r="Q2388" s="32">
        <v>0.95511</v>
      </c>
      <c r="R2388" s="32">
        <v>0.021529</v>
      </c>
      <c r="S2388" s="32">
        <v>0.014895</v>
      </c>
      <c r="T2388" s="32">
        <v>0.028879</v>
      </c>
      <c r="U2388" s="32">
        <v>0.777</v>
      </c>
      <c r="V2388" s="32">
        <v>0.075901</v>
      </c>
      <c r="W2388" s="32">
        <v>0.312</v>
      </c>
    </row>
    <row r="2389" ht="14.25" customHeight="1">
      <c r="B2389" s="61">
        <v>42600.0</v>
      </c>
      <c r="C2389" s="32">
        <v>22295.0</v>
      </c>
      <c r="D2389" s="32">
        <v>21857.0</v>
      </c>
      <c r="E2389" s="32">
        <v>94.157</v>
      </c>
      <c r="F2389" s="32">
        <v>99.89</v>
      </c>
      <c r="G2389" s="32">
        <v>1.1354</v>
      </c>
      <c r="H2389" s="32">
        <v>0.010012</v>
      </c>
      <c r="I2389" s="32">
        <v>0.15081</v>
      </c>
      <c r="J2389" s="32">
        <v>0.1508</v>
      </c>
      <c r="K2389" s="32">
        <v>1.3168</v>
      </c>
      <c r="L2389" s="32">
        <v>0.031811</v>
      </c>
      <c r="M2389" s="32">
        <v>0.2511</v>
      </c>
      <c r="N2389" s="32">
        <v>0.09024</v>
      </c>
      <c r="O2389" s="32">
        <v>0.01275</v>
      </c>
      <c r="P2389" s="32">
        <v>0.6869</v>
      </c>
      <c r="Q2389" s="32">
        <v>0.95467</v>
      </c>
      <c r="R2389" s="32">
        <v>0.021596</v>
      </c>
      <c r="S2389" s="32">
        <v>0.014965</v>
      </c>
      <c r="T2389" s="32">
        <v>0.028945</v>
      </c>
      <c r="U2389" s="32">
        <v>0.7824</v>
      </c>
      <c r="V2389" s="32">
        <v>0.076231</v>
      </c>
      <c r="W2389" s="32">
        <v>0.3088</v>
      </c>
    </row>
    <row r="2390" ht="14.25" customHeight="1">
      <c r="B2390" s="61">
        <v>42599.0</v>
      </c>
      <c r="C2390" s="32">
        <v>22302.0</v>
      </c>
      <c r="D2390" s="32">
        <v>21842.0</v>
      </c>
      <c r="E2390" s="32">
        <v>94.718</v>
      </c>
      <c r="F2390" s="32">
        <v>100.28</v>
      </c>
      <c r="G2390" s="32">
        <v>1.1289</v>
      </c>
      <c r="H2390" s="32">
        <v>0.009973</v>
      </c>
      <c r="I2390" s="32">
        <v>0.1504</v>
      </c>
      <c r="J2390" s="32">
        <v>0.1507</v>
      </c>
      <c r="K2390" s="32">
        <v>1.3042</v>
      </c>
      <c r="L2390" s="32">
        <v>0.031832</v>
      </c>
      <c r="M2390" s="32">
        <v>0.2501</v>
      </c>
      <c r="N2390" s="32">
        <v>0.09029</v>
      </c>
      <c r="O2390" s="32">
        <v>0.01276</v>
      </c>
      <c r="P2390" s="32">
        <v>0.6878</v>
      </c>
      <c r="Q2390" s="32">
        <v>0.95465</v>
      </c>
      <c r="R2390" s="32">
        <v>0.021564</v>
      </c>
      <c r="S2390" s="32">
        <v>0.014949</v>
      </c>
      <c r="T2390" s="32">
        <v>0.028853</v>
      </c>
      <c r="U2390" s="32">
        <v>0.7786</v>
      </c>
      <c r="V2390" s="32">
        <v>0.076199</v>
      </c>
      <c r="W2390" s="32">
        <v>0.3119</v>
      </c>
    </row>
    <row r="2391" ht="14.25" customHeight="1">
      <c r="B2391" s="61">
        <v>42598.0</v>
      </c>
      <c r="C2391" s="32">
        <v>22305.0</v>
      </c>
      <c r="D2391" s="32">
        <v>21846.0</v>
      </c>
      <c r="E2391" s="32">
        <v>94.791</v>
      </c>
      <c r="F2391" s="32">
        <v>100.31</v>
      </c>
      <c r="G2391" s="32">
        <v>1.1279</v>
      </c>
      <c r="H2391" s="32">
        <v>0.009969</v>
      </c>
      <c r="I2391" s="32">
        <v>0.15097</v>
      </c>
      <c r="J2391" s="32">
        <v>0.1508</v>
      </c>
      <c r="K2391" s="32">
        <v>1.3046</v>
      </c>
      <c r="L2391" s="32">
        <v>0.031947</v>
      </c>
      <c r="M2391" s="32">
        <v>0.2515</v>
      </c>
      <c r="N2391" s="32">
        <v>0.09125</v>
      </c>
      <c r="O2391" s="32">
        <v>0.01277</v>
      </c>
      <c r="P2391" s="32">
        <v>0.6878</v>
      </c>
      <c r="Q2391" s="32">
        <v>0.95534</v>
      </c>
      <c r="R2391" s="32">
        <v>0.021631</v>
      </c>
      <c r="S2391" s="32">
        <v>0.014955</v>
      </c>
      <c r="T2391" s="32">
        <v>0.02889</v>
      </c>
      <c r="U2391" s="32">
        <v>0.7774</v>
      </c>
      <c r="V2391" s="32">
        <v>0.076365</v>
      </c>
      <c r="W2391" s="32">
        <v>0.3123</v>
      </c>
    </row>
    <row r="2392" ht="14.25" customHeight="1">
      <c r="B2392" s="61">
        <v>42597.0</v>
      </c>
      <c r="C2392" s="32">
        <v>22301.0</v>
      </c>
      <c r="D2392" s="32">
        <v>21847.0</v>
      </c>
      <c r="E2392" s="32">
        <v>95.629</v>
      </c>
      <c r="F2392" s="32">
        <v>101.26</v>
      </c>
      <c r="G2392" s="32">
        <v>1.1184</v>
      </c>
      <c r="H2392" s="32">
        <v>0.009876</v>
      </c>
      <c r="I2392" s="32">
        <v>0.15063</v>
      </c>
      <c r="J2392" s="32">
        <v>0.1504</v>
      </c>
      <c r="K2392" s="32">
        <v>1.288</v>
      </c>
      <c r="L2392" s="32">
        <v>0.031924</v>
      </c>
      <c r="M2392" s="32">
        <v>0.2504</v>
      </c>
      <c r="N2392" s="32">
        <v>0.09108</v>
      </c>
      <c r="O2392" s="32">
        <v>0.01276</v>
      </c>
      <c r="P2392" s="32">
        <v>0.6882</v>
      </c>
      <c r="Q2392" s="32">
        <v>0.95511</v>
      </c>
      <c r="R2392" s="32">
        <v>0.021573</v>
      </c>
      <c r="S2392" s="32">
        <v>0.014957</v>
      </c>
      <c r="T2392" s="32">
        <v>0.028902</v>
      </c>
      <c r="U2392" s="32">
        <v>0.7737</v>
      </c>
      <c r="V2392" s="32">
        <v>0.076535</v>
      </c>
      <c r="W2392" s="32">
        <v>0.3139</v>
      </c>
    </row>
    <row r="2393" ht="14.25" customHeight="1">
      <c r="B2393" s="61">
        <v>42594.0</v>
      </c>
      <c r="C2393" s="32">
        <v>22301.0</v>
      </c>
      <c r="D2393" s="32">
        <v>21849.0</v>
      </c>
      <c r="E2393" s="32">
        <v>95.722</v>
      </c>
      <c r="F2393" s="32">
        <v>101.3</v>
      </c>
      <c r="G2393" s="32">
        <v>1.1162</v>
      </c>
      <c r="H2393" s="32">
        <v>0.009872</v>
      </c>
      <c r="I2393" s="32">
        <v>0.15058</v>
      </c>
      <c r="J2393" s="32">
        <v>0.1503</v>
      </c>
      <c r="K2393" s="32">
        <v>1.292</v>
      </c>
      <c r="L2393" s="32">
        <v>0.031818</v>
      </c>
      <c r="M2393" s="32">
        <v>0.2486</v>
      </c>
      <c r="N2393" s="32">
        <v>0.09058</v>
      </c>
      <c r="O2393" s="32">
        <v>0.01276</v>
      </c>
      <c r="P2393" s="32">
        <v>0.688</v>
      </c>
      <c r="Q2393" s="32">
        <v>0.95502</v>
      </c>
      <c r="R2393" s="32">
        <v>0.021463</v>
      </c>
      <c r="S2393" s="32">
        <v>0.014941</v>
      </c>
      <c r="T2393" s="32">
        <v>0.028752</v>
      </c>
      <c r="U2393" s="32">
        <v>0.772</v>
      </c>
      <c r="V2393" s="32">
        <v>0.076249</v>
      </c>
      <c r="W2393" s="32">
        <v>0.3134</v>
      </c>
    </row>
    <row r="2394" ht="14.25" customHeight="1">
      <c r="B2394" s="61">
        <v>42593.0</v>
      </c>
      <c r="C2394" s="32">
        <v>22305.0</v>
      </c>
      <c r="D2394" s="32">
        <v>21833.0</v>
      </c>
      <c r="E2394" s="32">
        <v>95.857</v>
      </c>
      <c r="F2394" s="32">
        <v>101.96</v>
      </c>
      <c r="G2394" s="32">
        <v>1.1137</v>
      </c>
      <c r="H2394" s="32">
        <v>0.009808</v>
      </c>
      <c r="I2394" s="32">
        <v>0.15082</v>
      </c>
      <c r="J2394" s="32">
        <v>0.1505</v>
      </c>
      <c r="K2394" s="32">
        <v>1.2956</v>
      </c>
      <c r="L2394" s="32">
        <v>0.031968</v>
      </c>
      <c r="M2394" s="32">
        <v>0.2505</v>
      </c>
      <c r="N2394" s="32">
        <v>0.0911</v>
      </c>
      <c r="O2394" s="32">
        <v>0.01276</v>
      </c>
      <c r="P2394" s="32">
        <v>0.6878</v>
      </c>
      <c r="Q2394" s="32">
        <v>0.95601</v>
      </c>
      <c r="R2394" s="32">
        <v>0.021423</v>
      </c>
      <c r="S2394" s="32">
        <v>0.01498</v>
      </c>
      <c r="T2394" s="32">
        <v>0.028813</v>
      </c>
      <c r="U2394" s="32">
        <v>0.7697</v>
      </c>
      <c r="V2394" s="32">
        <v>0.076377</v>
      </c>
      <c r="W2394" s="32">
        <v>0.3179</v>
      </c>
    </row>
    <row r="2395" ht="14.25" customHeight="1">
      <c r="B2395" s="61">
        <v>42592.0</v>
      </c>
      <c r="C2395" s="32">
        <v>22299.0</v>
      </c>
      <c r="D2395" s="32">
        <v>21838.0</v>
      </c>
      <c r="E2395" s="32">
        <v>95.65</v>
      </c>
      <c r="F2395" s="32">
        <v>101.29</v>
      </c>
      <c r="G2395" s="32">
        <v>1.1176</v>
      </c>
      <c r="H2395" s="32">
        <v>0.009873</v>
      </c>
      <c r="I2395" s="32">
        <v>0.15068</v>
      </c>
      <c r="J2395" s="32">
        <v>0.1505</v>
      </c>
      <c r="K2395" s="32">
        <v>1.301</v>
      </c>
      <c r="L2395" s="32">
        <v>0.032191</v>
      </c>
      <c r="M2395" s="32">
        <v>0.2495</v>
      </c>
      <c r="N2395" s="32">
        <v>0.09116</v>
      </c>
      <c r="O2395" s="32">
        <v>0.01276</v>
      </c>
      <c r="P2395" s="32">
        <v>0.6863</v>
      </c>
      <c r="Q2395" s="32">
        <v>0.95593</v>
      </c>
      <c r="R2395" s="32">
        <v>0.021443</v>
      </c>
      <c r="S2395" s="32">
        <v>0.014977</v>
      </c>
      <c r="T2395" s="32">
        <v>0.02875</v>
      </c>
      <c r="U2395" s="32">
        <v>0.7658</v>
      </c>
      <c r="V2395" s="32">
        <v>0.076377</v>
      </c>
      <c r="W2395" s="32">
        <v>0.3197</v>
      </c>
    </row>
    <row r="2396" ht="14.25" customHeight="1">
      <c r="B2396" s="61">
        <v>42591.0</v>
      </c>
      <c r="C2396" s="32">
        <v>22303.0</v>
      </c>
      <c r="D2396" s="32">
        <v>21840.0</v>
      </c>
      <c r="E2396" s="32">
        <v>96.183</v>
      </c>
      <c r="F2396" s="32">
        <v>101.88</v>
      </c>
      <c r="G2396" s="32">
        <v>1.1117</v>
      </c>
      <c r="H2396" s="32">
        <v>0.009815</v>
      </c>
      <c r="I2396" s="32">
        <v>0.15026</v>
      </c>
      <c r="J2396" s="32">
        <v>0.1501</v>
      </c>
      <c r="K2396" s="32">
        <v>1.3003</v>
      </c>
      <c r="L2396" s="32">
        <v>0.03185</v>
      </c>
      <c r="M2396" s="32">
        <v>0.2488</v>
      </c>
      <c r="N2396" s="32">
        <v>0.09069</v>
      </c>
      <c r="O2396" s="32">
        <v>0.01276</v>
      </c>
      <c r="P2396" s="32">
        <v>0.6875</v>
      </c>
      <c r="Q2396" s="32">
        <v>0.95602</v>
      </c>
      <c r="R2396" s="32">
        <v>0.021316</v>
      </c>
      <c r="S2396" s="32">
        <v>0.014977</v>
      </c>
      <c r="T2396" s="32">
        <v>0.028651</v>
      </c>
      <c r="U2396" s="32">
        <v>0.7623</v>
      </c>
      <c r="V2396" s="32">
        <v>0.076327</v>
      </c>
      <c r="W2396" s="32">
        <v>0.3179</v>
      </c>
    </row>
    <row r="2397" ht="14.25" customHeight="1">
      <c r="B2397" s="61">
        <v>42590.0</v>
      </c>
      <c r="C2397" s="32">
        <v>22295.0</v>
      </c>
      <c r="D2397" s="32">
        <v>21833.0</v>
      </c>
      <c r="E2397" s="32">
        <v>96.401</v>
      </c>
      <c r="F2397" s="32">
        <v>102.45</v>
      </c>
      <c r="G2397" s="32">
        <v>1.1088</v>
      </c>
      <c r="H2397" s="32">
        <v>0.009761</v>
      </c>
      <c r="I2397" s="32">
        <v>0.15021</v>
      </c>
      <c r="J2397" s="32">
        <v>0.15</v>
      </c>
      <c r="K2397" s="32">
        <v>1.304</v>
      </c>
      <c r="L2397" s="32">
        <v>0.031797</v>
      </c>
      <c r="M2397" s="32">
        <v>0.2478</v>
      </c>
      <c r="N2397" s="32">
        <v>0.0903</v>
      </c>
      <c r="O2397" s="32">
        <v>0.01277</v>
      </c>
      <c r="P2397" s="32">
        <v>0.6876</v>
      </c>
      <c r="Q2397" s="32">
        <v>0.95602</v>
      </c>
      <c r="R2397" s="32">
        <v>0.021277</v>
      </c>
      <c r="S2397" s="32">
        <v>0.014968</v>
      </c>
      <c r="T2397" s="32">
        <v>0.028588</v>
      </c>
      <c r="U2397" s="32">
        <v>0.76</v>
      </c>
      <c r="V2397" s="32">
        <v>0.076167</v>
      </c>
      <c r="W2397" s="32">
        <v>0.3153</v>
      </c>
    </row>
    <row r="2398" ht="14.25" customHeight="1">
      <c r="B2398" s="61">
        <v>42587.0</v>
      </c>
      <c r="C2398" s="32">
        <v>22303.0</v>
      </c>
      <c r="D2398" s="32">
        <v>21828.0</v>
      </c>
      <c r="E2398" s="32">
        <v>96.194</v>
      </c>
      <c r="F2398" s="32">
        <v>101.82</v>
      </c>
      <c r="G2398" s="32">
        <v>1.1086</v>
      </c>
      <c r="H2398" s="32">
        <v>0.009822</v>
      </c>
      <c r="I2398" s="32">
        <v>0.15029</v>
      </c>
      <c r="J2398" s="32">
        <v>0.15</v>
      </c>
      <c r="K2398" s="32">
        <v>1.3073</v>
      </c>
      <c r="L2398" s="32">
        <v>0.031729</v>
      </c>
      <c r="M2398" s="32">
        <v>0.2478</v>
      </c>
      <c r="N2398" s="32">
        <v>0.08966</v>
      </c>
      <c r="O2398" s="32">
        <v>0.01277</v>
      </c>
      <c r="P2398" s="32">
        <v>0.6863</v>
      </c>
      <c r="Q2398" s="32">
        <v>0.9563</v>
      </c>
      <c r="R2398" s="32">
        <v>0.021288</v>
      </c>
      <c r="S2398" s="32">
        <v>0.01496</v>
      </c>
      <c r="T2398" s="32">
        <v>0.028511</v>
      </c>
      <c r="U2398" s="32">
        <v>0.7592</v>
      </c>
      <c r="V2398" s="32">
        <v>0.076202</v>
      </c>
      <c r="W2398" s="32">
        <v>0.3159</v>
      </c>
    </row>
    <row r="2399" ht="14.25" customHeight="1">
      <c r="B2399" s="61">
        <v>42586.0</v>
      </c>
      <c r="C2399" s="32">
        <v>22295.0</v>
      </c>
      <c r="D2399" s="32">
        <v>21833.0</v>
      </c>
      <c r="E2399" s="32">
        <v>95.758</v>
      </c>
      <c r="F2399" s="32">
        <v>101.22</v>
      </c>
      <c r="G2399" s="32">
        <v>1.113</v>
      </c>
      <c r="H2399" s="32">
        <v>0.00988</v>
      </c>
      <c r="I2399" s="32">
        <v>0.15057</v>
      </c>
      <c r="J2399" s="32">
        <v>0.1504</v>
      </c>
      <c r="K2399" s="32">
        <v>1.3107</v>
      </c>
      <c r="L2399" s="32">
        <v>0.031566</v>
      </c>
      <c r="M2399" s="32">
        <v>0.2479</v>
      </c>
      <c r="N2399" s="32">
        <v>0.08978</v>
      </c>
      <c r="O2399" s="32">
        <v>0.01277</v>
      </c>
      <c r="P2399" s="32">
        <v>0.6868</v>
      </c>
      <c r="Q2399" s="32">
        <v>0.95685</v>
      </c>
      <c r="R2399" s="32">
        <v>0.021289</v>
      </c>
      <c r="S2399" s="32">
        <v>0.014961</v>
      </c>
      <c r="T2399" s="32">
        <v>0.028639</v>
      </c>
      <c r="U2399" s="32">
        <v>0.7681</v>
      </c>
      <c r="V2399" s="32">
        <v>0.076272</v>
      </c>
      <c r="W2399" s="32">
        <v>0.3132</v>
      </c>
    </row>
    <row r="2400" ht="14.25" customHeight="1">
      <c r="B2400" s="61">
        <v>42585.0</v>
      </c>
      <c r="C2400" s="32">
        <v>22277.0</v>
      </c>
      <c r="D2400" s="32">
        <v>21830.0</v>
      </c>
      <c r="E2400" s="32">
        <v>95.563</v>
      </c>
      <c r="F2400" s="32">
        <v>101.24</v>
      </c>
      <c r="G2400" s="32">
        <v>1.1149</v>
      </c>
      <c r="H2400" s="32">
        <v>0.009877</v>
      </c>
      <c r="I2400" s="32">
        <v>0.15078</v>
      </c>
      <c r="J2400" s="32">
        <v>0.1505</v>
      </c>
      <c r="K2400" s="32">
        <v>1.3325</v>
      </c>
      <c r="L2400" s="32">
        <v>0.031548</v>
      </c>
      <c r="M2400" s="32">
        <v>0.2473</v>
      </c>
      <c r="N2400" s="32">
        <v>0.08953</v>
      </c>
      <c r="O2400" s="32">
        <v>0.01276</v>
      </c>
      <c r="P2400" s="32">
        <v>0.6863</v>
      </c>
      <c r="Q2400" s="32">
        <v>0.95648</v>
      </c>
      <c r="R2400" s="32">
        <v>0.021261</v>
      </c>
      <c r="S2400" s="32">
        <v>0.014976</v>
      </c>
      <c r="T2400" s="32">
        <v>0.028567</v>
      </c>
      <c r="U2400" s="32">
        <v>0.7653</v>
      </c>
      <c r="V2400" s="32">
        <v>0.076173</v>
      </c>
      <c r="W2400" s="32">
        <v>0.3088</v>
      </c>
    </row>
    <row r="2401" ht="14.25" customHeight="1">
      <c r="B2401" s="61">
        <v>42584.0</v>
      </c>
      <c r="C2401" s="32">
        <v>22305.0</v>
      </c>
      <c r="D2401" s="32">
        <v>21845.0</v>
      </c>
      <c r="E2401" s="32">
        <v>95.064</v>
      </c>
      <c r="F2401" s="32">
        <v>100.89</v>
      </c>
      <c r="G2401" s="32">
        <v>1.1224</v>
      </c>
      <c r="H2401" s="32">
        <v>0.009912</v>
      </c>
      <c r="I2401" s="32">
        <v>0.15096</v>
      </c>
      <c r="J2401" s="32">
        <v>0.1507</v>
      </c>
      <c r="K2401" s="32">
        <v>1.3357</v>
      </c>
      <c r="L2401" s="32">
        <v>0.031593</v>
      </c>
      <c r="M2401" s="32">
        <v>0.2468</v>
      </c>
      <c r="N2401" s="32">
        <v>0.08996</v>
      </c>
      <c r="O2401" s="32">
        <v>0.01276</v>
      </c>
      <c r="P2401" s="32">
        <v>0.6849</v>
      </c>
      <c r="Q2401" s="32">
        <v>0.95464</v>
      </c>
      <c r="R2401" s="32">
        <v>0.02126</v>
      </c>
      <c r="S2401" s="32">
        <v>0.014996</v>
      </c>
      <c r="T2401" s="32">
        <v>0.02877</v>
      </c>
      <c r="U2401" s="32">
        <v>0.7627</v>
      </c>
      <c r="V2401" s="32">
        <v>0.076353</v>
      </c>
      <c r="W2401" s="32">
        <v>0.3068</v>
      </c>
    </row>
    <row r="2402" ht="14.25" customHeight="1">
      <c r="B2402" s="61">
        <v>42583.0</v>
      </c>
      <c r="C2402" s="32">
        <v>22300.0</v>
      </c>
      <c r="D2402" s="32">
        <v>21853.0</v>
      </c>
      <c r="E2402" s="32">
        <v>95.713</v>
      </c>
      <c r="F2402" s="32">
        <v>102.39</v>
      </c>
      <c r="G2402" s="32">
        <v>1.1163</v>
      </c>
      <c r="H2402" s="32">
        <v>0.009766</v>
      </c>
      <c r="I2402" s="32">
        <v>0.15056</v>
      </c>
      <c r="J2402" s="32">
        <v>0.1505</v>
      </c>
      <c r="K2402" s="32">
        <v>1.3179</v>
      </c>
      <c r="L2402" s="32">
        <v>0.031695</v>
      </c>
      <c r="M2402" s="32">
        <v>0.2472</v>
      </c>
      <c r="N2402" s="32">
        <v>0.09019</v>
      </c>
      <c r="O2402" s="32">
        <v>0.01275</v>
      </c>
      <c r="P2402" s="32">
        <v>0.6854</v>
      </c>
      <c r="Q2402" s="32">
        <v>0.95511</v>
      </c>
      <c r="R2402" s="32">
        <v>0.021251</v>
      </c>
      <c r="S2402" s="32">
        <v>0.014977</v>
      </c>
      <c r="T2402" s="32">
        <v>0.028747</v>
      </c>
      <c r="U2402" s="32">
        <v>0.762</v>
      </c>
      <c r="V2402" s="32">
        <v>0.076731</v>
      </c>
      <c r="W2402" s="32">
        <v>0.3063</v>
      </c>
    </row>
    <row r="2403" ht="14.25" customHeight="1">
      <c r="B2403" s="61">
        <v>42580.0</v>
      </c>
      <c r="C2403" s="32">
        <v>22299.0</v>
      </c>
      <c r="D2403" s="32">
        <v>21862.0</v>
      </c>
      <c r="E2403" s="32">
        <v>95.53</v>
      </c>
      <c r="F2403" s="32">
        <v>102.06</v>
      </c>
      <c r="G2403" s="32">
        <v>1.1174</v>
      </c>
      <c r="H2403" s="32">
        <v>0.009798</v>
      </c>
      <c r="I2403" s="32">
        <v>0.15064</v>
      </c>
      <c r="J2403" s="32">
        <v>0.1509</v>
      </c>
      <c r="K2403" s="32">
        <v>1.323</v>
      </c>
      <c r="L2403" s="32">
        <v>0.031435</v>
      </c>
      <c r="M2403" s="32">
        <v>0.2484</v>
      </c>
      <c r="N2403" s="32">
        <v>0.08996</v>
      </c>
      <c r="O2403" s="32">
        <v>0.01276</v>
      </c>
      <c r="P2403" s="32">
        <v>0.6859</v>
      </c>
      <c r="Q2403" s="32">
        <v>0.95406</v>
      </c>
      <c r="R2403" s="32">
        <v>0.021245</v>
      </c>
      <c r="S2403" s="32">
        <v>0.014991</v>
      </c>
      <c r="T2403" s="32">
        <v>0.02875</v>
      </c>
      <c r="U2403" s="32">
        <v>0.7667</v>
      </c>
      <c r="V2403" s="32">
        <v>0.076466</v>
      </c>
      <c r="W2403" s="32">
        <v>0.3076</v>
      </c>
    </row>
    <row r="2404" ht="14.25" customHeight="1">
      <c r="B2404" s="61">
        <v>42579.0</v>
      </c>
      <c r="C2404" s="32">
        <v>22305.0</v>
      </c>
      <c r="D2404" s="32">
        <v>21875.0</v>
      </c>
      <c r="E2404" s="32">
        <v>96.739</v>
      </c>
      <c r="F2404" s="32">
        <v>105.27</v>
      </c>
      <c r="G2404" s="32">
        <v>1.1077</v>
      </c>
      <c r="H2404" s="32">
        <v>0.0095</v>
      </c>
      <c r="I2404" s="32">
        <v>0.15026</v>
      </c>
      <c r="J2404" s="32">
        <v>0.1501</v>
      </c>
      <c r="K2404" s="32">
        <v>1.3164</v>
      </c>
      <c r="L2404" s="32">
        <v>0.031295</v>
      </c>
      <c r="M2404" s="32">
        <v>0.2463</v>
      </c>
      <c r="N2404" s="32">
        <v>0.08891</v>
      </c>
      <c r="O2404" s="32">
        <v>0.01276</v>
      </c>
      <c r="P2404" s="32">
        <v>0.6854</v>
      </c>
      <c r="Q2404" s="32">
        <v>0.95397</v>
      </c>
      <c r="R2404" s="32">
        <v>0.021237</v>
      </c>
      <c r="S2404" s="32">
        <v>0.014924</v>
      </c>
      <c r="T2404" s="32">
        <v>0.02869</v>
      </c>
      <c r="U2404" s="32">
        <v>0.7601</v>
      </c>
      <c r="V2404" s="32">
        <v>0.07654</v>
      </c>
      <c r="W2404" s="32">
        <v>0.3039</v>
      </c>
    </row>
    <row r="2405" ht="14.25" customHeight="1">
      <c r="B2405" s="61">
        <v>42578.0</v>
      </c>
      <c r="C2405" s="32">
        <v>22305.0</v>
      </c>
      <c r="D2405" s="32">
        <v>21878.0</v>
      </c>
      <c r="E2405" s="32">
        <v>97.053</v>
      </c>
      <c r="F2405" s="32">
        <v>105.4</v>
      </c>
      <c r="G2405" s="32">
        <v>1.1058</v>
      </c>
      <c r="H2405" s="32">
        <v>0.009488</v>
      </c>
      <c r="I2405" s="32">
        <v>0.14971</v>
      </c>
      <c r="J2405" s="32">
        <v>0.1499</v>
      </c>
      <c r="K2405" s="32">
        <v>1.3223</v>
      </c>
      <c r="L2405" s="32">
        <v>0.031212</v>
      </c>
      <c r="M2405" s="32">
        <v>0.2462</v>
      </c>
      <c r="N2405" s="32">
        <v>0.0884</v>
      </c>
      <c r="O2405" s="32">
        <v>0.01275</v>
      </c>
      <c r="P2405" s="32">
        <v>0.6854</v>
      </c>
      <c r="Q2405" s="32">
        <v>0.95374</v>
      </c>
      <c r="R2405" s="32">
        <v>0.021201</v>
      </c>
      <c r="S2405" s="32">
        <v>0.014908</v>
      </c>
      <c r="T2405" s="32">
        <v>0.028602</v>
      </c>
      <c r="U2405" s="32">
        <v>0.7583</v>
      </c>
      <c r="V2405" s="32">
        <v>0.076289</v>
      </c>
      <c r="W2405" s="32">
        <v>0.3066</v>
      </c>
    </row>
    <row r="2406" ht="14.25" customHeight="1">
      <c r="B2406" s="61">
        <v>42577.0</v>
      </c>
      <c r="C2406" s="32">
        <v>22305.0</v>
      </c>
      <c r="D2406" s="32">
        <v>21890.0</v>
      </c>
      <c r="E2406" s="32">
        <v>97.156</v>
      </c>
      <c r="F2406" s="32">
        <v>104.66</v>
      </c>
      <c r="G2406" s="32">
        <v>1.0986</v>
      </c>
      <c r="H2406" s="32">
        <v>0.009557</v>
      </c>
      <c r="I2406" s="32">
        <v>0.14988</v>
      </c>
      <c r="J2406" s="32">
        <v>0.1497</v>
      </c>
      <c r="K2406" s="32">
        <v>1.313</v>
      </c>
      <c r="L2406" s="32">
        <v>0.031154</v>
      </c>
      <c r="M2406" s="32">
        <v>0.246</v>
      </c>
      <c r="N2406" s="32">
        <v>0.08793</v>
      </c>
      <c r="O2406" s="32">
        <v>0.01277</v>
      </c>
      <c r="P2406" s="32">
        <v>0.6849</v>
      </c>
      <c r="Q2406" s="32">
        <v>0.95466</v>
      </c>
      <c r="R2406" s="32">
        <v>0.021189</v>
      </c>
      <c r="S2406" s="32">
        <v>0.014853</v>
      </c>
      <c r="T2406" s="32">
        <v>0.028579</v>
      </c>
      <c r="U2406" s="32">
        <v>0.7583</v>
      </c>
      <c r="V2406" s="32">
        <v>0.075936</v>
      </c>
      <c r="W2406" s="32">
        <v>0.3054</v>
      </c>
    </row>
    <row r="2407" ht="14.25" customHeight="1">
      <c r="B2407" s="61">
        <v>42576.0</v>
      </c>
      <c r="C2407" s="32">
        <v>22305.0</v>
      </c>
      <c r="D2407" s="32">
        <v>21888.0</v>
      </c>
      <c r="E2407" s="32">
        <v>97.286</v>
      </c>
      <c r="F2407" s="32">
        <v>105.81</v>
      </c>
      <c r="G2407" s="32">
        <v>1.0995</v>
      </c>
      <c r="H2407" s="32">
        <v>0.009451</v>
      </c>
      <c r="I2407" s="32">
        <v>0.14981</v>
      </c>
      <c r="J2407" s="32">
        <v>0.1495</v>
      </c>
      <c r="K2407" s="32">
        <v>1.314</v>
      </c>
      <c r="L2407" s="32">
        <v>0.031045</v>
      </c>
      <c r="M2407" s="32">
        <v>0.2445</v>
      </c>
      <c r="N2407" s="32">
        <v>0.08751</v>
      </c>
      <c r="O2407" s="32">
        <v>0.01277</v>
      </c>
      <c r="P2407" s="32">
        <v>0.6856</v>
      </c>
      <c r="Q2407" s="32">
        <v>0.95393</v>
      </c>
      <c r="R2407" s="32">
        <v>0.021201</v>
      </c>
      <c r="S2407" s="32">
        <v>0.014836</v>
      </c>
      <c r="T2407" s="32">
        <v>0.028533</v>
      </c>
      <c r="U2407" s="32">
        <v>0.7566</v>
      </c>
      <c r="V2407" s="32">
        <v>0.076005</v>
      </c>
      <c r="W2407" s="32">
        <v>0.3041</v>
      </c>
    </row>
    <row r="2408" ht="14.25" customHeight="1">
      <c r="B2408" s="61">
        <v>42573.0</v>
      </c>
      <c r="C2408" s="32">
        <v>22295.0</v>
      </c>
      <c r="D2408" s="32">
        <v>21881.0</v>
      </c>
      <c r="E2408" s="32">
        <v>97.467</v>
      </c>
      <c r="F2408" s="32">
        <v>106.13</v>
      </c>
      <c r="G2408" s="32">
        <v>1.0977</v>
      </c>
      <c r="H2408" s="32">
        <v>0.009424</v>
      </c>
      <c r="I2408" s="32">
        <v>0.14966</v>
      </c>
      <c r="J2408" s="32">
        <v>0.1496</v>
      </c>
      <c r="K2408" s="32">
        <v>1.3109</v>
      </c>
      <c r="L2408" s="32">
        <v>0.031238</v>
      </c>
      <c r="M2408" s="32">
        <v>0.2453</v>
      </c>
      <c r="N2408" s="32">
        <v>0.08802</v>
      </c>
      <c r="O2408" s="32">
        <v>0.01276</v>
      </c>
      <c r="P2408" s="32">
        <v>0.6856</v>
      </c>
      <c r="Q2408" s="32">
        <v>0.95461</v>
      </c>
      <c r="R2408" s="32">
        <v>0.021236</v>
      </c>
      <c r="S2408" s="32">
        <v>0.01489</v>
      </c>
      <c r="T2408" s="32">
        <v>0.02858</v>
      </c>
      <c r="U2408" s="32">
        <v>0.7618</v>
      </c>
      <c r="V2408" s="32">
        <v>0.07622</v>
      </c>
      <c r="W2408" s="32">
        <v>0.3071</v>
      </c>
    </row>
    <row r="2409" ht="14.25" customHeight="1">
      <c r="B2409" s="61">
        <v>42572.0</v>
      </c>
      <c r="C2409" s="32">
        <v>22303.0</v>
      </c>
      <c r="D2409" s="32">
        <v>21895.0</v>
      </c>
      <c r="E2409" s="32">
        <v>97.0</v>
      </c>
      <c r="F2409" s="32">
        <v>105.82</v>
      </c>
      <c r="G2409" s="32">
        <v>1.1026</v>
      </c>
      <c r="H2409" s="32">
        <v>0.00945</v>
      </c>
      <c r="I2409" s="32">
        <v>0.14983</v>
      </c>
      <c r="J2409" s="32">
        <v>0.1498</v>
      </c>
      <c r="K2409" s="32">
        <v>1.3233</v>
      </c>
      <c r="L2409" s="32">
        <v>0.031221</v>
      </c>
      <c r="M2409" s="32">
        <v>0.2462</v>
      </c>
      <c r="N2409" s="32">
        <v>0.08787</v>
      </c>
      <c r="O2409" s="32">
        <v>0.01276</v>
      </c>
      <c r="P2409" s="32">
        <v>0.6848</v>
      </c>
      <c r="Q2409" s="32">
        <v>0.9542</v>
      </c>
      <c r="R2409" s="32">
        <v>0.021197</v>
      </c>
      <c r="S2409" s="32">
        <v>0.01489</v>
      </c>
      <c r="T2409" s="32">
        <v>0.028601</v>
      </c>
      <c r="U2409" s="32">
        <v>0.7641</v>
      </c>
      <c r="V2409" s="32">
        <v>0.076324</v>
      </c>
      <c r="W2409" s="32">
        <v>0.3057</v>
      </c>
    </row>
    <row r="2410" ht="14.25" customHeight="1">
      <c r="B2410" s="61">
        <v>42571.0</v>
      </c>
      <c r="C2410" s="32">
        <v>22300.0</v>
      </c>
      <c r="D2410" s="32">
        <v>21888.0</v>
      </c>
      <c r="E2410" s="32">
        <v>97.201</v>
      </c>
      <c r="F2410" s="32">
        <v>106.89</v>
      </c>
      <c r="G2410" s="32">
        <v>1.1015</v>
      </c>
      <c r="H2410" s="32">
        <v>0.009356</v>
      </c>
      <c r="I2410" s="32">
        <v>0.14974</v>
      </c>
      <c r="J2410" s="32">
        <v>0.1497</v>
      </c>
      <c r="K2410" s="32">
        <v>1.3208</v>
      </c>
      <c r="L2410" s="32">
        <v>0.03119</v>
      </c>
      <c r="M2410" s="32">
        <v>0.2475</v>
      </c>
      <c r="N2410" s="32">
        <v>0.08747</v>
      </c>
      <c r="O2410" s="32">
        <v>0.01277</v>
      </c>
      <c r="P2410" s="32">
        <v>0.684</v>
      </c>
      <c r="Q2410" s="32">
        <v>0.95411</v>
      </c>
      <c r="R2410" s="32">
        <v>0.021218</v>
      </c>
      <c r="S2410" s="32">
        <v>0.014888</v>
      </c>
      <c r="T2410" s="32">
        <v>0.028537</v>
      </c>
      <c r="U2410" s="32">
        <v>0.7658</v>
      </c>
      <c r="V2410" s="32">
        <v>0.076295</v>
      </c>
      <c r="W2410" s="32">
        <v>0.3067</v>
      </c>
    </row>
    <row r="2411" ht="14.25" customHeight="1">
      <c r="B2411" s="61">
        <v>42570.0</v>
      </c>
      <c r="C2411" s="32">
        <v>22300.0</v>
      </c>
      <c r="D2411" s="32">
        <v>21883.0</v>
      </c>
      <c r="E2411" s="32">
        <v>97.063</v>
      </c>
      <c r="F2411" s="32">
        <v>106.12</v>
      </c>
      <c r="G2411" s="32">
        <v>1.1021</v>
      </c>
      <c r="H2411" s="32">
        <v>0.009423</v>
      </c>
      <c r="I2411" s="32">
        <v>0.14931</v>
      </c>
      <c r="J2411" s="32">
        <v>0.149</v>
      </c>
      <c r="K2411" s="32">
        <v>1.3111</v>
      </c>
      <c r="L2411" s="32">
        <v>0.031229</v>
      </c>
      <c r="M2411" s="32">
        <v>0.249</v>
      </c>
      <c r="N2411" s="32">
        <v>0.08762</v>
      </c>
      <c r="O2411" s="32">
        <v>0.01276</v>
      </c>
      <c r="P2411" s="32">
        <v>0.684</v>
      </c>
      <c r="Q2411" s="32">
        <v>0.95397</v>
      </c>
      <c r="R2411" s="32">
        <v>0.021286</v>
      </c>
      <c r="S2411" s="32">
        <v>0.014878</v>
      </c>
      <c r="T2411" s="32">
        <v>0.028564</v>
      </c>
      <c r="U2411" s="32">
        <v>0.768</v>
      </c>
      <c r="V2411" s="32">
        <v>0.076389</v>
      </c>
      <c r="W2411" s="32">
        <v>0.3077</v>
      </c>
    </row>
    <row r="2412" ht="14.25" customHeight="1">
      <c r="B2412" s="61">
        <v>42569.0</v>
      </c>
      <c r="C2412" s="32">
        <v>22301.0</v>
      </c>
      <c r="D2412" s="32">
        <v>21873.0</v>
      </c>
      <c r="E2412" s="32">
        <v>96.562</v>
      </c>
      <c r="F2412" s="32">
        <v>106.16</v>
      </c>
      <c r="G2412" s="32">
        <v>1.1075</v>
      </c>
      <c r="H2412" s="32">
        <v>0.00942</v>
      </c>
      <c r="I2412" s="32">
        <v>0.14923</v>
      </c>
      <c r="J2412" s="32">
        <v>0.149</v>
      </c>
      <c r="K2412" s="32">
        <v>1.3255</v>
      </c>
      <c r="L2412" s="32">
        <v>0.031307</v>
      </c>
      <c r="M2412" s="32">
        <v>0.2515</v>
      </c>
      <c r="N2412" s="32">
        <v>0.08809</v>
      </c>
      <c r="O2412" s="32">
        <v>0.01276</v>
      </c>
      <c r="P2412" s="32">
        <v>0.684</v>
      </c>
      <c r="Q2412" s="32">
        <v>0.95434</v>
      </c>
      <c r="R2412" s="32">
        <v>0.021404</v>
      </c>
      <c r="S2412" s="32">
        <v>0.014897</v>
      </c>
      <c r="T2412" s="32">
        <v>0.028604</v>
      </c>
      <c r="U2412" s="32">
        <v>0.7725</v>
      </c>
      <c r="V2412" s="32">
        <v>0.076464</v>
      </c>
      <c r="W2412" s="32">
        <v>0.3073</v>
      </c>
    </row>
    <row r="2413" ht="14.25" customHeight="1">
      <c r="B2413" s="61">
        <v>42566.0</v>
      </c>
      <c r="C2413" s="32">
        <v>22301.0</v>
      </c>
      <c r="D2413" s="32">
        <v>21864.0</v>
      </c>
      <c r="E2413" s="32">
        <v>96.58</v>
      </c>
      <c r="F2413" s="32">
        <v>104.88</v>
      </c>
      <c r="G2413" s="32">
        <v>1.1035</v>
      </c>
      <c r="H2413" s="32">
        <v>0.009538</v>
      </c>
      <c r="I2413" s="32">
        <v>0.14942</v>
      </c>
      <c r="J2413" s="32">
        <v>0.149</v>
      </c>
      <c r="K2413" s="32">
        <v>1.3192</v>
      </c>
      <c r="L2413" s="32">
        <v>0.03128</v>
      </c>
      <c r="M2413" s="32">
        <v>0.2522</v>
      </c>
      <c r="N2413" s="32">
        <v>0.08776</v>
      </c>
      <c r="O2413" s="32">
        <v>0.01276</v>
      </c>
      <c r="P2413" s="32">
        <v>0.6856</v>
      </c>
      <c r="Q2413" s="32">
        <v>0.9549</v>
      </c>
      <c r="R2413" s="32">
        <v>0.021346</v>
      </c>
      <c r="S2413" s="32">
        <v>0.014893</v>
      </c>
      <c r="T2413" s="32">
        <v>0.028567</v>
      </c>
      <c r="U2413" s="32">
        <v>0.7709</v>
      </c>
      <c r="V2413" s="32">
        <v>0.076075</v>
      </c>
      <c r="W2413" s="32">
        <v>0.305</v>
      </c>
    </row>
    <row r="2414" ht="14.25" customHeight="1">
      <c r="B2414" s="61">
        <v>42565.0</v>
      </c>
      <c r="C2414" s="32">
        <v>22301.0</v>
      </c>
      <c r="D2414" s="32">
        <v>21875.0</v>
      </c>
      <c r="E2414" s="32">
        <v>96.077</v>
      </c>
      <c r="F2414" s="32">
        <v>105.35</v>
      </c>
      <c r="G2414" s="32">
        <v>1.112</v>
      </c>
      <c r="H2414" s="32">
        <v>0.009492</v>
      </c>
      <c r="I2414" s="32">
        <v>0.14966</v>
      </c>
      <c r="J2414" s="32">
        <v>0.1494</v>
      </c>
      <c r="K2414" s="32">
        <v>1.3343</v>
      </c>
      <c r="L2414" s="32">
        <v>0.031252</v>
      </c>
      <c r="M2414" s="32">
        <v>0.2542</v>
      </c>
      <c r="N2414" s="32">
        <v>0.08831</v>
      </c>
      <c r="O2414" s="32">
        <v>0.01276</v>
      </c>
      <c r="P2414" s="32">
        <v>0.6859</v>
      </c>
      <c r="Q2414" s="32">
        <v>0.95416</v>
      </c>
      <c r="R2414" s="32">
        <v>0.021352</v>
      </c>
      <c r="S2414" s="32">
        <v>0.014959</v>
      </c>
      <c r="T2414" s="32">
        <v>0.028529</v>
      </c>
      <c r="U2414" s="32">
        <v>0.7758</v>
      </c>
      <c r="V2414" s="32">
        <v>0.076734</v>
      </c>
      <c r="W2414" s="32">
        <v>0.3075</v>
      </c>
    </row>
    <row r="2415" ht="14.25" customHeight="1">
      <c r="B2415" s="61">
        <v>42564.0</v>
      </c>
      <c r="C2415" s="32">
        <v>22302.0</v>
      </c>
      <c r="D2415" s="32">
        <v>21879.0</v>
      </c>
      <c r="E2415" s="32">
        <v>96.216</v>
      </c>
      <c r="F2415" s="32">
        <v>104.49</v>
      </c>
      <c r="G2415" s="32">
        <v>1.109</v>
      </c>
      <c r="H2415" s="32">
        <v>0.009571</v>
      </c>
      <c r="I2415" s="32">
        <v>0.14955</v>
      </c>
      <c r="J2415" s="32">
        <v>0.1495</v>
      </c>
      <c r="K2415" s="32">
        <v>1.3147</v>
      </c>
      <c r="L2415" s="32">
        <v>0.031083</v>
      </c>
      <c r="M2415" s="32">
        <v>0.2522</v>
      </c>
      <c r="N2415" s="32">
        <v>0.08728</v>
      </c>
      <c r="O2415" s="32">
        <v>0.01277</v>
      </c>
      <c r="P2415" s="32">
        <v>0.6853</v>
      </c>
      <c r="Q2415" s="32">
        <v>0.95405</v>
      </c>
      <c r="R2415" s="32">
        <v>0.021195</v>
      </c>
      <c r="S2415" s="32">
        <v>0.014921</v>
      </c>
      <c r="T2415" s="32">
        <v>0.028408</v>
      </c>
      <c r="U2415" s="32">
        <v>0.7706</v>
      </c>
      <c r="V2415" s="32">
        <v>0.076705</v>
      </c>
      <c r="W2415" s="32">
        <v>0.3063</v>
      </c>
    </row>
    <row r="2416" ht="14.25" customHeight="1">
      <c r="B2416" s="61">
        <v>42563.0</v>
      </c>
      <c r="C2416" s="32">
        <v>22304.0</v>
      </c>
      <c r="D2416" s="32">
        <v>21869.0</v>
      </c>
      <c r="E2416" s="32">
        <v>96.441</v>
      </c>
      <c r="F2416" s="32">
        <v>104.69</v>
      </c>
      <c r="G2416" s="32">
        <v>1.1061</v>
      </c>
      <c r="H2416" s="32">
        <v>0.009552</v>
      </c>
      <c r="I2416" s="32">
        <v>0.14966</v>
      </c>
      <c r="J2416" s="32">
        <v>0.1493</v>
      </c>
      <c r="K2416" s="32">
        <v>1.3247</v>
      </c>
      <c r="L2416" s="32">
        <v>0.031116</v>
      </c>
      <c r="M2416" s="32">
        <v>0.2525</v>
      </c>
      <c r="N2416" s="32">
        <v>0.08742</v>
      </c>
      <c r="O2416" s="32">
        <v>0.01276</v>
      </c>
      <c r="P2416" s="32">
        <v>0.6833</v>
      </c>
      <c r="Q2416" s="32">
        <v>0.95414</v>
      </c>
      <c r="R2416" s="32">
        <v>0.02122</v>
      </c>
      <c r="S2416" s="32">
        <v>0.014934</v>
      </c>
      <c r="T2416" s="32">
        <v>0.028393</v>
      </c>
      <c r="U2416" s="32">
        <v>0.7667</v>
      </c>
      <c r="V2416" s="32">
        <v>0.076494</v>
      </c>
      <c r="W2416" s="32">
        <v>0.3034</v>
      </c>
    </row>
    <row r="2417" ht="14.25" customHeight="1">
      <c r="B2417" s="61">
        <v>42562.0</v>
      </c>
      <c r="C2417" s="32">
        <v>22303.0</v>
      </c>
      <c r="D2417" s="32">
        <v>21855.0</v>
      </c>
      <c r="E2417" s="32">
        <v>96.571</v>
      </c>
      <c r="F2417" s="32">
        <v>102.8</v>
      </c>
      <c r="G2417" s="32">
        <v>1.1058</v>
      </c>
      <c r="H2417" s="32">
        <v>0.009727</v>
      </c>
      <c r="I2417" s="32">
        <v>0.14934</v>
      </c>
      <c r="J2417" s="32">
        <v>0.1491</v>
      </c>
      <c r="K2417" s="32">
        <v>1.2998</v>
      </c>
      <c r="L2417" s="32">
        <v>0.031039</v>
      </c>
      <c r="M2417" s="32">
        <v>0.2504</v>
      </c>
      <c r="N2417" s="32">
        <v>0.08688</v>
      </c>
      <c r="O2417" s="32">
        <v>0.01275</v>
      </c>
      <c r="P2417" s="32">
        <v>0.6861</v>
      </c>
      <c r="Q2417" s="32">
        <v>0.9537</v>
      </c>
      <c r="R2417" s="32">
        <v>0.021122</v>
      </c>
      <c r="S2417" s="32">
        <v>0.014897</v>
      </c>
      <c r="T2417" s="32">
        <v>0.028442</v>
      </c>
      <c r="U2417" s="32">
        <v>0.7624</v>
      </c>
      <c r="V2417" s="32">
        <v>0.076156</v>
      </c>
      <c r="W2417" s="32">
        <v>0.3022</v>
      </c>
    </row>
    <row r="2418" ht="14.25" customHeight="1">
      <c r="B2418" s="61">
        <v>42559.0</v>
      </c>
      <c r="C2418" s="32">
        <v>22299.0</v>
      </c>
      <c r="D2418" s="32">
        <v>21862.0</v>
      </c>
      <c r="E2418" s="32">
        <v>96.302</v>
      </c>
      <c r="F2418" s="32">
        <v>100.54</v>
      </c>
      <c r="G2418" s="32">
        <v>1.1051</v>
      </c>
      <c r="H2418" s="32">
        <v>0.009945</v>
      </c>
      <c r="I2418" s="32">
        <v>0.14952</v>
      </c>
      <c r="J2418" s="32">
        <v>0.1492</v>
      </c>
      <c r="K2418" s="32">
        <v>1.2954</v>
      </c>
      <c r="L2418" s="32">
        <v>0.031002</v>
      </c>
      <c r="M2418" s="32">
        <v>0.2501</v>
      </c>
      <c r="N2418" s="32">
        <v>0.08697</v>
      </c>
      <c r="O2418" s="32">
        <v>0.01277</v>
      </c>
      <c r="P2418" s="32">
        <v>0.6891</v>
      </c>
      <c r="Q2418" s="32">
        <v>0.95511</v>
      </c>
      <c r="R2418" s="32">
        <v>0.021205</v>
      </c>
      <c r="S2418" s="32">
        <v>0.014894</v>
      </c>
      <c r="T2418" s="32">
        <v>0.028429</v>
      </c>
      <c r="U2418" s="32">
        <v>0.7669</v>
      </c>
      <c r="V2418" s="32">
        <v>0.07613</v>
      </c>
      <c r="W2418" s="32">
        <v>0.3029</v>
      </c>
    </row>
    <row r="2419" ht="14.25" customHeight="1">
      <c r="B2419" s="61">
        <v>42558.0</v>
      </c>
      <c r="C2419" s="32">
        <v>22302.0</v>
      </c>
      <c r="D2419" s="32">
        <v>21869.0</v>
      </c>
      <c r="E2419" s="32">
        <v>96.328</v>
      </c>
      <c r="F2419" s="32">
        <v>100.77</v>
      </c>
      <c r="G2419" s="32">
        <v>1.1063</v>
      </c>
      <c r="H2419" s="32">
        <v>0.009924</v>
      </c>
      <c r="I2419" s="32">
        <v>0.14967</v>
      </c>
      <c r="J2419" s="32">
        <v>0.1492</v>
      </c>
      <c r="K2419" s="32">
        <v>1.2908</v>
      </c>
      <c r="L2419" s="32">
        <v>0.030916</v>
      </c>
      <c r="M2419" s="32">
        <v>0.2475</v>
      </c>
      <c r="N2419" s="32">
        <v>0.08632</v>
      </c>
      <c r="O2419" s="32">
        <v>0.01277</v>
      </c>
      <c r="P2419" s="32">
        <v>0.6847</v>
      </c>
      <c r="Q2419" s="32">
        <v>0.95484</v>
      </c>
      <c r="R2419" s="32">
        <v>0.021207</v>
      </c>
      <c r="S2419" s="32">
        <v>0.014813</v>
      </c>
      <c r="T2419" s="32">
        <v>0.028389</v>
      </c>
      <c r="U2419" s="32">
        <v>0.7692</v>
      </c>
      <c r="V2419" s="32">
        <v>0.07562</v>
      </c>
      <c r="W2419" s="32">
        <v>0.297</v>
      </c>
    </row>
    <row r="2420" ht="14.25" customHeight="1">
      <c r="B2420" s="61">
        <v>42557.0</v>
      </c>
      <c r="C2420" s="32">
        <v>22305.0</v>
      </c>
      <c r="D2420" s="32">
        <v>21866.0</v>
      </c>
      <c r="E2420" s="32">
        <v>96.053</v>
      </c>
      <c r="F2420" s="32">
        <v>101.32</v>
      </c>
      <c r="G2420" s="32">
        <v>1.11</v>
      </c>
      <c r="H2420" s="32">
        <v>0.00987</v>
      </c>
      <c r="I2420" s="32">
        <v>0.14942</v>
      </c>
      <c r="J2420" s="32">
        <v>0.1494</v>
      </c>
      <c r="K2420" s="32">
        <v>1.2931</v>
      </c>
      <c r="L2420" s="32">
        <v>0.030909</v>
      </c>
      <c r="M2420" s="32">
        <v>0.2475</v>
      </c>
      <c r="N2420" s="32">
        <v>0.08625</v>
      </c>
      <c r="O2420" s="32">
        <v>0.01277</v>
      </c>
      <c r="P2420" s="32">
        <v>0.6821</v>
      </c>
      <c r="Q2420" s="32">
        <v>0.95484</v>
      </c>
      <c r="R2420" s="32">
        <v>0.021247</v>
      </c>
      <c r="S2420" s="32">
        <v>0.014834</v>
      </c>
      <c r="T2420" s="32">
        <v>0.02841</v>
      </c>
      <c r="U2420" s="32">
        <v>0.7715</v>
      </c>
      <c r="V2420" s="32">
        <v>0.075729</v>
      </c>
      <c r="W2420" s="32">
        <v>0.3002</v>
      </c>
    </row>
    <row r="2421" ht="14.25" customHeight="1">
      <c r="B2421" s="61">
        <v>42556.0</v>
      </c>
      <c r="C2421" s="32">
        <v>22307.0</v>
      </c>
      <c r="D2421" s="32">
        <v>21858.0</v>
      </c>
      <c r="E2421" s="32">
        <v>96.166</v>
      </c>
      <c r="F2421" s="32">
        <v>101.74</v>
      </c>
      <c r="G2421" s="32">
        <v>1.1076</v>
      </c>
      <c r="H2421" s="32">
        <v>0.00983</v>
      </c>
      <c r="I2421" s="32">
        <v>0.14973</v>
      </c>
      <c r="J2421" s="32">
        <v>0.1495</v>
      </c>
      <c r="K2421" s="32">
        <v>1.3022</v>
      </c>
      <c r="L2421" s="32">
        <v>0.030887</v>
      </c>
      <c r="M2421" s="32">
        <v>0.2478</v>
      </c>
      <c r="N2421" s="32">
        <v>0.08631</v>
      </c>
      <c r="O2421" s="32">
        <v>0.01277</v>
      </c>
      <c r="P2421" s="32">
        <v>0.6821</v>
      </c>
      <c r="Q2421" s="32">
        <v>0.95484</v>
      </c>
      <c r="R2421" s="32">
        <v>0.021261</v>
      </c>
      <c r="S2421" s="32">
        <v>0.014832</v>
      </c>
      <c r="T2421" s="32">
        <v>0.02843</v>
      </c>
      <c r="U2421" s="32">
        <v>0.7705</v>
      </c>
      <c r="V2421" s="32">
        <v>0.075919</v>
      </c>
      <c r="W2421" s="32">
        <v>0.3026</v>
      </c>
    </row>
    <row r="2422" ht="14.25" customHeight="1">
      <c r="B2422" s="61">
        <v>42555.0</v>
      </c>
      <c r="C2422" s="32">
        <v>22308.0</v>
      </c>
      <c r="D2422" s="32">
        <v>21858.0</v>
      </c>
      <c r="E2422" s="32">
        <v>95.649</v>
      </c>
      <c r="F2422" s="32">
        <v>102.56</v>
      </c>
      <c r="G2422" s="32">
        <v>1.1154</v>
      </c>
      <c r="H2422" s="32">
        <v>0.009753</v>
      </c>
      <c r="I2422" s="32">
        <v>0.14994</v>
      </c>
      <c r="J2422" s="32">
        <v>0.1498</v>
      </c>
      <c r="K2422" s="32">
        <v>1.3287</v>
      </c>
      <c r="L2422" s="32">
        <v>0.031049</v>
      </c>
      <c r="M2422" s="32">
        <v>0.2503</v>
      </c>
      <c r="N2422" s="32">
        <v>0.08711</v>
      </c>
      <c r="O2422" s="32">
        <v>0.01277</v>
      </c>
      <c r="P2422" s="32">
        <v>0.6833</v>
      </c>
      <c r="Q2422" s="32">
        <v>0.95502</v>
      </c>
      <c r="R2422" s="32">
        <v>0.02134</v>
      </c>
      <c r="S2422" s="32">
        <v>0.014866</v>
      </c>
      <c r="T2422" s="32">
        <v>0.028527</v>
      </c>
      <c r="U2422" s="32">
        <v>0.7784</v>
      </c>
      <c r="V2422" s="32">
        <v>0.076359</v>
      </c>
      <c r="W2422" s="32">
        <v>0.306</v>
      </c>
    </row>
    <row r="2423" ht="14.25" customHeight="1">
      <c r="B2423" s="61">
        <v>42552.0</v>
      </c>
      <c r="C2423" s="32">
        <v>22302.0</v>
      </c>
      <c r="D2423" s="32">
        <v>21865.0</v>
      </c>
      <c r="E2423" s="32">
        <v>95.649</v>
      </c>
      <c r="F2423" s="32">
        <v>102.52</v>
      </c>
      <c r="G2423" s="32">
        <v>1.1136</v>
      </c>
      <c r="H2423" s="32">
        <v>0.009753</v>
      </c>
      <c r="I2423" s="32">
        <v>0.15023</v>
      </c>
      <c r="J2423" s="32">
        <v>0.1498</v>
      </c>
      <c r="K2423" s="32">
        <v>1.3267</v>
      </c>
      <c r="L2423" s="32">
        <v>0.031034</v>
      </c>
      <c r="M2423" s="32">
        <v>0.2505</v>
      </c>
      <c r="N2423" s="32">
        <v>0.08688</v>
      </c>
      <c r="O2423" s="32">
        <v>0.01277</v>
      </c>
      <c r="P2423" s="32">
        <v>0.6849</v>
      </c>
      <c r="Q2423" s="32">
        <v>0.95497</v>
      </c>
      <c r="R2423" s="32">
        <v>0.021288</v>
      </c>
      <c r="S2423" s="32">
        <v>0.014883</v>
      </c>
      <c r="T2423" s="32">
        <v>0.028498</v>
      </c>
      <c r="U2423" s="32">
        <v>0.7745</v>
      </c>
      <c r="V2423" s="32">
        <v>0.076077</v>
      </c>
      <c r="W2423" s="32">
        <v>0.3089</v>
      </c>
    </row>
    <row r="2424" ht="14.25" customHeight="1">
      <c r="B2424" s="61">
        <v>42551.0</v>
      </c>
      <c r="C2424" s="32">
        <v>22304.0</v>
      </c>
      <c r="D2424" s="32">
        <v>21873.0</v>
      </c>
      <c r="E2424" s="32">
        <v>96.143</v>
      </c>
      <c r="F2424" s="32">
        <v>103.2</v>
      </c>
      <c r="G2424" s="32">
        <v>1.1106</v>
      </c>
      <c r="H2424" s="32">
        <v>0.009692</v>
      </c>
      <c r="I2424" s="32">
        <v>0.15057</v>
      </c>
      <c r="J2424" s="32">
        <v>0.15</v>
      </c>
      <c r="K2424" s="32">
        <v>1.3311</v>
      </c>
      <c r="L2424" s="32">
        <v>0.031045</v>
      </c>
      <c r="M2424" s="32">
        <v>0.2506</v>
      </c>
      <c r="N2424" s="32">
        <v>0.08674</v>
      </c>
      <c r="O2424" s="32">
        <v>0.01277</v>
      </c>
      <c r="P2424" s="32">
        <v>0.6866</v>
      </c>
      <c r="Q2424" s="32">
        <v>0.95465</v>
      </c>
      <c r="R2424" s="32">
        <v>0.021231</v>
      </c>
      <c r="S2424" s="32">
        <v>0.014813</v>
      </c>
      <c r="T2424" s="32">
        <v>0.028468</v>
      </c>
      <c r="U2424" s="32">
        <v>0.7737</v>
      </c>
      <c r="V2424" s="32">
        <v>0.075913</v>
      </c>
      <c r="W2424" s="32">
        <v>0.3112</v>
      </c>
    </row>
    <row r="2425" ht="14.25" customHeight="1">
      <c r="B2425" s="61">
        <v>42550.0</v>
      </c>
      <c r="C2425" s="32">
        <v>22315.0</v>
      </c>
      <c r="D2425" s="32">
        <v>21882.0</v>
      </c>
      <c r="E2425" s="32">
        <v>95.769</v>
      </c>
      <c r="F2425" s="32">
        <v>102.83</v>
      </c>
      <c r="G2425" s="32">
        <v>1.1125</v>
      </c>
      <c r="H2425" s="32">
        <v>0.009725</v>
      </c>
      <c r="I2425" s="32">
        <v>0.15071</v>
      </c>
      <c r="J2425" s="32">
        <v>0.1503</v>
      </c>
      <c r="K2425" s="32">
        <v>1.3429</v>
      </c>
      <c r="L2425" s="32">
        <v>0.031002</v>
      </c>
      <c r="M2425" s="32">
        <v>0.2496</v>
      </c>
      <c r="N2425" s="32">
        <v>0.08663</v>
      </c>
      <c r="O2425" s="32">
        <v>0.01276</v>
      </c>
      <c r="P2425" s="32">
        <v>0.6838</v>
      </c>
      <c r="Q2425" s="32">
        <v>0.95557</v>
      </c>
      <c r="R2425" s="32">
        <v>0.021323</v>
      </c>
      <c r="S2425" s="32">
        <v>0.014831</v>
      </c>
      <c r="T2425" s="32">
        <v>0.028475</v>
      </c>
      <c r="U2425" s="32">
        <v>0.7731</v>
      </c>
      <c r="V2425" s="32">
        <v>0.076157</v>
      </c>
      <c r="W2425" s="32">
        <v>0.3105</v>
      </c>
    </row>
    <row r="2426" ht="14.25" customHeight="1">
      <c r="B2426" s="61">
        <v>42549.0</v>
      </c>
      <c r="C2426" s="32">
        <v>22300.0</v>
      </c>
      <c r="D2426" s="32">
        <v>21888.0</v>
      </c>
      <c r="E2426" s="32">
        <v>96.245</v>
      </c>
      <c r="F2426" s="32">
        <v>102.75</v>
      </c>
      <c r="G2426" s="32">
        <v>1.1065</v>
      </c>
      <c r="H2426" s="32">
        <v>0.009732</v>
      </c>
      <c r="I2426" s="32">
        <v>0.15033</v>
      </c>
      <c r="J2426" s="32">
        <v>0.1496</v>
      </c>
      <c r="K2426" s="32">
        <v>1.3344</v>
      </c>
      <c r="L2426" s="32">
        <v>0.030896</v>
      </c>
      <c r="M2426" s="32">
        <v>0.2466</v>
      </c>
      <c r="N2426" s="32">
        <v>0.08567</v>
      </c>
      <c r="O2426" s="32">
        <v>0.01276</v>
      </c>
      <c r="P2426" s="32">
        <v>0.6768</v>
      </c>
      <c r="Q2426" s="32">
        <v>0.95511</v>
      </c>
      <c r="R2426" s="32">
        <v>0.021234</v>
      </c>
      <c r="S2426" s="32">
        <v>0.014766</v>
      </c>
      <c r="T2426" s="32">
        <v>0.028388</v>
      </c>
      <c r="U2426" s="32">
        <v>0.7678</v>
      </c>
      <c r="V2426" s="32">
        <v>0.076028</v>
      </c>
      <c r="W2426" s="32">
        <v>0.3027</v>
      </c>
    </row>
    <row r="2427" ht="14.25" customHeight="1">
      <c r="B2427" s="61">
        <v>42548.0</v>
      </c>
      <c r="C2427" s="32">
        <v>22345.0</v>
      </c>
      <c r="D2427" s="32">
        <v>21866.0</v>
      </c>
      <c r="E2427" s="32">
        <v>96.544</v>
      </c>
      <c r="F2427" s="32">
        <v>102.0</v>
      </c>
      <c r="G2427" s="32">
        <v>1.1025</v>
      </c>
      <c r="H2427" s="32">
        <v>0.009804</v>
      </c>
      <c r="I2427" s="32">
        <v>0.15027</v>
      </c>
      <c r="J2427" s="32">
        <v>0.1497</v>
      </c>
      <c r="K2427" s="32">
        <v>1.3225</v>
      </c>
      <c r="L2427" s="32">
        <v>0.030724</v>
      </c>
      <c r="M2427" s="32">
        <v>0.243</v>
      </c>
      <c r="N2427" s="32">
        <v>0.08471</v>
      </c>
      <c r="O2427" s="32">
        <v>0.01276</v>
      </c>
      <c r="P2427" s="32">
        <v>0.6759</v>
      </c>
      <c r="Q2427" s="32">
        <v>0.95468</v>
      </c>
      <c r="R2427" s="32">
        <v>0.021147</v>
      </c>
      <c r="S2427" s="32">
        <v>0.014723</v>
      </c>
      <c r="T2427" s="32">
        <v>0.028295</v>
      </c>
      <c r="U2427" s="32">
        <v>0.765</v>
      </c>
      <c r="V2427" s="32">
        <v>0.074689</v>
      </c>
      <c r="W2427" s="32">
        <v>0.2948</v>
      </c>
    </row>
    <row r="2428" ht="14.25" customHeight="1">
      <c r="B2428" s="61">
        <v>42545.0</v>
      </c>
      <c r="C2428" s="32">
        <v>22325.0</v>
      </c>
      <c r="D2428" s="32">
        <v>21845.0</v>
      </c>
      <c r="E2428" s="32">
        <v>95.448</v>
      </c>
      <c r="F2428" s="32">
        <v>102.22</v>
      </c>
      <c r="G2428" s="32">
        <v>1.1117</v>
      </c>
      <c r="H2428" s="32">
        <v>0.009787</v>
      </c>
      <c r="I2428" s="32">
        <v>0.15101</v>
      </c>
      <c r="J2428" s="32">
        <v>0.1506</v>
      </c>
      <c r="K2428" s="32">
        <v>1.3679</v>
      </c>
      <c r="L2428" s="32">
        <v>0.030812</v>
      </c>
      <c r="M2428" s="32">
        <v>0.2444</v>
      </c>
      <c r="N2428" s="32">
        <v>0.08529</v>
      </c>
      <c r="O2428" s="32">
        <v>0.01276</v>
      </c>
      <c r="P2428" s="32">
        <v>0.6784</v>
      </c>
      <c r="Q2428" s="32">
        <v>0.95479</v>
      </c>
      <c r="R2428" s="32">
        <v>0.021288</v>
      </c>
      <c r="S2428" s="32">
        <v>0.014733</v>
      </c>
      <c r="T2428" s="32">
        <v>0.028345</v>
      </c>
      <c r="U2428" s="32">
        <v>0.7691</v>
      </c>
      <c r="V2428" s="32">
        <v>0.074543</v>
      </c>
      <c r="W2428" s="32">
        <v>0.296</v>
      </c>
    </row>
    <row r="2429" ht="14.25" customHeight="1">
      <c r="B2429" s="61">
        <v>42544.0</v>
      </c>
      <c r="C2429" s="32">
        <v>22306.0</v>
      </c>
      <c r="D2429" s="32">
        <v>21847.0</v>
      </c>
      <c r="E2429" s="32">
        <v>93.529</v>
      </c>
      <c r="F2429" s="32">
        <v>106.16</v>
      </c>
      <c r="G2429" s="32">
        <v>1.1385</v>
      </c>
      <c r="H2429" s="32">
        <v>0.009421</v>
      </c>
      <c r="I2429" s="32">
        <v>0.15197</v>
      </c>
      <c r="J2429" s="32">
        <v>0.1518</v>
      </c>
      <c r="K2429" s="32">
        <v>1.4877</v>
      </c>
      <c r="L2429" s="32">
        <v>0.031326</v>
      </c>
      <c r="M2429" s="32">
        <v>0.2528</v>
      </c>
      <c r="N2429" s="32">
        <v>0.08761</v>
      </c>
      <c r="O2429" s="32">
        <v>0.01276</v>
      </c>
      <c r="P2429" s="32">
        <v>0.6798</v>
      </c>
      <c r="Q2429" s="32">
        <v>0.95465</v>
      </c>
      <c r="R2429" s="32">
        <v>0.021551</v>
      </c>
      <c r="S2429" s="32">
        <v>0.014861</v>
      </c>
      <c r="T2429" s="32">
        <v>0.028462</v>
      </c>
      <c r="U2429" s="32">
        <v>0.783</v>
      </c>
      <c r="V2429" s="32">
        <v>0.076313</v>
      </c>
      <c r="W2429" s="32">
        <v>0.2996</v>
      </c>
    </row>
    <row r="2430" ht="14.25" customHeight="1">
      <c r="B2430" s="61">
        <v>42543.0</v>
      </c>
      <c r="C2430" s="32">
        <v>22306.0</v>
      </c>
      <c r="D2430" s="32">
        <v>21850.0</v>
      </c>
      <c r="E2430" s="32">
        <v>93.716</v>
      </c>
      <c r="F2430" s="32">
        <v>104.41</v>
      </c>
      <c r="G2430" s="32">
        <v>1.1296</v>
      </c>
      <c r="H2430" s="32">
        <v>0.009577</v>
      </c>
      <c r="I2430" s="32">
        <v>0.15216</v>
      </c>
      <c r="J2430" s="32">
        <v>0.152</v>
      </c>
      <c r="K2430" s="32">
        <v>1.4707</v>
      </c>
      <c r="L2430" s="32">
        <v>0.031136</v>
      </c>
      <c r="M2430" s="32">
        <v>0.2482</v>
      </c>
      <c r="N2430" s="32">
        <v>0.08706</v>
      </c>
      <c r="O2430" s="32">
        <v>0.01277</v>
      </c>
      <c r="P2430" s="32">
        <v>0.6791</v>
      </c>
      <c r="Q2430" s="32">
        <v>0.95511</v>
      </c>
      <c r="R2430" s="32">
        <v>0.021554</v>
      </c>
      <c r="S2430" s="32">
        <v>0.014834</v>
      </c>
      <c r="T2430" s="32">
        <v>0.028416</v>
      </c>
      <c r="U2430" s="32">
        <v>0.7786</v>
      </c>
      <c r="V2430" s="32">
        <v>0.075484</v>
      </c>
      <c r="W2430" s="32">
        <v>0.296</v>
      </c>
    </row>
    <row r="2431" ht="14.25" customHeight="1">
      <c r="B2431" s="61">
        <v>42542.0</v>
      </c>
      <c r="C2431" s="32">
        <v>22301.0</v>
      </c>
      <c r="D2431" s="32">
        <v>21848.0</v>
      </c>
      <c r="E2431" s="32">
        <v>94.017</v>
      </c>
      <c r="F2431" s="32">
        <v>104.75</v>
      </c>
      <c r="G2431" s="32">
        <v>1.1242</v>
      </c>
      <c r="H2431" s="32">
        <v>0.009546</v>
      </c>
      <c r="I2431" s="32">
        <v>0.15168</v>
      </c>
      <c r="J2431" s="32">
        <v>0.1517</v>
      </c>
      <c r="K2431" s="32">
        <v>1.4652</v>
      </c>
      <c r="L2431" s="32">
        <v>0.031079</v>
      </c>
      <c r="M2431" s="32">
        <v>0.2481</v>
      </c>
      <c r="N2431" s="32">
        <v>0.0867</v>
      </c>
      <c r="O2431" s="32">
        <v>0.01279</v>
      </c>
      <c r="P2431" s="32">
        <v>0.6875</v>
      </c>
      <c r="Q2431" s="32">
        <v>0.95497</v>
      </c>
      <c r="R2431" s="32">
        <v>0.021577</v>
      </c>
      <c r="S2431" s="32">
        <v>0.014786</v>
      </c>
      <c r="T2431" s="32">
        <v>0.028417</v>
      </c>
      <c r="U2431" s="32">
        <v>0.7801</v>
      </c>
      <c r="V2431" s="32">
        <v>0.075438</v>
      </c>
      <c r="W2431" s="32">
        <v>0.2929</v>
      </c>
    </row>
    <row r="2432" ht="14.25" customHeight="1">
      <c r="B2432" s="61">
        <v>42541.0</v>
      </c>
      <c r="C2432" s="32">
        <v>22300.0</v>
      </c>
      <c r="D2432" s="32">
        <v>21863.0</v>
      </c>
      <c r="E2432" s="32">
        <v>93.611</v>
      </c>
      <c r="F2432" s="32">
        <v>103.94</v>
      </c>
      <c r="G2432" s="32">
        <v>1.1314</v>
      </c>
      <c r="H2432" s="32">
        <v>0.009621</v>
      </c>
      <c r="I2432" s="32">
        <v>0.15198</v>
      </c>
      <c r="J2432" s="32">
        <v>0.1517</v>
      </c>
      <c r="K2432" s="32">
        <v>1.4698</v>
      </c>
      <c r="L2432" s="32">
        <v>0.031011</v>
      </c>
      <c r="M2432" s="32">
        <v>0.2463</v>
      </c>
      <c r="N2432" s="32">
        <v>0.08613</v>
      </c>
      <c r="O2432" s="32">
        <v>0.01277</v>
      </c>
      <c r="P2432" s="32">
        <v>0.6867</v>
      </c>
      <c r="Q2432" s="32">
        <v>0.95511</v>
      </c>
      <c r="R2432" s="32">
        <v>0.021567</v>
      </c>
      <c r="S2432" s="32">
        <v>0.014791</v>
      </c>
      <c r="T2432" s="32">
        <v>0.028399</v>
      </c>
      <c r="U2432" s="32">
        <v>0.7809</v>
      </c>
      <c r="V2432" s="32">
        <v>0.075557</v>
      </c>
      <c r="W2432" s="32">
        <v>0.2946</v>
      </c>
    </row>
    <row r="2433" ht="14.25" customHeight="1">
      <c r="B2433" s="61">
        <v>42538.0</v>
      </c>
      <c r="C2433" s="32">
        <v>22300.0</v>
      </c>
      <c r="D2433" s="32">
        <v>21862.0</v>
      </c>
      <c r="E2433" s="32">
        <v>94.206</v>
      </c>
      <c r="F2433" s="32">
        <v>104.16</v>
      </c>
      <c r="G2433" s="32">
        <v>1.1277</v>
      </c>
      <c r="H2433" s="32">
        <v>0.009603</v>
      </c>
      <c r="I2433" s="32">
        <v>0.15189</v>
      </c>
      <c r="J2433" s="32">
        <v>0.1516</v>
      </c>
      <c r="K2433" s="32">
        <v>1.4358</v>
      </c>
      <c r="L2433" s="32">
        <v>0.030909</v>
      </c>
      <c r="M2433" s="32">
        <v>0.2448</v>
      </c>
      <c r="N2433" s="32">
        <v>0.08542</v>
      </c>
      <c r="O2433" s="32">
        <v>0.01276</v>
      </c>
      <c r="P2433" s="32">
        <v>0.6889</v>
      </c>
      <c r="Q2433" s="32">
        <v>0.95488</v>
      </c>
      <c r="R2433" s="32">
        <v>0.021566</v>
      </c>
      <c r="S2433" s="32">
        <v>0.014903</v>
      </c>
      <c r="T2433" s="32">
        <v>0.028369</v>
      </c>
      <c r="U2433" s="32">
        <v>0.7756</v>
      </c>
      <c r="V2433" s="32">
        <v>0.07485</v>
      </c>
      <c r="W2433" s="32">
        <v>0.2927</v>
      </c>
    </row>
    <row r="2434" ht="14.25" customHeight="1">
      <c r="B2434" s="61">
        <v>42537.0</v>
      </c>
      <c r="C2434" s="32">
        <v>22313.0</v>
      </c>
      <c r="D2434" s="32">
        <v>21878.0</v>
      </c>
      <c r="E2434" s="32">
        <v>94.569</v>
      </c>
      <c r="F2434" s="32">
        <v>104.26</v>
      </c>
      <c r="G2434" s="32">
        <v>1.1225</v>
      </c>
      <c r="H2434" s="32">
        <v>0.009592</v>
      </c>
      <c r="I2434" s="32">
        <v>0.15179</v>
      </c>
      <c r="J2434" s="32">
        <v>0.1516</v>
      </c>
      <c r="K2434" s="32">
        <v>1.4203</v>
      </c>
      <c r="L2434" s="32">
        <v>0.030934</v>
      </c>
      <c r="M2434" s="32">
        <v>0.2435</v>
      </c>
      <c r="N2434" s="32">
        <v>0.08529</v>
      </c>
      <c r="O2434" s="32">
        <v>0.01276</v>
      </c>
      <c r="P2434" s="32">
        <v>0.6889</v>
      </c>
      <c r="Q2434" s="32">
        <v>0.95602</v>
      </c>
      <c r="R2434" s="32">
        <v>0.021544</v>
      </c>
      <c r="S2434" s="32">
        <v>0.014854</v>
      </c>
      <c r="T2434" s="32">
        <v>0.028347</v>
      </c>
      <c r="U2434" s="32">
        <v>0.771</v>
      </c>
      <c r="V2434" s="32">
        <v>0.074683</v>
      </c>
      <c r="W2434" s="32">
        <v>0.2886</v>
      </c>
    </row>
    <row r="2435" ht="14.25" customHeight="1">
      <c r="B2435" s="61">
        <v>42536.0</v>
      </c>
      <c r="C2435" s="32">
        <v>22315.0</v>
      </c>
      <c r="D2435" s="32">
        <v>21887.0</v>
      </c>
      <c r="E2435" s="32">
        <v>94.61</v>
      </c>
      <c r="F2435" s="32">
        <v>106.01</v>
      </c>
      <c r="G2435" s="32">
        <v>1.126</v>
      </c>
      <c r="H2435" s="32">
        <v>0.009433</v>
      </c>
      <c r="I2435" s="32">
        <v>0.15199</v>
      </c>
      <c r="J2435" s="32">
        <v>0.1516</v>
      </c>
      <c r="K2435" s="32">
        <v>1.4204</v>
      </c>
      <c r="L2435" s="32">
        <v>0.030917</v>
      </c>
      <c r="M2435" s="32">
        <v>0.2442</v>
      </c>
      <c r="N2435" s="32">
        <v>0.08553</v>
      </c>
      <c r="O2435" s="32">
        <v>0.01276</v>
      </c>
      <c r="P2435" s="32">
        <v>0.6898</v>
      </c>
      <c r="Q2435" s="32">
        <v>0.95694</v>
      </c>
      <c r="R2435" s="32">
        <v>0.02159</v>
      </c>
      <c r="S2435" s="32">
        <v>0.014908</v>
      </c>
      <c r="T2435" s="32">
        <v>0.02837</v>
      </c>
      <c r="U2435" s="32">
        <v>0.7745</v>
      </c>
      <c r="V2435" s="32">
        <v>0.075104</v>
      </c>
      <c r="W2435" s="32">
        <v>0.2878</v>
      </c>
    </row>
    <row r="2436" ht="14.25" customHeight="1">
      <c r="B2436" s="61">
        <v>42535.0</v>
      </c>
      <c r="C2436" s="32">
        <v>22307.0</v>
      </c>
      <c r="D2436" s="32">
        <v>21877.0</v>
      </c>
      <c r="E2436" s="32">
        <v>94.928</v>
      </c>
      <c r="F2436" s="32">
        <v>106.11</v>
      </c>
      <c r="G2436" s="32">
        <v>1.1207</v>
      </c>
      <c r="H2436" s="32">
        <v>0.009424</v>
      </c>
      <c r="I2436" s="32">
        <v>0.15161</v>
      </c>
      <c r="J2436" s="32">
        <v>0.1514</v>
      </c>
      <c r="K2436" s="32">
        <v>1.4114</v>
      </c>
      <c r="L2436" s="32">
        <v>0.030847</v>
      </c>
      <c r="M2436" s="32">
        <v>0.2438</v>
      </c>
      <c r="N2436" s="32">
        <v>0.08502</v>
      </c>
      <c r="O2436" s="32">
        <v>0.01276</v>
      </c>
      <c r="P2436" s="32">
        <v>0.6904</v>
      </c>
      <c r="Q2436" s="32">
        <v>0.95511</v>
      </c>
      <c r="R2436" s="32">
        <v>0.021601</v>
      </c>
      <c r="S2436" s="32">
        <v>0.014861</v>
      </c>
      <c r="T2436" s="32">
        <v>0.028325</v>
      </c>
      <c r="U2436" s="32">
        <v>0.7768</v>
      </c>
      <c r="V2436" s="32">
        <v>0.074571</v>
      </c>
      <c r="W2436" s="32">
        <v>0.2872</v>
      </c>
    </row>
    <row r="2437" ht="14.25" customHeight="1">
      <c r="B2437" s="61">
        <v>42534.0</v>
      </c>
      <c r="C2437" s="32">
        <v>22325.0</v>
      </c>
      <c r="D2437" s="32">
        <v>21885.0</v>
      </c>
      <c r="E2437" s="32">
        <v>94.362</v>
      </c>
      <c r="F2437" s="32">
        <v>106.26</v>
      </c>
      <c r="G2437" s="32">
        <v>1.1292</v>
      </c>
      <c r="H2437" s="32">
        <v>0.009411</v>
      </c>
      <c r="I2437" s="32">
        <v>0.15193</v>
      </c>
      <c r="J2437" s="32">
        <v>0.1516</v>
      </c>
      <c r="K2437" s="32">
        <v>1.427</v>
      </c>
      <c r="L2437" s="32">
        <v>0.030863</v>
      </c>
      <c r="M2437" s="32">
        <v>0.2446</v>
      </c>
      <c r="N2437" s="32">
        <v>0.08529</v>
      </c>
      <c r="O2437" s="32">
        <v>0.01275</v>
      </c>
      <c r="P2437" s="32">
        <v>0.6903</v>
      </c>
      <c r="Q2437" s="32">
        <v>0.95648</v>
      </c>
      <c r="R2437" s="32">
        <v>0.021657</v>
      </c>
      <c r="S2437" s="32">
        <v>0.014884</v>
      </c>
      <c r="T2437" s="32">
        <v>0.028393</v>
      </c>
      <c r="U2437" s="32">
        <v>0.779</v>
      </c>
      <c r="V2437" s="32">
        <v>0.075019</v>
      </c>
      <c r="W2437" s="32">
        <v>0.2872</v>
      </c>
    </row>
    <row r="2438" ht="14.25" customHeight="1">
      <c r="B2438" s="61">
        <v>42531.0</v>
      </c>
      <c r="C2438" s="32">
        <v>22335.0</v>
      </c>
      <c r="D2438" s="32">
        <v>21874.0</v>
      </c>
      <c r="E2438" s="32">
        <v>94.571</v>
      </c>
      <c r="F2438" s="32">
        <v>106.97</v>
      </c>
      <c r="G2438" s="32">
        <v>1.1251</v>
      </c>
      <c r="H2438" s="32">
        <v>0.009348</v>
      </c>
      <c r="I2438" s="32">
        <v>0.15216</v>
      </c>
      <c r="J2438" s="32">
        <v>0.1514</v>
      </c>
      <c r="K2438" s="32">
        <v>1.4257</v>
      </c>
      <c r="L2438" s="32">
        <v>0.030926</v>
      </c>
      <c r="M2438" s="32">
        <v>0.2455</v>
      </c>
      <c r="N2438" s="32">
        <v>0.08538</v>
      </c>
      <c r="O2438" s="32">
        <v>0.01276</v>
      </c>
      <c r="P2438" s="32">
        <v>0.6897</v>
      </c>
      <c r="Q2438" s="32">
        <v>0.96052</v>
      </c>
      <c r="R2438" s="32">
        <v>0.02163</v>
      </c>
      <c r="S2438" s="32">
        <v>0.014943</v>
      </c>
      <c r="T2438" s="32">
        <v>0.028361</v>
      </c>
      <c r="U2438" s="32">
        <v>0.7824</v>
      </c>
      <c r="V2438" s="32">
        <v>0.07516</v>
      </c>
      <c r="W2438" s="32">
        <v>0.2924</v>
      </c>
    </row>
    <row r="2439" ht="14.25" customHeight="1">
      <c r="B2439" s="61">
        <v>42530.0</v>
      </c>
      <c r="C2439" s="32">
        <v>22345.0</v>
      </c>
      <c r="D2439" s="32">
        <v>21869.0</v>
      </c>
      <c r="E2439" s="32">
        <v>93.953</v>
      </c>
      <c r="F2439" s="32">
        <v>107.1</v>
      </c>
      <c r="G2439" s="32">
        <v>1.1316</v>
      </c>
      <c r="H2439" s="32">
        <v>0.009337</v>
      </c>
      <c r="I2439" s="32">
        <v>0.15235</v>
      </c>
      <c r="J2439" s="32">
        <v>0.1519</v>
      </c>
      <c r="K2439" s="32">
        <v>1.4458</v>
      </c>
      <c r="L2439" s="32">
        <v>0.031014</v>
      </c>
      <c r="M2439" s="32">
        <v>0.2472</v>
      </c>
      <c r="N2439" s="32">
        <v>0.08624</v>
      </c>
      <c r="O2439" s="32">
        <v>0.01276</v>
      </c>
      <c r="P2439" s="32">
        <v>0.6866</v>
      </c>
      <c r="Q2439" s="32">
        <v>0.95831</v>
      </c>
      <c r="R2439" s="32">
        <v>0.021714</v>
      </c>
      <c r="S2439" s="32">
        <v>0.014979</v>
      </c>
      <c r="T2439" s="32">
        <v>0.028434</v>
      </c>
      <c r="U2439" s="32">
        <v>0.7862</v>
      </c>
      <c r="V2439" s="32">
        <v>0.075359</v>
      </c>
      <c r="W2439" s="32">
        <v>0.2939</v>
      </c>
    </row>
    <row r="2440" ht="14.25" customHeight="1">
      <c r="B2440" s="61">
        <v>42529.0</v>
      </c>
      <c r="C2440" s="32">
        <v>22325.0</v>
      </c>
      <c r="D2440" s="32">
        <v>21876.0</v>
      </c>
      <c r="E2440" s="32">
        <v>93.59</v>
      </c>
      <c r="F2440" s="32">
        <v>106.99</v>
      </c>
      <c r="G2440" s="32">
        <v>1.1395</v>
      </c>
      <c r="H2440" s="32">
        <v>0.009347</v>
      </c>
      <c r="I2440" s="32">
        <v>0.15243</v>
      </c>
      <c r="J2440" s="32">
        <v>0.1523</v>
      </c>
      <c r="K2440" s="32">
        <v>1.4504</v>
      </c>
      <c r="L2440" s="32">
        <v>0.031066</v>
      </c>
      <c r="M2440" s="32">
        <v>0.2485</v>
      </c>
      <c r="N2440" s="32">
        <v>0.08665</v>
      </c>
      <c r="O2440" s="32">
        <v>0.01276</v>
      </c>
      <c r="P2440" s="32">
        <v>0.6854</v>
      </c>
      <c r="Q2440" s="32">
        <v>0.95688</v>
      </c>
      <c r="R2440" s="32">
        <v>0.021798</v>
      </c>
      <c r="S2440" s="32">
        <v>0.015038</v>
      </c>
      <c r="T2440" s="32">
        <v>0.028479</v>
      </c>
      <c r="U2440" s="32">
        <v>0.7878</v>
      </c>
      <c r="V2440" s="32">
        <v>0.075718</v>
      </c>
      <c r="W2440" s="32">
        <v>0.2974</v>
      </c>
    </row>
    <row r="2441" ht="14.25" customHeight="1">
      <c r="B2441" s="61">
        <v>42528.0</v>
      </c>
      <c r="C2441" s="32">
        <v>22350.0</v>
      </c>
      <c r="D2441" s="32">
        <v>21896.0</v>
      </c>
      <c r="E2441" s="32">
        <v>93.828</v>
      </c>
      <c r="F2441" s="32">
        <v>107.37</v>
      </c>
      <c r="G2441" s="32">
        <v>1.1358</v>
      </c>
      <c r="H2441" s="32">
        <v>0.009313</v>
      </c>
      <c r="I2441" s="32">
        <v>0.15222</v>
      </c>
      <c r="J2441" s="32">
        <v>0.1521</v>
      </c>
      <c r="K2441" s="32">
        <v>1.4545</v>
      </c>
      <c r="L2441" s="32">
        <v>0.031099</v>
      </c>
      <c r="M2441" s="32">
        <v>0.2467</v>
      </c>
      <c r="N2441" s="32">
        <v>0.08646</v>
      </c>
      <c r="O2441" s="32">
        <v>0.01276</v>
      </c>
      <c r="P2441" s="32">
        <v>0.6856</v>
      </c>
      <c r="Q2441" s="32">
        <v>0.95511</v>
      </c>
      <c r="R2441" s="32">
        <v>0.021742</v>
      </c>
      <c r="S2441" s="32">
        <v>0.015001</v>
      </c>
      <c r="T2441" s="32">
        <v>0.028379</v>
      </c>
      <c r="U2441" s="32">
        <v>0.7853</v>
      </c>
      <c r="V2441" s="32">
        <v>0.075603</v>
      </c>
      <c r="W2441" s="32">
        <v>0.2906</v>
      </c>
    </row>
    <row r="2442" ht="14.25" customHeight="1">
      <c r="B2442" s="61">
        <v>42527.0</v>
      </c>
      <c r="C2442" s="32">
        <v>22373.0</v>
      </c>
      <c r="D2442" s="32">
        <v>21914.0</v>
      </c>
      <c r="E2442" s="32">
        <v>93.902</v>
      </c>
      <c r="F2442" s="32">
        <v>107.56</v>
      </c>
      <c r="G2442" s="32">
        <v>1.1355</v>
      </c>
      <c r="H2442" s="32">
        <v>0.009298</v>
      </c>
      <c r="I2442" s="32">
        <v>0.15249</v>
      </c>
      <c r="J2442" s="32">
        <v>0.1523</v>
      </c>
      <c r="K2442" s="32">
        <v>1.4442</v>
      </c>
      <c r="L2442" s="32">
        <v>0.030989</v>
      </c>
      <c r="M2442" s="32">
        <v>0.2462</v>
      </c>
      <c r="N2442" s="32">
        <v>0.08597</v>
      </c>
      <c r="O2442" s="32">
        <v>0.01277</v>
      </c>
      <c r="P2442" s="32">
        <v>0.6852</v>
      </c>
      <c r="Q2442" s="32">
        <v>0.95557</v>
      </c>
      <c r="R2442" s="32">
        <v>0.021652</v>
      </c>
      <c r="S2442" s="32">
        <v>0.014969</v>
      </c>
      <c r="T2442" s="32">
        <v>0.028359</v>
      </c>
      <c r="U2442" s="32">
        <v>0.7801</v>
      </c>
      <c r="V2442" s="32">
        <v>0.074929</v>
      </c>
      <c r="W2442" s="32">
        <v>0.2866</v>
      </c>
    </row>
    <row r="2443" ht="14.25" customHeight="1">
      <c r="B2443" s="61">
        <v>42524.0</v>
      </c>
      <c r="C2443" s="32">
        <v>22413.0</v>
      </c>
      <c r="D2443" s="32">
        <v>21939.0</v>
      </c>
      <c r="E2443" s="32">
        <v>94.029</v>
      </c>
      <c r="F2443" s="32">
        <v>106.53</v>
      </c>
      <c r="G2443" s="32">
        <v>1.1367</v>
      </c>
      <c r="H2443" s="32">
        <v>0.009387</v>
      </c>
      <c r="I2443" s="32">
        <v>0.15263</v>
      </c>
      <c r="J2443" s="32">
        <v>0.1528</v>
      </c>
      <c r="K2443" s="32">
        <v>1.4518</v>
      </c>
      <c r="L2443" s="32">
        <v>0.031008</v>
      </c>
      <c r="M2443" s="32">
        <v>0.245</v>
      </c>
      <c r="N2443" s="32">
        <v>0.08595</v>
      </c>
      <c r="O2443" s="32">
        <v>0.01277</v>
      </c>
      <c r="P2443" s="32">
        <v>0.6783</v>
      </c>
      <c r="Q2443" s="32">
        <v>0.95465</v>
      </c>
      <c r="R2443" s="32">
        <v>0.021619</v>
      </c>
      <c r="S2443" s="32">
        <v>0.014974</v>
      </c>
      <c r="T2443" s="32">
        <v>0.028285</v>
      </c>
      <c r="U2443" s="32">
        <v>0.7729</v>
      </c>
      <c r="V2443" s="32">
        <v>0.07451</v>
      </c>
      <c r="W2443" s="32">
        <v>0.2834</v>
      </c>
    </row>
    <row r="2444" ht="14.25" customHeight="1">
      <c r="B2444" s="61">
        <v>42523.0</v>
      </c>
      <c r="C2444" s="32">
        <v>22430.0</v>
      </c>
      <c r="D2444" s="32">
        <v>21939.0</v>
      </c>
      <c r="E2444" s="32">
        <v>95.564</v>
      </c>
      <c r="F2444" s="32">
        <v>108.87</v>
      </c>
      <c r="G2444" s="32">
        <v>1.1151</v>
      </c>
      <c r="H2444" s="32">
        <v>0.009185</v>
      </c>
      <c r="I2444" s="32">
        <v>0.15186</v>
      </c>
      <c r="J2444" s="32">
        <v>0.1518</v>
      </c>
      <c r="K2444" s="32">
        <v>1.4423</v>
      </c>
      <c r="L2444" s="32">
        <v>0.030667</v>
      </c>
      <c r="M2444" s="32">
        <v>0.241</v>
      </c>
      <c r="N2444" s="32">
        <v>0.08426</v>
      </c>
      <c r="O2444" s="32">
        <v>0.01277</v>
      </c>
      <c r="P2444" s="32">
        <v>0.6761</v>
      </c>
      <c r="Q2444" s="32">
        <v>0.95557</v>
      </c>
      <c r="R2444" s="32">
        <v>0.021493</v>
      </c>
      <c r="S2444" s="32">
        <v>0.014864</v>
      </c>
      <c r="T2444" s="32">
        <v>0.028086</v>
      </c>
      <c r="U2444" s="32">
        <v>0.7636</v>
      </c>
      <c r="V2444" s="32">
        <v>0.073335</v>
      </c>
      <c r="W2444" s="32">
        <v>0.2783</v>
      </c>
    </row>
    <row r="2445" ht="14.25" customHeight="1">
      <c r="B2445" s="61">
        <v>42522.0</v>
      </c>
      <c r="C2445" s="32">
        <v>22434.0</v>
      </c>
      <c r="D2445" s="32">
        <v>21946.0</v>
      </c>
      <c r="E2445" s="32">
        <v>95.455</v>
      </c>
      <c r="F2445" s="32">
        <v>109.54</v>
      </c>
      <c r="G2445" s="32">
        <v>1.1188</v>
      </c>
      <c r="H2445" s="32">
        <v>0.009129</v>
      </c>
      <c r="I2445" s="32">
        <v>0.15209</v>
      </c>
      <c r="J2445" s="32">
        <v>0.1518</v>
      </c>
      <c r="K2445" s="32">
        <v>1.4416</v>
      </c>
      <c r="L2445" s="32">
        <v>0.030676</v>
      </c>
      <c r="M2445" s="32">
        <v>0.2405</v>
      </c>
      <c r="N2445" s="32">
        <v>0.08387</v>
      </c>
      <c r="O2445" s="32">
        <v>0.01276</v>
      </c>
      <c r="P2445" s="32">
        <v>0.6748</v>
      </c>
      <c r="Q2445" s="32">
        <v>0.95511</v>
      </c>
      <c r="R2445" s="32">
        <v>0.021457</v>
      </c>
      <c r="S2445" s="32">
        <v>0.01483</v>
      </c>
      <c r="T2445" s="32">
        <v>0.028027</v>
      </c>
      <c r="U2445" s="32">
        <v>0.7646</v>
      </c>
      <c r="V2445" s="32">
        <v>0.073206</v>
      </c>
      <c r="W2445" s="32">
        <v>0.2777</v>
      </c>
    </row>
    <row r="2446" ht="14.25" customHeight="1">
      <c r="B2446" s="61">
        <v>42521.0</v>
      </c>
      <c r="C2446" s="32">
        <v>22390.0</v>
      </c>
      <c r="D2446" s="32">
        <v>21939.0</v>
      </c>
      <c r="E2446" s="32">
        <v>95.891</v>
      </c>
      <c r="F2446" s="32">
        <v>110.73</v>
      </c>
      <c r="G2446" s="32">
        <v>1.1132</v>
      </c>
      <c r="H2446" s="32">
        <v>0.009031</v>
      </c>
      <c r="I2446" s="32">
        <v>0.15192</v>
      </c>
      <c r="J2446" s="32">
        <v>0.1518</v>
      </c>
      <c r="K2446" s="32">
        <v>1.4483</v>
      </c>
      <c r="L2446" s="32">
        <v>0.030687</v>
      </c>
      <c r="M2446" s="32">
        <v>0.2431</v>
      </c>
      <c r="N2446" s="32">
        <v>0.08399</v>
      </c>
      <c r="O2446" s="32">
        <v>0.01276</v>
      </c>
      <c r="P2446" s="32">
        <v>0.6757</v>
      </c>
      <c r="Q2446" s="32">
        <v>0.95374</v>
      </c>
      <c r="R2446" s="32">
        <v>0.021388</v>
      </c>
      <c r="S2446" s="32">
        <v>0.014871</v>
      </c>
      <c r="T2446" s="32">
        <v>0.027963</v>
      </c>
      <c r="U2446" s="32">
        <v>0.7638</v>
      </c>
      <c r="V2446" s="32">
        <v>0.073282</v>
      </c>
      <c r="W2446" s="32">
        <v>0.2769</v>
      </c>
    </row>
    <row r="2447" ht="14.25" customHeight="1">
      <c r="B2447" s="61">
        <v>42520.0</v>
      </c>
      <c r="C2447" s="32">
        <v>22417.0</v>
      </c>
      <c r="D2447" s="32">
        <v>21927.0</v>
      </c>
      <c r="E2447" s="32">
        <v>95.521</v>
      </c>
      <c r="F2447" s="32">
        <v>111.12</v>
      </c>
      <c r="G2447" s="32">
        <v>1.1138</v>
      </c>
      <c r="H2447" s="32">
        <v>0.008999</v>
      </c>
      <c r="I2447" s="32">
        <v>0.15185</v>
      </c>
      <c r="J2447" s="32">
        <v>0.1517</v>
      </c>
      <c r="K2447" s="32">
        <v>1.464</v>
      </c>
      <c r="L2447" s="32">
        <v>0.030643</v>
      </c>
      <c r="M2447" s="32">
        <v>0.2431</v>
      </c>
      <c r="N2447" s="32">
        <v>0.08397</v>
      </c>
      <c r="O2447" s="32">
        <v>0.01275</v>
      </c>
      <c r="P2447" s="32">
        <v>0.6775</v>
      </c>
      <c r="Q2447" s="32">
        <v>0.95397</v>
      </c>
      <c r="R2447" s="32">
        <v>0.021373</v>
      </c>
      <c r="S2447" s="32">
        <v>0.014887</v>
      </c>
      <c r="T2447" s="32">
        <v>0.02798</v>
      </c>
      <c r="U2447" s="32">
        <v>0.7663</v>
      </c>
      <c r="V2447" s="32">
        <v>0.073293</v>
      </c>
      <c r="W2447" s="32">
        <v>0.28</v>
      </c>
    </row>
    <row r="2448" ht="14.25" customHeight="1">
      <c r="B2448" s="61">
        <v>42517.0</v>
      </c>
      <c r="C2448" s="32">
        <v>22383.0</v>
      </c>
      <c r="D2448" s="32">
        <v>21915.0</v>
      </c>
      <c r="E2448" s="32">
        <v>95.521</v>
      </c>
      <c r="F2448" s="32">
        <v>110.31</v>
      </c>
      <c r="G2448" s="32">
        <v>1.1115</v>
      </c>
      <c r="H2448" s="32">
        <v>0.009066</v>
      </c>
      <c r="I2448" s="32">
        <v>0.15237</v>
      </c>
      <c r="J2448" s="32">
        <v>0.1521</v>
      </c>
      <c r="K2448" s="32">
        <v>1.4623</v>
      </c>
      <c r="L2448" s="32">
        <v>0.030694</v>
      </c>
      <c r="M2448" s="32">
        <v>0.2445</v>
      </c>
      <c r="N2448" s="32">
        <v>0.0843</v>
      </c>
      <c r="O2448" s="32">
        <v>0.01277</v>
      </c>
      <c r="P2448" s="32">
        <v>0.6787</v>
      </c>
      <c r="Q2448" s="32">
        <v>0.95557</v>
      </c>
      <c r="R2448" s="32">
        <v>0.021392</v>
      </c>
      <c r="S2448" s="32">
        <v>0.014917</v>
      </c>
      <c r="T2448" s="32">
        <v>0.027999</v>
      </c>
      <c r="U2448" s="32">
        <v>0.7677</v>
      </c>
      <c r="V2448" s="32">
        <v>0.073611</v>
      </c>
      <c r="W2448" s="32">
        <v>0.2769</v>
      </c>
    </row>
    <row r="2449" ht="14.25" customHeight="1">
      <c r="B2449" s="61">
        <v>42516.0</v>
      </c>
      <c r="C2449" s="32">
        <v>22370.0</v>
      </c>
      <c r="D2449" s="32">
        <v>21924.0</v>
      </c>
      <c r="E2449" s="32">
        <v>95.168</v>
      </c>
      <c r="F2449" s="32">
        <v>109.76</v>
      </c>
      <c r="G2449" s="32">
        <v>1.1194</v>
      </c>
      <c r="H2449" s="32">
        <v>0.00911</v>
      </c>
      <c r="I2449" s="32">
        <v>0.15249</v>
      </c>
      <c r="J2449" s="32">
        <v>0.1525</v>
      </c>
      <c r="K2449" s="32">
        <v>1.467</v>
      </c>
      <c r="L2449" s="32">
        <v>0.030767</v>
      </c>
      <c r="M2449" s="32">
        <v>0.2462</v>
      </c>
      <c r="N2449" s="32">
        <v>0.08474</v>
      </c>
      <c r="O2449" s="32">
        <v>0.01277</v>
      </c>
      <c r="P2449" s="32">
        <v>0.6798</v>
      </c>
      <c r="Q2449" s="32">
        <v>0.95511</v>
      </c>
      <c r="R2449" s="32">
        <v>0.021425</v>
      </c>
      <c r="S2449" s="32">
        <v>0.014939</v>
      </c>
      <c r="T2449" s="32">
        <v>0.028107</v>
      </c>
      <c r="U2449" s="32">
        <v>0.7705</v>
      </c>
      <c r="V2449" s="32">
        <v>0.073752</v>
      </c>
      <c r="W2449" s="32">
        <v>0.279</v>
      </c>
    </row>
    <row r="2450" ht="14.25" customHeight="1">
      <c r="B2450" s="61">
        <v>42515.0</v>
      </c>
      <c r="C2450" s="32">
        <v>22353.0</v>
      </c>
      <c r="D2450" s="32">
        <v>21921.0</v>
      </c>
      <c r="E2450" s="32">
        <v>95.354</v>
      </c>
      <c r="F2450" s="32">
        <v>110.19</v>
      </c>
      <c r="G2450" s="32">
        <v>1.1155</v>
      </c>
      <c r="H2450" s="32">
        <v>0.009075</v>
      </c>
      <c r="I2450" s="32">
        <v>0.15258</v>
      </c>
      <c r="J2450" s="32">
        <v>0.1523</v>
      </c>
      <c r="K2450" s="32">
        <v>1.4697</v>
      </c>
      <c r="L2450" s="32">
        <v>0.0307</v>
      </c>
      <c r="M2450" s="32">
        <v>0.2444</v>
      </c>
      <c r="N2450" s="32">
        <v>0.08461</v>
      </c>
      <c r="O2450" s="32">
        <v>0.01276</v>
      </c>
      <c r="P2450" s="32">
        <v>0.6819</v>
      </c>
      <c r="Q2450" s="32">
        <v>0.95465</v>
      </c>
      <c r="R2450" s="32">
        <v>0.021384</v>
      </c>
      <c r="S2450" s="32">
        <v>0.014864</v>
      </c>
      <c r="T2450" s="32">
        <v>0.027975</v>
      </c>
      <c r="U2450" s="32">
        <v>0.7681</v>
      </c>
      <c r="V2450" s="32">
        <v>0.073443</v>
      </c>
      <c r="W2450" s="32">
        <v>0.2791</v>
      </c>
    </row>
    <row r="2451" ht="14.25" customHeight="1">
      <c r="B2451" s="61">
        <v>42514.0</v>
      </c>
      <c r="C2451" s="32">
        <v>22333.0</v>
      </c>
      <c r="D2451" s="32">
        <v>21910.0</v>
      </c>
      <c r="E2451" s="32">
        <v>95.571</v>
      </c>
      <c r="F2451" s="32">
        <v>109.99</v>
      </c>
      <c r="G2451" s="32">
        <v>1.1141</v>
      </c>
      <c r="H2451" s="32">
        <v>0.009092</v>
      </c>
      <c r="I2451" s="32">
        <v>0.15251</v>
      </c>
      <c r="J2451" s="32">
        <v>0.1523</v>
      </c>
      <c r="K2451" s="32">
        <v>1.4636</v>
      </c>
      <c r="L2451" s="32">
        <v>0.030627</v>
      </c>
      <c r="M2451" s="32">
        <v>0.2437</v>
      </c>
      <c r="N2451" s="32">
        <v>0.08415</v>
      </c>
      <c r="O2451" s="32">
        <v>0.01276</v>
      </c>
      <c r="P2451" s="32">
        <v>0.681</v>
      </c>
      <c r="Q2451" s="32">
        <v>0.95465</v>
      </c>
      <c r="R2451" s="32">
        <v>0.021392</v>
      </c>
      <c r="S2451" s="32">
        <v>0.014785</v>
      </c>
      <c r="T2451" s="32">
        <v>0.027981</v>
      </c>
      <c r="U2451" s="32">
        <v>0.762</v>
      </c>
      <c r="V2451" s="32">
        <v>0.073346</v>
      </c>
      <c r="W2451" s="32">
        <v>0.28</v>
      </c>
    </row>
    <row r="2452" ht="14.25" customHeight="1">
      <c r="B2452" s="61">
        <v>42513.0</v>
      </c>
      <c r="C2452" s="32">
        <v>22311.0</v>
      </c>
      <c r="D2452" s="32">
        <v>21913.0</v>
      </c>
      <c r="E2452" s="32">
        <v>95.231</v>
      </c>
      <c r="F2452" s="32">
        <v>109.24</v>
      </c>
      <c r="G2452" s="32">
        <v>1.122</v>
      </c>
      <c r="H2452" s="32">
        <v>0.009155</v>
      </c>
      <c r="I2452" s="32">
        <v>0.15257</v>
      </c>
      <c r="J2452" s="32">
        <v>0.1524</v>
      </c>
      <c r="K2452" s="32">
        <v>1.4484</v>
      </c>
      <c r="L2452" s="32">
        <v>0.030669</v>
      </c>
      <c r="M2452" s="32">
        <v>0.2447</v>
      </c>
      <c r="N2452" s="32">
        <v>0.0845</v>
      </c>
      <c r="O2452" s="32">
        <v>0.01276</v>
      </c>
      <c r="P2452" s="32">
        <v>0.681</v>
      </c>
      <c r="Q2452" s="32">
        <v>0.95511</v>
      </c>
      <c r="R2452" s="32">
        <v>0.021406</v>
      </c>
      <c r="S2452" s="32">
        <v>0.014834</v>
      </c>
      <c r="T2452" s="32">
        <v>0.028037</v>
      </c>
      <c r="U2452" s="32">
        <v>0.7609</v>
      </c>
      <c r="V2452" s="32">
        <v>0.073573</v>
      </c>
      <c r="W2452" s="32">
        <v>0.2799</v>
      </c>
    </row>
    <row r="2453" ht="14.25" customHeight="1">
      <c r="B2453" s="61">
        <v>42510.0</v>
      </c>
      <c r="C2453" s="32">
        <v>22325.0</v>
      </c>
      <c r="D2453" s="32">
        <v>21918.0</v>
      </c>
      <c r="E2453" s="32">
        <v>95.334</v>
      </c>
      <c r="F2453" s="32">
        <v>110.15</v>
      </c>
      <c r="G2453" s="32">
        <v>1.1224</v>
      </c>
      <c r="H2453" s="32">
        <v>0.009079</v>
      </c>
      <c r="I2453" s="32">
        <v>0.15276</v>
      </c>
      <c r="J2453" s="32">
        <v>0.1524</v>
      </c>
      <c r="K2453" s="32">
        <v>1.4502</v>
      </c>
      <c r="L2453" s="32">
        <v>0.030574</v>
      </c>
      <c r="M2453" s="32">
        <v>0.2452</v>
      </c>
      <c r="N2453" s="32">
        <v>0.08405</v>
      </c>
      <c r="O2453" s="32">
        <v>0.01276</v>
      </c>
      <c r="P2453" s="32">
        <v>0.681</v>
      </c>
      <c r="Q2453" s="32">
        <v>0.95465</v>
      </c>
      <c r="R2453" s="32">
        <v>0.02142</v>
      </c>
      <c r="S2453" s="32">
        <v>0.014834</v>
      </c>
      <c r="T2453" s="32">
        <v>0.027985</v>
      </c>
      <c r="U2453" s="32">
        <v>0.7626</v>
      </c>
      <c r="V2453" s="32">
        <v>0.073282</v>
      </c>
      <c r="W2453" s="32">
        <v>0.284</v>
      </c>
    </row>
    <row r="2454" ht="14.25" customHeight="1">
      <c r="B2454" s="61">
        <v>42509.0</v>
      </c>
      <c r="C2454" s="32">
        <v>22358.0</v>
      </c>
      <c r="D2454" s="32">
        <v>21911.0</v>
      </c>
      <c r="E2454" s="32">
        <v>95.287</v>
      </c>
      <c r="F2454" s="32">
        <v>109.96</v>
      </c>
      <c r="G2454" s="32">
        <v>1.1203</v>
      </c>
      <c r="H2454" s="32">
        <v>0.009094</v>
      </c>
      <c r="I2454" s="32">
        <v>0.1528</v>
      </c>
      <c r="J2454" s="32">
        <v>0.1524</v>
      </c>
      <c r="K2454" s="32">
        <v>1.4611</v>
      </c>
      <c r="L2454" s="32">
        <v>0.030508</v>
      </c>
      <c r="M2454" s="32">
        <v>0.2447</v>
      </c>
      <c r="N2454" s="32">
        <v>0.08425</v>
      </c>
      <c r="O2454" s="32">
        <v>0.01276</v>
      </c>
      <c r="P2454" s="32">
        <v>0.6835</v>
      </c>
      <c r="Q2454" s="32">
        <v>0.95465</v>
      </c>
      <c r="R2454" s="32">
        <v>0.021387</v>
      </c>
      <c r="S2454" s="32">
        <v>0.014829</v>
      </c>
      <c r="T2454" s="32">
        <v>0.028017</v>
      </c>
      <c r="U2454" s="32">
        <v>0.7637</v>
      </c>
      <c r="V2454" s="32">
        <v>0.073465</v>
      </c>
      <c r="W2454" s="32">
        <v>0.2806</v>
      </c>
    </row>
    <row r="2455" ht="14.25" customHeight="1">
      <c r="B2455" s="61">
        <v>42508.0</v>
      </c>
      <c r="C2455" s="32">
        <v>22282.0</v>
      </c>
      <c r="D2455" s="32">
        <v>21890.0</v>
      </c>
      <c r="E2455" s="32">
        <v>95.08</v>
      </c>
      <c r="F2455" s="32">
        <v>110.19</v>
      </c>
      <c r="G2455" s="32">
        <v>1.1216</v>
      </c>
      <c r="H2455" s="32">
        <v>0.009075</v>
      </c>
      <c r="I2455" s="32">
        <v>0.15289</v>
      </c>
      <c r="J2455" s="32">
        <v>0.152</v>
      </c>
      <c r="K2455" s="32">
        <v>1.4599</v>
      </c>
      <c r="L2455" s="32">
        <v>0.030475</v>
      </c>
      <c r="M2455" s="32">
        <v>0.2457</v>
      </c>
      <c r="N2455" s="32">
        <v>0.08401</v>
      </c>
      <c r="O2455" s="32">
        <v>0.01276</v>
      </c>
      <c r="P2455" s="32">
        <v>0.6812</v>
      </c>
      <c r="Q2455" s="32">
        <v>0.9542</v>
      </c>
      <c r="R2455" s="32">
        <v>0.021406</v>
      </c>
      <c r="S2455" s="32">
        <v>0.014894</v>
      </c>
      <c r="T2455" s="32">
        <v>0.027994</v>
      </c>
      <c r="U2455" s="32">
        <v>0.7672</v>
      </c>
      <c r="V2455" s="32">
        <v>0.074322</v>
      </c>
      <c r="W2455" s="32">
        <v>0.2805</v>
      </c>
    </row>
    <row r="2456" ht="14.25" customHeight="1">
      <c r="B2456" s="61">
        <v>42507.0</v>
      </c>
      <c r="C2456" s="32">
        <v>22353.0</v>
      </c>
      <c r="D2456" s="32">
        <v>21892.0</v>
      </c>
      <c r="E2456" s="32">
        <v>94.548</v>
      </c>
      <c r="F2456" s="32">
        <v>109.14</v>
      </c>
      <c r="G2456" s="32">
        <v>1.1313</v>
      </c>
      <c r="H2456" s="32">
        <v>0.009162</v>
      </c>
      <c r="I2456" s="32">
        <v>0.15336</v>
      </c>
      <c r="J2456" s="32">
        <v>0.1527</v>
      </c>
      <c r="K2456" s="32">
        <v>1.4463</v>
      </c>
      <c r="L2456" s="32">
        <v>0.030688</v>
      </c>
      <c r="M2456" s="32">
        <v>0.2489</v>
      </c>
      <c r="N2456" s="32">
        <v>0.08494</v>
      </c>
      <c r="O2456" s="32">
        <v>0.01276</v>
      </c>
      <c r="P2456" s="32">
        <v>0.6826</v>
      </c>
      <c r="Q2456" s="32">
        <v>0.95465</v>
      </c>
      <c r="R2456" s="32">
        <v>0.021549</v>
      </c>
      <c r="S2456" s="32">
        <v>0.014964</v>
      </c>
      <c r="T2456" s="32">
        <v>0.028165</v>
      </c>
      <c r="U2456" s="32">
        <v>0.7747</v>
      </c>
      <c r="V2456" s="32">
        <v>0.075086</v>
      </c>
      <c r="W2456" s="32">
        <v>0.2867</v>
      </c>
    </row>
    <row r="2457" ht="14.25" customHeight="1">
      <c r="B2457" s="61">
        <v>42506.0</v>
      </c>
      <c r="C2457" s="32">
        <v>22281.0</v>
      </c>
      <c r="D2457" s="32">
        <v>21889.0</v>
      </c>
      <c r="E2457" s="32">
        <v>94.572</v>
      </c>
      <c r="F2457" s="32">
        <v>109.03</v>
      </c>
      <c r="G2457" s="32">
        <v>1.1321</v>
      </c>
      <c r="H2457" s="32">
        <v>0.009172</v>
      </c>
      <c r="I2457" s="32">
        <v>0.1534</v>
      </c>
      <c r="J2457" s="32">
        <v>0.1527</v>
      </c>
      <c r="K2457" s="32">
        <v>1.4402</v>
      </c>
      <c r="L2457" s="32">
        <v>0.030646</v>
      </c>
      <c r="M2457" s="32">
        <v>0.2489</v>
      </c>
      <c r="N2457" s="32">
        <v>0.08489</v>
      </c>
      <c r="O2457" s="32">
        <v>0.01276</v>
      </c>
      <c r="P2457" s="32">
        <v>0.6832</v>
      </c>
      <c r="Q2457" s="32">
        <v>0.95511</v>
      </c>
      <c r="R2457" s="32">
        <v>0.021498</v>
      </c>
      <c r="S2457" s="32">
        <v>0.014958</v>
      </c>
      <c r="T2457" s="32">
        <v>0.028229</v>
      </c>
      <c r="U2457" s="32">
        <v>0.7755</v>
      </c>
      <c r="V2457" s="32">
        <v>0.074991</v>
      </c>
      <c r="W2457" s="32">
        <v>0.2855</v>
      </c>
    </row>
    <row r="2458" ht="14.25" customHeight="1">
      <c r="B2458" s="61">
        <v>42503.0</v>
      </c>
      <c r="C2458" s="32">
        <v>22358.0</v>
      </c>
      <c r="D2458" s="32">
        <v>21877.0</v>
      </c>
      <c r="E2458" s="32">
        <v>94.608</v>
      </c>
      <c r="F2458" s="32">
        <v>108.63</v>
      </c>
      <c r="G2458" s="32">
        <v>1.1309</v>
      </c>
      <c r="H2458" s="32">
        <v>0.009205</v>
      </c>
      <c r="I2458" s="32">
        <v>0.15309</v>
      </c>
      <c r="J2458" s="32">
        <v>0.1525</v>
      </c>
      <c r="K2458" s="32">
        <v>1.4365</v>
      </c>
      <c r="L2458" s="32">
        <v>0.030592</v>
      </c>
      <c r="M2458" s="32">
        <v>0.2475</v>
      </c>
      <c r="N2458" s="32">
        <v>0.08499</v>
      </c>
      <c r="O2458" s="32">
        <v>0.01276</v>
      </c>
      <c r="P2458" s="32">
        <v>0.6842</v>
      </c>
      <c r="Q2458" s="32">
        <v>0.95552</v>
      </c>
      <c r="R2458" s="32">
        <v>0.02144</v>
      </c>
      <c r="S2458" s="32">
        <v>0.014923</v>
      </c>
      <c r="T2458" s="32">
        <v>0.028203</v>
      </c>
      <c r="U2458" s="32">
        <v>0.7729</v>
      </c>
      <c r="V2458" s="32">
        <v>0.075143</v>
      </c>
      <c r="W2458" s="32">
        <v>0.283</v>
      </c>
    </row>
    <row r="2459" ht="14.25" customHeight="1">
      <c r="B2459" s="61">
        <v>42502.0</v>
      </c>
      <c r="C2459" s="32">
        <v>22310.0</v>
      </c>
      <c r="D2459" s="32">
        <v>21870.0</v>
      </c>
      <c r="E2459" s="32">
        <v>94.15</v>
      </c>
      <c r="F2459" s="32">
        <v>109.02</v>
      </c>
      <c r="G2459" s="32">
        <v>1.1377</v>
      </c>
      <c r="H2459" s="32">
        <v>0.009173</v>
      </c>
      <c r="I2459" s="32">
        <v>0.15341</v>
      </c>
      <c r="J2459" s="32">
        <v>0.1527</v>
      </c>
      <c r="K2459" s="32">
        <v>1.4451</v>
      </c>
      <c r="L2459" s="32">
        <v>0.030672</v>
      </c>
      <c r="M2459" s="32">
        <v>0.2485</v>
      </c>
      <c r="N2459" s="32">
        <v>0.08545</v>
      </c>
      <c r="O2459" s="32">
        <v>0.01276</v>
      </c>
      <c r="P2459" s="32">
        <v>0.6838</v>
      </c>
      <c r="Q2459" s="32">
        <v>0.95511</v>
      </c>
      <c r="R2459" s="32">
        <v>0.021468</v>
      </c>
      <c r="S2459" s="32">
        <v>0.01498</v>
      </c>
      <c r="T2459" s="32">
        <v>0.028307</v>
      </c>
      <c r="U2459" s="32">
        <v>0.7784</v>
      </c>
      <c r="V2459" s="32">
        <v>0.075347</v>
      </c>
      <c r="W2459" s="32">
        <v>0.2872</v>
      </c>
    </row>
    <row r="2460" ht="14.25" customHeight="1">
      <c r="B2460" s="61">
        <v>42501.0</v>
      </c>
      <c r="C2460" s="32">
        <v>22287.0</v>
      </c>
      <c r="D2460" s="32">
        <v>21880.0</v>
      </c>
      <c r="E2460" s="32">
        <v>93.823</v>
      </c>
      <c r="F2460" s="32">
        <v>108.41</v>
      </c>
      <c r="G2460" s="32">
        <v>1.1426</v>
      </c>
      <c r="H2460" s="32">
        <v>0.009223</v>
      </c>
      <c r="I2460" s="32">
        <v>0.15408</v>
      </c>
      <c r="J2460" s="32">
        <v>0.1532</v>
      </c>
      <c r="K2460" s="32">
        <v>1.4448</v>
      </c>
      <c r="L2460" s="32">
        <v>0.030758</v>
      </c>
      <c r="M2460" s="32">
        <v>0.2488</v>
      </c>
      <c r="N2460" s="32">
        <v>0.08579</v>
      </c>
      <c r="O2460" s="32">
        <v>0.01276</v>
      </c>
      <c r="P2460" s="32">
        <v>0.6852</v>
      </c>
      <c r="Q2460" s="32">
        <v>0.95465</v>
      </c>
      <c r="R2460" s="32">
        <v>0.021512</v>
      </c>
      <c r="S2460" s="32">
        <v>0.015023</v>
      </c>
      <c r="T2460" s="32">
        <v>0.028348</v>
      </c>
      <c r="U2460" s="32">
        <v>0.778</v>
      </c>
      <c r="V2460" s="32">
        <v>0.075415</v>
      </c>
      <c r="W2460" s="32">
        <v>0.2897</v>
      </c>
    </row>
    <row r="2461" ht="14.25" customHeight="1">
      <c r="B2461" s="61">
        <v>42500.0</v>
      </c>
      <c r="C2461" s="32">
        <v>22294.0</v>
      </c>
      <c r="D2461" s="32">
        <v>21874.0</v>
      </c>
      <c r="E2461" s="32">
        <v>94.29</v>
      </c>
      <c r="F2461" s="32">
        <v>109.27</v>
      </c>
      <c r="G2461" s="32">
        <v>1.1372</v>
      </c>
      <c r="H2461" s="32">
        <v>0.009152</v>
      </c>
      <c r="I2461" s="32">
        <v>0.15344</v>
      </c>
      <c r="J2461" s="32">
        <v>0.153</v>
      </c>
      <c r="K2461" s="32">
        <v>1.4442</v>
      </c>
      <c r="L2461" s="32">
        <v>0.030737</v>
      </c>
      <c r="M2461" s="32">
        <v>0.2476</v>
      </c>
      <c r="N2461" s="32">
        <v>0.08541</v>
      </c>
      <c r="O2461" s="32">
        <v>0.01276</v>
      </c>
      <c r="P2461" s="32">
        <v>0.6852</v>
      </c>
      <c r="Q2461" s="32">
        <v>0.95511</v>
      </c>
      <c r="R2461" s="32">
        <v>0.021388</v>
      </c>
      <c r="S2461" s="32">
        <v>0.015007</v>
      </c>
      <c r="T2461" s="32">
        <v>0.028403</v>
      </c>
      <c r="U2461" s="32">
        <v>0.7746</v>
      </c>
      <c r="V2461" s="32">
        <v>0.075216</v>
      </c>
      <c r="W2461" s="32">
        <v>0.2878</v>
      </c>
    </row>
    <row r="2462" ht="14.25" customHeight="1">
      <c r="B2462" s="61">
        <v>42499.0</v>
      </c>
      <c r="C2462" s="32">
        <v>22290.0</v>
      </c>
      <c r="D2462" s="32">
        <v>21858.0</v>
      </c>
      <c r="E2462" s="32">
        <v>94.128</v>
      </c>
      <c r="F2462" s="32">
        <v>108.32</v>
      </c>
      <c r="G2462" s="32">
        <v>1.1383</v>
      </c>
      <c r="H2462" s="32">
        <v>0.009231</v>
      </c>
      <c r="I2462" s="32">
        <v>0.15344</v>
      </c>
      <c r="J2462" s="32">
        <v>0.1529</v>
      </c>
      <c r="K2462" s="32">
        <v>1.4407</v>
      </c>
      <c r="L2462" s="32">
        <v>0.030669</v>
      </c>
      <c r="M2462" s="32">
        <v>0.2465</v>
      </c>
      <c r="N2462" s="32">
        <v>0.08507</v>
      </c>
      <c r="O2462" s="32">
        <v>0.01276</v>
      </c>
      <c r="P2462" s="32">
        <v>0.6847</v>
      </c>
      <c r="Q2462" s="32">
        <v>0.95525</v>
      </c>
      <c r="R2462" s="32">
        <v>0.021169</v>
      </c>
      <c r="S2462" s="32">
        <v>0.01498</v>
      </c>
      <c r="T2462" s="32">
        <v>0.02839</v>
      </c>
      <c r="U2462" s="32">
        <v>0.7715</v>
      </c>
      <c r="V2462" s="32">
        <v>0.074666</v>
      </c>
      <c r="W2462" s="32">
        <v>0.2844</v>
      </c>
    </row>
    <row r="2463" ht="14.25" customHeight="1">
      <c r="B2463" s="61">
        <v>42496.0</v>
      </c>
      <c r="C2463" s="32">
        <v>22283.0</v>
      </c>
      <c r="D2463" s="32">
        <v>21857.0</v>
      </c>
      <c r="E2463" s="32">
        <v>93.888</v>
      </c>
      <c r="F2463" s="32">
        <v>107.12</v>
      </c>
      <c r="G2463" s="32">
        <v>1.1404</v>
      </c>
      <c r="H2463" s="32">
        <v>0.009336</v>
      </c>
      <c r="I2463" s="32">
        <v>0.15392</v>
      </c>
      <c r="J2463" s="32">
        <v>0.1535</v>
      </c>
      <c r="K2463" s="32">
        <v>1.4427</v>
      </c>
      <c r="L2463" s="32">
        <v>0.030818</v>
      </c>
      <c r="M2463" s="32">
        <v>0.2499</v>
      </c>
      <c r="N2463" s="32">
        <v>0.08552</v>
      </c>
      <c r="O2463" s="32">
        <v>0.01276</v>
      </c>
      <c r="P2463" s="32">
        <v>0.6852</v>
      </c>
      <c r="Q2463" s="32">
        <v>0.95552</v>
      </c>
      <c r="R2463" s="32">
        <v>0.021238</v>
      </c>
      <c r="S2463" s="32">
        <v>0.015015</v>
      </c>
      <c r="T2463" s="32">
        <v>0.02848</v>
      </c>
      <c r="U2463" s="32">
        <v>0.7747</v>
      </c>
      <c r="V2463" s="32">
        <v>0.07486</v>
      </c>
      <c r="W2463" s="32">
        <v>0.2854</v>
      </c>
    </row>
    <row r="2464" ht="14.25" customHeight="1">
      <c r="B2464" s="61">
        <v>42495.0</v>
      </c>
      <c r="C2464" s="32">
        <v>22332.0</v>
      </c>
      <c r="D2464" s="32">
        <v>21846.0</v>
      </c>
      <c r="E2464" s="32">
        <v>93.78</v>
      </c>
      <c r="F2464" s="32">
        <v>107.26</v>
      </c>
      <c r="G2464" s="32">
        <v>1.1405</v>
      </c>
      <c r="H2464" s="32">
        <v>0.009324</v>
      </c>
      <c r="I2464" s="32">
        <v>0.15357</v>
      </c>
      <c r="J2464" s="32">
        <v>0.1534</v>
      </c>
      <c r="K2464" s="32">
        <v>1.4485</v>
      </c>
      <c r="L2464" s="32">
        <v>0.030831</v>
      </c>
      <c r="M2464" s="32">
        <v>0.2492</v>
      </c>
      <c r="N2464" s="32">
        <v>0.08561</v>
      </c>
      <c r="O2464" s="32">
        <v>0.01276</v>
      </c>
      <c r="P2464" s="32">
        <v>0.6847</v>
      </c>
      <c r="Q2464" s="32">
        <v>0.95465</v>
      </c>
      <c r="R2464" s="32">
        <v>0.021085</v>
      </c>
      <c r="S2464" s="32">
        <v>0.015023</v>
      </c>
      <c r="T2464" s="32">
        <v>0.028421</v>
      </c>
      <c r="U2464" s="32">
        <v>0.778</v>
      </c>
      <c r="V2464" s="32">
        <v>0.074862</v>
      </c>
      <c r="W2464" s="32">
        <v>0.2827</v>
      </c>
    </row>
    <row r="2465" ht="14.25" customHeight="1">
      <c r="B2465" s="61">
        <v>42494.0</v>
      </c>
      <c r="C2465" s="32">
        <v>22405.0</v>
      </c>
      <c r="D2465" s="32">
        <v>21828.0</v>
      </c>
      <c r="E2465" s="32">
        <v>93.179</v>
      </c>
      <c r="F2465" s="32">
        <v>107.01</v>
      </c>
      <c r="G2465" s="32">
        <v>1.1487</v>
      </c>
      <c r="H2465" s="32">
        <v>0.009344</v>
      </c>
      <c r="I2465" s="32">
        <v>0.15393</v>
      </c>
      <c r="J2465" s="32">
        <v>0.1534</v>
      </c>
      <c r="K2465" s="32">
        <v>1.4496</v>
      </c>
      <c r="L2465" s="32">
        <v>0.030877</v>
      </c>
      <c r="M2465" s="32">
        <v>0.2484</v>
      </c>
      <c r="N2465" s="32">
        <v>0.08571</v>
      </c>
      <c r="O2465" s="32">
        <v>0.01276</v>
      </c>
      <c r="P2465" s="32">
        <v>0.6849</v>
      </c>
      <c r="Q2465" s="32">
        <v>0.95534</v>
      </c>
      <c r="R2465" s="32">
        <v>0.021139</v>
      </c>
      <c r="S2465" s="32">
        <v>0.015008</v>
      </c>
      <c r="T2465" s="32">
        <v>0.028456</v>
      </c>
      <c r="U2465" s="32">
        <v>0.777</v>
      </c>
      <c r="V2465" s="32">
        <v>0.074698</v>
      </c>
      <c r="W2465" s="32">
        <v>0.2818</v>
      </c>
    </row>
    <row r="2466" ht="14.25" customHeight="1">
      <c r="B2466" s="61">
        <v>42493.0</v>
      </c>
      <c r="C2466" s="32">
        <v>22290.0</v>
      </c>
      <c r="D2466" s="32">
        <v>21842.0</v>
      </c>
      <c r="E2466" s="32">
        <v>92.944</v>
      </c>
      <c r="F2466" s="32">
        <v>106.6</v>
      </c>
      <c r="G2466" s="32">
        <v>1.1496</v>
      </c>
      <c r="H2466" s="32">
        <v>0.009382</v>
      </c>
      <c r="I2466" s="32">
        <v>0.15404</v>
      </c>
      <c r="J2466" s="32">
        <v>0.1537</v>
      </c>
      <c r="K2466" s="32">
        <v>1.4535</v>
      </c>
      <c r="L2466" s="32">
        <v>0.030922</v>
      </c>
      <c r="M2466" s="32">
        <v>0.2509</v>
      </c>
      <c r="N2466" s="32">
        <v>0.08684</v>
      </c>
      <c r="O2466" s="32">
        <v>0.01276</v>
      </c>
      <c r="P2466" s="32">
        <v>0.6849</v>
      </c>
      <c r="Q2466" s="32">
        <v>0.95456</v>
      </c>
      <c r="R2466" s="32">
        <v>0.021238</v>
      </c>
      <c r="S2466" s="32">
        <v>0.015023</v>
      </c>
      <c r="T2466" s="32">
        <v>0.028602</v>
      </c>
      <c r="U2466" s="32">
        <v>0.7859</v>
      </c>
      <c r="V2466" s="32">
        <v>0.075415</v>
      </c>
      <c r="W2466" s="32">
        <v>0.281</v>
      </c>
    </row>
    <row r="2467" ht="14.25" customHeight="1">
      <c r="B2467" s="61">
        <v>42492.0</v>
      </c>
      <c r="C2467" s="32">
        <v>22288.0</v>
      </c>
      <c r="D2467" s="32">
        <v>21842.0</v>
      </c>
      <c r="E2467" s="32">
        <v>92.626</v>
      </c>
      <c r="F2467" s="32">
        <v>106.41</v>
      </c>
      <c r="G2467" s="32">
        <v>1.1534</v>
      </c>
      <c r="H2467" s="32">
        <v>0.009398</v>
      </c>
      <c r="I2467" s="32">
        <v>0.15446</v>
      </c>
      <c r="J2467" s="32">
        <v>0.1543</v>
      </c>
      <c r="K2467" s="32">
        <v>1.4673</v>
      </c>
      <c r="L2467" s="32">
        <v>0.031048</v>
      </c>
      <c r="M2467" s="32">
        <v>0.2552</v>
      </c>
      <c r="N2467" s="32">
        <v>0.08794</v>
      </c>
      <c r="O2467" s="32">
        <v>0.01276</v>
      </c>
      <c r="P2467" s="32">
        <v>0.6838</v>
      </c>
      <c r="Q2467" s="32">
        <v>0.95992</v>
      </c>
      <c r="R2467" s="32">
        <v>0.021237</v>
      </c>
      <c r="S2467" s="32">
        <v>0.015072</v>
      </c>
      <c r="T2467" s="32">
        <v>0.028691</v>
      </c>
      <c r="U2467" s="32">
        <v>0.7981</v>
      </c>
      <c r="V2467" s="32">
        <v>0.076131</v>
      </c>
      <c r="W2467" s="32">
        <v>0.2856</v>
      </c>
    </row>
    <row r="2468" ht="14.25" customHeight="1">
      <c r="B2468" s="61">
        <v>42489.0</v>
      </c>
      <c r="C2468" s="32">
        <v>22288.0</v>
      </c>
      <c r="D2468" s="32">
        <v>21842.0</v>
      </c>
      <c r="E2468" s="32">
        <v>93.082</v>
      </c>
      <c r="F2468" s="32">
        <v>106.5</v>
      </c>
      <c r="G2468" s="32">
        <v>1.1451</v>
      </c>
      <c r="H2468" s="32">
        <v>0.009404</v>
      </c>
      <c r="I2468" s="32">
        <v>0.1544</v>
      </c>
      <c r="J2468" s="32">
        <v>0.1542</v>
      </c>
      <c r="K2468" s="32">
        <v>1.4612</v>
      </c>
      <c r="L2468" s="32">
        <v>0.030974</v>
      </c>
      <c r="M2468" s="32">
        <v>0.2556</v>
      </c>
      <c r="N2468" s="32">
        <v>0.08735</v>
      </c>
      <c r="O2468" s="32">
        <v>0.01276</v>
      </c>
      <c r="P2468" s="32">
        <v>0.6838</v>
      </c>
      <c r="Q2468" s="32">
        <v>0.95434</v>
      </c>
      <c r="R2468" s="32">
        <v>0.021281</v>
      </c>
      <c r="S2468" s="32">
        <v>0.015053</v>
      </c>
      <c r="T2468" s="32">
        <v>0.028653</v>
      </c>
      <c r="U2468" s="32">
        <v>0.7965</v>
      </c>
      <c r="V2468" s="32">
        <v>0.075704</v>
      </c>
      <c r="W2468" s="32">
        <v>0.2911</v>
      </c>
    </row>
    <row r="2469" ht="14.25" customHeight="1">
      <c r="B2469" s="61">
        <v>42488.0</v>
      </c>
      <c r="C2469" s="32">
        <v>22303.0</v>
      </c>
      <c r="D2469" s="32">
        <v>21872.0</v>
      </c>
      <c r="E2469" s="32">
        <v>93.761</v>
      </c>
      <c r="F2469" s="32">
        <v>108.11</v>
      </c>
      <c r="G2469" s="32">
        <v>1.1352</v>
      </c>
      <c r="H2469" s="32">
        <v>0.00925</v>
      </c>
      <c r="I2469" s="32">
        <v>0.15437</v>
      </c>
      <c r="J2469" s="32">
        <v>0.1542</v>
      </c>
      <c r="K2469" s="32">
        <v>1.4609</v>
      </c>
      <c r="L2469" s="32">
        <v>0.031026</v>
      </c>
      <c r="M2469" s="32">
        <v>0.2577</v>
      </c>
      <c r="N2469" s="32">
        <v>0.08792</v>
      </c>
      <c r="O2469" s="32">
        <v>0.01276</v>
      </c>
      <c r="P2469" s="32">
        <v>0.6852</v>
      </c>
      <c r="Q2469" s="32">
        <v>0.9542</v>
      </c>
      <c r="R2469" s="32">
        <v>0.02134</v>
      </c>
      <c r="S2469" s="32">
        <v>0.015059</v>
      </c>
      <c r="T2469" s="32">
        <v>0.028578</v>
      </c>
      <c r="U2469" s="32">
        <v>0.7965</v>
      </c>
      <c r="V2469" s="32">
        <v>0.075852</v>
      </c>
      <c r="W2469" s="32">
        <v>0.2866</v>
      </c>
    </row>
    <row r="2470" ht="14.25" customHeight="1">
      <c r="B2470" s="61">
        <v>42487.0</v>
      </c>
      <c r="C2470" s="32">
        <v>22279.0</v>
      </c>
      <c r="D2470" s="32">
        <v>21873.0</v>
      </c>
      <c r="E2470" s="32">
        <v>94.387</v>
      </c>
      <c r="F2470" s="32">
        <v>111.46</v>
      </c>
      <c r="G2470" s="32">
        <v>1.1322</v>
      </c>
      <c r="H2470" s="32">
        <v>0.008972</v>
      </c>
      <c r="I2470" s="32">
        <v>0.15386</v>
      </c>
      <c r="J2470" s="32">
        <v>0.1537</v>
      </c>
      <c r="K2470" s="32">
        <v>1.4543</v>
      </c>
      <c r="L2470" s="32">
        <v>0.030922</v>
      </c>
      <c r="M2470" s="32">
        <v>0.2567</v>
      </c>
      <c r="N2470" s="32">
        <v>0.08704</v>
      </c>
      <c r="O2470" s="32">
        <v>0.01275</v>
      </c>
      <c r="P2470" s="32">
        <v>0.6838</v>
      </c>
      <c r="Q2470" s="32">
        <v>0.95511</v>
      </c>
      <c r="R2470" s="32">
        <v>0.021361</v>
      </c>
      <c r="S2470" s="32">
        <v>0.015069</v>
      </c>
      <c r="T2470" s="32">
        <v>0.028463</v>
      </c>
      <c r="U2470" s="32">
        <v>0.7937</v>
      </c>
      <c r="V2470" s="32">
        <v>0.07583</v>
      </c>
      <c r="W2470" s="32">
        <v>0.2837</v>
      </c>
    </row>
    <row r="2471" ht="14.25" customHeight="1">
      <c r="B2471" s="61">
        <v>42486.0</v>
      </c>
      <c r="C2471" s="32">
        <v>22290.0</v>
      </c>
      <c r="D2471" s="32">
        <v>21875.0</v>
      </c>
      <c r="E2471" s="32">
        <v>94.573</v>
      </c>
      <c r="F2471" s="32">
        <v>111.31</v>
      </c>
      <c r="G2471" s="32">
        <v>1.1297</v>
      </c>
      <c r="H2471" s="32">
        <v>0.008984</v>
      </c>
      <c r="I2471" s="32">
        <v>0.15406</v>
      </c>
      <c r="J2471" s="32">
        <v>0.1537</v>
      </c>
      <c r="K2471" s="32">
        <v>1.4582</v>
      </c>
      <c r="L2471" s="32">
        <v>0.030931</v>
      </c>
      <c r="M2471" s="32">
        <v>0.2553</v>
      </c>
      <c r="N2471" s="32">
        <v>0.08715</v>
      </c>
      <c r="O2471" s="32">
        <v>0.01276</v>
      </c>
      <c r="P2471" s="32">
        <v>0.6874</v>
      </c>
      <c r="Q2471" s="32">
        <v>0.95465</v>
      </c>
      <c r="R2471" s="32">
        <v>0.021358</v>
      </c>
      <c r="S2471" s="32">
        <v>0.015046</v>
      </c>
      <c r="T2471" s="32">
        <v>0.028444</v>
      </c>
      <c r="U2471" s="32">
        <v>0.7934</v>
      </c>
      <c r="V2471" s="32">
        <v>0.075872</v>
      </c>
      <c r="W2471" s="32">
        <v>0.2833</v>
      </c>
    </row>
    <row r="2472" ht="14.25" customHeight="1">
      <c r="B2472" s="61">
        <v>42485.0</v>
      </c>
      <c r="C2472" s="32">
        <v>22302.0</v>
      </c>
      <c r="D2472" s="32">
        <v>21870.0</v>
      </c>
      <c r="E2472" s="32">
        <v>94.842</v>
      </c>
      <c r="F2472" s="32">
        <v>111.2</v>
      </c>
      <c r="G2472" s="32">
        <v>1.1268</v>
      </c>
      <c r="H2472" s="32">
        <v>0.008993</v>
      </c>
      <c r="I2472" s="32">
        <v>0.15411</v>
      </c>
      <c r="J2472" s="32">
        <v>0.1537</v>
      </c>
      <c r="K2472" s="32">
        <v>1.4482</v>
      </c>
      <c r="L2472" s="32">
        <v>0.030898</v>
      </c>
      <c r="M2472" s="32">
        <v>0.256</v>
      </c>
      <c r="N2472" s="32">
        <v>0.08687</v>
      </c>
      <c r="O2472" s="32">
        <v>0.01276</v>
      </c>
      <c r="P2472" s="32">
        <v>0.6838</v>
      </c>
      <c r="Q2472" s="32">
        <v>0.9542</v>
      </c>
      <c r="R2472" s="32">
        <v>0.021311</v>
      </c>
      <c r="S2472" s="32">
        <v>0.014995</v>
      </c>
      <c r="T2472" s="32">
        <v>0.028504</v>
      </c>
      <c r="U2472" s="32">
        <v>0.7888</v>
      </c>
      <c r="V2472" s="32">
        <v>0.075622</v>
      </c>
      <c r="W2472" s="32">
        <v>0.2812</v>
      </c>
    </row>
    <row r="2473" ht="14.25" customHeight="1">
      <c r="B2473" s="61">
        <v>42482.0</v>
      </c>
      <c r="C2473" s="32">
        <v>22279.0</v>
      </c>
      <c r="D2473" s="32">
        <v>21851.0</v>
      </c>
      <c r="E2473" s="32">
        <v>95.116</v>
      </c>
      <c r="F2473" s="32">
        <v>111.79</v>
      </c>
      <c r="G2473" s="32">
        <v>1.1222</v>
      </c>
      <c r="H2473" s="32">
        <v>0.008947</v>
      </c>
      <c r="I2473" s="32">
        <v>0.15369</v>
      </c>
      <c r="J2473" s="32">
        <v>0.1537</v>
      </c>
      <c r="K2473" s="32">
        <v>1.4403</v>
      </c>
      <c r="L2473" s="32">
        <v>0.030881</v>
      </c>
      <c r="M2473" s="32">
        <v>0.2564</v>
      </c>
      <c r="N2473" s="32">
        <v>0.08697</v>
      </c>
      <c r="O2473" s="32">
        <v>0.01276</v>
      </c>
      <c r="P2473" s="32">
        <v>0.6828</v>
      </c>
      <c r="Q2473" s="32">
        <v>0.9542</v>
      </c>
      <c r="R2473" s="32">
        <v>0.021421</v>
      </c>
      <c r="S2473" s="32">
        <v>0.015001</v>
      </c>
      <c r="T2473" s="32">
        <v>0.028506</v>
      </c>
      <c r="U2473" s="32">
        <v>0.7894</v>
      </c>
      <c r="V2473" s="32">
        <v>0.075626</v>
      </c>
      <c r="W2473" s="32">
        <v>0.2804</v>
      </c>
    </row>
    <row r="2474" ht="14.25" customHeight="1">
      <c r="B2474" s="61">
        <v>42481.0</v>
      </c>
      <c r="C2474" s="32">
        <v>22240.0</v>
      </c>
      <c r="D2474" s="32">
        <v>21848.0</v>
      </c>
      <c r="E2474" s="32">
        <v>94.599</v>
      </c>
      <c r="F2474" s="32">
        <v>109.46</v>
      </c>
      <c r="G2474" s="32">
        <v>1.1288</v>
      </c>
      <c r="H2474" s="32">
        <v>0.009135</v>
      </c>
      <c r="I2474" s="32">
        <v>0.15427</v>
      </c>
      <c r="J2474" s="32">
        <v>0.1541</v>
      </c>
      <c r="K2474" s="32">
        <v>1.4323</v>
      </c>
      <c r="L2474" s="32">
        <v>0.030954</v>
      </c>
      <c r="M2474" s="32">
        <v>0.2555</v>
      </c>
      <c r="N2474" s="32">
        <v>0.08763</v>
      </c>
      <c r="O2474" s="32">
        <v>0.01276</v>
      </c>
      <c r="P2474" s="32">
        <v>0.6824</v>
      </c>
      <c r="Q2474" s="32">
        <v>0.95511</v>
      </c>
      <c r="R2474" s="32">
        <v>0.021485</v>
      </c>
      <c r="S2474" s="32">
        <v>0.01504</v>
      </c>
      <c r="T2474" s="32">
        <v>0.028493</v>
      </c>
      <c r="U2474" s="32">
        <v>0.7852</v>
      </c>
      <c r="V2474" s="32">
        <v>0.075827</v>
      </c>
      <c r="W2474" s="32">
        <v>0.2833</v>
      </c>
    </row>
    <row r="2475" ht="14.25" customHeight="1">
      <c r="B2475" s="61">
        <v>42480.0</v>
      </c>
      <c r="C2475" s="32">
        <v>22294.0</v>
      </c>
      <c r="D2475" s="32">
        <v>21838.0</v>
      </c>
      <c r="E2475" s="32">
        <v>94.492</v>
      </c>
      <c r="F2475" s="32">
        <v>109.84</v>
      </c>
      <c r="G2475" s="32">
        <v>1.1297</v>
      </c>
      <c r="H2475" s="32">
        <v>0.009104</v>
      </c>
      <c r="I2475" s="32">
        <v>0.15458</v>
      </c>
      <c r="J2475" s="32">
        <v>0.1543</v>
      </c>
      <c r="K2475" s="32">
        <v>1.4332</v>
      </c>
      <c r="L2475" s="32">
        <v>0.031021</v>
      </c>
      <c r="M2475" s="32">
        <v>0.2579</v>
      </c>
      <c r="N2475" s="32">
        <v>0.08822</v>
      </c>
      <c r="O2475" s="32">
        <v>0.01276</v>
      </c>
      <c r="P2475" s="32">
        <v>0.6831</v>
      </c>
      <c r="Q2475" s="32">
        <v>0.95557</v>
      </c>
      <c r="R2475" s="32">
        <v>0.021589</v>
      </c>
      <c r="S2475" s="32">
        <v>0.015111</v>
      </c>
      <c r="T2475" s="32">
        <v>0.028672</v>
      </c>
      <c r="U2475" s="32">
        <v>0.7902</v>
      </c>
      <c r="V2475" s="32">
        <v>0.075835</v>
      </c>
      <c r="W2475" s="32">
        <v>0.2833</v>
      </c>
    </row>
    <row r="2476" ht="14.25" customHeight="1">
      <c r="B2476" s="61">
        <v>42479.0</v>
      </c>
      <c r="C2476" s="32">
        <v>22296.0</v>
      </c>
      <c r="D2476" s="32">
        <v>21855.0</v>
      </c>
      <c r="E2476" s="32">
        <v>93.976</v>
      </c>
      <c r="F2476" s="32">
        <v>109.21</v>
      </c>
      <c r="G2476" s="32">
        <v>1.1358</v>
      </c>
      <c r="H2476" s="32">
        <v>0.009156</v>
      </c>
      <c r="I2476" s="32">
        <v>0.15482</v>
      </c>
      <c r="J2476" s="32">
        <v>0.1546</v>
      </c>
      <c r="K2476" s="32">
        <v>1.4398</v>
      </c>
      <c r="L2476" s="32">
        <v>0.031091</v>
      </c>
      <c r="M2476" s="32">
        <v>0.2603</v>
      </c>
      <c r="N2476" s="32">
        <v>0.08857</v>
      </c>
      <c r="O2476" s="32">
        <v>0.01276</v>
      </c>
      <c r="P2476" s="32">
        <v>0.684</v>
      </c>
      <c r="Q2476" s="32">
        <v>0.9542</v>
      </c>
      <c r="R2476" s="32">
        <v>0.021692</v>
      </c>
      <c r="S2476" s="32">
        <v>0.015116</v>
      </c>
      <c r="T2476" s="32">
        <v>0.028715</v>
      </c>
      <c r="U2476" s="32">
        <v>0.7892</v>
      </c>
      <c r="V2476" s="32">
        <v>0.076329</v>
      </c>
      <c r="W2476" s="32">
        <v>0.2831</v>
      </c>
    </row>
    <row r="2477" ht="14.25" customHeight="1">
      <c r="B2477" s="61">
        <v>42478.0</v>
      </c>
      <c r="C2477" s="32">
        <v>22305.0</v>
      </c>
      <c r="D2477" s="32">
        <v>21862.0</v>
      </c>
      <c r="E2477" s="32">
        <v>94.49</v>
      </c>
      <c r="F2477" s="32">
        <v>108.82</v>
      </c>
      <c r="G2477" s="32">
        <v>1.1313</v>
      </c>
      <c r="H2477" s="32">
        <v>0.009189</v>
      </c>
      <c r="I2477" s="32">
        <v>0.1544</v>
      </c>
      <c r="J2477" s="32">
        <v>0.1542</v>
      </c>
      <c r="K2477" s="32">
        <v>1.4278</v>
      </c>
      <c r="L2477" s="32">
        <v>0.03094</v>
      </c>
      <c r="M2477" s="32">
        <v>0.2564</v>
      </c>
      <c r="N2477" s="32">
        <v>0.08735</v>
      </c>
      <c r="O2477" s="32">
        <v>0.01276</v>
      </c>
      <c r="P2477" s="32">
        <v>0.6885</v>
      </c>
      <c r="Q2477" s="32">
        <v>0.95374</v>
      </c>
      <c r="R2477" s="32">
        <v>0.021655</v>
      </c>
      <c r="S2477" s="32">
        <v>0.015044</v>
      </c>
      <c r="T2477" s="32">
        <v>0.028607</v>
      </c>
      <c r="U2477" s="32">
        <v>0.7822</v>
      </c>
      <c r="V2477" s="32">
        <v>0.076203</v>
      </c>
      <c r="W2477" s="32">
        <v>0.2765</v>
      </c>
    </row>
    <row r="2478" ht="14.25" customHeight="1">
      <c r="B2478" s="61">
        <v>42475.0</v>
      </c>
      <c r="C2478" s="32">
        <v>22305.0</v>
      </c>
      <c r="D2478" s="32">
        <v>21862.0</v>
      </c>
      <c r="E2478" s="32">
        <v>94.696</v>
      </c>
      <c r="F2478" s="32">
        <v>108.76</v>
      </c>
      <c r="G2478" s="32">
        <v>1.1284</v>
      </c>
      <c r="H2478" s="32">
        <v>0.009195</v>
      </c>
      <c r="I2478" s="32">
        <v>0.15437</v>
      </c>
      <c r="J2478" s="32">
        <v>0.1542</v>
      </c>
      <c r="K2478" s="32">
        <v>1.4202</v>
      </c>
      <c r="L2478" s="32">
        <v>0.030929</v>
      </c>
      <c r="M2478" s="32">
        <v>0.2562</v>
      </c>
      <c r="N2478" s="32">
        <v>0.08721</v>
      </c>
      <c r="O2478" s="32">
        <v>0.01276</v>
      </c>
      <c r="P2478" s="32">
        <v>0.6885</v>
      </c>
      <c r="Q2478" s="32">
        <v>0.95509</v>
      </c>
      <c r="R2478" s="32">
        <v>0.021662</v>
      </c>
      <c r="S2478" s="32">
        <v>0.015002</v>
      </c>
      <c r="T2478" s="32">
        <v>0.028551</v>
      </c>
      <c r="U2478" s="32">
        <v>0.7801</v>
      </c>
      <c r="V2478" s="32">
        <v>0.075799</v>
      </c>
      <c r="W2478" s="32">
        <v>0.2831</v>
      </c>
    </row>
    <row r="2479" ht="14.25" customHeight="1">
      <c r="B2479" s="61">
        <v>42474.0</v>
      </c>
      <c r="C2479" s="32">
        <v>22320.0</v>
      </c>
      <c r="D2479" s="32">
        <v>21851.0</v>
      </c>
      <c r="E2479" s="32">
        <v>94.902</v>
      </c>
      <c r="F2479" s="32">
        <v>109.4</v>
      </c>
      <c r="G2479" s="32">
        <v>1.1268</v>
      </c>
      <c r="H2479" s="32">
        <v>0.009141</v>
      </c>
      <c r="I2479" s="32">
        <v>0.15427</v>
      </c>
      <c r="J2479" s="32">
        <v>0.154</v>
      </c>
      <c r="K2479" s="32">
        <v>1.4155</v>
      </c>
      <c r="L2479" s="32">
        <v>0.030854</v>
      </c>
      <c r="M2479" s="32">
        <v>0.257</v>
      </c>
      <c r="N2479" s="32">
        <v>0.08664</v>
      </c>
      <c r="O2479" s="32">
        <v>0.01276</v>
      </c>
      <c r="P2479" s="32">
        <v>0.6894</v>
      </c>
      <c r="Q2479" s="32">
        <v>0.95484</v>
      </c>
      <c r="R2479" s="32">
        <v>0.021658</v>
      </c>
      <c r="S2479" s="32">
        <v>0.01503</v>
      </c>
      <c r="T2479" s="32">
        <v>0.028501</v>
      </c>
      <c r="U2479" s="32">
        <v>0.7784</v>
      </c>
      <c r="V2479" s="32">
        <v>0.075871</v>
      </c>
      <c r="W2479" s="32">
        <v>0.2871</v>
      </c>
    </row>
    <row r="2480" ht="14.25" customHeight="1">
      <c r="B2480" s="61">
        <v>42473.0</v>
      </c>
      <c r="C2480" s="32">
        <v>22310.0</v>
      </c>
      <c r="D2480" s="32">
        <v>21838.0</v>
      </c>
      <c r="E2480" s="32">
        <v>94.744</v>
      </c>
      <c r="F2480" s="32">
        <v>109.34</v>
      </c>
      <c r="G2480" s="32">
        <v>1.1274</v>
      </c>
      <c r="H2480" s="32">
        <v>0.009146</v>
      </c>
      <c r="I2480" s="32">
        <v>0.15445</v>
      </c>
      <c r="J2480" s="32">
        <v>0.1542</v>
      </c>
      <c r="K2480" s="32">
        <v>1.4204</v>
      </c>
      <c r="L2480" s="32">
        <v>0.03089</v>
      </c>
      <c r="M2480" s="32">
        <v>0.2589</v>
      </c>
      <c r="N2480" s="32">
        <v>0.08723</v>
      </c>
      <c r="O2480" s="32">
        <v>0.01276</v>
      </c>
      <c r="P2480" s="32">
        <v>0.6894</v>
      </c>
      <c r="Q2480" s="32">
        <v>0.95511</v>
      </c>
      <c r="R2480" s="32">
        <v>0.021718</v>
      </c>
      <c r="S2480" s="32">
        <v>0.01503</v>
      </c>
      <c r="T2480" s="32">
        <v>0.028536</v>
      </c>
      <c r="U2480" s="32">
        <v>0.7802</v>
      </c>
      <c r="V2480" s="32">
        <v>0.075821</v>
      </c>
      <c r="W2480" s="32">
        <v>0.2858</v>
      </c>
    </row>
    <row r="2481" ht="14.25" customHeight="1">
      <c r="B2481" s="61">
        <v>42472.0</v>
      </c>
      <c r="C2481" s="32">
        <v>22295.0</v>
      </c>
      <c r="D2481" s="32">
        <v>21834.0</v>
      </c>
      <c r="E2481" s="32">
        <v>93.959</v>
      </c>
      <c r="F2481" s="32">
        <v>108.54</v>
      </c>
      <c r="G2481" s="32">
        <v>1.1386</v>
      </c>
      <c r="H2481" s="32">
        <v>0.009213</v>
      </c>
      <c r="I2481" s="32">
        <v>0.15472</v>
      </c>
      <c r="J2481" s="32">
        <v>0.1545</v>
      </c>
      <c r="K2481" s="32">
        <v>1.4275</v>
      </c>
      <c r="L2481" s="32">
        <v>0.030913</v>
      </c>
      <c r="M2481" s="32">
        <v>0.2595</v>
      </c>
      <c r="N2481" s="32">
        <v>0.08744</v>
      </c>
      <c r="O2481" s="32">
        <v>0.01276</v>
      </c>
      <c r="P2481" s="32">
        <v>0.6878</v>
      </c>
      <c r="Q2481" s="32">
        <v>0.95434</v>
      </c>
      <c r="R2481" s="32">
        <v>0.021692</v>
      </c>
      <c r="S2481" s="32">
        <v>0.015087</v>
      </c>
      <c r="T2481" s="32">
        <v>0.028571</v>
      </c>
      <c r="U2481" s="32">
        <v>0.7835</v>
      </c>
      <c r="V2481" s="32">
        <v>0.076443</v>
      </c>
      <c r="W2481" s="32">
        <v>0.2865</v>
      </c>
    </row>
    <row r="2482" ht="14.25" customHeight="1">
      <c r="B2482" s="61">
        <v>42471.0</v>
      </c>
      <c r="C2482" s="32">
        <v>22295.0</v>
      </c>
      <c r="D2482" s="32">
        <v>21842.0</v>
      </c>
      <c r="E2482" s="32">
        <v>93.95</v>
      </c>
      <c r="F2482" s="32">
        <v>107.94</v>
      </c>
      <c r="G2482" s="32">
        <v>1.1408</v>
      </c>
      <c r="H2482" s="32">
        <v>0.009264</v>
      </c>
      <c r="I2482" s="32">
        <v>0.15484</v>
      </c>
      <c r="J2482" s="32">
        <v>0.1546</v>
      </c>
      <c r="K2482" s="32">
        <v>1.4239</v>
      </c>
      <c r="L2482" s="32">
        <v>0.030884</v>
      </c>
      <c r="M2482" s="32">
        <v>0.2576</v>
      </c>
      <c r="N2482" s="32">
        <v>0.0875</v>
      </c>
      <c r="O2482" s="32">
        <v>0.01276</v>
      </c>
      <c r="P2482" s="32">
        <v>0.6901</v>
      </c>
      <c r="Q2482" s="32">
        <v>0.95411</v>
      </c>
      <c r="R2482" s="32">
        <v>0.021694</v>
      </c>
      <c r="S2482" s="32">
        <v>0.015075</v>
      </c>
      <c r="T2482" s="32">
        <v>0.028554</v>
      </c>
      <c r="U2482" s="32">
        <v>0.7754</v>
      </c>
      <c r="V2482" s="32">
        <v>0.076315</v>
      </c>
      <c r="W2482" s="32">
        <v>0.2863</v>
      </c>
    </row>
    <row r="2483" ht="14.25" customHeight="1">
      <c r="B2483" s="61">
        <v>42468.0</v>
      </c>
      <c r="C2483" s="32">
        <v>22295.0</v>
      </c>
      <c r="D2483" s="32">
        <v>21846.0</v>
      </c>
      <c r="E2483" s="32">
        <v>94.235</v>
      </c>
      <c r="F2483" s="32">
        <v>108.07</v>
      </c>
      <c r="G2483" s="32">
        <v>1.1399</v>
      </c>
      <c r="H2483" s="32">
        <v>0.009254</v>
      </c>
      <c r="I2483" s="32">
        <v>0.15462</v>
      </c>
      <c r="J2483" s="32">
        <v>0.1543</v>
      </c>
      <c r="K2483" s="32">
        <v>1.4128</v>
      </c>
      <c r="L2483" s="32">
        <v>0.030801</v>
      </c>
      <c r="M2483" s="32">
        <v>0.2553</v>
      </c>
      <c r="N2483" s="32">
        <v>0.08688</v>
      </c>
      <c r="O2483" s="32">
        <v>0.01275</v>
      </c>
      <c r="P2483" s="32">
        <v>0.6908</v>
      </c>
      <c r="Q2483" s="32">
        <v>0.95465</v>
      </c>
      <c r="R2483" s="32">
        <v>0.021653</v>
      </c>
      <c r="S2483" s="32">
        <v>0.015022</v>
      </c>
      <c r="T2483" s="32">
        <v>0.028484</v>
      </c>
      <c r="U2483" s="32">
        <v>0.7699</v>
      </c>
      <c r="V2483" s="32">
        <v>0.07622</v>
      </c>
      <c r="W2483" s="32">
        <v>0.2787</v>
      </c>
    </row>
    <row r="2484" ht="14.25" customHeight="1">
      <c r="B2484" s="61">
        <v>42467.0</v>
      </c>
      <c r="C2484" s="32">
        <v>22295.0</v>
      </c>
      <c r="D2484" s="32">
        <v>21852.0</v>
      </c>
      <c r="E2484" s="32">
        <v>94.482</v>
      </c>
      <c r="F2484" s="32">
        <v>108.21</v>
      </c>
      <c r="G2484" s="32">
        <v>1.1378</v>
      </c>
      <c r="H2484" s="32">
        <v>0.009241</v>
      </c>
      <c r="I2484" s="32">
        <v>0.15468</v>
      </c>
      <c r="J2484" s="32">
        <v>0.1542</v>
      </c>
      <c r="K2484" s="32">
        <v>1.4056</v>
      </c>
      <c r="L2484" s="32">
        <v>0.030825</v>
      </c>
      <c r="M2484" s="32">
        <v>0.2534</v>
      </c>
      <c r="N2484" s="32">
        <v>0.08615</v>
      </c>
      <c r="O2484" s="32">
        <v>0.01275</v>
      </c>
      <c r="P2484" s="32">
        <v>0.6908</v>
      </c>
      <c r="Q2484" s="32">
        <v>0.95465</v>
      </c>
      <c r="R2484" s="32">
        <v>0.021632</v>
      </c>
      <c r="S2484" s="32">
        <v>0.014971</v>
      </c>
      <c r="T2484" s="32">
        <v>0.02842</v>
      </c>
      <c r="U2484" s="32">
        <v>0.7607</v>
      </c>
      <c r="V2484" s="32">
        <v>0.075664</v>
      </c>
      <c r="W2484" s="32">
        <v>0.2711</v>
      </c>
    </row>
    <row r="2485" ht="14.25" customHeight="1">
      <c r="B2485" s="61">
        <v>42466.0</v>
      </c>
      <c r="C2485" s="32">
        <v>22300.0</v>
      </c>
      <c r="D2485" s="32">
        <v>21857.0</v>
      </c>
      <c r="E2485" s="32">
        <v>94.43</v>
      </c>
      <c r="F2485" s="32">
        <v>109.79</v>
      </c>
      <c r="G2485" s="32">
        <v>1.1399</v>
      </c>
      <c r="H2485" s="32">
        <v>0.009108</v>
      </c>
      <c r="I2485" s="32">
        <v>0.15441</v>
      </c>
      <c r="J2485" s="32">
        <v>0.1543</v>
      </c>
      <c r="K2485" s="32">
        <v>1.4123</v>
      </c>
      <c r="L2485" s="32">
        <v>0.030851</v>
      </c>
      <c r="M2485" s="32">
        <v>0.2575</v>
      </c>
      <c r="N2485" s="32">
        <v>0.08652</v>
      </c>
      <c r="O2485" s="32">
        <v>0.01275</v>
      </c>
      <c r="P2485" s="32">
        <v>0.6908</v>
      </c>
      <c r="Q2485" s="32">
        <v>0.95511</v>
      </c>
      <c r="R2485" s="32">
        <v>0.021675</v>
      </c>
      <c r="S2485" s="32">
        <v>0.015033</v>
      </c>
      <c r="T2485" s="32">
        <v>0.028379</v>
      </c>
      <c r="U2485" s="32">
        <v>0.764</v>
      </c>
      <c r="V2485" s="32">
        <v>0.075876</v>
      </c>
      <c r="W2485" s="32">
        <v>0.2746</v>
      </c>
    </row>
    <row r="2486" ht="14.25" customHeight="1">
      <c r="B2486" s="61">
        <v>42465.0</v>
      </c>
      <c r="C2486" s="32">
        <v>22297.0</v>
      </c>
      <c r="D2486" s="32">
        <v>21853.0</v>
      </c>
      <c r="E2486" s="32">
        <v>94.631</v>
      </c>
      <c r="F2486" s="32">
        <v>110.34</v>
      </c>
      <c r="G2486" s="32">
        <v>1.1384</v>
      </c>
      <c r="H2486" s="32">
        <v>0.009063</v>
      </c>
      <c r="I2486" s="32">
        <v>0.15438</v>
      </c>
      <c r="J2486" s="32">
        <v>0.1542</v>
      </c>
      <c r="K2486" s="32">
        <v>1.4161</v>
      </c>
      <c r="L2486" s="32">
        <v>0.030804</v>
      </c>
      <c r="M2486" s="32">
        <v>0.2547</v>
      </c>
      <c r="N2486" s="32">
        <v>0.08615</v>
      </c>
      <c r="O2486" s="32">
        <v>0.01276</v>
      </c>
      <c r="P2486" s="32">
        <v>0.6914</v>
      </c>
      <c r="Q2486" s="32">
        <v>0.95475</v>
      </c>
      <c r="R2486" s="32">
        <v>0.021592</v>
      </c>
      <c r="S2486" s="32">
        <v>0.015054</v>
      </c>
      <c r="T2486" s="32">
        <v>0.028308</v>
      </c>
      <c r="U2486" s="32">
        <v>0.7612</v>
      </c>
      <c r="V2486" s="32">
        <v>0.075502</v>
      </c>
      <c r="W2486" s="32">
        <v>0.2719</v>
      </c>
    </row>
    <row r="2487" ht="14.25" customHeight="1">
      <c r="B2487" s="61">
        <v>42464.0</v>
      </c>
      <c r="C2487" s="32">
        <v>22296.0</v>
      </c>
      <c r="D2487" s="32">
        <v>21852.0</v>
      </c>
      <c r="E2487" s="32">
        <v>94.51</v>
      </c>
      <c r="F2487" s="32">
        <v>111.34</v>
      </c>
      <c r="G2487" s="32">
        <v>1.1391</v>
      </c>
      <c r="H2487" s="32">
        <v>0.008982</v>
      </c>
      <c r="I2487" s="32">
        <v>0.15429</v>
      </c>
      <c r="J2487" s="32">
        <v>0.1545</v>
      </c>
      <c r="K2487" s="32">
        <v>1.4264</v>
      </c>
      <c r="L2487" s="32">
        <v>0.030874</v>
      </c>
      <c r="M2487" s="32">
        <v>0.2558</v>
      </c>
      <c r="N2487" s="32">
        <v>0.0868</v>
      </c>
      <c r="O2487" s="32">
        <v>0.01276</v>
      </c>
      <c r="P2487" s="32">
        <v>0.6887</v>
      </c>
      <c r="Q2487" s="32">
        <v>0.95465</v>
      </c>
      <c r="R2487" s="32">
        <v>0.021643</v>
      </c>
      <c r="S2487" s="32">
        <v>0.015128</v>
      </c>
      <c r="T2487" s="32">
        <v>0.02836</v>
      </c>
      <c r="U2487" s="32">
        <v>0.7641</v>
      </c>
      <c r="V2487" s="32">
        <v>0.076007</v>
      </c>
      <c r="W2487" s="32">
        <v>0.276</v>
      </c>
    </row>
    <row r="2488" ht="14.25" customHeight="1">
      <c r="B2488" s="61">
        <v>42461.0</v>
      </c>
      <c r="C2488" s="32">
        <v>22295.0</v>
      </c>
      <c r="D2488" s="32">
        <v>21850.0</v>
      </c>
      <c r="E2488" s="32">
        <v>94.619</v>
      </c>
      <c r="F2488" s="32">
        <v>111.69</v>
      </c>
      <c r="G2488" s="32">
        <v>1.1391</v>
      </c>
      <c r="H2488" s="32">
        <v>0.008956</v>
      </c>
      <c r="I2488" s="32">
        <v>0.15435</v>
      </c>
      <c r="J2488" s="32">
        <v>0.1545</v>
      </c>
      <c r="K2488" s="32">
        <v>1.4227</v>
      </c>
      <c r="L2488" s="32">
        <v>0.030982</v>
      </c>
      <c r="M2488" s="32">
        <v>0.2566</v>
      </c>
      <c r="N2488" s="32">
        <v>0.08713</v>
      </c>
      <c r="O2488" s="32">
        <v>0.01276</v>
      </c>
      <c r="P2488" s="32">
        <v>0.6849</v>
      </c>
      <c r="Q2488" s="32">
        <v>0.9542</v>
      </c>
      <c r="R2488" s="32">
        <v>0.021717</v>
      </c>
      <c r="S2488" s="32">
        <v>0.015099</v>
      </c>
      <c r="T2488" s="32">
        <v>0.028439</v>
      </c>
      <c r="U2488" s="32">
        <v>0.7686</v>
      </c>
      <c r="V2488" s="32">
        <v>0.076114</v>
      </c>
      <c r="W2488" s="32">
        <v>0.2814</v>
      </c>
    </row>
    <row r="2489" ht="14.25" customHeight="1">
      <c r="B2489" s="61">
        <v>42460.0</v>
      </c>
      <c r="C2489" s="32">
        <v>22293.0</v>
      </c>
      <c r="D2489" s="32">
        <v>21857.0</v>
      </c>
      <c r="E2489" s="32">
        <v>94.586</v>
      </c>
      <c r="F2489" s="32">
        <v>112.57</v>
      </c>
      <c r="G2489" s="32">
        <v>1.138</v>
      </c>
      <c r="H2489" s="32">
        <v>0.008883</v>
      </c>
      <c r="I2489" s="32">
        <v>0.15506</v>
      </c>
      <c r="J2489" s="32">
        <v>0.1547</v>
      </c>
      <c r="K2489" s="32">
        <v>1.436</v>
      </c>
      <c r="L2489" s="32">
        <v>0.03105</v>
      </c>
      <c r="M2489" s="32">
        <v>0.2576</v>
      </c>
      <c r="N2489" s="32">
        <v>0.08734</v>
      </c>
      <c r="O2489" s="32">
        <v>0.01276</v>
      </c>
      <c r="P2489" s="32">
        <v>0.6849</v>
      </c>
      <c r="Q2489" s="32">
        <v>0.95461</v>
      </c>
      <c r="R2489" s="32">
        <v>0.021771</v>
      </c>
      <c r="S2489" s="32">
        <v>0.015103</v>
      </c>
      <c r="T2489" s="32">
        <v>0.028468</v>
      </c>
      <c r="U2489" s="32">
        <v>0.769</v>
      </c>
      <c r="V2489" s="32">
        <v>0.076058</v>
      </c>
      <c r="W2489" s="32">
        <v>0.2784</v>
      </c>
    </row>
    <row r="2490" ht="14.25" customHeight="1">
      <c r="B2490" s="61">
        <v>42459.0</v>
      </c>
      <c r="C2490" s="32">
        <v>22275.0</v>
      </c>
      <c r="D2490" s="32">
        <v>21878.0</v>
      </c>
      <c r="E2490" s="32">
        <v>94.841</v>
      </c>
      <c r="F2490" s="32">
        <v>112.43</v>
      </c>
      <c r="G2490" s="32">
        <v>1.1338</v>
      </c>
      <c r="H2490" s="32">
        <v>0.008894</v>
      </c>
      <c r="I2490" s="32">
        <v>0.15463</v>
      </c>
      <c r="J2490" s="32">
        <v>0.1544</v>
      </c>
      <c r="K2490" s="32">
        <v>1.4378</v>
      </c>
      <c r="L2490" s="32">
        <v>0.031084</v>
      </c>
      <c r="M2490" s="32">
        <v>0.2552</v>
      </c>
      <c r="N2490" s="32">
        <v>0.08742</v>
      </c>
      <c r="O2490" s="32">
        <v>0.01276</v>
      </c>
      <c r="P2490" s="32">
        <v>0.6711</v>
      </c>
      <c r="Q2490" s="32">
        <v>0.95465</v>
      </c>
      <c r="R2490" s="32">
        <v>0.021794</v>
      </c>
      <c r="S2490" s="32">
        <v>0.015095</v>
      </c>
      <c r="T2490" s="32">
        <v>0.028374</v>
      </c>
      <c r="U2490" s="32">
        <v>0.7712</v>
      </c>
      <c r="V2490" s="32">
        <v>0.075555</v>
      </c>
      <c r="W2490" s="32">
        <v>0.2776</v>
      </c>
    </row>
    <row r="2491" ht="14.25" customHeight="1">
      <c r="B2491" s="61">
        <v>42458.0</v>
      </c>
      <c r="C2491" s="32">
        <v>22309.0</v>
      </c>
      <c r="D2491" s="32">
        <v>21889.0</v>
      </c>
      <c r="E2491" s="32">
        <v>95.16</v>
      </c>
      <c r="F2491" s="32">
        <v>112.7</v>
      </c>
      <c r="G2491" s="32">
        <v>1.1291</v>
      </c>
      <c r="H2491" s="32">
        <v>0.008873</v>
      </c>
      <c r="I2491" s="32">
        <v>0.15392</v>
      </c>
      <c r="J2491" s="32">
        <v>0.154</v>
      </c>
      <c r="K2491" s="32">
        <v>1.4384</v>
      </c>
      <c r="L2491" s="32">
        <v>0.030856</v>
      </c>
      <c r="M2491" s="32">
        <v>0.2522</v>
      </c>
      <c r="N2491" s="32">
        <v>0.08651</v>
      </c>
      <c r="O2491" s="32">
        <v>0.01276</v>
      </c>
      <c r="P2491" s="32">
        <v>0.6754</v>
      </c>
      <c r="Q2491" s="32">
        <v>0.95503</v>
      </c>
      <c r="R2491" s="32">
        <v>0.021622</v>
      </c>
      <c r="S2491" s="32">
        <v>0.01513</v>
      </c>
      <c r="T2491" s="32">
        <v>0.028295</v>
      </c>
      <c r="U2491" s="32">
        <v>0.7648</v>
      </c>
      <c r="V2491" s="32">
        <v>0.075341</v>
      </c>
      <c r="W2491" s="32">
        <v>0.2748</v>
      </c>
    </row>
    <row r="2492" ht="14.25" customHeight="1">
      <c r="B2492" s="61">
        <v>42457.0</v>
      </c>
      <c r="C2492" s="32">
        <v>22295.0</v>
      </c>
      <c r="D2492" s="32">
        <v>21891.0</v>
      </c>
      <c r="E2492" s="32">
        <v>95.943</v>
      </c>
      <c r="F2492" s="32">
        <v>113.45</v>
      </c>
      <c r="G2492" s="32">
        <v>1.1196</v>
      </c>
      <c r="H2492" s="32">
        <v>0.008815</v>
      </c>
      <c r="I2492" s="32">
        <v>0.1541</v>
      </c>
      <c r="J2492" s="32">
        <v>0.1534</v>
      </c>
      <c r="K2492" s="32">
        <v>1.4254</v>
      </c>
      <c r="L2492" s="32">
        <v>0.030678</v>
      </c>
      <c r="M2492" s="32">
        <v>0.2493</v>
      </c>
      <c r="N2492" s="32">
        <v>0.08575</v>
      </c>
      <c r="O2492" s="32">
        <v>0.01276</v>
      </c>
      <c r="P2492" s="32">
        <v>0.678</v>
      </c>
      <c r="Q2492" s="32">
        <v>0.95411</v>
      </c>
      <c r="R2492" s="32">
        <v>0.021585</v>
      </c>
      <c r="S2492" s="32">
        <v>0.015001</v>
      </c>
      <c r="T2492" s="32">
        <v>0.028308</v>
      </c>
      <c r="U2492" s="32">
        <v>0.7583</v>
      </c>
      <c r="V2492" s="32">
        <v>0.07503</v>
      </c>
      <c r="W2492" s="32">
        <v>0.2756</v>
      </c>
    </row>
    <row r="2493" ht="14.25" customHeight="1">
      <c r="B2493" s="61">
        <v>42454.0</v>
      </c>
      <c r="C2493" s="32">
        <v>22315.0</v>
      </c>
      <c r="D2493" s="32">
        <v>21879.0</v>
      </c>
      <c r="E2493" s="32">
        <v>96.273</v>
      </c>
      <c r="F2493" s="32">
        <v>113.08</v>
      </c>
      <c r="G2493" s="32">
        <v>1.1167</v>
      </c>
      <c r="H2493" s="32">
        <v>0.008843</v>
      </c>
      <c r="I2493" s="32">
        <v>0.15336</v>
      </c>
      <c r="J2493" s="32">
        <v>0.1533</v>
      </c>
      <c r="K2493" s="32">
        <v>1.4132</v>
      </c>
      <c r="L2493" s="32">
        <v>0.030745</v>
      </c>
      <c r="M2493" s="32">
        <v>0.2482</v>
      </c>
      <c r="N2493" s="32">
        <v>0.08554</v>
      </c>
      <c r="O2493" s="32">
        <v>0.01276</v>
      </c>
      <c r="P2493" s="32">
        <v>0.6796</v>
      </c>
      <c r="Q2493" s="32">
        <v>0.9542</v>
      </c>
      <c r="R2493" s="32">
        <v>0.02154</v>
      </c>
      <c r="S2493" s="32">
        <v>0.014964</v>
      </c>
      <c r="T2493" s="32">
        <v>0.028353</v>
      </c>
      <c r="U2493" s="32">
        <v>0.7537</v>
      </c>
      <c r="V2493" s="32">
        <v>0.075476</v>
      </c>
      <c r="W2493" s="32">
        <v>0.2718</v>
      </c>
    </row>
    <row r="2494" ht="14.25" customHeight="1">
      <c r="B2494" s="61">
        <v>42453.0</v>
      </c>
      <c r="C2494" s="32">
        <v>22326.0</v>
      </c>
      <c r="D2494" s="32">
        <v>21882.0</v>
      </c>
      <c r="E2494" s="32">
        <v>96.142</v>
      </c>
      <c r="F2494" s="32">
        <v>112.9</v>
      </c>
      <c r="G2494" s="32">
        <v>1.1174</v>
      </c>
      <c r="H2494" s="32">
        <v>0.008857</v>
      </c>
      <c r="I2494" s="32">
        <v>0.15347</v>
      </c>
      <c r="J2494" s="32">
        <v>0.1533</v>
      </c>
      <c r="K2494" s="32">
        <v>1.4153</v>
      </c>
      <c r="L2494" s="32">
        <v>0.030738</v>
      </c>
      <c r="M2494" s="32">
        <v>0.2489</v>
      </c>
      <c r="N2494" s="32">
        <v>0.08556</v>
      </c>
      <c r="O2494" s="32">
        <v>0.01276</v>
      </c>
      <c r="P2494" s="32">
        <v>0.6833</v>
      </c>
      <c r="Q2494" s="32">
        <v>0.95511</v>
      </c>
      <c r="R2494" s="32">
        <v>0.02155</v>
      </c>
      <c r="S2494" s="32">
        <v>0.014958</v>
      </c>
      <c r="T2494" s="32">
        <v>0.028305</v>
      </c>
      <c r="U2494" s="32">
        <v>0.7548</v>
      </c>
      <c r="V2494" s="32">
        <v>0.075405</v>
      </c>
      <c r="W2494" s="32">
        <v>0.2718</v>
      </c>
    </row>
    <row r="2495" ht="14.25" customHeight="1">
      <c r="B2495" s="61">
        <v>42452.0</v>
      </c>
      <c r="C2495" s="32">
        <v>22371.0</v>
      </c>
      <c r="D2495" s="32">
        <v>21861.0</v>
      </c>
      <c r="E2495" s="32">
        <v>96.046</v>
      </c>
      <c r="F2495" s="32">
        <v>112.38</v>
      </c>
      <c r="G2495" s="32">
        <v>1.1181</v>
      </c>
      <c r="H2495" s="32">
        <v>0.008898</v>
      </c>
      <c r="I2495" s="32">
        <v>0.15368</v>
      </c>
      <c r="J2495" s="32">
        <v>0.1537</v>
      </c>
      <c r="K2495" s="32">
        <v>1.4117</v>
      </c>
      <c r="L2495" s="32">
        <v>0.030763</v>
      </c>
      <c r="M2495" s="32">
        <v>0.2483</v>
      </c>
      <c r="N2495" s="32">
        <v>0.08559</v>
      </c>
      <c r="O2495" s="32">
        <v>0.01276</v>
      </c>
      <c r="P2495" s="32">
        <v>0.6849</v>
      </c>
      <c r="Q2495" s="32">
        <v>0.9542</v>
      </c>
      <c r="R2495" s="32">
        <v>0.021553</v>
      </c>
      <c r="S2495" s="32">
        <v>0.014958</v>
      </c>
      <c r="T2495" s="32">
        <v>0.028416</v>
      </c>
      <c r="U2495" s="32">
        <v>0.7573</v>
      </c>
      <c r="V2495" s="32">
        <v>0.075619</v>
      </c>
      <c r="W2495" s="32">
        <v>0.2715</v>
      </c>
    </row>
    <row r="2496" ht="14.25" customHeight="1">
      <c r="B2496" s="61">
        <v>42451.0</v>
      </c>
      <c r="C2496" s="32">
        <v>22300.0</v>
      </c>
      <c r="D2496" s="32">
        <v>21853.0</v>
      </c>
      <c r="E2496" s="32">
        <v>95.648</v>
      </c>
      <c r="F2496" s="32">
        <v>112.37</v>
      </c>
      <c r="G2496" s="32">
        <v>1.1217</v>
      </c>
      <c r="H2496" s="32">
        <v>0.0089</v>
      </c>
      <c r="I2496" s="32">
        <v>0.15406</v>
      </c>
      <c r="J2496" s="32">
        <v>0.154</v>
      </c>
      <c r="K2496" s="32">
        <v>1.4208</v>
      </c>
      <c r="L2496" s="32">
        <v>0.030933</v>
      </c>
      <c r="M2496" s="32">
        <v>0.2505</v>
      </c>
      <c r="N2496" s="32">
        <v>0.08645</v>
      </c>
      <c r="O2496" s="32">
        <v>0.01276</v>
      </c>
      <c r="P2496" s="32">
        <v>0.6879</v>
      </c>
      <c r="Q2496" s="32">
        <v>0.95405</v>
      </c>
      <c r="R2496" s="32">
        <v>0.02161</v>
      </c>
      <c r="S2496" s="32">
        <v>0.014981</v>
      </c>
      <c r="T2496" s="32">
        <v>0.028639</v>
      </c>
      <c r="U2496" s="32">
        <v>0.7664</v>
      </c>
      <c r="V2496" s="32">
        <v>0.076113</v>
      </c>
      <c r="W2496" s="32">
        <v>0.2794</v>
      </c>
    </row>
    <row r="2497" ht="14.25" customHeight="1">
      <c r="B2497" s="61">
        <v>42450.0</v>
      </c>
      <c r="C2497" s="32">
        <v>22295.0</v>
      </c>
      <c r="D2497" s="32">
        <v>21848.0</v>
      </c>
      <c r="E2497" s="32">
        <v>95.288</v>
      </c>
      <c r="F2497" s="32">
        <v>111.95</v>
      </c>
      <c r="G2497" s="32">
        <v>1.1241</v>
      </c>
      <c r="H2497" s="32">
        <v>0.008933</v>
      </c>
      <c r="I2497" s="32">
        <v>0.15419</v>
      </c>
      <c r="J2497" s="32">
        <v>0.1542</v>
      </c>
      <c r="K2497" s="32">
        <v>1.4369</v>
      </c>
      <c r="L2497" s="32">
        <v>0.03088</v>
      </c>
      <c r="M2497" s="32">
        <v>0.2476</v>
      </c>
      <c r="N2497" s="32">
        <v>0.08611</v>
      </c>
      <c r="O2497" s="32">
        <v>0.01276</v>
      </c>
      <c r="P2497" s="32">
        <v>0.6906</v>
      </c>
      <c r="Q2497" s="32">
        <v>0.95506</v>
      </c>
      <c r="R2497" s="32">
        <v>0.021525</v>
      </c>
      <c r="S2497" s="32">
        <v>0.015037</v>
      </c>
      <c r="T2497" s="32">
        <v>0.028637</v>
      </c>
      <c r="U2497" s="32">
        <v>0.7633</v>
      </c>
      <c r="V2497" s="32">
        <v>0.075794</v>
      </c>
      <c r="W2497" s="32">
        <v>0.2764</v>
      </c>
    </row>
    <row r="2498" ht="14.25" customHeight="1">
      <c r="B2498" s="61">
        <v>42447.0</v>
      </c>
      <c r="C2498" s="32">
        <v>22293.0</v>
      </c>
      <c r="D2498" s="32">
        <v>21838.0</v>
      </c>
      <c r="E2498" s="32">
        <v>95.086</v>
      </c>
      <c r="F2498" s="32">
        <v>111.55</v>
      </c>
      <c r="G2498" s="32">
        <v>1.127</v>
      </c>
      <c r="H2498" s="32">
        <v>0.008965</v>
      </c>
      <c r="I2498" s="32">
        <v>0.15452</v>
      </c>
      <c r="J2498" s="32">
        <v>0.1548</v>
      </c>
      <c r="K2498" s="32">
        <v>1.4476</v>
      </c>
      <c r="L2498" s="32">
        <v>0.03092</v>
      </c>
      <c r="M2498" s="32">
        <v>0.2469</v>
      </c>
      <c r="N2498" s="32">
        <v>0.08589</v>
      </c>
      <c r="O2498" s="32">
        <v>0.01276</v>
      </c>
      <c r="P2498" s="32">
        <v>0.6895</v>
      </c>
      <c r="Q2498" s="32">
        <v>0.95643</v>
      </c>
      <c r="R2498" s="32">
        <v>0.021494</v>
      </c>
      <c r="S2498" s="32">
        <v>0.015062</v>
      </c>
      <c r="T2498" s="32">
        <v>0.028668</v>
      </c>
      <c r="U2498" s="32">
        <v>0.769</v>
      </c>
      <c r="V2498" s="32">
        <v>0.076407</v>
      </c>
      <c r="W2498" s="32">
        <v>0.2758</v>
      </c>
    </row>
    <row r="2499" ht="14.25" customHeight="1">
      <c r="B2499" s="61">
        <v>42446.0</v>
      </c>
      <c r="C2499" s="32">
        <v>22283.0</v>
      </c>
      <c r="D2499" s="32">
        <v>21863.0</v>
      </c>
      <c r="E2499" s="32">
        <v>94.76</v>
      </c>
      <c r="F2499" s="32">
        <v>111.39</v>
      </c>
      <c r="G2499" s="32">
        <v>1.1318</v>
      </c>
      <c r="H2499" s="32">
        <v>0.008976</v>
      </c>
      <c r="I2499" s="32">
        <v>0.15444</v>
      </c>
      <c r="J2499" s="32">
        <v>0.1549</v>
      </c>
      <c r="K2499" s="32">
        <v>1.4482</v>
      </c>
      <c r="L2499" s="32">
        <v>0.030951</v>
      </c>
      <c r="M2499" s="32">
        <v>0.248</v>
      </c>
      <c r="N2499" s="32">
        <v>0.08656</v>
      </c>
      <c r="O2499" s="32">
        <v>0.01276</v>
      </c>
      <c r="P2499" s="32">
        <v>0.6894</v>
      </c>
      <c r="Q2499" s="32">
        <v>0.95511</v>
      </c>
      <c r="R2499" s="32">
        <v>0.021666</v>
      </c>
      <c r="S2499" s="32">
        <v>0.015051</v>
      </c>
      <c r="T2499" s="32">
        <v>0.028762</v>
      </c>
      <c r="U2499" s="32">
        <v>0.7706</v>
      </c>
      <c r="V2499" s="32">
        <v>0.077015</v>
      </c>
      <c r="W2499" s="32">
        <v>0.2757</v>
      </c>
    </row>
    <row r="2500" ht="14.25" customHeight="1">
      <c r="B2500" s="61">
        <v>42445.0</v>
      </c>
      <c r="C2500" s="32">
        <v>22295.0</v>
      </c>
      <c r="D2500" s="32">
        <v>21878.0</v>
      </c>
      <c r="E2500" s="32">
        <v>95.89</v>
      </c>
      <c r="F2500" s="32">
        <v>112.56</v>
      </c>
      <c r="G2500" s="32">
        <v>1.1224</v>
      </c>
      <c r="H2500" s="32">
        <v>0.008884</v>
      </c>
      <c r="I2500" s="32">
        <v>0.15333</v>
      </c>
      <c r="J2500" s="32">
        <v>0.1542</v>
      </c>
      <c r="K2500" s="32">
        <v>1.4259</v>
      </c>
      <c r="L2500" s="32">
        <v>0.030763</v>
      </c>
      <c r="M2500" s="32">
        <v>0.2441</v>
      </c>
      <c r="N2500" s="32">
        <v>0.08483</v>
      </c>
      <c r="O2500" s="32">
        <v>0.01276</v>
      </c>
      <c r="P2500" s="32">
        <v>0.6893</v>
      </c>
      <c r="Q2500" s="32">
        <v>0.955</v>
      </c>
      <c r="R2500" s="32">
        <v>0.021499</v>
      </c>
      <c r="S2500" s="32">
        <v>0.014962</v>
      </c>
      <c r="T2500" s="32">
        <v>0.028662</v>
      </c>
      <c r="U2500" s="32">
        <v>0.7636</v>
      </c>
      <c r="V2500" s="32">
        <v>0.076538</v>
      </c>
      <c r="W2500" s="32">
        <v>0.2672</v>
      </c>
    </row>
    <row r="2501" ht="14.25" customHeight="1">
      <c r="B2501" s="61">
        <v>42444.0</v>
      </c>
      <c r="C2501" s="32">
        <v>22287.0</v>
      </c>
      <c r="D2501" s="32">
        <v>21872.0</v>
      </c>
      <c r="E2501" s="32">
        <v>96.633</v>
      </c>
      <c r="F2501" s="32">
        <v>113.18</v>
      </c>
      <c r="G2501" s="32">
        <v>1.1109</v>
      </c>
      <c r="H2501" s="32">
        <v>0.008836</v>
      </c>
      <c r="I2501" s="32">
        <v>0.15352</v>
      </c>
      <c r="J2501" s="32">
        <v>0.1536</v>
      </c>
      <c r="K2501" s="32">
        <v>1.4151</v>
      </c>
      <c r="L2501" s="32">
        <v>0.030482</v>
      </c>
      <c r="M2501" s="32">
        <v>0.2405</v>
      </c>
      <c r="N2501" s="32">
        <v>0.08367</v>
      </c>
      <c r="O2501" s="32">
        <v>0.01276</v>
      </c>
      <c r="P2501" s="32">
        <v>0.6897</v>
      </c>
      <c r="Q2501" s="32">
        <v>0.95511</v>
      </c>
      <c r="R2501" s="32">
        <v>0.021391</v>
      </c>
      <c r="S2501" s="32">
        <v>0.014841</v>
      </c>
      <c r="T2501" s="32">
        <v>0.028438</v>
      </c>
      <c r="U2501" s="32">
        <v>0.7488</v>
      </c>
      <c r="V2501" s="32">
        <v>0.075854</v>
      </c>
      <c r="W2501" s="32">
        <v>0.2654</v>
      </c>
    </row>
    <row r="2502" ht="14.25" customHeight="1">
      <c r="B2502" s="61">
        <v>42443.0</v>
      </c>
      <c r="C2502" s="32">
        <v>22295.0</v>
      </c>
      <c r="D2502" s="32">
        <v>21859.0</v>
      </c>
      <c r="E2502" s="32">
        <v>96.624</v>
      </c>
      <c r="F2502" s="32">
        <v>113.82</v>
      </c>
      <c r="G2502" s="32">
        <v>1.1103</v>
      </c>
      <c r="H2502" s="32">
        <v>0.008786</v>
      </c>
      <c r="I2502" s="32">
        <v>0.15385</v>
      </c>
      <c r="J2502" s="32">
        <v>0.154</v>
      </c>
      <c r="K2502" s="32">
        <v>1.4302</v>
      </c>
      <c r="L2502" s="32">
        <v>0.030561</v>
      </c>
      <c r="M2502" s="32">
        <v>0.2429</v>
      </c>
      <c r="N2502" s="32">
        <v>0.08409</v>
      </c>
      <c r="O2502" s="32">
        <v>0.01275</v>
      </c>
      <c r="P2502" s="32">
        <v>0.6897</v>
      </c>
      <c r="Q2502" s="32">
        <v>0.95465</v>
      </c>
      <c r="R2502" s="32">
        <v>0.02142</v>
      </c>
      <c r="S2502" s="32">
        <v>0.014881</v>
      </c>
      <c r="T2502" s="32">
        <v>0.028494</v>
      </c>
      <c r="U2502" s="32">
        <v>0.7541</v>
      </c>
      <c r="V2502" s="32">
        <v>0.076699</v>
      </c>
      <c r="W2502" s="32">
        <v>0.2733</v>
      </c>
    </row>
    <row r="2503" ht="14.25" customHeight="1">
      <c r="B2503" s="61">
        <v>42440.0</v>
      </c>
      <c r="C2503" s="32">
        <v>22292.0</v>
      </c>
      <c r="D2503" s="32">
        <v>21874.0</v>
      </c>
      <c r="E2503" s="32">
        <v>96.172</v>
      </c>
      <c r="F2503" s="32">
        <v>113.86</v>
      </c>
      <c r="G2503" s="32">
        <v>1.1156</v>
      </c>
      <c r="H2503" s="32">
        <v>0.008785</v>
      </c>
      <c r="I2503" s="32">
        <v>0.15397</v>
      </c>
      <c r="J2503" s="32">
        <v>0.1542</v>
      </c>
      <c r="K2503" s="32">
        <v>1.4382</v>
      </c>
      <c r="L2503" s="32">
        <v>0.030654</v>
      </c>
      <c r="M2503" s="32">
        <v>0.2452</v>
      </c>
      <c r="N2503" s="32">
        <v>0.08417</v>
      </c>
      <c r="O2503" s="32">
        <v>0.01276</v>
      </c>
      <c r="P2503" s="32">
        <v>0.6897</v>
      </c>
      <c r="Q2503" s="32">
        <v>0.95634</v>
      </c>
      <c r="R2503" s="32">
        <v>0.021493</v>
      </c>
      <c r="S2503" s="32">
        <v>0.014937</v>
      </c>
      <c r="T2503" s="32">
        <v>0.028531</v>
      </c>
      <c r="U2503" s="32">
        <v>0.7568</v>
      </c>
      <c r="V2503" s="32">
        <v>0.077023</v>
      </c>
      <c r="W2503" s="32">
        <v>0.2791</v>
      </c>
    </row>
    <row r="2504" ht="14.25" customHeight="1">
      <c r="B2504" s="61">
        <v>42439.0</v>
      </c>
      <c r="C2504" s="32">
        <v>22279.0</v>
      </c>
      <c r="D2504" s="32">
        <v>21884.0</v>
      </c>
      <c r="E2504" s="32">
        <v>96.066</v>
      </c>
      <c r="F2504" s="32">
        <v>113.19</v>
      </c>
      <c r="G2504" s="32">
        <v>1.1177</v>
      </c>
      <c r="H2504" s="32">
        <v>0.008833</v>
      </c>
      <c r="I2504" s="32">
        <v>0.15364</v>
      </c>
      <c r="J2504" s="32">
        <v>0.1537</v>
      </c>
      <c r="K2504" s="32">
        <v>1.4281</v>
      </c>
      <c r="L2504" s="32">
        <v>0.030405</v>
      </c>
      <c r="M2504" s="32">
        <v>0.242</v>
      </c>
      <c r="N2504" s="32">
        <v>0.08303</v>
      </c>
      <c r="O2504" s="32">
        <v>0.01276</v>
      </c>
      <c r="P2504" s="32">
        <v>0.6894</v>
      </c>
      <c r="Q2504" s="32">
        <v>0.95593</v>
      </c>
      <c r="R2504" s="32">
        <v>0.021375</v>
      </c>
      <c r="S2504" s="32">
        <v>0.014858</v>
      </c>
      <c r="T2504" s="32">
        <v>0.028389</v>
      </c>
      <c r="U2504" s="32">
        <v>0.7494</v>
      </c>
      <c r="V2504" s="32">
        <v>0.07589</v>
      </c>
      <c r="W2504" s="32">
        <v>0.2761</v>
      </c>
    </row>
    <row r="2505" ht="14.25" customHeight="1">
      <c r="B2505" s="61">
        <v>42438.0</v>
      </c>
      <c r="C2505" s="32">
        <v>22292.0</v>
      </c>
      <c r="D2505" s="32">
        <v>21877.0</v>
      </c>
      <c r="E2505" s="32">
        <v>97.173</v>
      </c>
      <c r="F2505" s="32">
        <v>113.35</v>
      </c>
      <c r="G2505" s="32">
        <v>1.0999</v>
      </c>
      <c r="H2505" s="32">
        <v>0.008824</v>
      </c>
      <c r="I2505" s="32">
        <v>0.15354</v>
      </c>
      <c r="J2505" s="32">
        <v>0.1536</v>
      </c>
      <c r="K2505" s="32">
        <v>1.4217</v>
      </c>
      <c r="L2505" s="32">
        <v>0.030475</v>
      </c>
      <c r="M2505" s="32">
        <v>0.2437</v>
      </c>
      <c r="N2505" s="32">
        <v>0.08269</v>
      </c>
      <c r="O2505" s="32">
        <v>0.01276</v>
      </c>
      <c r="P2505" s="32">
        <v>0.6901</v>
      </c>
      <c r="Q2505" s="32">
        <v>0.95465</v>
      </c>
      <c r="R2505" s="32">
        <v>0.021356</v>
      </c>
      <c r="S2505" s="32">
        <v>0.014883</v>
      </c>
      <c r="T2505" s="32">
        <v>0.028337</v>
      </c>
      <c r="U2505" s="32">
        <v>0.7548</v>
      </c>
      <c r="V2505" s="32">
        <v>0.07624</v>
      </c>
      <c r="W2505" s="32">
        <v>0.2714</v>
      </c>
    </row>
    <row r="2506" ht="14.25" customHeight="1">
      <c r="B2506" s="61">
        <v>42437.0</v>
      </c>
      <c r="C2506" s="32">
        <v>22300.0</v>
      </c>
      <c r="D2506" s="32">
        <v>21878.0</v>
      </c>
      <c r="E2506" s="32">
        <v>97.209</v>
      </c>
      <c r="F2506" s="32">
        <v>112.62</v>
      </c>
      <c r="G2506" s="32">
        <v>1.1011</v>
      </c>
      <c r="H2506" s="32">
        <v>0.008879</v>
      </c>
      <c r="I2506" s="32">
        <v>0.15376</v>
      </c>
      <c r="J2506" s="32">
        <v>0.1536</v>
      </c>
      <c r="K2506" s="32">
        <v>1.4215</v>
      </c>
      <c r="L2506" s="32">
        <v>0.030466</v>
      </c>
      <c r="M2506" s="32">
        <v>0.2425</v>
      </c>
      <c r="N2506" s="32">
        <v>0.08263</v>
      </c>
      <c r="O2506" s="32">
        <v>0.01275</v>
      </c>
      <c r="P2506" s="32">
        <v>0.6901</v>
      </c>
      <c r="Q2506" s="32">
        <v>0.95452</v>
      </c>
      <c r="R2506" s="32">
        <v>0.021281</v>
      </c>
      <c r="S2506" s="32">
        <v>0.014854</v>
      </c>
      <c r="T2506" s="32">
        <v>0.02828</v>
      </c>
      <c r="U2506" s="32">
        <v>0.7457</v>
      </c>
      <c r="V2506" s="32">
        <v>0.075757</v>
      </c>
      <c r="W2506" s="32">
        <v>0.2663</v>
      </c>
    </row>
    <row r="2507" ht="14.25" customHeight="1">
      <c r="B2507" s="61">
        <v>42436.0</v>
      </c>
      <c r="C2507" s="32">
        <v>22295.0</v>
      </c>
      <c r="D2507" s="32">
        <v>21873.0</v>
      </c>
      <c r="E2507" s="32">
        <v>97.071</v>
      </c>
      <c r="F2507" s="32">
        <v>113.46</v>
      </c>
      <c r="G2507" s="32">
        <v>1.1014</v>
      </c>
      <c r="H2507" s="32">
        <v>0.008815</v>
      </c>
      <c r="I2507" s="32">
        <v>0.15353</v>
      </c>
      <c r="J2507" s="32">
        <v>0.1536</v>
      </c>
      <c r="K2507" s="32">
        <v>1.4265</v>
      </c>
      <c r="L2507" s="32">
        <v>0.030635</v>
      </c>
      <c r="M2507" s="32">
        <v>0.2459</v>
      </c>
      <c r="N2507" s="32">
        <v>0.0833</v>
      </c>
      <c r="O2507" s="32">
        <v>0.01275</v>
      </c>
      <c r="P2507" s="32">
        <v>0.6913</v>
      </c>
      <c r="Q2507" s="32">
        <v>0.95557</v>
      </c>
      <c r="R2507" s="32">
        <v>0.021348</v>
      </c>
      <c r="S2507" s="32">
        <v>0.014927</v>
      </c>
      <c r="T2507" s="32">
        <v>0.028238</v>
      </c>
      <c r="U2507" s="32">
        <v>0.7529</v>
      </c>
      <c r="V2507" s="32">
        <v>0.07658</v>
      </c>
      <c r="W2507" s="32">
        <v>0.2643</v>
      </c>
    </row>
    <row r="2508" ht="14.25" customHeight="1">
      <c r="B2508" s="61">
        <v>42433.0</v>
      </c>
      <c r="C2508" s="32">
        <v>22293.0</v>
      </c>
      <c r="D2508" s="32">
        <v>21889.0</v>
      </c>
      <c r="E2508" s="32">
        <v>97.34</v>
      </c>
      <c r="F2508" s="32">
        <v>113.74</v>
      </c>
      <c r="G2508" s="32">
        <v>1.1005</v>
      </c>
      <c r="H2508" s="32">
        <v>0.00879</v>
      </c>
      <c r="I2508" s="32">
        <v>0.15378</v>
      </c>
      <c r="J2508" s="32">
        <v>0.1538</v>
      </c>
      <c r="K2508" s="32">
        <v>1.4229</v>
      </c>
      <c r="L2508" s="32">
        <v>0.030774</v>
      </c>
      <c r="M2508" s="32">
        <v>0.2464</v>
      </c>
      <c r="N2508" s="32">
        <v>0.08342</v>
      </c>
      <c r="O2508" s="32">
        <v>0.01275</v>
      </c>
      <c r="P2508" s="32">
        <v>0.6925</v>
      </c>
      <c r="Q2508" s="32">
        <v>0.95461</v>
      </c>
      <c r="R2508" s="32">
        <v>0.021421</v>
      </c>
      <c r="S2508" s="32">
        <v>0.014933</v>
      </c>
      <c r="T2508" s="32">
        <v>0.028288</v>
      </c>
      <c r="U2508" s="32">
        <v>0.7509</v>
      </c>
      <c r="V2508" s="32">
        <v>0.076773</v>
      </c>
      <c r="W2508" s="32">
        <v>0.266</v>
      </c>
    </row>
    <row r="2509" ht="14.25" customHeight="1">
      <c r="B2509" s="61">
        <v>42432.0</v>
      </c>
      <c r="C2509" s="32">
        <v>22302.0</v>
      </c>
      <c r="D2509" s="32">
        <v>21904.0</v>
      </c>
      <c r="E2509" s="32">
        <v>97.592</v>
      </c>
      <c r="F2509" s="32">
        <v>113.69</v>
      </c>
      <c r="G2509" s="32">
        <v>1.0957</v>
      </c>
      <c r="H2509" s="32">
        <v>0.008795</v>
      </c>
      <c r="I2509" s="32">
        <v>0.15307</v>
      </c>
      <c r="J2509" s="32">
        <v>0.1534</v>
      </c>
      <c r="K2509" s="32">
        <v>1.4178</v>
      </c>
      <c r="L2509" s="32">
        <v>0.030408</v>
      </c>
      <c r="M2509" s="32">
        <v>0.2418</v>
      </c>
      <c r="N2509" s="32">
        <v>0.0825</v>
      </c>
      <c r="O2509" s="32">
        <v>0.01275</v>
      </c>
      <c r="P2509" s="32">
        <v>0.6916</v>
      </c>
      <c r="Q2509" s="32">
        <v>0.95511</v>
      </c>
      <c r="R2509" s="32">
        <v>0.021288</v>
      </c>
      <c r="S2509" s="32">
        <v>0.014897</v>
      </c>
      <c r="T2509" s="32">
        <v>0.028223</v>
      </c>
      <c r="U2509" s="32">
        <v>0.7459</v>
      </c>
      <c r="V2509" s="32">
        <v>0.07574</v>
      </c>
      <c r="W2509" s="32">
        <v>0.2632</v>
      </c>
    </row>
    <row r="2510" ht="14.25" customHeight="1">
      <c r="B2510" s="61">
        <v>42431.0</v>
      </c>
      <c r="C2510" s="32">
        <v>22304.0</v>
      </c>
      <c r="D2510" s="32">
        <v>21905.0</v>
      </c>
      <c r="E2510" s="32">
        <v>98.214</v>
      </c>
      <c r="F2510" s="32">
        <v>113.48</v>
      </c>
      <c r="G2510" s="32">
        <v>1.0868</v>
      </c>
      <c r="H2510" s="32">
        <v>0.008813</v>
      </c>
      <c r="I2510" s="32">
        <v>0.15265</v>
      </c>
      <c r="J2510" s="32">
        <v>0.1527</v>
      </c>
      <c r="K2510" s="32">
        <v>1.4078</v>
      </c>
      <c r="L2510" s="32">
        <v>0.030268</v>
      </c>
      <c r="M2510" s="32">
        <v>0.2415</v>
      </c>
      <c r="N2510" s="32">
        <v>0.08162</v>
      </c>
      <c r="O2510" s="32">
        <v>0.01275</v>
      </c>
      <c r="P2510" s="32">
        <v>0.6911</v>
      </c>
      <c r="Q2510" s="32">
        <v>0.9542</v>
      </c>
      <c r="R2510" s="32">
        <v>0.021179</v>
      </c>
      <c r="S2510" s="32">
        <v>0.014856</v>
      </c>
      <c r="T2510" s="32">
        <v>0.028118</v>
      </c>
      <c r="U2510" s="32">
        <v>0.7454</v>
      </c>
      <c r="V2510" s="32">
        <v>0.075309</v>
      </c>
      <c r="W2510" s="32">
        <v>0.2569</v>
      </c>
    </row>
    <row r="2511" ht="14.25" customHeight="1">
      <c r="B2511" s="61">
        <v>42430.0</v>
      </c>
      <c r="C2511" s="32">
        <v>22302.0</v>
      </c>
      <c r="D2511" s="32">
        <v>21907.0</v>
      </c>
      <c r="E2511" s="32">
        <v>98.352</v>
      </c>
      <c r="F2511" s="32">
        <v>114.01</v>
      </c>
      <c r="G2511" s="32">
        <v>1.0868</v>
      </c>
      <c r="H2511" s="32">
        <v>0.008772</v>
      </c>
      <c r="I2511" s="32">
        <v>0.15262</v>
      </c>
      <c r="J2511" s="32">
        <v>0.1527</v>
      </c>
      <c r="K2511" s="32">
        <v>1.3952</v>
      </c>
      <c r="L2511" s="32">
        <v>0.030267</v>
      </c>
      <c r="M2511" s="32">
        <v>0.2415</v>
      </c>
      <c r="N2511" s="32">
        <v>0.08136</v>
      </c>
      <c r="O2511" s="32">
        <v>0.01274</v>
      </c>
      <c r="P2511" s="32">
        <v>0.6916</v>
      </c>
      <c r="Q2511" s="32">
        <v>0.95465</v>
      </c>
      <c r="R2511" s="32">
        <v>0.021175</v>
      </c>
      <c r="S2511" s="32">
        <v>0.01479</v>
      </c>
      <c r="T2511" s="32">
        <v>0.028102</v>
      </c>
      <c r="U2511" s="32">
        <v>0.7458</v>
      </c>
      <c r="V2511" s="32">
        <v>0.075316</v>
      </c>
      <c r="W2511" s="32">
        <v>0.2546</v>
      </c>
    </row>
    <row r="2512" ht="14.25" customHeight="1">
      <c r="B2512" s="61">
        <v>42429.0</v>
      </c>
      <c r="C2512" s="32">
        <v>22300.0</v>
      </c>
      <c r="D2512" s="32">
        <v>21914.0</v>
      </c>
      <c r="E2512" s="32">
        <v>98.211</v>
      </c>
      <c r="F2512" s="32">
        <v>112.69</v>
      </c>
      <c r="G2512" s="32">
        <v>1.0873</v>
      </c>
      <c r="H2512" s="32">
        <v>0.008874</v>
      </c>
      <c r="I2512" s="32">
        <v>0.15258</v>
      </c>
      <c r="J2512" s="32">
        <v>0.1526</v>
      </c>
      <c r="K2512" s="32">
        <v>1.3917</v>
      </c>
      <c r="L2512" s="32">
        <v>0.030077</v>
      </c>
      <c r="M2512" s="32">
        <v>0.2377</v>
      </c>
      <c r="N2512" s="32">
        <v>0.08075</v>
      </c>
      <c r="O2512" s="32">
        <v>0.01274</v>
      </c>
      <c r="P2512" s="32">
        <v>0.6913</v>
      </c>
      <c r="Q2512" s="32">
        <v>0.9542</v>
      </c>
      <c r="R2512" s="32">
        <v>0.021097</v>
      </c>
      <c r="S2512" s="32">
        <v>0.014664</v>
      </c>
      <c r="T2512" s="32">
        <v>0.028071</v>
      </c>
      <c r="U2512" s="32">
        <v>0.7384</v>
      </c>
      <c r="V2512" s="32">
        <v>0.074872</v>
      </c>
      <c r="W2512" s="32">
        <v>0.2489</v>
      </c>
    </row>
    <row r="2513" ht="14.25" customHeight="1">
      <c r="B2513" s="61">
        <v>42426.0</v>
      </c>
      <c r="C2513" s="32">
        <v>22316.0</v>
      </c>
      <c r="D2513" s="32">
        <v>21899.0</v>
      </c>
      <c r="E2513" s="32">
        <v>98.148</v>
      </c>
      <c r="F2513" s="32">
        <v>114.0</v>
      </c>
      <c r="G2513" s="32">
        <v>1.0934</v>
      </c>
      <c r="H2513" s="32">
        <v>0.008773</v>
      </c>
      <c r="I2513" s="32">
        <v>0.15285</v>
      </c>
      <c r="J2513" s="32">
        <v>0.1527</v>
      </c>
      <c r="K2513" s="32">
        <v>1.3871</v>
      </c>
      <c r="L2513" s="32">
        <v>0.030012</v>
      </c>
      <c r="M2513" s="32">
        <v>0.237</v>
      </c>
      <c r="N2513" s="32">
        <v>0.08048</v>
      </c>
      <c r="O2513" s="32">
        <v>0.01274</v>
      </c>
      <c r="P2513" s="32">
        <v>0.6936</v>
      </c>
      <c r="Q2513" s="32">
        <v>0.9542</v>
      </c>
      <c r="R2513" s="32">
        <v>0.021023</v>
      </c>
      <c r="S2513" s="32">
        <v>0.014545</v>
      </c>
      <c r="T2513" s="32">
        <v>0.027983</v>
      </c>
      <c r="U2513" s="32">
        <v>0.74</v>
      </c>
      <c r="V2513" s="32">
        <v>0.074377</v>
      </c>
      <c r="W2513" s="32">
        <v>0.2503</v>
      </c>
    </row>
    <row r="2514" ht="14.25" customHeight="1">
      <c r="B2514" s="61">
        <v>42425.0</v>
      </c>
      <c r="C2514" s="32">
        <v>22325.0</v>
      </c>
      <c r="D2514" s="32">
        <v>21903.0</v>
      </c>
      <c r="E2514" s="32">
        <v>97.287</v>
      </c>
      <c r="F2514" s="32">
        <v>113.0</v>
      </c>
      <c r="G2514" s="32">
        <v>1.1018</v>
      </c>
      <c r="H2514" s="32">
        <v>0.008851</v>
      </c>
      <c r="I2514" s="32">
        <v>0.15296</v>
      </c>
      <c r="J2514" s="32">
        <v>0.153</v>
      </c>
      <c r="K2514" s="32">
        <v>1.3962</v>
      </c>
      <c r="L2514" s="32">
        <v>0.030113</v>
      </c>
      <c r="M2514" s="32">
        <v>0.2376</v>
      </c>
      <c r="N2514" s="32">
        <v>0.08095</v>
      </c>
      <c r="O2514" s="32">
        <v>0.01274</v>
      </c>
      <c r="P2514" s="32">
        <v>0.6935</v>
      </c>
      <c r="Q2514" s="32">
        <v>0.95557</v>
      </c>
      <c r="R2514" s="32">
        <v>0.021031</v>
      </c>
      <c r="S2514" s="32">
        <v>0.014546</v>
      </c>
      <c r="T2514" s="32">
        <v>0.028025</v>
      </c>
      <c r="U2514" s="32">
        <v>0.7391</v>
      </c>
      <c r="V2514" s="32">
        <v>0.074377</v>
      </c>
      <c r="W2514" s="32">
        <v>0.2528</v>
      </c>
    </row>
    <row r="2515" ht="14.25" customHeight="1">
      <c r="B2515" s="61">
        <v>42424.0</v>
      </c>
      <c r="C2515" s="32">
        <v>22375.0</v>
      </c>
      <c r="D2515" s="32">
        <v>21901.0</v>
      </c>
      <c r="E2515" s="32">
        <v>97.458</v>
      </c>
      <c r="F2515" s="32">
        <v>112.18</v>
      </c>
      <c r="G2515" s="32">
        <v>1.1013</v>
      </c>
      <c r="H2515" s="32">
        <v>0.008915</v>
      </c>
      <c r="I2515" s="32">
        <v>0.15317</v>
      </c>
      <c r="J2515" s="32">
        <v>0.153</v>
      </c>
      <c r="K2515" s="32">
        <v>1.3927</v>
      </c>
      <c r="L2515" s="32">
        <v>0.030035</v>
      </c>
      <c r="M2515" s="32">
        <v>0.2363</v>
      </c>
      <c r="N2515" s="32">
        <v>0.08112</v>
      </c>
      <c r="O2515" s="32">
        <v>0.01274</v>
      </c>
      <c r="P2515" s="32">
        <v>0.6946</v>
      </c>
      <c r="Q2515" s="32">
        <v>0.95648</v>
      </c>
      <c r="R2515" s="32">
        <v>0.020953</v>
      </c>
      <c r="S2515" s="32">
        <v>0.014613</v>
      </c>
      <c r="T2515" s="32">
        <v>0.028027</v>
      </c>
      <c r="U2515" s="32">
        <v>0.7297</v>
      </c>
      <c r="V2515" s="32">
        <v>0.074674</v>
      </c>
      <c r="W2515" s="32">
        <v>0.2526</v>
      </c>
    </row>
    <row r="2516" ht="14.25" customHeight="1">
      <c r="B2516" s="61">
        <v>42423.0</v>
      </c>
      <c r="C2516" s="32">
        <v>22380.0</v>
      </c>
      <c r="D2516" s="32">
        <v>21899.0</v>
      </c>
      <c r="E2516" s="32">
        <v>97.481</v>
      </c>
      <c r="F2516" s="32">
        <v>112.1</v>
      </c>
      <c r="G2516" s="32">
        <v>1.102</v>
      </c>
      <c r="H2516" s="32">
        <v>0.00892</v>
      </c>
      <c r="I2516" s="32">
        <v>0.15322</v>
      </c>
      <c r="J2516" s="32">
        <v>0.153</v>
      </c>
      <c r="K2516" s="32">
        <v>1.4022</v>
      </c>
      <c r="L2516" s="32">
        <v>0.030049</v>
      </c>
      <c r="M2516" s="32">
        <v>0.2375</v>
      </c>
      <c r="N2516" s="32">
        <v>0.08119</v>
      </c>
      <c r="O2516" s="32">
        <v>0.01274</v>
      </c>
      <c r="P2516" s="32">
        <v>0.693</v>
      </c>
      <c r="Q2516" s="32">
        <v>0.95497</v>
      </c>
      <c r="R2516" s="32">
        <v>0.020984</v>
      </c>
      <c r="S2516" s="32">
        <v>0.014584</v>
      </c>
      <c r="T2516" s="32">
        <v>0.027993</v>
      </c>
      <c r="U2516" s="32">
        <v>0.725</v>
      </c>
      <c r="V2516" s="32">
        <v>0.074433</v>
      </c>
      <c r="W2516" s="32">
        <v>0.2527</v>
      </c>
    </row>
    <row r="2517" ht="14.25" customHeight="1">
      <c r="B2517" s="61">
        <v>42422.0</v>
      </c>
      <c r="C2517" s="32">
        <v>22383.0</v>
      </c>
      <c r="D2517" s="32">
        <v>21894.0</v>
      </c>
      <c r="E2517" s="32">
        <v>97.379</v>
      </c>
      <c r="F2517" s="32">
        <v>112.92</v>
      </c>
      <c r="G2517" s="32">
        <v>1.103</v>
      </c>
      <c r="H2517" s="32">
        <v>0.008856</v>
      </c>
      <c r="I2517" s="32">
        <v>0.15329</v>
      </c>
      <c r="J2517" s="32">
        <v>0.1532</v>
      </c>
      <c r="K2517" s="32">
        <v>1.415</v>
      </c>
      <c r="L2517" s="32">
        <v>0.030151</v>
      </c>
      <c r="M2517" s="32">
        <v>0.239</v>
      </c>
      <c r="N2517" s="32">
        <v>0.08171</v>
      </c>
      <c r="O2517" s="32">
        <v>0.01274</v>
      </c>
      <c r="P2517" s="32">
        <v>0.6937</v>
      </c>
      <c r="Q2517" s="32">
        <v>0.95374</v>
      </c>
      <c r="R2517" s="32">
        <v>0.021015</v>
      </c>
      <c r="S2517" s="32">
        <v>0.014589</v>
      </c>
      <c r="T2517" s="32">
        <v>0.027973</v>
      </c>
      <c r="U2517" s="32">
        <v>0.7296</v>
      </c>
      <c r="V2517" s="32">
        <v>0.074703</v>
      </c>
      <c r="W2517" s="32">
        <v>0.2534</v>
      </c>
    </row>
    <row r="2518" ht="14.25" customHeight="1">
      <c r="B2518" s="61">
        <v>42419.0</v>
      </c>
      <c r="C2518" s="32">
        <v>22349.0</v>
      </c>
      <c r="D2518" s="32">
        <v>21900.0</v>
      </c>
      <c r="E2518" s="32">
        <v>96.6</v>
      </c>
      <c r="F2518" s="32">
        <v>112.63</v>
      </c>
      <c r="G2518" s="32">
        <v>1.113</v>
      </c>
      <c r="H2518" s="32">
        <v>0.008879</v>
      </c>
      <c r="I2518" s="32">
        <v>0.15335</v>
      </c>
      <c r="J2518" s="32">
        <v>0.1532</v>
      </c>
      <c r="K2518" s="32">
        <v>1.4406</v>
      </c>
      <c r="L2518" s="32">
        <v>0.030035</v>
      </c>
      <c r="M2518" s="32">
        <v>0.2371</v>
      </c>
      <c r="N2518" s="32">
        <v>0.08103</v>
      </c>
      <c r="O2518" s="32">
        <v>0.01274</v>
      </c>
      <c r="P2518" s="32">
        <v>0.6937</v>
      </c>
      <c r="Q2518" s="32">
        <v>0.95511</v>
      </c>
      <c r="R2518" s="32">
        <v>0.020975</v>
      </c>
      <c r="S2518" s="32">
        <v>0.014546</v>
      </c>
      <c r="T2518" s="32">
        <v>0.027988</v>
      </c>
      <c r="U2518" s="32">
        <v>0.7263</v>
      </c>
      <c r="V2518" s="32">
        <v>0.074267</v>
      </c>
      <c r="W2518" s="32">
        <v>0.2486</v>
      </c>
    </row>
    <row r="2519" ht="14.25" customHeight="1">
      <c r="B2519" s="61">
        <v>42418.0</v>
      </c>
      <c r="C2519" s="32">
        <v>22365.0</v>
      </c>
      <c r="D2519" s="32">
        <v>21901.0</v>
      </c>
      <c r="E2519" s="32">
        <v>96.951</v>
      </c>
      <c r="F2519" s="32">
        <v>113.24</v>
      </c>
      <c r="G2519" s="32">
        <v>1.1107</v>
      </c>
      <c r="H2519" s="32">
        <v>0.008829</v>
      </c>
      <c r="I2519" s="32">
        <v>0.15348</v>
      </c>
      <c r="J2519" s="32">
        <v>0.1534</v>
      </c>
      <c r="K2519" s="32">
        <v>1.4337</v>
      </c>
      <c r="L2519" s="32">
        <v>0.030039</v>
      </c>
      <c r="M2519" s="32">
        <v>0.2397</v>
      </c>
      <c r="N2519" s="32">
        <v>0.08137</v>
      </c>
      <c r="O2519" s="32">
        <v>0.01274</v>
      </c>
      <c r="P2519" s="32">
        <v>0.6938</v>
      </c>
      <c r="Q2519" s="32">
        <v>0.95415</v>
      </c>
      <c r="R2519" s="32">
        <v>0.021034</v>
      </c>
      <c r="S2519" s="32">
        <v>0.014592</v>
      </c>
      <c r="T2519" s="32">
        <v>0.0281</v>
      </c>
      <c r="U2519" s="32">
        <v>0.7286</v>
      </c>
      <c r="V2519" s="32">
        <v>0.074125</v>
      </c>
      <c r="W2519" s="32">
        <v>0.2483</v>
      </c>
    </row>
    <row r="2520" ht="14.25" customHeight="1">
      <c r="B2520" s="61">
        <v>42417.0</v>
      </c>
      <c r="C2520" s="32">
        <v>22398.0</v>
      </c>
      <c r="D2520" s="32">
        <v>21895.0</v>
      </c>
      <c r="E2520" s="32">
        <v>96.786</v>
      </c>
      <c r="F2520" s="32">
        <v>114.1</v>
      </c>
      <c r="G2520" s="32">
        <v>1.1128</v>
      </c>
      <c r="H2520" s="32">
        <v>0.008765</v>
      </c>
      <c r="I2520" s="32">
        <v>0.15328</v>
      </c>
      <c r="J2520" s="32">
        <v>0.1533</v>
      </c>
      <c r="K2520" s="32">
        <v>1.4294</v>
      </c>
      <c r="L2520" s="32">
        <v>0.030088</v>
      </c>
      <c r="M2520" s="32">
        <v>0.2401</v>
      </c>
      <c r="N2520" s="32">
        <v>0.08167</v>
      </c>
      <c r="O2520" s="32">
        <v>0.01273</v>
      </c>
      <c r="P2520" s="32">
        <v>0.6939</v>
      </c>
      <c r="Q2520" s="32">
        <v>0.95465</v>
      </c>
      <c r="R2520" s="32">
        <v>0.021024</v>
      </c>
      <c r="S2520" s="32">
        <v>0.014635</v>
      </c>
      <c r="T2520" s="32">
        <v>0.028094</v>
      </c>
      <c r="U2520" s="32">
        <v>0.7315</v>
      </c>
      <c r="V2520" s="32">
        <v>0.074443</v>
      </c>
      <c r="W2520" s="32">
        <v>0.2509</v>
      </c>
    </row>
    <row r="2521" ht="14.25" customHeight="1">
      <c r="B2521" s="61">
        <v>42416.0</v>
      </c>
      <c r="C2521" s="32">
        <v>22373.0</v>
      </c>
      <c r="D2521" s="32">
        <v>21884.0</v>
      </c>
      <c r="E2521" s="32">
        <v>96.868</v>
      </c>
      <c r="F2521" s="32">
        <v>114.07</v>
      </c>
      <c r="G2521" s="32">
        <v>1.1144</v>
      </c>
      <c r="H2521" s="32">
        <v>0.008766</v>
      </c>
      <c r="I2521" s="32">
        <v>0.15343</v>
      </c>
      <c r="J2521" s="32">
        <v>0.1534</v>
      </c>
      <c r="K2521" s="32">
        <v>1.4306</v>
      </c>
      <c r="L2521" s="32">
        <v>0.030082</v>
      </c>
      <c r="M2521" s="32">
        <v>0.2377</v>
      </c>
      <c r="N2521" s="32">
        <v>0.08204</v>
      </c>
      <c r="O2521" s="32">
        <v>0.01274</v>
      </c>
      <c r="P2521" s="32">
        <v>0.6936</v>
      </c>
      <c r="Q2521" s="32">
        <v>0.95431</v>
      </c>
      <c r="R2521" s="32">
        <v>0.021064</v>
      </c>
      <c r="S2521" s="32">
        <v>0.014603</v>
      </c>
      <c r="T2521" s="32">
        <v>0.028029</v>
      </c>
      <c r="U2521" s="32">
        <v>0.7213</v>
      </c>
      <c r="V2521" s="32">
        <v>0.074096</v>
      </c>
      <c r="W2521" s="32">
        <v>0.2457</v>
      </c>
    </row>
    <row r="2522" ht="14.25" customHeight="1">
      <c r="B2522" s="61">
        <v>42415.0</v>
      </c>
      <c r="C2522" s="32">
        <v>22370.0</v>
      </c>
      <c r="D2522" s="32">
        <v>21873.0</v>
      </c>
      <c r="E2522" s="32">
        <v>95.94</v>
      </c>
      <c r="F2522" s="32">
        <v>114.6</v>
      </c>
      <c r="G2522" s="32">
        <v>1.1156</v>
      </c>
      <c r="H2522" s="32">
        <v>0.008726</v>
      </c>
      <c r="I2522" s="32">
        <v>0.15386</v>
      </c>
      <c r="J2522" s="32">
        <v>0.1539</v>
      </c>
      <c r="K2522" s="32">
        <v>1.4435</v>
      </c>
      <c r="L2522" s="32">
        <v>0.03015</v>
      </c>
      <c r="M2522" s="32">
        <v>0.2416</v>
      </c>
      <c r="N2522" s="32">
        <v>0.08233</v>
      </c>
      <c r="O2522" s="32">
        <v>0.01274</v>
      </c>
      <c r="P2522" s="32">
        <v>0.6946</v>
      </c>
      <c r="Q2522" s="32">
        <v>0.95352</v>
      </c>
      <c r="R2522" s="32">
        <v>0.021102</v>
      </c>
      <c r="S2522" s="32">
        <v>0.014677</v>
      </c>
      <c r="T2522" s="32">
        <v>0.028081</v>
      </c>
      <c r="U2522" s="32">
        <v>0.7229</v>
      </c>
      <c r="V2522" s="32">
        <v>0.074753</v>
      </c>
      <c r="W2522" s="32">
        <v>0.2496</v>
      </c>
    </row>
    <row r="2523" ht="14.25" customHeight="1">
      <c r="B2523" s="61">
        <v>42412.0</v>
      </c>
      <c r="C2523" s="32">
        <v>22317.0</v>
      </c>
      <c r="D2523" s="32">
        <v>21861.0</v>
      </c>
      <c r="E2523" s="32">
        <v>95.94</v>
      </c>
      <c r="F2523" s="32">
        <v>113.25</v>
      </c>
      <c r="G2523" s="32">
        <v>1.1256</v>
      </c>
      <c r="H2523" s="32">
        <v>0.008831</v>
      </c>
      <c r="I2523" s="32">
        <v>0.15213</v>
      </c>
      <c r="J2523" s="32">
        <v>0.1536</v>
      </c>
      <c r="K2523" s="32">
        <v>1.4503</v>
      </c>
      <c r="L2523" s="32">
        <v>0.030266</v>
      </c>
      <c r="M2523" s="32">
        <v>0.2404</v>
      </c>
      <c r="N2523" s="32">
        <v>0.08283</v>
      </c>
      <c r="O2523" s="32">
        <v>0.01274</v>
      </c>
      <c r="P2523" s="32">
        <v>0.694</v>
      </c>
      <c r="Q2523" s="32">
        <v>0.9574</v>
      </c>
      <c r="R2523" s="32">
        <v>0.021028</v>
      </c>
      <c r="S2523" s="32">
        <v>0.014679</v>
      </c>
      <c r="T2523" s="32">
        <v>0.028098</v>
      </c>
      <c r="U2523" s="32">
        <v>0.722</v>
      </c>
      <c r="V2523" s="32">
        <v>0.074083</v>
      </c>
      <c r="W2523" s="32">
        <v>0.2498</v>
      </c>
    </row>
    <row r="2524" ht="14.25" customHeight="1">
      <c r="B2524" s="61">
        <v>42411.0</v>
      </c>
      <c r="C2524" s="32">
        <v>22305.0</v>
      </c>
      <c r="D2524" s="32">
        <v>21861.0</v>
      </c>
      <c r="E2524" s="32">
        <v>95.562</v>
      </c>
      <c r="F2524" s="32">
        <v>112.42</v>
      </c>
      <c r="G2524" s="32">
        <v>1.1323</v>
      </c>
      <c r="H2524" s="32">
        <v>0.008896</v>
      </c>
      <c r="I2524" s="32">
        <v>0.15207</v>
      </c>
      <c r="J2524" s="32">
        <v>0.1531</v>
      </c>
      <c r="K2524" s="32">
        <v>1.4477</v>
      </c>
      <c r="L2524" s="32">
        <v>0.03034</v>
      </c>
      <c r="M2524" s="32">
        <v>0.2415</v>
      </c>
      <c r="N2524" s="32">
        <v>0.08333</v>
      </c>
      <c r="O2524" s="32">
        <v>0.01274</v>
      </c>
      <c r="P2524" s="32">
        <v>0.6945</v>
      </c>
      <c r="Q2524" s="32">
        <v>0.95465</v>
      </c>
      <c r="R2524" s="32">
        <v>0.021063</v>
      </c>
      <c r="S2524" s="32">
        <v>0.014604</v>
      </c>
      <c r="T2524" s="32">
        <v>0.028379</v>
      </c>
      <c r="U2524" s="32">
        <v>0.7176</v>
      </c>
      <c r="V2524" s="32">
        <v>0.074002</v>
      </c>
      <c r="W2524" s="32">
        <v>0.2503</v>
      </c>
    </row>
    <row r="2525" ht="14.25" customHeight="1">
      <c r="B2525" s="61">
        <v>42410.0</v>
      </c>
      <c r="C2525" s="32">
        <v>22286.0</v>
      </c>
      <c r="D2525" s="32">
        <v>21861.0</v>
      </c>
      <c r="E2525" s="32">
        <v>95.888</v>
      </c>
      <c r="F2525" s="32">
        <v>113.35</v>
      </c>
      <c r="G2525" s="32">
        <v>1.1292</v>
      </c>
      <c r="H2525" s="32">
        <v>0.008822</v>
      </c>
      <c r="I2525" s="32">
        <v>0.1521</v>
      </c>
      <c r="J2525" s="32">
        <v>0.1528</v>
      </c>
      <c r="K2525" s="32">
        <v>1.4522</v>
      </c>
      <c r="L2525" s="32">
        <v>0.030349</v>
      </c>
      <c r="M2525" s="32">
        <v>0.2423</v>
      </c>
      <c r="N2525" s="32">
        <v>0.0841</v>
      </c>
      <c r="O2525" s="32">
        <v>0.0127</v>
      </c>
      <c r="P2525" s="32">
        <v>0.6942</v>
      </c>
      <c r="Q2525" s="32">
        <v>0.95511</v>
      </c>
      <c r="R2525" s="32">
        <v>0.021099</v>
      </c>
      <c r="S2525" s="32">
        <v>0.014735</v>
      </c>
      <c r="T2525" s="32">
        <v>0.028324</v>
      </c>
      <c r="U2525" s="32">
        <v>0.7178</v>
      </c>
      <c r="V2525" s="32">
        <v>0.074493</v>
      </c>
      <c r="W2525" s="32">
        <v>0.2546</v>
      </c>
    </row>
    <row r="2526" ht="14.25" customHeight="1">
      <c r="B2526" s="61">
        <v>42409.0</v>
      </c>
      <c r="C2526" s="32">
        <v>22276.0</v>
      </c>
      <c r="D2526" s="32">
        <v>21861.0</v>
      </c>
      <c r="E2526" s="32">
        <v>96.071</v>
      </c>
      <c r="F2526" s="32">
        <v>115.11</v>
      </c>
      <c r="G2526" s="32">
        <v>1.1293</v>
      </c>
      <c r="H2526" s="32">
        <v>0.008687</v>
      </c>
      <c r="I2526" s="32">
        <v>0.15211</v>
      </c>
      <c r="J2526" s="32">
        <v>0.1523</v>
      </c>
      <c r="K2526" s="32">
        <v>1.4472</v>
      </c>
      <c r="L2526" s="32">
        <v>0.030107</v>
      </c>
      <c r="M2526" s="32">
        <v>0.2391</v>
      </c>
      <c r="N2526" s="32">
        <v>0.08318</v>
      </c>
      <c r="O2526" s="32">
        <v>0.01271</v>
      </c>
      <c r="P2526" s="32">
        <v>0.6944</v>
      </c>
      <c r="Q2526" s="32">
        <v>0.95511</v>
      </c>
      <c r="R2526" s="32">
        <v>0.020984</v>
      </c>
      <c r="S2526" s="32">
        <v>0.014726</v>
      </c>
      <c r="T2526" s="32">
        <v>0.028239</v>
      </c>
      <c r="U2526" s="32">
        <v>0.7212</v>
      </c>
      <c r="V2526" s="32">
        <v>0.073458</v>
      </c>
      <c r="W2526" s="32">
        <v>0.2562</v>
      </c>
    </row>
    <row r="2527" ht="14.25" customHeight="1">
      <c r="B2527" s="61">
        <v>42408.0</v>
      </c>
      <c r="C2527" s="32">
        <v>22286.0</v>
      </c>
      <c r="D2527" s="32">
        <v>21861.0</v>
      </c>
      <c r="E2527" s="32">
        <v>96.57</v>
      </c>
      <c r="F2527" s="32">
        <v>115.85</v>
      </c>
      <c r="G2527" s="32">
        <v>1.1193</v>
      </c>
      <c r="H2527" s="32">
        <v>0.008632</v>
      </c>
      <c r="I2527" s="32">
        <v>0.15211</v>
      </c>
      <c r="J2527" s="32">
        <v>0.1522</v>
      </c>
      <c r="K2527" s="32">
        <v>1.4433</v>
      </c>
      <c r="L2527" s="32">
        <v>0.029923</v>
      </c>
      <c r="M2527" s="32">
        <v>0.239</v>
      </c>
      <c r="N2527" s="32">
        <v>0.08307</v>
      </c>
      <c r="O2527" s="32">
        <v>0.0127</v>
      </c>
      <c r="P2527" s="32">
        <v>0.6946</v>
      </c>
      <c r="Q2527" s="32">
        <v>0.95873</v>
      </c>
      <c r="R2527" s="32">
        <v>0.02091</v>
      </c>
      <c r="S2527" s="32">
        <v>0.014697</v>
      </c>
      <c r="T2527" s="32">
        <v>0.028141</v>
      </c>
      <c r="U2527" s="32">
        <v>0.718</v>
      </c>
      <c r="V2527" s="32">
        <v>0.073524</v>
      </c>
      <c r="W2527" s="32">
        <v>0.2562</v>
      </c>
    </row>
    <row r="2528" ht="14.25" customHeight="1">
      <c r="B2528" s="61">
        <v>42405.0</v>
      </c>
      <c r="C2528" s="32">
        <v>22286.0</v>
      </c>
      <c r="D2528" s="32">
        <v>21861.0</v>
      </c>
      <c r="E2528" s="32">
        <v>97.031</v>
      </c>
      <c r="F2528" s="32">
        <v>116.87</v>
      </c>
      <c r="G2528" s="32">
        <v>1.1158</v>
      </c>
      <c r="H2528" s="32">
        <v>0.008559</v>
      </c>
      <c r="I2528" s="32">
        <v>0.15213</v>
      </c>
      <c r="J2528" s="32">
        <v>0.1522</v>
      </c>
      <c r="K2528" s="32">
        <v>1.4503</v>
      </c>
      <c r="L2528" s="32">
        <v>0.029959</v>
      </c>
      <c r="M2528" s="32">
        <v>0.2403</v>
      </c>
      <c r="N2528" s="32">
        <v>0.08282</v>
      </c>
      <c r="O2528" s="32">
        <v>0.01271</v>
      </c>
      <c r="P2528" s="32">
        <v>0.6942</v>
      </c>
      <c r="Q2528" s="32">
        <v>0.95946</v>
      </c>
      <c r="R2528" s="32">
        <v>0.020951</v>
      </c>
      <c r="S2528" s="32">
        <v>0.014732</v>
      </c>
      <c r="T2528" s="32">
        <v>0.028135</v>
      </c>
      <c r="U2528" s="32">
        <v>0.7185</v>
      </c>
      <c r="V2528" s="32">
        <v>0.073287</v>
      </c>
      <c r="W2528" s="32">
        <v>0.2562</v>
      </c>
    </row>
    <row r="2529" ht="14.25" customHeight="1">
      <c r="B2529" s="61">
        <v>42404.0</v>
      </c>
      <c r="C2529" s="32">
        <v>22289.0</v>
      </c>
      <c r="D2529" s="32">
        <v>21876.0</v>
      </c>
      <c r="E2529" s="32">
        <v>96.474</v>
      </c>
      <c r="F2529" s="32">
        <v>116.78</v>
      </c>
      <c r="G2529" s="32">
        <v>1.1209</v>
      </c>
      <c r="H2529" s="32">
        <v>0.008563</v>
      </c>
      <c r="I2529" s="32">
        <v>0.1523</v>
      </c>
      <c r="J2529" s="32">
        <v>0.152</v>
      </c>
      <c r="K2529" s="32">
        <v>1.4589</v>
      </c>
      <c r="L2529" s="32">
        <v>0.030209</v>
      </c>
      <c r="M2529" s="32">
        <v>0.2444</v>
      </c>
      <c r="N2529" s="32">
        <v>0.08382</v>
      </c>
      <c r="O2529" s="32">
        <v>0.01271</v>
      </c>
      <c r="P2529" s="32">
        <v>0.694</v>
      </c>
      <c r="Q2529" s="32">
        <v>0.9564</v>
      </c>
      <c r="R2529" s="32">
        <v>0.021042</v>
      </c>
      <c r="S2529" s="32">
        <v>0.014804</v>
      </c>
      <c r="T2529" s="32">
        <v>0.028086</v>
      </c>
      <c r="U2529" s="32">
        <v>0.7271</v>
      </c>
      <c r="V2529" s="32">
        <v>0.073175</v>
      </c>
      <c r="W2529" s="32">
        <v>0.2572</v>
      </c>
    </row>
    <row r="2530" ht="14.25" customHeight="1">
      <c r="B2530" s="61">
        <v>42403.0</v>
      </c>
      <c r="C2530" s="32">
        <v>22287.0</v>
      </c>
      <c r="D2530" s="32">
        <v>21897.0</v>
      </c>
      <c r="E2530" s="32">
        <v>97.288</v>
      </c>
      <c r="F2530" s="32">
        <v>117.9</v>
      </c>
      <c r="G2530" s="32">
        <v>1.1105</v>
      </c>
      <c r="H2530" s="32">
        <v>0.008483</v>
      </c>
      <c r="I2530" s="32">
        <v>0.15205</v>
      </c>
      <c r="J2530" s="32">
        <v>0.1512</v>
      </c>
      <c r="K2530" s="32">
        <v>1.4603</v>
      </c>
      <c r="L2530" s="32">
        <v>0.030057</v>
      </c>
      <c r="M2530" s="32">
        <v>0.2405</v>
      </c>
      <c r="N2530" s="32">
        <v>0.08331</v>
      </c>
      <c r="O2530" s="32">
        <v>0.01272</v>
      </c>
      <c r="P2530" s="32">
        <v>0.694</v>
      </c>
      <c r="Q2530" s="32">
        <v>0.95425</v>
      </c>
      <c r="R2530" s="32">
        <v>0.020936</v>
      </c>
      <c r="S2530" s="32">
        <v>0.014759</v>
      </c>
      <c r="T2530" s="32">
        <v>0.028003</v>
      </c>
      <c r="U2530" s="32">
        <v>0.7257</v>
      </c>
      <c r="V2530" s="32">
        <v>0.073137</v>
      </c>
      <c r="W2530" s="32">
        <v>0.2567</v>
      </c>
    </row>
    <row r="2531" ht="14.25" customHeight="1">
      <c r="B2531" s="61">
        <v>42402.0</v>
      </c>
      <c r="C2531" s="32">
        <v>22293.0</v>
      </c>
      <c r="D2531" s="32">
        <v>21894.0</v>
      </c>
      <c r="E2531" s="32">
        <v>98.872</v>
      </c>
      <c r="F2531" s="32">
        <v>119.97</v>
      </c>
      <c r="G2531" s="32">
        <v>1.0919</v>
      </c>
      <c r="H2531" s="32">
        <v>0.008336</v>
      </c>
      <c r="I2531" s="32">
        <v>0.15186</v>
      </c>
      <c r="J2531" s="32">
        <v>0.1508</v>
      </c>
      <c r="K2531" s="32">
        <v>1.441</v>
      </c>
      <c r="L2531" s="32">
        <v>0.029818</v>
      </c>
      <c r="M2531" s="32">
        <v>0.2371</v>
      </c>
      <c r="N2531" s="32">
        <v>0.08252</v>
      </c>
      <c r="O2531" s="32">
        <v>0.01272</v>
      </c>
      <c r="P2531" s="32">
        <v>0.694</v>
      </c>
      <c r="Q2531" s="32">
        <v>0.95305</v>
      </c>
      <c r="R2531" s="32">
        <v>0.020882</v>
      </c>
      <c r="S2531" s="32">
        <v>0.01471</v>
      </c>
      <c r="T2531" s="32">
        <v>0.0279</v>
      </c>
      <c r="U2531" s="32">
        <v>0.7115</v>
      </c>
      <c r="V2531" s="32">
        <v>0.072608</v>
      </c>
      <c r="W2531" s="32">
        <v>0.2508</v>
      </c>
    </row>
    <row r="2532" ht="14.25" customHeight="1">
      <c r="B2532" s="61">
        <v>42401.0</v>
      </c>
      <c r="C2532" s="32">
        <v>22280.0</v>
      </c>
      <c r="D2532" s="32">
        <v>21892.0</v>
      </c>
      <c r="E2532" s="32">
        <v>99.009</v>
      </c>
      <c r="F2532" s="32">
        <v>120.99</v>
      </c>
      <c r="G2532" s="32">
        <v>1.0888</v>
      </c>
      <c r="H2532" s="32">
        <v>0.008265</v>
      </c>
      <c r="I2532" s="32">
        <v>0.15201</v>
      </c>
      <c r="J2532" s="32">
        <v>0.1511</v>
      </c>
      <c r="K2532" s="32">
        <v>1.4433</v>
      </c>
      <c r="L2532" s="32">
        <v>0.029928</v>
      </c>
      <c r="M2532" s="32">
        <v>0.2408</v>
      </c>
      <c r="N2532" s="32">
        <v>0.08317</v>
      </c>
      <c r="O2532" s="32">
        <v>0.01273</v>
      </c>
      <c r="P2532" s="32">
        <v>0.6944</v>
      </c>
      <c r="Q2532" s="32">
        <v>0.95293</v>
      </c>
      <c r="R2532" s="32">
        <v>0.020983</v>
      </c>
      <c r="S2532" s="32">
        <v>0.014743</v>
      </c>
      <c r="T2532" s="32">
        <v>0.028089</v>
      </c>
      <c r="U2532" s="32">
        <v>0.717</v>
      </c>
      <c r="V2532" s="32">
        <v>0.073505</v>
      </c>
      <c r="W2532" s="32">
        <v>0.2524</v>
      </c>
    </row>
    <row r="2533" ht="14.25" customHeight="1">
      <c r="B2533" s="61">
        <v>42398.0</v>
      </c>
      <c r="C2533" s="32">
        <v>22230.0</v>
      </c>
      <c r="D2533" s="32">
        <v>21881.0</v>
      </c>
      <c r="E2533" s="32">
        <v>99.606</v>
      </c>
      <c r="F2533" s="32">
        <v>121.14</v>
      </c>
      <c r="G2533" s="32">
        <v>1.0831</v>
      </c>
      <c r="H2533" s="32">
        <v>0.008256</v>
      </c>
      <c r="I2533" s="32">
        <v>0.15209</v>
      </c>
      <c r="J2533" s="32">
        <v>0.1517</v>
      </c>
      <c r="K2533" s="32">
        <v>1.4244</v>
      </c>
      <c r="L2533" s="32">
        <v>0.029878</v>
      </c>
      <c r="M2533" s="32">
        <v>0.2415</v>
      </c>
      <c r="N2533" s="32">
        <v>0.08281</v>
      </c>
      <c r="O2533" s="32">
        <v>0.01274</v>
      </c>
      <c r="P2533" s="32">
        <v>0.694</v>
      </c>
      <c r="Q2533" s="32">
        <v>0.95352</v>
      </c>
      <c r="R2533" s="32">
        <v>0.020962</v>
      </c>
      <c r="S2533" s="32">
        <v>0.014732</v>
      </c>
      <c r="T2533" s="32">
        <v>0.028014</v>
      </c>
      <c r="U2533" s="32">
        <v>0.7158</v>
      </c>
      <c r="V2533" s="32">
        <v>0.073157</v>
      </c>
      <c r="W2533" s="32">
        <v>0.25</v>
      </c>
    </row>
    <row r="2534" ht="14.25" customHeight="1">
      <c r="B2534" s="61">
        <v>42397.0</v>
      </c>
      <c r="C2534" s="32">
        <v>22240.0</v>
      </c>
      <c r="D2534" s="32">
        <v>21886.0</v>
      </c>
      <c r="E2534" s="32">
        <v>98.51</v>
      </c>
      <c r="F2534" s="32">
        <v>118.82</v>
      </c>
      <c r="G2534" s="32">
        <v>1.094</v>
      </c>
      <c r="H2534" s="32">
        <v>0.008416</v>
      </c>
      <c r="I2534" s="32">
        <v>0.15208</v>
      </c>
      <c r="J2534" s="32">
        <v>0.1511</v>
      </c>
      <c r="K2534" s="32">
        <v>1.4362</v>
      </c>
      <c r="L2534" s="32">
        <v>0.029782</v>
      </c>
      <c r="M2534" s="32">
        <v>0.2398</v>
      </c>
      <c r="N2534" s="32">
        <v>0.08283</v>
      </c>
      <c r="O2534" s="32">
        <v>0.01274</v>
      </c>
      <c r="P2534" s="32">
        <v>0.6942</v>
      </c>
      <c r="Q2534" s="32">
        <v>0.95374</v>
      </c>
      <c r="R2534" s="32">
        <v>0.020953</v>
      </c>
      <c r="S2534" s="32">
        <v>0.014693</v>
      </c>
      <c r="T2534" s="32">
        <v>0.027922</v>
      </c>
      <c r="U2534" s="32">
        <v>0.7128</v>
      </c>
      <c r="V2534" s="32">
        <v>0.072407</v>
      </c>
      <c r="W2534" s="32">
        <v>0.2457</v>
      </c>
    </row>
    <row r="2535" ht="14.25" customHeight="1">
      <c r="B2535" s="61">
        <v>42396.0</v>
      </c>
      <c r="C2535" s="32">
        <v>22305.0</v>
      </c>
      <c r="D2535" s="32">
        <v>21893.0</v>
      </c>
      <c r="E2535" s="32">
        <v>98.902</v>
      </c>
      <c r="F2535" s="32">
        <v>118.68</v>
      </c>
      <c r="G2535" s="32">
        <v>1.0893</v>
      </c>
      <c r="H2535" s="32">
        <v>0.008426</v>
      </c>
      <c r="I2535" s="32">
        <v>0.15202</v>
      </c>
      <c r="J2535" s="32">
        <v>0.1511</v>
      </c>
      <c r="K2535" s="32">
        <v>1.4234</v>
      </c>
      <c r="L2535" s="32">
        <v>0.029697</v>
      </c>
      <c r="M2535" s="32">
        <v>0.2355</v>
      </c>
      <c r="N2535" s="32">
        <v>0.08276</v>
      </c>
      <c r="O2535" s="32">
        <v>0.01274</v>
      </c>
      <c r="P2535" s="32">
        <v>0.694</v>
      </c>
      <c r="Q2535" s="32">
        <v>0.95374</v>
      </c>
      <c r="R2535" s="32">
        <v>0.020824</v>
      </c>
      <c r="S2535" s="32">
        <v>0.014674</v>
      </c>
      <c r="T2535" s="32">
        <v>0.02791</v>
      </c>
      <c r="U2535" s="32">
        <v>0.7095</v>
      </c>
      <c r="V2535" s="32">
        <v>0.071919</v>
      </c>
      <c r="W2535" s="32">
        <v>0.2434</v>
      </c>
    </row>
    <row r="2536" ht="14.25" customHeight="1">
      <c r="B2536" s="61">
        <v>42395.0</v>
      </c>
      <c r="C2536" s="32">
        <v>22333.0</v>
      </c>
      <c r="D2536" s="32">
        <v>21898.0</v>
      </c>
      <c r="E2536" s="32">
        <v>99.087</v>
      </c>
      <c r="F2536" s="32">
        <v>118.42</v>
      </c>
      <c r="G2536" s="32">
        <v>1.087</v>
      </c>
      <c r="H2536" s="32">
        <v>0.008445</v>
      </c>
      <c r="I2536" s="32">
        <v>0.15198</v>
      </c>
      <c r="J2536" s="32">
        <v>0.1512</v>
      </c>
      <c r="K2536" s="32">
        <v>1.435</v>
      </c>
      <c r="L2536" s="32">
        <v>0.029823</v>
      </c>
      <c r="M2536" s="32">
        <v>0.2347</v>
      </c>
      <c r="N2536" s="32">
        <v>0.08345</v>
      </c>
      <c r="O2536" s="32">
        <v>0.01274</v>
      </c>
      <c r="P2536" s="32">
        <v>0.6946</v>
      </c>
      <c r="Q2536" s="32">
        <v>0.9537</v>
      </c>
      <c r="R2536" s="32">
        <v>0.020822</v>
      </c>
      <c r="S2536" s="32">
        <v>0.01476</v>
      </c>
      <c r="T2536" s="32">
        <v>0.027862</v>
      </c>
      <c r="U2536" s="32">
        <v>0.7083</v>
      </c>
      <c r="V2536" s="32">
        <v>0.072377</v>
      </c>
      <c r="W2536" s="32">
        <v>0.2468</v>
      </c>
    </row>
    <row r="2537" ht="14.25" customHeight="1">
      <c r="B2537" s="61">
        <v>42394.0</v>
      </c>
      <c r="C2537" s="32">
        <v>22355.0</v>
      </c>
      <c r="D2537" s="32">
        <v>21910.0</v>
      </c>
      <c r="E2537" s="32">
        <v>99.36</v>
      </c>
      <c r="F2537" s="32">
        <v>118.3</v>
      </c>
      <c r="G2537" s="32">
        <v>1.0849</v>
      </c>
      <c r="H2537" s="32">
        <v>0.008453</v>
      </c>
      <c r="I2537" s="32">
        <v>0.15194</v>
      </c>
      <c r="J2537" s="32">
        <v>0.1513</v>
      </c>
      <c r="K2537" s="32">
        <v>1.4249</v>
      </c>
      <c r="L2537" s="32">
        <v>0.029822</v>
      </c>
      <c r="M2537" s="32">
        <v>0.2334</v>
      </c>
      <c r="N2537" s="32">
        <v>0.08334</v>
      </c>
      <c r="O2537" s="32">
        <v>0.01274</v>
      </c>
      <c r="P2537" s="32">
        <v>0.6944</v>
      </c>
      <c r="Q2537" s="32">
        <v>0.95343</v>
      </c>
      <c r="R2537" s="32">
        <v>0.020855</v>
      </c>
      <c r="S2537" s="32">
        <v>0.014765</v>
      </c>
      <c r="T2537" s="32">
        <v>0.027847</v>
      </c>
      <c r="U2537" s="32">
        <v>0.6997</v>
      </c>
      <c r="V2537" s="32">
        <v>0.072098</v>
      </c>
      <c r="W2537" s="32">
        <v>0.2445</v>
      </c>
    </row>
    <row r="2538" ht="14.25" customHeight="1">
      <c r="B2538" s="61">
        <v>42391.0</v>
      </c>
      <c r="C2538" s="32">
        <v>22395.0</v>
      </c>
      <c r="D2538" s="32">
        <v>21908.0</v>
      </c>
      <c r="E2538" s="32">
        <v>99.574</v>
      </c>
      <c r="F2538" s="32">
        <v>118.78</v>
      </c>
      <c r="G2538" s="32">
        <v>1.0796</v>
      </c>
      <c r="H2538" s="32">
        <v>0.008419</v>
      </c>
      <c r="I2538" s="32">
        <v>0.15201</v>
      </c>
      <c r="J2538" s="32">
        <v>0.1512</v>
      </c>
      <c r="K2538" s="32">
        <v>1.4265</v>
      </c>
      <c r="L2538" s="32">
        <v>0.029803</v>
      </c>
      <c r="M2538" s="32">
        <v>0.2341</v>
      </c>
      <c r="N2538" s="32">
        <v>0.08344</v>
      </c>
      <c r="O2538" s="32">
        <v>0.01274</v>
      </c>
      <c r="P2538" s="32">
        <v>0.6941</v>
      </c>
      <c r="Q2538" s="32">
        <v>0.95338</v>
      </c>
      <c r="R2538" s="32">
        <v>0.020949</v>
      </c>
      <c r="S2538" s="32">
        <v>0.014798</v>
      </c>
      <c r="T2538" s="32">
        <v>0.02777</v>
      </c>
      <c r="U2538" s="32">
        <v>0.7082</v>
      </c>
      <c r="V2538" s="32">
        <v>0.072474</v>
      </c>
      <c r="W2538" s="32">
        <v>0.2442</v>
      </c>
    </row>
    <row r="2539" ht="14.25" customHeight="1">
      <c r="B2539" s="61">
        <v>42390.0</v>
      </c>
      <c r="C2539" s="32">
        <v>22400.0</v>
      </c>
      <c r="D2539" s="32">
        <v>21910.0</v>
      </c>
      <c r="E2539" s="32">
        <v>99.056</v>
      </c>
      <c r="F2539" s="32">
        <v>117.7</v>
      </c>
      <c r="G2539" s="32">
        <v>1.0874</v>
      </c>
      <c r="H2539" s="32">
        <v>0.008496</v>
      </c>
      <c r="I2539" s="32">
        <v>0.15195</v>
      </c>
      <c r="J2539" s="32">
        <v>0.1514</v>
      </c>
      <c r="K2539" s="32">
        <v>1.4221</v>
      </c>
      <c r="L2539" s="32">
        <v>0.02975</v>
      </c>
      <c r="M2539" s="32">
        <v>0.2297</v>
      </c>
      <c r="N2539" s="32">
        <v>0.08306</v>
      </c>
      <c r="O2539" s="32">
        <v>0.01274</v>
      </c>
      <c r="P2539" s="32">
        <v>0.6941</v>
      </c>
      <c r="Q2539" s="32">
        <v>0.95411</v>
      </c>
      <c r="R2539" s="32">
        <v>0.020866</v>
      </c>
      <c r="S2539" s="32">
        <v>0.014748</v>
      </c>
      <c r="T2539" s="32">
        <v>0.027609</v>
      </c>
      <c r="U2539" s="32">
        <v>0.701</v>
      </c>
      <c r="V2539" s="32">
        <v>0.072329</v>
      </c>
      <c r="W2539" s="32">
        <v>0.2405</v>
      </c>
    </row>
    <row r="2540" ht="14.25" customHeight="1">
      <c r="B2540" s="61">
        <v>42389.0</v>
      </c>
      <c r="C2540" s="32">
        <v>22421.0</v>
      </c>
      <c r="D2540" s="32">
        <v>21901.0</v>
      </c>
      <c r="E2540" s="32">
        <v>99.091</v>
      </c>
      <c r="F2540" s="32">
        <v>116.94</v>
      </c>
      <c r="G2540" s="32">
        <v>1.089</v>
      </c>
      <c r="H2540" s="32">
        <v>0.008551</v>
      </c>
      <c r="I2540" s="32">
        <v>0.15188</v>
      </c>
      <c r="J2540" s="32">
        <v>0.1514</v>
      </c>
      <c r="K2540" s="32">
        <v>1.4192</v>
      </c>
      <c r="L2540" s="32">
        <v>0.029712</v>
      </c>
      <c r="M2540" s="32">
        <v>0.228</v>
      </c>
      <c r="N2540" s="32">
        <v>0.08269</v>
      </c>
      <c r="O2540" s="32">
        <v>0.01274</v>
      </c>
      <c r="P2540" s="32">
        <v>0.694</v>
      </c>
      <c r="Q2540" s="32">
        <v>0.95374</v>
      </c>
      <c r="R2540" s="32">
        <v>0.020892</v>
      </c>
      <c r="S2540" s="32">
        <v>0.01471</v>
      </c>
      <c r="T2540" s="32">
        <v>0.02757</v>
      </c>
      <c r="U2540" s="32">
        <v>0.6895</v>
      </c>
      <c r="V2540" s="32">
        <v>0.071923</v>
      </c>
      <c r="W2540" s="32">
        <v>0.2441</v>
      </c>
    </row>
    <row r="2541" ht="14.25" customHeight="1">
      <c r="B2541" s="61">
        <v>42388.0</v>
      </c>
      <c r="C2541" s="32">
        <v>22420.0</v>
      </c>
      <c r="D2541" s="32">
        <v>21906.0</v>
      </c>
      <c r="E2541" s="32">
        <v>98.991</v>
      </c>
      <c r="F2541" s="32">
        <v>117.64</v>
      </c>
      <c r="G2541" s="32">
        <v>1.0908</v>
      </c>
      <c r="H2541" s="32">
        <v>0.008501</v>
      </c>
      <c r="I2541" s="32">
        <v>0.15194</v>
      </c>
      <c r="J2541" s="32">
        <v>0.1517</v>
      </c>
      <c r="K2541" s="32">
        <v>1.4158</v>
      </c>
      <c r="L2541" s="32">
        <v>0.029776</v>
      </c>
      <c r="M2541" s="32">
        <v>0.2292</v>
      </c>
      <c r="N2541" s="32">
        <v>0.08282</v>
      </c>
      <c r="O2541" s="32">
        <v>0.01274</v>
      </c>
      <c r="P2541" s="32">
        <v>0.694</v>
      </c>
      <c r="Q2541" s="32">
        <v>0.95465</v>
      </c>
      <c r="R2541" s="32">
        <v>0.020965</v>
      </c>
      <c r="S2541" s="32">
        <v>0.014763</v>
      </c>
      <c r="T2541" s="32">
        <v>0.027552</v>
      </c>
      <c r="U2541" s="32">
        <v>0.6859</v>
      </c>
      <c r="V2541" s="32">
        <v>0.072202</v>
      </c>
      <c r="W2541" s="32">
        <v>0.2461</v>
      </c>
    </row>
    <row r="2542" ht="14.25" customHeight="1">
      <c r="B2542" s="61">
        <v>42387.0</v>
      </c>
      <c r="C2542" s="32">
        <v>22400.0</v>
      </c>
      <c r="D2542" s="32">
        <v>21913.0</v>
      </c>
      <c r="E2542" s="32">
        <v>98.956</v>
      </c>
      <c r="F2542" s="32">
        <v>117.32</v>
      </c>
      <c r="G2542" s="32">
        <v>1.0892</v>
      </c>
      <c r="H2542" s="32">
        <v>0.008521</v>
      </c>
      <c r="I2542" s="32">
        <v>0.15202</v>
      </c>
      <c r="J2542" s="32">
        <v>0.1519</v>
      </c>
      <c r="K2542" s="32">
        <v>1.4243</v>
      </c>
      <c r="L2542" s="32">
        <v>0.029805</v>
      </c>
      <c r="M2542" s="32">
        <v>0.2274</v>
      </c>
      <c r="N2542" s="32">
        <v>0.08254</v>
      </c>
      <c r="O2542" s="32">
        <v>0.01274</v>
      </c>
      <c r="P2542" s="32">
        <v>0.6941</v>
      </c>
      <c r="Q2542" s="32">
        <v>0.95293</v>
      </c>
      <c r="R2542" s="32">
        <v>0.020945</v>
      </c>
      <c r="S2542" s="32">
        <v>0.014778</v>
      </c>
      <c r="T2542" s="32">
        <v>0.027547</v>
      </c>
      <c r="U2542" s="32">
        <v>0.6868</v>
      </c>
      <c r="V2542" s="32">
        <v>0.071884</v>
      </c>
      <c r="W2542" s="32">
        <v>0.2466</v>
      </c>
    </row>
    <row r="2543" ht="14.25" customHeight="1">
      <c r="B2543" s="61">
        <v>42384.0</v>
      </c>
      <c r="C2543" s="32">
        <v>22417.0</v>
      </c>
      <c r="D2543" s="32">
        <v>21917.0</v>
      </c>
      <c r="E2543" s="32">
        <v>98.956</v>
      </c>
      <c r="F2543" s="32">
        <v>116.98</v>
      </c>
      <c r="G2543" s="32">
        <v>1.0916</v>
      </c>
      <c r="H2543" s="32">
        <v>0.008546</v>
      </c>
      <c r="I2543" s="32">
        <v>0.15189</v>
      </c>
      <c r="J2543" s="32">
        <v>0.1512</v>
      </c>
      <c r="K2543" s="32">
        <v>1.4258</v>
      </c>
      <c r="L2543" s="32">
        <v>0.029853</v>
      </c>
      <c r="M2543" s="32">
        <v>0.2261</v>
      </c>
      <c r="N2543" s="32">
        <v>0.08239</v>
      </c>
      <c r="O2543" s="32">
        <v>0.01275</v>
      </c>
      <c r="P2543" s="32">
        <v>0.6961</v>
      </c>
      <c r="Q2543" s="32">
        <v>0.95306</v>
      </c>
      <c r="R2543" s="32">
        <v>0.020905</v>
      </c>
      <c r="S2543" s="32">
        <v>0.014753</v>
      </c>
      <c r="T2543" s="32">
        <v>0.027504</v>
      </c>
      <c r="U2543" s="32">
        <v>0.6879</v>
      </c>
      <c r="V2543" s="32">
        <v>0.071505</v>
      </c>
      <c r="W2543" s="32">
        <v>0.247</v>
      </c>
    </row>
    <row r="2544" ht="14.25" customHeight="1">
      <c r="B2544" s="61">
        <v>42383.0</v>
      </c>
      <c r="C2544" s="32">
        <v>22438.0</v>
      </c>
      <c r="D2544" s="32">
        <v>21907.0</v>
      </c>
      <c r="E2544" s="32">
        <v>99.089</v>
      </c>
      <c r="F2544" s="32">
        <v>118.06</v>
      </c>
      <c r="G2544" s="32">
        <v>1.0865</v>
      </c>
      <c r="H2544" s="32">
        <v>0.008471</v>
      </c>
      <c r="I2544" s="32">
        <v>0.15172</v>
      </c>
      <c r="J2544" s="32">
        <v>0.1515</v>
      </c>
      <c r="K2544" s="32">
        <v>1.4413</v>
      </c>
      <c r="L2544" s="32">
        <v>0.02991</v>
      </c>
      <c r="M2544" s="32">
        <v>0.228</v>
      </c>
      <c r="N2544" s="32">
        <v>0.0828</v>
      </c>
      <c r="O2544" s="32">
        <v>0.01275</v>
      </c>
      <c r="P2544" s="32">
        <v>0.6961</v>
      </c>
      <c r="Q2544" s="32">
        <v>0.95333</v>
      </c>
      <c r="R2544" s="32">
        <v>0.020986</v>
      </c>
      <c r="S2544" s="32">
        <v>0.014854</v>
      </c>
      <c r="T2544" s="32">
        <v>0.02751</v>
      </c>
      <c r="U2544" s="32">
        <v>0.696</v>
      </c>
      <c r="V2544" s="32">
        <v>0.072072</v>
      </c>
      <c r="W2544" s="32">
        <v>0.25</v>
      </c>
    </row>
    <row r="2545" ht="14.25" customHeight="1">
      <c r="B2545" s="61">
        <v>42382.0</v>
      </c>
      <c r="C2545" s="32">
        <v>22417.0</v>
      </c>
      <c r="D2545" s="32">
        <v>21909.0</v>
      </c>
      <c r="E2545" s="32">
        <v>98.933</v>
      </c>
      <c r="F2545" s="32">
        <v>117.68</v>
      </c>
      <c r="G2545" s="32">
        <v>1.0877</v>
      </c>
      <c r="H2545" s="32">
        <v>0.008498</v>
      </c>
      <c r="I2545" s="32">
        <v>0.15205</v>
      </c>
      <c r="J2545" s="32">
        <v>0.1523</v>
      </c>
      <c r="K2545" s="32">
        <v>1.4407</v>
      </c>
      <c r="L2545" s="32">
        <v>0.02993</v>
      </c>
      <c r="M2545" s="32">
        <v>0.2282</v>
      </c>
      <c r="N2545" s="32">
        <v>0.08267</v>
      </c>
      <c r="O2545" s="32">
        <v>0.01273</v>
      </c>
      <c r="P2545" s="32">
        <v>0.6952</v>
      </c>
      <c r="Q2545" s="32">
        <v>0.95293</v>
      </c>
      <c r="R2545" s="32">
        <v>0.021088</v>
      </c>
      <c r="S2545" s="32">
        <v>0.014944</v>
      </c>
      <c r="T2545" s="32">
        <v>0.027563</v>
      </c>
      <c r="U2545" s="32">
        <v>0.6973</v>
      </c>
      <c r="V2545" s="32">
        <v>0.072086</v>
      </c>
      <c r="W2545" s="32">
        <v>0.249</v>
      </c>
    </row>
    <row r="2546" ht="14.25" customHeight="1">
      <c r="B2546" s="61">
        <v>42381.0</v>
      </c>
      <c r="C2546" s="32">
        <v>22430.0</v>
      </c>
      <c r="D2546" s="32">
        <v>21913.0</v>
      </c>
      <c r="E2546" s="32">
        <v>98.974</v>
      </c>
      <c r="F2546" s="32">
        <v>117.65</v>
      </c>
      <c r="G2546" s="32">
        <v>1.0858</v>
      </c>
      <c r="H2546" s="32">
        <v>0.0085</v>
      </c>
      <c r="I2546" s="32">
        <v>0.15217</v>
      </c>
      <c r="J2546" s="32">
        <v>0.152</v>
      </c>
      <c r="K2546" s="32">
        <v>1.4448</v>
      </c>
      <c r="L2546" s="32">
        <v>0.029929</v>
      </c>
      <c r="M2546" s="32">
        <v>0.2272</v>
      </c>
      <c r="N2546" s="32">
        <v>0.08262</v>
      </c>
      <c r="O2546" s="32">
        <v>0.01274</v>
      </c>
      <c r="P2546" s="32">
        <v>0.6955</v>
      </c>
      <c r="Q2546" s="32">
        <v>0.94863</v>
      </c>
      <c r="R2546" s="32">
        <v>0.021126</v>
      </c>
      <c r="S2546" s="32">
        <v>0.014937</v>
      </c>
      <c r="T2546" s="32">
        <v>0.027536</v>
      </c>
      <c r="U2546" s="32">
        <v>0.7012</v>
      </c>
      <c r="V2546" s="32">
        <v>0.072282</v>
      </c>
      <c r="W2546" s="32">
        <v>0.2482</v>
      </c>
    </row>
    <row r="2547" ht="14.25" customHeight="1">
      <c r="B2547" s="61">
        <v>42380.0</v>
      </c>
      <c r="C2547" s="32">
        <v>22450.0</v>
      </c>
      <c r="D2547" s="32">
        <v>21911.0</v>
      </c>
      <c r="E2547" s="32">
        <v>98.725</v>
      </c>
      <c r="F2547" s="32">
        <v>117.76</v>
      </c>
      <c r="G2547" s="32">
        <v>1.0859</v>
      </c>
      <c r="H2547" s="32">
        <v>0.008492</v>
      </c>
      <c r="I2547" s="32">
        <v>0.15228</v>
      </c>
      <c r="J2547" s="32">
        <v>0.1519</v>
      </c>
      <c r="K2547" s="32">
        <v>1.4543</v>
      </c>
      <c r="L2547" s="32">
        <v>0.03001</v>
      </c>
      <c r="M2547" s="32">
        <v>0.227</v>
      </c>
      <c r="N2547" s="32">
        <v>0.083</v>
      </c>
      <c r="O2547" s="32">
        <v>0.01274</v>
      </c>
      <c r="P2547" s="32">
        <v>0.6949</v>
      </c>
      <c r="Q2547" s="32">
        <v>0.95329</v>
      </c>
      <c r="R2547" s="32">
        <v>0.021157</v>
      </c>
      <c r="S2547" s="32">
        <v>0.014975</v>
      </c>
      <c r="T2547" s="32">
        <v>0.027584</v>
      </c>
      <c r="U2547" s="32">
        <v>0.7035</v>
      </c>
      <c r="V2547" s="32">
        <v>0.072318</v>
      </c>
      <c r="W2547" s="32">
        <v>0.2467</v>
      </c>
    </row>
    <row r="2548" ht="14.25" customHeight="1">
      <c r="B2548" s="61">
        <v>42377.0</v>
      </c>
      <c r="C2548" s="32">
        <v>22460.0</v>
      </c>
      <c r="D2548" s="32">
        <v>21909.0</v>
      </c>
      <c r="E2548" s="32">
        <v>98.54</v>
      </c>
      <c r="F2548" s="32">
        <v>117.26</v>
      </c>
      <c r="G2548" s="32">
        <v>1.0922</v>
      </c>
      <c r="H2548" s="32">
        <v>0.008529</v>
      </c>
      <c r="I2548" s="32">
        <v>0.15167</v>
      </c>
      <c r="J2548" s="32">
        <v>0.1496</v>
      </c>
      <c r="K2548" s="32">
        <v>1.4517</v>
      </c>
      <c r="L2548" s="32">
        <v>0.029968</v>
      </c>
      <c r="M2548" s="32">
        <v>0.2264</v>
      </c>
      <c r="N2548" s="32">
        <v>0.08279</v>
      </c>
      <c r="O2548" s="32">
        <v>0.01275</v>
      </c>
      <c r="P2548" s="32">
        <v>0.6958</v>
      </c>
      <c r="Q2548" s="32">
        <v>0.95293</v>
      </c>
      <c r="R2548" s="32">
        <v>0.021124</v>
      </c>
      <c r="S2548" s="32">
        <v>0.014956</v>
      </c>
      <c r="T2548" s="32">
        <v>0.027528</v>
      </c>
      <c r="U2548" s="32">
        <v>0.7056</v>
      </c>
      <c r="V2548" s="32">
        <v>0.07177</v>
      </c>
      <c r="W2548" s="32">
        <v>0.2484</v>
      </c>
    </row>
    <row r="2549" ht="14.25" customHeight="1">
      <c r="B2549" s="61">
        <v>42376.0</v>
      </c>
      <c r="C2549" s="32">
        <v>22485.0</v>
      </c>
      <c r="D2549" s="32">
        <v>21919.0</v>
      </c>
      <c r="E2549" s="32">
        <v>98.219</v>
      </c>
      <c r="F2549" s="32">
        <v>117.67</v>
      </c>
      <c r="G2549" s="32">
        <v>1.0932</v>
      </c>
      <c r="H2549" s="32">
        <v>0.008498</v>
      </c>
      <c r="I2549" s="32">
        <v>0.15166</v>
      </c>
      <c r="J2549" s="32">
        <v>0.1496</v>
      </c>
      <c r="K2549" s="32">
        <v>1.4618</v>
      </c>
      <c r="L2549" s="32">
        <v>0.030003</v>
      </c>
      <c r="M2549" s="32">
        <v>0.2274</v>
      </c>
      <c r="N2549" s="32">
        <v>0.08352</v>
      </c>
      <c r="O2549" s="32">
        <v>0.01275</v>
      </c>
      <c r="P2549" s="32">
        <v>0.6946</v>
      </c>
      <c r="Q2549" s="32">
        <v>0.95329</v>
      </c>
      <c r="R2549" s="32">
        <v>0.021249</v>
      </c>
      <c r="S2549" s="32">
        <v>0.014948</v>
      </c>
      <c r="T2549" s="32">
        <v>0.027573</v>
      </c>
      <c r="U2549" s="32">
        <v>0.7084</v>
      </c>
      <c r="V2549" s="32">
        <v>0.071686</v>
      </c>
      <c r="W2549" s="32">
        <v>0.2471</v>
      </c>
    </row>
    <row r="2550" ht="14.25" customHeight="1">
      <c r="B2550" s="61">
        <v>42375.0</v>
      </c>
      <c r="C2550" s="32">
        <v>22468.0</v>
      </c>
      <c r="D2550" s="32">
        <v>21907.0</v>
      </c>
      <c r="E2550" s="32">
        <v>99.181</v>
      </c>
      <c r="F2550" s="32">
        <v>118.47</v>
      </c>
      <c r="G2550" s="32">
        <v>1.0781</v>
      </c>
      <c r="H2550" s="32">
        <v>0.00844</v>
      </c>
      <c r="I2550" s="32">
        <v>0.15246</v>
      </c>
      <c r="J2550" s="32">
        <v>0.1493</v>
      </c>
      <c r="K2550" s="32">
        <v>1.463</v>
      </c>
      <c r="L2550" s="32">
        <v>0.030106</v>
      </c>
      <c r="M2550" s="32">
        <v>0.2265</v>
      </c>
      <c r="N2550" s="32">
        <v>0.08334</v>
      </c>
      <c r="O2550" s="32">
        <v>0.01274</v>
      </c>
      <c r="P2550" s="32">
        <v>0.6942</v>
      </c>
      <c r="Q2550" s="32">
        <v>0.95378</v>
      </c>
      <c r="R2550" s="32">
        <v>0.02122</v>
      </c>
      <c r="S2550" s="32">
        <v>0.014993</v>
      </c>
      <c r="T2550" s="32">
        <v>0.027597</v>
      </c>
      <c r="U2550" s="32">
        <v>0.7105</v>
      </c>
      <c r="V2550" s="32">
        <v>0.071928</v>
      </c>
      <c r="W2550" s="32">
        <v>0.2485</v>
      </c>
    </row>
    <row r="2551" ht="14.25" customHeight="1">
      <c r="B2551" s="61">
        <v>42374.0</v>
      </c>
      <c r="C2551" s="32">
        <v>22495.0</v>
      </c>
      <c r="D2551" s="32">
        <v>21907.0</v>
      </c>
      <c r="E2551" s="32">
        <v>99.404</v>
      </c>
      <c r="F2551" s="32">
        <v>119.06</v>
      </c>
      <c r="G2551" s="32">
        <v>1.0748</v>
      </c>
      <c r="H2551" s="32">
        <v>0.008399</v>
      </c>
      <c r="I2551" s="32">
        <v>0.15323</v>
      </c>
      <c r="J2551" s="32">
        <v>0.1505</v>
      </c>
      <c r="K2551" s="32">
        <v>1.4675</v>
      </c>
      <c r="L2551" s="32">
        <v>0.030158</v>
      </c>
      <c r="M2551" s="32">
        <v>0.2301</v>
      </c>
      <c r="N2551" s="32">
        <v>0.08403</v>
      </c>
      <c r="O2551" s="32">
        <v>0.01274</v>
      </c>
      <c r="P2551" s="32">
        <v>0.693</v>
      </c>
      <c r="Q2551" s="32">
        <v>0.95374</v>
      </c>
      <c r="R2551" s="32">
        <v>0.021324</v>
      </c>
      <c r="S2551" s="32">
        <v>0.015041</v>
      </c>
      <c r="T2551" s="32">
        <v>0.027684</v>
      </c>
      <c r="U2551" s="32">
        <v>0.7145</v>
      </c>
      <c r="V2551" s="32">
        <v>0.07215</v>
      </c>
      <c r="W2551" s="32">
        <v>0.2495</v>
      </c>
    </row>
    <row r="2552" ht="14.25" customHeight="1">
      <c r="B2552" s="61">
        <v>42373.0</v>
      </c>
      <c r="C2552" s="32">
        <v>22495.0</v>
      </c>
      <c r="D2552" s="32">
        <v>21896.0</v>
      </c>
      <c r="E2552" s="32">
        <v>98.869</v>
      </c>
      <c r="F2552" s="32">
        <v>119.44</v>
      </c>
      <c r="G2552" s="32">
        <v>1.0831</v>
      </c>
      <c r="H2552" s="32">
        <v>0.008372</v>
      </c>
      <c r="I2552" s="32">
        <v>0.15296</v>
      </c>
      <c r="J2552" s="32">
        <v>0.1509</v>
      </c>
      <c r="K2552" s="32">
        <v>1.4716</v>
      </c>
      <c r="L2552" s="32">
        <v>0.030213</v>
      </c>
      <c r="M2552" s="32">
        <v>0.2293</v>
      </c>
      <c r="N2552" s="32">
        <v>0.08401</v>
      </c>
      <c r="O2552" s="32">
        <v>0.01274</v>
      </c>
      <c r="P2552" s="32">
        <v>0.6931</v>
      </c>
      <c r="Q2552" s="32">
        <v>0.95406</v>
      </c>
      <c r="R2552" s="32">
        <v>0.021206</v>
      </c>
      <c r="S2552" s="32">
        <v>0.01502</v>
      </c>
      <c r="T2552" s="32">
        <v>0.02767</v>
      </c>
      <c r="U2552" s="32">
        <v>0.7166</v>
      </c>
      <c r="V2552" s="32">
        <v>0.071539</v>
      </c>
      <c r="W2552" s="32">
        <v>0.2475</v>
      </c>
    </row>
    <row r="2553" ht="14.25" customHeight="1">
      <c r="B2553" s="61">
        <v>42370.0</v>
      </c>
      <c r="C2553" s="32">
        <v>22495.0</v>
      </c>
      <c r="D2553" s="32">
        <v>21890.0</v>
      </c>
      <c r="E2553" s="32">
        <v>98.683</v>
      </c>
      <c r="F2553" s="32">
        <v>120.55</v>
      </c>
      <c r="G2553" s="32">
        <v>1.0856</v>
      </c>
      <c r="H2553" s="32">
        <v>0.008311</v>
      </c>
      <c r="I2553" s="32">
        <v>0.15401</v>
      </c>
      <c r="J2553" s="32">
        <v>0.1522</v>
      </c>
      <c r="K2553" s="32">
        <v>1.4746</v>
      </c>
      <c r="L2553" s="32">
        <v>0.030395</v>
      </c>
      <c r="M2553" s="32">
        <v>0.2329</v>
      </c>
      <c r="N2553" s="32">
        <v>0.08506</v>
      </c>
      <c r="O2553" s="32">
        <v>0.01275</v>
      </c>
      <c r="P2553" s="32">
        <v>0.6937</v>
      </c>
      <c r="Q2553" s="32">
        <v>0.95329</v>
      </c>
      <c r="R2553" s="32">
        <v>0.021357</v>
      </c>
      <c r="S2553" s="32">
        <v>0.015096</v>
      </c>
      <c r="T2553" s="32">
        <v>0.027778</v>
      </c>
      <c r="U2553" s="32">
        <v>0.7218</v>
      </c>
      <c r="V2553" s="32">
        <v>0.072151</v>
      </c>
      <c r="W2553" s="32">
        <v>0.2525</v>
      </c>
    </row>
    <row r="2554" ht="14.25" customHeight="1">
      <c r="B2554" s="61">
        <v>42369.0</v>
      </c>
      <c r="C2554" s="32">
        <v>22485.0</v>
      </c>
      <c r="D2554" s="32">
        <v>21890.0</v>
      </c>
      <c r="E2554" s="32">
        <v>98.631</v>
      </c>
      <c r="F2554" s="32">
        <v>120.22</v>
      </c>
      <c r="G2554" s="32">
        <v>1.0862</v>
      </c>
      <c r="H2554" s="32">
        <v>0.008316</v>
      </c>
      <c r="I2554" s="32">
        <v>0.154</v>
      </c>
      <c r="J2554" s="32">
        <v>0.1522</v>
      </c>
      <c r="K2554" s="32">
        <v>1.4736</v>
      </c>
      <c r="L2554" s="32">
        <v>0.030458</v>
      </c>
      <c r="M2554" s="32">
        <v>0.2324</v>
      </c>
      <c r="N2554" s="32">
        <v>0.08501</v>
      </c>
      <c r="O2554" s="32">
        <v>0.01275</v>
      </c>
      <c r="P2554" s="32">
        <v>0.6932</v>
      </c>
      <c r="Q2554" s="32">
        <v>0.95329</v>
      </c>
      <c r="R2554" s="32">
        <v>0.021341</v>
      </c>
      <c r="S2554" s="32">
        <v>0.015102</v>
      </c>
      <c r="T2554" s="32">
        <v>0.027755</v>
      </c>
      <c r="U2554" s="32">
        <v>0.7227</v>
      </c>
      <c r="V2554" s="32">
        <v>0.072166</v>
      </c>
      <c r="W2554" s="32">
        <v>0.2525</v>
      </c>
    </row>
    <row r="2555" ht="14.25" customHeight="1">
      <c r="B2555" s="61">
        <v>42368.0</v>
      </c>
      <c r="C2555" s="32">
        <v>22445.0</v>
      </c>
      <c r="D2555" s="32">
        <v>21890.0</v>
      </c>
      <c r="E2555" s="32">
        <v>98.266</v>
      </c>
      <c r="F2555" s="32">
        <v>120.52</v>
      </c>
      <c r="G2555" s="32">
        <v>1.0933</v>
      </c>
      <c r="H2555" s="32">
        <v>0.008296</v>
      </c>
      <c r="I2555" s="32">
        <v>0.15408</v>
      </c>
      <c r="J2555" s="32">
        <v>0.1523</v>
      </c>
      <c r="K2555" s="32">
        <v>1.4816</v>
      </c>
      <c r="L2555" s="32">
        <v>0.03034</v>
      </c>
      <c r="M2555" s="32">
        <v>0.2326</v>
      </c>
      <c r="N2555" s="32">
        <v>0.08493</v>
      </c>
      <c r="O2555" s="32">
        <v>0.01275</v>
      </c>
      <c r="P2555" s="32">
        <v>0.6941</v>
      </c>
      <c r="Q2555" s="32">
        <v>0.95352</v>
      </c>
      <c r="R2555" s="32">
        <v>0.021287</v>
      </c>
      <c r="S2555" s="32">
        <v>0.015042</v>
      </c>
      <c r="T2555" s="32">
        <v>0.027685</v>
      </c>
      <c r="U2555" s="32">
        <v>0.7204</v>
      </c>
      <c r="V2555" s="32">
        <v>0.072203</v>
      </c>
      <c r="W2555" s="32">
        <v>0.2525</v>
      </c>
    </row>
    <row r="2556" ht="14.25" customHeight="1">
      <c r="B2556" s="61">
        <v>42367.0</v>
      </c>
      <c r="C2556" s="32">
        <v>22480.0</v>
      </c>
      <c r="D2556" s="32">
        <v>21890.0</v>
      </c>
      <c r="E2556" s="32">
        <v>98.101</v>
      </c>
      <c r="F2556" s="32">
        <v>120.46</v>
      </c>
      <c r="G2556" s="32">
        <v>1.092</v>
      </c>
      <c r="H2556" s="32">
        <v>0.008302</v>
      </c>
      <c r="I2556" s="32">
        <v>0.15421</v>
      </c>
      <c r="J2556" s="32">
        <v>0.1521</v>
      </c>
      <c r="K2556" s="32">
        <v>1.4817</v>
      </c>
      <c r="L2556" s="32">
        <v>0.030467</v>
      </c>
      <c r="M2556" s="32">
        <v>0.2337</v>
      </c>
      <c r="N2556" s="32">
        <v>0.08536</v>
      </c>
      <c r="O2556" s="32">
        <v>0.01275</v>
      </c>
      <c r="P2556" s="32">
        <v>0.6942</v>
      </c>
      <c r="Q2556" s="32">
        <v>0.95374</v>
      </c>
      <c r="R2556" s="32">
        <v>0.021308</v>
      </c>
      <c r="S2556" s="32">
        <v>0.015096</v>
      </c>
      <c r="T2556" s="32">
        <v>0.027709</v>
      </c>
      <c r="U2556" s="32">
        <v>0.7224</v>
      </c>
      <c r="V2556" s="32">
        <v>0.073051</v>
      </c>
      <c r="W2556" s="32">
        <v>0.2587</v>
      </c>
    </row>
    <row r="2557" ht="14.25" customHeight="1">
      <c r="B2557" s="61">
        <v>42366.0</v>
      </c>
      <c r="C2557" s="32">
        <v>22476.0</v>
      </c>
      <c r="D2557" s="32">
        <v>21890.0</v>
      </c>
      <c r="E2557" s="32">
        <v>97.919</v>
      </c>
      <c r="F2557" s="32">
        <v>120.4</v>
      </c>
      <c r="G2557" s="32">
        <v>1.0968</v>
      </c>
      <c r="H2557" s="32">
        <v>0.008306</v>
      </c>
      <c r="I2557" s="32">
        <v>0.15412</v>
      </c>
      <c r="J2557" s="32">
        <v>0.1524</v>
      </c>
      <c r="K2557" s="32">
        <v>1.488</v>
      </c>
      <c r="L2557" s="32">
        <v>0.030525</v>
      </c>
      <c r="M2557" s="32">
        <v>0.2328</v>
      </c>
      <c r="N2557" s="32">
        <v>0.08555</v>
      </c>
      <c r="O2557" s="32">
        <v>0.01274</v>
      </c>
      <c r="P2557" s="32">
        <v>0.6961</v>
      </c>
      <c r="Q2557" s="32">
        <v>0.95329</v>
      </c>
      <c r="R2557" s="32">
        <v>0.021238</v>
      </c>
      <c r="S2557" s="32">
        <v>0.015119</v>
      </c>
      <c r="T2557" s="32">
        <v>0.027711</v>
      </c>
      <c r="U2557" s="32">
        <v>0.7191</v>
      </c>
      <c r="V2557" s="32">
        <v>0.073401</v>
      </c>
      <c r="W2557" s="32">
        <v>0.2592</v>
      </c>
    </row>
    <row r="2558" ht="14.25" customHeight="1">
      <c r="B2558" s="61">
        <v>42363.0</v>
      </c>
      <c r="C2558" s="32">
        <v>22506.0</v>
      </c>
      <c r="D2558" s="32">
        <v>21890.0</v>
      </c>
      <c r="E2558" s="32">
        <v>97.847</v>
      </c>
      <c r="F2558" s="32">
        <v>120.33</v>
      </c>
      <c r="G2558" s="32">
        <v>1.096</v>
      </c>
      <c r="H2558" s="32">
        <v>0.008314</v>
      </c>
      <c r="I2558" s="32">
        <v>0.15473</v>
      </c>
      <c r="J2558" s="32">
        <v>0.1529</v>
      </c>
      <c r="K2558" s="32">
        <v>1.4913</v>
      </c>
      <c r="L2558" s="32">
        <v>0.030497</v>
      </c>
      <c r="M2558" s="32">
        <v>0.2322</v>
      </c>
      <c r="N2558" s="32">
        <v>0.08557</v>
      </c>
      <c r="O2558" s="32">
        <v>0.01274</v>
      </c>
      <c r="P2558" s="32">
        <v>0.6959</v>
      </c>
      <c r="Q2558" s="32">
        <v>0.95374</v>
      </c>
      <c r="R2558" s="32">
        <v>0.021175</v>
      </c>
      <c r="S2558" s="32">
        <v>0.015134</v>
      </c>
      <c r="T2558" s="32">
        <v>0.027726</v>
      </c>
      <c r="U2558" s="32">
        <v>0.7234</v>
      </c>
      <c r="V2558" s="32">
        <v>0.07336</v>
      </c>
      <c r="W2558" s="32">
        <v>0.2535</v>
      </c>
    </row>
    <row r="2559" ht="14.25" customHeight="1">
      <c r="B2559" s="61">
        <v>42362.0</v>
      </c>
      <c r="C2559" s="32">
        <v>22532.0</v>
      </c>
      <c r="D2559" s="32">
        <v>21890.0</v>
      </c>
      <c r="E2559" s="32">
        <v>97.984</v>
      </c>
      <c r="F2559" s="32">
        <v>120.43</v>
      </c>
      <c r="G2559" s="32">
        <v>1.0963</v>
      </c>
      <c r="H2559" s="32">
        <v>0.008303</v>
      </c>
      <c r="I2559" s="32">
        <v>0.15433</v>
      </c>
      <c r="J2559" s="32">
        <v>0.1528</v>
      </c>
      <c r="K2559" s="32">
        <v>1.491</v>
      </c>
      <c r="L2559" s="32">
        <v>0.030529</v>
      </c>
      <c r="M2559" s="32">
        <v>0.2336</v>
      </c>
      <c r="N2559" s="32">
        <v>0.08546</v>
      </c>
      <c r="O2559" s="32">
        <v>0.01274</v>
      </c>
      <c r="P2559" s="32">
        <v>0.6959</v>
      </c>
      <c r="Q2559" s="32">
        <v>0.95374</v>
      </c>
      <c r="R2559" s="32">
        <v>0.021217</v>
      </c>
      <c r="S2559" s="32">
        <v>0.015134</v>
      </c>
      <c r="T2559" s="32">
        <v>0.027739</v>
      </c>
      <c r="U2559" s="32">
        <v>0.7235</v>
      </c>
      <c r="V2559" s="32">
        <v>0.073449</v>
      </c>
      <c r="W2559" s="32">
        <v>0.2535</v>
      </c>
    </row>
    <row r="2560" ht="14.25" customHeight="1">
      <c r="B2560" s="61">
        <v>42361.0</v>
      </c>
      <c r="C2560" s="32">
        <v>22532.0</v>
      </c>
      <c r="D2560" s="32">
        <v>21890.0</v>
      </c>
      <c r="E2560" s="32">
        <v>98.341</v>
      </c>
      <c r="F2560" s="32">
        <v>120.92</v>
      </c>
      <c r="G2560" s="32">
        <v>1.0912</v>
      </c>
      <c r="H2560" s="32">
        <v>0.00827</v>
      </c>
      <c r="I2560" s="32">
        <v>0.15435</v>
      </c>
      <c r="J2560" s="32">
        <v>0.1528</v>
      </c>
      <c r="K2560" s="32">
        <v>1.4871</v>
      </c>
      <c r="L2560" s="32">
        <v>0.030411</v>
      </c>
      <c r="M2560" s="32">
        <v>0.2334</v>
      </c>
      <c r="N2560" s="32">
        <v>0.08518</v>
      </c>
      <c r="O2560" s="32">
        <v>0.01274</v>
      </c>
      <c r="P2560" s="32">
        <v>0.6959</v>
      </c>
      <c r="Q2560" s="32">
        <v>0.95402</v>
      </c>
      <c r="R2560" s="32">
        <v>0.021218</v>
      </c>
      <c r="S2560" s="32">
        <v>0.015134</v>
      </c>
      <c r="T2560" s="32">
        <v>0.027722</v>
      </c>
      <c r="U2560" s="32">
        <v>0.7219</v>
      </c>
      <c r="V2560" s="32">
        <v>0.07339</v>
      </c>
      <c r="W2560" s="32">
        <v>0.2537</v>
      </c>
    </row>
    <row r="2561" ht="14.25" customHeight="1">
      <c r="B2561" s="61">
        <v>42360.0</v>
      </c>
      <c r="C2561" s="32">
        <v>22547.0</v>
      </c>
      <c r="D2561" s="32">
        <v>21890.0</v>
      </c>
      <c r="E2561" s="32">
        <v>98.235</v>
      </c>
      <c r="F2561" s="32">
        <v>121.07</v>
      </c>
      <c r="G2561" s="32">
        <v>1.0957</v>
      </c>
      <c r="H2561" s="32">
        <v>0.00826</v>
      </c>
      <c r="I2561" s="32">
        <v>0.15441</v>
      </c>
      <c r="J2561" s="32">
        <v>0.1532</v>
      </c>
      <c r="K2561" s="32">
        <v>1.4828</v>
      </c>
      <c r="L2561" s="32">
        <v>0.030451</v>
      </c>
      <c r="M2561" s="32">
        <v>0.2322</v>
      </c>
      <c r="N2561" s="32">
        <v>0.08535</v>
      </c>
      <c r="O2561" s="32">
        <v>0.01273</v>
      </c>
      <c r="P2561" s="32">
        <v>0.6957</v>
      </c>
      <c r="Q2561" s="32">
        <v>0.95329</v>
      </c>
      <c r="R2561" s="32">
        <v>0.021175</v>
      </c>
      <c r="S2561" s="32">
        <v>0.015095</v>
      </c>
      <c r="T2561" s="32">
        <v>0.02771</v>
      </c>
      <c r="U2561" s="32">
        <v>0.7184</v>
      </c>
      <c r="V2561" s="32">
        <v>0.073296</v>
      </c>
      <c r="W2561" s="32">
        <v>0.2506</v>
      </c>
    </row>
    <row r="2562" ht="14.25" customHeight="1">
      <c r="B2562" s="61">
        <v>42359.0</v>
      </c>
      <c r="C2562" s="32">
        <v>22546.0</v>
      </c>
      <c r="D2562" s="32">
        <v>21890.0</v>
      </c>
      <c r="E2562" s="32">
        <v>98.363</v>
      </c>
      <c r="F2562" s="32">
        <v>121.19</v>
      </c>
      <c r="G2562" s="32">
        <v>1.0915</v>
      </c>
      <c r="H2562" s="32">
        <v>0.008251</v>
      </c>
      <c r="I2562" s="32">
        <v>0.15431</v>
      </c>
      <c r="J2562" s="32">
        <v>0.1526</v>
      </c>
      <c r="K2562" s="32">
        <v>1.4885</v>
      </c>
      <c r="L2562" s="32">
        <v>0.030392</v>
      </c>
      <c r="M2562" s="32">
        <v>0.2328</v>
      </c>
      <c r="N2562" s="32">
        <v>0.08514</v>
      </c>
      <c r="O2562" s="32">
        <v>0.01272</v>
      </c>
      <c r="P2562" s="32">
        <v>0.6963</v>
      </c>
      <c r="Q2562" s="32">
        <v>0.95364</v>
      </c>
      <c r="R2562" s="32">
        <v>0.021131</v>
      </c>
      <c r="S2562" s="32">
        <v>0.015091</v>
      </c>
      <c r="T2562" s="32">
        <v>0.027682</v>
      </c>
      <c r="U2562" s="32">
        <v>0.7163</v>
      </c>
      <c r="V2562" s="32">
        <v>0.072731</v>
      </c>
      <c r="W2562" s="32">
        <v>0.2492</v>
      </c>
    </row>
    <row r="2563" ht="14.25" customHeight="1">
      <c r="B2563" s="61">
        <v>42356.0</v>
      </c>
      <c r="C2563" s="32">
        <v>22524.0</v>
      </c>
      <c r="D2563" s="32">
        <v>21890.0</v>
      </c>
      <c r="E2563" s="32">
        <v>98.703</v>
      </c>
      <c r="F2563" s="32">
        <v>121.16</v>
      </c>
      <c r="G2563" s="32">
        <v>1.0868</v>
      </c>
      <c r="H2563" s="32">
        <v>0.008254</v>
      </c>
      <c r="I2563" s="32">
        <v>0.15426</v>
      </c>
      <c r="J2563" s="32">
        <v>0.1526</v>
      </c>
      <c r="K2563" s="32">
        <v>1.4895</v>
      </c>
      <c r="L2563" s="32">
        <v>0.030408</v>
      </c>
      <c r="M2563" s="32">
        <v>0.2332</v>
      </c>
      <c r="N2563" s="32">
        <v>0.08455</v>
      </c>
      <c r="O2563" s="32">
        <v>0.01259</v>
      </c>
      <c r="P2563" s="32">
        <v>0.6965</v>
      </c>
      <c r="Q2563" s="32">
        <v>0.9542</v>
      </c>
      <c r="R2563" s="32">
        <v>0.021153</v>
      </c>
      <c r="S2563" s="32">
        <v>0.015075</v>
      </c>
      <c r="T2563" s="32">
        <v>0.027707</v>
      </c>
      <c r="U2563" s="32">
        <v>0.7165</v>
      </c>
      <c r="V2563" s="32">
        <v>0.072135</v>
      </c>
      <c r="W2563" s="32">
        <v>0.2511</v>
      </c>
    </row>
    <row r="2564" ht="14.25" customHeight="1">
      <c r="B2564" s="61">
        <v>42355.0</v>
      </c>
      <c r="C2564" s="32">
        <v>22525.0</v>
      </c>
      <c r="D2564" s="32">
        <v>21890.0</v>
      </c>
      <c r="E2564" s="32">
        <v>99.27</v>
      </c>
      <c r="F2564" s="32">
        <v>122.56</v>
      </c>
      <c r="G2564" s="32">
        <v>1.0826</v>
      </c>
      <c r="H2564" s="32">
        <v>0.008159</v>
      </c>
      <c r="I2564" s="32">
        <v>0.15419</v>
      </c>
      <c r="J2564" s="32">
        <v>0.1523</v>
      </c>
      <c r="K2564" s="32">
        <v>1.4901</v>
      </c>
      <c r="L2564" s="32">
        <v>0.030323</v>
      </c>
      <c r="M2564" s="32">
        <v>0.2313</v>
      </c>
      <c r="N2564" s="32">
        <v>0.08439</v>
      </c>
      <c r="O2564" s="32">
        <v>0.01259</v>
      </c>
      <c r="P2564" s="32">
        <v>0.6965</v>
      </c>
      <c r="Q2564" s="32">
        <v>0.95463</v>
      </c>
      <c r="R2564" s="32">
        <v>0.021053</v>
      </c>
      <c r="S2564" s="32">
        <v>0.015055</v>
      </c>
      <c r="T2564" s="32">
        <v>0.027643</v>
      </c>
      <c r="U2564" s="32">
        <v>0.7175</v>
      </c>
      <c r="V2564" s="32">
        <v>0.071279</v>
      </c>
      <c r="W2564" s="32">
        <v>0.2578</v>
      </c>
    </row>
    <row r="2565" ht="14.25" customHeight="1">
      <c r="B2565" s="61">
        <v>42354.0</v>
      </c>
      <c r="C2565" s="32">
        <v>22532.0</v>
      </c>
      <c r="D2565" s="32">
        <v>21890.0</v>
      </c>
      <c r="E2565" s="32">
        <v>97.871</v>
      </c>
      <c r="F2565" s="32">
        <v>122.21</v>
      </c>
      <c r="G2565" s="32">
        <v>1.0912</v>
      </c>
      <c r="H2565" s="32">
        <v>0.008183</v>
      </c>
      <c r="I2565" s="32">
        <v>0.15444</v>
      </c>
      <c r="J2565" s="32">
        <v>0.1533</v>
      </c>
      <c r="K2565" s="32">
        <v>1.5004</v>
      </c>
      <c r="L2565" s="32">
        <v>0.030539</v>
      </c>
      <c r="M2565" s="32">
        <v>0.2332</v>
      </c>
      <c r="N2565" s="32">
        <v>0.08526</v>
      </c>
      <c r="O2565" s="32">
        <v>0.01267</v>
      </c>
      <c r="P2565" s="32">
        <v>0.6959</v>
      </c>
      <c r="Q2565" s="32">
        <v>0.95352</v>
      </c>
      <c r="R2565" s="32">
        <v>0.021146</v>
      </c>
      <c r="S2565" s="32">
        <v>0.015057</v>
      </c>
      <c r="T2565" s="32">
        <v>0.027844</v>
      </c>
      <c r="U2565" s="32">
        <v>0.7257</v>
      </c>
      <c r="V2565" s="32">
        <v>0.071849</v>
      </c>
      <c r="W2565" s="32">
        <v>0.2574</v>
      </c>
    </row>
    <row r="2566" ht="14.25" customHeight="1">
      <c r="B2566" s="61">
        <v>42353.0</v>
      </c>
      <c r="C2566" s="32">
        <v>22539.0</v>
      </c>
      <c r="D2566" s="32">
        <v>21890.0</v>
      </c>
      <c r="E2566" s="32">
        <v>98.217</v>
      </c>
      <c r="F2566" s="32">
        <v>121.68</v>
      </c>
      <c r="G2566" s="32">
        <v>1.0931</v>
      </c>
      <c r="H2566" s="32">
        <v>0.008219</v>
      </c>
      <c r="I2566" s="32">
        <v>0.15455</v>
      </c>
      <c r="J2566" s="32">
        <v>0.1529</v>
      </c>
      <c r="K2566" s="32">
        <v>1.5039</v>
      </c>
      <c r="L2566" s="32">
        <v>0.030541</v>
      </c>
      <c r="M2566" s="32">
        <v>0.2324</v>
      </c>
      <c r="N2566" s="32">
        <v>0.08513</v>
      </c>
      <c r="O2566" s="32">
        <v>0.0127</v>
      </c>
      <c r="P2566" s="32">
        <v>0.6966</v>
      </c>
      <c r="Q2566" s="32">
        <v>0.9542</v>
      </c>
      <c r="R2566" s="32">
        <v>0.021108</v>
      </c>
      <c r="S2566" s="32">
        <v>0.014956</v>
      </c>
      <c r="T2566" s="32">
        <v>0.027823</v>
      </c>
      <c r="U2566" s="32">
        <v>0.7282</v>
      </c>
      <c r="V2566" s="32">
        <v>0.071063</v>
      </c>
      <c r="W2566" s="32">
        <v>0.2582</v>
      </c>
    </row>
    <row r="2567" ht="14.25" customHeight="1">
      <c r="B2567" s="61">
        <v>42352.0</v>
      </c>
      <c r="C2567" s="32">
        <v>22546.0</v>
      </c>
      <c r="D2567" s="32">
        <v>21890.0</v>
      </c>
      <c r="E2567" s="32">
        <v>97.604</v>
      </c>
      <c r="F2567" s="32">
        <v>121.03</v>
      </c>
      <c r="G2567" s="32">
        <v>1.0992</v>
      </c>
      <c r="H2567" s="32">
        <v>0.008263</v>
      </c>
      <c r="I2567" s="32">
        <v>0.15487</v>
      </c>
      <c r="J2567" s="32">
        <v>0.1526</v>
      </c>
      <c r="K2567" s="32">
        <v>1.5142</v>
      </c>
      <c r="L2567" s="32">
        <v>0.030404</v>
      </c>
      <c r="M2567" s="32">
        <v>0.23</v>
      </c>
      <c r="N2567" s="32">
        <v>0.08445</v>
      </c>
      <c r="O2567" s="32">
        <v>0.01268</v>
      </c>
      <c r="P2567" s="32">
        <v>0.6961</v>
      </c>
      <c r="Q2567" s="32">
        <v>0.95465</v>
      </c>
      <c r="R2567" s="32">
        <v>0.021055</v>
      </c>
      <c r="S2567" s="32">
        <v>0.014908</v>
      </c>
      <c r="T2567" s="32">
        <v>0.027681</v>
      </c>
      <c r="U2567" s="32">
        <v>0.7281</v>
      </c>
      <c r="V2567" s="32">
        <v>0.070931</v>
      </c>
      <c r="W2567" s="32">
        <v>0.2579</v>
      </c>
    </row>
    <row r="2568" ht="14.25" customHeight="1">
      <c r="B2568" s="61">
        <v>42349.0</v>
      </c>
      <c r="C2568" s="32">
        <v>22500.0</v>
      </c>
      <c r="D2568" s="32">
        <v>21890.0</v>
      </c>
      <c r="E2568" s="32">
        <v>97.565</v>
      </c>
      <c r="F2568" s="32">
        <v>121.01</v>
      </c>
      <c r="G2568" s="32">
        <v>1.0986</v>
      </c>
      <c r="H2568" s="32">
        <v>0.008263</v>
      </c>
      <c r="I2568" s="32">
        <v>0.1549</v>
      </c>
      <c r="J2568" s="32">
        <v>0.1531</v>
      </c>
      <c r="K2568" s="32">
        <v>1.5213</v>
      </c>
      <c r="L2568" s="32">
        <v>0.030238</v>
      </c>
      <c r="M2568" s="32">
        <v>0.2305</v>
      </c>
      <c r="N2568" s="32">
        <v>0.08421</v>
      </c>
      <c r="O2568" s="32">
        <v>0.01267</v>
      </c>
      <c r="P2568" s="32">
        <v>0.6981</v>
      </c>
      <c r="Q2568" s="32">
        <v>0.95877</v>
      </c>
      <c r="R2568" s="32">
        <v>0.021098</v>
      </c>
      <c r="S2568" s="32">
        <v>0.014891</v>
      </c>
      <c r="T2568" s="32">
        <v>0.027678</v>
      </c>
      <c r="U2568" s="32">
        <v>0.727</v>
      </c>
      <c r="V2568" s="32">
        <v>0.07072</v>
      </c>
      <c r="W2568" s="32">
        <v>0.2582</v>
      </c>
    </row>
    <row r="2569" ht="14.25" customHeight="1">
      <c r="B2569" s="61">
        <v>42348.0</v>
      </c>
      <c r="C2569" s="32">
        <v>22480.0</v>
      </c>
      <c r="D2569" s="32">
        <v>21890.0</v>
      </c>
      <c r="E2569" s="32">
        <v>97.939</v>
      </c>
      <c r="F2569" s="32">
        <v>121.56</v>
      </c>
      <c r="G2569" s="32">
        <v>1.0941</v>
      </c>
      <c r="H2569" s="32">
        <v>0.008226</v>
      </c>
      <c r="I2569" s="32">
        <v>0.1553</v>
      </c>
      <c r="J2569" s="32">
        <v>0.1539</v>
      </c>
      <c r="K2569" s="32">
        <v>1.516</v>
      </c>
      <c r="L2569" s="32">
        <v>0.030527</v>
      </c>
      <c r="M2569" s="32">
        <v>0.2339</v>
      </c>
      <c r="N2569" s="32">
        <v>0.08482</v>
      </c>
      <c r="O2569" s="32">
        <v>0.01267</v>
      </c>
      <c r="P2569" s="32">
        <v>0.6982</v>
      </c>
      <c r="Q2569" s="32">
        <v>0.96133</v>
      </c>
      <c r="R2569" s="32">
        <v>0.021191</v>
      </c>
      <c r="S2569" s="32">
        <v>0.014978</v>
      </c>
      <c r="T2569" s="32">
        <v>0.027731</v>
      </c>
      <c r="U2569" s="32">
        <v>0.734</v>
      </c>
      <c r="V2569" s="32">
        <v>0.071652</v>
      </c>
      <c r="W2569" s="32">
        <v>0.2623</v>
      </c>
    </row>
    <row r="2570" ht="14.25" customHeight="1">
      <c r="B2570" s="61">
        <v>42347.0</v>
      </c>
      <c r="C2570" s="32">
        <v>22480.0</v>
      </c>
      <c r="D2570" s="32">
        <v>21890.0</v>
      </c>
      <c r="E2570" s="32">
        <v>97.345</v>
      </c>
      <c r="F2570" s="32">
        <v>121.44</v>
      </c>
      <c r="G2570" s="32">
        <v>1.1025</v>
      </c>
      <c r="H2570" s="32">
        <v>0.008234</v>
      </c>
      <c r="I2570" s="32">
        <v>0.15554</v>
      </c>
      <c r="J2570" s="32">
        <v>0.1537</v>
      </c>
      <c r="K2570" s="32">
        <v>1.5181</v>
      </c>
      <c r="L2570" s="32">
        <v>0.030399</v>
      </c>
      <c r="M2570" s="32">
        <v>0.2342</v>
      </c>
      <c r="N2570" s="32">
        <v>0.08462</v>
      </c>
      <c r="O2570" s="32">
        <v>0.01267</v>
      </c>
      <c r="P2570" s="32">
        <v>0.6983</v>
      </c>
      <c r="Q2570" s="32">
        <v>0.96432</v>
      </c>
      <c r="R2570" s="32">
        <v>0.021184</v>
      </c>
      <c r="S2570" s="32">
        <v>0.014956</v>
      </c>
      <c r="T2570" s="32">
        <v>0.027788</v>
      </c>
      <c r="U2570" s="32">
        <v>0.7365</v>
      </c>
      <c r="V2570" s="32">
        <v>0.071615</v>
      </c>
      <c r="W2570" s="32">
        <v>0.2667</v>
      </c>
    </row>
    <row r="2571" ht="14.25" customHeight="1">
      <c r="B2571" s="61">
        <v>42346.0</v>
      </c>
      <c r="C2571" s="32">
        <v>22470.0</v>
      </c>
      <c r="D2571" s="32">
        <v>21890.0</v>
      </c>
      <c r="E2571" s="32">
        <v>98.474</v>
      </c>
      <c r="F2571" s="32">
        <v>122.93</v>
      </c>
      <c r="G2571" s="32">
        <v>1.0892</v>
      </c>
      <c r="H2571" s="32">
        <v>0.008134</v>
      </c>
      <c r="I2571" s="32">
        <v>0.15583</v>
      </c>
      <c r="J2571" s="32">
        <v>0.1541</v>
      </c>
      <c r="K2571" s="32">
        <v>1.5008</v>
      </c>
      <c r="L2571" s="32">
        <v>0.030367</v>
      </c>
      <c r="M2571" s="32">
        <v>0.2341</v>
      </c>
      <c r="N2571" s="32">
        <v>0.08474</v>
      </c>
      <c r="O2571" s="32">
        <v>0.01267</v>
      </c>
      <c r="P2571" s="32">
        <v>0.6981</v>
      </c>
      <c r="Q2571" s="32">
        <v>0.96386</v>
      </c>
      <c r="R2571" s="32">
        <v>0.021207</v>
      </c>
      <c r="S2571" s="32">
        <v>0.014957</v>
      </c>
      <c r="T2571" s="32">
        <v>0.027822</v>
      </c>
      <c r="U2571" s="32">
        <v>0.7361</v>
      </c>
      <c r="V2571" s="32">
        <v>0.071425</v>
      </c>
      <c r="W2571" s="32">
        <v>0.2634</v>
      </c>
    </row>
    <row r="2572" ht="14.25" customHeight="1">
      <c r="B2572" s="61">
        <v>42345.0</v>
      </c>
      <c r="C2572" s="32">
        <v>22474.0</v>
      </c>
      <c r="D2572" s="32">
        <v>21890.0</v>
      </c>
      <c r="E2572" s="32">
        <v>98.655</v>
      </c>
      <c r="F2572" s="32">
        <v>123.37</v>
      </c>
      <c r="G2572" s="32">
        <v>1.0837</v>
      </c>
      <c r="H2572" s="32">
        <v>0.008106</v>
      </c>
      <c r="I2572" s="32">
        <v>0.15603</v>
      </c>
      <c r="J2572" s="32">
        <v>0.1545</v>
      </c>
      <c r="K2572" s="32">
        <v>1.5055</v>
      </c>
      <c r="L2572" s="32">
        <v>0.030392</v>
      </c>
      <c r="M2572" s="32">
        <v>0.2333</v>
      </c>
      <c r="N2572" s="32">
        <v>0.08501</v>
      </c>
      <c r="O2572" s="32">
        <v>0.01267</v>
      </c>
      <c r="P2572" s="32">
        <v>0.6982</v>
      </c>
      <c r="Q2572" s="32">
        <v>0.94697</v>
      </c>
      <c r="R2572" s="32">
        <v>0.021232</v>
      </c>
      <c r="S2572" s="32">
        <v>0.014976</v>
      </c>
      <c r="T2572" s="32">
        <v>0.027863</v>
      </c>
      <c r="U2572" s="32">
        <v>0.7408</v>
      </c>
      <c r="V2572" s="32">
        <v>0.072033</v>
      </c>
      <c r="W2572" s="32">
        <v>0.2654</v>
      </c>
    </row>
    <row r="2573" ht="14.25" customHeight="1">
      <c r="B2573" s="61">
        <v>42342.0</v>
      </c>
      <c r="C2573" s="32">
        <v>22480.0</v>
      </c>
      <c r="D2573" s="32">
        <v>21890.0</v>
      </c>
      <c r="E2573" s="32">
        <v>98.354</v>
      </c>
      <c r="F2573" s="32">
        <v>123.11</v>
      </c>
      <c r="G2573" s="32">
        <v>1.0881</v>
      </c>
      <c r="H2573" s="32">
        <v>0.008123</v>
      </c>
      <c r="I2573" s="32">
        <v>0.15623</v>
      </c>
      <c r="J2573" s="32">
        <v>0.1551</v>
      </c>
      <c r="K2573" s="32">
        <v>1.5112</v>
      </c>
      <c r="L2573" s="32">
        <v>0.030528</v>
      </c>
      <c r="M2573" s="32">
        <v>0.2388</v>
      </c>
      <c r="N2573" s="32">
        <v>0.08593</v>
      </c>
      <c r="O2573" s="32">
        <v>0.01265</v>
      </c>
      <c r="P2573" s="32">
        <v>0.6983</v>
      </c>
      <c r="Q2573" s="32">
        <v>0.94832</v>
      </c>
      <c r="R2573" s="32">
        <v>0.021254</v>
      </c>
      <c r="S2573" s="32">
        <v>0.014999</v>
      </c>
      <c r="T2573" s="32">
        <v>0.027972</v>
      </c>
      <c r="U2573" s="32">
        <v>0.7484</v>
      </c>
      <c r="V2573" s="32">
        <v>0.07242</v>
      </c>
      <c r="W2573" s="32">
        <v>0.2665</v>
      </c>
    </row>
    <row r="2574" ht="14.25" customHeight="1">
      <c r="B2574" s="61">
        <v>42341.0</v>
      </c>
      <c r="C2574" s="32">
        <v>22488.0</v>
      </c>
      <c r="D2574" s="32">
        <v>21890.0</v>
      </c>
      <c r="E2574" s="32">
        <v>97.621</v>
      </c>
      <c r="F2574" s="32">
        <v>122.61</v>
      </c>
      <c r="G2574" s="32">
        <v>1.094</v>
      </c>
      <c r="H2574" s="32">
        <v>0.008156</v>
      </c>
      <c r="I2574" s="32">
        <v>0.15657</v>
      </c>
      <c r="J2574" s="32">
        <v>0.1557</v>
      </c>
      <c r="K2574" s="32">
        <v>1.5144</v>
      </c>
      <c r="L2574" s="32">
        <v>0.030604</v>
      </c>
      <c r="M2574" s="32">
        <v>0.2376</v>
      </c>
      <c r="N2574" s="32">
        <v>0.08665</v>
      </c>
      <c r="O2574" s="32">
        <v>0.01264</v>
      </c>
      <c r="P2574" s="32">
        <v>0.6981</v>
      </c>
      <c r="Q2574" s="32">
        <v>0.94787</v>
      </c>
      <c r="R2574" s="32">
        <v>0.021277</v>
      </c>
      <c r="S2574" s="32">
        <v>0.014968</v>
      </c>
      <c r="T2574" s="32">
        <v>0.027904</v>
      </c>
      <c r="U2574" s="32">
        <v>0.7488</v>
      </c>
      <c r="V2574" s="32">
        <v>0.072409</v>
      </c>
      <c r="W2574" s="32">
        <v>0.266</v>
      </c>
    </row>
    <row r="2575" ht="14.25" customHeight="1">
      <c r="B2575" s="61">
        <v>42340.0</v>
      </c>
      <c r="C2575" s="32">
        <v>22498.0</v>
      </c>
      <c r="D2575" s="32">
        <v>21890.0</v>
      </c>
      <c r="E2575" s="32">
        <v>99.993</v>
      </c>
      <c r="F2575" s="32">
        <v>123.24</v>
      </c>
      <c r="G2575" s="32">
        <v>1.0615</v>
      </c>
      <c r="H2575" s="32">
        <v>0.008114</v>
      </c>
      <c r="I2575" s="32">
        <v>0.15632</v>
      </c>
      <c r="J2575" s="32">
        <v>0.1551</v>
      </c>
      <c r="K2575" s="32">
        <v>1.4951</v>
      </c>
      <c r="L2575" s="32">
        <v>0.03047</v>
      </c>
      <c r="M2575" s="32">
        <v>0.236</v>
      </c>
      <c r="N2575" s="32">
        <v>0.08598</v>
      </c>
      <c r="O2575" s="32">
        <v>0.01266</v>
      </c>
      <c r="P2575" s="32">
        <v>0.6981</v>
      </c>
      <c r="Q2575" s="32">
        <v>0.94787</v>
      </c>
      <c r="R2575" s="32">
        <v>0.021162</v>
      </c>
      <c r="S2575" s="32">
        <v>0.015019</v>
      </c>
      <c r="T2575" s="32">
        <v>0.027878</v>
      </c>
      <c r="U2575" s="32">
        <v>0.7495</v>
      </c>
      <c r="V2575" s="32">
        <v>0.072303</v>
      </c>
      <c r="W2575" s="32">
        <v>0.2608</v>
      </c>
    </row>
    <row r="2576" ht="14.25" customHeight="1">
      <c r="B2576" s="61">
        <v>42339.0</v>
      </c>
      <c r="C2576" s="32">
        <v>22490.0</v>
      </c>
      <c r="D2576" s="32">
        <v>21890.0</v>
      </c>
      <c r="E2576" s="32">
        <v>99.795</v>
      </c>
      <c r="F2576" s="32">
        <v>122.87</v>
      </c>
      <c r="G2576" s="32">
        <v>1.0633</v>
      </c>
      <c r="H2576" s="32">
        <v>0.008138</v>
      </c>
      <c r="I2576" s="32">
        <v>0.15637</v>
      </c>
      <c r="J2576" s="32">
        <v>0.1551</v>
      </c>
      <c r="K2576" s="32">
        <v>1.5082</v>
      </c>
      <c r="L2576" s="32">
        <v>0.030662</v>
      </c>
      <c r="M2576" s="32">
        <v>0.2364</v>
      </c>
      <c r="N2576" s="32">
        <v>0.08653</v>
      </c>
      <c r="O2576" s="32">
        <v>0.01266</v>
      </c>
      <c r="P2576" s="32">
        <v>0.6983</v>
      </c>
      <c r="Q2576" s="32">
        <v>0.94742</v>
      </c>
      <c r="R2576" s="32">
        <v>0.021207</v>
      </c>
      <c r="S2576" s="32">
        <v>0.015051</v>
      </c>
      <c r="T2576" s="32">
        <v>0.027966</v>
      </c>
      <c r="U2576" s="32">
        <v>0.7486</v>
      </c>
      <c r="V2576" s="32">
        <v>0.072476</v>
      </c>
      <c r="W2576" s="32">
        <v>0.2592</v>
      </c>
    </row>
    <row r="2577" ht="14.25" customHeight="1">
      <c r="B2577" s="61">
        <v>42338.0</v>
      </c>
      <c r="C2577" s="32">
        <v>22505.0</v>
      </c>
      <c r="D2577" s="32">
        <v>21890.0</v>
      </c>
      <c r="E2577" s="32">
        <v>100.17</v>
      </c>
      <c r="F2577" s="32">
        <v>123.11</v>
      </c>
      <c r="G2577" s="32">
        <v>1.0565</v>
      </c>
      <c r="H2577" s="32">
        <v>0.008123</v>
      </c>
      <c r="I2577" s="32">
        <v>0.15632</v>
      </c>
      <c r="J2577" s="32">
        <v>0.1557</v>
      </c>
      <c r="K2577" s="32">
        <v>1.5056</v>
      </c>
      <c r="L2577" s="32">
        <v>0.030639</v>
      </c>
      <c r="M2577" s="32">
        <v>0.235</v>
      </c>
      <c r="N2577" s="32">
        <v>0.08622</v>
      </c>
      <c r="O2577" s="32">
        <v>0.01259</v>
      </c>
      <c r="P2577" s="32">
        <v>0.6977</v>
      </c>
      <c r="Q2577" s="32">
        <v>0.94742</v>
      </c>
      <c r="R2577" s="32">
        <v>0.021207</v>
      </c>
      <c r="S2577" s="32">
        <v>0.015034</v>
      </c>
      <c r="T2577" s="32">
        <v>0.027923</v>
      </c>
      <c r="U2577" s="32">
        <v>0.7484</v>
      </c>
      <c r="V2577" s="32">
        <v>0.07215</v>
      </c>
      <c r="W2577" s="32">
        <v>0.2585</v>
      </c>
    </row>
    <row r="2578" ht="14.25" customHeight="1">
      <c r="B2578" s="61">
        <v>42335.0</v>
      </c>
      <c r="C2578" s="32">
        <v>22485.0</v>
      </c>
      <c r="D2578" s="32">
        <v>21890.0</v>
      </c>
      <c r="E2578" s="32">
        <v>100.02</v>
      </c>
      <c r="F2578" s="32">
        <v>122.8</v>
      </c>
      <c r="G2578" s="32">
        <v>1.0593</v>
      </c>
      <c r="H2578" s="32">
        <v>0.008145</v>
      </c>
      <c r="I2578" s="32">
        <v>0.15634</v>
      </c>
      <c r="J2578" s="32">
        <v>0.1551</v>
      </c>
      <c r="K2578" s="32">
        <v>1.5036</v>
      </c>
      <c r="L2578" s="32">
        <v>0.030574</v>
      </c>
      <c r="M2578" s="32">
        <v>0.2342</v>
      </c>
      <c r="N2578" s="32">
        <v>0.08645</v>
      </c>
      <c r="O2578" s="32">
        <v>0.01272</v>
      </c>
      <c r="P2578" s="32">
        <v>0.6982</v>
      </c>
      <c r="Q2578" s="32">
        <v>0.9482</v>
      </c>
      <c r="R2578" s="32">
        <v>0.021182</v>
      </c>
      <c r="S2578" s="32">
        <v>0.014959</v>
      </c>
      <c r="T2578" s="32">
        <v>0.027867</v>
      </c>
      <c r="U2578" s="32">
        <v>0.7479</v>
      </c>
      <c r="V2578" s="32">
        <v>0.072314</v>
      </c>
      <c r="W2578" s="32">
        <v>0.26</v>
      </c>
    </row>
    <row r="2579" ht="14.25" customHeight="1">
      <c r="B2579" s="61">
        <v>42334.0</v>
      </c>
      <c r="C2579" s="32">
        <v>22490.0</v>
      </c>
      <c r="D2579" s="32">
        <v>21890.0</v>
      </c>
      <c r="E2579" s="32">
        <v>99.795</v>
      </c>
      <c r="F2579" s="32">
        <v>122.57</v>
      </c>
      <c r="G2579" s="32">
        <v>1.061</v>
      </c>
      <c r="H2579" s="32">
        <v>0.008158</v>
      </c>
      <c r="I2579" s="32">
        <v>0.15651</v>
      </c>
      <c r="J2579" s="32">
        <v>0.1554</v>
      </c>
      <c r="K2579" s="32">
        <v>1.5102</v>
      </c>
      <c r="L2579" s="32">
        <v>0.030737</v>
      </c>
      <c r="M2579" s="32">
        <v>0.2368</v>
      </c>
      <c r="N2579" s="32">
        <v>0.08704</v>
      </c>
      <c r="O2579" s="32">
        <v>0.01267</v>
      </c>
      <c r="P2579" s="32">
        <v>0.6991</v>
      </c>
      <c r="Q2579" s="32">
        <v>0.94796</v>
      </c>
      <c r="R2579" s="32">
        <v>0.021207</v>
      </c>
      <c r="S2579" s="32">
        <v>0.015008</v>
      </c>
      <c r="T2579" s="32">
        <v>0.028014</v>
      </c>
      <c r="U2579" s="32">
        <v>0.7522</v>
      </c>
      <c r="V2579" s="32">
        <v>0.072475</v>
      </c>
      <c r="W2579" s="32">
        <v>0.2672</v>
      </c>
    </row>
    <row r="2580" ht="14.25" customHeight="1">
      <c r="B2580" s="61">
        <v>42333.0</v>
      </c>
      <c r="C2580" s="32">
        <v>22512.0</v>
      </c>
      <c r="D2580" s="32">
        <v>21890.0</v>
      </c>
      <c r="E2580" s="32">
        <v>99.795</v>
      </c>
      <c r="F2580" s="32">
        <v>122.74</v>
      </c>
      <c r="G2580" s="32">
        <v>1.0624</v>
      </c>
      <c r="H2580" s="32">
        <v>0.00815</v>
      </c>
      <c r="I2580" s="32">
        <v>0.15656</v>
      </c>
      <c r="J2580" s="32">
        <v>0.1557</v>
      </c>
      <c r="K2580" s="32">
        <v>1.5129</v>
      </c>
      <c r="L2580" s="32">
        <v>0.03078</v>
      </c>
      <c r="M2580" s="32">
        <v>0.2375</v>
      </c>
      <c r="N2580" s="32">
        <v>0.0874</v>
      </c>
      <c r="O2580" s="32">
        <v>0.01266</v>
      </c>
      <c r="P2580" s="32">
        <v>0.6996</v>
      </c>
      <c r="Q2580" s="32">
        <v>0.94854</v>
      </c>
      <c r="R2580" s="32">
        <v>0.021253</v>
      </c>
      <c r="S2580" s="32">
        <v>0.015068</v>
      </c>
      <c r="T2580" s="32">
        <v>0.028023</v>
      </c>
      <c r="U2580" s="32">
        <v>0.7525</v>
      </c>
      <c r="V2580" s="32">
        <v>0.072705</v>
      </c>
      <c r="W2580" s="32">
        <v>0.2671</v>
      </c>
    </row>
    <row r="2581" ht="14.25" customHeight="1">
      <c r="B2581" s="61">
        <v>42332.0</v>
      </c>
      <c r="C2581" s="32">
        <v>22493.0</v>
      </c>
      <c r="D2581" s="32">
        <v>21890.0</v>
      </c>
      <c r="E2581" s="32">
        <v>99.527</v>
      </c>
      <c r="F2581" s="32">
        <v>122.53</v>
      </c>
      <c r="G2581" s="32">
        <v>1.0643</v>
      </c>
      <c r="H2581" s="32">
        <v>0.008161</v>
      </c>
      <c r="I2581" s="32">
        <v>0.15652</v>
      </c>
      <c r="J2581" s="32">
        <v>0.1556</v>
      </c>
      <c r="K2581" s="32">
        <v>1.5084</v>
      </c>
      <c r="L2581" s="32">
        <v>0.030802</v>
      </c>
      <c r="M2581" s="32">
        <v>0.2374</v>
      </c>
      <c r="N2581" s="32">
        <v>0.0872</v>
      </c>
      <c r="O2581" s="32">
        <v>0.01267</v>
      </c>
      <c r="P2581" s="32">
        <v>0.6996</v>
      </c>
      <c r="Q2581" s="32">
        <v>0.94854</v>
      </c>
      <c r="R2581" s="32">
        <v>0.021259</v>
      </c>
      <c r="S2581" s="32">
        <v>0.015083</v>
      </c>
      <c r="T2581" s="32">
        <v>0.027975</v>
      </c>
      <c r="U2581" s="32">
        <v>0.7515</v>
      </c>
      <c r="V2581" s="32">
        <v>0.073341</v>
      </c>
      <c r="W2581" s="32">
        <v>0.2702</v>
      </c>
    </row>
    <row r="2582" ht="14.25" customHeight="1">
      <c r="B2582" s="61">
        <v>42331.0</v>
      </c>
      <c r="C2582" s="32">
        <v>22488.0</v>
      </c>
      <c r="D2582" s="32">
        <v>21890.0</v>
      </c>
      <c r="E2582" s="32">
        <v>99.803</v>
      </c>
      <c r="F2582" s="32">
        <v>122.84</v>
      </c>
      <c r="G2582" s="32">
        <v>1.0636</v>
      </c>
      <c r="H2582" s="32">
        <v>0.008141</v>
      </c>
      <c r="I2582" s="32">
        <v>0.15659</v>
      </c>
      <c r="J2582" s="32">
        <v>0.1555</v>
      </c>
      <c r="K2582" s="32">
        <v>1.5124</v>
      </c>
      <c r="L2582" s="32">
        <v>0.030647</v>
      </c>
      <c r="M2582" s="32">
        <v>0.2333</v>
      </c>
      <c r="N2582" s="32">
        <v>0.08629</v>
      </c>
      <c r="O2582" s="32">
        <v>0.0126</v>
      </c>
      <c r="P2582" s="32">
        <v>0.7003</v>
      </c>
      <c r="Q2582" s="32">
        <v>0.94778</v>
      </c>
      <c r="R2582" s="32">
        <v>0.021225</v>
      </c>
      <c r="S2582" s="32">
        <v>0.01506</v>
      </c>
      <c r="T2582" s="32">
        <v>0.027905</v>
      </c>
      <c r="U2582" s="32">
        <v>0.7482</v>
      </c>
      <c r="V2582" s="32">
        <v>0.073088</v>
      </c>
      <c r="W2582" s="32">
        <v>0.2679</v>
      </c>
    </row>
    <row r="2583" ht="14.25" customHeight="1">
      <c r="B2583" s="61">
        <v>42328.0</v>
      </c>
      <c r="C2583" s="32">
        <v>22473.0</v>
      </c>
      <c r="D2583" s="32">
        <v>21890.0</v>
      </c>
      <c r="E2583" s="32">
        <v>99.565</v>
      </c>
      <c r="F2583" s="32">
        <v>122.81</v>
      </c>
      <c r="G2583" s="32">
        <v>1.0646</v>
      </c>
      <c r="H2583" s="32">
        <v>0.008145</v>
      </c>
      <c r="I2583" s="32">
        <v>0.15653</v>
      </c>
      <c r="J2583" s="32">
        <v>0.1558</v>
      </c>
      <c r="K2583" s="32">
        <v>1.5191</v>
      </c>
      <c r="L2583" s="32">
        <v>0.030754</v>
      </c>
      <c r="M2583" s="32">
        <v>0.2337</v>
      </c>
      <c r="N2583" s="32">
        <v>0.08661</v>
      </c>
      <c r="O2583" s="32">
        <v>0.01272</v>
      </c>
      <c r="P2583" s="32">
        <v>0.7015</v>
      </c>
      <c r="Q2583" s="32">
        <v>0.94778</v>
      </c>
      <c r="R2583" s="32">
        <v>0.021288</v>
      </c>
      <c r="S2583" s="32">
        <v>0.015127</v>
      </c>
      <c r="T2583" s="32">
        <v>0.027988</v>
      </c>
      <c r="U2583" s="32">
        <v>0.7493</v>
      </c>
      <c r="V2583" s="32">
        <v>0.073271</v>
      </c>
      <c r="W2583" s="32">
        <v>0.2699</v>
      </c>
    </row>
    <row r="2584" ht="14.25" customHeight="1">
      <c r="B2584" s="61">
        <v>42327.0</v>
      </c>
      <c r="C2584" s="32">
        <v>22473.0</v>
      </c>
      <c r="D2584" s="32">
        <v>21890.0</v>
      </c>
      <c r="E2584" s="32">
        <v>98.989</v>
      </c>
      <c r="F2584" s="32">
        <v>122.87</v>
      </c>
      <c r="G2584" s="32">
        <v>1.0734</v>
      </c>
      <c r="H2584" s="32">
        <v>0.008139</v>
      </c>
      <c r="I2584" s="32">
        <v>0.15669</v>
      </c>
      <c r="J2584" s="32">
        <v>0.1562</v>
      </c>
      <c r="K2584" s="32">
        <v>1.5291</v>
      </c>
      <c r="L2584" s="32">
        <v>0.030766</v>
      </c>
      <c r="M2584" s="32">
        <v>0.2334</v>
      </c>
      <c r="N2584" s="32">
        <v>0.08653</v>
      </c>
      <c r="O2584" s="32">
        <v>0.01272</v>
      </c>
      <c r="P2584" s="32">
        <v>0.7025</v>
      </c>
      <c r="Q2584" s="32">
        <v>0.94814</v>
      </c>
      <c r="R2584" s="32">
        <v>0.02127</v>
      </c>
      <c r="S2584" s="32">
        <v>0.015128</v>
      </c>
      <c r="T2584" s="32">
        <v>0.027966</v>
      </c>
      <c r="U2584" s="32">
        <v>0.7528</v>
      </c>
      <c r="V2584" s="32">
        <v>0.073201</v>
      </c>
      <c r="W2584" s="32">
        <v>0.2689</v>
      </c>
    </row>
    <row r="2585" ht="14.25" customHeight="1">
      <c r="B2585" s="61">
        <v>42326.0</v>
      </c>
      <c r="C2585" s="32">
        <v>22465.0</v>
      </c>
      <c r="D2585" s="32">
        <v>21890.0</v>
      </c>
      <c r="E2585" s="32">
        <v>99.652</v>
      </c>
      <c r="F2585" s="32">
        <v>123.64</v>
      </c>
      <c r="G2585" s="32">
        <v>1.066</v>
      </c>
      <c r="H2585" s="32">
        <v>0.008088</v>
      </c>
      <c r="I2585" s="32">
        <v>0.15662</v>
      </c>
      <c r="J2585" s="32">
        <v>0.1558</v>
      </c>
      <c r="K2585" s="32">
        <v>1.5237</v>
      </c>
      <c r="L2585" s="32">
        <v>0.030551</v>
      </c>
      <c r="M2585" s="32">
        <v>0.2296</v>
      </c>
      <c r="N2585" s="32">
        <v>0.08571</v>
      </c>
      <c r="O2585" s="32">
        <v>0.0125</v>
      </c>
      <c r="P2585" s="32">
        <v>0.7025</v>
      </c>
      <c r="Q2585" s="32">
        <v>0.94787</v>
      </c>
      <c r="R2585" s="32">
        <v>0.021189</v>
      </c>
      <c r="S2585" s="32">
        <v>0.015149</v>
      </c>
      <c r="T2585" s="32">
        <v>0.027791</v>
      </c>
      <c r="U2585" s="32">
        <v>0.7517</v>
      </c>
      <c r="V2585" s="32">
        <v>0.072521</v>
      </c>
      <c r="W2585" s="32">
        <v>0.2655</v>
      </c>
    </row>
    <row r="2586" ht="14.25" customHeight="1">
      <c r="B2586" s="61">
        <v>42325.0</v>
      </c>
      <c r="C2586" s="32">
        <v>22478.0</v>
      </c>
      <c r="D2586" s="32">
        <v>21890.0</v>
      </c>
      <c r="E2586" s="32">
        <v>99.631</v>
      </c>
      <c r="F2586" s="32">
        <v>123.45</v>
      </c>
      <c r="G2586" s="32">
        <v>1.0642</v>
      </c>
      <c r="H2586" s="32">
        <v>0.008101</v>
      </c>
      <c r="I2586" s="32">
        <v>0.15675</v>
      </c>
      <c r="J2586" s="32">
        <v>0.156</v>
      </c>
      <c r="K2586" s="32">
        <v>1.5213</v>
      </c>
      <c r="L2586" s="32">
        <v>0.0305</v>
      </c>
      <c r="M2586" s="32">
        <v>0.2275</v>
      </c>
      <c r="N2586" s="32">
        <v>0.08549</v>
      </c>
      <c r="O2586" s="32">
        <v>0.01247</v>
      </c>
      <c r="P2586" s="32">
        <v>0.7025</v>
      </c>
      <c r="Q2586" s="32">
        <v>0.94742</v>
      </c>
      <c r="R2586" s="32">
        <v>0.021175</v>
      </c>
      <c r="S2586" s="32">
        <v>0.015148</v>
      </c>
      <c r="T2586" s="32">
        <v>0.02778</v>
      </c>
      <c r="U2586" s="32">
        <v>0.7507</v>
      </c>
      <c r="V2586" s="32">
        <v>0.072722</v>
      </c>
      <c r="W2586" s="32">
        <v>0.2625</v>
      </c>
    </row>
    <row r="2587" ht="14.25" customHeight="1">
      <c r="B2587" s="61">
        <v>42324.0</v>
      </c>
      <c r="C2587" s="32">
        <v>22445.0</v>
      </c>
      <c r="D2587" s="32">
        <v>21890.0</v>
      </c>
      <c r="E2587" s="32">
        <v>99.442</v>
      </c>
      <c r="F2587" s="32">
        <v>123.18</v>
      </c>
      <c r="G2587" s="32">
        <v>1.0686</v>
      </c>
      <c r="H2587" s="32">
        <v>0.008118</v>
      </c>
      <c r="I2587" s="32">
        <v>0.15695</v>
      </c>
      <c r="J2587" s="32">
        <v>0.1563</v>
      </c>
      <c r="K2587" s="32">
        <v>1.5203</v>
      </c>
      <c r="L2587" s="32">
        <v>0.030473</v>
      </c>
      <c r="M2587" s="32">
        <v>0.2285</v>
      </c>
      <c r="N2587" s="32">
        <v>0.0855</v>
      </c>
      <c r="O2587" s="32">
        <v>0.01247</v>
      </c>
      <c r="P2587" s="32">
        <v>0.7035</v>
      </c>
      <c r="Q2587" s="32">
        <v>0.94809</v>
      </c>
      <c r="R2587" s="32">
        <v>0.021202</v>
      </c>
      <c r="S2587" s="32">
        <v>0.015164</v>
      </c>
      <c r="T2587" s="32">
        <v>0.027802</v>
      </c>
      <c r="U2587" s="32">
        <v>0.7502</v>
      </c>
      <c r="V2587" s="32">
        <v>0.072779</v>
      </c>
      <c r="W2587" s="32">
        <v>0.2618</v>
      </c>
    </row>
    <row r="2588" ht="14.25" customHeight="1">
      <c r="B2588" s="61">
        <v>42321.0</v>
      </c>
      <c r="C2588" s="32">
        <v>22418.0</v>
      </c>
      <c r="D2588" s="32">
        <v>21890.0</v>
      </c>
      <c r="E2588" s="32">
        <v>98.998</v>
      </c>
      <c r="F2588" s="32">
        <v>122.61</v>
      </c>
      <c r="G2588" s="32">
        <v>1.0773</v>
      </c>
      <c r="H2588" s="32">
        <v>0.008156</v>
      </c>
      <c r="I2588" s="32">
        <v>0.15689</v>
      </c>
      <c r="J2588" s="32">
        <v>0.156</v>
      </c>
      <c r="K2588" s="32">
        <v>1.5237</v>
      </c>
      <c r="L2588" s="32">
        <v>0.030467</v>
      </c>
      <c r="M2588" s="32">
        <v>0.2272</v>
      </c>
      <c r="N2588" s="32">
        <v>0.08544</v>
      </c>
      <c r="O2588" s="32">
        <v>0.01276</v>
      </c>
      <c r="P2588" s="32">
        <v>0.704</v>
      </c>
      <c r="Q2588" s="32">
        <v>0.95648</v>
      </c>
      <c r="R2588" s="32">
        <v>0.021199</v>
      </c>
      <c r="S2588" s="32">
        <v>0.015129</v>
      </c>
      <c r="T2588" s="32">
        <v>0.027853</v>
      </c>
      <c r="U2588" s="32">
        <v>0.7506</v>
      </c>
      <c r="V2588" s="32">
        <v>0.072559</v>
      </c>
      <c r="W2588" s="32">
        <v>0.26</v>
      </c>
    </row>
    <row r="2589" ht="14.25" customHeight="1">
      <c r="B2589" s="61">
        <v>42320.0</v>
      </c>
      <c r="C2589" s="32">
        <v>22403.0</v>
      </c>
      <c r="D2589" s="32">
        <v>21890.0</v>
      </c>
      <c r="E2589" s="32">
        <v>98.649</v>
      </c>
      <c r="F2589" s="32">
        <v>122.61</v>
      </c>
      <c r="G2589" s="32">
        <v>1.0814</v>
      </c>
      <c r="H2589" s="32">
        <v>0.008156</v>
      </c>
      <c r="I2589" s="32">
        <v>0.15701</v>
      </c>
      <c r="J2589" s="32">
        <v>0.1565</v>
      </c>
      <c r="K2589" s="32">
        <v>1.5233</v>
      </c>
      <c r="L2589" s="32">
        <v>0.030553</v>
      </c>
      <c r="M2589" s="32">
        <v>0.2279</v>
      </c>
      <c r="N2589" s="32">
        <v>0.08626</v>
      </c>
      <c r="O2589" s="32">
        <v>0.01258</v>
      </c>
      <c r="P2589" s="32">
        <v>0.7042</v>
      </c>
      <c r="Q2589" s="32">
        <v>0.94787</v>
      </c>
      <c r="R2589" s="32">
        <v>0.021256</v>
      </c>
      <c r="S2589" s="32">
        <v>0.015138</v>
      </c>
      <c r="T2589" s="32">
        <v>0.027892</v>
      </c>
      <c r="U2589" s="32">
        <v>0.7524</v>
      </c>
      <c r="V2589" s="32">
        <v>0.073398</v>
      </c>
      <c r="W2589" s="32">
        <v>0.2652</v>
      </c>
    </row>
    <row r="2590" ht="14.25" customHeight="1">
      <c r="B2590" s="61">
        <v>42319.0</v>
      </c>
      <c r="C2590" s="32">
        <v>22390.0</v>
      </c>
      <c r="D2590" s="32">
        <v>21890.0</v>
      </c>
      <c r="E2590" s="32">
        <v>99.013</v>
      </c>
      <c r="F2590" s="32">
        <v>122.86</v>
      </c>
      <c r="G2590" s="32">
        <v>1.0743</v>
      </c>
      <c r="H2590" s="32">
        <v>0.008139</v>
      </c>
      <c r="I2590" s="32">
        <v>0.15701</v>
      </c>
      <c r="J2590" s="32">
        <v>0.1565</v>
      </c>
      <c r="K2590" s="32">
        <v>1.5213</v>
      </c>
      <c r="L2590" s="32">
        <v>0.030576</v>
      </c>
      <c r="M2590" s="32">
        <v>0.2295</v>
      </c>
      <c r="N2590" s="32">
        <v>0.08656</v>
      </c>
      <c r="O2590" s="32">
        <v>0.01276</v>
      </c>
      <c r="P2590" s="32">
        <v>0.7042</v>
      </c>
      <c r="Q2590" s="32">
        <v>0.94859</v>
      </c>
      <c r="R2590" s="32">
        <v>0.021209</v>
      </c>
      <c r="S2590" s="32">
        <v>0.015101</v>
      </c>
      <c r="T2590" s="32">
        <v>0.027893</v>
      </c>
      <c r="U2590" s="32">
        <v>0.7539</v>
      </c>
      <c r="V2590" s="32">
        <v>0.073639</v>
      </c>
      <c r="W2590" s="32">
        <v>0.2657</v>
      </c>
    </row>
    <row r="2591" ht="14.25" customHeight="1">
      <c r="B2591" s="61">
        <v>42318.0</v>
      </c>
      <c r="C2591" s="32">
        <v>22405.0</v>
      </c>
      <c r="D2591" s="32">
        <v>21890.0</v>
      </c>
      <c r="E2591" s="32">
        <v>99.293</v>
      </c>
      <c r="F2591" s="32">
        <v>123.15</v>
      </c>
      <c r="G2591" s="32">
        <v>1.0724</v>
      </c>
      <c r="H2591" s="32">
        <v>0.00812</v>
      </c>
      <c r="I2591" s="32">
        <v>0.15717</v>
      </c>
      <c r="J2591" s="32">
        <v>0.1564</v>
      </c>
      <c r="K2591" s="32">
        <v>1.5119</v>
      </c>
      <c r="L2591" s="32">
        <v>0.030538</v>
      </c>
      <c r="M2591" s="32">
        <v>0.2285</v>
      </c>
      <c r="N2591" s="32">
        <v>0.08629</v>
      </c>
      <c r="O2591" s="32">
        <v>0.01268</v>
      </c>
      <c r="P2591" s="32">
        <v>0.7042</v>
      </c>
      <c r="Q2591" s="32">
        <v>0.94778</v>
      </c>
      <c r="R2591" s="32">
        <v>0.021119</v>
      </c>
      <c r="S2591" s="32">
        <v>0.015101</v>
      </c>
      <c r="T2591" s="32">
        <v>0.027871</v>
      </c>
      <c r="U2591" s="32">
        <v>0.7533</v>
      </c>
      <c r="V2591" s="32">
        <v>0.073599</v>
      </c>
      <c r="W2591" s="32">
        <v>0.2666</v>
      </c>
    </row>
    <row r="2592" ht="14.25" customHeight="1">
      <c r="B2592" s="61">
        <v>42317.0</v>
      </c>
      <c r="C2592" s="32">
        <v>22428.0</v>
      </c>
      <c r="D2592" s="32">
        <v>21890.0</v>
      </c>
      <c r="E2592" s="32">
        <v>98.979</v>
      </c>
      <c r="F2592" s="32">
        <v>123.18</v>
      </c>
      <c r="G2592" s="32">
        <v>1.0752</v>
      </c>
      <c r="H2592" s="32">
        <v>0.008119</v>
      </c>
      <c r="I2592" s="32">
        <v>0.15715</v>
      </c>
      <c r="J2592" s="32">
        <v>0.1565</v>
      </c>
      <c r="K2592" s="32">
        <v>1.5115</v>
      </c>
      <c r="L2592" s="32">
        <v>0.030511</v>
      </c>
      <c r="M2592" s="32">
        <v>0.228</v>
      </c>
      <c r="N2592" s="32">
        <v>0.08633</v>
      </c>
      <c r="O2592" s="32">
        <v>0.01278</v>
      </c>
      <c r="P2592" s="32">
        <v>0.7042</v>
      </c>
      <c r="Q2592" s="32">
        <v>0.9479</v>
      </c>
      <c r="R2592" s="32">
        <v>0.021156</v>
      </c>
      <c r="S2592" s="32">
        <v>0.015054</v>
      </c>
      <c r="T2592" s="32">
        <v>0.027845</v>
      </c>
      <c r="U2592" s="32">
        <v>0.7526</v>
      </c>
      <c r="V2592" s="32">
        <v>0.073163</v>
      </c>
      <c r="W2592" s="32">
        <v>0.2632</v>
      </c>
    </row>
    <row r="2593" ht="14.25" customHeight="1">
      <c r="B2593" s="61">
        <v>42314.0</v>
      </c>
      <c r="C2593" s="32">
        <v>22364.0</v>
      </c>
      <c r="D2593" s="32">
        <v>21890.0</v>
      </c>
      <c r="E2593" s="32">
        <v>99.168</v>
      </c>
      <c r="F2593" s="32">
        <v>123.13</v>
      </c>
      <c r="G2593" s="32">
        <v>1.0741</v>
      </c>
      <c r="H2593" s="32">
        <v>0.008121</v>
      </c>
      <c r="I2593" s="32">
        <v>0.15746</v>
      </c>
      <c r="J2593" s="32">
        <v>0.1564</v>
      </c>
      <c r="K2593" s="32">
        <v>1.5053</v>
      </c>
      <c r="L2593" s="32">
        <v>0.030562</v>
      </c>
      <c r="M2593" s="32">
        <v>0.2294</v>
      </c>
      <c r="N2593" s="32">
        <v>0.08677</v>
      </c>
      <c r="O2593" s="32">
        <v>0.01278</v>
      </c>
      <c r="P2593" s="32">
        <v>0.7062</v>
      </c>
      <c r="Q2593" s="32">
        <v>0.94787</v>
      </c>
      <c r="R2593" s="32">
        <v>0.021213</v>
      </c>
      <c r="S2593" s="32">
        <v>0.015133</v>
      </c>
      <c r="T2593" s="32">
        <v>0.02791</v>
      </c>
      <c r="U2593" s="32">
        <v>0.7516</v>
      </c>
      <c r="V2593" s="32">
        <v>0.072901</v>
      </c>
      <c r="W2593" s="32">
        <v>0.2652</v>
      </c>
    </row>
    <row r="2594" ht="14.25" customHeight="1">
      <c r="B2594" s="61">
        <v>42313.0</v>
      </c>
      <c r="C2594" s="32">
        <v>22320.0</v>
      </c>
      <c r="D2594" s="32">
        <v>21890.0</v>
      </c>
      <c r="E2594" s="32">
        <v>97.936</v>
      </c>
      <c r="F2594" s="32">
        <v>121.75</v>
      </c>
      <c r="G2594" s="32">
        <v>1.0884</v>
      </c>
      <c r="H2594" s="32">
        <v>0.008214</v>
      </c>
      <c r="I2594" s="32">
        <v>0.1576</v>
      </c>
      <c r="J2594" s="32">
        <v>0.1569</v>
      </c>
      <c r="K2594" s="32">
        <v>1.5208</v>
      </c>
      <c r="L2594" s="32">
        <v>0.030836</v>
      </c>
      <c r="M2594" s="32">
        <v>0.2323</v>
      </c>
      <c r="N2594" s="32">
        <v>0.08788</v>
      </c>
      <c r="O2594" s="32">
        <v>0.01278</v>
      </c>
      <c r="P2594" s="32">
        <v>0.7067</v>
      </c>
      <c r="Q2594" s="32">
        <v>0.94778</v>
      </c>
      <c r="R2594" s="32">
        <v>0.021333</v>
      </c>
      <c r="S2594" s="32">
        <v>0.015177</v>
      </c>
      <c r="T2594" s="32">
        <v>0.028121</v>
      </c>
      <c r="U2594" s="32">
        <v>0.7593</v>
      </c>
      <c r="V2594" s="32">
        <v>0.073974</v>
      </c>
      <c r="W2594" s="32">
        <v>0.2646</v>
      </c>
    </row>
    <row r="2595" ht="14.25" customHeight="1">
      <c r="B2595" s="61">
        <v>42312.0</v>
      </c>
      <c r="C2595" s="32">
        <v>22315.0</v>
      </c>
      <c r="D2595" s="32">
        <v>21890.0</v>
      </c>
      <c r="E2595" s="32">
        <v>97.95</v>
      </c>
      <c r="F2595" s="32">
        <v>121.57</v>
      </c>
      <c r="G2595" s="32">
        <v>1.0866</v>
      </c>
      <c r="H2595" s="32">
        <v>0.008227</v>
      </c>
      <c r="I2595" s="32">
        <v>0.15784</v>
      </c>
      <c r="J2595" s="32">
        <v>0.1573</v>
      </c>
      <c r="K2595" s="32">
        <v>1.5386</v>
      </c>
      <c r="L2595" s="32">
        <v>0.030838</v>
      </c>
      <c r="M2595" s="32">
        <v>0.2322</v>
      </c>
      <c r="N2595" s="32">
        <v>0.0881</v>
      </c>
      <c r="O2595" s="32">
        <v>0.01278</v>
      </c>
      <c r="P2595" s="32">
        <v>0.7066</v>
      </c>
      <c r="Q2595" s="32">
        <v>0.94787</v>
      </c>
      <c r="R2595" s="32">
        <v>0.021363</v>
      </c>
      <c r="S2595" s="32">
        <v>0.015241</v>
      </c>
      <c r="T2595" s="32">
        <v>0.028145</v>
      </c>
      <c r="U2595" s="32">
        <v>0.7605</v>
      </c>
      <c r="V2595" s="32">
        <v>0.073936</v>
      </c>
      <c r="W2595" s="32">
        <v>0.2631</v>
      </c>
    </row>
    <row r="2596" ht="14.25" customHeight="1">
      <c r="B2596" s="61">
        <v>42311.0</v>
      </c>
      <c r="C2596" s="32">
        <v>22318.0</v>
      </c>
      <c r="D2596" s="32">
        <v>21890.0</v>
      </c>
      <c r="E2596" s="32">
        <v>97.158</v>
      </c>
      <c r="F2596" s="32">
        <v>121.07</v>
      </c>
      <c r="G2596" s="32">
        <v>1.0964</v>
      </c>
      <c r="H2596" s="32">
        <v>0.00826</v>
      </c>
      <c r="I2596" s="32">
        <v>0.15779</v>
      </c>
      <c r="J2596" s="32">
        <v>0.1576</v>
      </c>
      <c r="K2596" s="32">
        <v>1.5421</v>
      </c>
      <c r="L2596" s="32">
        <v>0.030843</v>
      </c>
      <c r="M2596" s="32">
        <v>0.2356</v>
      </c>
      <c r="N2596" s="32">
        <v>0.0885</v>
      </c>
      <c r="O2596" s="32">
        <v>0.01279</v>
      </c>
      <c r="P2596" s="32">
        <v>0.7086</v>
      </c>
      <c r="Q2596" s="32">
        <v>0.94787</v>
      </c>
      <c r="R2596" s="32">
        <v>0.021372</v>
      </c>
      <c r="S2596" s="32">
        <v>0.01525</v>
      </c>
      <c r="T2596" s="32">
        <v>0.028116</v>
      </c>
      <c r="U2596" s="32">
        <v>0.7657</v>
      </c>
      <c r="V2596" s="32">
        <v>0.074137</v>
      </c>
      <c r="W2596" s="32">
        <v>0.2652</v>
      </c>
    </row>
    <row r="2597" ht="14.25" customHeight="1">
      <c r="B2597" s="61">
        <v>42310.0</v>
      </c>
      <c r="C2597" s="32">
        <v>22340.0</v>
      </c>
      <c r="D2597" s="32">
        <v>21890.0</v>
      </c>
      <c r="E2597" s="32">
        <v>96.928</v>
      </c>
      <c r="F2597" s="32">
        <v>120.76</v>
      </c>
      <c r="G2597" s="32">
        <v>1.1016</v>
      </c>
      <c r="H2597" s="32">
        <v>0.008281</v>
      </c>
      <c r="I2597" s="32">
        <v>0.15785</v>
      </c>
      <c r="J2597" s="32">
        <v>0.1576</v>
      </c>
      <c r="K2597" s="32">
        <v>1.5417</v>
      </c>
      <c r="L2597" s="32">
        <v>0.030777</v>
      </c>
      <c r="M2597" s="32">
        <v>0.2327</v>
      </c>
      <c r="N2597" s="32">
        <v>0.08786</v>
      </c>
      <c r="O2597" s="32">
        <v>0.0128</v>
      </c>
      <c r="P2597" s="32">
        <v>0.7087</v>
      </c>
      <c r="Q2597" s="32">
        <v>0.94788</v>
      </c>
      <c r="R2597" s="32">
        <v>0.021352</v>
      </c>
      <c r="S2597" s="32">
        <v>0.015252</v>
      </c>
      <c r="T2597" s="32">
        <v>0.028108</v>
      </c>
      <c r="U2597" s="32">
        <v>0.7637</v>
      </c>
      <c r="V2597" s="32">
        <v>0.073614</v>
      </c>
      <c r="W2597" s="32">
        <v>0.2593</v>
      </c>
    </row>
    <row r="2598" ht="14.25" customHeight="1">
      <c r="B2598" s="61">
        <v>42307.0</v>
      </c>
      <c r="C2598" s="32">
        <v>22336.0</v>
      </c>
      <c r="D2598" s="32">
        <v>21890.0</v>
      </c>
      <c r="E2598" s="32">
        <v>96.946</v>
      </c>
      <c r="F2598" s="32">
        <v>120.62</v>
      </c>
      <c r="G2598" s="32">
        <v>1.1006</v>
      </c>
      <c r="H2598" s="32">
        <v>0.008291</v>
      </c>
      <c r="I2598" s="32">
        <v>0.15833</v>
      </c>
      <c r="J2598" s="32">
        <v>0.1582</v>
      </c>
      <c r="K2598" s="32">
        <v>1.5428</v>
      </c>
      <c r="L2598" s="32">
        <v>0.030833</v>
      </c>
      <c r="M2598" s="32">
        <v>0.2326</v>
      </c>
      <c r="N2598" s="32">
        <v>0.08762</v>
      </c>
      <c r="O2598" s="32">
        <v>0.01285</v>
      </c>
      <c r="P2598" s="32">
        <v>0.7087</v>
      </c>
      <c r="Q2598" s="32">
        <v>0.94832</v>
      </c>
      <c r="R2598" s="32">
        <v>0.021402</v>
      </c>
      <c r="S2598" s="32">
        <v>0.015285</v>
      </c>
      <c r="T2598" s="32">
        <v>0.028072</v>
      </c>
      <c r="U2598" s="32">
        <v>0.7647</v>
      </c>
      <c r="V2598" s="32">
        <v>0.073049</v>
      </c>
      <c r="W2598" s="32">
        <v>0.2593</v>
      </c>
    </row>
    <row r="2599" ht="14.25" customHeight="1">
      <c r="B2599" s="61">
        <v>42306.0</v>
      </c>
      <c r="C2599" s="32">
        <v>22336.0</v>
      </c>
      <c r="D2599" s="32">
        <v>21890.0</v>
      </c>
      <c r="E2599" s="32">
        <v>97.282</v>
      </c>
      <c r="F2599" s="32">
        <v>121.13</v>
      </c>
      <c r="G2599" s="32">
        <v>1.0977</v>
      </c>
      <c r="H2599" s="32">
        <v>0.008256</v>
      </c>
      <c r="I2599" s="32">
        <v>0.15737</v>
      </c>
      <c r="J2599" s="32">
        <v>0.1575</v>
      </c>
      <c r="K2599" s="32">
        <v>1.531</v>
      </c>
      <c r="L2599" s="32">
        <v>0.030743</v>
      </c>
      <c r="M2599" s="32">
        <v>0.2305</v>
      </c>
      <c r="N2599" s="32">
        <v>0.08755</v>
      </c>
      <c r="O2599" s="32">
        <v>0.01285</v>
      </c>
      <c r="P2599" s="32">
        <v>0.7087</v>
      </c>
      <c r="Q2599" s="32">
        <v>0.94967</v>
      </c>
      <c r="R2599" s="32">
        <v>0.021297</v>
      </c>
      <c r="S2599" s="32">
        <v>0.015284</v>
      </c>
      <c r="T2599" s="32">
        <v>0.028028</v>
      </c>
      <c r="U2599" s="32">
        <v>0.7592</v>
      </c>
      <c r="V2599" s="32">
        <v>0.073383</v>
      </c>
      <c r="W2599" s="32">
        <v>0.2597</v>
      </c>
    </row>
    <row r="2600" ht="14.25" customHeight="1">
      <c r="B2600" s="61">
        <v>42305.0</v>
      </c>
      <c r="C2600" s="32">
        <v>22330.0</v>
      </c>
      <c r="D2600" s="32">
        <v>21890.0</v>
      </c>
      <c r="E2600" s="32">
        <v>97.782</v>
      </c>
      <c r="F2600" s="32">
        <v>121.09</v>
      </c>
      <c r="G2600" s="32">
        <v>1.0923</v>
      </c>
      <c r="H2600" s="32">
        <v>0.008258</v>
      </c>
      <c r="I2600" s="32">
        <v>0.1572</v>
      </c>
      <c r="J2600" s="32">
        <v>0.1565</v>
      </c>
      <c r="K2600" s="32">
        <v>1.5263</v>
      </c>
      <c r="L2600" s="32">
        <v>0.030659</v>
      </c>
      <c r="M2600" s="32">
        <v>0.2329</v>
      </c>
      <c r="N2600" s="32">
        <v>0.08733</v>
      </c>
      <c r="O2600" s="32">
        <v>0.01285</v>
      </c>
      <c r="P2600" s="32">
        <v>0.7087</v>
      </c>
      <c r="Q2600" s="32">
        <v>0.95602</v>
      </c>
      <c r="R2600" s="32">
        <v>0.021333</v>
      </c>
      <c r="S2600" s="32">
        <v>0.015344</v>
      </c>
      <c r="T2600" s="32">
        <v>0.028046</v>
      </c>
      <c r="U2600" s="32">
        <v>0.7581</v>
      </c>
      <c r="V2600" s="32">
        <v>0.07279</v>
      </c>
      <c r="W2600" s="32">
        <v>0.2558</v>
      </c>
    </row>
    <row r="2601" ht="14.25" customHeight="1">
      <c r="B2601" s="61">
        <v>42304.0</v>
      </c>
      <c r="C2601" s="32">
        <v>22332.0</v>
      </c>
      <c r="D2601" s="32">
        <v>21890.0</v>
      </c>
      <c r="E2601" s="32">
        <v>96.906</v>
      </c>
      <c r="F2601" s="32">
        <v>120.46</v>
      </c>
      <c r="G2601" s="32">
        <v>1.1051</v>
      </c>
      <c r="H2601" s="32">
        <v>0.008302</v>
      </c>
      <c r="I2601" s="32">
        <v>0.1574</v>
      </c>
      <c r="J2601" s="32">
        <v>0.1564</v>
      </c>
      <c r="K2601" s="32">
        <v>1.53</v>
      </c>
      <c r="L2601" s="32">
        <v>0.030804</v>
      </c>
      <c r="M2601" s="32">
        <v>0.2333</v>
      </c>
      <c r="N2601" s="32">
        <v>0.08802</v>
      </c>
      <c r="O2601" s="32">
        <v>0.01285</v>
      </c>
      <c r="P2601" s="32">
        <v>0.7087</v>
      </c>
      <c r="Q2601" s="32">
        <v>0.9568</v>
      </c>
      <c r="R2601" s="32">
        <v>0.0214</v>
      </c>
      <c r="S2601" s="32">
        <v>0.015358</v>
      </c>
      <c r="T2601" s="32">
        <v>0.028165</v>
      </c>
      <c r="U2601" s="32">
        <v>0.7537</v>
      </c>
      <c r="V2601" s="32">
        <v>0.073153</v>
      </c>
      <c r="W2601" s="32">
        <v>0.2572</v>
      </c>
    </row>
    <row r="2602" ht="14.25" customHeight="1">
      <c r="B2602" s="61">
        <v>42303.0</v>
      </c>
      <c r="C2602" s="32">
        <v>22340.0</v>
      </c>
      <c r="D2602" s="32">
        <v>21890.0</v>
      </c>
      <c r="E2602" s="32">
        <v>96.861</v>
      </c>
      <c r="F2602" s="32">
        <v>121.1</v>
      </c>
      <c r="G2602" s="32">
        <v>1.1058</v>
      </c>
      <c r="H2602" s="32">
        <v>0.008258</v>
      </c>
      <c r="I2602" s="32">
        <v>0.15735</v>
      </c>
      <c r="J2602" s="32">
        <v>0.1565</v>
      </c>
      <c r="K2602" s="32">
        <v>1.5352</v>
      </c>
      <c r="L2602" s="32">
        <v>0.030891</v>
      </c>
      <c r="M2602" s="32">
        <v>0.2351</v>
      </c>
      <c r="N2602" s="32">
        <v>0.08852</v>
      </c>
      <c r="O2602" s="32">
        <v>0.01285</v>
      </c>
      <c r="P2602" s="32">
        <v>0.7087</v>
      </c>
      <c r="Q2602" s="32">
        <v>0.95688</v>
      </c>
      <c r="R2602" s="32">
        <v>0.021435</v>
      </c>
      <c r="S2602" s="32">
        <v>0.015403</v>
      </c>
      <c r="T2602" s="32">
        <v>0.028187</v>
      </c>
      <c r="U2602" s="32">
        <v>0.7603</v>
      </c>
      <c r="V2602" s="32">
        <v>0.073651</v>
      </c>
      <c r="W2602" s="32">
        <v>0.256</v>
      </c>
    </row>
    <row r="2603" ht="14.25" customHeight="1">
      <c r="B2603" s="61">
        <v>42300.0</v>
      </c>
      <c r="C2603" s="32">
        <v>22313.0</v>
      </c>
      <c r="D2603" s="32">
        <v>21890.0</v>
      </c>
      <c r="E2603" s="32">
        <v>97.127</v>
      </c>
      <c r="F2603" s="32">
        <v>121.47</v>
      </c>
      <c r="G2603" s="32">
        <v>1.1018</v>
      </c>
      <c r="H2603" s="32">
        <v>0.008233</v>
      </c>
      <c r="I2603" s="32">
        <v>0.15739</v>
      </c>
      <c r="J2603" s="32">
        <v>0.1564</v>
      </c>
      <c r="K2603" s="32">
        <v>1.5314</v>
      </c>
      <c r="L2603" s="32">
        <v>0.030775</v>
      </c>
      <c r="M2603" s="32">
        <v>0.2345</v>
      </c>
      <c r="N2603" s="32">
        <v>0.08803</v>
      </c>
      <c r="O2603" s="32">
        <v>0.01286</v>
      </c>
      <c r="P2603" s="32">
        <v>0.7102</v>
      </c>
      <c r="Q2603" s="32">
        <v>0.95735</v>
      </c>
      <c r="R2603" s="32">
        <v>0.021477</v>
      </c>
      <c r="S2603" s="32">
        <v>0.015379</v>
      </c>
      <c r="T2603" s="32">
        <v>0.028118</v>
      </c>
      <c r="U2603" s="32">
        <v>0.7595</v>
      </c>
      <c r="V2603" s="32">
        <v>0.073465</v>
      </c>
      <c r="W2603" s="32">
        <v>0.2577</v>
      </c>
    </row>
    <row r="2604" ht="14.25" customHeight="1">
      <c r="B2604" s="61">
        <v>42299.0</v>
      </c>
      <c r="C2604" s="32">
        <v>22285.0</v>
      </c>
      <c r="D2604" s="32">
        <v>21890.0</v>
      </c>
      <c r="E2604" s="32">
        <v>96.378</v>
      </c>
      <c r="F2604" s="32">
        <v>120.69</v>
      </c>
      <c r="G2604" s="32">
        <v>1.1109</v>
      </c>
      <c r="H2604" s="32">
        <v>0.008285</v>
      </c>
      <c r="I2604" s="32">
        <v>0.15733</v>
      </c>
      <c r="J2604" s="32">
        <v>0.1565</v>
      </c>
      <c r="K2604" s="32">
        <v>1.5394</v>
      </c>
      <c r="L2604" s="32">
        <v>0.030817</v>
      </c>
      <c r="M2604" s="32">
        <v>0.2357</v>
      </c>
      <c r="N2604" s="32">
        <v>0.08847</v>
      </c>
      <c r="O2604" s="32">
        <v>0.01286</v>
      </c>
      <c r="P2604" s="32">
        <v>0.7088</v>
      </c>
      <c r="Q2604" s="32">
        <v>0.95785</v>
      </c>
      <c r="R2604" s="32">
        <v>0.021527</v>
      </c>
      <c r="S2604" s="32">
        <v>0.015418</v>
      </c>
      <c r="T2604" s="32">
        <v>0.028125</v>
      </c>
      <c r="U2604" s="32">
        <v>0.764</v>
      </c>
      <c r="V2604" s="32">
        <v>0.07402</v>
      </c>
      <c r="W2604" s="32">
        <v>0.2558</v>
      </c>
    </row>
    <row r="2605" ht="14.25" customHeight="1">
      <c r="B2605" s="61">
        <v>42298.0</v>
      </c>
      <c r="C2605" s="32">
        <v>22303.0</v>
      </c>
      <c r="D2605" s="32">
        <v>21890.0</v>
      </c>
      <c r="E2605" s="32">
        <v>95.035</v>
      </c>
      <c r="F2605" s="32">
        <v>119.93</v>
      </c>
      <c r="G2605" s="32">
        <v>1.1339</v>
      </c>
      <c r="H2605" s="32">
        <v>0.008338</v>
      </c>
      <c r="I2605" s="32">
        <v>0.15748</v>
      </c>
      <c r="J2605" s="32">
        <v>0.157</v>
      </c>
      <c r="K2605" s="32">
        <v>1.5417</v>
      </c>
      <c r="L2605" s="32">
        <v>0.030812</v>
      </c>
      <c r="M2605" s="32">
        <v>0.2326</v>
      </c>
      <c r="N2605" s="32">
        <v>0.08771</v>
      </c>
      <c r="O2605" s="32">
        <v>0.01286</v>
      </c>
      <c r="P2605" s="32">
        <v>0.709</v>
      </c>
      <c r="Q2605" s="32">
        <v>0.95726</v>
      </c>
      <c r="R2605" s="32">
        <v>0.021489</v>
      </c>
      <c r="S2605" s="32">
        <v>0.015353</v>
      </c>
      <c r="T2605" s="32">
        <v>0.028032</v>
      </c>
      <c r="U2605" s="32">
        <v>0.7611</v>
      </c>
      <c r="V2605" s="32">
        <v>0.072383</v>
      </c>
      <c r="W2605" s="32">
        <v>0.2537</v>
      </c>
    </row>
    <row r="2606" ht="14.25" customHeight="1">
      <c r="B2606" s="61">
        <v>42297.0</v>
      </c>
      <c r="C2606" s="32">
        <v>22335.0</v>
      </c>
      <c r="D2606" s="32">
        <v>21890.0</v>
      </c>
      <c r="E2606" s="32">
        <v>94.913</v>
      </c>
      <c r="F2606" s="32">
        <v>119.84</v>
      </c>
      <c r="G2606" s="32">
        <v>1.1346</v>
      </c>
      <c r="H2606" s="32">
        <v>0.008344</v>
      </c>
      <c r="I2606" s="32">
        <v>0.15753</v>
      </c>
      <c r="J2606" s="32">
        <v>0.1569</v>
      </c>
      <c r="K2606" s="32">
        <v>1.5444</v>
      </c>
      <c r="L2606" s="32">
        <v>0.03091</v>
      </c>
      <c r="M2606" s="32">
        <v>0.2329</v>
      </c>
      <c r="N2606" s="32">
        <v>0.08836</v>
      </c>
      <c r="O2606" s="32">
        <v>0.01286</v>
      </c>
      <c r="P2606" s="32">
        <v>0.7091</v>
      </c>
      <c r="Q2606" s="32">
        <v>0.95743</v>
      </c>
      <c r="R2606" s="32">
        <v>0.021563</v>
      </c>
      <c r="S2606" s="32">
        <v>0.015379</v>
      </c>
      <c r="T2606" s="32">
        <v>0.028225</v>
      </c>
      <c r="U2606" s="32">
        <v>0.7705</v>
      </c>
      <c r="V2606" s="32">
        <v>0.072776</v>
      </c>
      <c r="W2606" s="32">
        <v>0.2559</v>
      </c>
    </row>
    <row r="2607" ht="14.25" customHeight="1">
      <c r="B2607" s="61">
        <v>42296.0</v>
      </c>
      <c r="C2607" s="32">
        <v>22310.0</v>
      </c>
      <c r="D2607" s="32">
        <v>21890.0</v>
      </c>
      <c r="E2607" s="32">
        <v>94.928</v>
      </c>
      <c r="F2607" s="32">
        <v>119.5</v>
      </c>
      <c r="G2607" s="32">
        <v>1.1327</v>
      </c>
      <c r="H2607" s="32">
        <v>0.008368</v>
      </c>
      <c r="I2607" s="32">
        <v>0.15726</v>
      </c>
      <c r="J2607" s="32">
        <v>0.1565</v>
      </c>
      <c r="K2607" s="32">
        <v>1.5465</v>
      </c>
      <c r="L2607" s="32">
        <v>0.030796</v>
      </c>
      <c r="M2607" s="32">
        <v>0.2331</v>
      </c>
      <c r="N2607" s="32">
        <v>0.08834</v>
      </c>
      <c r="O2607" s="32">
        <v>0.01286</v>
      </c>
      <c r="P2607" s="32">
        <v>0.7104</v>
      </c>
      <c r="Q2607" s="32">
        <v>0.9574</v>
      </c>
      <c r="R2607" s="32">
        <v>0.021633</v>
      </c>
      <c r="S2607" s="32">
        <v>0.015404</v>
      </c>
      <c r="T2607" s="32">
        <v>0.028202</v>
      </c>
      <c r="U2607" s="32">
        <v>0.7681</v>
      </c>
      <c r="V2607" s="32">
        <v>0.072831</v>
      </c>
      <c r="W2607" s="32">
        <v>0.2573</v>
      </c>
    </row>
    <row r="2608" ht="14.25" customHeight="1">
      <c r="B2608" s="61">
        <v>42293.0</v>
      </c>
      <c r="C2608" s="32">
        <v>22281.0</v>
      </c>
      <c r="D2608" s="32">
        <v>21890.0</v>
      </c>
      <c r="E2608" s="32">
        <v>94.54</v>
      </c>
      <c r="F2608" s="32">
        <v>119.44</v>
      </c>
      <c r="G2608" s="32">
        <v>1.1348</v>
      </c>
      <c r="H2608" s="32">
        <v>0.008371</v>
      </c>
      <c r="I2608" s="32">
        <v>0.15741</v>
      </c>
      <c r="J2608" s="32">
        <v>0.1571</v>
      </c>
      <c r="K2608" s="32">
        <v>1.5438</v>
      </c>
      <c r="L2608" s="32">
        <v>0.031048</v>
      </c>
      <c r="M2608" s="32">
        <v>0.2392</v>
      </c>
      <c r="N2608" s="32">
        <v>0.08845</v>
      </c>
      <c r="O2608" s="32">
        <v>0.01286</v>
      </c>
      <c r="P2608" s="32">
        <v>0.7102</v>
      </c>
      <c r="Q2608" s="32">
        <v>0.95753</v>
      </c>
      <c r="R2608" s="32">
        <v>0.021742</v>
      </c>
      <c r="S2608" s="32">
        <v>0.015454</v>
      </c>
      <c r="T2608" s="32">
        <v>0.028361</v>
      </c>
      <c r="U2608" s="32">
        <v>0.7742</v>
      </c>
      <c r="V2608" s="32">
        <v>0.074057</v>
      </c>
      <c r="W2608" s="32">
        <v>0.2548</v>
      </c>
    </row>
    <row r="2609" ht="14.25" customHeight="1">
      <c r="B2609" s="61">
        <v>42292.0</v>
      </c>
      <c r="C2609" s="32">
        <v>22340.0</v>
      </c>
      <c r="D2609" s="32">
        <v>21890.0</v>
      </c>
      <c r="E2609" s="32">
        <v>94.371</v>
      </c>
      <c r="F2609" s="32">
        <v>118.9</v>
      </c>
      <c r="G2609" s="32">
        <v>1.1386</v>
      </c>
      <c r="H2609" s="32">
        <v>0.008411</v>
      </c>
      <c r="I2609" s="32">
        <v>0.15757</v>
      </c>
      <c r="J2609" s="32">
        <v>0.1575</v>
      </c>
      <c r="K2609" s="32">
        <v>1.5459</v>
      </c>
      <c r="L2609" s="32">
        <v>0.031279</v>
      </c>
      <c r="M2609" s="32">
        <v>0.2427</v>
      </c>
      <c r="N2609" s="32">
        <v>0.08904</v>
      </c>
      <c r="O2609" s="32">
        <v>0.01286</v>
      </c>
      <c r="P2609" s="32">
        <v>0.7097</v>
      </c>
      <c r="Q2609" s="32">
        <v>0.95763</v>
      </c>
      <c r="R2609" s="32">
        <v>0.021809</v>
      </c>
      <c r="S2609" s="32">
        <v>0.015437</v>
      </c>
      <c r="T2609" s="32">
        <v>0.028424</v>
      </c>
      <c r="U2609" s="32">
        <v>0.7772</v>
      </c>
      <c r="V2609" s="32">
        <v>0.074067</v>
      </c>
      <c r="W2609" s="32">
        <v>0.2631</v>
      </c>
    </row>
    <row r="2610" ht="14.25" customHeight="1">
      <c r="B2610" s="61">
        <v>42291.0</v>
      </c>
      <c r="C2610" s="32">
        <v>22395.0</v>
      </c>
      <c r="D2610" s="32">
        <v>21890.0</v>
      </c>
      <c r="E2610" s="32">
        <v>93.931</v>
      </c>
      <c r="F2610" s="32">
        <v>118.83</v>
      </c>
      <c r="G2610" s="32">
        <v>1.1474</v>
      </c>
      <c r="H2610" s="32">
        <v>0.008415</v>
      </c>
      <c r="I2610" s="32">
        <v>0.15755</v>
      </c>
      <c r="J2610" s="32">
        <v>0.1577</v>
      </c>
      <c r="K2610" s="32">
        <v>1.5477</v>
      </c>
      <c r="L2610" s="32">
        <v>0.030878</v>
      </c>
      <c r="M2610" s="32">
        <v>0.2403</v>
      </c>
      <c r="N2610" s="32">
        <v>0.08794</v>
      </c>
      <c r="O2610" s="32">
        <v>0.01286</v>
      </c>
      <c r="P2610" s="32">
        <v>0.7092</v>
      </c>
      <c r="Q2610" s="32">
        <v>0.9574</v>
      </c>
      <c r="R2610" s="32">
        <v>0.021811</v>
      </c>
      <c r="S2610" s="32">
        <v>0.01543</v>
      </c>
      <c r="T2610" s="32">
        <v>0.028273</v>
      </c>
      <c r="U2610" s="32">
        <v>0.7731</v>
      </c>
      <c r="V2610" s="32">
        <v>0.074299</v>
      </c>
      <c r="W2610" s="32">
        <v>0.2624</v>
      </c>
    </row>
    <row r="2611" ht="14.25" customHeight="1">
      <c r="B2611" s="61">
        <v>42290.0</v>
      </c>
      <c r="C2611" s="32">
        <v>22410.0</v>
      </c>
      <c r="D2611" s="32">
        <v>21890.0</v>
      </c>
      <c r="E2611" s="32">
        <v>94.759</v>
      </c>
      <c r="F2611" s="32">
        <v>119.75</v>
      </c>
      <c r="G2611" s="32">
        <v>1.1379</v>
      </c>
      <c r="H2611" s="32">
        <v>0.008351</v>
      </c>
      <c r="I2611" s="32">
        <v>0.15766</v>
      </c>
      <c r="J2611" s="32">
        <v>0.1577</v>
      </c>
      <c r="K2611" s="32">
        <v>1.5248</v>
      </c>
      <c r="L2611" s="32">
        <v>0.030738</v>
      </c>
      <c r="M2611" s="32">
        <v>0.237</v>
      </c>
      <c r="N2611" s="32">
        <v>0.08694</v>
      </c>
      <c r="O2611" s="32">
        <v>0.01286</v>
      </c>
      <c r="P2611" s="32">
        <v>0.7117</v>
      </c>
      <c r="Q2611" s="32">
        <v>0.95694</v>
      </c>
      <c r="R2611" s="32">
        <v>0.021684</v>
      </c>
      <c r="S2611" s="32">
        <v>0.01536</v>
      </c>
      <c r="T2611" s="32">
        <v>0.028045</v>
      </c>
      <c r="U2611" s="32">
        <v>0.7669</v>
      </c>
      <c r="V2611" s="32">
        <v>0.07326</v>
      </c>
      <c r="W2611" s="32">
        <v>0.2569</v>
      </c>
    </row>
    <row r="2612" ht="14.25" customHeight="1">
      <c r="B2612" s="61">
        <v>42289.0</v>
      </c>
      <c r="C2612" s="32">
        <v>22355.0</v>
      </c>
      <c r="D2612" s="32">
        <v>21890.0</v>
      </c>
      <c r="E2612" s="32">
        <v>94.841</v>
      </c>
      <c r="F2612" s="32">
        <v>120.04</v>
      </c>
      <c r="G2612" s="32">
        <v>1.1358</v>
      </c>
      <c r="H2612" s="32">
        <v>0.008331</v>
      </c>
      <c r="I2612" s="32">
        <v>0.15816</v>
      </c>
      <c r="J2612" s="32">
        <v>0.1581</v>
      </c>
      <c r="K2612" s="32">
        <v>1.5348</v>
      </c>
      <c r="L2612" s="32">
        <v>0.030933</v>
      </c>
      <c r="M2612" s="32">
        <v>0.2406</v>
      </c>
      <c r="N2612" s="32">
        <v>0.0874</v>
      </c>
      <c r="O2612" s="32">
        <v>0.01286</v>
      </c>
      <c r="P2612" s="32">
        <v>0.7124</v>
      </c>
      <c r="Q2612" s="32">
        <v>0.95763</v>
      </c>
      <c r="R2612" s="32">
        <v>0.021898</v>
      </c>
      <c r="S2612" s="32">
        <v>0.015449</v>
      </c>
      <c r="T2612" s="32">
        <v>0.028279</v>
      </c>
      <c r="U2612" s="32">
        <v>0.7694</v>
      </c>
      <c r="V2612" s="32">
        <v>0.073982</v>
      </c>
      <c r="W2612" s="32">
        <v>0.2658</v>
      </c>
    </row>
    <row r="2613" ht="14.25" customHeight="1">
      <c r="B2613" s="61">
        <v>42286.0</v>
      </c>
      <c r="C2613" s="32">
        <v>22200.0</v>
      </c>
      <c r="D2613" s="32">
        <v>21890.0</v>
      </c>
      <c r="E2613" s="32">
        <v>94.813</v>
      </c>
      <c r="F2613" s="32">
        <v>120.27</v>
      </c>
      <c r="G2613" s="32">
        <v>1.1358</v>
      </c>
      <c r="H2613" s="32">
        <v>0.008316</v>
      </c>
      <c r="I2613" s="32">
        <v>0.15761</v>
      </c>
      <c r="J2613" s="32">
        <v>0.1577</v>
      </c>
      <c r="K2613" s="32">
        <v>1.5322</v>
      </c>
      <c r="L2613" s="32">
        <v>0.030988</v>
      </c>
      <c r="M2613" s="32">
        <v>0.2414</v>
      </c>
      <c r="N2613" s="32">
        <v>0.0871</v>
      </c>
      <c r="O2613" s="32">
        <v>0.01286</v>
      </c>
      <c r="P2613" s="32">
        <v>0.7124</v>
      </c>
      <c r="Q2613" s="32">
        <v>0.95726</v>
      </c>
      <c r="R2613" s="32">
        <v>0.021877</v>
      </c>
      <c r="S2613" s="32">
        <v>0.015437</v>
      </c>
      <c r="T2613" s="32">
        <v>0.028149</v>
      </c>
      <c r="U2613" s="32">
        <v>0.7725</v>
      </c>
      <c r="V2613" s="32">
        <v>0.074311</v>
      </c>
      <c r="W2613" s="32">
        <v>0.2658</v>
      </c>
    </row>
    <row r="2614" ht="14.25" customHeight="1">
      <c r="B2614" s="61">
        <v>42285.0</v>
      </c>
      <c r="C2614" s="32">
        <v>22216.0</v>
      </c>
      <c r="D2614" s="32">
        <v>21890.0</v>
      </c>
      <c r="E2614" s="32">
        <v>95.318</v>
      </c>
      <c r="F2614" s="32">
        <v>119.93</v>
      </c>
      <c r="G2614" s="32">
        <v>1.1276</v>
      </c>
      <c r="H2614" s="32">
        <v>0.008338</v>
      </c>
      <c r="I2614" s="32">
        <v>0.15741</v>
      </c>
      <c r="J2614" s="32">
        <v>0.1577</v>
      </c>
      <c r="K2614" s="32">
        <v>1.5348</v>
      </c>
      <c r="L2614" s="32">
        <v>0.030875</v>
      </c>
      <c r="M2614" s="32">
        <v>0.2418</v>
      </c>
      <c r="N2614" s="32">
        <v>0.08674</v>
      </c>
      <c r="O2614" s="32">
        <v>0.01286</v>
      </c>
      <c r="P2614" s="32">
        <v>0.7112</v>
      </c>
      <c r="Q2614" s="32">
        <v>0.9574</v>
      </c>
      <c r="R2614" s="32">
        <v>0.021704</v>
      </c>
      <c r="S2614" s="32">
        <v>0.015428</v>
      </c>
      <c r="T2614" s="32">
        <v>0.02795</v>
      </c>
      <c r="U2614" s="32">
        <v>0.7682</v>
      </c>
      <c r="V2614" s="32">
        <v>0.073856</v>
      </c>
      <c r="W2614" s="32">
        <v>0.2643</v>
      </c>
    </row>
    <row r="2615" ht="14.25" customHeight="1">
      <c r="B2615" s="61">
        <v>42284.0</v>
      </c>
      <c r="C2615" s="32">
        <v>22413.0</v>
      </c>
      <c r="D2615" s="32">
        <v>21890.0</v>
      </c>
      <c r="E2615" s="32">
        <v>95.497</v>
      </c>
      <c r="F2615" s="32">
        <v>120.01</v>
      </c>
      <c r="G2615" s="32">
        <v>1.1237</v>
      </c>
      <c r="H2615" s="32">
        <v>0.008332</v>
      </c>
      <c r="I2615" s="32">
        <v>0.15732</v>
      </c>
      <c r="J2615" s="32">
        <v>0.1576</v>
      </c>
      <c r="K2615" s="32">
        <v>1.5319</v>
      </c>
      <c r="L2615" s="32">
        <v>0.030814</v>
      </c>
      <c r="M2615" s="32">
        <v>0.2373</v>
      </c>
      <c r="N2615" s="32">
        <v>0.0863</v>
      </c>
      <c r="O2615" s="32">
        <v>0.01286</v>
      </c>
      <c r="P2615" s="32">
        <v>0.7111</v>
      </c>
      <c r="Q2615" s="32">
        <v>0.95671</v>
      </c>
      <c r="R2615" s="32">
        <v>0.021734</v>
      </c>
      <c r="S2615" s="32">
        <v>0.015407</v>
      </c>
      <c r="T2615" s="32">
        <v>0.027856</v>
      </c>
      <c r="U2615" s="32">
        <v>0.7659</v>
      </c>
      <c r="V2615" s="32">
        <v>0.071831</v>
      </c>
      <c r="W2615" s="32">
        <v>0.2573</v>
      </c>
    </row>
    <row r="2616" ht="14.25" customHeight="1">
      <c r="B2616" s="61">
        <v>42283.0</v>
      </c>
      <c r="C2616" s="32">
        <v>22454.0</v>
      </c>
      <c r="D2616" s="32">
        <v>21890.0</v>
      </c>
      <c r="E2616" s="32">
        <v>95.455</v>
      </c>
      <c r="F2616" s="32">
        <v>120.23</v>
      </c>
      <c r="G2616" s="32">
        <v>1.1272</v>
      </c>
      <c r="H2616" s="32">
        <v>0.008318</v>
      </c>
      <c r="I2616" s="32">
        <v>0.15728</v>
      </c>
      <c r="J2616" s="32">
        <v>0.1574</v>
      </c>
      <c r="K2616" s="32">
        <v>1.5227</v>
      </c>
      <c r="L2616" s="32">
        <v>0.030721</v>
      </c>
      <c r="M2616" s="32">
        <v>0.232</v>
      </c>
      <c r="N2616" s="32">
        <v>0.0861</v>
      </c>
      <c r="O2616" s="32">
        <v>0.01286</v>
      </c>
      <c r="P2616" s="32">
        <v>0.7092</v>
      </c>
      <c r="Q2616" s="32">
        <v>0.95648</v>
      </c>
      <c r="R2616" s="32">
        <v>0.021547</v>
      </c>
      <c r="S2616" s="32">
        <v>0.015353</v>
      </c>
      <c r="T2616" s="32">
        <v>0.027596</v>
      </c>
      <c r="U2616" s="32">
        <v>0.7672</v>
      </c>
      <c r="V2616" s="32">
        <v>0.070572</v>
      </c>
      <c r="W2616" s="32">
        <v>0.2595</v>
      </c>
    </row>
    <row r="2617" ht="14.25" customHeight="1">
      <c r="B2617" s="61">
        <v>42282.0</v>
      </c>
      <c r="C2617" s="32">
        <v>22477.0</v>
      </c>
      <c r="D2617" s="32">
        <v>21890.0</v>
      </c>
      <c r="E2617" s="32">
        <v>96.106</v>
      </c>
      <c r="F2617" s="32">
        <v>120.46</v>
      </c>
      <c r="G2617" s="32">
        <v>1.1188</v>
      </c>
      <c r="H2617" s="32">
        <v>0.008302</v>
      </c>
      <c r="I2617" s="32">
        <v>0.15737</v>
      </c>
      <c r="J2617" s="32">
        <v>0.1575</v>
      </c>
      <c r="K2617" s="32">
        <v>1.5146</v>
      </c>
      <c r="L2617" s="32">
        <v>0.030786</v>
      </c>
      <c r="M2617" s="32">
        <v>0.2301</v>
      </c>
      <c r="N2617" s="32">
        <v>0.08608</v>
      </c>
      <c r="O2617" s="32">
        <v>0.01286</v>
      </c>
      <c r="P2617" s="32">
        <v>0.7077</v>
      </c>
      <c r="Q2617" s="32">
        <v>0.95625</v>
      </c>
      <c r="R2617" s="32">
        <v>0.021559</v>
      </c>
      <c r="S2617" s="32">
        <v>0.015351</v>
      </c>
      <c r="T2617" s="32">
        <v>0.027556</v>
      </c>
      <c r="U2617" s="32">
        <v>0.7642</v>
      </c>
      <c r="V2617" s="32">
        <v>0.069179</v>
      </c>
      <c r="W2617" s="32">
        <v>0.2556</v>
      </c>
    </row>
    <row r="2618" ht="14.25" customHeight="1">
      <c r="B2618" s="61">
        <v>42279.0</v>
      </c>
      <c r="C2618" s="32">
        <v>22478.0</v>
      </c>
      <c r="D2618" s="32">
        <v>21890.0</v>
      </c>
      <c r="E2618" s="32">
        <v>95.83</v>
      </c>
      <c r="F2618" s="32">
        <v>119.91</v>
      </c>
      <c r="G2618" s="32">
        <v>1.1216</v>
      </c>
      <c r="H2618" s="32">
        <v>0.008339</v>
      </c>
      <c r="I2618" s="32">
        <v>0.15729</v>
      </c>
      <c r="J2618" s="32">
        <v>0.1573</v>
      </c>
      <c r="K2618" s="32">
        <v>1.5185</v>
      </c>
      <c r="L2618" s="32">
        <v>0.030556</v>
      </c>
      <c r="M2618" s="32">
        <v>0.2275</v>
      </c>
      <c r="N2618" s="32">
        <v>0.08524</v>
      </c>
      <c r="O2618" s="32">
        <v>0.01286</v>
      </c>
      <c r="P2618" s="32">
        <v>0.708</v>
      </c>
      <c r="Q2618" s="32">
        <v>0.9574</v>
      </c>
      <c r="R2618" s="32">
        <v>0.0215</v>
      </c>
      <c r="S2618" s="32">
        <v>0.015338</v>
      </c>
      <c r="T2618" s="32">
        <v>0.027465</v>
      </c>
      <c r="U2618" s="32">
        <v>0.7603</v>
      </c>
      <c r="V2618" s="32">
        <v>0.068307</v>
      </c>
      <c r="W2618" s="32">
        <v>0.2543</v>
      </c>
    </row>
    <row r="2619" ht="14.25" customHeight="1">
      <c r="B2619" s="61">
        <v>42278.0</v>
      </c>
      <c r="C2619" s="32">
        <v>22475.0</v>
      </c>
      <c r="D2619" s="32">
        <v>21890.0</v>
      </c>
      <c r="E2619" s="32">
        <v>96.185</v>
      </c>
      <c r="F2619" s="32">
        <v>119.93</v>
      </c>
      <c r="G2619" s="32">
        <v>1.1195</v>
      </c>
      <c r="H2619" s="32">
        <v>0.008338</v>
      </c>
      <c r="I2619" s="32">
        <v>0.15733</v>
      </c>
      <c r="J2619" s="32">
        <v>0.157</v>
      </c>
      <c r="K2619" s="32">
        <v>1.5131</v>
      </c>
      <c r="L2619" s="32">
        <v>0.03049</v>
      </c>
      <c r="M2619" s="32">
        <v>0.2255</v>
      </c>
      <c r="N2619" s="32">
        <v>0.08483</v>
      </c>
      <c r="O2619" s="32">
        <v>0.01286</v>
      </c>
      <c r="P2619" s="32">
        <v>0.7092</v>
      </c>
      <c r="Q2619" s="32">
        <v>0.95721</v>
      </c>
      <c r="R2619" s="32">
        <v>0.021393</v>
      </c>
      <c r="S2619" s="32">
        <v>0.015241</v>
      </c>
      <c r="T2619" s="32">
        <v>0.027394</v>
      </c>
      <c r="U2619" s="32">
        <v>0.7536</v>
      </c>
      <c r="V2619" s="32">
        <v>0.067864</v>
      </c>
      <c r="W2619" s="32">
        <v>0.2494</v>
      </c>
    </row>
    <row r="2620" ht="14.25" customHeight="1">
      <c r="B2620" s="61">
        <v>42277.0</v>
      </c>
      <c r="C2620" s="32">
        <v>22478.0</v>
      </c>
      <c r="D2620" s="32">
        <v>21890.0</v>
      </c>
      <c r="E2620" s="32">
        <v>96.35</v>
      </c>
      <c r="F2620" s="32">
        <v>119.88</v>
      </c>
      <c r="G2620" s="32">
        <v>1.1177</v>
      </c>
      <c r="H2620" s="32">
        <v>0.008342</v>
      </c>
      <c r="I2620" s="32">
        <v>0.15732</v>
      </c>
      <c r="J2620" s="32">
        <v>0.1572</v>
      </c>
      <c r="K2620" s="32">
        <v>1.5128</v>
      </c>
      <c r="L2620" s="32">
        <v>0.030326</v>
      </c>
      <c r="M2620" s="32">
        <v>0.2277</v>
      </c>
      <c r="N2620" s="32">
        <v>0.08437</v>
      </c>
      <c r="O2620" s="32">
        <v>0.01286</v>
      </c>
      <c r="P2620" s="32">
        <v>0.7077</v>
      </c>
      <c r="Q2620" s="32">
        <v>0.9574</v>
      </c>
      <c r="R2620" s="32">
        <v>0.021404</v>
      </c>
      <c r="S2620" s="32">
        <v>0.015253</v>
      </c>
      <c r="T2620" s="32">
        <v>0.027491</v>
      </c>
      <c r="U2620" s="32">
        <v>0.7512</v>
      </c>
      <c r="V2620" s="32">
        <v>0.068481</v>
      </c>
      <c r="W2620" s="32">
        <v>0.2533</v>
      </c>
    </row>
    <row r="2621" ht="14.25" customHeight="1">
      <c r="B2621" s="61">
        <v>42276.0</v>
      </c>
      <c r="C2621" s="32">
        <v>22487.0</v>
      </c>
      <c r="D2621" s="32">
        <v>21890.0</v>
      </c>
      <c r="E2621" s="32">
        <v>95.855</v>
      </c>
      <c r="F2621" s="32">
        <v>119.74</v>
      </c>
      <c r="G2621" s="32">
        <v>1.1249</v>
      </c>
      <c r="H2621" s="32">
        <v>0.008351</v>
      </c>
      <c r="I2621" s="32">
        <v>0.15718</v>
      </c>
      <c r="J2621" s="32">
        <v>0.1576</v>
      </c>
      <c r="K2621" s="32">
        <v>1.5151</v>
      </c>
      <c r="L2621" s="32">
        <v>0.030258</v>
      </c>
      <c r="M2621" s="32">
        <v>0.2242</v>
      </c>
      <c r="N2621" s="32">
        <v>0.08361</v>
      </c>
      <c r="O2621" s="32">
        <v>0.01286</v>
      </c>
      <c r="P2621" s="32">
        <v>0.7089</v>
      </c>
      <c r="Q2621" s="32">
        <v>0.95735</v>
      </c>
      <c r="R2621" s="32">
        <v>0.021338</v>
      </c>
      <c r="S2621" s="32">
        <v>0.015167</v>
      </c>
      <c r="T2621" s="32">
        <v>0.02745</v>
      </c>
      <c r="U2621" s="32">
        <v>0.745</v>
      </c>
      <c r="V2621" s="32">
        <v>0.06812</v>
      </c>
      <c r="W2621" s="32">
        <v>0.2461</v>
      </c>
    </row>
    <row r="2622" ht="14.25" customHeight="1">
      <c r="B2622" s="61">
        <v>42275.0</v>
      </c>
      <c r="C2622" s="32">
        <v>22478.0</v>
      </c>
      <c r="D2622" s="32">
        <v>21890.0</v>
      </c>
      <c r="E2622" s="32">
        <v>96.034</v>
      </c>
      <c r="F2622" s="32">
        <v>119.92</v>
      </c>
      <c r="G2622" s="32">
        <v>1.1244</v>
      </c>
      <c r="H2622" s="32">
        <v>0.008339</v>
      </c>
      <c r="I2622" s="32">
        <v>0.15709</v>
      </c>
      <c r="J2622" s="32">
        <v>0.1573</v>
      </c>
      <c r="K2622" s="32">
        <v>1.5174</v>
      </c>
      <c r="L2622" s="32">
        <v>0.030163</v>
      </c>
      <c r="M2622" s="32">
        <v>0.2246</v>
      </c>
      <c r="N2622" s="32">
        <v>0.08361</v>
      </c>
      <c r="O2622" s="32">
        <v>0.01287</v>
      </c>
      <c r="P2622" s="32">
        <v>0.709</v>
      </c>
      <c r="Q2622" s="32">
        <v>0.95694</v>
      </c>
      <c r="R2622" s="32">
        <v>0.021324</v>
      </c>
      <c r="S2622" s="32">
        <v>0.015063</v>
      </c>
      <c r="T2622" s="32">
        <v>0.027467</v>
      </c>
      <c r="U2622" s="32">
        <v>0.7466</v>
      </c>
      <c r="V2622" s="32">
        <v>0.067836</v>
      </c>
      <c r="W2622" s="32">
        <v>0.2433</v>
      </c>
    </row>
    <row r="2623" ht="14.25" customHeight="1">
      <c r="B2623" s="61">
        <v>42272.0</v>
      </c>
      <c r="C2623" s="32">
        <v>22490.0</v>
      </c>
      <c r="D2623" s="32">
        <v>21890.0</v>
      </c>
      <c r="E2623" s="32">
        <v>96.269</v>
      </c>
      <c r="F2623" s="32">
        <v>120.59</v>
      </c>
      <c r="G2623" s="32">
        <v>1.1195</v>
      </c>
      <c r="H2623" s="32">
        <v>0.008293</v>
      </c>
      <c r="I2623" s="32">
        <v>0.15685</v>
      </c>
      <c r="J2623" s="32">
        <v>0.1563</v>
      </c>
      <c r="K2623" s="32">
        <v>1.518</v>
      </c>
      <c r="L2623" s="32">
        <v>0.030209</v>
      </c>
      <c r="M2623" s="32">
        <v>0.2272</v>
      </c>
      <c r="N2623" s="32">
        <v>0.08383</v>
      </c>
      <c r="O2623" s="32">
        <v>0.01287</v>
      </c>
      <c r="P2623" s="32">
        <v>0.7092</v>
      </c>
      <c r="Q2623" s="32">
        <v>0.95785</v>
      </c>
      <c r="R2623" s="32">
        <v>0.021384</v>
      </c>
      <c r="S2623" s="32">
        <v>0.015114</v>
      </c>
      <c r="T2623" s="32">
        <v>0.027637</v>
      </c>
      <c r="U2623" s="32">
        <v>0.7498</v>
      </c>
      <c r="V2623" s="32">
        <v>0.068288</v>
      </c>
      <c r="W2623" s="32">
        <v>0.2517</v>
      </c>
    </row>
    <row r="2624" ht="14.25" customHeight="1">
      <c r="B2624" s="61">
        <v>42271.0</v>
      </c>
      <c r="C2624" s="32">
        <v>22490.0</v>
      </c>
      <c r="D2624" s="32">
        <v>21890.0</v>
      </c>
      <c r="E2624" s="32">
        <v>95.994</v>
      </c>
      <c r="F2624" s="32">
        <v>120.07</v>
      </c>
      <c r="G2624" s="32">
        <v>1.123</v>
      </c>
      <c r="H2624" s="32">
        <v>0.008328</v>
      </c>
      <c r="I2624" s="32">
        <v>0.15673</v>
      </c>
      <c r="J2624" s="32">
        <v>0.1558</v>
      </c>
      <c r="K2624" s="32">
        <v>1.5242</v>
      </c>
      <c r="L2624" s="32">
        <v>0.030197</v>
      </c>
      <c r="M2624" s="32">
        <v>0.2271</v>
      </c>
      <c r="N2624" s="32">
        <v>0.08398</v>
      </c>
      <c r="O2624" s="32">
        <v>0.01287</v>
      </c>
      <c r="P2624" s="32">
        <v>0.7102</v>
      </c>
      <c r="Q2624" s="32">
        <v>0.9574</v>
      </c>
      <c r="R2624" s="32">
        <v>0.021361</v>
      </c>
      <c r="S2624" s="32">
        <v>0.015102</v>
      </c>
      <c r="T2624" s="32">
        <v>0.027569</v>
      </c>
      <c r="U2624" s="32">
        <v>0.7516</v>
      </c>
      <c r="V2624" s="32">
        <v>0.067867</v>
      </c>
      <c r="W2624" s="32">
        <v>0.2522</v>
      </c>
    </row>
    <row r="2625" ht="14.25" customHeight="1">
      <c r="B2625" s="61">
        <v>42270.0</v>
      </c>
      <c r="C2625" s="32">
        <v>22481.0</v>
      </c>
      <c r="D2625" s="32">
        <v>21890.0</v>
      </c>
      <c r="E2625" s="32">
        <v>96.068</v>
      </c>
      <c r="F2625" s="32">
        <v>120.28</v>
      </c>
      <c r="G2625" s="32">
        <v>1.1186</v>
      </c>
      <c r="H2625" s="32">
        <v>0.008314</v>
      </c>
      <c r="I2625" s="32">
        <v>0.15665</v>
      </c>
      <c r="J2625" s="32">
        <v>0.1553</v>
      </c>
      <c r="K2625" s="32">
        <v>1.5245</v>
      </c>
      <c r="L2625" s="32">
        <v>0.030306</v>
      </c>
      <c r="M2625" s="32">
        <v>0.2287</v>
      </c>
      <c r="N2625" s="32">
        <v>0.08369</v>
      </c>
      <c r="O2625" s="32">
        <v>0.01287</v>
      </c>
      <c r="P2625" s="32">
        <v>0.7092</v>
      </c>
      <c r="Q2625" s="32">
        <v>0.95685</v>
      </c>
      <c r="R2625" s="32">
        <v>0.021322</v>
      </c>
      <c r="S2625" s="32">
        <v>0.015086</v>
      </c>
      <c r="T2625" s="32">
        <v>0.027573</v>
      </c>
      <c r="U2625" s="32">
        <v>0.7507</v>
      </c>
      <c r="V2625" s="32">
        <v>0.06812</v>
      </c>
      <c r="W2625" s="32">
        <v>0.2393</v>
      </c>
    </row>
    <row r="2626" ht="14.25" customHeight="1">
      <c r="B2626" s="61">
        <v>42269.0</v>
      </c>
      <c r="C2626" s="32">
        <v>22478.0</v>
      </c>
      <c r="D2626" s="32">
        <v>21890.0</v>
      </c>
      <c r="E2626" s="32">
        <v>96.283</v>
      </c>
      <c r="F2626" s="32">
        <v>120.15</v>
      </c>
      <c r="G2626" s="32">
        <v>1.112</v>
      </c>
      <c r="H2626" s="32">
        <v>0.008323</v>
      </c>
      <c r="I2626" s="32">
        <v>0.15689</v>
      </c>
      <c r="J2626" s="32">
        <v>0.1558</v>
      </c>
      <c r="K2626" s="32">
        <v>1.5365</v>
      </c>
      <c r="L2626" s="32">
        <v>0.030386</v>
      </c>
      <c r="M2626" s="32">
        <v>0.2318</v>
      </c>
      <c r="N2626" s="32">
        <v>0.08436</v>
      </c>
      <c r="O2626" s="32">
        <v>0.01287</v>
      </c>
      <c r="P2626" s="32">
        <v>0.7095</v>
      </c>
      <c r="Q2626" s="32">
        <v>0.95749</v>
      </c>
      <c r="R2626" s="32">
        <v>0.021437</v>
      </c>
      <c r="S2626" s="32">
        <v>0.015175</v>
      </c>
      <c r="T2626" s="32">
        <v>0.027728</v>
      </c>
      <c r="U2626" s="32">
        <v>0.7534</v>
      </c>
      <c r="V2626" s="32">
        <v>0.06821</v>
      </c>
      <c r="W2626" s="32">
        <v>0.247</v>
      </c>
    </row>
    <row r="2627" ht="14.25" customHeight="1">
      <c r="B2627" s="61">
        <v>42268.0</v>
      </c>
      <c r="C2627" s="32">
        <v>22470.0</v>
      </c>
      <c r="D2627" s="32">
        <v>21890.0</v>
      </c>
      <c r="E2627" s="32">
        <v>95.894</v>
      </c>
      <c r="F2627" s="32">
        <v>120.56</v>
      </c>
      <c r="G2627" s="32">
        <v>1.119</v>
      </c>
      <c r="H2627" s="32">
        <v>0.008295</v>
      </c>
      <c r="I2627" s="32">
        <v>0.15696</v>
      </c>
      <c r="J2627" s="32">
        <v>0.1563</v>
      </c>
      <c r="K2627" s="32">
        <v>1.5507</v>
      </c>
      <c r="L2627" s="32">
        <v>0.030624</v>
      </c>
      <c r="M2627" s="32">
        <v>0.2346</v>
      </c>
      <c r="N2627" s="32">
        <v>0.08486</v>
      </c>
      <c r="O2627" s="32">
        <v>0.01287</v>
      </c>
      <c r="P2627" s="32">
        <v>0.7098</v>
      </c>
      <c r="Q2627" s="32">
        <v>0.95744</v>
      </c>
      <c r="R2627" s="32">
        <v>0.021494</v>
      </c>
      <c r="S2627" s="32">
        <v>0.015221</v>
      </c>
      <c r="T2627" s="32">
        <v>0.027926</v>
      </c>
      <c r="U2627" s="32">
        <v>0.7545</v>
      </c>
      <c r="V2627" s="32">
        <v>0.069043</v>
      </c>
      <c r="W2627" s="32">
        <v>0.2509</v>
      </c>
    </row>
    <row r="2628" ht="14.25" customHeight="1">
      <c r="B2628" s="61">
        <v>42265.0</v>
      </c>
      <c r="C2628" s="32">
        <v>22475.0</v>
      </c>
      <c r="D2628" s="32">
        <v>21890.0</v>
      </c>
      <c r="E2628" s="32">
        <v>94.863</v>
      </c>
      <c r="F2628" s="32">
        <v>119.98</v>
      </c>
      <c r="G2628" s="32">
        <v>1.1298</v>
      </c>
      <c r="H2628" s="32">
        <v>0.008335</v>
      </c>
      <c r="I2628" s="32">
        <v>0.15714</v>
      </c>
      <c r="J2628" s="32">
        <v>0.1566</v>
      </c>
      <c r="K2628" s="32">
        <v>1.5536</v>
      </c>
      <c r="L2628" s="32">
        <v>0.030878</v>
      </c>
      <c r="M2628" s="32">
        <v>0.236</v>
      </c>
      <c r="N2628" s="32">
        <v>0.08529</v>
      </c>
      <c r="O2628" s="32">
        <v>0.01285</v>
      </c>
      <c r="P2628" s="32">
        <v>0.7115</v>
      </c>
      <c r="Q2628" s="32">
        <v>0.9579</v>
      </c>
      <c r="R2628" s="32">
        <v>0.021512</v>
      </c>
      <c r="S2628" s="32">
        <v>0.01518</v>
      </c>
      <c r="T2628" s="32">
        <v>0.028043</v>
      </c>
      <c r="U2628" s="32">
        <v>0.7561</v>
      </c>
      <c r="V2628" s="32">
        <v>0.069457</v>
      </c>
      <c r="W2628" s="32">
        <v>0.2535</v>
      </c>
    </row>
    <row r="2629" ht="14.25" customHeight="1">
      <c r="B2629" s="61">
        <v>42264.0</v>
      </c>
      <c r="C2629" s="32">
        <v>22508.0</v>
      </c>
      <c r="D2629" s="32">
        <v>21890.0</v>
      </c>
      <c r="E2629" s="32">
        <v>94.55</v>
      </c>
      <c r="F2629" s="32">
        <v>120.01</v>
      </c>
      <c r="G2629" s="32">
        <v>1.1435</v>
      </c>
      <c r="H2629" s="32">
        <v>0.008333</v>
      </c>
      <c r="I2629" s="32">
        <v>0.15709</v>
      </c>
      <c r="J2629" s="32">
        <v>0.1562</v>
      </c>
      <c r="K2629" s="32">
        <v>1.5591</v>
      </c>
      <c r="L2629" s="32">
        <v>0.03088</v>
      </c>
      <c r="M2629" s="32">
        <v>0.2378</v>
      </c>
      <c r="N2629" s="32">
        <v>0.08567</v>
      </c>
      <c r="O2629" s="32">
        <v>0.01285</v>
      </c>
      <c r="P2629" s="32">
        <v>0.7117</v>
      </c>
      <c r="Q2629" s="32">
        <v>0.95758</v>
      </c>
      <c r="R2629" s="32">
        <v>0.021512</v>
      </c>
      <c r="S2629" s="32">
        <v>0.015135</v>
      </c>
      <c r="T2629" s="32">
        <v>0.027898</v>
      </c>
      <c r="U2629" s="32">
        <v>0.7586</v>
      </c>
      <c r="V2629" s="32">
        <v>0.069513</v>
      </c>
      <c r="W2629" s="32">
        <v>0.2565</v>
      </c>
    </row>
    <row r="2630" ht="14.25" customHeight="1">
      <c r="B2630" s="61">
        <v>42263.0</v>
      </c>
      <c r="C2630" s="32">
        <v>22490.0</v>
      </c>
      <c r="D2630" s="32">
        <v>21890.0</v>
      </c>
      <c r="E2630" s="32">
        <v>95.42</v>
      </c>
      <c r="F2630" s="32">
        <v>120.57</v>
      </c>
      <c r="G2630" s="32">
        <v>1.129</v>
      </c>
      <c r="H2630" s="32">
        <v>0.008294</v>
      </c>
      <c r="I2630" s="32">
        <v>0.15695</v>
      </c>
      <c r="J2630" s="32">
        <v>0.1562</v>
      </c>
      <c r="K2630" s="32">
        <v>1.5493</v>
      </c>
      <c r="L2630" s="32">
        <v>0.030831</v>
      </c>
      <c r="M2630" s="32">
        <v>0.2372</v>
      </c>
      <c r="N2630" s="32">
        <v>0.08548</v>
      </c>
      <c r="O2630" s="32">
        <v>0.01285</v>
      </c>
      <c r="P2630" s="32">
        <v>0.7093</v>
      </c>
      <c r="Q2630" s="32">
        <v>0.95841</v>
      </c>
      <c r="R2630" s="32">
        <v>0.021489</v>
      </c>
      <c r="S2630" s="32">
        <v>0.015094</v>
      </c>
      <c r="T2630" s="32">
        <v>0.027882</v>
      </c>
      <c r="U2630" s="32">
        <v>0.7592</v>
      </c>
      <c r="V2630" s="32">
        <v>0.069493</v>
      </c>
      <c r="W2630" s="32">
        <v>0.261</v>
      </c>
    </row>
    <row r="2631" ht="14.25" customHeight="1">
      <c r="B2631" s="61">
        <v>42262.0</v>
      </c>
      <c r="C2631" s="32">
        <v>22508.0</v>
      </c>
      <c r="D2631" s="32">
        <v>21890.0</v>
      </c>
      <c r="E2631" s="32">
        <v>95.611</v>
      </c>
      <c r="F2631" s="32">
        <v>120.42</v>
      </c>
      <c r="G2631" s="32">
        <v>1.1269</v>
      </c>
      <c r="H2631" s="32">
        <v>0.008304</v>
      </c>
      <c r="I2631" s="32">
        <v>0.15701</v>
      </c>
      <c r="J2631" s="32">
        <v>0.156</v>
      </c>
      <c r="K2631" s="32">
        <v>1.5344</v>
      </c>
      <c r="L2631" s="32">
        <v>0.030772</v>
      </c>
      <c r="M2631" s="32">
        <v>0.2345</v>
      </c>
      <c r="N2631" s="32">
        <v>0.08481</v>
      </c>
      <c r="O2631" s="32">
        <v>0.01286</v>
      </c>
      <c r="P2631" s="32">
        <v>0.7145</v>
      </c>
      <c r="Q2631" s="32">
        <v>0.95774</v>
      </c>
      <c r="R2631" s="32">
        <v>0.021406</v>
      </c>
      <c r="S2631" s="32">
        <v>0.015049</v>
      </c>
      <c r="T2631" s="32">
        <v>0.027837</v>
      </c>
      <c r="U2631" s="32">
        <v>0.7547</v>
      </c>
      <c r="V2631" s="32">
        <v>0.069433</v>
      </c>
      <c r="W2631" s="32">
        <v>0.2589</v>
      </c>
    </row>
    <row r="2632" ht="14.25" customHeight="1">
      <c r="B2632" s="61">
        <v>42261.0</v>
      </c>
      <c r="C2632" s="32">
        <v>22488.0</v>
      </c>
      <c r="D2632" s="32">
        <v>21890.0</v>
      </c>
      <c r="E2632" s="32">
        <v>95.246</v>
      </c>
      <c r="F2632" s="32">
        <v>120.23</v>
      </c>
      <c r="G2632" s="32">
        <v>1.1317</v>
      </c>
      <c r="H2632" s="32">
        <v>0.008317</v>
      </c>
      <c r="I2632" s="32">
        <v>0.15702</v>
      </c>
      <c r="J2632" s="32">
        <v>0.1562</v>
      </c>
      <c r="K2632" s="32">
        <v>1.5427</v>
      </c>
      <c r="L2632" s="32">
        <v>0.030773</v>
      </c>
      <c r="M2632" s="32">
        <v>0.2327</v>
      </c>
      <c r="N2632" s="32">
        <v>0.08454</v>
      </c>
      <c r="O2632" s="32">
        <v>0.01286</v>
      </c>
      <c r="P2632" s="32">
        <v>0.7153</v>
      </c>
      <c r="Q2632" s="32">
        <v>0.9574</v>
      </c>
      <c r="R2632" s="32">
        <v>0.021411</v>
      </c>
      <c r="S2632" s="32">
        <v>0.015083</v>
      </c>
      <c r="T2632" s="32">
        <v>0.027759</v>
      </c>
      <c r="U2632" s="32">
        <v>0.7539</v>
      </c>
      <c r="V2632" s="32">
        <v>0.069788</v>
      </c>
      <c r="W2632" s="32">
        <v>0.262</v>
      </c>
    </row>
    <row r="2633" ht="14.25" customHeight="1">
      <c r="B2633" s="61">
        <v>42258.0</v>
      </c>
      <c r="C2633" s="32">
        <v>22471.0</v>
      </c>
      <c r="D2633" s="32">
        <v>21890.0</v>
      </c>
      <c r="E2633" s="32">
        <v>95.194</v>
      </c>
      <c r="F2633" s="32">
        <v>120.59</v>
      </c>
      <c r="G2633" s="32">
        <v>1.1338</v>
      </c>
      <c r="H2633" s="32">
        <v>0.008293</v>
      </c>
      <c r="I2633" s="32">
        <v>0.15688</v>
      </c>
      <c r="J2633" s="32">
        <v>0.156</v>
      </c>
      <c r="K2633" s="32">
        <v>1.5429</v>
      </c>
      <c r="L2633" s="32">
        <v>0.030815</v>
      </c>
      <c r="M2633" s="32">
        <v>0.2321</v>
      </c>
      <c r="N2633" s="32">
        <v>0.08455</v>
      </c>
      <c r="O2633" s="32">
        <v>0.01286</v>
      </c>
      <c r="P2633" s="32">
        <v>0.719</v>
      </c>
      <c r="Q2633" s="32">
        <v>0.95717</v>
      </c>
      <c r="R2633" s="32">
        <v>0.021418</v>
      </c>
      <c r="S2633" s="32">
        <v>0.015096</v>
      </c>
      <c r="T2633" s="32">
        <v>0.027751</v>
      </c>
      <c r="U2633" s="32">
        <v>0.754</v>
      </c>
      <c r="V2633" s="32">
        <v>0.069882</v>
      </c>
      <c r="W2633" s="32">
        <v>0.2584</v>
      </c>
    </row>
    <row r="2634" ht="14.25" customHeight="1">
      <c r="B2634" s="61">
        <v>42257.0</v>
      </c>
      <c r="C2634" s="32">
        <v>22473.0</v>
      </c>
      <c r="D2634" s="32">
        <v>21890.0</v>
      </c>
      <c r="E2634" s="32">
        <v>95.456</v>
      </c>
      <c r="F2634" s="32">
        <v>120.62</v>
      </c>
      <c r="G2634" s="32">
        <v>1.128</v>
      </c>
      <c r="H2634" s="32">
        <v>0.00829</v>
      </c>
      <c r="I2634" s="32">
        <v>0.15656</v>
      </c>
      <c r="J2634" s="32">
        <v>0.1566</v>
      </c>
      <c r="K2634" s="32">
        <v>1.5445</v>
      </c>
      <c r="L2634" s="32">
        <v>0.030942</v>
      </c>
      <c r="M2634" s="32">
        <v>0.2329</v>
      </c>
      <c r="N2634" s="32">
        <v>0.08457</v>
      </c>
      <c r="O2634" s="32">
        <v>0.01286</v>
      </c>
      <c r="P2634" s="32">
        <v>0.7196</v>
      </c>
      <c r="Q2634" s="32">
        <v>0.95694</v>
      </c>
      <c r="R2634" s="32">
        <v>0.0214</v>
      </c>
      <c r="S2634" s="32">
        <v>0.015088</v>
      </c>
      <c r="T2634" s="32">
        <v>0.027734</v>
      </c>
      <c r="U2634" s="32">
        <v>0.7546</v>
      </c>
      <c r="V2634" s="32">
        <v>0.070077</v>
      </c>
      <c r="W2634" s="32">
        <v>0.2597</v>
      </c>
    </row>
    <row r="2635" ht="14.25" customHeight="1">
      <c r="B2635" s="61">
        <v>42256.0</v>
      </c>
      <c r="C2635" s="32">
        <v>22480.0</v>
      </c>
      <c r="D2635" s="32">
        <v>21890.0</v>
      </c>
      <c r="E2635" s="32">
        <v>96.012</v>
      </c>
      <c r="F2635" s="32">
        <v>120.5</v>
      </c>
      <c r="G2635" s="32">
        <v>1.1207</v>
      </c>
      <c r="H2635" s="32">
        <v>0.008297</v>
      </c>
      <c r="I2635" s="32">
        <v>0.1568</v>
      </c>
      <c r="J2635" s="32">
        <v>0.1546</v>
      </c>
      <c r="K2635" s="32">
        <v>1.5368</v>
      </c>
      <c r="L2635" s="32">
        <v>0.030744</v>
      </c>
      <c r="M2635" s="32">
        <v>0.2306</v>
      </c>
      <c r="N2635" s="32">
        <v>0.08393</v>
      </c>
      <c r="O2635" s="32">
        <v>0.01286</v>
      </c>
      <c r="P2635" s="32">
        <v>0.7201</v>
      </c>
      <c r="Q2635" s="32">
        <v>0.95793</v>
      </c>
      <c r="R2635" s="32">
        <v>0.021311</v>
      </c>
      <c r="S2635" s="32">
        <v>0.015011</v>
      </c>
      <c r="T2635" s="32">
        <v>0.027589</v>
      </c>
      <c r="U2635" s="32">
        <v>0.7543</v>
      </c>
      <c r="V2635" s="32">
        <v>0.070119</v>
      </c>
      <c r="W2635" s="32">
        <v>0.2644</v>
      </c>
    </row>
    <row r="2636" ht="14.25" customHeight="1">
      <c r="B2636" s="61">
        <v>42255.0</v>
      </c>
      <c r="C2636" s="32">
        <v>22483.0</v>
      </c>
      <c r="D2636" s="32">
        <v>21890.0</v>
      </c>
      <c r="E2636" s="32">
        <v>95.985</v>
      </c>
      <c r="F2636" s="32">
        <v>119.81</v>
      </c>
      <c r="G2636" s="32">
        <v>1.1203</v>
      </c>
      <c r="H2636" s="32">
        <v>0.008346</v>
      </c>
      <c r="I2636" s="32">
        <v>0.15705</v>
      </c>
      <c r="J2636" s="32">
        <v>0.1549</v>
      </c>
      <c r="K2636" s="32">
        <v>1.5396</v>
      </c>
      <c r="L2636" s="32">
        <v>0.030786</v>
      </c>
      <c r="M2636" s="32">
        <v>0.2323</v>
      </c>
      <c r="N2636" s="32">
        <v>0.08368</v>
      </c>
      <c r="O2636" s="32">
        <v>0.01285</v>
      </c>
      <c r="P2636" s="32">
        <v>0.7227</v>
      </c>
      <c r="Q2636" s="32">
        <v>0.95919</v>
      </c>
      <c r="R2636" s="32">
        <v>0.021339</v>
      </c>
      <c r="S2636" s="32">
        <v>0.015086</v>
      </c>
      <c r="T2636" s="32">
        <v>0.027725</v>
      </c>
      <c r="U2636" s="32">
        <v>0.757</v>
      </c>
      <c r="V2636" s="32">
        <v>0.070426</v>
      </c>
      <c r="W2636" s="32">
        <v>0.2618</v>
      </c>
    </row>
    <row r="2637" ht="14.25" customHeight="1">
      <c r="B2637" s="61">
        <v>42254.0</v>
      </c>
      <c r="C2637" s="32">
        <v>22468.0</v>
      </c>
      <c r="D2637" s="32">
        <v>21890.0</v>
      </c>
      <c r="E2637" s="32">
        <v>96.229</v>
      </c>
      <c r="F2637" s="32">
        <v>119.28</v>
      </c>
      <c r="G2637" s="32">
        <v>1.117</v>
      </c>
      <c r="H2637" s="32">
        <v>0.008384</v>
      </c>
      <c r="I2637" s="32">
        <v>0.15702</v>
      </c>
      <c r="J2637" s="32">
        <v>0.1543</v>
      </c>
      <c r="K2637" s="32">
        <v>1.5277</v>
      </c>
      <c r="L2637" s="32">
        <v>0.030533</v>
      </c>
      <c r="M2637" s="32">
        <v>0.2301</v>
      </c>
      <c r="N2637" s="32">
        <v>0.0831</v>
      </c>
      <c r="O2637" s="32">
        <v>0.01285</v>
      </c>
      <c r="P2637" s="32">
        <v>0.7271</v>
      </c>
      <c r="Q2637" s="32">
        <v>0.95969</v>
      </c>
      <c r="R2637" s="32">
        <v>0.021263</v>
      </c>
      <c r="S2637" s="32">
        <v>0.01495</v>
      </c>
      <c r="T2637" s="32">
        <v>0.027684</v>
      </c>
      <c r="U2637" s="32">
        <v>0.7515</v>
      </c>
      <c r="V2637" s="32">
        <v>0.069808</v>
      </c>
      <c r="W2637" s="32">
        <v>0.2602</v>
      </c>
    </row>
    <row r="2638" ht="14.25" customHeight="1">
      <c r="B2638" s="61">
        <v>42251.0</v>
      </c>
      <c r="C2638" s="32">
        <v>22473.0</v>
      </c>
      <c r="D2638" s="32">
        <v>21890.0</v>
      </c>
      <c r="E2638" s="32">
        <v>96.229</v>
      </c>
      <c r="F2638" s="32">
        <v>118.99</v>
      </c>
      <c r="G2638" s="32">
        <v>1.1149</v>
      </c>
      <c r="H2638" s="32">
        <v>0.008401</v>
      </c>
      <c r="I2638" s="32">
        <v>0.15698</v>
      </c>
      <c r="J2638" s="32">
        <v>0.1546</v>
      </c>
      <c r="K2638" s="32">
        <v>1.517</v>
      </c>
      <c r="L2638" s="32">
        <v>0.030594</v>
      </c>
      <c r="M2638" s="32">
        <v>0.232</v>
      </c>
      <c r="N2638" s="32">
        <v>0.08324</v>
      </c>
      <c r="O2638" s="32">
        <v>0.01285</v>
      </c>
      <c r="P2638" s="32">
        <v>0.726</v>
      </c>
      <c r="Q2638" s="32">
        <v>0.95956</v>
      </c>
      <c r="R2638" s="32">
        <v>0.021328</v>
      </c>
      <c r="S2638" s="32">
        <v>0.014986</v>
      </c>
      <c r="T2638" s="32">
        <v>0.027787</v>
      </c>
      <c r="U2638" s="32">
        <v>0.753</v>
      </c>
      <c r="V2638" s="32">
        <v>0.069874</v>
      </c>
      <c r="W2638" s="32">
        <v>0.2602</v>
      </c>
    </row>
    <row r="2639" ht="14.25" customHeight="1">
      <c r="B2639" s="61">
        <v>42250.0</v>
      </c>
      <c r="C2639" s="32">
        <v>22490.0</v>
      </c>
      <c r="D2639" s="32">
        <v>21890.0</v>
      </c>
      <c r="E2639" s="32">
        <v>96.405</v>
      </c>
      <c r="F2639" s="32">
        <v>120.07</v>
      </c>
      <c r="G2639" s="32">
        <v>1.1123</v>
      </c>
      <c r="H2639" s="32">
        <v>0.008329</v>
      </c>
      <c r="I2639" s="32">
        <v>0.15733</v>
      </c>
      <c r="J2639" s="32">
        <v>0.155</v>
      </c>
      <c r="K2639" s="32">
        <v>1.5258</v>
      </c>
      <c r="L2639" s="32">
        <v>0.030719</v>
      </c>
      <c r="M2639" s="32">
        <v>0.2358</v>
      </c>
      <c r="N2639" s="32">
        <v>0.08396</v>
      </c>
      <c r="O2639" s="32">
        <v>0.01285</v>
      </c>
      <c r="P2639" s="32">
        <v>0.7418</v>
      </c>
      <c r="Q2639" s="32">
        <v>0.95974</v>
      </c>
      <c r="R2639" s="32">
        <v>0.021369</v>
      </c>
      <c r="S2639" s="32">
        <v>0.015125</v>
      </c>
      <c r="T2639" s="32">
        <v>0.02788</v>
      </c>
      <c r="U2639" s="32">
        <v>0.7588</v>
      </c>
      <c r="V2639" s="32">
        <v>0.07067</v>
      </c>
      <c r="W2639" s="32">
        <v>0.2674</v>
      </c>
    </row>
    <row r="2640" ht="14.25" customHeight="1">
      <c r="B2640" s="61">
        <v>42249.0</v>
      </c>
      <c r="C2640" s="32">
        <v>22488.0</v>
      </c>
      <c r="D2640" s="32">
        <v>21890.0</v>
      </c>
      <c r="E2640" s="32">
        <v>95.828</v>
      </c>
      <c r="F2640" s="32">
        <v>120.33</v>
      </c>
      <c r="G2640" s="32">
        <v>1.1227</v>
      </c>
      <c r="H2640" s="32">
        <v>0.00831</v>
      </c>
      <c r="I2640" s="32">
        <v>0.15734</v>
      </c>
      <c r="J2640" s="32">
        <v>0.1551</v>
      </c>
      <c r="K2640" s="32">
        <v>1.5299</v>
      </c>
      <c r="L2640" s="32">
        <v>0.030798</v>
      </c>
      <c r="M2640" s="32">
        <v>0.2372</v>
      </c>
      <c r="N2640" s="32">
        <v>0.08445</v>
      </c>
      <c r="O2640" s="32">
        <v>0.01285</v>
      </c>
      <c r="P2640" s="32">
        <v>0.7432</v>
      </c>
      <c r="Q2640" s="32">
        <v>0.96057</v>
      </c>
      <c r="R2640" s="32">
        <v>0.0214</v>
      </c>
      <c r="S2640" s="32">
        <v>0.015105</v>
      </c>
      <c r="T2640" s="32">
        <v>0.027965</v>
      </c>
      <c r="U2640" s="32">
        <v>0.7537</v>
      </c>
      <c r="V2640" s="32">
        <v>0.070681</v>
      </c>
      <c r="W2640" s="32">
        <v>0.2661</v>
      </c>
    </row>
    <row r="2641" ht="14.25" customHeight="1">
      <c r="B2641" s="61">
        <v>42248.0</v>
      </c>
      <c r="C2641" s="32">
        <v>22488.0</v>
      </c>
      <c r="D2641" s="32">
        <v>21890.0</v>
      </c>
      <c r="E2641" s="32">
        <v>95.45</v>
      </c>
      <c r="F2641" s="32">
        <v>119.37</v>
      </c>
      <c r="G2641" s="32">
        <v>1.1315</v>
      </c>
      <c r="H2641" s="32">
        <v>0.008377</v>
      </c>
      <c r="I2641" s="32">
        <v>0.15713</v>
      </c>
      <c r="J2641" s="32">
        <v>0.1558</v>
      </c>
      <c r="K2641" s="32">
        <v>1.5304</v>
      </c>
      <c r="L2641" s="32">
        <v>0.030865</v>
      </c>
      <c r="M2641" s="32">
        <v>0.2382</v>
      </c>
      <c r="N2641" s="32">
        <v>0.08474</v>
      </c>
      <c r="O2641" s="32">
        <v>0.01286</v>
      </c>
      <c r="P2641" s="32">
        <v>0.7432</v>
      </c>
      <c r="Q2641" s="32">
        <v>0.96038</v>
      </c>
      <c r="R2641" s="32">
        <v>0.021358</v>
      </c>
      <c r="S2641" s="32">
        <v>0.015064</v>
      </c>
      <c r="T2641" s="32">
        <v>0.027992</v>
      </c>
      <c r="U2641" s="32">
        <v>0.7542</v>
      </c>
      <c r="V2641" s="32">
        <v>0.070867</v>
      </c>
      <c r="W2641" s="32">
        <v>0.2701</v>
      </c>
    </row>
    <row r="2642" ht="14.25" customHeight="1">
      <c r="B2642" s="61">
        <v>42247.0</v>
      </c>
      <c r="C2642" s="32">
        <v>22482.0</v>
      </c>
      <c r="D2642" s="32">
        <v>21890.0</v>
      </c>
      <c r="E2642" s="32">
        <v>95.824</v>
      </c>
      <c r="F2642" s="32">
        <v>121.23</v>
      </c>
      <c r="G2642" s="32">
        <v>1.1211</v>
      </c>
      <c r="H2642" s="32">
        <v>0.008249</v>
      </c>
      <c r="I2642" s="32">
        <v>0.15684</v>
      </c>
      <c r="J2642" s="32">
        <v>0.1552</v>
      </c>
      <c r="K2642" s="32">
        <v>1.5345</v>
      </c>
      <c r="L2642" s="32">
        <v>0.030776</v>
      </c>
      <c r="M2642" s="32">
        <v>0.2391</v>
      </c>
      <c r="N2642" s="32">
        <v>0.08452</v>
      </c>
      <c r="O2642" s="32">
        <v>0.01286</v>
      </c>
      <c r="P2642" s="32">
        <v>0.7434</v>
      </c>
      <c r="Q2642" s="32">
        <v>0.96117</v>
      </c>
      <c r="R2642" s="32">
        <v>0.021394</v>
      </c>
      <c r="S2642" s="32">
        <v>0.015057</v>
      </c>
      <c r="T2642" s="32">
        <v>0.027906</v>
      </c>
      <c r="U2642" s="32">
        <v>0.761</v>
      </c>
      <c r="V2642" s="32">
        <v>0.070949</v>
      </c>
      <c r="W2642" s="32">
        <v>0.2761</v>
      </c>
    </row>
    <row r="2643" ht="14.25" customHeight="1">
      <c r="B2643" s="61">
        <v>42244.0</v>
      </c>
      <c r="C2643" s="32">
        <v>22463.0</v>
      </c>
      <c r="D2643" s="32">
        <v>21890.0</v>
      </c>
      <c r="E2643" s="32">
        <v>96.106</v>
      </c>
      <c r="F2643" s="32">
        <v>121.71</v>
      </c>
      <c r="G2643" s="32">
        <v>1.1185</v>
      </c>
      <c r="H2643" s="32">
        <v>0.008216</v>
      </c>
      <c r="I2643" s="32">
        <v>0.15656</v>
      </c>
      <c r="J2643" s="32">
        <v>0.1548</v>
      </c>
      <c r="K2643" s="32">
        <v>1.5391</v>
      </c>
      <c r="L2643" s="32">
        <v>0.030905</v>
      </c>
      <c r="M2643" s="32">
        <v>0.2394</v>
      </c>
      <c r="N2643" s="32">
        <v>0.08477</v>
      </c>
      <c r="O2643" s="32">
        <v>0.01284</v>
      </c>
      <c r="P2643" s="32">
        <v>0.7445</v>
      </c>
      <c r="Q2643" s="32">
        <v>0.9614</v>
      </c>
      <c r="R2643" s="32">
        <v>0.021416</v>
      </c>
      <c r="S2643" s="32">
        <v>0.015117</v>
      </c>
      <c r="T2643" s="32">
        <v>0.027896</v>
      </c>
      <c r="U2643" s="32">
        <v>0.7574</v>
      </c>
      <c r="V2643" s="32">
        <v>0.07137</v>
      </c>
      <c r="W2643" s="32">
        <v>0.2793</v>
      </c>
    </row>
    <row r="2644" ht="14.25" customHeight="1">
      <c r="B2644" s="61">
        <v>42243.0</v>
      </c>
      <c r="C2644" s="32">
        <v>22475.0</v>
      </c>
      <c r="D2644" s="32">
        <v>21890.0</v>
      </c>
      <c r="E2644" s="32">
        <v>95.61</v>
      </c>
      <c r="F2644" s="32">
        <v>121.03</v>
      </c>
      <c r="G2644" s="32">
        <v>1.1246</v>
      </c>
      <c r="H2644" s="32">
        <v>0.008262</v>
      </c>
      <c r="I2644" s="32">
        <v>0.15616</v>
      </c>
      <c r="J2644" s="32">
        <v>0.1544</v>
      </c>
      <c r="K2644" s="32">
        <v>1.5403</v>
      </c>
      <c r="L2644" s="32">
        <v>0.030981</v>
      </c>
      <c r="M2644" s="32">
        <v>0.2389</v>
      </c>
      <c r="N2644" s="32">
        <v>0.08517</v>
      </c>
      <c r="O2644" s="32">
        <v>0.01286</v>
      </c>
      <c r="P2644" s="32">
        <v>0.7444</v>
      </c>
      <c r="Q2644" s="32">
        <v>0.96159</v>
      </c>
      <c r="R2644" s="32">
        <v>0.021436</v>
      </c>
      <c r="S2644" s="32">
        <v>0.015159</v>
      </c>
      <c r="T2644" s="32">
        <v>0.028043</v>
      </c>
      <c r="U2644" s="32">
        <v>0.7577</v>
      </c>
      <c r="V2644" s="32">
        <v>0.071403</v>
      </c>
      <c r="W2644" s="32">
        <v>0.2814</v>
      </c>
    </row>
    <row r="2645" ht="14.25" customHeight="1">
      <c r="B2645" s="61">
        <v>42242.0</v>
      </c>
      <c r="C2645" s="32">
        <v>22545.0</v>
      </c>
      <c r="D2645" s="32">
        <v>21890.0</v>
      </c>
      <c r="E2645" s="32">
        <v>95.1</v>
      </c>
      <c r="F2645" s="32">
        <v>119.92</v>
      </c>
      <c r="G2645" s="32">
        <v>1.1314</v>
      </c>
      <c r="H2645" s="32">
        <v>0.008338</v>
      </c>
      <c r="I2645" s="32">
        <v>0.15597</v>
      </c>
      <c r="J2645" s="32">
        <v>0.1541</v>
      </c>
      <c r="K2645" s="32">
        <v>1.5463</v>
      </c>
      <c r="L2645" s="32">
        <v>0.030812</v>
      </c>
      <c r="M2645" s="32">
        <v>0.2364</v>
      </c>
      <c r="N2645" s="32">
        <v>0.08452</v>
      </c>
      <c r="O2645" s="32">
        <v>0.01286</v>
      </c>
      <c r="P2645" s="32">
        <v>0.7442</v>
      </c>
      <c r="Q2645" s="32">
        <v>0.96145</v>
      </c>
      <c r="R2645" s="32">
        <v>0.021452</v>
      </c>
      <c r="S2645" s="32">
        <v>0.015149</v>
      </c>
      <c r="T2645" s="32">
        <v>0.028012</v>
      </c>
      <c r="U2645" s="32">
        <v>0.7523</v>
      </c>
      <c r="V2645" s="32">
        <v>0.071276</v>
      </c>
      <c r="W2645" s="32">
        <v>0.2781</v>
      </c>
    </row>
    <row r="2646" ht="14.25" customHeight="1">
      <c r="B2646" s="61">
        <v>42241.0</v>
      </c>
      <c r="C2646" s="32">
        <v>22547.0</v>
      </c>
      <c r="D2646" s="32">
        <v>21890.0</v>
      </c>
      <c r="E2646" s="32">
        <v>94.53</v>
      </c>
      <c r="F2646" s="32">
        <v>118.83</v>
      </c>
      <c r="G2646" s="32">
        <v>1.1517</v>
      </c>
      <c r="H2646" s="32">
        <v>0.008412</v>
      </c>
      <c r="I2646" s="32">
        <v>0.15595</v>
      </c>
      <c r="J2646" s="32">
        <v>0.1536</v>
      </c>
      <c r="K2646" s="32">
        <v>1.5687</v>
      </c>
      <c r="L2646" s="32">
        <v>0.030621</v>
      </c>
      <c r="M2646" s="32">
        <v>0.2371</v>
      </c>
      <c r="N2646" s="32">
        <v>0.08397</v>
      </c>
      <c r="O2646" s="32">
        <v>0.01286</v>
      </c>
      <c r="P2646" s="32">
        <v>0.7442</v>
      </c>
      <c r="Q2646" s="32">
        <v>0.95891</v>
      </c>
      <c r="R2646" s="32">
        <v>0.021443</v>
      </c>
      <c r="S2646" s="32">
        <v>0.015077</v>
      </c>
      <c r="T2646" s="32">
        <v>0.028108</v>
      </c>
      <c r="U2646" s="32">
        <v>0.7497</v>
      </c>
      <c r="V2646" s="32">
        <v>0.070922</v>
      </c>
      <c r="W2646" s="32">
        <v>0.2765</v>
      </c>
    </row>
    <row r="2647" ht="14.25" customHeight="1">
      <c r="B2647" s="61">
        <v>42240.0</v>
      </c>
      <c r="C2647" s="32">
        <v>22544.0</v>
      </c>
      <c r="D2647" s="32">
        <v>21890.0</v>
      </c>
      <c r="E2647" s="32">
        <v>93.332</v>
      </c>
      <c r="F2647" s="32">
        <v>118.41</v>
      </c>
      <c r="G2647" s="32">
        <v>1.1619</v>
      </c>
      <c r="H2647" s="32">
        <v>0.008444</v>
      </c>
      <c r="I2647" s="32">
        <v>0.15615</v>
      </c>
      <c r="J2647" s="32">
        <v>0.154</v>
      </c>
      <c r="K2647" s="32">
        <v>1.5776</v>
      </c>
      <c r="L2647" s="32">
        <v>0.030426</v>
      </c>
      <c r="M2647" s="32">
        <v>0.2353</v>
      </c>
      <c r="N2647" s="32">
        <v>0.08397</v>
      </c>
      <c r="O2647" s="32">
        <v>0.01286</v>
      </c>
      <c r="P2647" s="32">
        <v>0.7446</v>
      </c>
      <c r="Q2647" s="32">
        <v>0.96474</v>
      </c>
      <c r="R2647" s="32">
        <v>0.021361</v>
      </c>
      <c r="S2647" s="32">
        <v>0.014921</v>
      </c>
      <c r="T2647" s="32">
        <v>0.028072</v>
      </c>
      <c r="U2647" s="32">
        <v>0.7527</v>
      </c>
      <c r="V2647" s="32">
        <v>0.0708</v>
      </c>
      <c r="W2647" s="32">
        <v>0.2814</v>
      </c>
    </row>
    <row r="2648" ht="14.25" customHeight="1">
      <c r="B2648" s="61">
        <v>42237.0</v>
      </c>
      <c r="C2648" s="32">
        <v>22498.0</v>
      </c>
      <c r="D2648" s="32">
        <v>21890.0</v>
      </c>
      <c r="E2648" s="32">
        <v>95.008</v>
      </c>
      <c r="F2648" s="32">
        <v>122.04</v>
      </c>
      <c r="G2648" s="32">
        <v>1.1386</v>
      </c>
      <c r="H2648" s="32">
        <v>0.008193</v>
      </c>
      <c r="I2648" s="32">
        <v>0.15657</v>
      </c>
      <c r="J2648" s="32">
        <v>0.1549</v>
      </c>
      <c r="K2648" s="32">
        <v>1.5694</v>
      </c>
      <c r="L2648" s="32">
        <v>0.030623</v>
      </c>
      <c r="M2648" s="32">
        <v>0.2393</v>
      </c>
      <c r="N2648" s="32">
        <v>0.08359</v>
      </c>
      <c r="O2648" s="32">
        <v>0.01286</v>
      </c>
      <c r="P2648" s="32">
        <v>0.7458</v>
      </c>
      <c r="Q2648" s="32">
        <v>0.98034</v>
      </c>
      <c r="R2648" s="32">
        <v>0.021426</v>
      </c>
      <c r="S2648" s="32">
        <v>0.015101</v>
      </c>
      <c r="T2648" s="32">
        <v>0.028081</v>
      </c>
      <c r="U2648" s="32">
        <v>0.7583</v>
      </c>
      <c r="V2648" s="32">
        <v>0.071323</v>
      </c>
      <c r="W2648" s="32">
        <v>0.2856</v>
      </c>
    </row>
    <row r="2649" ht="14.25" customHeight="1">
      <c r="B2649" s="61">
        <v>42236.0</v>
      </c>
      <c r="C2649" s="32">
        <v>22395.0</v>
      </c>
      <c r="D2649" s="32">
        <v>21890.0</v>
      </c>
      <c r="E2649" s="32">
        <v>95.98</v>
      </c>
      <c r="F2649" s="32">
        <v>123.4</v>
      </c>
      <c r="G2649" s="32">
        <v>1.1242</v>
      </c>
      <c r="H2649" s="32">
        <v>0.008103</v>
      </c>
      <c r="I2649" s="32">
        <v>0.15654</v>
      </c>
      <c r="J2649" s="32">
        <v>0.1553</v>
      </c>
      <c r="K2649" s="32">
        <v>1.569</v>
      </c>
      <c r="L2649" s="32">
        <v>0.030739</v>
      </c>
      <c r="M2649" s="32">
        <v>0.2434</v>
      </c>
      <c r="N2649" s="32">
        <v>0.08439</v>
      </c>
      <c r="O2649" s="32">
        <v>0.01286</v>
      </c>
      <c r="P2649" s="32">
        <v>0.746</v>
      </c>
      <c r="Q2649" s="32">
        <v>0.9815</v>
      </c>
      <c r="R2649" s="32">
        <v>0.021471</v>
      </c>
      <c r="S2649" s="32">
        <v>0.015283</v>
      </c>
      <c r="T2649" s="32">
        <v>0.028097</v>
      </c>
      <c r="U2649" s="32">
        <v>0.7643</v>
      </c>
      <c r="V2649" s="32">
        <v>0.072021</v>
      </c>
      <c r="W2649" s="32">
        <v>0.2889</v>
      </c>
    </row>
    <row r="2650" ht="14.25" customHeight="1">
      <c r="B2650" s="61">
        <v>42235.0</v>
      </c>
      <c r="C2650" s="32">
        <v>22400.0</v>
      </c>
      <c r="D2650" s="32">
        <v>21890.0</v>
      </c>
      <c r="E2650" s="32">
        <v>96.359</v>
      </c>
      <c r="F2650" s="32">
        <v>123.8</v>
      </c>
      <c r="G2650" s="32">
        <v>1.112</v>
      </c>
      <c r="H2650" s="32">
        <v>0.008077</v>
      </c>
      <c r="I2650" s="32">
        <v>0.15631</v>
      </c>
      <c r="J2650" s="32">
        <v>0.1547</v>
      </c>
      <c r="K2650" s="32">
        <v>1.568</v>
      </c>
      <c r="L2650" s="32">
        <v>0.030785</v>
      </c>
      <c r="M2650" s="32">
        <v>0.2436</v>
      </c>
      <c r="N2650" s="32">
        <v>0.08445</v>
      </c>
      <c r="O2650" s="32">
        <v>0.01286</v>
      </c>
      <c r="P2650" s="32">
        <v>0.7466</v>
      </c>
      <c r="Q2650" s="32">
        <v>0.98155</v>
      </c>
      <c r="R2650" s="32">
        <v>0.021591</v>
      </c>
      <c r="S2650" s="32">
        <v>0.015369</v>
      </c>
      <c r="T2650" s="32">
        <v>0.028138</v>
      </c>
      <c r="U2650" s="32">
        <v>0.7617</v>
      </c>
      <c r="V2650" s="32">
        <v>0.072482</v>
      </c>
      <c r="W2650" s="32">
        <v>0.2863</v>
      </c>
    </row>
    <row r="2651" ht="14.25" customHeight="1">
      <c r="B2651" s="61">
        <v>42234.0</v>
      </c>
      <c r="C2651" s="32">
        <v>22095.0</v>
      </c>
      <c r="D2651" s="32">
        <v>21673.0</v>
      </c>
      <c r="E2651" s="32">
        <v>97.04</v>
      </c>
      <c r="F2651" s="32">
        <v>124.41</v>
      </c>
      <c r="G2651" s="32">
        <v>1.1024</v>
      </c>
      <c r="H2651" s="32">
        <v>0.008038</v>
      </c>
      <c r="I2651" s="32">
        <v>0.1564</v>
      </c>
      <c r="J2651" s="32">
        <v>0.1553</v>
      </c>
      <c r="K2651" s="32">
        <v>1.5661</v>
      </c>
      <c r="L2651" s="32">
        <v>0.030804</v>
      </c>
      <c r="M2651" s="32">
        <v>0.2449</v>
      </c>
      <c r="N2651" s="32">
        <v>0.08431</v>
      </c>
      <c r="O2651" s="32">
        <v>0.01286</v>
      </c>
      <c r="P2651" s="32">
        <v>0.7473</v>
      </c>
      <c r="Q2651" s="32">
        <v>0.9814</v>
      </c>
      <c r="R2651" s="32">
        <v>0.021585</v>
      </c>
      <c r="S2651" s="32">
        <v>0.015262</v>
      </c>
      <c r="T2651" s="32">
        <v>0.028132</v>
      </c>
      <c r="U2651" s="32">
        <v>0.7659</v>
      </c>
      <c r="V2651" s="32">
        <v>0.072351</v>
      </c>
      <c r="W2651" s="32">
        <v>0.2884</v>
      </c>
    </row>
    <row r="2652" ht="14.25" customHeight="1">
      <c r="B2652" s="61">
        <v>42233.0</v>
      </c>
      <c r="C2652" s="32">
        <v>22094.0</v>
      </c>
      <c r="D2652" s="32">
        <v>21673.0</v>
      </c>
      <c r="E2652" s="32">
        <v>96.806</v>
      </c>
      <c r="F2652" s="32">
        <v>124.39</v>
      </c>
      <c r="G2652" s="32">
        <v>1.1078</v>
      </c>
      <c r="H2652" s="32">
        <v>0.008039</v>
      </c>
      <c r="I2652" s="32">
        <v>0.15635</v>
      </c>
      <c r="J2652" s="32">
        <v>0.1552</v>
      </c>
      <c r="K2652" s="32">
        <v>1.5586</v>
      </c>
      <c r="L2652" s="32">
        <v>0.030878</v>
      </c>
      <c r="M2652" s="32">
        <v>0.2441</v>
      </c>
      <c r="N2652" s="32">
        <v>0.08451</v>
      </c>
      <c r="O2652" s="32">
        <v>0.01286</v>
      </c>
      <c r="P2652" s="32">
        <v>0.746</v>
      </c>
      <c r="Q2652" s="32">
        <v>0.9814</v>
      </c>
      <c r="R2652" s="32">
        <v>0.021597</v>
      </c>
      <c r="S2652" s="32">
        <v>0.015288</v>
      </c>
      <c r="T2652" s="32">
        <v>0.028135</v>
      </c>
      <c r="U2652" s="32">
        <v>0.7645</v>
      </c>
      <c r="V2652" s="32">
        <v>0.072174</v>
      </c>
      <c r="W2652" s="32">
        <v>0.2873</v>
      </c>
    </row>
    <row r="2653" ht="14.25" customHeight="1">
      <c r="B2653" s="61">
        <v>42230.0</v>
      </c>
      <c r="C2653" s="32">
        <v>22103.0</v>
      </c>
      <c r="D2653" s="32">
        <v>21673.0</v>
      </c>
      <c r="E2653" s="32">
        <v>96.52</v>
      </c>
      <c r="F2653" s="32">
        <v>124.31</v>
      </c>
      <c r="G2653" s="32">
        <v>1.1109</v>
      </c>
      <c r="H2653" s="32">
        <v>0.008044</v>
      </c>
      <c r="I2653" s="32">
        <v>0.15648</v>
      </c>
      <c r="J2653" s="32">
        <v>0.1551</v>
      </c>
      <c r="K2653" s="32">
        <v>1.5642</v>
      </c>
      <c r="L2653" s="32">
        <v>0.031061</v>
      </c>
      <c r="M2653" s="32">
        <v>0.2448</v>
      </c>
      <c r="N2653" s="32">
        <v>0.08481</v>
      </c>
      <c r="O2653" s="32">
        <v>0.01286</v>
      </c>
      <c r="P2653" s="32">
        <v>0.7446</v>
      </c>
      <c r="Q2653" s="32">
        <v>0.98184</v>
      </c>
      <c r="R2653" s="32">
        <v>0.021652</v>
      </c>
      <c r="S2653" s="32">
        <v>0.015365</v>
      </c>
      <c r="T2653" s="32">
        <v>0.028363</v>
      </c>
      <c r="U2653" s="32">
        <v>0.7635</v>
      </c>
      <c r="V2653" s="32">
        <v>0.072442</v>
      </c>
      <c r="W2653" s="32">
        <v>0.2871</v>
      </c>
    </row>
    <row r="2654" ht="14.25" customHeight="1">
      <c r="B2654" s="61">
        <v>42229.0</v>
      </c>
      <c r="C2654" s="32">
        <v>22092.0</v>
      </c>
      <c r="D2654" s="32">
        <v>21673.0</v>
      </c>
      <c r="E2654" s="32">
        <v>96.445</v>
      </c>
      <c r="F2654" s="32">
        <v>124.43</v>
      </c>
      <c r="G2654" s="32">
        <v>1.115</v>
      </c>
      <c r="H2654" s="32">
        <v>0.008037</v>
      </c>
      <c r="I2654" s="32">
        <v>0.15626</v>
      </c>
      <c r="J2654" s="32">
        <v>0.1547</v>
      </c>
      <c r="K2654" s="32">
        <v>1.5611</v>
      </c>
      <c r="L2654" s="32">
        <v>0.031134</v>
      </c>
      <c r="M2654" s="32">
        <v>0.2483</v>
      </c>
      <c r="N2654" s="32">
        <v>0.08485</v>
      </c>
      <c r="O2654" s="32">
        <v>0.01286</v>
      </c>
      <c r="P2654" s="32">
        <v>0.7467</v>
      </c>
      <c r="Q2654" s="32">
        <v>0.98126</v>
      </c>
      <c r="R2654" s="32">
        <v>0.021665</v>
      </c>
      <c r="S2654" s="32">
        <v>0.015335</v>
      </c>
      <c r="T2654" s="32">
        <v>0.028443</v>
      </c>
      <c r="U2654" s="32">
        <v>0.7657</v>
      </c>
      <c r="V2654" s="32">
        <v>0.07257</v>
      </c>
      <c r="W2654" s="32">
        <v>0.2841</v>
      </c>
    </row>
    <row r="2655" ht="14.25" customHeight="1">
      <c r="B2655" s="61">
        <v>42228.0</v>
      </c>
      <c r="C2655" s="32">
        <v>22030.0</v>
      </c>
      <c r="D2655" s="32">
        <v>21673.0</v>
      </c>
      <c r="E2655" s="32">
        <v>96.262</v>
      </c>
      <c r="F2655" s="32">
        <v>124.21</v>
      </c>
      <c r="G2655" s="32">
        <v>1.1159</v>
      </c>
      <c r="H2655" s="32">
        <v>0.008051</v>
      </c>
      <c r="I2655" s="32">
        <v>0.15659</v>
      </c>
      <c r="J2655" s="32">
        <v>0.1555</v>
      </c>
      <c r="K2655" s="32">
        <v>1.5613</v>
      </c>
      <c r="L2655" s="32">
        <v>0.031069</v>
      </c>
      <c r="M2655" s="32">
        <v>0.2506</v>
      </c>
      <c r="N2655" s="32">
        <v>0.08521</v>
      </c>
      <c r="O2655" s="32">
        <v>0.01286</v>
      </c>
      <c r="P2655" s="32">
        <v>0.7471</v>
      </c>
      <c r="Q2655" s="32">
        <v>0.98131</v>
      </c>
      <c r="R2655" s="32">
        <v>0.021646</v>
      </c>
      <c r="S2655" s="32">
        <v>0.015398</v>
      </c>
      <c r="T2655" s="32">
        <v>0.028367</v>
      </c>
      <c r="U2655" s="32">
        <v>0.7704</v>
      </c>
      <c r="V2655" s="32">
        <v>0.071921</v>
      </c>
      <c r="W2655" s="32">
        <v>0.2873</v>
      </c>
    </row>
    <row r="2656" ht="14.25" customHeight="1">
      <c r="B2656" s="61">
        <v>42227.0</v>
      </c>
      <c r="C2656" s="32">
        <v>21828.0</v>
      </c>
      <c r="D2656" s="32">
        <v>21673.0</v>
      </c>
      <c r="E2656" s="32">
        <v>97.29</v>
      </c>
      <c r="F2656" s="32">
        <v>125.13</v>
      </c>
      <c r="G2656" s="32">
        <v>1.1042</v>
      </c>
      <c r="H2656" s="32">
        <v>0.007993</v>
      </c>
      <c r="I2656" s="32">
        <v>0.15809</v>
      </c>
      <c r="J2656" s="32">
        <v>0.1566</v>
      </c>
      <c r="K2656" s="32">
        <v>1.5572</v>
      </c>
      <c r="L2656" s="32">
        <v>0.031112</v>
      </c>
      <c r="M2656" s="32">
        <v>0.2503</v>
      </c>
      <c r="N2656" s="32">
        <v>0.0848</v>
      </c>
      <c r="O2656" s="32">
        <v>0.01286</v>
      </c>
      <c r="P2656" s="32">
        <v>0.7471</v>
      </c>
      <c r="Q2656" s="32">
        <v>0.9814</v>
      </c>
      <c r="R2656" s="32">
        <v>0.021657</v>
      </c>
      <c r="S2656" s="32">
        <v>0.015544</v>
      </c>
      <c r="T2656" s="32">
        <v>0.028296</v>
      </c>
      <c r="U2656" s="32">
        <v>0.7625</v>
      </c>
      <c r="V2656" s="32">
        <v>0.072876</v>
      </c>
      <c r="W2656" s="32">
        <v>0.2879</v>
      </c>
    </row>
    <row r="2657" ht="14.25" customHeight="1">
      <c r="B2657" s="61">
        <v>42226.0</v>
      </c>
      <c r="C2657" s="32">
        <v>21823.0</v>
      </c>
      <c r="D2657" s="32">
        <v>21673.0</v>
      </c>
      <c r="E2657" s="32">
        <v>97.159</v>
      </c>
      <c r="F2657" s="32">
        <v>124.63</v>
      </c>
      <c r="G2657" s="32">
        <v>1.1019</v>
      </c>
      <c r="H2657" s="32">
        <v>0.008024</v>
      </c>
      <c r="I2657" s="32">
        <v>0.16102</v>
      </c>
      <c r="J2657" s="32">
        <v>0.1609</v>
      </c>
      <c r="K2657" s="32">
        <v>1.5592</v>
      </c>
      <c r="L2657" s="32">
        <v>0.031674</v>
      </c>
      <c r="M2657" s="32">
        <v>0.2544</v>
      </c>
      <c r="N2657" s="32">
        <v>0.08627</v>
      </c>
      <c r="O2657" s="32">
        <v>0.01286</v>
      </c>
      <c r="P2657" s="32">
        <v>0.7474</v>
      </c>
      <c r="Q2657" s="32">
        <v>0.98184</v>
      </c>
      <c r="R2657" s="32">
        <v>0.021875</v>
      </c>
      <c r="S2657" s="32">
        <v>0.01568</v>
      </c>
      <c r="T2657" s="32">
        <v>0.028505</v>
      </c>
      <c r="U2657" s="32">
        <v>0.7691</v>
      </c>
      <c r="V2657" s="32">
        <v>0.07394</v>
      </c>
      <c r="W2657" s="32">
        <v>0.291</v>
      </c>
    </row>
    <row r="2658" ht="14.25" customHeight="1">
      <c r="B2658" s="61">
        <v>42223.0</v>
      </c>
      <c r="C2658" s="32">
        <v>21815.0</v>
      </c>
      <c r="D2658" s="32">
        <v>21673.0</v>
      </c>
      <c r="E2658" s="32">
        <v>97.563</v>
      </c>
      <c r="F2658" s="32">
        <v>124.24</v>
      </c>
      <c r="G2658" s="32">
        <v>1.0967</v>
      </c>
      <c r="H2658" s="32">
        <v>0.008049</v>
      </c>
      <c r="I2658" s="32">
        <v>0.16106</v>
      </c>
      <c r="J2658" s="32">
        <v>0.1609</v>
      </c>
      <c r="K2658" s="32">
        <v>1.5491</v>
      </c>
      <c r="L2658" s="32">
        <v>0.031587</v>
      </c>
      <c r="M2658" s="32">
        <v>0.2548</v>
      </c>
      <c r="N2658" s="32">
        <v>0.08586</v>
      </c>
      <c r="O2658" s="32">
        <v>0.01286</v>
      </c>
      <c r="P2658" s="32">
        <v>0.7472</v>
      </c>
      <c r="Q2658" s="32">
        <v>0.9815</v>
      </c>
      <c r="R2658" s="32">
        <v>0.021858</v>
      </c>
      <c r="S2658" s="32">
        <v>0.015679</v>
      </c>
      <c r="T2658" s="32">
        <v>0.028466</v>
      </c>
      <c r="U2658" s="32">
        <v>0.7614</v>
      </c>
      <c r="V2658" s="32">
        <v>0.073943</v>
      </c>
      <c r="W2658" s="32">
        <v>0.2851</v>
      </c>
    </row>
    <row r="2659" ht="14.25" customHeight="1">
      <c r="B2659" s="61">
        <v>42222.0</v>
      </c>
      <c r="C2659" s="32">
        <v>21815.0</v>
      </c>
      <c r="D2659" s="32">
        <v>21673.0</v>
      </c>
      <c r="E2659" s="32">
        <v>97.833</v>
      </c>
      <c r="F2659" s="32">
        <v>124.74</v>
      </c>
      <c r="G2659" s="32">
        <v>1.0925</v>
      </c>
      <c r="H2659" s="32">
        <v>0.008017</v>
      </c>
      <c r="I2659" s="32">
        <v>0.16103</v>
      </c>
      <c r="J2659" s="32">
        <v>0.1608</v>
      </c>
      <c r="K2659" s="32">
        <v>1.5512</v>
      </c>
      <c r="L2659" s="32">
        <v>0.031628</v>
      </c>
      <c r="M2659" s="32">
        <v>0.2559</v>
      </c>
      <c r="N2659" s="32">
        <v>0.08591</v>
      </c>
      <c r="O2659" s="32">
        <v>0.01286</v>
      </c>
      <c r="P2659" s="32">
        <v>0.7473</v>
      </c>
      <c r="Q2659" s="32">
        <v>0.9814</v>
      </c>
      <c r="R2659" s="32">
        <v>0.021851</v>
      </c>
      <c r="S2659" s="32">
        <v>0.015693</v>
      </c>
      <c r="T2659" s="32">
        <v>0.028489</v>
      </c>
      <c r="U2659" s="32">
        <v>0.7628</v>
      </c>
      <c r="V2659" s="32">
        <v>0.074053</v>
      </c>
      <c r="W2659" s="32">
        <v>0.2828</v>
      </c>
    </row>
    <row r="2660" ht="14.25" customHeight="1">
      <c r="B2660" s="61">
        <v>42221.0</v>
      </c>
      <c r="C2660" s="32">
        <v>21827.0</v>
      </c>
      <c r="D2660" s="32">
        <v>21673.0</v>
      </c>
      <c r="E2660" s="32">
        <v>97.958</v>
      </c>
      <c r="F2660" s="32">
        <v>124.87</v>
      </c>
      <c r="G2660" s="32">
        <v>1.0906</v>
      </c>
      <c r="H2660" s="32">
        <v>0.008008</v>
      </c>
      <c r="I2660" s="32">
        <v>0.161</v>
      </c>
      <c r="J2660" s="32">
        <v>0.1608</v>
      </c>
      <c r="K2660" s="32">
        <v>1.5603</v>
      </c>
      <c r="L2660" s="32">
        <v>0.031551</v>
      </c>
      <c r="M2660" s="32">
        <v>0.2573</v>
      </c>
      <c r="N2660" s="32">
        <v>0.08519</v>
      </c>
      <c r="O2660" s="32">
        <v>0.01286</v>
      </c>
      <c r="P2660" s="32">
        <v>0.7475</v>
      </c>
      <c r="Q2660" s="32">
        <v>0.98135</v>
      </c>
      <c r="R2660" s="32">
        <v>0.021829</v>
      </c>
      <c r="S2660" s="32">
        <v>0.015701</v>
      </c>
      <c r="T2660" s="32">
        <v>0.028412</v>
      </c>
      <c r="U2660" s="32">
        <v>0.7588</v>
      </c>
      <c r="V2660" s="32">
        <v>0.073948</v>
      </c>
      <c r="W2660" s="32">
        <v>0.2869</v>
      </c>
    </row>
    <row r="2661" ht="14.25" customHeight="1">
      <c r="B2661" s="61">
        <v>42220.0</v>
      </c>
      <c r="C2661" s="32">
        <v>21822.0</v>
      </c>
      <c r="D2661" s="32">
        <v>21673.0</v>
      </c>
      <c r="E2661" s="32">
        <v>97.931</v>
      </c>
      <c r="F2661" s="32">
        <v>124.38</v>
      </c>
      <c r="G2661" s="32">
        <v>1.0881</v>
      </c>
      <c r="H2661" s="32">
        <v>0.00804</v>
      </c>
      <c r="I2661" s="32">
        <v>0.16097</v>
      </c>
      <c r="J2661" s="32">
        <v>0.1608</v>
      </c>
      <c r="K2661" s="32">
        <v>1.5564</v>
      </c>
      <c r="L2661" s="32">
        <v>0.031548</v>
      </c>
      <c r="M2661" s="32">
        <v>0.2581</v>
      </c>
      <c r="N2661" s="32">
        <v>0.08552</v>
      </c>
      <c r="O2661" s="32">
        <v>0.01286</v>
      </c>
      <c r="P2661" s="32">
        <v>0.7475</v>
      </c>
      <c r="Q2661" s="32">
        <v>0.98232</v>
      </c>
      <c r="R2661" s="32">
        <v>0.021876</v>
      </c>
      <c r="S2661" s="32">
        <v>0.015674</v>
      </c>
      <c r="T2661" s="32">
        <v>0.028484</v>
      </c>
      <c r="U2661" s="32">
        <v>0.758</v>
      </c>
      <c r="V2661" s="32">
        <v>0.074055</v>
      </c>
      <c r="W2661" s="32">
        <v>0.2881</v>
      </c>
    </row>
    <row r="2662" ht="14.25" customHeight="1">
      <c r="B2662" s="61">
        <v>42219.0</v>
      </c>
      <c r="C2662" s="32">
        <v>21818.0</v>
      </c>
      <c r="D2662" s="32">
        <v>21673.0</v>
      </c>
      <c r="E2662" s="32">
        <v>97.494</v>
      </c>
      <c r="F2662" s="32">
        <v>124.03</v>
      </c>
      <c r="G2662" s="32">
        <v>1.095</v>
      </c>
      <c r="H2662" s="32">
        <v>0.008062</v>
      </c>
      <c r="I2662" s="32">
        <v>0.16105</v>
      </c>
      <c r="J2662" s="32">
        <v>0.1608</v>
      </c>
      <c r="K2662" s="32">
        <v>1.5587</v>
      </c>
      <c r="L2662" s="32">
        <v>0.031539</v>
      </c>
      <c r="M2662" s="32">
        <v>0.2592</v>
      </c>
      <c r="N2662" s="32">
        <v>0.08539</v>
      </c>
      <c r="O2662" s="32">
        <v>0.01286</v>
      </c>
      <c r="P2662" s="32">
        <v>0.7475</v>
      </c>
      <c r="Q2662" s="32">
        <v>0.98185</v>
      </c>
      <c r="R2662" s="32">
        <v>0.021851</v>
      </c>
      <c r="S2662" s="32">
        <v>0.015582</v>
      </c>
      <c r="T2662" s="32">
        <v>0.028511</v>
      </c>
      <c r="U2662" s="32">
        <v>0.7601</v>
      </c>
      <c r="V2662" s="32">
        <v>0.074209</v>
      </c>
      <c r="W2662" s="32">
        <v>0.2898</v>
      </c>
    </row>
    <row r="2663" ht="14.25" customHeight="1">
      <c r="B2663" s="61">
        <v>42216.0</v>
      </c>
      <c r="C2663" s="32">
        <v>21818.0</v>
      </c>
      <c r="D2663" s="32">
        <v>21673.0</v>
      </c>
      <c r="E2663" s="32">
        <v>97.336</v>
      </c>
      <c r="F2663" s="32">
        <v>123.89</v>
      </c>
      <c r="G2663" s="32">
        <v>1.0984</v>
      </c>
      <c r="H2663" s="32">
        <v>0.008073</v>
      </c>
      <c r="I2663" s="32">
        <v>0.16109</v>
      </c>
      <c r="J2663" s="32">
        <v>0.1607</v>
      </c>
      <c r="K2663" s="32">
        <v>1.5622</v>
      </c>
      <c r="L2663" s="32">
        <v>0.03157</v>
      </c>
      <c r="M2663" s="32">
        <v>0.2613</v>
      </c>
      <c r="N2663" s="32">
        <v>0.0857</v>
      </c>
      <c r="O2663" s="32">
        <v>0.01286</v>
      </c>
      <c r="P2663" s="32">
        <v>0.7475</v>
      </c>
      <c r="Q2663" s="32">
        <v>0.98232</v>
      </c>
      <c r="R2663" s="32">
        <v>0.021894</v>
      </c>
      <c r="S2663" s="32">
        <v>0.015611</v>
      </c>
      <c r="T2663" s="32">
        <v>0.028569</v>
      </c>
      <c r="U2663" s="32">
        <v>0.7641</v>
      </c>
      <c r="V2663" s="32">
        <v>0.07413</v>
      </c>
      <c r="W2663" s="32">
        <v>0.2923</v>
      </c>
    </row>
    <row r="2664" ht="14.25" customHeight="1">
      <c r="B2664" s="61">
        <v>42215.0</v>
      </c>
      <c r="C2664" s="32">
        <v>21818.0</v>
      </c>
      <c r="D2664" s="32">
        <v>21673.0</v>
      </c>
      <c r="E2664" s="32">
        <v>97.56</v>
      </c>
      <c r="F2664" s="32">
        <v>124.14</v>
      </c>
      <c r="G2664" s="32">
        <v>1.0932</v>
      </c>
      <c r="H2664" s="32">
        <v>0.008055</v>
      </c>
      <c r="I2664" s="32">
        <v>0.16104</v>
      </c>
      <c r="J2664" s="32">
        <v>0.1608</v>
      </c>
      <c r="K2664" s="32">
        <v>1.5602</v>
      </c>
      <c r="L2664" s="32">
        <v>0.031659</v>
      </c>
      <c r="M2664" s="32">
        <v>0.2612</v>
      </c>
      <c r="N2664" s="32">
        <v>0.08524</v>
      </c>
      <c r="O2664" s="32">
        <v>0.01286</v>
      </c>
      <c r="P2664" s="32">
        <v>0.7476</v>
      </c>
      <c r="Q2664" s="32">
        <v>0.98155</v>
      </c>
      <c r="R2664" s="32">
        <v>0.021901</v>
      </c>
      <c r="S2664" s="32">
        <v>0.01559</v>
      </c>
      <c r="T2664" s="32">
        <v>0.028466</v>
      </c>
      <c r="U2664" s="32">
        <v>0.7691</v>
      </c>
      <c r="V2664" s="32">
        <v>0.074047</v>
      </c>
      <c r="W2664" s="32">
        <v>0.2965</v>
      </c>
    </row>
    <row r="2665" ht="14.25" customHeight="1">
      <c r="B2665" s="61">
        <v>42214.0</v>
      </c>
      <c r="C2665" s="32">
        <v>21820.0</v>
      </c>
      <c r="D2665" s="32">
        <v>21673.0</v>
      </c>
      <c r="E2665" s="32">
        <v>96.976</v>
      </c>
      <c r="F2665" s="32">
        <v>123.94</v>
      </c>
      <c r="G2665" s="32">
        <v>1.0984</v>
      </c>
      <c r="H2665" s="32">
        <v>0.008068</v>
      </c>
      <c r="I2665" s="32">
        <v>0.1613</v>
      </c>
      <c r="J2665" s="32">
        <v>0.1608</v>
      </c>
      <c r="K2665" s="32">
        <v>1.5602</v>
      </c>
      <c r="L2665" s="32">
        <v>0.031749</v>
      </c>
      <c r="M2665" s="32">
        <v>0.2623</v>
      </c>
      <c r="N2665" s="32">
        <v>0.08606</v>
      </c>
      <c r="O2665" s="32">
        <v>0.01286</v>
      </c>
      <c r="P2665" s="32">
        <v>0.7476</v>
      </c>
      <c r="Q2665" s="32">
        <v>0.98232</v>
      </c>
      <c r="R2665" s="32">
        <v>0.021954</v>
      </c>
      <c r="S2665" s="32">
        <v>0.015667</v>
      </c>
      <c r="T2665" s="32">
        <v>0.028594</v>
      </c>
      <c r="U2665" s="32">
        <v>0.7725</v>
      </c>
      <c r="V2665" s="32">
        <v>0.074181</v>
      </c>
      <c r="W2665" s="32">
        <v>0.3002</v>
      </c>
    </row>
    <row r="2666" ht="14.25" customHeight="1">
      <c r="B2666" s="61">
        <v>42213.0</v>
      </c>
      <c r="C2666" s="32">
        <v>21821.0</v>
      </c>
      <c r="D2666" s="32">
        <v>21673.0</v>
      </c>
      <c r="E2666" s="32">
        <v>96.772</v>
      </c>
      <c r="F2666" s="32">
        <v>123.56</v>
      </c>
      <c r="G2666" s="32">
        <v>1.106</v>
      </c>
      <c r="H2666" s="32">
        <v>0.008094</v>
      </c>
      <c r="I2666" s="32">
        <v>0.16106</v>
      </c>
      <c r="J2666" s="32">
        <v>0.1608</v>
      </c>
      <c r="K2666" s="32">
        <v>1.5613</v>
      </c>
      <c r="L2666" s="32">
        <v>0.031832</v>
      </c>
      <c r="M2666" s="32">
        <v>0.263</v>
      </c>
      <c r="N2666" s="32">
        <v>0.08617</v>
      </c>
      <c r="O2666" s="32">
        <v>0.01286</v>
      </c>
      <c r="P2666" s="32">
        <v>0.7479</v>
      </c>
      <c r="Q2666" s="32">
        <v>0.98174</v>
      </c>
      <c r="R2666" s="32">
        <v>0.022013</v>
      </c>
      <c r="S2666" s="32">
        <v>0.015673</v>
      </c>
      <c r="T2666" s="32">
        <v>0.028699</v>
      </c>
      <c r="U2666" s="32">
        <v>0.7739</v>
      </c>
      <c r="V2666" s="32">
        <v>0.074509</v>
      </c>
      <c r="W2666" s="32">
        <v>0.2979</v>
      </c>
    </row>
    <row r="2667" ht="14.25" customHeight="1">
      <c r="B2667" s="61">
        <v>42212.0</v>
      </c>
      <c r="C2667" s="32">
        <v>21830.0</v>
      </c>
      <c r="D2667" s="32">
        <v>21673.0</v>
      </c>
      <c r="E2667" s="32">
        <v>96.502</v>
      </c>
      <c r="F2667" s="32">
        <v>123.25</v>
      </c>
      <c r="G2667" s="32">
        <v>1.1088</v>
      </c>
      <c r="H2667" s="32">
        <v>0.008114</v>
      </c>
      <c r="I2667" s="32">
        <v>0.16106</v>
      </c>
      <c r="J2667" s="32">
        <v>0.1608</v>
      </c>
      <c r="K2667" s="32">
        <v>1.5559</v>
      </c>
      <c r="L2667" s="32">
        <v>0.031687</v>
      </c>
      <c r="M2667" s="32">
        <v>0.2618</v>
      </c>
      <c r="N2667" s="32">
        <v>0.08565</v>
      </c>
      <c r="O2667" s="32">
        <v>0.01286</v>
      </c>
      <c r="P2667" s="32">
        <v>0.7479</v>
      </c>
      <c r="Q2667" s="32">
        <v>0.9816</v>
      </c>
      <c r="R2667" s="32">
        <v>0.021947</v>
      </c>
      <c r="S2667" s="32">
        <v>0.015576</v>
      </c>
      <c r="T2667" s="32">
        <v>0.028685</v>
      </c>
      <c r="U2667" s="32">
        <v>0.767</v>
      </c>
      <c r="V2667" s="32">
        <v>0.074142</v>
      </c>
      <c r="W2667" s="32">
        <v>0.2973</v>
      </c>
    </row>
    <row r="2668" ht="14.25" customHeight="1">
      <c r="B2668" s="61">
        <v>42209.0</v>
      </c>
      <c r="C2668" s="32">
        <v>21825.0</v>
      </c>
      <c r="D2668" s="32">
        <v>21673.0</v>
      </c>
      <c r="E2668" s="32">
        <v>97.244</v>
      </c>
      <c r="F2668" s="32">
        <v>123.81</v>
      </c>
      <c r="G2668" s="32">
        <v>1.0984</v>
      </c>
      <c r="H2668" s="32">
        <v>0.008077</v>
      </c>
      <c r="I2668" s="32">
        <v>0.16107</v>
      </c>
      <c r="J2668" s="32">
        <v>0.1606</v>
      </c>
      <c r="K2668" s="32">
        <v>1.5508</v>
      </c>
      <c r="L2668" s="32">
        <v>0.03178</v>
      </c>
      <c r="M2668" s="32">
        <v>0.2621</v>
      </c>
      <c r="N2668" s="32">
        <v>0.08543</v>
      </c>
      <c r="O2668" s="32">
        <v>0.01286</v>
      </c>
      <c r="P2668" s="32">
        <v>0.7479</v>
      </c>
      <c r="Q2668" s="32">
        <v>0.9816</v>
      </c>
      <c r="R2668" s="32">
        <v>0.021952</v>
      </c>
      <c r="S2668" s="32">
        <v>0.015593</v>
      </c>
      <c r="T2668" s="32">
        <v>0.028655</v>
      </c>
      <c r="U2668" s="32">
        <v>0.7665</v>
      </c>
      <c r="V2668" s="32">
        <v>0.074286</v>
      </c>
      <c r="W2668" s="32">
        <v>0.2982</v>
      </c>
    </row>
    <row r="2669" ht="14.25" customHeight="1">
      <c r="B2669" s="61">
        <v>42208.0</v>
      </c>
      <c r="C2669" s="32">
        <v>21822.0</v>
      </c>
      <c r="D2669" s="32">
        <v>21673.0</v>
      </c>
      <c r="E2669" s="32">
        <v>97.115</v>
      </c>
      <c r="F2669" s="32">
        <v>123.93</v>
      </c>
      <c r="G2669" s="32">
        <v>1.0984</v>
      </c>
      <c r="H2669" s="32">
        <v>0.008071</v>
      </c>
      <c r="I2669" s="32">
        <v>0.16094</v>
      </c>
      <c r="J2669" s="32">
        <v>0.1609</v>
      </c>
      <c r="K2669" s="32">
        <v>1.5514</v>
      </c>
      <c r="L2669" s="32">
        <v>0.031974</v>
      </c>
      <c r="M2669" s="32">
        <v>0.2613</v>
      </c>
      <c r="N2669" s="32">
        <v>0.08605</v>
      </c>
      <c r="O2669" s="32">
        <v>0.01286</v>
      </c>
      <c r="P2669" s="32">
        <v>0.7467</v>
      </c>
      <c r="Q2669" s="32">
        <v>0.98078</v>
      </c>
      <c r="R2669" s="32">
        <v>0.022048</v>
      </c>
      <c r="S2669" s="32">
        <v>0.015645</v>
      </c>
      <c r="T2669" s="32">
        <v>0.028734</v>
      </c>
      <c r="U2669" s="32">
        <v>0.7671</v>
      </c>
      <c r="V2669" s="32">
        <v>0.07443</v>
      </c>
      <c r="W2669" s="32">
        <v>0.3043</v>
      </c>
    </row>
    <row r="2670" ht="14.25" customHeight="1">
      <c r="B2670" s="61">
        <v>42207.0</v>
      </c>
      <c r="C2670" s="32">
        <v>21821.0</v>
      </c>
      <c r="D2670" s="32">
        <v>21673.0</v>
      </c>
      <c r="E2670" s="32">
        <v>97.598</v>
      </c>
      <c r="F2670" s="32">
        <v>123.97</v>
      </c>
      <c r="G2670" s="32">
        <v>1.0929</v>
      </c>
      <c r="H2670" s="32">
        <v>0.008067</v>
      </c>
      <c r="I2670" s="32">
        <v>0.16108</v>
      </c>
      <c r="J2670" s="32">
        <v>0.161</v>
      </c>
      <c r="K2670" s="32">
        <v>1.5613</v>
      </c>
      <c r="L2670" s="32">
        <v>0.032018</v>
      </c>
      <c r="M2670" s="32">
        <v>0.2625</v>
      </c>
      <c r="N2670" s="32">
        <v>0.08643</v>
      </c>
      <c r="O2670" s="32">
        <v>0.01285</v>
      </c>
      <c r="P2670" s="32">
        <v>0.747</v>
      </c>
      <c r="Q2670" s="32">
        <v>0.98083</v>
      </c>
      <c r="R2670" s="32">
        <v>0.022118</v>
      </c>
      <c r="S2670" s="32">
        <v>0.01573</v>
      </c>
      <c r="T2670" s="32">
        <v>0.028796</v>
      </c>
      <c r="U2670" s="32">
        <v>0.7673</v>
      </c>
      <c r="V2670" s="32">
        <v>0.074538</v>
      </c>
      <c r="W2670" s="32">
        <v>0.3102</v>
      </c>
    </row>
    <row r="2671" ht="14.25" customHeight="1">
      <c r="B2671" s="61">
        <v>42206.0</v>
      </c>
      <c r="C2671" s="32">
        <v>21818.0</v>
      </c>
      <c r="D2671" s="32">
        <v>21673.0</v>
      </c>
      <c r="E2671" s="32">
        <v>97.328</v>
      </c>
      <c r="F2671" s="32">
        <v>123.89</v>
      </c>
      <c r="G2671" s="32">
        <v>1.0935</v>
      </c>
      <c r="H2671" s="32">
        <v>0.008071</v>
      </c>
      <c r="I2671" s="32">
        <v>0.161</v>
      </c>
      <c r="J2671" s="32">
        <v>0.161</v>
      </c>
      <c r="K2671" s="32">
        <v>1.5557</v>
      </c>
      <c r="L2671" s="32">
        <v>0.032071</v>
      </c>
      <c r="M2671" s="32">
        <v>0.2639</v>
      </c>
      <c r="N2671" s="32">
        <v>0.08705</v>
      </c>
      <c r="O2671" s="32">
        <v>0.01285</v>
      </c>
      <c r="P2671" s="32">
        <v>0.7471</v>
      </c>
      <c r="Q2671" s="32">
        <v>0.98087</v>
      </c>
      <c r="R2671" s="32">
        <v>0.022141</v>
      </c>
      <c r="S2671" s="32">
        <v>0.015728</v>
      </c>
      <c r="T2671" s="32">
        <v>0.029051</v>
      </c>
      <c r="U2671" s="32">
        <v>0.7724</v>
      </c>
      <c r="V2671" s="32">
        <v>0.074806</v>
      </c>
      <c r="W2671" s="32">
        <v>0.3153</v>
      </c>
    </row>
    <row r="2672" ht="14.25" customHeight="1">
      <c r="B2672" s="61">
        <v>42205.0</v>
      </c>
      <c r="C2672" s="32">
        <v>21824.0</v>
      </c>
      <c r="D2672" s="32">
        <v>21673.0</v>
      </c>
      <c r="E2672" s="32">
        <v>98.029</v>
      </c>
      <c r="F2672" s="32">
        <v>124.27</v>
      </c>
      <c r="G2672" s="32">
        <v>1.0825</v>
      </c>
      <c r="H2672" s="32">
        <v>0.008047</v>
      </c>
      <c r="I2672" s="32">
        <v>0.161</v>
      </c>
      <c r="J2672" s="32">
        <v>0.1609</v>
      </c>
      <c r="K2672" s="32">
        <v>1.5564</v>
      </c>
      <c r="L2672" s="32">
        <v>0.032022</v>
      </c>
      <c r="M2672" s="32">
        <v>0.262</v>
      </c>
      <c r="N2672" s="32">
        <v>0.08646</v>
      </c>
      <c r="O2672" s="32">
        <v>0.01286</v>
      </c>
      <c r="P2672" s="32">
        <v>0.7471</v>
      </c>
      <c r="Q2672" s="32">
        <v>0.98134</v>
      </c>
      <c r="R2672" s="32">
        <v>0.022053</v>
      </c>
      <c r="S2672" s="32">
        <v>0.015713</v>
      </c>
      <c r="T2672" s="32">
        <v>0.029014</v>
      </c>
      <c r="U2672" s="32">
        <v>0.7695</v>
      </c>
      <c r="V2672" s="32">
        <v>0.07446</v>
      </c>
      <c r="W2672" s="32">
        <v>0.3128</v>
      </c>
    </row>
    <row r="2673" ht="14.25" customHeight="1">
      <c r="B2673" s="61">
        <v>42202.0</v>
      </c>
      <c r="C2673" s="32">
        <v>21817.0</v>
      </c>
      <c r="D2673" s="32">
        <v>21673.0</v>
      </c>
      <c r="E2673" s="32">
        <v>97.862</v>
      </c>
      <c r="F2673" s="32">
        <v>124.09</v>
      </c>
      <c r="G2673" s="32">
        <v>1.083</v>
      </c>
      <c r="H2673" s="32">
        <v>0.008061</v>
      </c>
      <c r="I2673" s="32">
        <v>0.161</v>
      </c>
      <c r="J2673" s="32">
        <v>0.161</v>
      </c>
      <c r="K2673" s="32">
        <v>1.56</v>
      </c>
      <c r="L2673" s="32">
        <v>0.032135</v>
      </c>
      <c r="M2673" s="32">
        <v>0.2629</v>
      </c>
      <c r="N2673" s="32">
        <v>0.08692</v>
      </c>
      <c r="O2673" s="32">
        <v>0.01286</v>
      </c>
      <c r="P2673" s="32">
        <v>0.7481</v>
      </c>
      <c r="Q2673" s="32">
        <v>0.98174</v>
      </c>
      <c r="R2673" s="32">
        <v>0.022094</v>
      </c>
      <c r="S2673" s="32">
        <v>0.015755</v>
      </c>
      <c r="T2673" s="32">
        <v>0.029223</v>
      </c>
      <c r="U2673" s="32">
        <v>0.7708</v>
      </c>
      <c r="V2673" s="32">
        <v>0.07488</v>
      </c>
      <c r="W2673" s="32">
        <v>0.3136</v>
      </c>
    </row>
    <row r="2674" ht="14.25" customHeight="1">
      <c r="B2674" s="61">
        <v>42201.0</v>
      </c>
      <c r="C2674" s="32">
        <v>21811.0</v>
      </c>
      <c r="D2674" s="32">
        <v>21673.0</v>
      </c>
      <c r="E2674" s="32">
        <v>97.668</v>
      </c>
      <c r="F2674" s="32">
        <v>124.15</v>
      </c>
      <c r="G2674" s="32">
        <v>1.0875</v>
      </c>
      <c r="H2674" s="32">
        <v>0.008055</v>
      </c>
      <c r="I2674" s="32">
        <v>0.16099</v>
      </c>
      <c r="J2674" s="32">
        <v>0.1609</v>
      </c>
      <c r="K2674" s="32">
        <v>1.5609</v>
      </c>
      <c r="L2674" s="32">
        <v>0.032188</v>
      </c>
      <c r="M2674" s="32">
        <v>0.2634</v>
      </c>
      <c r="N2674" s="32">
        <v>0.0872</v>
      </c>
      <c r="O2674" s="32">
        <v>0.01286</v>
      </c>
      <c r="P2674" s="32">
        <v>0.7468</v>
      </c>
      <c r="Q2674" s="32">
        <v>0.98188</v>
      </c>
      <c r="R2674" s="32">
        <v>0.022095</v>
      </c>
      <c r="S2674" s="32">
        <v>0.015753</v>
      </c>
      <c r="T2674" s="32">
        <v>0.02925</v>
      </c>
      <c r="U2674" s="32">
        <v>0.7717</v>
      </c>
      <c r="V2674" s="32">
        <v>0.074743</v>
      </c>
      <c r="W2674" s="32">
        <v>0.3168</v>
      </c>
    </row>
    <row r="2675" ht="14.25" customHeight="1">
      <c r="B2675" s="61">
        <v>42200.0</v>
      </c>
      <c r="C2675" s="32">
        <v>21810.0</v>
      </c>
      <c r="D2675" s="32">
        <v>21673.0</v>
      </c>
      <c r="E2675" s="32">
        <v>97.166</v>
      </c>
      <c r="F2675" s="32">
        <v>123.76</v>
      </c>
      <c r="G2675" s="32">
        <v>1.095</v>
      </c>
      <c r="H2675" s="32">
        <v>0.008078</v>
      </c>
      <c r="I2675" s="32">
        <v>0.16106</v>
      </c>
      <c r="J2675" s="32">
        <v>0.1609</v>
      </c>
      <c r="K2675" s="32">
        <v>1.5639</v>
      </c>
      <c r="L2675" s="32">
        <v>0.032155</v>
      </c>
      <c r="M2675" s="32">
        <v>0.2623</v>
      </c>
      <c r="N2675" s="32">
        <v>0.08715</v>
      </c>
      <c r="O2675" s="32">
        <v>0.01286</v>
      </c>
      <c r="P2675" s="32">
        <v>0.7471</v>
      </c>
      <c r="Q2675" s="32">
        <v>0.98087</v>
      </c>
      <c r="R2675" s="32">
        <v>0.022058</v>
      </c>
      <c r="S2675" s="32">
        <v>0.015746</v>
      </c>
      <c r="T2675" s="32">
        <v>0.029253</v>
      </c>
      <c r="U2675" s="32">
        <v>0.7743</v>
      </c>
      <c r="V2675" s="32">
        <v>0.074907</v>
      </c>
      <c r="W2675" s="32">
        <v>0.3185</v>
      </c>
    </row>
    <row r="2676" ht="14.25" customHeight="1">
      <c r="B2676" s="61">
        <v>42199.0</v>
      </c>
      <c r="C2676" s="32">
        <v>21810.0</v>
      </c>
      <c r="D2676" s="32">
        <v>21673.0</v>
      </c>
      <c r="E2676" s="32">
        <v>96.643</v>
      </c>
      <c r="F2676" s="32">
        <v>123.4</v>
      </c>
      <c r="G2676" s="32">
        <v>1.1009</v>
      </c>
      <c r="H2676" s="32">
        <v>0.008105</v>
      </c>
      <c r="I2676" s="32">
        <v>0.16105</v>
      </c>
      <c r="J2676" s="32">
        <v>0.1609</v>
      </c>
      <c r="K2676" s="32">
        <v>1.5636</v>
      </c>
      <c r="L2676" s="32">
        <v>0.03223</v>
      </c>
      <c r="M2676" s="32">
        <v>0.2631</v>
      </c>
      <c r="N2676" s="32">
        <v>0.08747</v>
      </c>
      <c r="O2676" s="32">
        <v>0.01286</v>
      </c>
      <c r="P2676" s="32">
        <v>0.7468</v>
      </c>
      <c r="Q2676" s="32">
        <v>0.98232</v>
      </c>
      <c r="R2676" s="32">
        <v>0.022136</v>
      </c>
      <c r="S2676" s="32">
        <v>0.015803</v>
      </c>
      <c r="T2676" s="32">
        <v>0.029375</v>
      </c>
      <c r="U2676" s="32">
        <v>0.7857</v>
      </c>
      <c r="V2676" s="32">
        <v>0.075078</v>
      </c>
      <c r="W2676" s="32">
        <v>0.3185</v>
      </c>
    </row>
    <row r="2677" ht="14.25" customHeight="1">
      <c r="B2677" s="61">
        <v>42198.0</v>
      </c>
      <c r="C2677" s="32">
        <v>21814.0</v>
      </c>
      <c r="D2677" s="32">
        <v>21673.0</v>
      </c>
      <c r="E2677" s="32">
        <v>96.858</v>
      </c>
      <c r="F2677" s="32">
        <v>123.43</v>
      </c>
      <c r="G2677" s="32">
        <v>1.1002</v>
      </c>
      <c r="H2677" s="32">
        <v>0.008101</v>
      </c>
      <c r="I2677" s="32">
        <v>0.1611</v>
      </c>
      <c r="J2677" s="32">
        <v>0.1609</v>
      </c>
      <c r="K2677" s="32">
        <v>1.5487</v>
      </c>
      <c r="L2677" s="32">
        <v>0.032192</v>
      </c>
      <c r="M2677" s="32">
        <v>0.2626</v>
      </c>
      <c r="N2677" s="32">
        <v>0.08803</v>
      </c>
      <c r="O2677" s="32">
        <v>0.01286</v>
      </c>
      <c r="P2677" s="32">
        <v>0.7468</v>
      </c>
      <c r="Q2677" s="32">
        <v>0.9828</v>
      </c>
      <c r="R2677" s="32">
        <v>0.022131</v>
      </c>
      <c r="S2677" s="32">
        <v>0.015761</v>
      </c>
      <c r="T2677" s="32">
        <v>0.029384</v>
      </c>
      <c r="U2677" s="32">
        <v>0.7849</v>
      </c>
      <c r="V2677" s="32">
        <v>0.075403</v>
      </c>
      <c r="W2677" s="32">
        <v>0.3191</v>
      </c>
    </row>
    <row r="2678" ht="14.25" customHeight="1">
      <c r="B2678" s="61">
        <v>42195.0</v>
      </c>
      <c r="C2678" s="32">
        <v>21810.0</v>
      </c>
      <c r="D2678" s="32">
        <v>21673.0</v>
      </c>
      <c r="E2678" s="32">
        <v>96.025</v>
      </c>
      <c r="F2678" s="32">
        <v>122.78</v>
      </c>
      <c r="G2678" s="32">
        <v>1.1162</v>
      </c>
      <c r="H2678" s="32">
        <v>0.008144</v>
      </c>
      <c r="I2678" s="32">
        <v>0.16099</v>
      </c>
      <c r="J2678" s="32">
        <v>0.1609</v>
      </c>
      <c r="K2678" s="32">
        <v>1.5517</v>
      </c>
      <c r="L2678" s="32">
        <v>0.032233</v>
      </c>
      <c r="M2678" s="32">
        <v>0.264</v>
      </c>
      <c r="N2678" s="32">
        <v>0.0884</v>
      </c>
      <c r="O2678" s="32">
        <v>0.01286</v>
      </c>
      <c r="P2678" s="32">
        <v>0.7482</v>
      </c>
      <c r="Q2678" s="32">
        <v>0.98232</v>
      </c>
      <c r="R2678" s="32">
        <v>0.022185</v>
      </c>
      <c r="S2678" s="32">
        <v>0.015785</v>
      </c>
      <c r="T2678" s="32">
        <v>0.029472</v>
      </c>
      <c r="U2678" s="32">
        <v>0.79</v>
      </c>
      <c r="V2678" s="32">
        <v>0.075188</v>
      </c>
      <c r="W2678" s="32">
        <v>0.3166</v>
      </c>
    </row>
    <row r="2679" ht="14.25" customHeight="1">
      <c r="B2679" s="61">
        <v>42194.0</v>
      </c>
      <c r="C2679" s="32">
        <v>21814.0</v>
      </c>
      <c r="D2679" s="32">
        <v>21673.0</v>
      </c>
      <c r="E2679" s="32">
        <v>96.606</v>
      </c>
      <c r="F2679" s="32">
        <v>121.34</v>
      </c>
      <c r="G2679" s="32">
        <v>1.1036</v>
      </c>
      <c r="H2679" s="32">
        <v>0.008242</v>
      </c>
      <c r="I2679" s="32">
        <v>0.16098</v>
      </c>
      <c r="J2679" s="32">
        <v>0.1608</v>
      </c>
      <c r="K2679" s="32">
        <v>1.538</v>
      </c>
      <c r="L2679" s="32">
        <v>0.032193</v>
      </c>
      <c r="M2679" s="32">
        <v>0.2644</v>
      </c>
      <c r="N2679" s="32">
        <v>0.08832</v>
      </c>
      <c r="O2679" s="32">
        <v>0.01286</v>
      </c>
      <c r="P2679" s="32">
        <v>0.7482</v>
      </c>
      <c r="Q2679" s="32">
        <v>0.98188</v>
      </c>
      <c r="R2679" s="32">
        <v>0.022142</v>
      </c>
      <c r="S2679" s="32">
        <v>0.015792</v>
      </c>
      <c r="T2679" s="32">
        <v>0.029462</v>
      </c>
      <c r="U2679" s="32">
        <v>0.7869</v>
      </c>
      <c r="V2679" s="32">
        <v>0.075109</v>
      </c>
      <c r="W2679" s="32">
        <v>0.3105</v>
      </c>
    </row>
    <row r="2680" ht="14.25" customHeight="1">
      <c r="B2680" s="61">
        <v>42193.0</v>
      </c>
      <c r="C2680" s="32">
        <v>21814.0</v>
      </c>
      <c r="D2680" s="32">
        <v>21673.0</v>
      </c>
      <c r="E2680" s="32">
        <v>96.294</v>
      </c>
      <c r="F2680" s="32">
        <v>120.71</v>
      </c>
      <c r="G2680" s="32">
        <v>1.1077</v>
      </c>
      <c r="H2680" s="32">
        <v>0.008285</v>
      </c>
      <c r="I2680" s="32">
        <v>0.16106</v>
      </c>
      <c r="J2680" s="32">
        <v>0.1607</v>
      </c>
      <c r="K2680" s="32">
        <v>1.5361</v>
      </c>
      <c r="L2680" s="32">
        <v>0.032218</v>
      </c>
      <c r="M2680" s="32">
        <v>0.2632</v>
      </c>
      <c r="N2680" s="32">
        <v>0.08806</v>
      </c>
      <c r="O2680" s="32">
        <v>0.01286</v>
      </c>
      <c r="P2680" s="32">
        <v>0.7482</v>
      </c>
      <c r="Q2680" s="32">
        <v>0.98233</v>
      </c>
      <c r="R2680" s="32">
        <v>0.022131</v>
      </c>
      <c r="S2680" s="32">
        <v>0.015758</v>
      </c>
      <c r="T2680" s="32">
        <v>0.029456</v>
      </c>
      <c r="U2680" s="32">
        <v>0.7846</v>
      </c>
      <c r="V2680" s="32">
        <v>0.074747</v>
      </c>
      <c r="W2680" s="32">
        <v>0.3089</v>
      </c>
    </row>
    <row r="2681" ht="14.25" customHeight="1">
      <c r="B2681" s="61">
        <v>42192.0</v>
      </c>
      <c r="C2681" s="32">
        <v>21810.0</v>
      </c>
      <c r="D2681" s="32">
        <v>21673.0</v>
      </c>
      <c r="E2681" s="32">
        <v>96.865</v>
      </c>
      <c r="F2681" s="32">
        <v>122.54</v>
      </c>
      <c r="G2681" s="32">
        <v>1.1011</v>
      </c>
      <c r="H2681" s="32">
        <v>0.008161</v>
      </c>
      <c r="I2681" s="32">
        <v>0.1613</v>
      </c>
      <c r="J2681" s="32">
        <v>0.1607</v>
      </c>
      <c r="K2681" s="32">
        <v>1.5462</v>
      </c>
      <c r="L2681" s="32">
        <v>0.032175</v>
      </c>
      <c r="M2681" s="32">
        <v>0.2615</v>
      </c>
      <c r="N2681" s="32">
        <v>0.08811</v>
      </c>
      <c r="O2681" s="32">
        <v>0.01286</v>
      </c>
      <c r="P2681" s="32">
        <v>0.7467</v>
      </c>
      <c r="Q2681" s="32">
        <v>0.98168</v>
      </c>
      <c r="R2681" s="32">
        <v>0.022128</v>
      </c>
      <c r="S2681" s="32">
        <v>0.015753</v>
      </c>
      <c r="T2681" s="32">
        <v>0.029425</v>
      </c>
      <c r="U2681" s="32">
        <v>0.7869</v>
      </c>
      <c r="V2681" s="32">
        <v>0.074991</v>
      </c>
      <c r="W2681" s="32">
        <v>0.3139</v>
      </c>
    </row>
    <row r="2682" ht="14.25" customHeight="1">
      <c r="B2682" s="61">
        <v>42191.0</v>
      </c>
      <c r="C2682" s="32">
        <v>21810.0</v>
      </c>
      <c r="D2682" s="32">
        <v>21673.0</v>
      </c>
      <c r="E2682" s="32">
        <v>96.298</v>
      </c>
      <c r="F2682" s="32">
        <v>122.57</v>
      </c>
      <c r="G2682" s="32">
        <v>1.1056</v>
      </c>
      <c r="H2682" s="32">
        <v>0.008159</v>
      </c>
      <c r="I2682" s="32">
        <v>0.16107</v>
      </c>
      <c r="J2682" s="32">
        <v>0.1609</v>
      </c>
      <c r="K2682" s="32">
        <v>1.5605</v>
      </c>
      <c r="L2682" s="32">
        <v>0.032331</v>
      </c>
      <c r="M2682" s="32">
        <v>0.2615</v>
      </c>
      <c r="N2682" s="32">
        <v>0.0888</v>
      </c>
      <c r="O2682" s="32">
        <v>0.01286</v>
      </c>
      <c r="P2682" s="32">
        <v>0.7467</v>
      </c>
      <c r="Q2682" s="32">
        <v>0.98184</v>
      </c>
      <c r="R2682" s="32">
        <v>0.022185</v>
      </c>
      <c r="S2682" s="32">
        <v>0.015807</v>
      </c>
      <c r="T2682" s="32">
        <v>0.029546</v>
      </c>
      <c r="U2682" s="32">
        <v>0.7904</v>
      </c>
      <c r="V2682" s="32">
        <v>0.075239</v>
      </c>
      <c r="W2682" s="32">
        <v>0.3188</v>
      </c>
    </row>
    <row r="2683" ht="14.25" customHeight="1">
      <c r="B2683" s="61">
        <v>42188.0</v>
      </c>
      <c r="C2683" s="32">
        <v>21805.0</v>
      </c>
      <c r="D2683" s="32">
        <v>21673.0</v>
      </c>
      <c r="E2683" s="32">
        <v>96.113</v>
      </c>
      <c r="F2683" s="32">
        <v>122.79</v>
      </c>
      <c r="G2683" s="32">
        <v>1.1114</v>
      </c>
      <c r="H2683" s="32">
        <v>0.008141</v>
      </c>
      <c r="I2683" s="32">
        <v>0.16117</v>
      </c>
      <c r="J2683" s="32">
        <v>0.1611</v>
      </c>
      <c r="K2683" s="32">
        <v>1.557</v>
      </c>
      <c r="L2683" s="32">
        <v>0.032355</v>
      </c>
      <c r="M2683" s="32">
        <v>0.2643</v>
      </c>
      <c r="N2683" s="32">
        <v>0.08907</v>
      </c>
      <c r="O2683" s="32">
        <v>0.01286</v>
      </c>
      <c r="P2683" s="32">
        <v>0.7482</v>
      </c>
      <c r="Q2683" s="32">
        <v>0.98184</v>
      </c>
      <c r="R2683" s="32">
        <v>0.022193</v>
      </c>
      <c r="S2683" s="32">
        <v>0.015769</v>
      </c>
      <c r="T2683" s="32">
        <v>0.029616</v>
      </c>
      <c r="U2683" s="32">
        <v>0.7953</v>
      </c>
      <c r="V2683" s="32">
        <v>0.074912</v>
      </c>
      <c r="W2683" s="32">
        <v>0.319</v>
      </c>
    </row>
    <row r="2684" ht="14.25" customHeight="1">
      <c r="B2684" s="61">
        <v>42187.0</v>
      </c>
      <c r="C2684" s="32">
        <v>21805.0</v>
      </c>
      <c r="D2684" s="32">
        <v>21673.0</v>
      </c>
      <c r="E2684" s="32">
        <v>96.113</v>
      </c>
      <c r="F2684" s="32">
        <v>123.07</v>
      </c>
      <c r="G2684" s="32">
        <v>1.1084</v>
      </c>
      <c r="H2684" s="32">
        <v>0.008126</v>
      </c>
      <c r="I2684" s="32">
        <v>0.1612</v>
      </c>
      <c r="J2684" s="32">
        <v>0.1612</v>
      </c>
      <c r="K2684" s="32">
        <v>1.5609</v>
      </c>
      <c r="L2684" s="32">
        <v>0.032373</v>
      </c>
      <c r="M2684" s="32">
        <v>0.2661</v>
      </c>
      <c r="N2684" s="32">
        <v>0.08901</v>
      </c>
      <c r="O2684" s="32">
        <v>0.01286</v>
      </c>
      <c r="P2684" s="32">
        <v>0.7482</v>
      </c>
      <c r="Q2684" s="32">
        <v>0.9823</v>
      </c>
      <c r="R2684" s="32">
        <v>0.022179</v>
      </c>
      <c r="S2684" s="32">
        <v>0.015796</v>
      </c>
      <c r="T2684" s="32">
        <v>0.029609</v>
      </c>
      <c r="U2684" s="32">
        <v>0.7973</v>
      </c>
      <c r="V2684" s="32">
        <v>0.075262</v>
      </c>
      <c r="W2684" s="32">
        <v>0.3227</v>
      </c>
    </row>
    <row r="2685" ht="14.25" customHeight="1">
      <c r="B2685" s="61">
        <v>42186.0</v>
      </c>
      <c r="C2685" s="32">
        <v>21805.0</v>
      </c>
      <c r="D2685" s="32">
        <v>21673.0</v>
      </c>
      <c r="E2685" s="32">
        <v>96.31</v>
      </c>
      <c r="F2685" s="32">
        <v>123.17</v>
      </c>
      <c r="G2685" s="32">
        <v>1.1053</v>
      </c>
      <c r="H2685" s="32">
        <v>0.008119</v>
      </c>
      <c r="I2685" s="32">
        <v>0.16128</v>
      </c>
      <c r="J2685" s="32">
        <v>0.1612</v>
      </c>
      <c r="K2685" s="32">
        <v>1.5617</v>
      </c>
      <c r="L2685" s="32">
        <v>0.032307</v>
      </c>
      <c r="M2685" s="32">
        <v>0.2655</v>
      </c>
      <c r="N2685" s="32">
        <v>0.08887</v>
      </c>
      <c r="O2685" s="32">
        <v>0.01286</v>
      </c>
      <c r="P2685" s="32">
        <v>0.7467</v>
      </c>
      <c r="Q2685" s="32">
        <v>0.98232</v>
      </c>
      <c r="R2685" s="32">
        <v>0.022169</v>
      </c>
      <c r="S2685" s="32">
        <v>0.015734</v>
      </c>
      <c r="T2685" s="32">
        <v>0.029562</v>
      </c>
      <c r="U2685" s="32">
        <v>0.7944</v>
      </c>
      <c r="V2685" s="32">
        <v>0.074979</v>
      </c>
      <c r="W2685" s="32">
        <v>0.3176</v>
      </c>
    </row>
    <row r="2686" ht="14.25" customHeight="1">
      <c r="B2686" s="61">
        <v>42185.0</v>
      </c>
      <c r="C2686" s="32">
        <v>21839.0</v>
      </c>
      <c r="D2686" s="32">
        <v>21673.0</v>
      </c>
      <c r="E2686" s="32">
        <v>95.485</v>
      </c>
      <c r="F2686" s="32">
        <v>122.5</v>
      </c>
      <c r="G2686" s="32">
        <v>1.1147</v>
      </c>
      <c r="H2686" s="32">
        <v>0.008163</v>
      </c>
      <c r="I2686" s="32">
        <v>0.16108</v>
      </c>
      <c r="J2686" s="32">
        <v>0.1611</v>
      </c>
      <c r="K2686" s="32">
        <v>1.5712</v>
      </c>
      <c r="L2686" s="32">
        <v>0.032369</v>
      </c>
      <c r="M2686" s="32">
        <v>0.2666</v>
      </c>
      <c r="N2686" s="32">
        <v>0.08928</v>
      </c>
      <c r="O2686" s="32">
        <v>0.01286</v>
      </c>
      <c r="P2686" s="32">
        <v>0.7478</v>
      </c>
      <c r="Q2686" s="32">
        <v>0.98184</v>
      </c>
      <c r="R2686" s="32">
        <v>0.022178</v>
      </c>
      <c r="S2686" s="32">
        <v>0.015722</v>
      </c>
      <c r="T2686" s="32">
        <v>0.029588</v>
      </c>
      <c r="U2686" s="32">
        <v>0.8003</v>
      </c>
      <c r="V2686" s="32">
        <v>0.074901</v>
      </c>
      <c r="W2686" s="32">
        <v>0.3222</v>
      </c>
    </row>
    <row r="2687" ht="14.25" customHeight="1">
      <c r="B2687" s="61">
        <v>42184.0</v>
      </c>
      <c r="C2687" s="32">
        <v>21818.0</v>
      </c>
      <c r="D2687" s="32">
        <v>21673.0</v>
      </c>
      <c r="E2687" s="32">
        <v>94.79</v>
      </c>
      <c r="F2687" s="32">
        <v>122.54</v>
      </c>
      <c r="G2687" s="32">
        <v>1.1236</v>
      </c>
      <c r="H2687" s="32">
        <v>0.00816</v>
      </c>
      <c r="I2687" s="32">
        <v>0.16107</v>
      </c>
      <c r="J2687" s="32">
        <v>0.1611</v>
      </c>
      <c r="K2687" s="32">
        <v>1.5738</v>
      </c>
      <c r="L2687" s="32">
        <v>0.032382</v>
      </c>
      <c r="M2687" s="32">
        <v>0.2652</v>
      </c>
      <c r="N2687" s="32">
        <v>0.08927</v>
      </c>
      <c r="O2687" s="32">
        <v>0.01286</v>
      </c>
      <c r="P2687" s="32">
        <v>0.7471</v>
      </c>
      <c r="Q2687" s="32">
        <v>0.98155</v>
      </c>
      <c r="R2687" s="32">
        <v>0.022204</v>
      </c>
      <c r="S2687" s="32">
        <v>0.015698</v>
      </c>
      <c r="T2687" s="32">
        <v>0.029654</v>
      </c>
      <c r="U2687" s="32">
        <v>0.8062</v>
      </c>
      <c r="V2687" s="32">
        <v>0.074961</v>
      </c>
      <c r="W2687" s="32">
        <v>0.3208</v>
      </c>
    </row>
    <row r="2688" ht="14.25" customHeight="1">
      <c r="B2688" s="61">
        <v>42181.0</v>
      </c>
      <c r="C2688" s="32">
        <v>21839.0</v>
      </c>
      <c r="D2688" s="32">
        <v>21673.0</v>
      </c>
      <c r="E2688" s="32">
        <v>95.472</v>
      </c>
      <c r="F2688" s="32">
        <v>123.85</v>
      </c>
      <c r="G2688" s="32">
        <v>1.1167</v>
      </c>
      <c r="H2688" s="32">
        <v>0.008074</v>
      </c>
      <c r="I2688" s="32">
        <v>0.16105</v>
      </c>
      <c r="J2688" s="32">
        <v>0.1611</v>
      </c>
      <c r="K2688" s="32">
        <v>1.5746</v>
      </c>
      <c r="L2688" s="32">
        <v>0.032258</v>
      </c>
      <c r="M2688" s="32">
        <v>0.2645</v>
      </c>
      <c r="N2688" s="32">
        <v>0.08905</v>
      </c>
      <c r="O2688" s="32">
        <v>0.01286</v>
      </c>
      <c r="P2688" s="32">
        <v>0.7471</v>
      </c>
      <c r="Q2688" s="32">
        <v>0.98131</v>
      </c>
      <c r="R2688" s="32">
        <v>0.022163</v>
      </c>
      <c r="S2688" s="32">
        <v>0.01576</v>
      </c>
      <c r="T2688" s="32">
        <v>0.029587</v>
      </c>
      <c r="U2688" s="32">
        <v>0.8117</v>
      </c>
      <c r="V2688" s="32">
        <v>0.074991</v>
      </c>
      <c r="W2688" s="32">
        <v>0.3196</v>
      </c>
    </row>
    <row r="2689" ht="14.25" customHeight="1">
      <c r="B2689" s="61">
        <v>42180.0</v>
      </c>
      <c r="C2689" s="32">
        <v>21822.0</v>
      </c>
      <c r="D2689" s="32">
        <v>21673.0</v>
      </c>
      <c r="E2689" s="32">
        <v>95.187</v>
      </c>
      <c r="F2689" s="32">
        <v>123.63</v>
      </c>
      <c r="G2689" s="32">
        <v>1.1205</v>
      </c>
      <c r="H2689" s="32">
        <v>0.008089</v>
      </c>
      <c r="I2689" s="32">
        <v>0.16106</v>
      </c>
      <c r="J2689" s="32">
        <v>0.1612</v>
      </c>
      <c r="K2689" s="32">
        <v>1.5747</v>
      </c>
      <c r="L2689" s="32">
        <v>0.032313</v>
      </c>
      <c r="M2689" s="32">
        <v>0.2662</v>
      </c>
      <c r="N2689" s="32">
        <v>0.08993</v>
      </c>
      <c r="O2689" s="32">
        <v>0.01286</v>
      </c>
      <c r="P2689" s="32">
        <v>0.7477</v>
      </c>
      <c r="Q2689" s="32">
        <v>0.98185</v>
      </c>
      <c r="R2689" s="32">
        <v>0.022196</v>
      </c>
      <c r="S2689" s="32">
        <v>0.015735</v>
      </c>
      <c r="T2689" s="32">
        <v>0.029616</v>
      </c>
      <c r="U2689" s="32">
        <v>0.8114</v>
      </c>
      <c r="V2689" s="32">
        <v>0.075115</v>
      </c>
      <c r="W2689" s="32">
        <v>0.3197</v>
      </c>
    </row>
    <row r="2690" ht="14.25" customHeight="1">
      <c r="B2690" s="61">
        <v>42179.0</v>
      </c>
      <c r="C2690" s="32">
        <v>21812.0</v>
      </c>
      <c r="D2690" s="32">
        <v>21673.0</v>
      </c>
      <c r="E2690" s="32">
        <v>95.264</v>
      </c>
      <c r="F2690" s="32">
        <v>123.85</v>
      </c>
      <c r="G2690" s="32">
        <v>1.1205</v>
      </c>
      <c r="H2690" s="32">
        <v>0.008074</v>
      </c>
      <c r="I2690" s="32">
        <v>0.16114</v>
      </c>
      <c r="J2690" s="32">
        <v>0.1613</v>
      </c>
      <c r="K2690" s="32">
        <v>1.5706</v>
      </c>
      <c r="L2690" s="32">
        <v>0.032284</v>
      </c>
      <c r="M2690" s="32">
        <v>0.2654</v>
      </c>
      <c r="N2690" s="32">
        <v>0.09008</v>
      </c>
      <c r="O2690" s="32">
        <v>0.01286</v>
      </c>
      <c r="P2690" s="32">
        <v>0.7471</v>
      </c>
      <c r="Q2690" s="32">
        <v>0.98155</v>
      </c>
      <c r="R2690" s="32">
        <v>0.022183</v>
      </c>
      <c r="S2690" s="32">
        <v>0.015742</v>
      </c>
      <c r="T2690" s="32">
        <v>0.029614</v>
      </c>
      <c r="U2690" s="32">
        <v>0.8075</v>
      </c>
      <c r="V2690" s="32">
        <v>0.07516</v>
      </c>
      <c r="W2690" s="32">
        <v>0.3229</v>
      </c>
    </row>
    <row r="2691" ht="14.25" customHeight="1">
      <c r="B2691" s="61">
        <v>42178.0</v>
      </c>
      <c r="C2691" s="32">
        <v>21805.0</v>
      </c>
      <c r="D2691" s="32">
        <v>21673.0</v>
      </c>
      <c r="E2691" s="32">
        <v>95.432</v>
      </c>
      <c r="F2691" s="32">
        <v>123.94</v>
      </c>
      <c r="G2691" s="32">
        <v>1.1167</v>
      </c>
      <c r="H2691" s="32">
        <v>0.008068</v>
      </c>
      <c r="I2691" s="32">
        <v>0.16109</v>
      </c>
      <c r="J2691" s="32">
        <v>0.1613</v>
      </c>
      <c r="K2691" s="32">
        <v>1.5729</v>
      </c>
      <c r="L2691" s="32">
        <v>0.032387</v>
      </c>
      <c r="M2691" s="32">
        <v>0.2671</v>
      </c>
      <c r="N2691" s="32">
        <v>0.09036</v>
      </c>
      <c r="O2691" s="32">
        <v>0.01286</v>
      </c>
      <c r="P2691" s="32">
        <v>0.7457</v>
      </c>
      <c r="Q2691" s="32">
        <v>0.98179</v>
      </c>
      <c r="R2691" s="32">
        <v>0.02217</v>
      </c>
      <c r="S2691" s="32">
        <v>0.015722</v>
      </c>
      <c r="T2691" s="32">
        <v>0.029616</v>
      </c>
      <c r="U2691" s="32">
        <v>0.8112</v>
      </c>
      <c r="V2691" s="32">
        <v>0.075281</v>
      </c>
      <c r="W2691" s="32">
        <v>0.3251</v>
      </c>
    </row>
    <row r="2692" ht="14.25" customHeight="1">
      <c r="B2692" s="61">
        <v>42177.0</v>
      </c>
      <c r="C2692" s="32">
        <v>21805.0</v>
      </c>
      <c r="D2692" s="32">
        <v>21673.0</v>
      </c>
      <c r="E2692" s="32">
        <v>94.329</v>
      </c>
      <c r="F2692" s="32">
        <v>123.37</v>
      </c>
      <c r="G2692" s="32">
        <v>1.1341</v>
      </c>
      <c r="H2692" s="32">
        <v>0.008106</v>
      </c>
      <c r="I2692" s="32">
        <v>0.16102</v>
      </c>
      <c r="J2692" s="32">
        <v>0.1612</v>
      </c>
      <c r="K2692" s="32">
        <v>1.5824</v>
      </c>
      <c r="L2692" s="32">
        <v>0.032518</v>
      </c>
      <c r="M2692" s="32">
        <v>0.2682</v>
      </c>
      <c r="N2692" s="32">
        <v>0.0908</v>
      </c>
      <c r="O2692" s="32">
        <v>0.01286</v>
      </c>
      <c r="P2692" s="32">
        <v>0.7463</v>
      </c>
      <c r="Q2692" s="32">
        <v>0.98169</v>
      </c>
      <c r="R2692" s="32">
        <v>0.02222</v>
      </c>
      <c r="S2692" s="32">
        <v>0.015742</v>
      </c>
      <c r="T2692" s="32">
        <v>0.029678</v>
      </c>
      <c r="U2692" s="32">
        <v>0.8124</v>
      </c>
      <c r="V2692" s="32">
        <v>0.075154</v>
      </c>
      <c r="W2692" s="32">
        <v>0.3246</v>
      </c>
    </row>
    <row r="2693" ht="14.25" customHeight="1">
      <c r="B2693" s="61">
        <v>42174.0</v>
      </c>
      <c r="C2693" s="32">
        <v>21805.0</v>
      </c>
      <c r="D2693" s="32">
        <v>21673.0</v>
      </c>
      <c r="E2693" s="32">
        <v>94.085</v>
      </c>
      <c r="F2693" s="32">
        <v>122.71</v>
      </c>
      <c r="G2693" s="32">
        <v>1.1352</v>
      </c>
      <c r="H2693" s="32">
        <v>0.008152</v>
      </c>
      <c r="I2693" s="32">
        <v>0.16103</v>
      </c>
      <c r="J2693" s="32">
        <v>0.1611</v>
      </c>
      <c r="K2693" s="32">
        <v>1.5883</v>
      </c>
      <c r="L2693" s="32">
        <v>0.032545</v>
      </c>
      <c r="M2693" s="32">
        <v>0.2678</v>
      </c>
      <c r="N2693" s="32">
        <v>0.09065</v>
      </c>
      <c r="O2693" s="32">
        <v>0.01286</v>
      </c>
      <c r="P2693" s="32">
        <v>0.7446</v>
      </c>
      <c r="Q2693" s="32">
        <v>0.98182</v>
      </c>
      <c r="R2693" s="32">
        <v>0.022225</v>
      </c>
      <c r="S2693" s="32">
        <v>0.015747</v>
      </c>
      <c r="T2693" s="32">
        <v>0.029731</v>
      </c>
      <c r="U2693" s="32">
        <v>0.8152</v>
      </c>
      <c r="V2693" s="32">
        <v>0.075053</v>
      </c>
      <c r="W2693" s="32">
        <v>0.3228</v>
      </c>
    </row>
    <row r="2694" ht="14.25" customHeight="1">
      <c r="B2694" s="61">
        <v>42173.0</v>
      </c>
      <c r="C2694" s="32">
        <v>21810.0</v>
      </c>
      <c r="D2694" s="32">
        <v>21673.0</v>
      </c>
      <c r="E2694" s="32">
        <v>94.042</v>
      </c>
      <c r="F2694" s="32">
        <v>122.96</v>
      </c>
      <c r="G2694" s="32">
        <v>1.1359</v>
      </c>
      <c r="H2694" s="32">
        <v>0.008133</v>
      </c>
      <c r="I2694" s="32">
        <v>0.16106</v>
      </c>
      <c r="J2694" s="32">
        <v>0.1612</v>
      </c>
      <c r="K2694" s="32">
        <v>1.588</v>
      </c>
      <c r="L2694" s="32">
        <v>0.032553</v>
      </c>
      <c r="M2694" s="32">
        <v>0.2701</v>
      </c>
      <c r="N2694" s="32">
        <v>0.09045</v>
      </c>
      <c r="O2694" s="32">
        <v>0.01286</v>
      </c>
      <c r="P2694" s="32">
        <v>0.7446</v>
      </c>
      <c r="Q2694" s="32">
        <v>0.98382</v>
      </c>
      <c r="R2694" s="32">
        <v>0.022272</v>
      </c>
      <c r="S2694" s="32">
        <v>0.01571</v>
      </c>
      <c r="T2694" s="32">
        <v>0.029724</v>
      </c>
      <c r="U2694" s="32">
        <v>0.8181</v>
      </c>
      <c r="V2694" s="32">
        <v>0.075008</v>
      </c>
      <c r="W2694" s="32">
        <v>0.3269</v>
      </c>
    </row>
    <row r="2695" ht="14.25" customHeight="1">
      <c r="B2695" s="61">
        <v>42172.0</v>
      </c>
      <c r="C2695" s="32">
        <v>21803.0</v>
      </c>
      <c r="D2695" s="32">
        <v>21673.0</v>
      </c>
      <c r="E2695" s="32">
        <v>94.296</v>
      </c>
      <c r="F2695" s="32">
        <v>123.43</v>
      </c>
      <c r="G2695" s="32">
        <v>1.1337</v>
      </c>
      <c r="H2695" s="32">
        <v>0.008102</v>
      </c>
      <c r="I2695" s="32">
        <v>0.16104</v>
      </c>
      <c r="J2695" s="32">
        <v>0.1612</v>
      </c>
      <c r="K2695" s="32">
        <v>1.5833</v>
      </c>
      <c r="L2695" s="32">
        <v>0.032328</v>
      </c>
      <c r="M2695" s="32">
        <v>0.268</v>
      </c>
      <c r="N2695" s="32">
        <v>0.08965</v>
      </c>
      <c r="O2695" s="32">
        <v>0.01286</v>
      </c>
      <c r="P2695" s="32">
        <v>0.7457</v>
      </c>
      <c r="Q2695" s="32">
        <v>0.98166</v>
      </c>
      <c r="R2695" s="32">
        <v>0.022161</v>
      </c>
      <c r="S2695" s="32">
        <v>0.015646</v>
      </c>
      <c r="T2695" s="32">
        <v>0.029753</v>
      </c>
      <c r="U2695" s="32">
        <v>0.8178</v>
      </c>
      <c r="V2695" s="32">
        <v>0.075137</v>
      </c>
      <c r="W2695" s="32">
        <v>0.3275</v>
      </c>
    </row>
    <row r="2696" ht="14.25" customHeight="1">
      <c r="B2696" s="61">
        <v>42171.0</v>
      </c>
      <c r="C2696" s="32">
        <v>21803.0</v>
      </c>
      <c r="D2696" s="32">
        <v>21673.0</v>
      </c>
      <c r="E2696" s="32">
        <v>94.999</v>
      </c>
      <c r="F2696" s="32">
        <v>123.36</v>
      </c>
      <c r="G2696" s="32">
        <v>1.1248</v>
      </c>
      <c r="H2696" s="32">
        <v>0.008106</v>
      </c>
      <c r="I2696" s="32">
        <v>0.16105</v>
      </c>
      <c r="J2696" s="32">
        <v>0.161</v>
      </c>
      <c r="K2696" s="32">
        <v>1.5648</v>
      </c>
      <c r="L2696" s="32">
        <v>0.032387</v>
      </c>
      <c r="M2696" s="32">
        <v>0.267</v>
      </c>
      <c r="N2696" s="32">
        <v>0.08939</v>
      </c>
      <c r="O2696" s="32">
        <v>0.01286</v>
      </c>
      <c r="P2696" s="32">
        <v>0.7454</v>
      </c>
      <c r="Q2696" s="32">
        <v>0.98168</v>
      </c>
      <c r="R2696" s="32">
        <v>0.022155</v>
      </c>
      <c r="S2696" s="32">
        <v>0.015573</v>
      </c>
      <c r="T2696" s="32">
        <v>0.029671</v>
      </c>
      <c r="U2696" s="32">
        <v>0.8134</v>
      </c>
      <c r="V2696" s="32">
        <v>0.07494</v>
      </c>
      <c r="W2696" s="32">
        <v>0.3237</v>
      </c>
    </row>
    <row r="2697" ht="14.25" customHeight="1">
      <c r="B2697" s="61">
        <v>42170.0</v>
      </c>
      <c r="C2697" s="32">
        <v>21803.0</v>
      </c>
      <c r="D2697" s="32">
        <v>21673.0</v>
      </c>
      <c r="E2697" s="32">
        <v>94.81</v>
      </c>
      <c r="F2697" s="32">
        <v>123.42</v>
      </c>
      <c r="G2697" s="32">
        <v>1.1283</v>
      </c>
      <c r="H2697" s="32">
        <v>0.008104</v>
      </c>
      <c r="I2697" s="32">
        <v>0.16107</v>
      </c>
      <c r="J2697" s="32">
        <v>0.161</v>
      </c>
      <c r="K2697" s="32">
        <v>1.5601</v>
      </c>
      <c r="L2697" s="32">
        <v>0.032353</v>
      </c>
      <c r="M2697" s="32">
        <v>0.2665</v>
      </c>
      <c r="N2697" s="32">
        <v>0.08954</v>
      </c>
      <c r="O2697" s="32">
        <v>0.01285</v>
      </c>
      <c r="P2697" s="32">
        <v>0.7454</v>
      </c>
      <c r="Q2697" s="32">
        <v>0.98184</v>
      </c>
      <c r="R2697" s="32">
        <v>0.02213</v>
      </c>
      <c r="S2697" s="32">
        <v>0.015604</v>
      </c>
      <c r="T2697" s="32">
        <v>0.029692</v>
      </c>
      <c r="U2697" s="32">
        <v>0.8115</v>
      </c>
      <c r="V2697" s="32">
        <v>0.07503</v>
      </c>
      <c r="W2697" s="32">
        <v>0.3199</v>
      </c>
    </row>
    <row r="2698" ht="14.25" customHeight="1">
      <c r="B2698" s="61">
        <v>42167.0</v>
      </c>
      <c r="C2698" s="32">
        <v>21800.0</v>
      </c>
      <c r="D2698" s="32">
        <v>21673.0</v>
      </c>
      <c r="E2698" s="32">
        <v>94.972</v>
      </c>
      <c r="F2698" s="32">
        <v>123.39</v>
      </c>
      <c r="G2698" s="32">
        <v>1.1266</v>
      </c>
      <c r="H2698" s="32">
        <v>0.008104</v>
      </c>
      <c r="I2698" s="32">
        <v>0.16111</v>
      </c>
      <c r="J2698" s="32">
        <v>0.1609</v>
      </c>
      <c r="K2698" s="32">
        <v>1.5561</v>
      </c>
      <c r="L2698" s="32">
        <v>0.032344</v>
      </c>
      <c r="M2698" s="32">
        <v>0.266</v>
      </c>
      <c r="N2698" s="32">
        <v>0.08994</v>
      </c>
      <c r="O2698" s="32">
        <v>0.01286</v>
      </c>
      <c r="P2698" s="32">
        <v>0.7454</v>
      </c>
      <c r="Q2698" s="32">
        <v>0.98208</v>
      </c>
      <c r="R2698" s="32">
        <v>0.022103</v>
      </c>
      <c r="S2698" s="32">
        <v>0.015595</v>
      </c>
      <c r="T2698" s="32">
        <v>0.029718</v>
      </c>
      <c r="U2698" s="32">
        <v>0.8122</v>
      </c>
      <c r="V2698" s="32">
        <v>0.075016</v>
      </c>
      <c r="W2698" s="32">
        <v>0.3206</v>
      </c>
    </row>
    <row r="2699" ht="14.25" customHeight="1">
      <c r="B2699" s="61">
        <v>42166.0</v>
      </c>
      <c r="C2699" s="32">
        <v>21790.0</v>
      </c>
      <c r="D2699" s="32">
        <v>21673.0</v>
      </c>
      <c r="E2699" s="32">
        <v>94.976</v>
      </c>
      <c r="F2699" s="32">
        <v>123.42</v>
      </c>
      <c r="G2699" s="32">
        <v>1.1258</v>
      </c>
      <c r="H2699" s="32">
        <v>0.008102</v>
      </c>
      <c r="I2699" s="32">
        <v>0.16108</v>
      </c>
      <c r="J2699" s="32">
        <v>0.161</v>
      </c>
      <c r="K2699" s="32">
        <v>1.5517</v>
      </c>
      <c r="L2699" s="32">
        <v>0.032328</v>
      </c>
      <c r="M2699" s="32">
        <v>0.2673</v>
      </c>
      <c r="N2699" s="32">
        <v>0.08981</v>
      </c>
      <c r="O2699" s="32">
        <v>0.01286</v>
      </c>
      <c r="P2699" s="32">
        <v>0.7465</v>
      </c>
      <c r="Q2699" s="32">
        <v>0.9816</v>
      </c>
      <c r="R2699" s="32">
        <v>0.022124</v>
      </c>
      <c r="S2699" s="32">
        <v>0.015633</v>
      </c>
      <c r="T2699" s="32">
        <v>0.029658</v>
      </c>
      <c r="U2699" s="32">
        <v>0.8133</v>
      </c>
      <c r="V2699" s="32">
        <v>0.07529</v>
      </c>
      <c r="W2699" s="32">
        <v>0.3237</v>
      </c>
    </row>
    <row r="2700" ht="14.25" customHeight="1">
      <c r="B2700" s="61">
        <v>42165.0</v>
      </c>
      <c r="C2700" s="32">
        <v>21803.0</v>
      </c>
      <c r="D2700" s="32">
        <v>21673.0</v>
      </c>
      <c r="E2700" s="32">
        <v>94.646</v>
      </c>
      <c r="F2700" s="32">
        <v>122.68</v>
      </c>
      <c r="G2700" s="32">
        <v>1.1324</v>
      </c>
      <c r="H2700" s="32">
        <v>0.008151</v>
      </c>
      <c r="I2700" s="32">
        <v>0.16112</v>
      </c>
      <c r="J2700" s="32">
        <v>0.1611</v>
      </c>
      <c r="K2700" s="32">
        <v>1.553</v>
      </c>
      <c r="L2700" s="32">
        <v>0.032388</v>
      </c>
      <c r="M2700" s="32">
        <v>0.269</v>
      </c>
      <c r="N2700" s="32">
        <v>0.09002</v>
      </c>
      <c r="O2700" s="32">
        <v>0.01286</v>
      </c>
      <c r="P2700" s="32">
        <v>0.7468</v>
      </c>
      <c r="Q2700" s="32">
        <v>0.98143</v>
      </c>
      <c r="R2700" s="32">
        <v>0.022238</v>
      </c>
      <c r="S2700" s="32">
        <v>0.015679</v>
      </c>
      <c r="T2700" s="32">
        <v>0.029764</v>
      </c>
      <c r="U2700" s="32">
        <v>0.8158</v>
      </c>
      <c r="V2700" s="32">
        <v>0.075643</v>
      </c>
      <c r="W2700" s="32">
        <v>0.3207</v>
      </c>
    </row>
    <row r="2701" ht="14.25" customHeight="1">
      <c r="B2701" s="61">
        <v>42164.0</v>
      </c>
      <c r="C2701" s="32">
        <v>21805.0</v>
      </c>
      <c r="D2701" s="32">
        <v>21673.0</v>
      </c>
      <c r="E2701" s="32">
        <v>95.166</v>
      </c>
      <c r="F2701" s="32">
        <v>124.34</v>
      </c>
      <c r="G2701" s="32">
        <v>1.1283</v>
      </c>
      <c r="H2701" s="32">
        <v>0.008042</v>
      </c>
      <c r="I2701" s="32">
        <v>0.16117</v>
      </c>
      <c r="J2701" s="32">
        <v>0.161</v>
      </c>
      <c r="K2701" s="32">
        <v>1.5385</v>
      </c>
      <c r="L2701" s="32">
        <v>0.032085</v>
      </c>
      <c r="M2701" s="32">
        <v>0.267</v>
      </c>
      <c r="N2701" s="32">
        <v>0.08916</v>
      </c>
      <c r="O2701" s="32">
        <v>0.01286</v>
      </c>
      <c r="P2701" s="32">
        <v>0.7463</v>
      </c>
      <c r="Q2701" s="32">
        <v>0.98137</v>
      </c>
      <c r="R2701" s="32">
        <v>0.022172</v>
      </c>
      <c r="S2701" s="32">
        <v>0.015619</v>
      </c>
      <c r="T2701" s="32">
        <v>0.029665</v>
      </c>
      <c r="U2701" s="32">
        <v>0.8107</v>
      </c>
      <c r="V2701" s="32">
        <v>0.074932</v>
      </c>
      <c r="W2701" s="32">
        <v>0.3229</v>
      </c>
    </row>
    <row r="2702" ht="14.25" customHeight="1">
      <c r="B2702" s="61">
        <v>42163.0</v>
      </c>
      <c r="C2702" s="32">
        <v>21815.0</v>
      </c>
      <c r="D2702" s="32">
        <v>21673.0</v>
      </c>
      <c r="E2702" s="32">
        <v>95.299</v>
      </c>
      <c r="F2702" s="32">
        <v>124.49</v>
      </c>
      <c r="G2702" s="32">
        <v>1.1291</v>
      </c>
      <c r="H2702" s="32">
        <v>0.008033</v>
      </c>
      <c r="I2702" s="32">
        <v>0.16116</v>
      </c>
      <c r="J2702" s="32">
        <v>0.1611</v>
      </c>
      <c r="K2702" s="32">
        <v>1.5349</v>
      </c>
      <c r="L2702" s="32">
        <v>0.032175</v>
      </c>
      <c r="M2702" s="32">
        <v>0.2661</v>
      </c>
      <c r="N2702" s="32">
        <v>0.08941</v>
      </c>
      <c r="O2702" s="32">
        <v>0.01285</v>
      </c>
      <c r="P2702" s="32">
        <v>0.7467</v>
      </c>
      <c r="Q2702" s="32">
        <v>0.9815</v>
      </c>
      <c r="R2702" s="32">
        <v>0.022198</v>
      </c>
      <c r="S2702" s="32">
        <v>0.015639</v>
      </c>
      <c r="T2702" s="32">
        <v>0.029634</v>
      </c>
      <c r="U2702" s="32">
        <v>0.8058</v>
      </c>
      <c r="V2702" s="32">
        <v>0.074912</v>
      </c>
      <c r="W2702" s="32">
        <v>0.3212</v>
      </c>
    </row>
    <row r="2703" ht="14.25" customHeight="1">
      <c r="B2703" s="61">
        <v>42160.0</v>
      </c>
      <c r="C2703" s="32">
        <v>21813.0</v>
      </c>
      <c r="D2703" s="32">
        <v>21673.0</v>
      </c>
      <c r="E2703" s="32">
        <v>96.306</v>
      </c>
      <c r="F2703" s="32">
        <v>125.63</v>
      </c>
      <c r="G2703" s="32">
        <v>1.1114</v>
      </c>
      <c r="H2703" s="32">
        <v>0.007961</v>
      </c>
      <c r="I2703" s="32">
        <v>0.16125</v>
      </c>
      <c r="J2703" s="32">
        <v>0.1609</v>
      </c>
      <c r="K2703" s="32">
        <v>1.527</v>
      </c>
      <c r="L2703" s="32">
        <v>0.032189</v>
      </c>
      <c r="M2703" s="32">
        <v>0.2659</v>
      </c>
      <c r="N2703" s="32">
        <v>0.08894</v>
      </c>
      <c r="O2703" s="32">
        <v>0.01286</v>
      </c>
      <c r="P2703" s="32">
        <v>0.7454</v>
      </c>
      <c r="Q2703" s="32">
        <v>0.98087</v>
      </c>
      <c r="R2703" s="32">
        <v>0.022092</v>
      </c>
      <c r="S2703" s="32">
        <v>0.015594</v>
      </c>
      <c r="T2703" s="32">
        <v>0.029507</v>
      </c>
      <c r="U2703" s="32">
        <v>0.8042</v>
      </c>
      <c r="V2703" s="32">
        <v>0.074804</v>
      </c>
      <c r="W2703" s="32">
        <v>0.3175</v>
      </c>
    </row>
    <row r="2704" ht="14.25" customHeight="1">
      <c r="B2704" s="61">
        <v>42159.0</v>
      </c>
      <c r="C2704" s="32">
        <v>21818.0</v>
      </c>
      <c r="D2704" s="32">
        <v>21673.0</v>
      </c>
      <c r="E2704" s="32">
        <v>95.461</v>
      </c>
      <c r="F2704" s="32">
        <v>124.36</v>
      </c>
      <c r="G2704" s="32">
        <v>1.1238</v>
      </c>
      <c r="H2704" s="32">
        <v>0.008041</v>
      </c>
      <c r="I2704" s="32">
        <v>0.16125</v>
      </c>
      <c r="J2704" s="32">
        <v>0.1612</v>
      </c>
      <c r="K2704" s="32">
        <v>1.5364</v>
      </c>
      <c r="L2704" s="32">
        <v>0.032353</v>
      </c>
      <c r="M2704" s="32">
        <v>0.2693</v>
      </c>
      <c r="N2704" s="32">
        <v>0.08977</v>
      </c>
      <c r="O2704" s="32">
        <v>0.01286</v>
      </c>
      <c r="P2704" s="32">
        <v>0.7457</v>
      </c>
      <c r="Q2704" s="32">
        <v>0.9814</v>
      </c>
      <c r="R2704" s="32">
        <v>0.022271</v>
      </c>
      <c r="S2704" s="32">
        <v>0.015631</v>
      </c>
      <c r="T2704" s="32">
        <v>0.029652</v>
      </c>
      <c r="U2704" s="32">
        <v>0.7999</v>
      </c>
      <c r="V2704" s="32">
        <v>0.075319</v>
      </c>
      <c r="W2704" s="32">
        <v>0.3189</v>
      </c>
    </row>
    <row r="2705" ht="14.25" customHeight="1">
      <c r="B2705" s="61">
        <v>42158.0</v>
      </c>
      <c r="C2705" s="32">
        <v>21818.0</v>
      </c>
      <c r="D2705" s="32">
        <v>21673.0</v>
      </c>
      <c r="E2705" s="32">
        <v>95.465</v>
      </c>
      <c r="F2705" s="32">
        <v>124.25</v>
      </c>
      <c r="G2705" s="32">
        <v>1.1275</v>
      </c>
      <c r="H2705" s="32">
        <v>0.00805</v>
      </c>
      <c r="I2705" s="32">
        <v>0.16133</v>
      </c>
      <c r="J2705" s="32">
        <v>0.1613</v>
      </c>
      <c r="K2705" s="32">
        <v>1.5341</v>
      </c>
      <c r="L2705" s="32">
        <v>0.032484</v>
      </c>
      <c r="M2705" s="32">
        <v>0.2712</v>
      </c>
      <c r="N2705" s="32">
        <v>0.09029</v>
      </c>
      <c r="O2705" s="32">
        <v>0.01286</v>
      </c>
      <c r="P2705" s="32">
        <v>0.746</v>
      </c>
      <c r="Q2705" s="32">
        <v>0.98111</v>
      </c>
      <c r="R2705" s="32">
        <v>0.022343</v>
      </c>
      <c r="S2705" s="32">
        <v>0.015622</v>
      </c>
      <c r="T2705" s="32">
        <v>0.029725</v>
      </c>
      <c r="U2705" s="32">
        <v>0.8031</v>
      </c>
      <c r="V2705" s="32">
        <v>0.075486</v>
      </c>
      <c r="W2705" s="32">
        <v>0.3189</v>
      </c>
    </row>
    <row r="2706" ht="14.25" customHeight="1">
      <c r="B2706" s="61">
        <v>42157.0</v>
      </c>
      <c r="C2706" s="32">
        <v>21818.0</v>
      </c>
      <c r="D2706" s="32">
        <v>21673.0</v>
      </c>
      <c r="E2706" s="32">
        <v>95.835</v>
      </c>
      <c r="F2706" s="32">
        <v>124.11</v>
      </c>
      <c r="G2706" s="32">
        <v>1.1151</v>
      </c>
      <c r="H2706" s="32">
        <v>0.008057</v>
      </c>
      <c r="I2706" s="32">
        <v>0.16135</v>
      </c>
      <c r="J2706" s="32">
        <v>0.1613</v>
      </c>
      <c r="K2706" s="32">
        <v>1.5343</v>
      </c>
      <c r="L2706" s="32">
        <v>0.032469</v>
      </c>
      <c r="M2706" s="32">
        <v>0.2721</v>
      </c>
      <c r="N2706" s="32">
        <v>0.09032</v>
      </c>
      <c r="O2706" s="32">
        <v>0.01286</v>
      </c>
      <c r="P2706" s="32">
        <v>0.7465</v>
      </c>
      <c r="Q2706" s="32">
        <v>0.98095</v>
      </c>
      <c r="R2706" s="32">
        <v>0.022405</v>
      </c>
      <c r="S2706" s="32">
        <v>0.015702</v>
      </c>
      <c r="T2706" s="32">
        <v>0.029671</v>
      </c>
      <c r="U2706" s="32">
        <v>0.8064</v>
      </c>
      <c r="V2706" s="32">
        <v>0.075684</v>
      </c>
      <c r="W2706" s="32">
        <v>0.3194</v>
      </c>
    </row>
    <row r="2707" ht="14.25" customHeight="1">
      <c r="B2707" s="61">
        <v>42156.0</v>
      </c>
      <c r="C2707" s="32">
        <v>21818.0</v>
      </c>
      <c r="D2707" s="32">
        <v>21673.0</v>
      </c>
      <c r="E2707" s="32">
        <v>97.392</v>
      </c>
      <c r="F2707" s="32">
        <v>124.77</v>
      </c>
      <c r="G2707" s="32">
        <v>1.0927</v>
      </c>
      <c r="H2707" s="32">
        <v>0.008014</v>
      </c>
      <c r="I2707" s="32">
        <v>0.16127</v>
      </c>
      <c r="J2707" s="32">
        <v>0.1612</v>
      </c>
      <c r="K2707" s="32">
        <v>1.5201</v>
      </c>
      <c r="L2707" s="32">
        <v>0.032379</v>
      </c>
      <c r="M2707" s="32">
        <v>0.2709</v>
      </c>
      <c r="N2707" s="32">
        <v>0.08959</v>
      </c>
      <c r="O2707" s="32">
        <v>0.01286</v>
      </c>
      <c r="P2707" s="32">
        <v>0.7454</v>
      </c>
      <c r="Q2707" s="32">
        <v>0.98088</v>
      </c>
      <c r="R2707" s="32">
        <v>0.022418</v>
      </c>
      <c r="S2707" s="32">
        <v>0.015723</v>
      </c>
      <c r="T2707" s="32">
        <v>0.029676</v>
      </c>
      <c r="U2707" s="32">
        <v>0.7986</v>
      </c>
      <c r="V2707" s="32">
        <v>0.075643</v>
      </c>
      <c r="W2707" s="32">
        <v>0.3154</v>
      </c>
    </row>
    <row r="2708" ht="14.25" customHeight="1">
      <c r="B2708" s="61">
        <v>42153.0</v>
      </c>
      <c r="C2708" s="32">
        <v>21815.0</v>
      </c>
      <c r="D2708" s="32">
        <v>21673.0</v>
      </c>
      <c r="E2708" s="32">
        <v>96.907</v>
      </c>
      <c r="F2708" s="32">
        <v>124.15</v>
      </c>
      <c r="G2708" s="32">
        <v>1.0986</v>
      </c>
      <c r="H2708" s="32">
        <v>0.008055</v>
      </c>
      <c r="I2708" s="32">
        <v>0.16133</v>
      </c>
      <c r="J2708" s="32">
        <v>0.1612</v>
      </c>
      <c r="K2708" s="32">
        <v>1.5291</v>
      </c>
      <c r="L2708" s="32">
        <v>0.032438</v>
      </c>
      <c r="M2708" s="32">
        <v>0.2736</v>
      </c>
      <c r="N2708" s="32">
        <v>0.08975</v>
      </c>
      <c r="O2708" s="32">
        <v>0.01286</v>
      </c>
      <c r="P2708" s="32">
        <v>0.7465</v>
      </c>
      <c r="Q2708" s="32">
        <v>0.98025</v>
      </c>
      <c r="R2708" s="32">
        <v>0.022462</v>
      </c>
      <c r="S2708" s="32">
        <v>0.015677</v>
      </c>
      <c r="T2708" s="32">
        <v>0.029676</v>
      </c>
      <c r="U2708" s="32">
        <v>0.8031</v>
      </c>
      <c r="V2708" s="32">
        <v>0.0757</v>
      </c>
      <c r="W2708" s="32">
        <v>0.3145</v>
      </c>
    </row>
    <row r="2709" ht="14.25" customHeight="1">
      <c r="B2709" s="61">
        <v>42152.0</v>
      </c>
      <c r="C2709" s="32">
        <v>21810.0</v>
      </c>
      <c r="D2709" s="32">
        <v>21673.0</v>
      </c>
      <c r="E2709" s="32">
        <v>96.965</v>
      </c>
      <c r="F2709" s="32">
        <v>123.95</v>
      </c>
      <c r="G2709" s="32">
        <v>1.0949</v>
      </c>
      <c r="H2709" s="32">
        <v>0.008067</v>
      </c>
      <c r="I2709" s="32">
        <v>0.16119</v>
      </c>
      <c r="J2709" s="32">
        <v>0.1612</v>
      </c>
      <c r="K2709" s="32">
        <v>1.5316</v>
      </c>
      <c r="L2709" s="32">
        <v>0.032623</v>
      </c>
      <c r="M2709" s="32">
        <v>0.274</v>
      </c>
      <c r="N2709" s="32">
        <v>0.0902</v>
      </c>
      <c r="O2709" s="32">
        <v>0.01286</v>
      </c>
      <c r="P2709" s="32">
        <v>0.7454</v>
      </c>
      <c r="Q2709" s="32">
        <v>0.98063</v>
      </c>
      <c r="R2709" s="32">
        <v>0.022442</v>
      </c>
      <c r="S2709" s="32">
        <v>0.01568</v>
      </c>
      <c r="T2709" s="32">
        <v>0.029608</v>
      </c>
      <c r="U2709" s="32">
        <v>0.8041</v>
      </c>
      <c r="V2709" s="32">
        <v>0.075775</v>
      </c>
      <c r="W2709" s="32">
        <v>0.3162</v>
      </c>
    </row>
    <row r="2710" ht="14.25" customHeight="1">
      <c r="B2710" s="61">
        <v>42151.0</v>
      </c>
      <c r="C2710" s="32">
        <v>21810.0</v>
      </c>
      <c r="D2710" s="32">
        <v>21673.0</v>
      </c>
      <c r="E2710" s="32">
        <v>97.371</v>
      </c>
      <c r="F2710" s="32">
        <v>123.66</v>
      </c>
      <c r="G2710" s="32">
        <v>1.0904</v>
      </c>
      <c r="H2710" s="32">
        <v>0.008086</v>
      </c>
      <c r="I2710" s="32">
        <v>0.16131</v>
      </c>
      <c r="J2710" s="32">
        <v>0.1612</v>
      </c>
      <c r="K2710" s="32">
        <v>1.5354</v>
      </c>
      <c r="L2710" s="32">
        <v>0.032619</v>
      </c>
      <c r="M2710" s="32">
        <v>0.2743</v>
      </c>
      <c r="N2710" s="32">
        <v>0.09014</v>
      </c>
      <c r="O2710" s="32">
        <v>0.01286</v>
      </c>
      <c r="P2710" s="32">
        <v>0.7449</v>
      </c>
      <c r="Q2710" s="32">
        <v>0.98044</v>
      </c>
      <c r="R2710" s="32">
        <v>0.022371</v>
      </c>
      <c r="S2710" s="32">
        <v>0.015646</v>
      </c>
      <c r="T2710" s="32">
        <v>0.029631</v>
      </c>
      <c r="U2710" s="32">
        <v>0.8031</v>
      </c>
      <c r="V2710" s="32">
        <v>0.075867</v>
      </c>
      <c r="W2710" s="32">
        <v>0.3185</v>
      </c>
    </row>
    <row r="2711" ht="14.25" customHeight="1">
      <c r="B2711" s="61">
        <v>42150.0</v>
      </c>
      <c r="C2711" s="32">
        <v>21825.0</v>
      </c>
      <c r="D2711" s="32">
        <v>21673.0</v>
      </c>
      <c r="E2711" s="32">
        <v>97.299</v>
      </c>
      <c r="F2711" s="32">
        <v>123.1</v>
      </c>
      <c r="G2711" s="32">
        <v>1.0873</v>
      </c>
      <c r="H2711" s="32">
        <v>0.008122</v>
      </c>
      <c r="I2711" s="32">
        <v>0.16118</v>
      </c>
      <c r="J2711" s="32">
        <v>0.1611</v>
      </c>
      <c r="K2711" s="32">
        <v>1.5385</v>
      </c>
      <c r="L2711" s="32">
        <v>0.032607</v>
      </c>
      <c r="M2711" s="32">
        <v>0.2744</v>
      </c>
      <c r="N2711" s="32">
        <v>0.09023</v>
      </c>
      <c r="O2711" s="32">
        <v>0.01286</v>
      </c>
      <c r="P2711" s="32">
        <v>0.746</v>
      </c>
      <c r="Q2711" s="32">
        <v>0.9809</v>
      </c>
      <c r="R2711" s="32">
        <v>0.022347</v>
      </c>
      <c r="S2711" s="32">
        <v>0.015632</v>
      </c>
      <c r="T2711" s="32">
        <v>0.029647</v>
      </c>
      <c r="U2711" s="32">
        <v>0.8043</v>
      </c>
      <c r="V2711" s="32">
        <v>0.075603</v>
      </c>
      <c r="W2711" s="32">
        <v>0.3171</v>
      </c>
    </row>
    <row r="2712" ht="14.25" customHeight="1">
      <c r="B2712" s="61">
        <v>42149.0</v>
      </c>
      <c r="C2712" s="32">
        <v>21815.0</v>
      </c>
      <c r="D2712" s="32">
        <v>21673.0</v>
      </c>
      <c r="E2712" s="32">
        <v>96.014</v>
      </c>
      <c r="F2712" s="32">
        <v>121.56</v>
      </c>
      <c r="G2712" s="32">
        <v>1.0978</v>
      </c>
      <c r="H2712" s="32">
        <v>0.008226</v>
      </c>
      <c r="I2712" s="32">
        <v>0.16124</v>
      </c>
      <c r="J2712" s="32">
        <v>0.1612</v>
      </c>
      <c r="K2712" s="32">
        <v>1.547</v>
      </c>
      <c r="L2712" s="32">
        <v>0.032792</v>
      </c>
      <c r="M2712" s="32">
        <v>0.2767</v>
      </c>
      <c r="N2712" s="32">
        <v>0.09116</v>
      </c>
      <c r="O2712" s="32">
        <v>0.01261</v>
      </c>
      <c r="P2712" s="32">
        <v>0.744</v>
      </c>
      <c r="Q2712" s="32">
        <v>0.98107</v>
      </c>
      <c r="R2712" s="32">
        <v>0.022405</v>
      </c>
      <c r="S2712" s="32">
        <v>0.015723</v>
      </c>
      <c r="T2712" s="32">
        <v>0.029768</v>
      </c>
      <c r="U2712" s="32">
        <v>0.8121</v>
      </c>
      <c r="V2712" s="32">
        <v>0.075827</v>
      </c>
      <c r="W2712" s="32">
        <v>0.3227</v>
      </c>
    </row>
    <row r="2713" ht="14.25" customHeight="1">
      <c r="B2713" s="61">
        <v>42146.0</v>
      </c>
      <c r="C2713" s="32">
        <v>21805.0</v>
      </c>
      <c r="D2713" s="32">
        <v>21673.0</v>
      </c>
      <c r="E2713" s="32">
        <v>96.014</v>
      </c>
      <c r="F2713" s="32">
        <v>121.54</v>
      </c>
      <c r="G2713" s="32">
        <v>1.1013</v>
      </c>
      <c r="H2713" s="32">
        <v>0.008227</v>
      </c>
      <c r="I2713" s="32">
        <v>0.16136</v>
      </c>
      <c r="J2713" s="32">
        <v>0.1613</v>
      </c>
      <c r="K2713" s="32">
        <v>1.549</v>
      </c>
      <c r="L2713" s="32">
        <v>0.032835</v>
      </c>
      <c r="M2713" s="32">
        <v>0.2776</v>
      </c>
      <c r="N2713" s="32">
        <v>0.09118</v>
      </c>
      <c r="O2713" s="32">
        <v>0.01286</v>
      </c>
      <c r="P2713" s="32">
        <v>0.7477</v>
      </c>
      <c r="Q2713" s="32">
        <v>0.98039</v>
      </c>
      <c r="R2713" s="32">
        <v>0.022438</v>
      </c>
      <c r="S2713" s="32">
        <v>0.015738</v>
      </c>
      <c r="T2713" s="32">
        <v>0.029977</v>
      </c>
      <c r="U2713" s="32">
        <v>0.8143</v>
      </c>
      <c r="V2713" s="32">
        <v>0.076075</v>
      </c>
      <c r="W2713" s="32">
        <v>0.3233</v>
      </c>
    </row>
    <row r="2714" ht="14.25" customHeight="1">
      <c r="B2714" s="61">
        <v>42145.0</v>
      </c>
      <c r="C2714" s="32">
        <v>21813.0</v>
      </c>
      <c r="D2714" s="32">
        <v>21673.0</v>
      </c>
      <c r="E2714" s="32">
        <v>95.255</v>
      </c>
      <c r="F2714" s="32">
        <v>121.04</v>
      </c>
      <c r="G2714" s="32">
        <v>1.1112</v>
      </c>
      <c r="H2714" s="32">
        <v>0.008263</v>
      </c>
      <c r="I2714" s="32">
        <v>0.16135</v>
      </c>
      <c r="J2714" s="32">
        <v>0.1614</v>
      </c>
      <c r="K2714" s="32">
        <v>1.5662</v>
      </c>
      <c r="L2714" s="32">
        <v>0.032868</v>
      </c>
      <c r="M2714" s="32">
        <v>0.2784</v>
      </c>
      <c r="N2714" s="32">
        <v>0.09142</v>
      </c>
      <c r="O2714" s="32">
        <v>0.01286</v>
      </c>
      <c r="P2714" s="32">
        <v>0.7482</v>
      </c>
      <c r="Q2714" s="32">
        <v>0.98087</v>
      </c>
      <c r="R2714" s="32">
        <v>0.022485</v>
      </c>
      <c r="S2714" s="32">
        <v>0.015721</v>
      </c>
      <c r="T2714" s="32">
        <v>0.029925</v>
      </c>
      <c r="U2714" s="32">
        <v>0.8197</v>
      </c>
      <c r="V2714" s="32">
        <v>0.07622</v>
      </c>
      <c r="W2714" s="32">
        <v>0.3291</v>
      </c>
    </row>
    <row r="2715" ht="14.25" customHeight="1">
      <c r="B2715" s="61">
        <v>42144.0</v>
      </c>
      <c r="C2715" s="32">
        <v>21810.0</v>
      </c>
      <c r="D2715" s="32">
        <v>21673.0</v>
      </c>
      <c r="E2715" s="32">
        <v>95.448</v>
      </c>
      <c r="F2715" s="32">
        <v>121.35</v>
      </c>
      <c r="G2715" s="32">
        <v>1.1094</v>
      </c>
      <c r="H2715" s="32">
        <v>0.00824</v>
      </c>
      <c r="I2715" s="32">
        <v>0.16125</v>
      </c>
      <c r="J2715" s="32">
        <v>0.1612</v>
      </c>
      <c r="K2715" s="32">
        <v>1.5536</v>
      </c>
      <c r="L2715" s="32">
        <v>0.032821</v>
      </c>
      <c r="M2715" s="32">
        <v>0.2777</v>
      </c>
      <c r="N2715" s="32">
        <v>0.0911</v>
      </c>
      <c r="O2715" s="32">
        <v>0.01286</v>
      </c>
      <c r="P2715" s="32">
        <v>0.7482</v>
      </c>
      <c r="Q2715" s="32">
        <v>0.98136</v>
      </c>
      <c r="R2715" s="32">
        <v>0.022466</v>
      </c>
      <c r="S2715" s="32">
        <v>0.015723</v>
      </c>
      <c r="T2715" s="32">
        <v>0.029767</v>
      </c>
      <c r="U2715" s="32">
        <v>0.8191</v>
      </c>
      <c r="V2715" s="32">
        <v>0.076377</v>
      </c>
      <c r="W2715" s="32">
        <v>0.3331</v>
      </c>
    </row>
    <row r="2716" ht="14.25" customHeight="1">
      <c r="B2716" s="61">
        <v>42143.0</v>
      </c>
      <c r="C2716" s="32">
        <v>21803.0</v>
      </c>
      <c r="D2716" s="32">
        <v>21673.0</v>
      </c>
      <c r="E2716" s="32">
        <v>95.267</v>
      </c>
      <c r="F2716" s="32">
        <v>120.69</v>
      </c>
      <c r="G2716" s="32">
        <v>1.115</v>
      </c>
      <c r="H2716" s="32">
        <v>0.008286</v>
      </c>
      <c r="I2716" s="32">
        <v>0.16113</v>
      </c>
      <c r="J2716" s="32">
        <v>0.161</v>
      </c>
      <c r="K2716" s="32">
        <v>1.5513</v>
      </c>
      <c r="L2716" s="32">
        <v>0.032762</v>
      </c>
      <c r="M2716" s="32">
        <v>0.2766</v>
      </c>
      <c r="N2716" s="32">
        <v>0.09129</v>
      </c>
      <c r="O2716" s="32">
        <v>0.01286</v>
      </c>
      <c r="P2716" s="32">
        <v>0.7488</v>
      </c>
      <c r="Q2716" s="32">
        <v>0.97206</v>
      </c>
      <c r="R2716" s="32">
        <v>0.022414</v>
      </c>
      <c r="S2716" s="32">
        <v>0.015683</v>
      </c>
      <c r="T2716" s="32">
        <v>0.029839</v>
      </c>
      <c r="U2716" s="32">
        <v>0.8175</v>
      </c>
      <c r="V2716" s="32">
        <v>0.07585</v>
      </c>
      <c r="W2716" s="32">
        <v>0.3291</v>
      </c>
    </row>
    <row r="2717" ht="14.25" customHeight="1">
      <c r="B2717" s="61">
        <v>42142.0</v>
      </c>
      <c r="C2717" s="32">
        <v>21793.0</v>
      </c>
      <c r="D2717" s="32">
        <v>21673.0</v>
      </c>
      <c r="E2717" s="32">
        <v>94.221</v>
      </c>
      <c r="F2717" s="32">
        <v>119.99</v>
      </c>
      <c r="G2717" s="32">
        <v>1.1315</v>
      </c>
      <c r="H2717" s="32">
        <v>0.008335</v>
      </c>
      <c r="I2717" s="32">
        <v>0.16117</v>
      </c>
      <c r="J2717" s="32">
        <v>0.1611</v>
      </c>
      <c r="K2717" s="32">
        <v>1.5653</v>
      </c>
      <c r="L2717" s="32">
        <v>0.032793</v>
      </c>
      <c r="M2717" s="32">
        <v>0.2789</v>
      </c>
      <c r="N2717" s="32">
        <v>0.09171</v>
      </c>
      <c r="O2717" s="32">
        <v>0.01299</v>
      </c>
      <c r="P2717" s="32">
        <v>0.7498</v>
      </c>
      <c r="Q2717" s="32">
        <v>0.98164</v>
      </c>
      <c r="R2717" s="32">
        <v>0.022484</v>
      </c>
      <c r="S2717" s="32">
        <v>0.015689</v>
      </c>
      <c r="T2717" s="32">
        <v>0.029937</v>
      </c>
      <c r="U2717" s="32">
        <v>0.8224</v>
      </c>
      <c r="V2717" s="32">
        <v>0.075844</v>
      </c>
      <c r="W2717" s="32">
        <v>0.3326</v>
      </c>
    </row>
    <row r="2718" ht="14.25" customHeight="1">
      <c r="B2718" s="61">
        <v>42139.0</v>
      </c>
      <c r="C2718" s="32">
        <v>21765.0</v>
      </c>
      <c r="D2718" s="32">
        <v>21673.0</v>
      </c>
      <c r="E2718" s="32">
        <v>93.135</v>
      </c>
      <c r="F2718" s="32">
        <v>119.25</v>
      </c>
      <c r="G2718" s="32">
        <v>1.1451</v>
      </c>
      <c r="H2718" s="32">
        <v>0.008382</v>
      </c>
      <c r="I2718" s="32">
        <v>0.16115</v>
      </c>
      <c r="J2718" s="32">
        <v>0.1612</v>
      </c>
      <c r="K2718" s="32">
        <v>1.5727</v>
      </c>
      <c r="L2718" s="32">
        <v>0.032863</v>
      </c>
      <c r="M2718" s="32">
        <v>0.2809</v>
      </c>
      <c r="N2718" s="32">
        <v>0.09222</v>
      </c>
      <c r="O2718" s="32">
        <v>0.01285</v>
      </c>
      <c r="P2718" s="32">
        <v>0.7488</v>
      </c>
      <c r="Q2718" s="32">
        <v>0.9815</v>
      </c>
      <c r="R2718" s="32">
        <v>0.022533</v>
      </c>
      <c r="S2718" s="32">
        <v>0.015763</v>
      </c>
      <c r="T2718" s="32">
        <v>0.029863</v>
      </c>
      <c r="U2718" s="32">
        <v>0.8324</v>
      </c>
      <c r="V2718" s="32">
        <v>0.076535</v>
      </c>
      <c r="W2718" s="32">
        <v>0.3337</v>
      </c>
    </row>
    <row r="2719" ht="14.25" customHeight="1">
      <c r="B2719" s="61">
        <v>42138.0</v>
      </c>
      <c r="C2719" s="32">
        <v>21795.0</v>
      </c>
      <c r="D2719" s="32">
        <v>21673.0</v>
      </c>
      <c r="E2719" s="32">
        <v>93.457</v>
      </c>
      <c r="F2719" s="32">
        <v>119.18</v>
      </c>
      <c r="G2719" s="32">
        <v>1.141</v>
      </c>
      <c r="H2719" s="32">
        <v>0.008391</v>
      </c>
      <c r="I2719" s="32">
        <v>0.16125</v>
      </c>
      <c r="J2719" s="32">
        <v>0.1612</v>
      </c>
      <c r="K2719" s="32">
        <v>1.5776</v>
      </c>
      <c r="L2719" s="32">
        <v>0.032773</v>
      </c>
      <c r="M2719" s="32">
        <v>0.2807</v>
      </c>
      <c r="N2719" s="32">
        <v>0.09186</v>
      </c>
      <c r="O2719" s="32">
        <v>0.01285</v>
      </c>
      <c r="P2719" s="32">
        <v>0.7496</v>
      </c>
      <c r="Q2719" s="32">
        <v>0.9822</v>
      </c>
      <c r="R2719" s="32">
        <v>0.022535</v>
      </c>
      <c r="S2719" s="32">
        <v>0.015764</v>
      </c>
      <c r="T2719" s="32">
        <v>0.029879</v>
      </c>
      <c r="U2719" s="32">
        <v>0.8345</v>
      </c>
      <c r="V2719" s="32">
        <v>0.076793</v>
      </c>
      <c r="W2719" s="32">
        <v>0.334</v>
      </c>
    </row>
    <row r="2720" ht="14.25" customHeight="1">
      <c r="B2720" s="61">
        <v>42137.0</v>
      </c>
      <c r="C2720" s="32">
        <v>21740.0</v>
      </c>
      <c r="D2720" s="32">
        <v>21673.0</v>
      </c>
      <c r="E2720" s="32">
        <v>93.617</v>
      </c>
      <c r="F2720" s="32">
        <v>119.15</v>
      </c>
      <c r="G2720" s="32">
        <v>1.1354</v>
      </c>
      <c r="H2720" s="32">
        <v>0.008393</v>
      </c>
      <c r="I2720" s="32">
        <v>0.16124</v>
      </c>
      <c r="J2720" s="32">
        <v>0.1613</v>
      </c>
      <c r="K2720" s="32">
        <v>1.5745</v>
      </c>
      <c r="L2720" s="32">
        <v>0.032615</v>
      </c>
      <c r="M2720" s="32">
        <v>0.2788</v>
      </c>
      <c r="N2720" s="32">
        <v>0.09149</v>
      </c>
      <c r="O2720" s="32">
        <v>0.01286</v>
      </c>
      <c r="P2720" s="32">
        <v>0.7488</v>
      </c>
      <c r="Q2720" s="32">
        <v>0.98232</v>
      </c>
      <c r="R2720" s="32">
        <v>0.02241</v>
      </c>
      <c r="S2720" s="32">
        <v>0.01562</v>
      </c>
      <c r="T2720" s="32">
        <v>0.029838</v>
      </c>
      <c r="U2720" s="32">
        <v>0.8363</v>
      </c>
      <c r="V2720" s="32">
        <v>0.076301</v>
      </c>
      <c r="W2720" s="32">
        <v>0.329</v>
      </c>
    </row>
    <row r="2721" ht="14.25" customHeight="1">
      <c r="B2721" s="61">
        <v>42136.0</v>
      </c>
      <c r="C2721" s="32">
        <v>21710.0</v>
      </c>
      <c r="D2721" s="32">
        <v>21673.0</v>
      </c>
      <c r="E2721" s="32">
        <v>94.534</v>
      </c>
      <c r="F2721" s="32">
        <v>119.87</v>
      </c>
      <c r="G2721" s="32">
        <v>1.1213</v>
      </c>
      <c r="H2721" s="32">
        <v>0.008343</v>
      </c>
      <c r="I2721" s="32">
        <v>0.16106</v>
      </c>
      <c r="J2721" s="32">
        <v>0.1611</v>
      </c>
      <c r="K2721" s="32">
        <v>1.5671</v>
      </c>
      <c r="L2721" s="32">
        <v>0.032515</v>
      </c>
      <c r="M2721" s="32">
        <v>0.2777</v>
      </c>
      <c r="N2721" s="32">
        <v>0.09147</v>
      </c>
      <c r="O2721" s="32">
        <v>0.01286</v>
      </c>
      <c r="P2721" s="32">
        <v>0.7488</v>
      </c>
      <c r="Q2721" s="32">
        <v>0.98201</v>
      </c>
      <c r="R2721" s="32">
        <v>0.022336</v>
      </c>
      <c r="S2721" s="32">
        <v>0.015566</v>
      </c>
      <c r="T2721" s="32">
        <v>0.029648</v>
      </c>
      <c r="U2721" s="32">
        <v>0.8322</v>
      </c>
      <c r="V2721" s="32">
        <v>0.075994</v>
      </c>
      <c r="W2721" s="32">
        <v>0.3312</v>
      </c>
    </row>
    <row r="2722" ht="14.25" customHeight="1">
      <c r="B2722" s="61">
        <v>42135.0</v>
      </c>
      <c r="C2722" s="32">
        <v>21575.0</v>
      </c>
      <c r="D2722" s="32">
        <v>21673.0</v>
      </c>
      <c r="E2722" s="32">
        <v>95.011</v>
      </c>
      <c r="F2722" s="32">
        <v>120.08</v>
      </c>
      <c r="G2722" s="32">
        <v>1.1155</v>
      </c>
      <c r="H2722" s="32">
        <v>0.008328</v>
      </c>
      <c r="I2722" s="32">
        <v>0.16107</v>
      </c>
      <c r="J2722" s="32">
        <v>0.161</v>
      </c>
      <c r="K2722" s="32">
        <v>1.5586</v>
      </c>
      <c r="L2722" s="32">
        <v>0.03245</v>
      </c>
      <c r="M2722" s="32">
        <v>0.2768</v>
      </c>
      <c r="N2722" s="32">
        <v>0.09115</v>
      </c>
      <c r="O2722" s="32">
        <v>0.01286</v>
      </c>
      <c r="P2722" s="32">
        <v>0.75</v>
      </c>
      <c r="Q2722" s="32">
        <v>0.98185</v>
      </c>
      <c r="R2722" s="32">
        <v>0.022338</v>
      </c>
      <c r="S2722" s="32">
        <v>0.015607</v>
      </c>
      <c r="T2722" s="32">
        <v>0.029646</v>
      </c>
      <c r="U2722" s="32">
        <v>0.8263</v>
      </c>
      <c r="V2722" s="32">
        <v>0.075896</v>
      </c>
      <c r="W2722" s="32">
        <v>0.3267</v>
      </c>
    </row>
    <row r="2723" ht="14.25" customHeight="1">
      <c r="B2723" s="61">
        <v>42132.0</v>
      </c>
      <c r="C2723" s="32">
        <v>21535.0</v>
      </c>
      <c r="D2723" s="32">
        <v>21673.0</v>
      </c>
      <c r="E2723" s="32">
        <v>94.794</v>
      </c>
      <c r="F2723" s="32">
        <v>119.76</v>
      </c>
      <c r="G2723" s="32">
        <v>1.1199</v>
      </c>
      <c r="H2723" s="32">
        <v>0.008348</v>
      </c>
      <c r="I2723" s="32">
        <v>0.16113</v>
      </c>
      <c r="J2723" s="32">
        <v>0.1611</v>
      </c>
      <c r="K2723" s="32">
        <v>1.5455</v>
      </c>
      <c r="L2723" s="32">
        <v>0.032548</v>
      </c>
      <c r="M2723" s="32">
        <v>0.2788</v>
      </c>
      <c r="N2723" s="32">
        <v>0.09192</v>
      </c>
      <c r="O2723" s="32">
        <v>0.01286</v>
      </c>
      <c r="P2723" s="32">
        <v>0.7491</v>
      </c>
      <c r="Q2723" s="32">
        <v>0.98137</v>
      </c>
      <c r="R2723" s="32">
        <v>0.022457</v>
      </c>
      <c r="S2723" s="32">
        <v>0.015704</v>
      </c>
      <c r="T2723" s="32">
        <v>0.029805</v>
      </c>
      <c r="U2723" s="32">
        <v>0.8281</v>
      </c>
      <c r="V2723" s="32">
        <v>0.076672</v>
      </c>
      <c r="W2723" s="32">
        <v>0.3361</v>
      </c>
    </row>
    <row r="2724" ht="14.25" customHeight="1">
      <c r="B2724" s="61">
        <v>42131.0</v>
      </c>
      <c r="C2724" s="32">
        <v>21680.0</v>
      </c>
      <c r="D2724" s="32">
        <v>21673.0</v>
      </c>
      <c r="E2724" s="32">
        <v>94.635</v>
      </c>
      <c r="F2724" s="32">
        <v>119.74</v>
      </c>
      <c r="G2724" s="32">
        <v>1.1267</v>
      </c>
      <c r="H2724" s="32">
        <v>0.008351</v>
      </c>
      <c r="I2724" s="32">
        <v>0.16114</v>
      </c>
      <c r="J2724" s="32">
        <v>0.161</v>
      </c>
      <c r="K2724" s="32">
        <v>1.5245</v>
      </c>
      <c r="L2724" s="32">
        <v>0.032475</v>
      </c>
      <c r="M2724" s="32">
        <v>0.2777</v>
      </c>
      <c r="N2724" s="32">
        <v>0.09137</v>
      </c>
      <c r="O2724" s="32">
        <v>0.01284</v>
      </c>
      <c r="P2724" s="32">
        <v>0.7493</v>
      </c>
      <c r="Q2724" s="32">
        <v>0.98179</v>
      </c>
      <c r="R2724" s="32">
        <v>0.022401</v>
      </c>
      <c r="S2724" s="32">
        <v>0.015589</v>
      </c>
      <c r="T2724" s="32">
        <v>0.029838</v>
      </c>
      <c r="U2724" s="32">
        <v>0.8245</v>
      </c>
      <c r="V2724" s="32">
        <v>0.076188</v>
      </c>
      <c r="W2724" s="32">
        <v>0.3306</v>
      </c>
    </row>
    <row r="2725" ht="14.25" customHeight="1">
      <c r="B2725" s="61">
        <v>42130.0</v>
      </c>
      <c r="C2725" s="32">
        <v>21645.0</v>
      </c>
      <c r="D2725" s="32">
        <v>21458.0</v>
      </c>
      <c r="E2725" s="32">
        <v>94.087</v>
      </c>
      <c r="F2725" s="32">
        <v>119.46</v>
      </c>
      <c r="G2725" s="32">
        <v>1.1347</v>
      </c>
      <c r="H2725" s="32">
        <v>0.008371</v>
      </c>
      <c r="I2725" s="32">
        <v>0.16126</v>
      </c>
      <c r="J2725" s="32">
        <v>0.1612</v>
      </c>
      <c r="K2725" s="32">
        <v>1.5246</v>
      </c>
      <c r="L2725" s="32">
        <v>0.032685</v>
      </c>
      <c r="M2725" s="32">
        <v>0.2804</v>
      </c>
      <c r="N2725" s="32">
        <v>0.09256</v>
      </c>
      <c r="O2725" s="32">
        <v>0.01285</v>
      </c>
      <c r="P2725" s="32">
        <v>0.7496</v>
      </c>
      <c r="Q2725" s="32">
        <v>0.98183</v>
      </c>
      <c r="R2725" s="32">
        <v>0.022454</v>
      </c>
      <c r="S2725" s="32">
        <v>0.015727</v>
      </c>
      <c r="T2725" s="32">
        <v>0.030063</v>
      </c>
      <c r="U2725" s="32">
        <v>0.8301</v>
      </c>
      <c r="V2725" s="32">
        <v>0.076843</v>
      </c>
      <c r="W2725" s="32">
        <v>0.3296</v>
      </c>
    </row>
    <row r="2726" ht="14.25" customHeight="1">
      <c r="B2726" s="61">
        <v>42129.0</v>
      </c>
      <c r="C2726" s="32">
        <v>21645.0</v>
      </c>
      <c r="D2726" s="32">
        <v>21458.0</v>
      </c>
      <c r="E2726" s="32">
        <v>95.076</v>
      </c>
      <c r="F2726" s="32">
        <v>119.86</v>
      </c>
      <c r="G2726" s="32">
        <v>1.1185</v>
      </c>
      <c r="H2726" s="32">
        <v>0.008343</v>
      </c>
      <c r="I2726" s="32">
        <v>0.16109</v>
      </c>
      <c r="J2726" s="32">
        <v>0.1611</v>
      </c>
      <c r="K2726" s="32">
        <v>1.5182</v>
      </c>
      <c r="L2726" s="32">
        <v>0.032629</v>
      </c>
      <c r="M2726" s="32">
        <v>0.2785</v>
      </c>
      <c r="N2726" s="32">
        <v>0.09254</v>
      </c>
      <c r="O2726" s="32">
        <v>0.01286</v>
      </c>
      <c r="P2726" s="32">
        <v>0.7512</v>
      </c>
      <c r="Q2726" s="32">
        <v>0.98203</v>
      </c>
      <c r="R2726" s="32">
        <v>0.022432</v>
      </c>
      <c r="S2726" s="32">
        <v>0.015785</v>
      </c>
      <c r="T2726" s="32">
        <v>0.02999</v>
      </c>
      <c r="U2726" s="32">
        <v>0.8287</v>
      </c>
      <c r="V2726" s="32">
        <v>0.07677</v>
      </c>
      <c r="W2726" s="32">
        <v>0.3271</v>
      </c>
    </row>
    <row r="2727" ht="14.25" customHeight="1">
      <c r="B2727" s="61">
        <v>42128.0</v>
      </c>
      <c r="C2727" s="32">
        <v>21630.0</v>
      </c>
      <c r="D2727" s="32">
        <v>21458.0</v>
      </c>
      <c r="E2727" s="32">
        <v>95.48</v>
      </c>
      <c r="F2727" s="32">
        <v>120.13</v>
      </c>
      <c r="G2727" s="32">
        <v>1.1146</v>
      </c>
      <c r="H2727" s="32">
        <v>0.008324</v>
      </c>
      <c r="I2727" s="32">
        <v>0.16105</v>
      </c>
      <c r="J2727" s="32">
        <v>0.161</v>
      </c>
      <c r="K2727" s="32">
        <v>1.512</v>
      </c>
      <c r="L2727" s="32">
        <v>0.032552</v>
      </c>
      <c r="M2727" s="32">
        <v>0.2781</v>
      </c>
      <c r="N2727" s="32">
        <v>0.09245</v>
      </c>
      <c r="O2727" s="32">
        <v>0.01285</v>
      </c>
      <c r="P2727" s="32">
        <v>0.7502</v>
      </c>
      <c r="Q2727" s="32">
        <v>0.98135</v>
      </c>
      <c r="R2727" s="32">
        <v>0.022422</v>
      </c>
      <c r="S2727" s="32">
        <v>0.015718</v>
      </c>
      <c r="T2727" s="32">
        <v>0.029994</v>
      </c>
      <c r="U2727" s="32">
        <v>0.8269</v>
      </c>
      <c r="V2727" s="32">
        <v>0.077172</v>
      </c>
      <c r="W2727" s="32">
        <v>0.3241</v>
      </c>
    </row>
    <row r="2728" ht="14.25" customHeight="1">
      <c r="B2728" s="61">
        <v>42125.0</v>
      </c>
      <c r="C2728" s="32">
        <v>21590.0</v>
      </c>
      <c r="D2728" s="32">
        <v>21458.0</v>
      </c>
      <c r="E2728" s="32">
        <v>95.297</v>
      </c>
      <c r="F2728" s="32">
        <v>120.15</v>
      </c>
      <c r="G2728" s="32">
        <v>1.1199</v>
      </c>
      <c r="H2728" s="32">
        <v>0.00832</v>
      </c>
      <c r="I2728" s="32">
        <v>0.16094</v>
      </c>
      <c r="J2728" s="32">
        <v>0.161</v>
      </c>
      <c r="K2728" s="32">
        <v>1.5148</v>
      </c>
      <c r="L2728" s="32">
        <v>0.032521</v>
      </c>
      <c r="M2728" s="32">
        <v>0.2782</v>
      </c>
      <c r="N2728" s="32">
        <v>0.09253</v>
      </c>
      <c r="O2728" s="32">
        <v>0.01285</v>
      </c>
      <c r="P2728" s="32">
        <v>0.7502</v>
      </c>
      <c r="Q2728" s="32">
        <v>0.9816</v>
      </c>
      <c r="R2728" s="32">
        <v>0.022404</v>
      </c>
      <c r="S2728" s="32">
        <v>0.015692</v>
      </c>
      <c r="T2728" s="32">
        <v>0.030089</v>
      </c>
      <c r="U2728" s="32">
        <v>0.8226</v>
      </c>
      <c r="V2728" s="32">
        <v>0.07687</v>
      </c>
      <c r="W2728" s="32">
        <v>0.3318</v>
      </c>
    </row>
    <row r="2729" ht="14.25" customHeight="1">
      <c r="B2729" s="61">
        <v>42124.0</v>
      </c>
      <c r="C2729" s="32">
        <v>21590.0</v>
      </c>
      <c r="D2729" s="32">
        <v>21458.0</v>
      </c>
      <c r="E2729" s="32">
        <v>94.6</v>
      </c>
      <c r="F2729" s="32">
        <v>119.38</v>
      </c>
      <c r="G2729" s="32">
        <v>1.1224</v>
      </c>
      <c r="H2729" s="32">
        <v>0.008377</v>
      </c>
      <c r="I2729" s="32">
        <v>0.16127</v>
      </c>
      <c r="J2729" s="32">
        <v>0.1611</v>
      </c>
      <c r="K2729" s="32">
        <v>1.5351</v>
      </c>
      <c r="L2729" s="32">
        <v>0.032663</v>
      </c>
      <c r="M2729" s="32">
        <v>0.2801</v>
      </c>
      <c r="N2729" s="32">
        <v>0.09282</v>
      </c>
      <c r="O2729" s="32">
        <v>0.01285</v>
      </c>
      <c r="P2729" s="32">
        <v>0.7513</v>
      </c>
      <c r="Q2729" s="32">
        <v>0.9816</v>
      </c>
      <c r="R2729" s="32">
        <v>0.022452</v>
      </c>
      <c r="S2729" s="32">
        <v>0.01574</v>
      </c>
      <c r="T2729" s="32">
        <v>0.030283</v>
      </c>
      <c r="U2729" s="32">
        <v>0.8283</v>
      </c>
      <c r="V2729" s="32">
        <v>0.077107</v>
      </c>
      <c r="W2729" s="32">
        <v>0.3316</v>
      </c>
    </row>
    <row r="2730" ht="14.25" customHeight="1">
      <c r="B2730" s="61">
        <v>42123.0</v>
      </c>
      <c r="C2730" s="32">
        <v>21590.0</v>
      </c>
      <c r="D2730" s="32">
        <v>21458.0</v>
      </c>
      <c r="E2730" s="32">
        <v>95.209</v>
      </c>
      <c r="F2730" s="32">
        <v>119.02</v>
      </c>
      <c r="G2730" s="32">
        <v>1.1128</v>
      </c>
      <c r="H2730" s="32">
        <v>0.008402</v>
      </c>
      <c r="I2730" s="32">
        <v>0.16138</v>
      </c>
      <c r="J2730" s="32">
        <v>0.1613</v>
      </c>
      <c r="K2730" s="32">
        <v>1.5438</v>
      </c>
      <c r="L2730" s="32">
        <v>0.032884</v>
      </c>
      <c r="M2730" s="32">
        <v>0.2829</v>
      </c>
      <c r="N2730" s="32">
        <v>0.09343</v>
      </c>
      <c r="O2730" s="32">
        <v>0.01285</v>
      </c>
      <c r="P2730" s="32">
        <v>0.7515</v>
      </c>
      <c r="Q2730" s="32">
        <v>0.98135</v>
      </c>
      <c r="R2730" s="32">
        <v>0.022558</v>
      </c>
      <c r="S2730" s="32">
        <v>0.015757</v>
      </c>
      <c r="T2730" s="32">
        <v>0.030455</v>
      </c>
      <c r="U2730" s="32">
        <v>0.8322</v>
      </c>
      <c r="V2730" s="32">
        <v>0.077387</v>
      </c>
      <c r="W2730" s="32">
        <v>0.3377</v>
      </c>
    </row>
    <row r="2731" ht="14.25" customHeight="1">
      <c r="B2731" s="61">
        <v>42122.0</v>
      </c>
      <c r="C2731" s="32">
        <v>21590.0</v>
      </c>
      <c r="D2731" s="32">
        <v>21458.0</v>
      </c>
      <c r="E2731" s="32">
        <v>96.092</v>
      </c>
      <c r="F2731" s="32">
        <v>118.86</v>
      </c>
      <c r="G2731" s="32">
        <v>1.0981</v>
      </c>
      <c r="H2731" s="32">
        <v>0.008413</v>
      </c>
      <c r="I2731" s="32">
        <v>0.1612</v>
      </c>
      <c r="J2731" s="32">
        <v>0.1612</v>
      </c>
      <c r="K2731" s="32">
        <v>1.5339</v>
      </c>
      <c r="L2731" s="32">
        <v>0.032842</v>
      </c>
      <c r="M2731" s="32">
        <v>0.2814</v>
      </c>
      <c r="N2731" s="32">
        <v>0.09393</v>
      </c>
      <c r="O2731" s="32">
        <v>0.01285</v>
      </c>
      <c r="P2731" s="32">
        <v>0.7509</v>
      </c>
      <c r="Q2731" s="32">
        <v>0.98164</v>
      </c>
      <c r="R2731" s="32">
        <v>0.02264</v>
      </c>
      <c r="S2731" s="32">
        <v>0.015859</v>
      </c>
      <c r="T2731" s="32">
        <v>0.030636</v>
      </c>
      <c r="U2731" s="32">
        <v>0.8312</v>
      </c>
      <c r="V2731" s="32">
        <v>0.077274</v>
      </c>
      <c r="W2731" s="32">
        <v>0.3402</v>
      </c>
    </row>
    <row r="2732" ht="14.25" customHeight="1">
      <c r="B2732" s="61">
        <v>42121.0</v>
      </c>
      <c r="C2732" s="32">
        <v>21590.0</v>
      </c>
      <c r="D2732" s="32">
        <v>21458.0</v>
      </c>
      <c r="E2732" s="32">
        <v>96.765</v>
      </c>
      <c r="F2732" s="32">
        <v>119.04</v>
      </c>
      <c r="G2732" s="32">
        <v>1.0891</v>
      </c>
      <c r="H2732" s="32">
        <v>0.0084</v>
      </c>
      <c r="I2732" s="32">
        <v>0.16085</v>
      </c>
      <c r="J2732" s="32">
        <v>0.1608</v>
      </c>
      <c r="K2732" s="32">
        <v>1.5238</v>
      </c>
      <c r="L2732" s="32">
        <v>0.03286</v>
      </c>
      <c r="M2732" s="32">
        <v>0.2821</v>
      </c>
      <c r="N2732" s="32">
        <v>0.09356</v>
      </c>
      <c r="O2732" s="32">
        <v>0.01285</v>
      </c>
      <c r="P2732" s="32">
        <v>0.7508</v>
      </c>
      <c r="Q2732" s="32">
        <v>0.98129</v>
      </c>
      <c r="R2732" s="32">
        <v>0.022608</v>
      </c>
      <c r="S2732" s="32">
        <v>0.015802</v>
      </c>
      <c r="T2732" s="32">
        <v>0.030677</v>
      </c>
      <c r="U2732" s="32">
        <v>0.8274</v>
      </c>
      <c r="V2732" s="32">
        <v>0.077223</v>
      </c>
      <c r="W2732" s="32">
        <v>0.3428</v>
      </c>
    </row>
    <row r="2733" ht="14.25" customHeight="1">
      <c r="B2733" s="61">
        <v>42118.0</v>
      </c>
      <c r="C2733" s="32">
        <v>21595.0</v>
      </c>
      <c r="D2733" s="32">
        <v>21458.0</v>
      </c>
      <c r="E2733" s="32">
        <v>96.922</v>
      </c>
      <c r="F2733" s="32">
        <v>118.99</v>
      </c>
      <c r="G2733" s="32">
        <v>1.0873</v>
      </c>
      <c r="H2733" s="32">
        <v>0.008405</v>
      </c>
      <c r="I2733" s="32">
        <v>0.16146</v>
      </c>
      <c r="J2733" s="32">
        <v>0.1614</v>
      </c>
      <c r="K2733" s="32">
        <v>1.5188</v>
      </c>
      <c r="L2733" s="32">
        <v>0.03256</v>
      </c>
      <c r="M2733" s="32">
        <v>0.28</v>
      </c>
      <c r="N2733" s="32">
        <v>0.0929</v>
      </c>
      <c r="O2733" s="32">
        <v>0.01285</v>
      </c>
      <c r="P2733" s="32">
        <v>0.751</v>
      </c>
      <c r="Q2733" s="32">
        <v>0.98236</v>
      </c>
      <c r="R2733" s="32">
        <v>0.022618</v>
      </c>
      <c r="S2733" s="32">
        <v>0.015678</v>
      </c>
      <c r="T2733" s="32">
        <v>0.030713</v>
      </c>
      <c r="U2733" s="32">
        <v>0.8209</v>
      </c>
      <c r="V2733" s="32">
        <v>0.0772</v>
      </c>
      <c r="W2733" s="32">
        <v>0.3389</v>
      </c>
    </row>
    <row r="2734" ht="14.25" customHeight="1">
      <c r="B2734" s="61">
        <v>42117.0</v>
      </c>
      <c r="C2734" s="32">
        <v>21590.0</v>
      </c>
      <c r="D2734" s="32">
        <v>21458.0</v>
      </c>
      <c r="E2734" s="32">
        <v>97.278</v>
      </c>
      <c r="F2734" s="32">
        <v>119.58</v>
      </c>
      <c r="G2734" s="32">
        <v>1.0824</v>
      </c>
      <c r="H2734" s="32">
        <v>0.008362</v>
      </c>
      <c r="I2734" s="32">
        <v>0.16134</v>
      </c>
      <c r="J2734" s="32">
        <v>0.1615</v>
      </c>
      <c r="K2734" s="32">
        <v>1.5057</v>
      </c>
      <c r="L2734" s="32">
        <v>0.032258</v>
      </c>
      <c r="M2734" s="32">
        <v>0.2776</v>
      </c>
      <c r="N2734" s="32">
        <v>0.0925</v>
      </c>
      <c r="O2734" s="32">
        <v>0.01285</v>
      </c>
      <c r="P2734" s="32">
        <v>0.7505</v>
      </c>
      <c r="Q2734" s="32">
        <v>0.98304</v>
      </c>
      <c r="R2734" s="32">
        <v>0.022619</v>
      </c>
      <c r="S2734" s="32">
        <v>0.015804</v>
      </c>
      <c r="T2734" s="32">
        <v>0.030817</v>
      </c>
      <c r="U2734" s="32">
        <v>0.8234</v>
      </c>
      <c r="V2734" s="32">
        <v>0.07731</v>
      </c>
      <c r="W2734" s="32">
        <v>0.3367</v>
      </c>
    </row>
    <row r="2735" ht="14.25" customHeight="1">
      <c r="B2735" s="61">
        <v>42116.0</v>
      </c>
      <c r="C2735" s="32">
        <v>21586.0</v>
      </c>
      <c r="D2735" s="32">
        <v>21458.0</v>
      </c>
      <c r="E2735" s="32">
        <v>97.932</v>
      </c>
      <c r="F2735" s="32">
        <v>119.91</v>
      </c>
      <c r="G2735" s="32">
        <v>1.0725</v>
      </c>
      <c r="H2735" s="32">
        <v>0.00834</v>
      </c>
      <c r="I2735" s="32">
        <v>0.16143</v>
      </c>
      <c r="J2735" s="32">
        <v>0.1614</v>
      </c>
      <c r="K2735" s="32">
        <v>1.5037</v>
      </c>
      <c r="L2735" s="32">
        <v>0.03217</v>
      </c>
      <c r="M2735" s="32">
        <v>0.2768</v>
      </c>
      <c r="N2735" s="32">
        <v>0.09225</v>
      </c>
      <c r="O2735" s="32">
        <v>0.01285</v>
      </c>
      <c r="P2735" s="32">
        <v>0.751</v>
      </c>
      <c r="Q2735" s="32">
        <v>0.98357</v>
      </c>
      <c r="R2735" s="32">
        <v>0.022619</v>
      </c>
      <c r="S2735" s="32">
        <v>0.015875</v>
      </c>
      <c r="T2735" s="32">
        <v>0.030886</v>
      </c>
      <c r="U2735" s="32">
        <v>0.817</v>
      </c>
      <c r="V2735" s="32">
        <v>0.077342</v>
      </c>
      <c r="W2735" s="32">
        <v>0.3322</v>
      </c>
    </row>
    <row r="2736" ht="14.25" customHeight="1">
      <c r="B2736" s="61">
        <v>42115.0</v>
      </c>
      <c r="C2736" s="32">
        <v>21585.0</v>
      </c>
      <c r="D2736" s="32">
        <v>21458.0</v>
      </c>
      <c r="E2736" s="32">
        <v>98.004</v>
      </c>
      <c r="F2736" s="32">
        <v>119.67</v>
      </c>
      <c r="G2736" s="32">
        <v>1.0736</v>
      </c>
      <c r="H2736" s="32">
        <v>0.008356</v>
      </c>
      <c r="I2736" s="32">
        <v>0.16126</v>
      </c>
      <c r="J2736" s="32">
        <v>0.1614</v>
      </c>
      <c r="K2736" s="32">
        <v>1.4926</v>
      </c>
      <c r="L2736" s="32">
        <v>0.03217</v>
      </c>
      <c r="M2736" s="32">
        <v>0.2756</v>
      </c>
      <c r="N2736" s="32">
        <v>0.09234</v>
      </c>
      <c r="O2736" s="32">
        <v>0.01285</v>
      </c>
      <c r="P2736" s="32">
        <v>0.7516</v>
      </c>
      <c r="Q2736" s="32">
        <v>0.98362</v>
      </c>
      <c r="R2736" s="32">
        <v>0.022646</v>
      </c>
      <c r="S2736" s="32">
        <v>0.015906</v>
      </c>
      <c r="T2736" s="32">
        <v>0.030886</v>
      </c>
      <c r="U2736" s="32">
        <v>0.8142</v>
      </c>
      <c r="V2736" s="32">
        <v>0.077202</v>
      </c>
      <c r="W2736" s="32">
        <v>0.3297</v>
      </c>
    </row>
    <row r="2737" ht="14.25" customHeight="1">
      <c r="B2737" s="61">
        <v>42114.0</v>
      </c>
      <c r="C2737" s="32">
        <v>21583.0</v>
      </c>
      <c r="D2737" s="32">
        <v>21458.0</v>
      </c>
      <c r="E2737" s="32">
        <v>97.941</v>
      </c>
      <c r="F2737" s="32">
        <v>119.18</v>
      </c>
      <c r="G2737" s="32">
        <v>1.0738</v>
      </c>
      <c r="H2737" s="32">
        <v>0.00839</v>
      </c>
      <c r="I2737" s="32">
        <v>0.16131</v>
      </c>
      <c r="J2737" s="32">
        <v>0.1614</v>
      </c>
      <c r="K2737" s="32">
        <v>1.4907</v>
      </c>
      <c r="L2737" s="32">
        <v>0.032177</v>
      </c>
      <c r="M2737" s="32">
        <v>0.2753</v>
      </c>
      <c r="N2737" s="32">
        <v>0.09231</v>
      </c>
      <c r="O2737" s="32">
        <v>0.01285</v>
      </c>
      <c r="P2737" s="32">
        <v>0.7508</v>
      </c>
      <c r="Q2737" s="32">
        <v>0.98116</v>
      </c>
      <c r="R2737" s="32">
        <v>0.022601</v>
      </c>
      <c r="S2737" s="32">
        <v>0.015833</v>
      </c>
      <c r="T2737" s="32">
        <v>0.030857</v>
      </c>
      <c r="U2737" s="32">
        <v>0.8179</v>
      </c>
      <c r="V2737" s="32">
        <v>0.076888</v>
      </c>
      <c r="W2737" s="32">
        <v>0.3299</v>
      </c>
    </row>
    <row r="2738" ht="14.25" customHeight="1">
      <c r="B2738" s="61">
        <v>42111.0</v>
      </c>
      <c r="C2738" s="32">
        <v>21590.0</v>
      </c>
      <c r="D2738" s="32">
        <v>21458.0</v>
      </c>
      <c r="E2738" s="32">
        <v>97.52</v>
      </c>
      <c r="F2738" s="32">
        <v>118.9</v>
      </c>
      <c r="G2738" s="32">
        <v>1.0806</v>
      </c>
      <c r="H2738" s="32">
        <v>0.008408</v>
      </c>
      <c r="I2738" s="32">
        <v>0.16138</v>
      </c>
      <c r="J2738" s="32">
        <v>0.1614</v>
      </c>
      <c r="K2738" s="32">
        <v>1.4962</v>
      </c>
      <c r="L2738" s="32">
        <v>0.032236</v>
      </c>
      <c r="M2738" s="32">
        <v>0.2752</v>
      </c>
      <c r="N2738" s="32">
        <v>0.09227</v>
      </c>
      <c r="O2738" s="32">
        <v>0.01286</v>
      </c>
      <c r="P2738" s="32">
        <v>0.7515</v>
      </c>
      <c r="Q2738" s="32">
        <v>0.9816</v>
      </c>
      <c r="R2738" s="32">
        <v>0.022586</v>
      </c>
      <c r="S2738" s="32">
        <v>0.01599</v>
      </c>
      <c r="T2738" s="32">
        <v>0.030912</v>
      </c>
      <c r="U2738" s="32">
        <v>0.8167</v>
      </c>
      <c r="V2738" s="32">
        <v>0.077896</v>
      </c>
      <c r="W2738" s="32">
        <v>0.329</v>
      </c>
    </row>
    <row r="2739" ht="14.25" customHeight="1">
      <c r="B2739" s="61">
        <v>42110.0</v>
      </c>
      <c r="C2739" s="32">
        <v>21604.0</v>
      </c>
      <c r="D2739" s="32">
        <v>21458.0</v>
      </c>
      <c r="E2739" s="32">
        <v>97.415</v>
      </c>
      <c r="F2739" s="32">
        <v>119.02</v>
      </c>
      <c r="G2739" s="32">
        <v>1.0761</v>
      </c>
      <c r="H2739" s="32">
        <v>0.008404</v>
      </c>
      <c r="I2739" s="32">
        <v>0.16131</v>
      </c>
      <c r="J2739" s="32">
        <v>0.1616</v>
      </c>
      <c r="K2739" s="32">
        <v>1.4934</v>
      </c>
      <c r="L2739" s="32">
        <v>0.032181</v>
      </c>
      <c r="M2739" s="32">
        <v>0.2753</v>
      </c>
      <c r="N2739" s="32">
        <v>0.09221</v>
      </c>
      <c r="O2739" s="32">
        <v>0.01286</v>
      </c>
      <c r="P2739" s="32">
        <v>0.7519</v>
      </c>
      <c r="Q2739" s="32">
        <v>0.98379</v>
      </c>
      <c r="R2739" s="32">
        <v>0.022527</v>
      </c>
      <c r="S2739" s="32">
        <v>0.016046</v>
      </c>
      <c r="T2739" s="32">
        <v>0.030869</v>
      </c>
      <c r="U2739" s="32">
        <v>0.8205</v>
      </c>
      <c r="V2739" s="32">
        <v>0.077924</v>
      </c>
      <c r="W2739" s="32">
        <v>0.3311</v>
      </c>
    </row>
    <row r="2740" ht="14.25" customHeight="1">
      <c r="B2740" s="61">
        <v>42109.0</v>
      </c>
      <c r="C2740" s="32">
        <v>21610.0</v>
      </c>
      <c r="D2740" s="32">
        <v>21458.0</v>
      </c>
      <c r="E2740" s="32">
        <v>98.319</v>
      </c>
      <c r="F2740" s="32">
        <v>119.14</v>
      </c>
      <c r="G2740" s="32">
        <v>1.0684</v>
      </c>
      <c r="H2740" s="32">
        <v>0.008394</v>
      </c>
      <c r="I2740" s="32">
        <v>0.16118</v>
      </c>
      <c r="J2740" s="32">
        <v>0.1613</v>
      </c>
      <c r="K2740" s="32">
        <v>1.4842</v>
      </c>
      <c r="L2740" s="32">
        <v>0.032054</v>
      </c>
      <c r="M2740" s="32">
        <v>0.2724</v>
      </c>
      <c r="N2740" s="32">
        <v>0.09154</v>
      </c>
      <c r="O2740" s="32">
        <v>0.01285</v>
      </c>
      <c r="P2740" s="32">
        <v>0.7513</v>
      </c>
      <c r="Q2740" s="32">
        <v>0.98131</v>
      </c>
      <c r="R2740" s="32">
        <v>0.022507</v>
      </c>
      <c r="S2740" s="32">
        <v>0.01603</v>
      </c>
      <c r="T2740" s="32">
        <v>0.03084</v>
      </c>
      <c r="U2740" s="32">
        <v>0.8137</v>
      </c>
      <c r="V2740" s="32">
        <v>0.077441</v>
      </c>
      <c r="W2740" s="32">
        <v>0.3302</v>
      </c>
    </row>
    <row r="2741" ht="14.25" customHeight="1">
      <c r="B2741" s="61">
        <v>42108.0</v>
      </c>
      <c r="C2741" s="32">
        <v>21600.0</v>
      </c>
      <c r="D2741" s="32">
        <v>21458.0</v>
      </c>
      <c r="E2741" s="32">
        <v>98.733</v>
      </c>
      <c r="F2741" s="32">
        <v>119.4</v>
      </c>
      <c r="G2741" s="32">
        <v>1.0655</v>
      </c>
      <c r="H2741" s="32">
        <v>0.008375</v>
      </c>
      <c r="I2741" s="32">
        <v>0.16099</v>
      </c>
      <c r="J2741" s="32">
        <v>0.1609</v>
      </c>
      <c r="K2741" s="32">
        <v>1.4782</v>
      </c>
      <c r="L2741" s="32">
        <v>0.032014</v>
      </c>
      <c r="M2741" s="32">
        <v>0.2702</v>
      </c>
      <c r="N2741" s="32">
        <v>0.09158</v>
      </c>
      <c r="O2741" s="32">
        <v>0.01285</v>
      </c>
      <c r="P2741" s="32">
        <v>0.7516</v>
      </c>
      <c r="Q2741" s="32">
        <v>0.98352</v>
      </c>
      <c r="R2741" s="32">
        <v>0.022449</v>
      </c>
      <c r="S2741" s="32">
        <v>0.016058</v>
      </c>
      <c r="T2741" s="32">
        <v>0.030786</v>
      </c>
      <c r="U2741" s="32">
        <v>0.801</v>
      </c>
      <c r="V2741" s="32">
        <v>0.077286</v>
      </c>
      <c r="W2741" s="32">
        <v>0.3265</v>
      </c>
    </row>
    <row r="2742" ht="14.25" customHeight="1">
      <c r="B2742" s="61">
        <v>42107.0</v>
      </c>
      <c r="C2742" s="32">
        <v>21605.0</v>
      </c>
      <c r="D2742" s="32">
        <v>21458.0</v>
      </c>
      <c r="E2742" s="32">
        <v>99.49</v>
      </c>
      <c r="F2742" s="32">
        <v>120.13</v>
      </c>
      <c r="G2742" s="32">
        <v>1.0567</v>
      </c>
      <c r="H2742" s="32">
        <v>0.008325</v>
      </c>
      <c r="I2742" s="32">
        <v>0.16084</v>
      </c>
      <c r="J2742" s="32">
        <v>0.1606</v>
      </c>
      <c r="K2742" s="32">
        <v>1.4676</v>
      </c>
      <c r="L2742" s="32">
        <v>0.031913</v>
      </c>
      <c r="M2742" s="32">
        <v>0.2696</v>
      </c>
      <c r="N2742" s="32">
        <v>0.09076</v>
      </c>
      <c r="O2742" s="32">
        <v>0.01285</v>
      </c>
      <c r="P2742" s="32">
        <v>0.7516</v>
      </c>
      <c r="Q2742" s="32">
        <v>0.98128</v>
      </c>
      <c r="R2742" s="32">
        <v>0.022371</v>
      </c>
      <c r="S2742" s="32">
        <v>0.016019</v>
      </c>
      <c r="T2742" s="32">
        <v>0.03072</v>
      </c>
      <c r="U2742" s="32">
        <v>0.794</v>
      </c>
      <c r="V2742" s="32">
        <v>0.076712</v>
      </c>
      <c r="W2742" s="32">
        <v>0.3203</v>
      </c>
    </row>
    <row r="2743" ht="14.25" customHeight="1">
      <c r="B2743" s="61">
        <v>42104.0</v>
      </c>
      <c r="C2743" s="32">
        <v>21605.0</v>
      </c>
      <c r="D2743" s="32">
        <v>21458.0</v>
      </c>
      <c r="E2743" s="32">
        <v>99.338</v>
      </c>
      <c r="F2743" s="32">
        <v>120.22</v>
      </c>
      <c r="G2743" s="32">
        <v>1.0604</v>
      </c>
      <c r="H2743" s="32">
        <v>0.00832</v>
      </c>
      <c r="I2743" s="32">
        <v>0.16106</v>
      </c>
      <c r="J2743" s="32">
        <v>0.1608</v>
      </c>
      <c r="K2743" s="32">
        <v>1.4632</v>
      </c>
      <c r="L2743" s="32">
        <v>0.032005</v>
      </c>
      <c r="M2743" s="32">
        <v>0.273</v>
      </c>
      <c r="N2743" s="32">
        <v>0.09146</v>
      </c>
      <c r="O2743" s="32">
        <v>0.01285</v>
      </c>
      <c r="P2743" s="32">
        <v>0.7516</v>
      </c>
      <c r="Q2743" s="32">
        <v>0.98135</v>
      </c>
      <c r="R2743" s="32">
        <v>0.02245</v>
      </c>
      <c r="S2743" s="32">
        <v>0.016058</v>
      </c>
      <c r="T2743" s="32">
        <v>0.030731</v>
      </c>
      <c r="U2743" s="32">
        <v>0.7955</v>
      </c>
      <c r="V2743" s="32">
        <v>0.077405</v>
      </c>
      <c r="W2743" s="32">
        <v>0.3251</v>
      </c>
    </row>
    <row r="2744" ht="14.25" customHeight="1">
      <c r="B2744" s="61">
        <v>42103.0</v>
      </c>
      <c r="C2744" s="32">
        <v>21605.0</v>
      </c>
      <c r="D2744" s="32">
        <v>21458.0</v>
      </c>
      <c r="E2744" s="32">
        <v>99.155</v>
      </c>
      <c r="F2744" s="32">
        <v>120.58</v>
      </c>
      <c r="G2744" s="32">
        <v>1.0659</v>
      </c>
      <c r="H2744" s="32">
        <v>0.008294</v>
      </c>
      <c r="I2744" s="32">
        <v>0.16124</v>
      </c>
      <c r="J2744" s="32">
        <v>0.1608</v>
      </c>
      <c r="K2744" s="32">
        <v>1.4713</v>
      </c>
      <c r="L2744" s="32">
        <v>0.031995</v>
      </c>
      <c r="M2744" s="32">
        <v>0.2746</v>
      </c>
      <c r="N2744" s="32">
        <v>0.09118</v>
      </c>
      <c r="O2744" s="32">
        <v>0.01285</v>
      </c>
      <c r="P2744" s="32">
        <v>0.7513</v>
      </c>
      <c r="Q2744" s="32">
        <v>0.98084</v>
      </c>
      <c r="R2744" s="32">
        <v>0.022457</v>
      </c>
      <c r="S2744" s="32">
        <v>0.016049</v>
      </c>
      <c r="T2744" s="32">
        <v>0.030696</v>
      </c>
      <c r="U2744" s="32">
        <v>0.7949</v>
      </c>
      <c r="V2744" s="32">
        <v>0.077113</v>
      </c>
      <c r="W2744" s="32">
        <v>0.3271</v>
      </c>
    </row>
    <row r="2745" ht="14.25" customHeight="1">
      <c r="B2745" s="61">
        <v>42102.0</v>
      </c>
      <c r="C2745" s="32">
        <v>21605.0</v>
      </c>
      <c r="D2745" s="32">
        <v>21458.0</v>
      </c>
      <c r="E2745" s="32">
        <v>97.94</v>
      </c>
      <c r="F2745" s="32">
        <v>120.13</v>
      </c>
      <c r="G2745" s="32">
        <v>1.0781</v>
      </c>
      <c r="H2745" s="32">
        <v>0.008324</v>
      </c>
      <c r="I2745" s="32">
        <v>0.16122</v>
      </c>
      <c r="J2745" s="32">
        <v>0.1611</v>
      </c>
      <c r="K2745" s="32">
        <v>1.4866</v>
      </c>
      <c r="L2745" s="32">
        <v>0.032139</v>
      </c>
      <c r="M2745" s="32">
        <v>0.2756</v>
      </c>
      <c r="N2745" s="32">
        <v>0.0915</v>
      </c>
      <c r="O2745" s="32">
        <v>0.01285</v>
      </c>
      <c r="P2745" s="32">
        <v>0.7516</v>
      </c>
      <c r="Q2745" s="32">
        <v>0.98135</v>
      </c>
      <c r="R2745" s="32">
        <v>0.022459</v>
      </c>
      <c r="S2745" s="32">
        <v>0.016074</v>
      </c>
      <c r="T2745" s="32">
        <v>0.030715</v>
      </c>
      <c r="U2745" s="32">
        <v>0.797</v>
      </c>
      <c r="V2745" s="32">
        <v>0.077149</v>
      </c>
      <c r="W2745" s="32">
        <v>0.328</v>
      </c>
    </row>
    <row r="2746" ht="14.25" customHeight="1">
      <c r="B2746" s="61">
        <v>42101.0</v>
      </c>
      <c r="C2746" s="32">
        <v>21605.0</v>
      </c>
      <c r="D2746" s="32">
        <v>21458.0</v>
      </c>
      <c r="E2746" s="32">
        <v>97.83</v>
      </c>
      <c r="F2746" s="32">
        <v>120.28</v>
      </c>
      <c r="G2746" s="32">
        <v>1.0814</v>
      </c>
      <c r="H2746" s="32">
        <v>0.008315</v>
      </c>
      <c r="I2746" s="32">
        <v>0.16139</v>
      </c>
      <c r="J2746" s="32">
        <v>0.1613</v>
      </c>
      <c r="K2746" s="32">
        <v>1.4808</v>
      </c>
      <c r="L2746" s="32">
        <v>0.032217</v>
      </c>
      <c r="M2746" s="32">
        <v>0.2749</v>
      </c>
      <c r="N2746" s="32">
        <v>0.09128</v>
      </c>
      <c r="O2746" s="32">
        <v>0.01285</v>
      </c>
      <c r="P2746" s="32">
        <v>0.751</v>
      </c>
      <c r="Q2746" s="32">
        <v>0.9814</v>
      </c>
      <c r="R2746" s="32">
        <v>0.022464</v>
      </c>
      <c r="S2746" s="32">
        <v>0.016052</v>
      </c>
      <c r="T2746" s="32">
        <v>0.030708</v>
      </c>
      <c r="U2746" s="32">
        <v>0.7996</v>
      </c>
      <c r="V2746" s="32">
        <v>0.076941</v>
      </c>
      <c r="W2746" s="32">
        <v>0.3195</v>
      </c>
    </row>
    <row r="2747" ht="14.25" customHeight="1">
      <c r="B2747" s="61">
        <v>42100.0</v>
      </c>
      <c r="C2747" s="32">
        <v>21595.0</v>
      </c>
      <c r="D2747" s="32">
        <v>21458.0</v>
      </c>
      <c r="E2747" s="32">
        <v>96.777</v>
      </c>
      <c r="F2747" s="32">
        <v>119.54</v>
      </c>
      <c r="G2747" s="32">
        <v>1.0922</v>
      </c>
      <c r="H2747" s="32">
        <v>0.008365</v>
      </c>
      <c r="I2747" s="32">
        <v>0.16296</v>
      </c>
      <c r="J2747" s="32">
        <v>0.1614</v>
      </c>
      <c r="K2747" s="32">
        <v>1.488</v>
      </c>
      <c r="L2747" s="32">
        <v>0.032323</v>
      </c>
      <c r="M2747" s="32">
        <v>0.2754</v>
      </c>
      <c r="N2747" s="32">
        <v>0.09207</v>
      </c>
      <c r="O2747" s="32">
        <v>0.01285</v>
      </c>
      <c r="P2747" s="32">
        <v>0.7513</v>
      </c>
      <c r="Q2747" s="32">
        <v>0.98135</v>
      </c>
      <c r="R2747" s="32">
        <v>0.022517</v>
      </c>
      <c r="S2747" s="32">
        <v>0.016081</v>
      </c>
      <c r="T2747" s="32">
        <v>0.030821</v>
      </c>
      <c r="U2747" s="32">
        <v>0.8012</v>
      </c>
      <c r="V2747" s="32">
        <v>0.07722</v>
      </c>
      <c r="W2747" s="32">
        <v>0.3198</v>
      </c>
    </row>
    <row r="2748" ht="14.25" customHeight="1">
      <c r="B2748" s="61">
        <v>42097.0</v>
      </c>
      <c r="C2748" s="32">
        <v>21585.0</v>
      </c>
      <c r="D2748" s="32">
        <v>21458.0</v>
      </c>
      <c r="E2748" s="32">
        <v>96.545</v>
      </c>
      <c r="F2748" s="32">
        <v>118.97</v>
      </c>
      <c r="G2748" s="32">
        <v>1.0969</v>
      </c>
      <c r="H2748" s="32">
        <v>0.008405</v>
      </c>
      <c r="I2748" s="32">
        <v>0.16269</v>
      </c>
      <c r="J2748" s="32">
        <v>0.1614</v>
      </c>
      <c r="K2748" s="32">
        <v>1.492</v>
      </c>
      <c r="L2748" s="32">
        <v>0.032373</v>
      </c>
      <c r="M2748" s="32">
        <v>0.2755</v>
      </c>
      <c r="N2748" s="32">
        <v>0.09201</v>
      </c>
      <c r="O2748" s="32">
        <v>0.01275</v>
      </c>
      <c r="P2748" s="32">
        <v>0.751</v>
      </c>
      <c r="Q2748" s="32">
        <v>0.98143</v>
      </c>
      <c r="R2748" s="32">
        <v>0.022553</v>
      </c>
      <c r="S2748" s="32">
        <v>0.016138</v>
      </c>
      <c r="T2748" s="32">
        <v>0.030918</v>
      </c>
      <c r="U2748" s="32">
        <v>0.801</v>
      </c>
      <c r="V2748" s="32">
        <v>0.077214</v>
      </c>
      <c r="W2748" s="32">
        <v>0.3203</v>
      </c>
    </row>
    <row r="2749" ht="14.25" customHeight="1">
      <c r="B2749" s="61">
        <v>42096.0</v>
      </c>
      <c r="C2749" s="32">
        <v>21590.0</v>
      </c>
      <c r="D2749" s="32">
        <v>21458.0</v>
      </c>
      <c r="E2749" s="32">
        <v>97.436</v>
      </c>
      <c r="F2749" s="32">
        <v>119.72</v>
      </c>
      <c r="G2749" s="32">
        <v>1.088</v>
      </c>
      <c r="H2749" s="32">
        <v>0.008353</v>
      </c>
      <c r="I2749" s="32">
        <v>0.16128</v>
      </c>
      <c r="J2749" s="32">
        <v>0.1613</v>
      </c>
      <c r="K2749" s="32">
        <v>1.4829</v>
      </c>
      <c r="L2749" s="32">
        <v>0.032227</v>
      </c>
      <c r="M2749" s="32">
        <v>0.2733</v>
      </c>
      <c r="N2749" s="32">
        <v>0.09163</v>
      </c>
      <c r="O2749" s="32">
        <v>0.01285</v>
      </c>
      <c r="P2749" s="32">
        <v>0.7513</v>
      </c>
      <c r="Q2749" s="32">
        <v>0.98116</v>
      </c>
      <c r="R2749" s="32">
        <v>0.022523</v>
      </c>
      <c r="S2749" s="32">
        <v>0.016048</v>
      </c>
      <c r="T2749" s="32">
        <v>0.030807</v>
      </c>
      <c r="U2749" s="32">
        <v>0.7962</v>
      </c>
      <c r="V2749" s="32">
        <v>0.076739</v>
      </c>
      <c r="W2749" s="32">
        <v>0.32</v>
      </c>
    </row>
    <row r="2750" ht="14.25" customHeight="1">
      <c r="B2750" s="61">
        <v>42095.0</v>
      </c>
      <c r="C2750" s="32">
        <v>21565.0</v>
      </c>
      <c r="D2750" s="32">
        <v>21458.0</v>
      </c>
      <c r="E2750" s="32">
        <v>98.185</v>
      </c>
      <c r="F2750" s="32">
        <v>119.76</v>
      </c>
      <c r="G2750" s="32">
        <v>1.0763</v>
      </c>
      <c r="H2750" s="32">
        <v>0.00835</v>
      </c>
      <c r="I2750" s="32">
        <v>0.16141</v>
      </c>
      <c r="J2750" s="32">
        <v>0.1612</v>
      </c>
      <c r="K2750" s="32">
        <v>1.4823</v>
      </c>
      <c r="L2750" s="32">
        <v>0.032017</v>
      </c>
      <c r="M2750" s="32">
        <v>0.2723</v>
      </c>
      <c r="N2750" s="32">
        <v>0.09104</v>
      </c>
      <c r="O2750" s="32">
        <v>0.01285</v>
      </c>
      <c r="P2750" s="32">
        <v>0.7516</v>
      </c>
      <c r="Q2750" s="32">
        <v>0.98159</v>
      </c>
      <c r="R2750" s="32">
        <v>0.022474</v>
      </c>
      <c r="S2750" s="32">
        <v>0.016048</v>
      </c>
      <c r="T2750" s="32">
        <v>0.030778</v>
      </c>
      <c r="U2750" s="32">
        <v>0.7922</v>
      </c>
      <c r="V2750" s="32">
        <v>0.077071</v>
      </c>
      <c r="W2750" s="32">
        <v>0.316</v>
      </c>
    </row>
    <row r="2751" ht="14.25" customHeight="1">
      <c r="B2751" s="61">
        <v>42094.0</v>
      </c>
      <c r="C2751" s="32">
        <v>21555.0</v>
      </c>
      <c r="D2751" s="32">
        <v>21458.0</v>
      </c>
      <c r="E2751" s="32">
        <v>98.357</v>
      </c>
      <c r="F2751" s="32">
        <v>120.13</v>
      </c>
      <c r="G2751" s="32">
        <v>1.0731</v>
      </c>
      <c r="H2751" s="32">
        <v>0.008324</v>
      </c>
      <c r="I2751" s="32">
        <v>0.16129</v>
      </c>
      <c r="J2751" s="32">
        <v>0.1611</v>
      </c>
      <c r="K2751" s="32">
        <v>1.4818</v>
      </c>
      <c r="L2751" s="32">
        <v>0.031997</v>
      </c>
      <c r="M2751" s="32">
        <v>0.2699</v>
      </c>
      <c r="N2751" s="32">
        <v>0.09015</v>
      </c>
      <c r="O2751" s="32">
        <v>0.01285</v>
      </c>
      <c r="P2751" s="32">
        <v>0.7515</v>
      </c>
      <c r="Q2751" s="32">
        <v>0.98092</v>
      </c>
      <c r="R2751" s="32">
        <v>0.022381</v>
      </c>
      <c r="S2751" s="32">
        <v>0.016048</v>
      </c>
      <c r="T2751" s="32">
        <v>0.0307</v>
      </c>
      <c r="U2751" s="32">
        <v>0.7884</v>
      </c>
      <c r="V2751" s="32">
        <v>0.076505</v>
      </c>
      <c r="W2751" s="32">
        <v>0.3128</v>
      </c>
    </row>
    <row r="2752" ht="14.25" customHeight="1">
      <c r="B2752" s="61">
        <v>42093.0</v>
      </c>
      <c r="C2752" s="32">
        <v>21545.0</v>
      </c>
      <c r="D2752" s="32">
        <v>21458.0</v>
      </c>
      <c r="E2752" s="32">
        <v>97.975</v>
      </c>
      <c r="F2752" s="32">
        <v>120.07</v>
      </c>
      <c r="G2752" s="32">
        <v>1.0833</v>
      </c>
      <c r="H2752" s="32">
        <v>0.008328</v>
      </c>
      <c r="I2752" s="32">
        <v>0.1611</v>
      </c>
      <c r="J2752" s="32">
        <v>0.1611</v>
      </c>
      <c r="K2752" s="32">
        <v>1.481</v>
      </c>
      <c r="L2752" s="32">
        <v>0.03199</v>
      </c>
      <c r="M2752" s="32">
        <v>0.2693</v>
      </c>
      <c r="N2752" s="32">
        <v>0.09025</v>
      </c>
      <c r="O2752" s="32">
        <v>0.01271</v>
      </c>
      <c r="P2752" s="32">
        <v>0.7519</v>
      </c>
      <c r="Q2752" s="32">
        <v>0.98099</v>
      </c>
      <c r="R2752" s="32">
        <v>0.02239</v>
      </c>
      <c r="S2752" s="32">
        <v>0.015998</v>
      </c>
      <c r="T2752" s="32">
        <v>0.030675</v>
      </c>
      <c r="U2752" s="32">
        <v>0.7889</v>
      </c>
      <c r="V2752" s="32">
        <v>0.076394</v>
      </c>
      <c r="W2752" s="32">
        <v>0.3096</v>
      </c>
    </row>
    <row r="2753" ht="14.25" customHeight="1">
      <c r="B2753" s="61">
        <v>42090.0</v>
      </c>
      <c r="C2753" s="32">
        <v>21535.0</v>
      </c>
      <c r="D2753" s="32">
        <v>21458.0</v>
      </c>
      <c r="E2753" s="32">
        <v>97.291</v>
      </c>
      <c r="F2753" s="32">
        <v>119.13</v>
      </c>
      <c r="G2753" s="32">
        <v>1.0889</v>
      </c>
      <c r="H2753" s="32">
        <v>0.008394</v>
      </c>
      <c r="I2753" s="32">
        <v>0.16086</v>
      </c>
      <c r="J2753" s="32">
        <v>0.161</v>
      </c>
      <c r="K2753" s="32">
        <v>1.4879</v>
      </c>
      <c r="L2753" s="32">
        <v>0.032072</v>
      </c>
      <c r="M2753" s="32">
        <v>0.2719</v>
      </c>
      <c r="N2753" s="32">
        <v>0.0906</v>
      </c>
      <c r="O2753" s="32">
        <v>0.01285</v>
      </c>
      <c r="P2753" s="32">
        <v>0.7516</v>
      </c>
      <c r="Q2753" s="32">
        <v>0.98135</v>
      </c>
      <c r="R2753" s="32">
        <v>0.022324</v>
      </c>
      <c r="S2753" s="32">
        <v>0.015985</v>
      </c>
      <c r="T2753" s="32">
        <v>0.030713</v>
      </c>
      <c r="U2753" s="32">
        <v>0.7928</v>
      </c>
      <c r="V2753" s="32">
        <v>0.076511</v>
      </c>
      <c r="W2753" s="32">
        <v>0.3079</v>
      </c>
    </row>
    <row r="2754" ht="14.25" customHeight="1">
      <c r="B2754" s="61">
        <v>42089.0</v>
      </c>
      <c r="C2754" s="32">
        <v>21515.0</v>
      </c>
      <c r="D2754" s="32">
        <v>21458.0</v>
      </c>
      <c r="E2754" s="32">
        <v>97.436</v>
      </c>
      <c r="F2754" s="32">
        <v>119.19</v>
      </c>
      <c r="G2754" s="32">
        <v>1.0884</v>
      </c>
      <c r="H2754" s="32">
        <v>0.00839</v>
      </c>
      <c r="I2754" s="32">
        <v>0.16105</v>
      </c>
      <c r="J2754" s="32">
        <v>0.1609</v>
      </c>
      <c r="K2754" s="32">
        <v>1.4849</v>
      </c>
      <c r="L2754" s="32">
        <v>0.031987</v>
      </c>
      <c r="M2754" s="32">
        <v>0.2724</v>
      </c>
      <c r="N2754" s="32">
        <v>0.09049</v>
      </c>
      <c r="O2754" s="32">
        <v>0.01285</v>
      </c>
      <c r="P2754" s="32">
        <v>0.7513</v>
      </c>
      <c r="Q2754" s="32">
        <v>0.98031</v>
      </c>
      <c r="R2754" s="32">
        <v>0.022287</v>
      </c>
      <c r="S2754" s="32">
        <v>0.015892</v>
      </c>
      <c r="T2754" s="32">
        <v>0.030722</v>
      </c>
      <c r="U2754" s="32">
        <v>0.8012</v>
      </c>
      <c r="V2754" s="32">
        <v>0.076775</v>
      </c>
      <c r="W2754" s="32">
        <v>0.314</v>
      </c>
    </row>
    <row r="2755" ht="14.25" customHeight="1">
      <c r="B2755" s="61">
        <v>42088.0</v>
      </c>
      <c r="C2755" s="32">
        <v>21505.0</v>
      </c>
      <c r="D2755" s="32">
        <v>21458.0</v>
      </c>
      <c r="E2755" s="32">
        <v>96.979</v>
      </c>
      <c r="F2755" s="32">
        <v>119.49</v>
      </c>
      <c r="G2755" s="32">
        <v>1.097</v>
      </c>
      <c r="H2755" s="32">
        <v>0.008369</v>
      </c>
      <c r="I2755" s="32">
        <v>0.16092</v>
      </c>
      <c r="J2755" s="32">
        <v>0.161</v>
      </c>
      <c r="K2755" s="32">
        <v>1.488</v>
      </c>
      <c r="L2755" s="32">
        <v>0.031999</v>
      </c>
      <c r="M2755" s="32">
        <v>0.2728</v>
      </c>
      <c r="N2755" s="32">
        <v>0.09082</v>
      </c>
      <c r="O2755" s="32">
        <v>0.01285</v>
      </c>
      <c r="P2755" s="32">
        <v>0.7502</v>
      </c>
      <c r="Q2755" s="32">
        <v>0.98034</v>
      </c>
      <c r="R2755" s="32">
        <v>0.0223</v>
      </c>
      <c r="S2755" s="32">
        <v>0.016021</v>
      </c>
      <c r="T2755" s="32">
        <v>0.030736</v>
      </c>
      <c r="U2755" s="32">
        <v>0.7987</v>
      </c>
      <c r="V2755" s="32">
        <v>0.077048</v>
      </c>
      <c r="W2755" s="32">
        <v>0.3124</v>
      </c>
    </row>
    <row r="2756" ht="14.25" customHeight="1">
      <c r="B2756" s="61">
        <v>42087.0</v>
      </c>
      <c r="C2756" s="32">
        <v>21540.0</v>
      </c>
      <c r="D2756" s="32">
        <v>21458.0</v>
      </c>
      <c r="E2756" s="32">
        <v>97.193</v>
      </c>
      <c r="F2756" s="32">
        <v>119.76</v>
      </c>
      <c r="G2756" s="32">
        <v>1.0924</v>
      </c>
      <c r="H2756" s="32">
        <v>0.00835</v>
      </c>
      <c r="I2756" s="32">
        <v>0.16111</v>
      </c>
      <c r="J2756" s="32">
        <v>0.161</v>
      </c>
      <c r="K2756" s="32">
        <v>1.4851</v>
      </c>
      <c r="L2756" s="32">
        <v>0.032014</v>
      </c>
      <c r="M2756" s="32">
        <v>0.2739</v>
      </c>
      <c r="N2756" s="32">
        <v>0.09061</v>
      </c>
      <c r="O2756" s="32">
        <v>0.01285</v>
      </c>
      <c r="P2756" s="32">
        <v>0.7505</v>
      </c>
      <c r="Q2756" s="32">
        <v>0.98077</v>
      </c>
      <c r="R2756" s="32">
        <v>0.022347</v>
      </c>
      <c r="S2756" s="32">
        <v>0.016038</v>
      </c>
      <c r="T2756" s="32">
        <v>0.03077</v>
      </c>
      <c r="U2756" s="32">
        <v>0.8005</v>
      </c>
      <c r="V2756" s="32">
        <v>0.07734</v>
      </c>
      <c r="W2756" s="32">
        <v>0.3186</v>
      </c>
    </row>
    <row r="2757" ht="14.25" customHeight="1">
      <c r="B2757" s="61">
        <v>42086.0</v>
      </c>
      <c r="C2757" s="32">
        <v>21525.0</v>
      </c>
      <c r="D2757" s="32">
        <v>21458.0</v>
      </c>
      <c r="E2757" s="32">
        <v>97.033</v>
      </c>
      <c r="F2757" s="32">
        <v>119.73</v>
      </c>
      <c r="G2757" s="32">
        <v>1.0946</v>
      </c>
      <c r="H2757" s="32">
        <v>0.008353</v>
      </c>
      <c r="I2757" s="32">
        <v>0.1609</v>
      </c>
      <c r="J2757" s="32">
        <v>0.1612</v>
      </c>
      <c r="K2757" s="32">
        <v>1.4952</v>
      </c>
      <c r="L2757" s="32">
        <v>0.032013</v>
      </c>
      <c r="M2757" s="32">
        <v>0.2729</v>
      </c>
      <c r="N2757" s="32">
        <v>0.09062</v>
      </c>
      <c r="O2757" s="32">
        <v>0.01285</v>
      </c>
      <c r="P2757" s="32">
        <v>0.751</v>
      </c>
      <c r="Q2757" s="32">
        <v>0.98234</v>
      </c>
      <c r="R2757" s="32">
        <v>0.022396</v>
      </c>
      <c r="S2757" s="32">
        <v>0.016087</v>
      </c>
      <c r="T2757" s="32">
        <v>0.030765</v>
      </c>
      <c r="U2757" s="32">
        <v>0.7986</v>
      </c>
      <c r="V2757" s="32">
        <v>0.076988</v>
      </c>
      <c r="W2757" s="32">
        <v>0.3192</v>
      </c>
    </row>
    <row r="2758" ht="14.25" customHeight="1">
      <c r="B2758" s="61">
        <v>42083.0</v>
      </c>
      <c r="C2758" s="32">
        <v>21495.0</v>
      </c>
      <c r="D2758" s="32">
        <v>21458.0</v>
      </c>
      <c r="E2758" s="32">
        <v>97.909</v>
      </c>
      <c r="F2758" s="32">
        <v>120.04</v>
      </c>
      <c r="G2758" s="32">
        <v>1.0821</v>
      </c>
      <c r="H2758" s="32">
        <v>0.008329</v>
      </c>
      <c r="I2758" s="32">
        <v>0.16117</v>
      </c>
      <c r="J2758" s="32">
        <v>0.1612</v>
      </c>
      <c r="K2758" s="32">
        <v>1.4949</v>
      </c>
      <c r="L2758" s="32">
        <v>0.031894</v>
      </c>
      <c r="M2758" s="32">
        <v>0.2695</v>
      </c>
      <c r="N2758" s="32">
        <v>0.0898</v>
      </c>
      <c r="O2758" s="32">
        <v>0.01285</v>
      </c>
      <c r="P2758" s="32">
        <v>0.7505</v>
      </c>
      <c r="Q2758" s="32">
        <v>0.98161</v>
      </c>
      <c r="R2758" s="32">
        <v>0.022309</v>
      </c>
      <c r="S2758" s="32">
        <v>0.01605</v>
      </c>
      <c r="T2758" s="32">
        <v>0.030742</v>
      </c>
      <c r="U2758" s="32">
        <v>0.7966</v>
      </c>
      <c r="V2758" s="32">
        <v>0.076764</v>
      </c>
      <c r="W2758" s="32">
        <v>0.3095</v>
      </c>
    </row>
    <row r="2759" ht="14.25" customHeight="1">
      <c r="B2759" s="61">
        <v>42082.0</v>
      </c>
      <c r="C2759" s="32">
        <v>21485.0</v>
      </c>
      <c r="D2759" s="32">
        <v>21458.0</v>
      </c>
      <c r="E2759" s="32">
        <v>99.26</v>
      </c>
      <c r="F2759" s="32">
        <v>120.78</v>
      </c>
      <c r="G2759" s="32">
        <v>1.066</v>
      </c>
      <c r="H2759" s="32">
        <v>0.00828</v>
      </c>
      <c r="I2759" s="32">
        <v>0.16144</v>
      </c>
      <c r="J2759" s="32">
        <v>0.1609</v>
      </c>
      <c r="K2759" s="32">
        <v>1.4753</v>
      </c>
      <c r="L2759" s="32">
        <v>0.031768</v>
      </c>
      <c r="M2759" s="32">
        <v>0.27</v>
      </c>
      <c r="N2759" s="32">
        <v>0.08913</v>
      </c>
      <c r="O2759" s="32">
        <v>0.01283</v>
      </c>
      <c r="P2759" s="32">
        <v>0.7513</v>
      </c>
      <c r="Q2759" s="32">
        <v>0.9815</v>
      </c>
      <c r="R2759" s="32">
        <v>0.022275</v>
      </c>
      <c r="S2759" s="32">
        <v>0.016004</v>
      </c>
      <c r="T2759" s="32">
        <v>0.030544</v>
      </c>
      <c r="U2759" s="32">
        <v>0.7864</v>
      </c>
      <c r="V2759" s="32">
        <v>0.076517</v>
      </c>
      <c r="W2759" s="32">
        <v>0.3038</v>
      </c>
    </row>
    <row r="2760" ht="14.25" customHeight="1">
      <c r="B2760" s="61">
        <v>42081.0</v>
      </c>
      <c r="C2760" s="32">
        <v>21510.0</v>
      </c>
      <c r="D2760" s="32">
        <v>21458.0</v>
      </c>
      <c r="E2760" s="32">
        <v>98.55</v>
      </c>
      <c r="F2760" s="32">
        <v>120.11</v>
      </c>
      <c r="G2760" s="32">
        <v>1.0864</v>
      </c>
      <c r="H2760" s="32">
        <v>0.008325</v>
      </c>
      <c r="I2760" s="32">
        <v>0.16052</v>
      </c>
      <c r="J2760" s="32">
        <v>0.1607</v>
      </c>
      <c r="K2760" s="32">
        <v>1.4978</v>
      </c>
      <c r="L2760" s="32">
        <v>0.031943</v>
      </c>
      <c r="M2760" s="32">
        <v>0.2726</v>
      </c>
      <c r="N2760" s="32">
        <v>0.08995</v>
      </c>
      <c r="O2760" s="32">
        <v>0.01285</v>
      </c>
      <c r="P2760" s="32">
        <v>0.7519</v>
      </c>
      <c r="Q2760" s="32">
        <v>0.98229</v>
      </c>
      <c r="R2760" s="32">
        <v>0.022401</v>
      </c>
      <c r="S2760" s="32">
        <v>0.016074</v>
      </c>
      <c r="T2760" s="32">
        <v>0.030594</v>
      </c>
      <c r="U2760" s="32">
        <v>0.7957</v>
      </c>
      <c r="V2760" s="32">
        <v>0.076371</v>
      </c>
      <c r="W2760" s="32">
        <v>0.3114</v>
      </c>
    </row>
    <row r="2761" ht="14.25" customHeight="1">
      <c r="B2761" s="61">
        <v>42080.0</v>
      </c>
      <c r="C2761" s="32">
        <v>21475.0</v>
      </c>
      <c r="D2761" s="32">
        <v>21458.0</v>
      </c>
      <c r="E2761" s="32">
        <v>99.585</v>
      </c>
      <c r="F2761" s="32">
        <v>121.37</v>
      </c>
      <c r="G2761" s="32">
        <v>1.0597</v>
      </c>
      <c r="H2761" s="32">
        <v>0.008239</v>
      </c>
      <c r="I2761" s="32">
        <v>0.16</v>
      </c>
      <c r="J2761" s="32">
        <v>0.16</v>
      </c>
      <c r="K2761" s="32">
        <v>1.4749</v>
      </c>
      <c r="L2761" s="32">
        <v>0.031739</v>
      </c>
      <c r="M2761" s="32">
        <v>0.2703</v>
      </c>
      <c r="N2761" s="32">
        <v>0.08855</v>
      </c>
      <c r="O2761" s="32">
        <v>0.01272</v>
      </c>
      <c r="P2761" s="32">
        <v>0.751</v>
      </c>
      <c r="Q2761" s="32">
        <v>0.98141</v>
      </c>
      <c r="R2761" s="32">
        <v>0.02235</v>
      </c>
      <c r="S2761" s="32">
        <v>0.015966</v>
      </c>
      <c r="T2761" s="32">
        <v>0.03037</v>
      </c>
      <c r="U2761" s="32">
        <v>0.782</v>
      </c>
      <c r="V2761" s="32">
        <v>0.075953</v>
      </c>
      <c r="W2761" s="32">
        <v>0.3086</v>
      </c>
    </row>
    <row r="2762" ht="14.25" customHeight="1">
      <c r="B2762" s="61">
        <v>42079.0</v>
      </c>
      <c r="C2762" s="32">
        <v>21480.0</v>
      </c>
      <c r="D2762" s="32">
        <v>21458.0</v>
      </c>
      <c r="E2762" s="32">
        <v>99.604</v>
      </c>
      <c r="F2762" s="32">
        <v>121.34</v>
      </c>
      <c r="G2762" s="32">
        <v>1.0568</v>
      </c>
      <c r="H2762" s="32">
        <v>0.008241</v>
      </c>
      <c r="I2762" s="32">
        <v>0.15969</v>
      </c>
      <c r="J2762" s="32">
        <v>0.1595</v>
      </c>
      <c r="K2762" s="32">
        <v>1.4829</v>
      </c>
      <c r="L2762" s="32">
        <v>0.031612</v>
      </c>
      <c r="M2762" s="32">
        <v>0.2707</v>
      </c>
      <c r="N2762" s="32">
        <v>0.08835</v>
      </c>
      <c r="O2762" s="32">
        <v>0.01285</v>
      </c>
      <c r="P2762" s="32">
        <v>0.7522</v>
      </c>
      <c r="Q2762" s="32">
        <v>0.98244</v>
      </c>
      <c r="R2762" s="32">
        <v>0.022554</v>
      </c>
      <c r="S2762" s="32">
        <v>0.015929</v>
      </c>
      <c r="T2762" s="32">
        <v>0.03039</v>
      </c>
      <c r="U2762" s="32">
        <v>0.7829</v>
      </c>
      <c r="V2762" s="32">
        <v>0.075792</v>
      </c>
      <c r="W2762" s="32">
        <v>0.3081</v>
      </c>
    </row>
    <row r="2763" ht="14.25" customHeight="1">
      <c r="B2763" s="61">
        <v>42076.0</v>
      </c>
      <c r="C2763" s="32">
        <v>21390.0</v>
      </c>
      <c r="D2763" s="32">
        <v>21458.0</v>
      </c>
      <c r="E2763" s="32">
        <v>100.33</v>
      </c>
      <c r="F2763" s="32">
        <v>121.4</v>
      </c>
      <c r="G2763" s="32">
        <v>1.0496</v>
      </c>
      <c r="H2763" s="32">
        <v>0.008238</v>
      </c>
      <c r="I2763" s="32">
        <v>0.15976</v>
      </c>
      <c r="J2763" s="32">
        <v>0.1591</v>
      </c>
      <c r="K2763" s="32">
        <v>1.4744</v>
      </c>
      <c r="L2763" s="32">
        <v>0.031536</v>
      </c>
      <c r="M2763" s="32">
        <v>0.2694</v>
      </c>
      <c r="N2763" s="32">
        <v>0.08786</v>
      </c>
      <c r="O2763" s="32">
        <v>0.01285</v>
      </c>
      <c r="P2763" s="32">
        <v>0.7522</v>
      </c>
      <c r="Q2763" s="32">
        <v>0.98184</v>
      </c>
      <c r="R2763" s="32">
        <v>0.022535</v>
      </c>
      <c r="S2763" s="32">
        <v>0.015853</v>
      </c>
      <c r="T2763" s="32">
        <v>0.030321</v>
      </c>
      <c r="U2763" s="32">
        <v>0.7825</v>
      </c>
      <c r="V2763" s="32">
        <v>0.075393</v>
      </c>
      <c r="W2763" s="32">
        <v>0.3078</v>
      </c>
    </row>
    <row r="2764" ht="14.25" customHeight="1">
      <c r="B2764" s="61">
        <v>42075.0</v>
      </c>
      <c r="C2764" s="32">
        <v>21365.0</v>
      </c>
      <c r="D2764" s="32">
        <v>21458.0</v>
      </c>
      <c r="E2764" s="32">
        <v>99.435</v>
      </c>
      <c r="F2764" s="32">
        <v>121.29</v>
      </c>
      <c r="G2764" s="32">
        <v>1.0635</v>
      </c>
      <c r="H2764" s="32">
        <v>0.008245</v>
      </c>
      <c r="I2764" s="32">
        <v>0.15962</v>
      </c>
      <c r="J2764" s="32">
        <v>0.1593</v>
      </c>
      <c r="K2764" s="32">
        <v>1.4883</v>
      </c>
      <c r="L2764" s="32">
        <v>0.031643</v>
      </c>
      <c r="M2764" s="32">
        <v>0.271</v>
      </c>
      <c r="N2764" s="32">
        <v>0.08884</v>
      </c>
      <c r="O2764" s="32">
        <v>0.01296</v>
      </c>
      <c r="P2764" s="32">
        <v>0.7516</v>
      </c>
      <c r="Q2764" s="32">
        <v>0.98188</v>
      </c>
      <c r="R2764" s="32">
        <v>0.022594</v>
      </c>
      <c r="S2764" s="32">
        <v>0.016004</v>
      </c>
      <c r="T2764" s="32">
        <v>0.030439</v>
      </c>
      <c r="U2764" s="32">
        <v>0.7883</v>
      </c>
      <c r="V2764" s="32">
        <v>0.075786</v>
      </c>
      <c r="W2764" s="32">
        <v>0.3159</v>
      </c>
    </row>
    <row r="2765" ht="14.25" customHeight="1">
      <c r="B2765" s="61">
        <v>42074.0</v>
      </c>
      <c r="C2765" s="32">
        <v>21355.0</v>
      </c>
      <c r="D2765" s="32">
        <v>21458.0</v>
      </c>
      <c r="E2765" s="32">
        <v>99.795</v>
      </c>
      <c r="F2765" s="32">
        <v>121.45</v>
      </c>
      <c r="G2765" s="32">
        <v>1.0547</v>
      </c>
      <c r="H2765" s="32">
        <v>0.008233</v>
      </c>
      <c r="I2765" s="32">
        <v>0.1597</v>
      </c>
      <c r="J2765" s="32">
        <v>0.1593</v>
      </c>
      <c r="K2765" s="32">
        <v>1.493</v>
      </c>
      <c r="L2765" s="32">
        <v>0.031541</v>
      </c>
      <c r="M2765" s="32">
        <v>0.2705</v>
      </c>
      <c r="N2765" s="32">
        <v>0.08833</v>
      </c>
      <c r="O2765" s="32">
        <v>0.01285</v>
      </c>
      <c r="P2765" s="32">
        <v>0.7513</v>
      </c>
      <c r="Q2765" s="32">
        <v>0.98107</v>
      </c>
      <c r="R2765" s="32">
        <v>0.022564</v>
      </c>
      <c r="S2765" s="32">
        <v>0.015929</v>
      </c>
      <c r="T2765" s="32">
        <v>0.03044</v>
      </c>
      <c r="U2765" s="32">
        <v>0.7843</v>
      </c>
      <c r="V2765" s="32">
        <v>0.075844</v>
      </c>
      <c r="W2765" s="32">
        <v>0.3197</v>
      </c>
    </row>
    <row r="2766" ht="14.25" customHeight="1">
      <c r="B2766" s="61">
        <v>42073.0</v>
      </c>
      <c r="C2766" s="32">
        <v>21360.0</v>
      </c>
      <c r="D2766" s="32">
        <v>21458.0</v>
      </c>
      <c r="E2766" s="32">
        <v>98.618</v>
      </c>
      <c r="F2766" s="32">
        <v>121.13</v>
      </c>
      <c r="G2766" s="32">
        <v>1.0698</v>
      </c>
      <c r="H2766" s="32">
        <v>0.008255</v>
      </c>
      <c r="I2766" s="32">
        <v>0.15974</v>
      </c>
      <c r="J2766" s="32">
        <v>0.1591</v>
      </c>
      <c r="K2766" s="32">
        <v>1.507</v>
      </c>
      <c r="L2766" s="32">
        <v>0.031552</v>
      </c>
      <c r="M2766" s="32">
        <v>0.2691</v>
      </c>
      <c r="N2766" s="32">
        <v>0.0887</v>
      </c>
      <c r="O2766" s="32">
        <v>0.01285</v>
      </c>
      <c r="P2766" s="32">
        <v>0.7522</v>
      </c>
      <c r="Q2766" s="32">
        <v>0.98114</v>
      </c>
      <c r="R2766" s="32">
        <v>0.022525</v>
      </c>
      <c r="S2766" s="32">
        <v>0.015913</v>
      </c>
      <c r="T2766" s="32">
        <v>0.030571</v>
      </c>
      <c r="U2766" s="32">
        <v>0.7881</v>
      </c>
      <c r="V2766" s="32">
        <v>0.075383</v>
      </c>
      <c r="W2766" s="32">
        <v>0.3223</v>
      </c>
    </row>
    <row r="2767" ht="14.25" customHeight="1">
      <c r="B2767" s="61">
        <v>42072.0</v>
      </c>
      <c r="C2767" s="32">
        <v>21355.0</v>
      </c>
      <c r="D2767" s="32">
        <v>21458.0</v>
      </c>
      <c r="E2767" s="32">
        <v>97.588</v>
      </c>
      <c r="F2767" s="32">
        <v>121.15</v>
      </c>
      <c r="G2767" s="32">
        <v>1.0852</v>
      </c>
      <c r="H2767" s="32">
        <v>0.008254</v>
      </c>
      <c r="I2767" s="32">
        <v>0.15972</v>
      </c>
      <c r="J2767" s="32">
        <v>0.1594</v>
      </c>
      <c r="K2767" s="32">
        <v>1.5128</v>
      </c>
      <c r="L2767" s="32">
        <v>0.031725</v>
      </c>
      <c r="M2767" s="32">
        <v>0.2715</v>
      </c>
      <c r="N2767" s="32">
        <v>0.08972</v>
      </c>
      <c r="O2767" s="32">
        <v>0.01273</v>
      </c>
      <c r="P2767" s="32">
        <v>0.7524</v>
      </c>
      <c r="Q2767" s="32">
        <v>0.98138</v>
      </c>
      <c r="R2767" s="32">
        <v>0.022585</v>
      </c>
      <c r="S2767" s="32">
        <v>0.015966</v>
      </c>
      <c r="T2767" s="32">
        <v>0.030689</v>
      </c>
      <c r="U2767" s="32">
        <v>0.7932</v>
      </c>
      <c r="V2767" s="32">
        <v>0.076395</v>
      </c>
      <c r="W2767" s="32">
        <v>0.3203</v>
      </c>
    </row>
    <row r="2768" ht="14.25" customHeight="1">
      <c r="B2768" s="61">
        <v>42069.0</v>
      </c>
      <c r="C2768" s="32">
        <v>21350.0</v>
      </c>
      <c r="D2768" s="32">
        <v>21458.0</v>
      </c>
      <c r="E2768" s="32">
        <v>97.615</v>
      </c>
      <c r="F2768" s="32">
        <v>120.83</v>
      </c>
      <c r="G2768" s="32">
        <v>1.0844</v>
      </c>
      <c r="H2768" s="32">
        <v>0.008277</v>
      </c>
      <c r="I2768" s="32">
        <v>0.15963</v>
      </c>
      <c r="J2768" s="32">
        <v>0.1591</v>
      </c>
      <c r="K2768" s="32">
        <v>1.5037</v>
      </c>
      <c r="L2768" s="32">
        <v>0.03164</v>
      </c>
      <c r="M2768" s="32">
        <v>0.2713</v>
      </c>
      <c r="N2768" s="32">
        <v>0.08999</v>
      </c>
      <c r="O2768" s="32">
        <v>0.01273</v>
      </c>
      <c r="P2768" s="32">
        <v>0.7519</v>
      </c>
      <c r="Q2768" s="32">
        <v>0.98227</v>
      </c>
      <c r="R2768" s="32">
        <v>0.022599</v>
      </c>
      <c r="S2768" s="32">
        <v>0.015926</v>
      </c>
      <c r="T2768" s="32">
        <v>0.030694</v>
      </c>
      <c r="U2768" s="32">
        <v>0.7922</v>
      </c>
      <c r="V2768" s="32">
        <v>0.076337</v>
      </c>
      <c r="W2768" s="32">
        <v>0.3266</v>
      </c>
    </row>
    <row r="2769" ht="14.25" customHeight="1">
      <c r="B2769" s="61">
        <v>42068.0</v>
      </c>
      <c r="C2769" s="32">
        <v>21355.0</v>
      </c>
      <c r="D2769" s="32">
        <v>21458.0</v>
      </c>
      <c r="E2769" s="32">
        <v>96.378</v>
      </c>
      <c r="F2769" s="32">
        <v>120.13</v>
      </c>
      <c r="G2769" s="32">
        <v>1.103</v>
      </c>
      <c r="H2769" s="32">
        <v>0.008325</v>
      </c>
      <c r="I2769" s="32">
        <v>0.15968</v>
      </c>
      <c r="J2769" s="32">
        <v>0.1594</v>
      </c>
      <c r="K2769" s="32">
        <v>1.524</v>
      </c>
      <c r="L2769" s="32">
        <v>0.031735</v>
      </c>
      <c r="M2769" s="32">
        <v>0.2733</v>
      </c>
      <c r="N2769" s="32">
        <v>0.09072</v>
      </c>
      <c r="O2769" s="32">
        <v>0.01294</v>
      </c>
      <c r="P2769" s="32">
        <v>0.7522</v>
      </c>
      <c r="Q2769" s="32">
        <v>0.98154</v>
      </c>
      <c r="R2769" s="32">
        <v>0.022644</v>
      </c>
      <c r="S2769" s="32">
        <v>0.016026</v>
      </c>
      <c r="T2769" s="32">
        <v>0.030838</v>
      </c>
      <c r="U2769" s="32">
        <v>0.8008</v>
      </c>
      <c r="V2769" s="32">
        <v>0.076734</v>
      </c>
      <c r="W2769" s="32">
        <v>0.3329</v>
      </c>
    </row>
    <row r="2770" ht="14.25" customHeight="1">
      <c r="B2770" s="61">
        <v>42067.0</v>
      </c>
      <c r="C2770" s="32">
        <v>21365.0</v>
      </c>
      <c r="D2770" s="32">
        <v>21458.0</v>
      </c>
      <c r="E2770" s="32">
        <v>95.965</v>
      </c>
      <c r="F2770" s="32">
        <v>119.68</v>
      </c>
      <c r="G2770" s="32">
        <v>1.1078</v>
      </c>
      <c r="H2770" s="32">
        <v>0.008355</v>
      </c>
      <c r="I2770" s="32">
        <v>0.15954</v>
      </c>
      <c r="J2770" s="32">
        <v>0.159</v>
      </c>
      <c r="K2770" s="32">
        <v>1.5265</v>
      </c>
      <c r="L2770" s="32">
        <v>0.031808</v>
      </c>
      <c r="M2770" s="32">
        <v>0.2734</v>
      </c>
      <c r="N2770" s="32">
        <v>0.09077</v>
      </c>
      <c r="O2770" s="32">
        <v>0.01283</v>
      </c>
      <c r="P2770" s="32">
        <v>0.7523</v>
      </c>
      <c r="Q2770" s="32">
        <v>0.98088</v>
      </c>
      <c r="R2770" s="32">
        <v>0.022631</v>
      </c>
      <c r="S2770" s="32">
        <v>0.016049</v>
      </c>
      <c r="T2770" s="32">
        <v>0.03086</v>
      </c>
      <c r="U2770" s="32">
        <v>0.8049</v>
      </c>
      <c r="V2770" s="32">
        <v>0.076752</v>
      </c>
      <c r="W2770" s="32">
        <v>0.3353</v>
      </c>
    </row>
    <row r="2771" ht="14.25" customHeight="1">
      <c r="B2771" s="61">
        <v>42066.0</v>
      </c>
      <c r="C2771" s="32">
        <v>21348.0</v>
      </c>
      <c r="D2771" s="32">
        <v>21458.0</v>
      </c>
      <c r="E2771" s="32">
        <v>95.383</v>
      </c>
      <c r="F2771" s="32">
        <v>119.73</v>
      </c>
      <c r="G2771" s="32">
        <v>1.1176</v>
      </c>
      <c r="H2771" s="32">
        <v>0.008352</v>
      </c>
      <c r="I2771" s="32">
        <v>0.15931</v>
      </c>
      <c r="J2771" s="32">
        <v>0.1591</v>
      </c>
      <c r="K2771" s="32">
        <v>1.5361</v>
      </c>
      <c r="L2771" s="32">
        <v>0.031907</v>
      </c>
      <c r="M2771" s="32">
        <v>0.2758</v>
      </c>
      <c r="N2771" s="32">
        <v>0.09116</v>
      </c>
      <c r="O2771" s="32">
        <v>0.01283</v>
      </c>
      <c r="P2771" s="32">
        <v>0.7522</v>
      </c>
      <c r="Q2771" s="32">
        <v>0.98087</v>
      </c>
      <c r="R2771" s="32">
        <v>0.022671</v>
      </c>
      <c r="S2771" s="32">
        <v>0.016173</v>
      </c>
      <c r="T2771" s="32">
        <v>0.030907</v>
      </c>
      <c r="U2771" s="32">
        <v>0.8002</v>
      </c>
      <c r="V2771" s="32">
        <v>0.076994</v>
      </c>
      <c r="W2771" s="32">
        <v>0.3412</v>
      </c>
    </row>
    <row r="2772" ht="14.25" customHeight="1">
      <c r="B2772" s="61">
        <v>42065.0</v>
      </c>
      <c r="C2772" s="32">
        <v>21348.0</v>
      </c>
      <c r="D2772" s="32">
        <v>21458.0</v>
      </c>
      <c r="E2772" s="32">
        <v>95.462</v>
      </c>
      <c r="F2772" s="32">
        <v>120.13</v>
      </c>
      <c r="G2772" s="32">
        <v>1.1184</v>
      </c>
      <c r="H2772" s="32">
        <v>0.008324</v>
      </c>
      <c r="I2772" s="32">
        <v>0.1594</v>
      </c>
      <c r="J2772" s="32">
        <v>0.159</v>
      </c>
      <c r="K2772" s="32">
        <v>1.5366</v>
      </c>
      <c r="L2772" s="32">
        <v>0.031818</v>
      </c>
      <c r="M2772" s="32">
        <v>0.2753</v>
      </c>
      <c r="N2772" s="32">
        <v>0.09062</v>
      </c>
      <c r="O2772" s="32">
        <v>0.01283</v>
      </c>
      <c r="P2772" s="32">
        <v>0.7523</v>
      </c>
      <c r="Q2772" s="32">
        <v>0.9815</v>
      </c>
      <c r="R2772" s="32">
        <v>0.022656</v>
      </c>
      <c r="S2772" s="32">
        <v>0.016165</v>
      </c>
      <c r="T2772" s="32">
        <v>0.030909</v>
      </c>
      <c r="U2772" s="32">
        <v>0.7976</v>
      </c>
      <c r="V2772" s="32">
        <v>0.076935</v>
      </c>
      <c r="W2772" s="32">
        <v>0.3453</v>
      </c>
    </row>
    <row r="2773" ht="14.25" customHeight="1">
      <c r="B2773" s="61">
        <v>42062.0</v>
      </c>
      <c r="C2773" s="32">
        <v>21348.0</v>
      </c>
      <c r="D2773" s="32">
        <v>21458.0</v>
      </c>
      <c r="E2773" s="32">
        <v>95.293</v>
      </c>
      <c r="F2773" s="32">
        <v>119.63</v>
      </c>
      <c r="G2773" s="32">
        <v>1.1196</v>
      </c>
      <c r="H2773" s="32">
        <v>0.00836</v>
      </c>
      <c r="I2773" s="32">
        <v>0.15958</v>
      </c>
      <c r="J2773" s="32">
        <v>0.159</v>
      </c>
      <c r="K2773" s="32">
        <v>1.5438</v>
      </c>
      <c r="L2773" s="32">
        <v>0.0318</v>
      </c>
      <c r="M2773" s="32">
        <v>0.2765</v>
      </c>
      <c r="N2773" s="32">
        <v>0.09079</v>
      </c>
      <c r="O2773" s="32">
        <v>0.01272</v>
      </c>
      <c r="P2773" s="32">
        <v>0.751</v>
      </c>
      <c r="Q2773" s="32">
        <v>0.9816</v>
      </c>
      <c r="R2773" s="32">
        <v>0.022695</v>
      </c>
      <c r="S2773" s="32">
        <v>0.016235</v>
      </c>
      <c r="T2773" s="32">
        <v>0.030902</v>
      </c>
      <c r="U2773" s="32">
        <v>0.7996</v>
      </c>
      <c r="V2773" s="32">
        <v>0.07692</v>
      </c>
      <c r="W2773" s="32">
        <v>0.3502</v>
      </c>
    </row>
    <row r="2774" ht="14.25" customHeight="1">
      <c r="B2774" s="61">
        <v>42061.0</v>
      </c>
      <c r="C2774" s="32">
        <v>21365.0</v>
      </c>
      <c r="D2774" s="32">
        <v>21458.0</v>
      </c>
      <c r="E2774" s="32">
        <v>95.292</v>
      </c>
      <c r="F2774" s="32">
        <v>119.41</v>
      </c>
      <c r="G2774" s="32">
        <v>1.1198</v>
      </c>
      <c r="H2774" s="32">
        <v>0.008374</v>
      </c>
      <c r="I2774" s="32">
        <v>0.15979</v>
      </c>
      <c r="J2774" s="32">
        <v>0.1593</v>
      </c>
      <c r="K2774" s="32">
        <v>1.5407</v>
      </c>
      <c r="L2774" s="32">
        <v>0.031778</v>
      </c>
      <c r="M2774" s="32">
        <v>0.2774</v>
      </c>
      <c r="N2774" s="32">
        <v>0.09067</v>
      </c>
      <c r="O2774" s="32">
        <v>0.01272</v>
      </c>
      <c r="P2774" s="32">
        <v>0.7516</v>
      </c>
      <c r="Q2774" s="32">
        <v>0.98088</v>
      </c>
      <c r="R2774" s="32">
        <v>0.022727</v>
      </c>
      <c r="S2774" s="32">
        <v>0.016197</v>
      </c>
      <c r="T2774" s="32">
        <v>0.030874</v>
      </c>
      <c r="U2774" s="32">
        <v>0.799</v>
      </c>
      <c r="V2774" s="32">
        <v>0.077682</v>
      </c>
      <c r="W2774" s="32">
        <v>0.3439</v>
      </c>
    </row>
    <row r="2775" ht="14.25" customHeight="1">
      <c r="B2775" s="61">
        <v>42060.0</v>
      </c>
      <c r="C2775" s="32">
        <v>21365.0</v>
      </c>
      <c r="D2775" s="32">
        <v>21458.0</v>
      </c>
      <c r="E2775" s="32">
        <v>94.213</v>
      </c>
      <c r="F2775" s="32">
        <v>118.86</v>
      </c>
      <c r="G2775" s="32">
        <v>1.1361</v>
      </c>
      <c r="H2775" s="32">
        <v>0.008413</v>
      </c>
      <c r="I2775" s="32">
        <v>0.15975</v>
      </c>
      <c r="J2775" s="32">
        <v>0.1595</v>
      </c>
      <c r="K2775" s="32">
        <v>1.5528</v>
      </c>
      <c r="L2775" s="32">
        <v>0.031807</v>
      </c>
      <c r="M2775" s="32">
        <v>0.2775</v>
      </c>
      <c r="N2775" s="32">
        <v>0.09085</v>
      </c>
      <c r="O2775" s="32">
        <v>0.01283</v>
      </c>
      <c r="P2775" s="32">
        <v>0.7513</v>
      </c>
      <c r="Q2775" s="32">
        <v>0.98184</v>
      </c>
      <c r="R2775" s="32">
        <v>0.02269</v>
      </c>
      <c r="S2775" s="32">
        <v>0.016165</v>
      </c>
      <c r="T2775" s="32">
        <v>0.03075</v>
      </c>
      <c r="U2775" s="32">
        <v>0.804</v>
      </c>
      <c r="V2775" s="32">
        <v>0.077676</v>
      </c>
      <c r="W2775" s="32">
        <v>0.3478</v>
      </c>
    </row>
    <row r="2776" ht="14.25" customHeight="1">
      <c r="B2776" s="61">
        <v>42059.0</v>
      </c>
      <c r="C2776" s="32">
        <v>21340.0</v>
      </c>
      <c r="D2776" s="32">
        <v>21458.0</v>
      </c>
      <c r="E2776" s="32">
        <v>94.493</v>
      </c>
      <c r="F2776" s="32">
        <v>118.97</v>
      </c>
      <c r="G2776" s="32">
        <v>1.134</v>
      </c>
      <c r="H2776" s="32">
        <v>0.008405</v>
      </c>
      <c r="I2776" s="32">
        <v>0.15987</v>
      </c>
      <c r="J2776" s="32">
        <v>0.1597</v>
      </c>
      <c r="K2776" s="32">
        <v>1.5454</v>
      </c>
      <c r="L2776" s="32">
        <v>0.031496</v>
      </c>
      <c r="M2776" s="32">
        <v>0.2755</v>
      </c>
      <c r="N2776" s="32">
        <v>0.09047</v>
      </c>
      <c r="O2776" s="32">
        <v>0.01283</v>
      </c>
      <c r="P2776" s="32">
        <v>0.7519</v>
      </c>
      <c r="Q2776" s="32">
        <v>0.9828</v>
      </c>
      <c r="R2776" s="32">
        <v>0.022673</v>
      </c>
      <c r="S2776" s="32">
        <v>0.016152</v>
      </c>
      <c r="T2776" s="32">
        <v>0.030734</v>
      </c>
      <c r="U2776" s="32">
        <v>0.8006</v>
      </c>
      <c r="V2776" s="32">
        <v>0.077664</v>
      </c>
      <c r="W2776" s="32">
        <v>0.353</v>
      </c>
    </row>
    <row r="2777" ht="14.25" customHeight="1">
      <c r="B2777" s="61">
        <v>42058.0</v>
      </c>
      <c r="C2777" s="32">
        <v>21330.0</v>
      </c>
      <c r="D2777" s="32">
        <v>21458.0</v>
      </c>
      <c r="E2777" s="32">
        <v>94.569</v>
      </c>
      <c r="F2777" s="32">
        <v>118.81</v>
      </c>
      <c r="G2777" s="32">
        <v>1.1335</v>
      </c>
      <c r="H2777" s="32">
        <v>0.008417</v>
      </c>
      <c r="I2777" s="32">
        <v>0.15982</v>
      </c>
      <c r="J2777" s="32">
        <v>0.1594</v>
      </c>
      <c r="K2777" s="32">
        <v>1.5457</v>
      </c>
      <c r="L2777" s="32">
        <v>0.031499</v>
      </c>
      <c r="M2777" s="32">
        <v>0.2747</v>
      </c>
      <c r="N2777" s="32">
        <v>0.09021</v>
      </c>
      <c r="O2777" s="32">
        <v>0.01272</v>
      </c>
      <c r="P2777" s="32">
        <v>0.7519</v>
      </c>
      <c r="Q2777" s="32">
        <v>0.98304</v>
      </c>
      <c r="R2777" s="32">
        <v>0.022598</v>
      </c>
      <c r="S2777" s="32">
        <v>0.016087</v>
      </c>
      <c r="T2777" s="32">
        <v>0.030722</v>
      </c>
      <c r="U2777" s="32">
        <v>0.7955</v>
      </c>
      <c r="V2777" s="32">
        <v>0.077501</v>
      </c>
      <c r="W2777" s="32">
        <v>0.3473</v>
      </c>
    </row>
    <row r="2778" ht="14.25" customHeight="1">
      <c r="B2778" s="61">
        <v>42055.0</v>
      </c>
      <c r="C2778" s="32">
        <v>21330.0</v>
      </c>
      <c r="D2778" s="32">
        <v>21458.0</v>
      </c>
      <c r="E2778" s="32">
        <v>94.253</v>
      </c>
      <c r="F2778" s="32">
        <v>119.03</v>
      </c>
      <c r="G2778" s="32">
        <v>1.1381</v>
      </c>
      <c r="H2778" s="32">
        <v>0.008403</v>
      </c>
      <c r="I2778" s="32">
        <v>0.15988</v>
      </c>
      <c r="J2778" s="32">
        <v>0.1593</v>
      </c>
      <c r="K2778" s="32">
        <v>1.5399</v>
      </c>
      <c r="L2778" s="32">
        <v>0.031495</v>
      </c>
      <c r="M2778" s="32">
        <v>0.2741</v>
      </c>
      <c r="N2778" s="32">
        <v>0.09004</v>
      </c>
      <c r="O2778" s="32">
        <v>0.01272</v>
      </c>
      <c r="P2778" s="32">
        <v>0.7519</v>
      </c>
      <c r="Q2778" s="32">
        <v>0.98331</v>
      </c>
      <c r="R2778" s="32">
        <v>0.022617</v>
      </c>
      <c r="S2778" s="32">
        <v>0.01606</v>
      </c>
      <c r="T2778" s="32">
        <v>0.030722</v>
      </c>
      <c r="U2778" s="32">
        <v>0.7978</v>
      </c>
      <c r="V2778" s="32">
        <v>0.077882</v>
      </c>
      <c r="W2778" s="32">
        <v>0.3487</v>
      </c>
    </row>
    <row r="2779" ht="14.25" customHeight="1">
      <c r="B2779" s="61">
        <v>42054.0</v>
      </c>
      <c r="C2779" s="32">
        <v>21330.0</v>
      </c>
      <c r="D2779" s="32">
        <v>21458.0</v>
      </c>
      <c r="E2779" s="32">
        <v>94.404</v>
      </c>
      <c r="F2779" s="32">
        <v>118.95</v>
      </c>
      <c r="G2779" s="32">
        <v>1.1368</v>
      </c>
      <c r="H2779" s="32">
        <v>0.008407</v>
      </c>
      <c r="I2779" s="32">
        <v>0.15988</v>
      </c>
      <c r="J2779" s="32">
        <v>0.1593</v>
      </c>
      <c r="K2779" s="32">
        <v>1.5414</v>
      </c>
      <c r="L2779" s="32">
        <v>0.031465</v>
      </c>
      <c r="M2779" s="32">
        <v>0.2751</v>
      </c>
      <c r="N2779" s="32">
        <v>0.08994</v>
      </c>
      <c r="O2779" s="32">
        <v>0.01284</v>
      </c>
      <c r="P2779" s="32">
        <v>0.7524</v>
      </c>
      <c r="Q2779" s="32">
        <v>0.98327</v>
      </c>
      <c r="R2779" s="32">
        <v>0.022619</v>
      </c>
      <c r="S2779" s="32">
        <v>0.016093</v>
      </c>
      <c r="T2779" s="32">
        <v>0.030714</v>
      </c>
      <c r="U2779" s="32">
        <v>0.8003</v>
      </c>
      <c r="V2779" s="32">
        <v>0.077688</v>
      </c>
      <c r="W2779" s="32">
        <v>0.3489</v>
      </c>
    </row>
    <row r="2780" ht="14.25" customHeight="1">
      <c r="B2780" s="61">
        <v>42053.0</v>
      </c>
      <c r="C2780" s="32">
        <v>21330.0</v>
      </c>
      <c r="D2780" s="32">
        <v>21458.0</v>
      </c>
      <c r="E2780" s="32">
        <v>94.198</v>
      </c>
      <c r="F2780" s="32">
        <v>118.79</v>
      </c>
      <c r="G2780" s="32">
        <v>1.1397</v>
      </c>
      <c r="H2780" s="32">
        <v>0.008418</v>
      </c>
      <c r="I2780" s="32">
        <v>0.15984</v>
      </c>
      <c r="J2780" s="32">
        <v>0.1594</v>
      </c>
      <c r="K2780" s="32">
        <v>1.5436</v>
      </c>
      <c r="L2780" s="32">
        <v>0.031606</v>
      </c>
      <c r="M2780" s="32">
        <v>0.2764</v>
      </c>
      <c r="N2780" s="32">
        <v>0.0902</v>
      </c>
      <c r="O2780" s="32">
        <v>0.01283</v>
      </c>
      <c r="P2780" s="32">
        <v>0.7519</v>
      </c>
      <c r="Q2780" s="32">
        <v>0.98595</v>
      </c>
      <c r="R2780" s="32">
        <v>0.022683</v>
      </c>
      <c r="S2780" s="32">
        <v>0.016074</v>
      </c>
      <c r="T2780" s="32">
        <v>0.030698</v>
      </c>
      <c r="U2780" s="32">
        <v>0.8029</v>
      </c>
      <c r="V2780" s="32">
        <v>0.077773</v>
      </c>
      <c r="W2780" s="32">
        <v>0.3524</v>
      </c>
    </row>
    <row r="2781" ht="14.25" customHeight="1">
      <c r="B2781" s="61">
        <v>42052.0</v>
      </c>
      <c r="C2781" s="32">
        <v>21330.0</v>
      </c>
      <c r="D2781" s="32">
        <v>21458.0</v>
      </c>
      <c r="E2781" s="32">
        <v>94.061</v>
      </c>
      <c r="F2781" s="32">
        <v>119.25</v>
      </c>
      <c r="G2781" s="32">
        <v>1.1411</v>
      </c>
      <c r="H2781" s="32">
        <v>0.008385</v>
      </c>
      <c r="I2781" s="32">
        <v>0.15975</v>
      </c>
      <c r="J2781" s="32">
        <v>0.1594</v>
      </c>
      <c r="K2781" s="32">
        <v>1.5354</v>
      </c>
      <c r="L2781" s="32">
        <v>0.031645</v>
      </c>
      <c r="M2781" s="32">
        <v>0.2786</v>
      </c>
      <c r="N2781" s="32">
        <v>0.09018</v>
      </c>
      <c r="O2781" s="32">
        <v>0.01272</v>
      </c>
      <c r="P2781" s="32">
        <v>0.7519</v>
      </c>
      <c r="Q2781" s="32">
        <v>0.98474</v>
      </c>
      <c r="R2781" s="32">
        <v>0.022606</v>
      </c>
      <c r="S2781" s="32">
        <v>0.016085</v>
      </c>
      <c r="T2781" s="32">
        <v>0.030684</v>
      </c>
      <c r="U2781" s="32">
        <v>0.8072</v>
      </c>
      <c r="V2781" s="32">
        <v>0.078125</v>
      </c>
      <c r="W2781" s="32">
        <v>0.3528</v>
      </c>
    </row>
    <row r="2782" ht="14.25" customHeight="1">
      <c r="B2782" s="61">
        <v>42051.0</v>
      </c>
      <c r="C2782" s="32">
        <v>21330.0</v>
      </c>
      <c r="D2782" s="32">
        <v>21458.0</v>
      </c>
      <c r="E2782" s="32">
        <v>94.201</v>
      </c>
      <c r="F2782" s="32">
        <v>118.48</v>
      </c>
      <c r="G2782" s="32">
        <v>1.1355</v>
      </c>
      <c r="H2782" s="32">
        <v>0.00844</v>
      </c>
      <c r="I2782" s="32">
        <v>0.16002</v>
      </c>
      <c r="J2782" s="32">
        <v>0.1596</v>
      </c>
      <c r="K2782" s="32">
        <v>1.5363</v>
      </c>
      <c r="L2782" s="32">
        <v>0.031806</v>
      </c>
      <c r="M2782" s="32">
        <v>0.279</v>
      </c>
      <c r="N2782" s="32">
        <v>0.09076</v>
      </c>
      <c r="O2782" s="32">
        <v>0.01273</v>
      </c>
      <c r="P2782" s="32">
        <v>0.7519</v>
      </c>
      <c r="Q2782" s="32">
        <v>0.98508</v>
      </c>
      <c r="R2782" s="32">
        <v>0.022595</v>
      </c>
      <c r="S2782" s="32">
        <v>0.016079</v>
      </c>
      <c r="T2782" s="32">
        <v>0.030684</v>
      </c>
      <c r="U2782" s="32">
        <v>0.8022</v>
      </c>
      <c r="V2782" s="32">
        <v>0.078388</v>
      </c>
      <c r="W2782" s="32">
        <v>0.3528</v>
      </c>
    </row>
    <row r="2783" ht="14.25" customHeight="1">
      <c r="B2783" s="61">
        <v>42048.0</v>
      </c>
      <c r="C2783" s="32">
        <v>21330.0</v>
      </c>
      <c r="D2783" s="32">
        <v>21458.0</v>
      </c>
      <c r="E2783" s="32">
        <v>94.201</v>
      </c>
      <c r="F2783" s="32">
        <v>118.75</v>
      </c>
      <c r="G2783" s="32">
        <v>1.1394</v>
      </c>
      <c r="H2783" s="32">
        <v>0.008417</v>
      </c>
      <c r="I2783" s="32">
        <v>0.16014</v>
      </c>
      <c r="J2783" s="32">
        <v>0.1602</v>
      </c>
      <c r="K2783" s="32">
        <v>1.5395</v>
      </c>
      <c r="L2783" s="32">
        <v>0.031903</v>
      </c>
      <c r="M2783" s="32">
        <v>0.279</v>
      </c>
      <c r="N2783" s="32">
        <v>0.09105</v>
      </c>
      <c r="O2783" s="32">
        <v>0.01284</v>
      </c>
      <c r="P2783" s="32">
        <v>0.7526</v>
      </c>
      <c r="Q2783" s="32">
        <v>0.98572</v>
      </c>
      <c r="R2783" s="32">
        <v>0.022596</v>
      </c>
      <c r="S2783" s="32">
        <v>0.016107</v>
      </c>
      <c r="T2783" s="32">
        <v>0.030677</v>
      </c>
      <c r="U2783" s="32">
        <v>0.8031</v>
      </c>
      <c r="V2783" s="32">
        <v>0.078529</v>
      </c>
      <c r="W2783" s="32">
        <v>0.3528</v>
      </c>
    </row>
    <row r="2784" ht="14.25" customHeight="1">
      <c r="B2784" s="61">
        <v>42047.0</v>
      </c>
      <c r="C2784" s="32">
        <v>21340.0</v>
      </c>
      <c r="D2784" s="32">
        <v>21458.0</v>
      </c>
      <c r="E2784" s="32">
        <v>94.094</v>
      </c>
      <c r="F2784" s="32">
        <v>119.11</v>
      </c>
      <c r="G2784" s="32">
        <v>1.1403</v>
      </c>
      <c r="H2784" s="32">
        <v>0.008399</v>
      </c>
      <c r="I2784" s="32">
        <v>0.1601</v>
      </c>
      <c r="J2784" s="32">
        <v>0.1603</v>
      </c>
      <c r="K2784" s="32">
        <v>1.5384</v>
      </c>
      <c r="L2784" s="32">
        <v>0.03198</v>
      </c>
      <c r="M2784" s="32">
        <v>0.2783</v>
      </c>
      <c r="N2784" s="32">
        <v>0.09078</v>
      </c>
      <c r="O2784" s="32">
        <v>0.01274</v>
      </c>
      <c r="P2784" s="32">
        <v>0.7529</v>
      </c>
      <c r="Q2784" s="32">
        <v>0.98766</v>
      </c>
      <c r="R2784" s="32">
        <v>0.022614</v>
      </c>
      <c r="S2784" s="32">
        <v>0.01609</v>
      </c>
      <c r="T2784" s="32">
        <v>0.030666</v>
      </c>
      <c r="U2784" s="32">
        <v>0.7994</v>
      </c>
      <c r="V2784" s="32">
        <v>0.078524</v>
      </c>
      <c r="W2784" s="32">
        <v>0.3544</v>
      </c>
    </row>
    <row r="2785" ht="14.25" customHeight="1">
      <c r="B2785" s="61">
        <v>42046.0</v>
      </c>
      <c r="C2785" s="32">
        <v>21360.0</v>
      </c>
      <c r="D2785" s="32">
        <v>21458.0</v>
      </c>
      <c r="E2785" s="32">
        <v>94.985</v>
      </c>
      <c r="F2785" s="32">
        <v>120.46</v>
      </c>
      <c r="G2785" s="32">
        <v>1.1336</v>
      </c>
      <c r="H2785" s="32">
        <v>0.008301</v>
      </c>
      <c r="I2785" s="32">
        <v>0.16017</v>
      </c>
      <c r="J2785" s="32">
        <v>0.1601</v>
      </c>
      <c r="K2785" s="32">
        <v>1.5238</v>
      </c>
      <c r="L2785" s="32">
        <v>0.031644</v>
      </c>
      <c r="M2785" s="32">
        <v>0.2778</v>
      </c>
      <c r="N2785" s="32">
        <v>0.09024</v>
      </c>
      <c r="O2785" s="32">
        <v>0.01273</v>
      </c>
      <c r="P2785" s="32">
        <v>0.7527</v>
      </c>
      <c r="Q2785" s="32">
        <v>0.98571</v>
      </c>
      <c r="R2785" s="32">
        <v>0.022517</v>
      </c>
      <c r="S2785" s="32">
        <v>0.01603</v>
      </c>
      <c r="T2785" s="32">
        <v>0.030626</v>
      </c>
      <c r="U2785" s="32">
        <v>0.7917</v>
      </c>
      <c r="V2785" s="32">
        <v>0.077761</v>
      </c>
      <c r="W2785" s="32">
        <v>0.3485</v>
      </c>
    </row>
    <row r="2786" ht="14.25" customHeight="1">
      <c r="B2786" s="61">
        <v>42045.0</v>
      </c>
      <c r="C2786" s="32">
        <v>21335.0</v>
      </c>
      <c r="D2786" s="32">
        <v>21458.0</v>
      </c>
      <c r="E2786" s="32">
        <v>94.758</v>
      </c>
      <c r="F2786" s="32">
        <v>119.43</v>
      </c>
      <c r="G2786" s="32">
        <v>1.1321</v>
      </c>
      <c r="H2786" s="32">
        <v>0.008373</v>
      </c>
      <c r="I2786" s="32">
        <v>0.16025</v>
      </c>
      <c r="J2786" s="32">
        <v>0.1598</v>
      </c>
      <c r="K2786" s="32">
        <v>1.5254</v>
      </c>
      <c r="L2786" s="32">
        <v>0.031672</v>
      </c>
      <c r="M2786" s="32">
        <v>0.2799</v>
      </c>
      <c r="N2786" s="32">
        <v>0.09096</v>
      </c>
      <c r="O2786" s="32">
        <v>0.01273</v>
      </c>
      <c r="P2786" s="32">
        <v>0.754</v>
      </c>
      <c r="Q2786" s="32">
        <v>0.98953</v>
      </c>
      <c r="R2786" s="32">
        <v>0.022545</v>
      </c>
      <c r="S2786" s="32">
        <v>0.016044</v>
      </c>
      <c r="T2786" s="32">
        <v>0.030639</v>
      </c>
      <c r="U2786" s="32">
        <v>0.7944</v>
      </c>
      <c r="V2786" s="32">
        <v>0.078529</v>
      </c>
      <c r="W2786" s="32">
        <v>0.3528</v>
      </c>
    </row>
    <row r="2787" ht="14.25" customHeight="1">
      <c r="B2787" s="61">
        <v>42044.0</v>
      </c>
      <c r="C2787" s="32">
        <v>21340.0</v>
      </c>
      <c r="D2787" s="32">
        <v>21458.0</v>
      </c>
      <c r="E2787" s="32">
        <v>94.449</v>
      </c>
      <c r="F2787" s="32">
        <v>118.64</v>
      </c>
      <c r="G2787" s="32">
        <v>1.1325</v>
      </c>
      <c r="H2787" s="32">
        <v>0.008429</v>
      </c>
      <c r="I2787" s="32">
        <v>0.15999</v>
      </c>
      <c r="J2787" s="32">
        <v>0.1599</v>
      </c>
      <c r="K2787" s="32">
        <v>1.5215</v>
      </c>
      <c r="L2787" s="32">
        <v>0.031672</v>
      </c>
      <c r="M2787" s="32">
        <v>0.2812</v>
      </c>
      <c r="N2787" s="32">
        <v>0.09131</v>
      </c>
      <c r="O2787" s="32">
        <v>0.01284</v>
      </c>
      <c r="P2787" s="32">
        <v>0.753</v>
      </c>
      <c r="Q2787" s="32">
        <v>0.98869</v>
      </c>
      <c r="R2787" s="32">
        <v>0.022534</v>
      </c>
      <c r="S2787" s="32">
        <v>0.016093</v>
      </c>
      <c r="T2787" s="32">
        <v>0.030689</v>
      </c>
      <c r="U2787" s="32">
        <v>0.802</v>
      </c>
      <c r="V2787" s="32">
        <v>0.078865</v>
      </c>
      <c r="W2787" s="32">
        <v>0.3609</v>
      </c>
    </row>
    <row r="2788" ht="14.25" customHeight="1">
      <c r="B2788" s="61">
        <v>42041.0</v>
      </c>
      <c r="C2788" s="32">
        <v>21282.0</v>
      </c>
      <c r="D2788" s="32">
        <v>21458.0</v>
      </c>
      <c r="E2788" s="32">
        <v>94.698</v>
      </c>
      <c r="F2788" s="32">
        <v>119.12</v>
      </c>
      <c r="G2788" s="32">
        <v>1.1316</v>
      </c>
      <c r="H2788" s="32">
        <v>0.008396</v>
      </c>
      <c r="I2788" s="32">
        <v>0.16014</v>
      </c>
      <c r="J2788" s="32">
        <v>0.16</v>
      </c>
      <c r="K2788" s="32">
        <v>1.5243</v>
      </c>
      <c r="L2788" s="32">
        <v>0.031586</v>
      </c>
      <c r="M2788" s="32">
        <v>0.2816</v>
      </c>
      <c r="N2788" s="32">
        <v>0.09108</v>
      </c>
      <c r="O2788" s="32">
        <v>0.01284</v>
      </c>
      <c r="P2788" s="32">
        <v>0.7529</v>
      </c>
      <c r="Q2788" s="32">
        <v>0.98815</v>
      </c>
      <c r="R2788" s="32">
        <v>0.022556</v>
      </c>
      <c r="S2788" s="32">
        <v>0.016129</v>
      </c>
      <c r="T2788" s="32">
        <v>0.030624</v>
      </c>
      <c r="U2788" s="32">
        <v>0.7988</v>
      </c>
      <c r="V2788" s="32">
        <v>0.079051</v>
      </c>
      <c r="W2788" s="32">
        <v>0.3599</v>
      </c>
    </row>
    <row r="2789" ht="14.25" customHeight="1">
      <c r="B2789" s="61">
        <v>42040.0</v>
      </c>
      <c r="C2789" s="32">
        <v>21284.0</v>
      </c>
      <c r="D2789" s="32">
        <v>21458.0</v>
      </c>
      <c r="E2789" s="32">
        <v>93.569</v>
      </c>
      <c r="F2789" s="32">
        <v>117.53</v>
      </c>
      <c r="G2789" s="32">
        <v>1.1477</v>
      </c>
      <c r="H2789" s="32">
        <v>0.008509</v>
      </c>
      <c r="I2789" s="32">
        <v>0.15996</v>
      </c>
      <c r="J2789" s="32">
        <v>0.1602</v>
      </c>
      <c r="K2789" s="32">
        <v>1.5328</v>
      </c>
      <c r="L2789" s="32">
        <v>0.031782</v>
      </c>
      <c r="M2789" s="32">
        <v>0.2825</v>
      </c>
      <c r="N2789" s="32">
        <v>0.09202</v>
      </c>
      <c r="O2789" s="32">
        <v>0.01273</v>
      </c>
      <c r="P2789" s="32">
        <v>0.7556</v>
      </c>
      <c r="Q2789" s="32">
        <v>0.99011</v>
      </c>
      <c r="R2789" s="32">
        <v>0.022682</v>
      </c>
      <c r="S2789" s="32">
        <v>0.016201</v>
      </c>
      <c r="T2789" s="32">
        <v>0.030675</v>
      </c>
      <c r="U2789" s="32">
        <v>0.804</v>
      </c>
      <c r="V2789" s="32">
        <v>0.079416</v>
      </c>
      <c r="W2789" s="32">
        <v>0.3648</v>
      </c>
    </row>
    <row r="2790" ht="14.25" customHeight="1">
      <c r="B2790" s="61">
        <v>42039.0</v>
      </c>
      <c r="C2790" s="32">
        <v>21340.0</v>
      </c>
      <c r="D2790" s="32">
        <v>21458.0</v>
      </c>
      <c r="E2790" s="32">
        <v>93.986</v>
      </c>
      <c r="F2790" s="32">
        <v>117.28</v>
      </c>
      <c r="G2790" s="32">
        <v>1.1345</v>
      </c>
      <c r="H2790" s="32">
        <v>0.008527</v>
      </c>
      <c r="I2790" s="32">
        <v>0.16006</v>
      </c>
      <c r="J2790" s="32">
        <v>0.1598</v>
      </c>
      <c r="K2790" s="32">
        <v>1.5182</v>
      </c>
      <c r="L2790" s="32">
        <v>0.031783</v>
      </c>
      <c r="M2790" s="32">
        <v>0.2787</v>
      </c>
      <c r="N2790" s="32">
        <v>0.09193</v>
      </c>
      <c r="O2790" s="32">
        <v>0.01285</v>
      </c>
      <c r="P2790" s="32">
        <v>0.7556</v>
      </c>
      <c r="Q2790" s="32">
        <v>0.98863</v>
      </c>
      <c r="R2790" s="32">
        <v>0.022658</v>
      </c>
      <c r="S2790" s="32">
        <v>0.016173</v>
      </c>
      <c r="T2790" s="32">
        <v>0.03063</v>
      </c>
      <c r="U2790" s="32">
        <v>0.7955</v>
      </c>
      <c r="V2790" s="32">
        <v>0.079114</v>
      </c>
      <c r="W2790" s="32">
        <v>0.3644</v>
      </c>
    </row>
    <row r="2791" ht="14.25" customHeight="1">
      <c r="B2791" s="61">
        <v>42038.0</v>
      </c>
      <c r="C2791" s="32">
        <v>21350.0</v>
      </c>
      <c r="D2791" s="32">
        <v>21458.0</v>
      </c>
      <c r="E2791" s="32">
        <v>93.6</v>
      </c>
      <c r="F2791" s="32">
        <v>117.57</v>
      </c>
      <c r="G2791" s="32">
        <v>1.1481</v>
      </c>
      <c r="H2791" s="32">
        <v>0.008507</v>
      </c>
      <c r="I2791" s="32">
        <v>0.15974</v>
      </c>
      <c r="J2791" s="32">
        <v>0.1598</v>
      </c>
      <c r="K2791" s="32">
        <v>1.5166</v>
      </c>
      <c r="L2791" s="32">
        <v>0.031799</v>
      </c>
      <c r="M2791" s="32">
        <v>0.2797</v>
      </c>
      <c r="N2791" s="32">
        <v>0.09149</v>
      </c>
      <c r="O2791" s="32">
        <v>0.01285</v>
      </c>
      <c r="P2791" s="32">
        <v>0.7556</v>
      </c>
      <c r="Q2791" s="32">
        <v>0.9901</v>
      </c>
      <c r="R2791" s="32">
        <v>0.022725</v>
      </c>
      <c r="S2791" s="32">
        <v>0.016232</v>
      </c>
      <c r="T2791" s="32">
        <v>0.030678</v>
      </c>
      <c r="U2791" s="32">
        <v>0.8056</v>
      </c>
      <c r="V2791" s="32">
        <v>0.079466</v>
      </c>
      <c r="W2791" s="32">
        <v>0.3711</v>
      </c>
    </row>
    <row r="2792" ht="14.25" customHeight="1">
      <c r="B2792" s="61">
        <v>42037.0</v>
      </c>
      <c r="C2792" s="32">
        <v>21345.0</v>
      </c>
      <c r="D2792" s="32">
        <v>21458.0</v>
      </c>
      <c r="E2792" s="32">
        <v>94.504</v>
      </c>
      <c r="F2792" s="32">
        <v>117.57</v>
      </c>
      <c r="G2792" s="32">
        <v>1.1341</v>
      </c>
      <c r="H2792" s="32">
        <v>0.008501</v>
      </c>
      <c r="I2792" s="32">
        <v>0.15978</v>
      </c>
      <c r="J2792" s="32">
        <v>0.1596</v>
      </c>
      <c r="K2792" s="32">
        <v>1.5039</v>
      </c>
      <c r="L2792" s="32">
        <v>0.031642</v>
      </c>
      <c r="M2792" s="32">
        <v>0.2756</v>
      </c>
      <c r="N2792" s="32">
        <v>0.09095</v>
      </c>
      <c r="O2792" s="32">
        <v>0.01302</v>
      </c>
      <c r="P2792" s="32">
        <v>0.7561</v>
      </c>
      <c r="Q2792" s="32">
        <v>0.98571</v>
      </c>
      <c r="R2792" s="32">
        <v>0.022681</v>
      </c>
      <c r="S2792" s="32">
        <v>0.016208</v>
      </c>
      <c r="T2792" s="32">
        <v>0.030694</v>
      </c>
      <c r="U2792" s="32">
        <v>0.7955</v>
      </c>
      <c r="V2792" s="32">
        <v>0.07892</v>
      </c>
      <c r="W2792" s="32">
        <v>0.3668</v>
      </c>
    </row>
    <row r="2793" ht="14.25" customHeight="1">
      <c r="B2793" s="61">
        <v>42034.0</v>
      </c>
      <c r="C2793" s="32">
        <v>21317.0</v>
      </c>
      <c r="D2793" s="32">
        <v>21458.0</v>
      </c>
      <c r="E2793" s="32">
        <v>94.804</v>
      </c>
      <c r="F2793" s="32">
        <v>117.49</v>
      </c>
      <c r="G2793" s="32">
        <v>1.1291</v>
      </c>
      <c r="H2793" s="32">
        <v>0.008508</v>
      </c>
      <c r="I2793" s="32">
        <v>0.15989</v>
      </c>
      <c r="J2793" s="32">
        <v>0.1592</v>
      </c>
      <c r="K2793" s="32">
        <v>1.506</v>
      </c>
      <c r="L2793" s="32">
        <v>0.03154</v>
      </c>
      <c r="M2793" s="32">
        <v>0.2752</v>
      </c>
      <c r="N2793" s="32">
        <v>0.0907</v>
      </c>
      <c r="O2793" s="32">
        <v>0.01291</v>
      </c>
      <c r="P2793" s="32">
        <v>0.7561</v>
      </c>
      <c r="Q2793" s="32">
        <v>0.98912</v>
      </c>
      <c r="R2793" s="32">
        <v>0.022596</v>
      </c>
      <c r="S2793" s="32">
        <v>0.016096</v>
      </c>
      <c r="T2793" s="32">
        <v>0.030589</v>
      </c>
      <c r="U2793" s="32">
        <v>0.7854</v>
      </c>
      <c r="V2793" s="32">
        <v>0.078499</v>
      </c>
      <c r="W2793" s="32">
        <v>0.3728</v>
      </c>
    </row>
    <row r="2794" ht="14.25" customHeight="1">
      <c r="B2794" s="61">
        <v>42033.0</v>
      </c>
      <c r="C2794" s="32">
        <v>21345.0</v>
      </c>
      <c r="D2794" s="32">
        <v>21458.0</v>
      </c>
      <c r="E2794" s="32">
        <v>94.782</v>
      </c>
      <c r="F2794" s="32">
        <v>118.29</v>
      </c>
      <c r="G2794" s="32">
        <v>1.132</v>
      </c>
      <c r="H2794" s="32">
        <v>0.008454</v>
      </c>
      <c r="I2794" s="32">
        <v>0.16003</v>
      </c>
      <c r="J2794" s="32">
        <v>0.1597</v>
      </c>
      <c r="K2794" s="32">
        <v>1.5067</v>
      </c>
      <c r="L2794" s="32">
        <v>0.031648</v>
      </c>
      <c r="M2794" s="32">
        <v>0.2754</v>
      </c>
      <c r="N2794" s="32">
        <v>0.09091</v>
      </c>
      <c r="O2794" s="32">
        <v>0.01291</v>
      </c>
      <c r="P2794" s="32">
        <v>0.7566</v>
      </c>
      <c r="Q2794" s="32">
        <v>0.98937</v>
      </c>
      <c r="R2794" s="32">
        <v>0.022696</v>
      </c>
      <c r="S2794" s="32">
        <v>0.016181</v>
      </c>
      <c r="T2794" s="32">
        <v>0.030509</v>
      </c>
      <c r="U2794" s="32">
        <v>0.7924</v>
      </c>
      <c r="V2794" s="32">
        <v>0.079202</v>
      </c>
      <c r="W2794" s="32">
        <v>0.3835</v>
      </c>
    </row>
    <row r="2795" ht="14.25" customHeight="1">
      <c r="B2795" s="61">
        <v>42032.0</v>
      </c>
      <c r="C2795" s="32">
        <v>21345.0</v>
      </c>
      <c r="D2795" s="32">
        <v>21458.0</v>
      </c>
      <c r="E2795" s="32">
        <v>94.467</v>
      </c>
      <c r="F2795" s="32">
        <v>117.54</v>
      </c>
      <c r="G2795" s="32">
        <v>1.1287</v>
      </c>
      <c r="H2795" s="32">
        <v>0.008508</v>
      </c>
      <c r="I2795" s="32">
        <v>0.1601</v>
      </c>
      <c r="J2795" s="32">
        <v>0.1598</v>
      </c>
      <c r="K2795" s="32">
        <v>1.5139</v>
      </c>
      <c r="L2795" s="32">
        <v>0.032019</v>
      </c>
      <c r="M2795" s="32">
        <v>0.2759</v>
      </c>
      <c r="N2795" s="32">
        <v>0.09209</v>
      </c>
      <c r="O2795" s="32">
        <v>0.01273</v>
      </c>
      <c r="P2795" s="32">
        <v>0.7559</v>
      </c>
      <c r="Q2795" s="32">
        <v>0.99108</v>
      </c>
      <c r="R2795" s="32">
        <v>0.022681</v>
      </c>
      <c r="S2795" s="32">
        <v>0.016295</v>
      </c>
      <c r="T2795" s="32">
        <v>0.030708</v>
      </c>
      <c r="U2795" s="32">
        <v>0.798</v>
      </c>
      <c r="V2795" s="32">
        <v>0.07993</v>
      </c>
      <c r="W2795" s="32">
        <v>0.388</v>
      </c>
    </row>
    <row r="2796" ht="14.25" customHeight="1">
      <c r="B2796" s="61">
        <v>42031.0</v>
      </c>
      <c r="C2796" s="32">
        <v>21345.0</v>
      </c>
      <c r="D2796" s="32">
        <v>21458.0</v>
      </c>
      <c r="E2796" s="32">
        <v>94.022</v>
      </c>
      <c r="F2796" s="32">
        <v>117.87</v>
      </c>
      <c r="G2796" s="32">
        <v>1.1381</v>
      </c>
      <c r="H2796" s="32">
        <v>0.008484</v>
      </c>
      <c r="I2796" s="32">
        <v>0.16025</v>
      </c>
      <c r="J2796" s="32">
        <v>0.1602</v>
      </c>
      <c r="K2796" s="32">
        <v>1.5197</v>
      </c>
      <c r="L2796" s="32">
        <v>0.032166</v>
      </c>
      <c r="M2796" s="32">
        <v>0.2777</v>
      </c>
      <c r="N2796" s="32">
        <v>0.09276</v>
      </c>
      <c r="O2796" s="32">
        <v>0.01274</v>
      </c>
      <c r="P2796" s="32">
        <v>0.7565</v>
      </c>
      <c r="Q2796" s="32">
        <v>0.99129</v>
      </c>
      <c r="R2796" s="32">
        <v>0.022695</v>
      </c>
      <c r="S2796" s="32">
        <v>0.016272</v>
      </c>
      <c r="T2796" s="32">
        <v>0.030765</v>
      </c>
      <c r="U2796" s="32">
        <v>0.8066</v>
      </c>
      <c r="V2796" s="32">
        <v>0.080218</v>
      </c>
      <c r="W2796" s="32">
        <v>0.3886</v>
      </c>
    </row>
    <row r="2797" ht="14.25" customHeight="1">
      <c r="B2797" s="61">
        <v>42030.0</v>
      </c>
      <c r="C2797" s="32">
        <v>21345.0</v>
      </c>
      <c r="D2797" s="32">
        <v>21458.0</v>
      </c>
      <c r="E2797" s="32">
        <v>94.802</v>
      </c>
      <c r="F2797" s="32">
        <v>118.46</v>
      </c>
      <c r="G2797" s="32">
        <v>1.1238</v>
      </c>
      <c r="H2797" s="32">
        <v>0.008442</v>
      </c>
      <c r="I2797" s="32">
        <v>0.15994</v>
      </c>
      <c r="J2797" s="32">
        <v>0.1599</v>
      </c>
      <c r="K2797" s="32">
        <v>1.5078</v>
      </c>
      <c r="L2797" s="32">
        <v>0.031923</v>
      </c>
      <c r="M2797" s="32">
        <v>0.2774</v>
      </c>
      <c r="N2797" s="32">
        <v>0.09253</v>
      </c>
      <c r="O2797" s="32">
        <v>0.01297</v>
      </c>
      <c r="P2797" s="32">
        <v>0.7577</v>
      </c>
      <c r="Q2797" s="32">
        <v>0.99071</v>
      </c>
      <c r="R2797" s="32">
        <v>0.022678</v>
      </c>
      <c r="S2797" s="32">
        <v>0.01628</v>
      </c>
      <c r="T2797" s="32">
        <v>0.030713</v>
      </c>
      <c r="U2797" s="32">
        <v>0.8015</v>
      </c>
      <c r="V2797" s="32">
        <v>0.080038</v>
      </c>
      <c r="W2797" s="32">
        <v>0.3869</v>
      </c>
    </row>
    <row r="2798" ht="14.25" customHeight="1">
      <c r="B2798" s="61">
        <v>42027.0</v>
      </c>
      <c r="C2798" s="32">
        <v>21350.0</v>
      </c>
      <c r="D2798" s="32">
        <v>21458.0</v>
      </c>
      <c r="E2798" s="32">
        <v>94.762</v>
      </c>
      <c r="F2798" s="32">
        <v>117.77</v>
      </c>
      <c r="G2798" s="32">
        <v>1.1204</v>
      </c>
      <c r="H2798" s="32">
        <v>0.00849</v>
      </c>
      <c r="I2798" s="32">
        <v>0.16047</v>
      </c>
      <c r="J2798" s="32">
        <v>0.1599</v>
      </c>
      <c r="K2798" s="32">
        <v>1.4989</v>
      </c>
      <c r="L2798" s="32">
        <v>0.031991</v>
      </c>
      <c r="M2798" s="32">
        <v>0.2782</v>
      </c>
      <c r="N2798" s="32">
        <v>0.0928</v>
      </c>
      <c r="O2798" s="32">
        <v>0.01269</v>
      </c>
      <c r="P2798" s="32">
        <v>0.7584</v>
      </c>
      <c r="Q2798" s="32">
        <v>0.99395</v>
      </c>
      <c r="R2798" s="32">
        <v>0.02274</v>
      </c>
      <c r="S2798" s="32">
        <v>0.016277</v>
      </c>
      <c r="T2798" s="32">
        <v>0.030722</v>
      </c>
      <c r="U2798" s="32">
        <v>0.8045</v>
      </c>
      <c r="V2798" s="32">
        <v>0.080228</v>
      </c>
      <c r="W2798" s="32">
        <v>0.3872</v>
      </c>
    </row>
    <row r="2799" ht="14.25" customHeight="1">
      <c r="B2799" s="61">
        <v>42026.0</v>
      </c>
      <c r="C2799" s="32">
        <v>21360.0</v>
      </c>
      <c r="D2799" s="32">
        <v>21458.0</v>
      </c>
      <c r="E2799" s="32">
        <v>94.077</v>
      </c>
      <c r="F2799" s="32">
        <v>118.49</v>
      </c>
      <c r="G2799" s="32">
        <v>1.1366</v>
      </c>
      <c r="H2799" s="32">
        <v>0.00844</v>
      </c>
      <c r="I2799" s="32">
        <v>0.16118</v>
      </c>
      <c r="J2799" s="32">
        <v>0.1608</v>
      </c>
      <c r="K2799" s="32">
        <v>1.501</v>
      </c>
      <c r="L2799" s="32">
        <v>0.031818</v>
      </c>
      <c r="M2799" s="32">
        <v>0.278</v>
      </c>
      <c r="N2799" s="32">
        <v>0.09215</v>
      </c>
      <c r="O2799" s="32">
        <v>0.01288</v>
      </c>
      <c r="P2799" s="32">
        <v>0.7579</v>
      </c>
      <c r="Q2799" s="32">
        <v>0.99305</v>
      </c>
      <c r="R2799" s="32">
        <v>0.022653</v>
      </c>
      <c r="S2799" s="32">
        <v>0.016288</v>
      </c>
      <c r="T2799" s="32">
        <v>0.03067</v>
      </c>
      <c r="U2799" s="32">
        <v>0.8075</v>
      </c>
      <c r="V2799" s="32">
        <v>0.080574</v>
      </c>
      <c r="W2799" s="32">
        <v>0.3893</v>
      </c>
    </row>
    <row r="2800" ht="14.25" customHeight="1">
      <c r="B2800" s="61">
        <v>42025.0</v>
      </c>
      <c r="C2800" s="32">
        <v>21380.0</v>
      </c>
      <c r="D2800" s="32">
        <v>21458.0</v>
      </c>
      <c r="E2800" s="32">
        <v>92.904</v>
      </c>
      <c r="F2800" s="32">
        <v>117.97</v>
      </c>
      <c r="G2800" s="32">
        <v>1.161</v>
      </c>
      <c r="H2800" s="32">
        <v>0.008478</v>
      </c>
      <c r="I2800" s="32">
        <v>0.16108</v>
      </c>
      <c r="J2800" s="32">
        <v>0.1609</v>
      </c>
      <c r="K2800" s="32">
        <v>1.5142</v>
      </c>
      <c r="L2800" s="32">
        <v>0.031751</v>
      </c>
      <c r="M2800" s="32">
        <v>0.2766</v>
      </c>
      <c r="N2800" s="32">
        <v>0.0924</v>
      </c>
      <c r="O2800" s="32">
        <v>0.01284</v>
      </c>
      <c r="P2800" s="32">
        <v>0.7583</v>
      </c>
      <c r="Q2800" s="32">
        <v>0.99256</v>
      </c>
      <c r="R2800" s="32">
        <v>0.022543</v>
      </c>
      <c r="S2800" s="32">
        <v>0.016251</v>
      </c>
      <c r="T2800" s="32">
        <v>0.030686</v>
      </c>
      <c r="U2800" s="32">
        <v>0.8103</v>
      </c>
      <c r="V2800" s="32">
        <v>0.08018</v>
      </c>
      <c r="W2800" s="32">
        <v>0.3833</v>
      </c>
    </row>
    <row r="2801" ht="14.25" customHeight="1">
      <c r="B2801" s="61">
        <v>42024.0</v>
      </c>
      <c r="C2801" s="32">
        <v>21360.0</v>
      </c>
      <c r="D2801" s="32">
        <v>21458.0</v>
      </c>
      <c r="E2801" s="32">
        <v>93.046</v>
      </c>
      <c r="F2801" s="32">
        <v>118.82</v>
      </c>
      <c r="G2801" s="32">
        <v>1.155</v>
      </c>
      <c r="H2801" s="32">
        <v>0.008418</v>
      </c>
      <c r="I2801" s="32">
        <v>0.16085</v>
      </c>
      <c r="J2801" s="32">
        <v>0.1607</v>
      </c>
      <c r="K2801" s="32">
        <v>1.5145</v>
      </c>
      <c r="L2801" s="32">
        <v>0.031589</v>
      </c>
      <c r="M2801" s="32">
        <v>0.277</v>
      </c>
      <c r="N2801" s="32">
        <v>0.09192</v>
      </c>
      <c r="O2801" s="32">
        <v>0.01284</v>
      </c>
      <c r="P2801" s="32">
        <v>0.7587</v>
      </c>
      <c r="Q2801" s="32">
        <v>0.99305</v>
      </c>
      <c r="R2801" s="32">
        <v>0.022442</v>
      </c>
      <c r="S2801" s="32">
        <v>0.016199</v>
      </c>
      <c r="T2801" s="32">
        <v>0.030576</v>
      </c>
      <c r="U2801" s="32">
        <v>0.8256</v>
      </c>
      <c r="V2801" s="32">
        <v>0.079504</v>
      </c>
      <c r="W2801" s="32">
        <v>0.3825</v>
      </c>
    </row>
    <row r="2802" ht="14.25" customHeight="1">
      <c r="B2802" s="61">
        <v>42023.0</v>
      </c>
      <c r="C2802" s="32">
        <v>21355.0</v>
      </c>
      <c r="D2802" s="32">
        <v>21458.0</v>
      </c>
      <c r="E2802" s="32">
        <v>92.52</v>
      </c>
      <c r="F2802" s="32">
        <v>117.56</v>
      </c>
      <c r="G2802" s="32">
        <v>1.1606</v>
      </c>
      <c r="H2802" s="32">
        <v>0.008506</v>
      </c>
      <c r="I2802" s="32">
        <v>0.16075</v>
      </c>
      <c r="J2802" s="32">
        <v>0.1607</v>
      </c>
      <c r="K2802" s="32">
        <v>1.5113</v>
      </c>
      <c r="L2802" s="32">
        <v>0.031738</v>
      </c>
      <c r="M2802" s="32">
        <v>0.2804</v>
      </c>
      <c r="N2802" s="32">
        <v>0.09265</v>
      </c>
      <c r="O2802" s="32">
        <v>0.01273</v>
      </c>
      <c r="P2802" s="32">
        <v>0.7583</v>
      </c>
      <c r="Q2802" s="32">
        <v>0.99206</v>
      </c>
      <c r="R2802" s="32">
        <v>0.022432</v>
      </c>
      <c r="S2802" s="32">
        <v>0.016212</v>
      </c>
      <c r="T2802" s="32">
        <v>0.030692</v>
      </c>
      <c r="U2802" s="32">
        <v>0.8375</v>
      </c>
      <c r="V2802" s="32">
        <v>0.079089</v>
      </c>
      <c r="W2802" s="32">
        <v>0.377</v>
      </c>
    </row>
    <row r="2803" ht="14.25" customHeight="1">
      <c r="B2803" s="61">
        <v>42020.0</v>
      </c>
      <c r="C2803" s="32">
        <v>21340.0</v>
      </c>
      <c r="D2803" s="32">
        <v>21458.0</v>
      </c>
      <c r="E2803" s="32">
        <v>92.52</v>
      </c>
      <c r="F2803" s="32">
        <v>117.51</v>
      </c>
      <c r="G2803" s="32">
        <v>1.1567</v>
      </c>
      <c r="H2803" s="32">
        <v>0.008503</v>
      </c>
      <c r="I2803" s="32">
        <v>0.16114</v>
      </c>
      <c r="J2803" s="32">
        <v>0.1603</v>
      </c>
      <c r="K2803" s="32">
        <v>1.515</v>
      </c>
      <c r="L2803" s="32">
        <v>0.031782</v>
      </c>
      <c r="M2803" s="32">
        <v>0.281</v>
      </c>
      <c r="N2803" s="32">
        <v>0.09262</v>
      </c>
      <c r="O2803" s="32">
        <v>0.01273</v>
      </c>
      <c r="P2803" s="32">
        <v>0.7607</v>
      </c>
      <c r="Q2803" s="32">
        <v>0.99441</v>
      </c>
      <c r="R2803" s="32">
        <v>0.02239</v>
      </c>
      <c r="S2803" s="32">
        <v>0.016228</v>
      </c>
      <c r="T2803" s="32">
        <v>0.030713</v>
      </c>
      <c r="U2803" s="32">
        <v>0.8346</v>
      </c>
      <c r="V2803" s="32">
        <v>0.079346</v>
      </c>
      <c r="W2803" s="32">
        <v>0.3815</v>
      </c>
    </row>
    <row r="2804" ht="14.25" customHeight="1">
      <c r="B2804" s="61">
        <v>42019.0</v>
      </c>
      <c r="C2804" s="32">
        <v>21345.0</v>
      </c>
      <c r="D2804" s="32">
        <v>21458.0</v>
      </c>
      <c r="E2804" s="32">
        <v>92.352</v>
      </c>
      <c r="F2804" s="32">
        <v>116.17</v>
      </c>
      <c r="G2804" s="32">
        <v>1.1633</v>
      </c>
      <c r="H2804" s="32">
        <v>0.008606</v>
      </c>
      <c r="I2804" s="32">
        <v>0.16167</v>
      </c>
      <c r="J2804" s="32">
        <v>0.161</v>
      </c>
      <c r="K2804" s="32">
        <v>1.5183</v>
      </c>
      <c r="L2804" s="32">
        <v>0.031618</v>
      </c>
      <c r="M2804" s="32">
        <v>0.2803</v>
      </c>
      <c r="N2804" s="32">
        <v>0.09296</v>
      </c>
      <c r="O2804" s="32">
        <v>0.01285</v>
      </c>
      <c r="P2804" s="32">
        <v>0.7602</v>
      </c>
      <c r="Q2804" s="32">
        <v>0.99354</v>
      </c>
      <c r="R2804" s="32">
        <v>0.022434</v>
      </c>
      <c r="S2804" s="32">
        <v>0.016149</v>
      </c>
      <c r="T2804" s="32">
        <v>0.030543</v>
      </c>
      <c r="U2804" s="32">
        <v>0.8364</v>
      </c>
      <c r="V2804" s="32">
        <v>0.079758</v>
      </c>
      <c r="W2804" s="32">
        <v>0.3791</v>
      </c>
    </row>
    <row r="2805" ht="14.25" customHeight="1">
      <c r="B2805" s="61">
        <v>42018.0</v>
      </c>
      <c r="C2805" s="32">
        <v>21340.0</v>
      </c>
      <c r="D2805" s="32">
        <v>21458.0</v>
      </c>
      <c r="E2805" s="32">
        <v>92.161</v>
      </c>
      <c r="F2805" s="32">
        <v>117.33</v>
      </c>
      <c r="G2805" s="32">
        <v>1.1789</v>
      </c>
      <c r="H2805" s="32">
        <v>0.008522</v>
      </c>
      <c r="I2805" s="32">
        <v>0.16142</v>
      </c>
      <c r="J2805" s="32">
        <v>0.1614</v>
      </c>
      <c r="K2805" s="32">
        <v>1.5234</v>
      </c>
      <c r="L2805" s="32">
        <v>0.031444</v>
      </c>
      <c r="M2805" s="32">
        <v>0.2794</v>
      </c>
      <c r="N2805" s="32">
        <v>0.09233</v>
      </c>
      <c r="O2805" s="32">
        <v>0.01274</v>
      </c>
      <c r="P2805" s="32">
        <v>0.7604</v>
      </c>
      <c r="Q2805" s="32">
        <v>0.99418</v>
      </c>
      <c r="R2805" s="32">
        <v>0.022409</v>
      </c>
      <c r="S2805" s="32">
        <v>0.016082</v>
      </c>
      <c r="T2805" s="32">
        <v>0.030525</v>
      </c>
      <c r="U2805" s="32">
        <v>0.8368</v>
      </c>
      <c r="V2805" s="32">
        <v>0.079485</v>
      </c>
      <c r="W2805" s="32">
        <v>0.3823</v>
      </c>
    </row>
    <row r="2806" ht="14.25" customHeight="1">
      <c r="B2806" s="61">
        <v>42017.0</v>
      </c>
      <c r="C2806" s="32">
        <v>21345.0</v>
      </c>
      <c r="D2806" s="32">
        <v>21458.0</v>
      </c>
      <c r="E2806" s="32">
        <v>92.31</v>
      </c>
      <c r="F2806" s="32">
        <v>117.93</v>
      </c>
      <c r="G2806" s="32">
        <v>1.1773</v>
      </c>
      <c r="H2806" s="32">
        <v>0.00848</v>
      </c>
      <c r="I2806" s="32">
        <v>0.16142</v>
      </c>
      <c r="J2806" s="32">
        <v>0.1614</v>
      </c>
      <c r="K2806" s="32">
        <v>1.516</v>
      </c>
      <c r="L2806" s="32">
        <v>0.031384</v>
      </c>
      <c r="M2806" s="32">
        <v>0.2778</v>
      </c>
      <c r="N2806" s="32">
        <v>0.09269</v>
      </c>
      <c r="O2806" s="32">
        <v>0.01273</v>
      </c>
      <c r="P2806" s="32">
        <v>0.7604</v>
      </c>
      <c r="Q2806" s="32">
        <v>0.99503</v>
      </c>
      <c r="R2806" s="32">
        <v>0.022394</v>
      </c>
      <c r="S2806" s="32">
        <v>0.016136</v>
      </c>
      <c r="T2806" s="32">
        <v>0.030476</v>
      </c>
      <c r="U2806" s="32">
        <v>0.8365</v>
      </c>
      <c r="V2806" s="32">
        <v>0.07929</v>
      </c>
      <c r="W2806" s="32">
        <v>0.3786</v>
      </c>
    </row>
    <row r="2807" ht="14.25" customHeight="1">
      <c r="B2807" s="61">
        <v>42016.0</v>
      </c>
      <c r="C2807" s="32">
        <v>21345.0</v>
      </c>
      <c r="D2807" s="32">
        <v>21458.0</v>
      </c>
      <c r="E2807" s="32">
        <v>91.983</v>
      </c>
      <c r="F2807" s="32">
        <v>118.35</v>
      </c>
      <c r="G2807" s="32">
        <v>1.1834</v>
      </c>
      <c r="H2807" s="32">
        <v>0.008449</v>
      </c>
      <c r="I2807" s="32">
        <v>0.16118</v>
      </c>
      <c r="J2807" s="32">
        <v>0.1614</v>
      </c>
      <c r="K2807" s="32">
        <v>1.5171</v>
      </c>
      <c r="L2807" s="32">
        <v>0.031371</v>
      </c>
      <c r="M2807" s="32">
        <v>0.2797</v>
      </c>
      <c r="N2807" s="32">
        <v>0.09236</v>
      </c>
      <c r="O2807" s="32">
        <v>0.01299</v>
      </c>
      <c r="P2807" s="32">
        <v>0.7602</v>
      </c>
      <c r="Q2807" s="32">
        <v>0.99359</v>
      </c>
      <c r="R2807" s="32">
        <v>0.022297</v>
      </c>
      <c r="S2807" s="32">
        <v>0.016111</v>
      </c>
      <c r="T2807" s="32">
        <v>0.030416</v>
      </c>
      <c r="U2807" s="32">
        <v>0.8352</v>
      </c>
      <c r="V2807" s="32">
        <v>0.079567</v>
      </c>
      <c r="W2807" s="32">
        <v>0.3751</v>
      </c>
    </row>
    <row r="2808" ht="14.25" customHeight="1">
      <c r="B2808" s="61">
        <v>42013.0</v>
      </c>
      <c r="C2808" s="32">
        <v>21370.0</v>
      </c>
      <c r="D2808" s="32">
        <v>21458.0</v>
      </c>
      <c r="E2808" s="32">
        <v>91.935</v>
      </c>
      <c r="F2808" s="32">
        <v>118.5</v>
      </c>
      <c r="G2808" s="32">
        <v>1.1842</v>
      </c>
      <c r="H2808" s="32">
        <v>0.008436</v>
      </c>
      <c r="I2808" s="32">
        <v>0.16101</v>
      </c>
      <c r="J2808" s="32">
        <v>0.1611</v>
      </c>
      <c r="K2808" s="32">
        <v>1.516</v>
      </c>
      <c r="L2808" s="32">
        <v>0.031327</v>
      </c>
      <c r="M2808" s="32">
        <v>0.2811</v>
      </c>
      <c r="N2808" s="32">
        <v>0.09214</v>
      </c>
      <c r="O2808" s="32">
        <v>0.01273</v>
      </c>
      <c r="P2808" s="32">
        <v>0.7602</v>
      </c>
      <c r="Q2808" s="32">
        <v>0.99381</v>
      </c>
      <c r="R2808" s="32">
        <v>0.022274</v>
      </c>
      <c r="S2808" s="32">
        <v>0.016109</v>
      </c>
      <c r="T2808" s="32">
        <v>0.030414</v>
      </c>
      <c r="U2808" s="32">
        <v>0.8428</v>
      </c>
      <c r="V2808" s="32">
        <v>0.079469</v>
      </c>
      <c r="W2808" s="32">
        <v>0.3792</v>
      </c>
    </row>
    <row r="2809" ht="14.25" customHeight="1">
      <c r="B2809" s="61">
        <v>42012.0</v>
      </c>
      <c r="C2809" s="32">
        <v>21388.0</v>
      </c>
      <c r="D2809" s="32">
        <v>21458.0</v>
      </c>
      <c r="E2809" s="32">
        <v>92.368</v>
      </c>
      <c r="F2809" s="32">
        <v>119.66</v>
      </c>
      <c r="G2809" s="32">
        <v>1.1793</v>
      </c>
      <c r="H2809" s="32">
        <v>0.008357</v>
      </c>
      <c r="I2809" s="32">
        <v>0.16099</v>
      </c>
      <c r="J2809" s="32">
        <v>0.1608</v>
      </c>
      <c r="K2809" s="32">
        <v>1.509</v>
      </c>
      <c r="L2809" s="32">
        <v>0.031255</v>
      </c>
      <c r="M2809" s="32">
        <v>0.2807</v>
      </c>
      <c r="N2809" s="32">
        <v>0.09128</v>
      </c>
      <c r="O2809" s="32">
        <v>0.01297</v>
      </c>
      <c r="P2809" s="32">
        <v>0.7603</v>
      </c>
      <c r="Q2809" s="32">
        <v>0.99256</v>
      </c>
      <c r="R2809" s="32">
        <v>0.022256</v>
      </c>
      <c r="S2809" s="32">
        <v>0.016007</v>
      </c>
      <c r="T2809" s="32">
        <v>0.030425</v>
      </c>
      <c r="U2809" s="32">
        <v>0.8453</v>
      </c>
      <c r="V2809" s="32">
        <v>0.078958</v>
      </c>
      <c r="W2809" s="32">
        <v>0.3746</v>
      </c>
    </row>
    <row r="2810" ht="14.25" customHeight="1">
      <c r="B2810" s="61">
        <v>42011.0</v>
      </c>
      <c r="C2810" s="32">
        <v>21440.0</v>
      </c>
      <c r="D2810" s="32">
        <v>21458.0</v>
      </c>
      <c r="E2810" s="32">
        <v>91.89</v>
      </c>
      <c r="F2810" s="32">
        <v>119.26</v>
      </c>
      <c r="G2810" s="32">
        <v>1.1839</v>
      </c>
      <c r="H2810" s="32">
        <v>0.008386</v>
      </c>
      <c r="I2810" s="32">
        <v>0.16099</v>
      </c>
      <c r="J2810" s="32">
        <v>0.1609</v>
      </c>
      <c r="K2810" s="32">
        <v>1.511</v>
      </c>
      <c r="L2810" s="32">
        <v>0.031254</v>
      </c>
      <c r="M2810" s="32">
        <v>0.2805</v>
      </c>
      <c r="N2810" s="32">
        <v>0.09102</v>
      </c>
      <c r="O2810" s="32">
        <v>0.01284</v>
      </c>
      <c r="P2810" s="32">
        <v>0.761</v>
      </c>
      <c r="Q2810" s="32">
        <v>0.99084</v>
      </c>
      <c r="R2810" s="32">
        <v>0.02221</v>
      </c>
      <c r="S2810" s="32">
        <v>0.015833</v>
      </c>
      <c r="T2810" s="32">
        <v>0.030432</v>
      </c>
      <c r="U2810" s="32">
        <v>0.8462</v>
      </c>
      <c r="V2810" s="32">
        <v>0.078864</v>
      </c>
      <c r="W2810" s="32">
        <v>0.3712</v>
      </c>
    </row>
    <row r="2811" ht="14.25" customHeight="1">
      <c r="B2811" s="61">
        <v>42010.0</v>
      </c>
      <c r="C2811" s="32">
        <v>21437.0</v>
      </c>
      <c r="D2811" s="32">
        <v>21246.0</v>
      </c>
      <c r="E2811" s="32">
        <v>91.499</v>
      </c>
      <c r="F2811" s="32">
        <v>118.39</v>
      </c>
      <c r="G2811" s="32">
        <v>1.189</v>
      </c>
      <c r="H2811" s="32">
        <v>0.008448</v>
      </c>
      <c r="I2811" s="32">
        <v>0.16088</v>
      </c>
      <c r="J2811" s="32">
        <v>0.161</v>
      </c>
      <c r="K2811" s="32">
        <v>1.5151</v>
      </c>
      <c r="L2811" s="32">
        <v>0.031245</v>
      </c>
      <c r="M2811" s="32">
        <v>0.2806</v>
      </c>
      <c r="N2811" s="32">
        <v>0.09098</v>
      </c>
      <c r="O2811" s="32">
        <v>0.01269</v>
      </c>
      <c r="P2811" s="32">
        <v>0.7605</v>
      </c>
      <c r="Q2811" s="32">
        <v>0.99066</v>
      </c>
      <c r="R2811" s="32">
        <v>0.022238</v>
      </c>
      <c r="S2811" s="32">
        <v>0.015759</v>
      </c>
      <c r="T2811" s="32">
        <v>0.030425</v>
      </c>
      <c r="U2811" s="32">
        <v>0.8448</v>
      </c>
      <c r="V2811" s="32">
        <v>0.079037</v>
      </c>
      <c r="W2811" s="32">
        <v>0.3707</v>
      </c>
    </row>
    <row r="2812" ht="14.25" customHeight="1">
      <c r="B2812" s="61">
        <v>42009.0</v>
      </c>
      <c r="C2812" s="32">
        <v>21388.0</v>
      </c>
      <c r="D2812" s="32">
        <v>21246.0</v>
      </c>
      <c r="E2812" s="32">
        <v>91.378</v>
      </c>
      <c r="F2812" s="32">
        <v>119.64</v>
      </c>
      <c r="G2812" s="32">
        <v>1.1933</v>
      </c>
      <c r="H2812" s="32">
        <v>0.008359</v>
      </c>
      <c r="I2812" s="32">
        <v>0.16072</v>
      </c>
      <c r="J2812" s="32">
        <v>0.1606</v>
      </c>
      <c r="K2812" s="32">
        <v>1.525</v>
      </c>
      <c r="L2812" s="32">
        <v>0.031229</v>
      </c>
      <c r="M2812" s="32">
        <v>0.2812</v>
      </c>
      <c r="N2812" s="32">
        <v>0.0901</v>
      </c>
      <c r="O2812" s="32">
        <v>0.01273</v>
      </c>
      <c r="P2812" s="32">
        <v>0.7616</v>
      </c>
      <c r="Q2812" s="32">
        <v>0.99182</v>
      </c>
      <c r="R2812" s="32">
        <v>0.022198</v>
      </c>
      <c r="S2812" s="32">
        <v>0.015755</v>
      </c>
      <c r="T2812" s="32">
        <v>0.030332</v>
      </c>
      <c r="U2812" s="32">
        <v>0.8502</v>
      </c>
      <c r="V2812" s="32">
        <v>0.079229</v>
      </c>
      <c r="W2812" s="32">
        <v>0.3669</v>
      </c>
    </row>
    <row r="2813" ht="14.25" customHeight="1">
      <c r="B2813" s="61">
        <v>42006.0</v>
      </c>
      <c r="C2813" s="32">
        <v>21388.0</v>
      </c>
      <c r="D2813" s="32">
        <v>21246.0</v>
      </c>
      <c r="E2813" s="32">
        <v>91.08</v>
      </c>
      <c r="F2813" s="32">
        <v>120.5</v>
      </c>
      <c r="G2813" s="32">
        <v>1.2002</v>
      </c>
      <c r="H2813" s="32">
        <v>0.0083</v>
      </c>
      <c r="I2813" s="32">
        <v>0.16112</v>
      </c>
      <c r="J2813" s="32">
        <v>0.1606</v>
      </c>
      <c r="K2813" s="32">
        <v>1.5328</v>
      </c>
      <c r="L2813" s="32">
        <v>0.031433</v>
      </c>
      <c r="M2813" s="32">
        <v>0.2833</v>
      </c>
      <c r="N2813" s="32">
        <v>0.09032</v>
      </c>
      <c r="O2813" s="32">
        <v>0.0129</v>
      </c>
      <c r="P2813" s="32">
        <v>0.7617</v>
      </c>
      <c r="Q2813" s="32">
        <v>0.99106</v>
      </c>
      <c r="R2813" s="32">
        <v>0.022319</v>
      </c>
      <c r="S2813" s="32">
        <v>0.015817</v>
      </c>
      <c r="T2813" s="32">
        <v>0.03034</v>
      </c>
      <c r="U2813" s="32">
        <v>0.8485</v>
      </c>
      <c r="V2813" s="32">
        <v>0.079834</v>
      </c>
      <c r="W2813" s="32">
        <v>0.371</v>
      </c>
    </row>
    <row r="2814" ht="14.25" customHeight="1">
      <c r="B2814" s="61">
        <v>42005.0</v>
      </c>
      <c r="C2814" s="32">
        <v>21392.0</v>
      </c>
      <c r="D2814" s="32">
        <v>21246.0</v>
      </c>
      <c r="E2814" s="32">
        <v>90.276</v>
      </c>
      <c r="F2814" s="32">
        <v>119.74</v>
      </c>
      <c r="G2814" s="32">
        <v>1.2104</v>
      </c>
      <c r="H2814" s="32">
        <v>0.008349</v>
      </c>
      <c r="I2814" s="32">
        <v>0.16109</v>
      </c>
      <c r="J2814" s="32">
        <v>0.1608</v>
      </c>
      <c r="K2814" s="32">
        <v>1.5586</v>
      </c>
      <c r="L2814" s="32">
        <v>0.031602</v>
      </c>
      <c r="M2814" s="32">
        <v>0.2855</v>
      </c>
      <c r="N2814" s="32">
        <v>0.09147</v>
      </c>
      <c r="O2814" s="32">
        <v>0.01292</v>
      </c>
      <c r="P2814" s="32">
        <v>0.7603</v>
      </c>
      <c r="Q2814" s="32">
        <v>0.98961</v>
      </c>
      <c r="R2814" s="32">
        <v>0.022346</v>
      </c>
      <c r="S2814" s="32">
        <v>0.01583</v>
      </c>
      <c r="T2814" s="32">
        <v>0.030379</v>
      </c>
      <c r="U2814" s="32">
        <v>0.8613</v>
      </c>
      <c r="V2814" s="32">
        <v>0.080412</v>
      </c>
      <c r="W2814" s="32">
        <v>0.3778</v>
      </c>
    </row>
    <row r="2815" ht="14.25" customHeight="1">
      <c r="B2815" s="61">
        <v>42004.0</v>
      </c>
      <c r="C2815" s="32">
        <v>21388.0</v>
      </c>
      <c r="D2815" s="32">
        <v>21246.0</v>
      </c>
      <c r="E2815" s="32">
        <v>90.269</v>
      </c>
      <c r="F2815" s="32">
        <v>119.78</v>
      </c>
      <c r="G2815" s="32">
        <v>1.2098</v>
      </c>
      <c r="H2815" s="32">
        <v>0.008355</v>
      </c>
      <c r="I2815" s="32">
        <v>0.16113</v>
      </c>
      <c r="J2815" s="32">
        <v>0.1608</v>
      </c>
      <c r="K2815" s="32">
        <v>1.5577</v>
      </c>
      <c r="L2815" s="32">
        <v>0.031602</v>
      </c>
      <c r="M2815" s="32">
        <v>0.2853</v>
      </c>
      <c r="N2815" s="32">
        <v>0.09141</v>
      </c>
      <c r="O2815" s="32">
        <v>0.01295</v>
      </c>
      <c r="P2815" s="32">
        <v>0.7621</v>
      </c>
      <c r="Q2815" s="32">
        <v>0.98961</v>
      </c>
      <c r="R2815" s="32">
        <v>0.022358</v>
      </c>
      <c r="S2815" s="32">
        <v>0.015813</v>
      </c>
      <c r="T2815" s="32">
        <v>0.030391</v>
      </c>
      <c r="U2815" s="32">
        <v>0.8605</v>
      </c>
      <c r="V2815" s="32">
        <v>0.080421</v>
      </c>
      <c r="W2815" s="32">
        <v>0.3773</v>
      </c>
    </row>
    <row r="2816" ht="14.25" customHeight="1">
      <c r="B2816" s="61">
        <v>42003.0</v>
      </c>
      <c r="C2816" s="32">
        <v>21393.0</v>
      </c>
      <c r="D2816" s="32">
        <v>21246.0</v>
      </c>
      <c r="E2816" s="32">
        <v>89.991</v>
      </c>
      <c r="F2816" s="32">
        <v>119.48</v>
      </c>
      <c r="G2816" s="32">
        <v>1.2156</v>
      </c>
      <c r="H2816" s="32">
        <v>0.00837</v>
      </c>
      <c r="I2816" s="32">
        <v>0.16124</v>
      </c>
      <c r="J2816" s="32">
        <v>0.1609</v>
      </c>
      <c r="K2816" s="32">
        <v>1.5562</v>
      </c>
      <c r="L2816" s="32">
        <v>0.031573</v>
      </c>
      <c r="M2816" s="32">
        <v>0.2857</v>
      </c>
      <c r="N2816" s="32">
        <v>0.09117</v>
      </c>
      <c r="O2816" s="32">
        <v>0.01284</v>
      </c>
      <c r="P2816" s="32">
        <v>0.7621</v>
      </c>
      <c r="Q2816" s="32">
        <v>0.98985</v>
      </c>
      <c r="R2816" s="32">
        <v>0.022354</v>
      </c>
      <c r="S2816" s="32">
        <v>0.015789</v>
      </c>
      <c r="T2816" s="32">
        <v>0.030427</v>
      </c>
      <c r="U2816" s="32">
        <v>0.8614</v>
      </c>
      <c r="V2816" s="32">
        <v>0.080562</v>
      </c>
      <c r="W2816" s="32">
        <v>0.3778</v>
      </c>
    </row>
    <row r="2817" ht="14.25" customHeight="1">
      <c r="B2817" s="61">
        <v>42002.0</v>
      </c>
      <c r="C2817" s="32">
        <v>21388.0</v>
      </c>
      <c r="D2817" s="32">
        <v>21246.0</v>
      </c>
      <c r="E2817" s="32">
        <v>90.19</v>
      </c>
      <c r="F2817" s="32">
        <v>120.67</v>
      </c>
      <c r="G2817" s="32">
        <v>1.2152</v>
      </c>
      <c r="H2817" s="32">
        <v>0.00829</v>
      </c>
      <c r="I2817" s="32">
        <v>0.16076</v>
      </c>
      <c r="J2817" s="32">
        <v>0.1604</v>
      </c>
      <c r="K2817" s="32">
        <v>1.5517</v>
      </c>
      <c r="L2817" s="32">
        <v>0.031458</v>
      </c>
      <c r="M2817" s="32">
        <v>0.2855</v>
      </c>
      <c r="N2817" s="32">
        <v>0.09088</v>
      </c>
      <c r="O2817" s="32">
        <v>0.01273</v>
      </c>
      <c r="P2817" s="32">
        <v>0.7623</v>
      </c>
      <c r="Q2817" s="32">
        <v>0.98873</v>
      </c>
      <c r="R2817" s="32">
        <v>0.022353</v>
      </c>
      <c r="S2817" s="32">
        <v>0.015707</v>
      </c>
      <c r="T2817" s="32">
        <v>0.030348</v>
      </c>
      <c r="U2817" s="32">
        <v>0.8593</v>
      </c>
      <c r="V2817" s="32">
        <v>0.080463</v>
      </c>
      <c r="W2817" s="32">
        <v>0.37</v>
      </c>
    </row>
    <row r="2818" ht="14.25" customHeight="1">
      <c r="B2818" s="61">
        <v>41999.0</v>
      </c>
      <c r="C2818" s="32">
        <v>21388.0</v>
      </c>
      <c r="D2818" s="32">
        <v>21246.0</v>
      </c>
      <c r="E2818" s="32">
        <v>90.03</v>
      </c>
      <c r="F2818" s="32">
        <v>120.31</v>
      </c>
      <c r="G2818" s="32">
        <v>1.2183</v>
      </c>
      <c r="H2818" s="32">
        <v>0.008308</v>
      </c>
      <c r="I2818" s="32">
        <v>0.16058</v>
      </c>
      <c r="J2818" s="32">
        <v>0.1608</v>
      </c>
      <c r="K2818" s="32">
        <v>1.5558</v>
      </c>
      <c r="L2818" s="32">
        <v>0.031497</v>
      </c>
      <c r="M2818" s="32">
        <v>0.2867</v>
      </c>
      <c r="N2818" s="32">
        <v>0.09041</v>
      </c>
      <c r="O2818" s="32">
        <v>0.01283</v>
      </c>
      <c r="P2818" s="32">
        <v>0.7602</v>
      </c>
      <c r="Q2818" s="32">
        <v>0.99354</v>
      </c>
      <c r="R2818" s="32">
        <v>0.022369</v>
      </c>
      <c r="S2818" s="32">
        <v>0.015708</v>
      </c>
      <c r="T2818" s="32">
        <v>0.030389</v>
      </c>
      <c r="U2818" s="32">
        <v>0.86</v>
      </c>
      <c r="V2818" s="32">
        <v>0.080437</v>
      </c>
      <c r="W2818" s="32">
        <v>0.3747</v>
      </c>
    </row>
    <row r="2819" ht="14.25" customHeight="1">
      <c r="B2819" s="61">
        <v>41998.0</v>
      </c>
      <c r="C2819" s="32">
        <v>21405.0</v>
      </c>
      <c r="D2819" s="32">
        <v>21246.0</v>
      </c>
      <c r="E2819" s="32">
        <v>89.835</v>
      </c>
      <c r="F2819" s="32">
        <v>120.1</v>
      </c>
      <c r="G2819" s="32">
        <v>1.2225</v>
      </c>
      <c r="H2819" s="32">
        <v>0.008327</v>
      </c>
      <c r="I2819" s="32">
        <v>0.16114</v>
      </c>
      <c r="J2819" s="32">
        <v>0.1611</v>
      </c>
      <c r="K2819" s="32">
        <v>1.5559</v>
      </c>
      <c r="L2819" s="32">
        <v>0.031496</v>
      </c>
      <c r="M2819" s="32">
        <v>0.2858</v>
      </c>
      <c r="N2819" s="32">
        <v>0.09076</v>
      </c>
      <c r="O2819" s="32">
        <v>0.01283</v>
      </c>
      <c r="P2819" s="32">
        <v>0.7621</v>
      </c>
      <c r="Q2819" s="32">
        <v>0.99503</v>
      </c>
      <c r="R2819" s="32">
        <v>0.022356</v>
      </c>
      <c r="S2819" s="32">
        <v>0.015742</v>
      </c>
      <c r="T2819" s="32">
        <v>0.03043</v>
      </c>
      <c r="U2819" s="32">
        <v>0.8603</v>
      </c>
      <c r="V2819" s="32">
        <v>0.080192</v>
      </c>
      <c r="W2819" s="32">
        <v>0.3711</v>
      </c>
    </row>
    <row r="2820" ht="14.25" customHeight="1">
      <c r="B2820" s="61">
        <v>41997.0</v>
      </c>
      <c r="C2820" s="32">
        <v>21388.0</v>
      </c>
      <c r="D2820" s="32">
        <v>21246.0</v>
      </c>
      <c r="E2820" s="32">
        <v>89.967</v>
      </c>
      <c r="F2820" s="32">
        <v>120.51</v>
      </c>
      <c r="G2820" s="32">
        <v>1.2196</v>
      </c>
      <c r="H2820" s="32">
        <v>0.008301</v>
      </c>
      <c r="I2820" s="32">
        <v>0.16082</v>
      </c>
      <c r="J2820" s="32">
        <v>0.1606</v>
      </c>
      <c r="K2820" s="32">
        <v>1.5558</v>
      </c>
      <c r="L2820" s="32">
        <v>0.031394</v>
      </c>
      <c r="M2820" s="32">
        <v>0.2863</v>
      </c>
      <c r="N2820" s="32">
        <v>0.0905</v>
      </c>
      <c r="O2820" s="32">
        <v>0.01283</v>
      </c>
      <c r="P2820" s="32">
        <v>0.762</v>
      </c>
      <c r="Q2820" s="32">
        <v>0.99512</v>
      </c>
      <c r="R2820" s="32">
        <v>0.022382</v>
      </c>
      <c r="S2820" s="32">
        <v>0.015742</v>
      </c>
      <c r="T2820" s="32">
        <v>0.030412</v>
      </c>
      <c r="U2820" s="32">
        <v>0.8604</v>
      </c>
      <c r="V2820" s="32">
        <v>0.080366</v>
      </c>
      <c r="W2820" s="32">
        <v>0.3711</v>
      </c>
    </row>
    <row r="2821" ht="14.25" customHeight="1">
      <c r="B2821" s="61">
        <v>41996.0</v>
      </c>
      <c r="C2821" s="32">
        <v>21385.0</v>
      </c>
      <c r="D2821" s="32">
        <v>21246.0</v>
      </c>
      <c r="E2821" s="32">
        <v>90.064</v>
      </c>
      <c r="F2821" s="32">
        <v>120.69</v>
      </c>
      <c r="G2821" s="32">
        <v>1.2172</v>
      </c>
      <c r="H2821" s="32">
        <v>0.008286</v>
      </c>
      <c r="I2821" s="32">
        <v>0.16065</v>
      </c>
      <c r="J2821" s="32">
        <v>0.1605</v>
      </c>
      <c r="K2821" s="32">
        <v>1.5522</v>
      </c>
      <c r="L2821" s="32">
        <v>0.031487</v>
      </c>
      <c r="M2821" s="32">
        <v>0.2858</v>
      </c>
      <c r="N2821" s="32">
        <v>0.09036</v>
      </c>
      <c r="O2821" s="32">
        <v>0.01283</v>
      </c>
      <c r="P2821" s="32">
        <v>0.7621</v>
      </c>
      <c r="Q2821" s="32">
        <v>0.99453</v>
      </c>
      <c r="R2821" s="32">
        <v>0.022379</v>
      </c>
      <c r="S2821" s="32">
        <v>0.015762</v>
      </c>
      <c r="T2821" s="32">
        <v>0.030391</v>
      </c>
      <c r="U2821" s="32">
        <v>0.8608</v>
      </c>
      <c r="V2821" s="32">
        <v>0.079751</v>
      </c>
      <c r="W2821" s="32">
        <v>0.3696</v>
      </c>
    </row>
    <row r="2822" ht="14.25" customHeight="1">
      <c r="B2822" s="61">
        <v>41995.0</v>
      </c>
      <c r="C2822" s="32">
        <v>21385.0</v>
      </c>
      <c r="D2822" s="32">
        <v>21246.0</v>
      </c>
      <c r="E2822" s="32">
        <v>89.77</v>
      </c>
      <c r="F2822" s="32">
        <v>120.05</v>
      </c>
      <c r="G2822" s="32">
        <v>1.223</v>
      </c>
      <c r="H2822" s="32">
        <v>0.00833</v>
      </c>
      <c r="I2822" s="32">
        <v>0.16074</v>
      </c>
      <c r="J2822" s="32">
        <v>0.1608</v>
      </c>
      <c r="K2822" s="32">
        <v>1.559</v>
      </c>
      <c r="L2822" s="32">
        <v>0.031671</v>
      </c>
      <c r="M2822" s="32">
        <v>0.2861</v>
      </c>
      <c r="N2822" s="32">
        <v>0.0909</v>
      </c>
      <c r="O2822" s="32">
        <v>0.01296</v>
      </c>
      <c r="P2822" s="32">
        <v>0.7619</v>
      </c>
      <c r="Q2822" s="32">
        <v>0.99404</v>
      </c>
      <c r="R2822" s="32">
        <v>0.022418</v>
      </c>
      <c r="S2822" s="32">
        <v>0.015806</v>
      </c>
      <c r="T2822" s="32">
        <v>0.030393</v>
      </c>
      <c r="U2822" s="32">
        <v>0.8599</v>
      </c>
      <c r="V2822" s="32">
        <v>0.080173</v>
      </c>
      <c r="W2822" s="32">
        <v>0.3753</v>
      </c>
    </row>
    <row r="2823" ht="14.25" customHeight="1">
      <c r="B2823" s="61">
        <v>41992.0</v>
      </c>
      <c r="C2823" s="32">
        <v>21375.0</v>
      </c>
      <c r="D2823" s="32">
        <v>21246.0</v>
      </c>
      <c r="E2823" s="32">
        <v>89.598</v>
      </c>
      <c r="F2823" s="32">
        <v>119.5</v>
      </c>
      <c r="G2823" s="32">
        <v>1.2229</v>
      </c>
      <c r="H2823" s="32">
        <v>0.00837</v>
      </c>
      <c r="I2823" s="32">
        <v>0.16073</v>
      </c>
      <c r="J2823" s="32">
        <v>0.1607</v>
      </c>
      <c r="K2823" s="32">
        <v>1.5626</v>
      </c>
      <c r="L2823" s="32">
        <v>0.031714</v>
      </c>
      <c r="M2823" s="32">
        <v>0.288</v>
      </c>
      <c r="N2823" s="32">
        <v>0.09092</v>
      </c>
      <c r="O2823" s="32">
        <v>0.01289</v>
      </c>
      <c r="P2823" s="32">
        <v>0.7622</v>
      </c>
      <c r="Q2823" s="32">
        <v>0.99518</v>
      </c>
      <c r="R2823" s="32">
        <v>0.022368</v>
      </c>
      <c r="S2823" s="32">
        <v>0.015783</v>
      </c>
      <c r="T2823" s="32">
        <v>0.030429</v>
      </c>
      <c r="U2823" s="32">
        <v>0.8619</v>
      </c>
      <c r="V2823" s="32">
        <v>0.080634</v>
      </c>
      <c r="W2823" s="32">
        <v>0.376</v>
      </c>
    </row>
    <row r="2824" ht="14.25" customHeight="1">
      <c r="B2824" s="61">
        <v>41991.0</v>
      </c>
      <c r="C2824" s="32">
        <v>21388.0</v>
      </c>
      <c r="D2824" s="32">
        <v>21246.0</v>
      </c>
      <c r="E2824" s="32">
        <v>89.235</v>
      </c>
      <c r="F2824" s="32">
        <v>118.84</v>
      </c>
      <c r="G2824" s="32">
        <v>1.2286</v>
      </c>
      <c r="H2824" s="32">
        <v>0.008414</v>
      </c>
      <c r="I2824" s="32">
        <v>0.16089</v>
      </c>
      <c r="J2824" s="32">
        <v>0.1608</v>
      </c>
      <c r="K2824" s="32">
        <v>1.567</v>
      </c>
      <c r="L2824" s="32">
        <v>0.031844</v>
      </c>
      <c r="M2824" s="32">
        <v>0.2881</v>
      </c>
      <c r="N2824" s="32">
        <v>0.09097</v>
      </c>
      <c r="O2824" s="32">
        <v>0.01289</v>
      </c>
      <c r="P2824" s="32">
        <v>0.7617</v>
      </c>
      <c r="Q2824" s="32">
        <v>0.99505</v>
      </c>
      <c r="R2824" s="32">
        <v>0.02236</v>
      </c>
      <c r="S2824" s="32">
        <v>0.015872</v>
      </c>
      <c r="T2824" s="32">
        <v>0.030385</v>
      </c>
      <c r="U2824" s="32">
        <v>0.8638</v>
      </c>
      <c r="V2824" s="32">
        <v>0.080008</v>
      </c>
      <c r="W2824" s="32">
        <v>0.3765</v>
      </c>
    </row>
    <row r="2825" ht="14.25" customHeight="1">
      <c r="B2825" s="61">
        <v>41990.0</v>
      </c>
      <c r="C2825" s="32">
        <v>21388.0</v>
      </c>
      <c r="D2825" s="32">
        <v>21246.0</v>
      </c>
      <c r="E2825" s="32">
        <v>89.133</v>
      </c>
      <c r="F2825" s="32">
        <v>118.65</v>
      </c>
      <c r="G2825" s="32">
        <v>1.2342</v>
      </c>
      <c r="H2825" s="32">
        <v>0.008428</v>
      </c>
      <c r="I2825" s="32">
        <v>0.16142</v>
      </c>
      <c r="J2825" s="32">
        <v>0.1612</v>
      </c>
      <c r="K2825" s="32">
        <v>1.5575</v>
      </c>
      <c r="L2825" s="32">
        <v>0.031935</v>
      </c>
      <c r="M2825" s="32">
        <v>0.2888</v>
      </c>
      <c r="N2825" s="32">
        <v>0.09109</v>
      </c>
      <c r="O2825" s="32">
        <v>0.01289</v>
      </c>
      <c r="P2825" s="32">
        <v>0.7623</v>
      </c>
      <c r="Q2825" s="32">
        <v>0.99552</v>
      </c>
      <c r="R2825" s="32">
        <v>0.022365</v>
      </c>
      <c r="S2825" s="32">
        <v>0.015788</v>
      </c>
      <c r="T2825" s="32">
        <v>0.030368</v>
      </c>
      <c r="U2825" s="32">
        <v>0.8593</v>
      </c>
      <c r="V2825" s="32">
        <v>0.078601</v>
      </c>
      <c r="W2825" s="32">
        <v>0.3692</v>
      </c>
    </row>
    <row r="2826" ht="14.25" customHeight="1">
      <c r="B2826" s="61">
        <v>41989.0</v>
      </c>
      <c r="C2826" s="32">
        <v>21383.0</v>
      </c>
      <c r="D2826" s="32">
        <v>21246.0</v>
      </c>
      <c r="E2826" s="32">
        <v>88.125</v>
      </c>
      <c r="F2826" s="32">
        <v>116.41</v>
      </c>
      <c r="G2826" s="32">
        <v>1.2511</v>
      </c>
      <c r="H2826" s="32">
        <v>0.008591</v>
      </c>
      <c r="I2826" s="32">
        <v>0.16156</v>
      </c>
      <c r="J2826" s="32">
        <v>0.1615</v>
      </c>
      <c r="K2826" s="32">
        <v>1.575</v>
      </c>
      <c r="L2826" s="32">
        <v>0.031989</v>
      </c>
      <c r="M2826" s="32">
        <v>0.2859</v>
      </c>
      <c r="N2826" s="32">
        <v>0.09251</v>
      </c>
      <c r="O2826" s="32">
        <v>0.01289</v>
      </c>
      <c r="P2826" s="32">
        <v>0.7623</v>
      </c>
      <c r="Q2826" s="32">
        <v>0.99582</v>
      </c>
      <c r="R2826" s="32">
        <v>0.022379</v>
      </c>
      <c r="S2826" s="32">
        <v>0.01567</v>
      </c>
      <c r="T2826" s="32">
        <v>0.030322</v>
      </c>
      <c r="U2826" s="32">
        <v>0.8601</v>
      </c>
      <c r="V2826" s="32">
        <v>0.078548</v>
      </c>
      <c r="W2826" s="32">
        <v>0.3653</v>
      </c>
    </row>
    <row r="2827" ht="14.25" customHeight="1">
      <c r="B2827" s="61">
        <v>41988.0</v>
      </c>
      <c r="C2827" s="32">
        <v>21388.0</v>
      </c>
      <c r="D2827" s="32">
        <v>21246.0</v>
      </c>
      <c r="E2827" s="32">
        <v>88.46</v>
      </c>
      <c r="F2827" s="32">
        <v>117.82</v>
      </c>
      <c r="G2827" s="32">
        <v>1.2437</v>
      </c>
      <c r="H2827" s="32">
        <v>0.008485</v>
      </c>
      <c r="I2827" s="32">
        <v>0.16156</v>
      </c>
      <c r="J2827" s="32">
        <v>0.1613</v>
      </c>
      <c r="K2827" s="32">
        <v>1.5638</v>
      </c>
      <c r="L2827" s="32">
        <v>0.031899</v>
      </c>
      <c r="M2827" s="32">
        <v>0.2852</v>
      </c>
      <c r="N2827" s="32">
        <v>0.09111</v>
      </c>
      <c r="O2827" s="32">
        <v>0.01289</v>
      </c>
      <c r="P2827" s="32">
        <v>0.7621</v>
      </c>
      <c r="Q2827" s="32">
        <v>0.99618</v>
      </c>
      <c r="R2827" s="32">
        <v>0.022354</v>
      </c>
      <c r="S2827" s="32">
        <v>0.015723</v>
      </c>
      <c r="T2827" s="32">
        <v>0.030327</v>
      </c>
      <c r="U2827" s="32">
        <v>0.857</v>
      </c>
      <c r="V2827" s="32">
        <v>0.07728</v>
      </c>
      <c r="W2827" s="32">
        <v>0.3711</v>
      </c>
    </row>
    <row r="2828" ht="14.25" customHeight="1">
      <c r="B2828" s="61">
        <v>41985.0</v>
      </c>
      <c r="C2828" s="32">
        <v>21388.0</v>
      </c>
      <c r="D2828" s="32">
        <v>21246.0</v>
      </c>
      <c r="E2828" s="32">
        <v>88.363</v>
      </c>
      <c r="F2828" s="32">
        <v>118.75</v>
      </c>
      <c r="G2828" s="32">
        <v>1.2462</v>
      </c>
      <c r="H2828" s="32">
        <v>0.008417</v>
      </c>
      <c r="I2828" s="32">
        <v>0.16168</v>
      </c>
      <c r="J2828" s="32">
        <v>0.1614</v>
      </c>
      <c r="K2828" s="32">
        <v>1.5716</v>
      </c>
      <c r="L2828" s="32">
        <v>0.031894</v>
      </c>
      <c r="M2828" s="32">
        <v>0.2861</v>
      </c>
      <c r="N2828" s="32">
        <v>0.09055</v>
      </c>
      <c r="O2828" s="32">
        <v>0.01289</v>
      </c>
      <c r="P2828" s="32">
        <v>0.7624</v>
      </c>
      <c r="Q2828" s="32">
        <v>0.99639</v>
      </c>
      <c r="R2828" s="32">
        <v>0.022412</v>
      </c>
      <c r="S2828" s="32">
        <v>0.015966</v>
      </c>
      <c r="T2828" s="32">
        <v>0.030401</v>
      </c>
      <c r="U2828" s="32">
        <v>0.8636</v>
      </c>
      <c r="V2828" s="32">
        <v>0.079334</v>
      </c>
      <c r="W2828" s="32">
        <v>0.3767</v>
      </c>
    </row>
    <row r="2829" ht="14.25" customHeight="1">
      <c r="B2829" s="61">
        <v>41984.0</v>
      </c>
      <c r="C2829" s="32">
        <v>21365.0</v>
      </c>
      <c r="D2829" s="32">
        <v>21246.0</v>
      </c>
      <c r="E2829" s="32">
        <v>88.663</v>
      </c>
      <c r="F2829" s="32">
        <v>118.65</v>
      </c>
      <c r="G2829" s="32">
        <v>1.2411</v>
      </c>
      <c r="H2829" s="32">
        <v>0.008428</v>
      </c>
      <c r="I2829" s="32">
        <v>0.1616</v>
      </c>
      <c r="J2829" s="32">
        <v>0.1614</v>
      </c>
      <c r="K2829" s="32">
        <v>1.5732</v>
      </c>
      <c r="L2829" s="32">
        <v>0.032038</v>
      </c>
      <c r="M2829" s="32">
        <v>0.2862</v>
      </c>
      <c r="N2829" s="32">
        <v>0.09067</v>
      </c>
      <c r="O2829" s="32">
        <v>0.01289</v>
      </c>
      <c r="P2829" s="32">
        <v>0.7623</v>
      </c>
      <c r="Q2829" s="32">
        <v>0.99059</v>
      </c>
      <c r="R2829" s="32">
        <v>0.022492</v>
      </c>
      <c r="S2829" s="32">
        <v>0.015991</v>
      </c>
      <c r="T2829" s="32">
        <v>0.030465</v>
      </c>
      <c r="U2829" s="32">
        <v>0.8681</v>
      </c>
      <c r="V2829" s="32">
        <v>0.080321</v>
      </c>
      <c r="W2829" s="32">
        <v>0.3774</v>
      </c>
    </row>
    <row r="2830" ht="14.25" customHeight="1">
      <c r="B2830" s="61">
        <v>41983.0</v>
      </c>
      <c r="C2830" s="32">
        <v>21365.0</v>
      </c>
      <c r="D2830" s="32">
        <v>21246.0</v>
      </c>
      <c r="E2830" s="32">
        <v>88.271</v>
      </c>
      <c r="F2830" s="32">
        <v>117.82</v>
      </c>
      <c r="G2830" s="32">
        <v>1.2448</v>
      </c>
      <c r="H2830" s="32">
        <v>0.008487</v>
      </c>
      <c r="I2830" s="32">
        <v>0.16193</v>
      </c>
      <c r="J2830" s="32">
        <v>0.1618</v>
      </c>
      <c r="K2830" s="32">
        <v>1.5715</v>
      </c>
      <c r="L2830" s="32">
        <v>0.032055</v>
      </c>
      <c r="M2830" s="32">
        <v>0.287</v>
      </c>
      <c r="N2830" s="32">
        <v>0.09075</v>
      </c>
      <c r="O2830" s="32">
        <v>0.01289</v>
      </c>
      <c r="P2830" s="32">
        <v>0.7626</v>
      </c>
      <c r="Q2830" s="32">
        <v>0.98961</v>
      </c>
      <c r="R2830" s="32">
        <v>0.022437</v>
      </c>
      <c r="S2830" s="32">
        <v>0.016065</v>
      </c>
      <c r="T2830" s="32">
        <v>0.030509</v>
      </c>
      <c r="U2830" s="32">
        <v>0.8711</v>
      </c>
      <c r="V2830" s="32">
        <v>0.08105</v>
      </c>
      <c r="W2830" s="32">
        <v>0.3822</v>
      </c>
    </row>
    <row r="2831" ht="14.25" customHeight="1">
      <c r="B2831" s="61">
        <v>41982.0</v>
      </c>
      <c r="C2831" s="32">
        <v>21365.0</v>
      </c>
      <c r="D2831" s="32">
        <v>21246.0</v>
      </c>
      <c r="E2831" s="32">
        <v>88.69</v>
      </c>
      <c r="F2831" s="32">
        <v>119.69</v>
      </c>
      <c r="G2831" s="32">
        <v>1.2374</v>
      </c>
      <c r="H2831" s="32">
        <v>0.008354</v>
      </c>
      <c r="I2831" s="32">
        <v>0.16164</v>
      </c>
      <c r="J2831" s="32">
        <v>0.1616</v>
      </c>
      <c r="K2831" s="32">
        <v>1.5668</v>
      </c>
      <c r="L2831" s="32">
        <v>0.032121</v>
      </c>
      <c r="M2831" s="32">
        <v>0.2875</v>
      </c>
      <c r="N2831" s="32">
        <v>0.09051</v>
      </c>
      <c r="O2831" s="32">
        <v>0.01289</v>
      </c>
      <c r="P2831" s="32">
        <v>0.7631</v>
      </c>
      <c r="Q2831" s="32">
        <v>0.98928</v>
      </c>
      <c r="R2831" s="32">
        <v>0.022459</v>
      </c>
      <c r="S2831" s="32">
        <v>0.016116</v>
      </c>
      <c r="T2831" s="32">
        <v>0.030457</v>
      </c>
      <c r="U2831" s="32">
        <v>0.8738</v>
      </c>
      <c r="V2831" s="32">
        <v>0.080775</v>
      </c>
      <c r="W2831" s="32">
        <v>0.3857</v>
      </c>
    </row>
    <row r="2832" ht="14.25" customHeight="1">
      <c r="B2832" s="61">
        <v>41981.0</v>
      </c>
      <c r="C2832" s="32">
        <v>21340.0</v>
      </c>
      <c r="D2832" s="32">
        <v>21246.0</v>
      </c>
      <c r="E2832" s="32">
        <v>89.041</v>
      </c>
      <c r="F2832" s="32">
        <v>120.69</v>
      </c>
      <c r="G2832" s="32">
        <v>1.2317</v>
      </c>
      <c r="H2832" s="32">
        <v>0.008286</v>
      </c>
      <c r="I2832" s="32">
        <v>0.16199</v>
      </c>
      <c r="J2832" s="32">
        <v>0.162</v>
      </c>
      <c r="K2832" s="32">
        <v>1.5653</v>
      </c>
      <c r="L2832" s="32">
        <v>0.032129</v>
      </c>
      <c r="M2832" s="32">
        <v>0.2869</v>
      </c>
      <c r="N2832" s="32">
        <v>0.08989</v>
      </c>
      <c r="O2832" s="32">
        <v>0.01289</v>
      </c>
      <c r="P2832" s="32">
        <v>0.7622</v>
      </c>
      <c r="Q2832" s="32">
        <v>0.98652</v>
      </c>
      <c r="R2832" s="32">
        <v>0.022415</v>
      </c>
      <c r="S2832" s="32">
        <v>0.016171</v>
      </c>
      <c r="T2832" s="32">
        <v>0.030296</v>
      </c>
      <c r="U2832" s="32">
        <v>0.8713</v>
      </c>
      <c r="V2832" s="32">
        <v>0.080824</v>
      </c>
      <c r="W2832" s="32">
        <v>0.3846</v>
      </c>
    </row>
    <row r="2833" ht="14.25" customHeight="1">
      <c r="B2833" s="61">
        <v>41978.0</v>
      </c>
      <c r="C2833" s="32">
        <v>21335.0</v>
      </c>
      <c r="D2833" s="32">
        <v>21246.0</v>
      </c>
      <c r="E2833" s="32">
        <v>89.334</v>
      </c>
      <c r="F2833" s="32">
        <v>121.46</v>
      </c>
      <c r="G2833" s="32">
        <v>1.2283</v>
      </c>
      <c r="H2833" s="32">
        <v>0.008233</v>
      </c>
      <c r="I2833" s="32">
        <v>0.16259</v>
      </c>
      <c r="J2833" s="32">
        <v>0.1623</v>
      </c>
      <c r="K2833" s="32">
        <v>1.558</v>
      </c>
      <c r="L2833" s="32">
        <v>0.032005</v>
      </c>
      <c r="M2833" s="32">
        <v>0.2858</v>
      </c>
      <c r="N2833" s="32">
        <v>0.08915</v>
      </c>
      <c r="O2833" s="32">
        <v>0.01289</v>
      </c>
      <c r="P2833" s="32">
        <v>0.7623</v>
      </c>
      <c r="Q2833" s="32">
        <v>0.98571</v>
      </c>
      <c r="R2833" s="32">
        <v>0.022384</v>
      </c>
      <c r="S2833" s="32">
        <v>0.016132</v>
      </c>
      <c r="T2833" s="32">
        <v>0.03028</v>
      </c>
      <c r="U2833" s="32">
        <v>0.8746</v>
      </c>
      <c r="V2833" s="32">
        <v>0.08075</v>
      </c>
      <c r="W2833" s="32">
        <v>0.3862</v>
      </c>
    </row>
    <row r="2834" ht="14.25" customHeight="1">
      <c r="B2834" s="61">
        <v>41977.0</v>
      </c>
      <c r="C2834" s="32">
        <v>21340.0</v>
      </c>
      <c r="D2834" s="32">
        <v>21246.0</v>
      </c>
      <c r="E2834" s="32">
        <v>88.704</v>
      </c>
      <c r="F2834" s="32">
        <v>119.78</v>
      </c>
      <c r="G2834" s="32">
        <v>1.2379</v>
      </c>
      <c r="H2834" s="32">
        <v>0.008348</v>
      </c>
      <c r="I2834" s="32">
        <v>0.16255</v>
      </c>
      <c r="J2834" s="32">
        <v>0.1626</v>
      </c>
      <c r="K2834" s="32">
        <v>1.5673</v>
      </c>
      <c r="L2834" s="32">
        <v>0.032149</v>
      </c>
      <c r="M2834" s="32">
        <v>0.2897</v>
      </c>
      <c r="N2834" s="32">
        <v>0.0899</v>
      </c>
      <c r="O2834" s="32">
        <v>0.01293</v>
      </c>
      <c r="P2834" s="32">
        <v>0.7628</v>
      </c>
      <c r="Q2834" s="32">
        <v>0.98474</v>
      </c>
      <c r="R2834" s="32">
        <v>0.022479</v>
      </c>
      <c r="S2834" s="32">
        <v>0.016232</v>
      </c>
      <c r="T2834" s="32">
        <v>0.030393</v>
      </c>
      <c r="U2834" s="32">
        <v>0.8786</v>
      </c>
      <c r="V2834" s="32">
        <v>0.08135</v>
      </c>
      <c r="W2834" s="32">
        <v>0.386</v>
      </c>
    </row>
    <row r="2835" ht="14.25" customHeight="1">
      <c r="B2835" s="61">
        <v>41976.0</v>
      </c>
      <c r="C2835" s="32">
        <v>21365.0</v>
      </c>
      <c r="D2835" s="32">
        <v>21246.0</v>
      </c>
      <c r="E2835" s="32">
        <v>88.956</v>
      </c>
      <c r="F2835" s="32">
        <v>119.79</v>
      </c>
      <c r="G2835" s="32">
        <v>1.2311</v>
      </c>
      <c r="H2835" s="32">
        <v>0.008348</v>
      </c>
      <c r="I2835" s="32">
        <v>0.16261</v>
      </c>
      <c r="J2835" s="32">
        <v>0.1627</v>
      </c>
      <c r="K2835" s="32">
        <v>1.5686</v>
      </c>
      <c r="L2835" s="32">
        <v>0.032132</v>
      </c>
      <c r="M2835" s="32">
        <v>0.2904</v>
      </c>
      <c r="N2835" s="32">
        <v>0.0896</v>
      </c>
      <c r="O2835" s="32">
        <v>0.01289</v>
      </c>
      <c r="P2835" s="32">
        <v>0.7627</v>
      </c>
      <c r="Q2835" s="32">
        <v>0.98561</v>
      </c>
      <c r="R2835" s="32">
        <v>0.022383</v>
      </c>
      <c r="S2835" s="32">
        <v>0.016143</v>
      </c>
      <c r="T2835" s="32">
        <v>0.030418</v>
      </c>
      <c r="U2835" s="32">
        <v>0.8798</v>
      </c>
      <c r="V2835" s="32">
        <v>0.081255</v>
      </c>
      <c r="W2835" s="32">
        <v>0.3917</v>
      </c>
    </row>
    <row r="2836" ht="14.25" customHeight="1">
      <c r="B2836" s="61">
        <v>41975.0</v>
      </c>
      <c r="C2836" s="32">
        <v>21385.0</v>
      </c>
      <c r="D2836" s="32">
        <v>21246.0</v>
      </c>
      <c r="E2836" s="32">
        <v>88.647</v>
      </c>
      <c r="F2836" s="32">
        <v>119.21</v>
      </c>
      <c r="G2836" s="32">
        <v>1.2383</v>
      </c>
      <c r="H2836" s="32">
        <v>0.008387</v>
      </c>
      <c r="I2836" s="32">
        <v>0.16265</v>
      </c>
      <c r="J2836" s="32">
        <v>0.1624</v>
      </c>
      <c r="K2836" s="32">
        <v>1.5637</v>
      </c>
      <c r="L2836" s="32">
        <v>0.032154</v>
      </c>
      <c r="M2836" s="32">
        <v>0.2903</v>
      </c>
      <c r="N2836" s="32">
        <v>0.08966</v>
      </c>
      <c r="O2836" s="32">
        <v>0.01289</v>
      </c>
      <c r="P2836" s="32">
        <v>0.7628</v>
      </c>
      <c r="Q2836" s="32">
        <v>0.98425</v>
      </c>
      <c r="R2836" s="32">
        <v>0.022323</v>
      </c>
      <c r="S2836" s="32">
        <v>0.016173</v>
      </c>
      <c r="T2836" s="32">
        <v>0.030414</v>
      </c>
      <c r="U2836" s="32">
        <v>0.8767</v>
      </c>
      <c r="V2836" s="32">
        <v>0.0815</v>
      </c>
      <c r="W2836" s="32">
        <v>0.3891</v>
      </c>
    </row>
    <row r="2837" ht="14.25" customHeight="1">
      <c r="B2837" s="61">
        <v>41974.0</v>
      </c>
      <c r="C2837" s="32">
        <v>21398.0</v>
      </c>
      <c r="D2837" s="32">
        <v>21246.0</v>
      </c>
      <c r="E2837" s="32">
        <v>87.946</v>
      </c>
      <c r="F2837" s="32">
        <v>118.4</v>
      </c>
      <c r="G2837" s="32">
        <v>1.247</v>
      </c>
      <c r="H2837" s="32">
        <v>0.008447</v>
      </c>
      <c r="I2837" s="32">
        <v>0.16255</v>
      </c>
      <c r="J2837" s="32">
        <v>0.1624</v>
      </c>
      <c r="K2837" s="32">
        <v>1.573</v>
      </c>
      <c r="L2837" s="32">
        <v>0.032231</v>
      </c>
      <c r="M2837" s="32">
        <v>0.292</v>
      </c>
      <c r="N2837" s="32">
        <v>0.09011</v>
      </c>
      <c r="O2837" s="32">
        <v>0.01289</v>
      </c>
      <c r="P2837" s="32">
        <v>0.7626</v>
      </c>
      <c r="Q2837" s="32">
        <v>0.98168</v>
      </c>
      <c r="R2837" s="32">
        <v>0.022299</v>
      </c>
      <c r="S2837" s="32">
        <v>0.01615</v>
      </c>
      <c r="T2837" s="32">
        <v>0.0305</v>
      </c>
      <c r="U2837" s="32">
        <v>0.8827</v>
      </c>
      <c r="V2837" s="32">
        <v>0.081467</v>
      </c>
      <c r="W2837" s="32">
        <v>0.3912</v>
      </c>
    </row>
    <row r="2838" ht="14.25" customHeight="1">
      <c r="B2838" s="61">
        <v>41971.0</v>
      </c>
      <c r="C2838" s="32">
        <v>21398.0</v>
      </c>
      <c r="D2838" s="32">
        <v>21246.0</v>
      </c>
      <c r="E2838" s="32">
        <v>88.356</v>
      </c>
      <c r="F2838" s="32">
        <v>118.63</v>
      </c>
      <c r="G2838" s="32">
        <v>1.2452</v>
      </c>
      <c r="H2838" s="32">
        <v>0.00843</v>
      </c>
      <c r="I2838" s="32">
        <v>0.16283</v>
      </c>
      <c r="J2838" s="32">
        <v>0.1623</v>
      </c>
      <c r="K2838" s="32">
        <v>1.5645</v>
      </c>
      <c r="L2838" s="32">
        <v>0.032251</v>
      </c>
      <c r="M2838" s="32">
        <v>0.2944</v>
      </c>
      <c r="N2838" s="32">
        <v>0.08983</v>
      </c>
      <c r="O2838" s="32">
        <v>0.01289</v>
      </c>
      <c r="P2838" s="32">
        <v>0.7627</v>
      </c>
      <c r="Q2838" s="32">
        <v>0.98261</v>
      </c>
      <c r="R2838" s="32">
        <v>0.022248</v>
      </c>
      <c r="S2838" s="32">
        <v>0.016065</v>
      </c>
      <c r="T2838" s="32">
        <v>0.030441</v>
      </c>
      <c r="U2838" s="32">
        <v>0.8759</v>
      </c>
      <c r="V2838" s="32">
        <v>0.081954</v>
      </c>
      <c r="W2838" s="32">
        <v>0.3898</v>
      </c>
    </row>
    <row r="2839" ht="14.25" customHeight="1">
      <c r="B2839" s="61">
        <v>41970.0</v>
      </c>
      <c r="C2839" s="32">
        <v>21395.0</v>
      </c>
      <c r="D2839" s="32">
        <v>21246.0</v>
      </c>
      <c r="E2839" s="32">
        <v>87.607</v>
      </c>
      <c r="F2839" s="32">
        <v>117.71</v>
      </c>
      <c r="G2839" s="32">
        <v>1.2467</v>
      </c>
      <c r="H2839" s="32">
        <v>0.008495</v>
      </c>
      <c r="I2839" s="32">
        <v>0.16289</v>
      </c>
      <c r="J2839" s="32">
        <v>0.1627</v>
      </c>
      <c r="K2839" s="32">
        <v>1.5736</v>
      </c>
      <c r="L2839" s="32">
        <v>0.032377</v>
      </c>
      <c r="M2839" s="32">
        <v>0.2984</v>
      </c>
      <c r="N2839" s="32">
        <v>0.09088</v>
      </c>
      <c r="O2839" s="32">
        <v>0.01289</v>
      </c>
      <c r="P2839" s="32">
        <v>0.7625</v>
      </c>
      <c r="Q2839" s="32">
        <v>0.98232</v>
      </c>
      <c r="R2839" s="32">
        <v>0.022287</v>
      </c>
      <c r="S2839" s="32">
        <v>0.016169</v>
      </c>
      <c r="T2839" s="32">
        <v>0.030519</v>
      </c>
      <c r="U2839" s="32">
        <v>0.8824</v>
      </c>
      <c r="V2839" s="32">
        <v>0.082325</v>
      </c>
      <c r="W2839" s="32">
        <v>0.3948</v>
      </c>
    </row>
    <row r="2840" ht="14.25" customHeight="1">
      <c r="B2840" s="61">
        <v>41969.0</v>
      </c>
      <c r="C2840" s="32">
        <v>21390.0</v>
      </c>
      <c r="D2840" s="32">
        <v>21246.0</v>
      </c>
      <c r="E2840" s="32">
        <v>87.607</v>
      </c>
      <c r="F2840" s="32">
        <v>117.73</v>
      </c>
      <c r="G2840" s="32">
        <v>1.2506</v>
      </c>
      <c r="H2840" s="32">
        <v>0.008493</v>
      </c>
      <c r="I2840" s="32">
        <v>0.16286</v>
      </c>
      <c r="J2840" s="32">
        <v>0.1626</v>
      </c>
      <c r="K2840" s="32">
        <v>1.5792</v>
      </c>
      <c r="L2840" s="32">
        <v>0.032373</v>
      </c>
      <c r="M2840" s="32">
        <v>0.2984</v>
      </c>
      <c r="N2840" s="32">
        <v>0.0906</v>
      </c>
      <c r="O2840" s="32">
        <v>0.01289</v>
      </c>
      <c r="P2840" s="32">
        <v>0.7613</v>
      </c>
      <c r="Q2840" s="32">
        <v>0.98238</v>
      </c>
      <c r="R2840" s="32">
        <v>0.022271</v>
      </c>
      <c r="S2840" s="32">
        <v>0.016185</v>
      </c>
      <c r="T2840" s="32">
        <v>0.030527</v>
      </c>
      <c r="U2840" s="32">
        <v>0.889</v>
      </c>
      <c r="V2840" s="32">
        <v>0.082198</v>
      </c>
      <c r="W2840" s="32">
        <v>0.3998</v>
      </c>
    </row>
    <row r="2841" ht="14.25" customHeight="1">
      <c r="B2841" s="61">
        <v>41968.0</v>
      </c>
      <c r="C2841" s="32">
        <v>21385.0</v>
      </c>
      <c r="D2841" s="32">
        <v>21246.0</v>
      </c>
      <c r="E2841" s="32">
        <v>87.92</v>
      </c>
      <c r="F2841" s="32">
        <v>117.97</v>
      </c>
      <c r="G2841" s="32">
        <v>1.2474</v>
      </c>
      <c r="H2841" s="32">
        <v>0.008477</v>
      </c>
      <c r="I2841" s="32">
        <v>0.16296</v>
      </c>
      <c r="J2841" s="32">
        <v>0.1627</v>
      </c>
      <c r="K2841" s="32">
        <v>1.5708</v>
      </c>
      <c r="L2841" s="32">
        <v>0.032362</v>
      </c>
      <c r="M2841" s="32">
        <v>0.2992</v>
      </c>
      <c r="N2841" s="32">
        <v>0.09005</v>
      </c>
      <c r="O2841" s="32">
        <v>0.01289</v>
      </c>
      <c r="P2841" s="32">
        <v>0.7626</v>
      </c>
      <c r="Q2841" s="32">
        <v>0.98232</v>
      </c>
      <c r="R2841" s="32">
        <v>0.022285</v>
      </c>
      <c r="S2841" s="32">
        <v>0.016175</v>
      </c>
      <c r="T2841" s="32">
        <v>0.030504</v>
      </c>
      <c r="U2841" s="32">
        <v>0.8882</v>
      </c>
      <c r="V2841" s="32">
        <v>0.082304</v>
      </c>
      <c r="W2841" s="32">
        <v>0.395</v>
      </c>
    </row>
    <row r="2842" ht="14.25" customHeight="1">
      <c r="B2842" s="61">
        <v>41967.0</v>
      </c>
      <c r="C2842" s="32">
        <v>21383.0</v>
      </c>
      <c r="D2842" s="32">
        <v>21246.0</v>
      </c>
      <c r="E2842" s="32">
        <v>88.151</v>
      </c>
      <c r="F2842" s="32">
        <v>118.27</v>
      </c>
      <c r="G2842" s="32">
        <v>1.2442</v>
      </c>
      <c r="H2842" s="32">
        <v>0.008455</v>
      </c>
      <c r="I2842" s="32">
        <v>0.16282</v>
      </c>
      <c r="J2842" s="32">
        <v>0.1624</v>
      </c>
      <c r="K2842" s="32">
        <v>1.5706</v>
      </c>
      <c r="L2842" s="32">
        <v>0.032279</v>
      </c>
      <c r="M2842" s="32">
        <v>0.299</v>
      </c>
      <c r="N2842" s="32">
        <v>0.08977</v>
      </c>
      <c r="O2842" s="32">
        <v>0.01286</v>
      </c>
      <c r="P2842" s="32">
        <v>0.7631</v>
      </c>
      <c r="Q2842" s="32">
        <v>0.98474</v>
      </c>
      <c r="R2842" s="32">
        <v>0.022242</v>
      </c>
      <c r="S2842" s="32">
        <v>0.016162</v>
      </c>
      <c r="T2842" s="32">
        <v>0.030462</v>
      </c>
      <c r="U2842" s="32">
        <v>0.8862</v>
      </c>
      <c r="V2842" s="32">
        <v>0.082338</v>
      </c>
      <c r="W2842" s="32">
        <v>0.3922</v>
      </c>
    </row>
    <row r="2843" ht="14.25" customHeight="1">
      <c r="B2843" s="61">
        <v>41964.0</v>
      </c>
      <c r="C2843" s="32">
        <v>21375.0</v>
      </c>
      <c r="D2843" s="32">
        <v>21246.0</v>
      </c>
      <c r="E2843" s="32">
        <v>88.31</v>
      </c>
      <c r="F2843" s="32">
        <v>117.79</v>
      </c>
      <c r="G2843" s="32">
        <v>1.2391</v>
      </c>
      <c r="H2843" s="32">
        <v>0.008488</v>
      </c>
      <c r="I2843" s="32">
        <v>0.1633</v>
      </c>
      <c r="J2843" s="32">
        <v>0.163</v>
      </c>
      <c r="K2843" s="32">
        <v>1.5656</v>
      </c>
      <c r="L2843" s="32">
        <v>0.032371</v>
      </c>
      <c r="M2843" s="32">
        <v>0.2989</v>
      </c>
      <c r="N2843" s="32">
        <v>0.08997</v>
      </c>
      <c r="O2843" s="32">
        <v>0.01286</v>
      </c>
      <c r="P2843" s="32">
        <v>0.7629</v>
      </c>
      <c r="Q2843" s="32">
        <v>0.98433</v>
      </c>
      <c r="R2843" s="32">
        <v>0.022227</v>
      </c>
      <c r="S2843" s="32">
        <v>0.016209</v>
      </c>
      <c r="T2843" s="32">
        <v>0.030504</v>
      </c>
      <c r="U2843" s="32">
        <v>0.8903</v>
      </c>
      <c r="V2843" s="32">
        <v>0.082542</v>
      </c>
      <c r="W2843" s="32">
        <v>0.3976</v>
      </c>
    </row>
    <row r="2844" ht="14.25" customHeight="1">
      <c r="B2844" s="61">
        <v>41963.0</v>
      </c>
      <c r="C2844" s="32">
        <v>21370.0</v>
      </c>
      <c r="D2844" s="32">
        <v>21246.0</v>
      </c>
      <c r="E2844" s="32">
        <v>87.591</v>
      </c>
      <c r="F2844" s="32">
        <v>118.21</v>
      </c>
      <c r="G2844" s="32">
        <v>1.2539</v>
      </c>
      <c r="H2844" s="32">
        <v>0.008458</v>
      </c>
      <c r="I2844" s="32">
        <v>0.1633</v>
      </c>
      <c r="J2844" s="32">
        <v>0.1632</v>
      </c>
      <c r="K2844" s="32">
        <v>1.5692</v>
      </c>
      <c r="L2844" s="32">
        <v>0.03234</v>
      </c>
      <c r="M2844" s="32">
        <v>0.2974</v>
      </c>
      <c r="N2844" s="32">
        <v>0.08995</v>
      </c>
      <c r="O2844" s="32">
        <v>0.01286</v>
      </c>
      <c r="P2844" s="32">
        <v>0.7629</v>
      </c>
      <c r="Q2844" s="32">
        <v>0.98522</v>
      </c>
      <c r="R2844" s="32">
        <v>0.02223</v>
      </c>
      <c r="S2844" s="32">
        <v>0.016151</v>
      </c>
      <c r="T2844" s="32">
        <v>0.03049</v>
      </c>
      <c r="U2844" s="32">
        <v>0.8846</v>
      </c>
      <c r="V2844" s="32">
        <v>0.082305</v>
      </c>
      <c r="W2844" s="32">
        <v>0.3886</v>
      </c>
    </row>
    <row r="2845" ht="14.25" customHeight="1">
      <c r="B2845" s="61">
        <v>41962.0</v>
      </c>
      <c r="C2845" s="32">
        <v>21380.0</v>
      </c>
      <c r="D2845" s="32">
        <v>21246.0</v>
      </c>
      <c r="E2845" s="32">
        <v>87.647</v>
      </c>
      <c r="F2845" s="32">
        <v>117.97</v>
      </c>
      <c r="G2845" s="32">
        <v>1.2554</v>
      </c>
      <c r="H2845" s="32">
        <v>0.008476</v>
      </c>
      <c r="I2845" s="32">
        <v>0.16349</v>
      </c>
      <c r="J2845" s="32">
        <v>0.1633</v>
      </c>
      <c r="K2845" s="32">
        <v>1.5682</v>
      </c>
      <c r="L2845" s="32">
        <v>0.032339</v>
      </c>
      <c r="M2845" s="32">
        <v>0.2968</v>
      </c>
      <c r="N2845" s="32">
        <v>0.08979</v>
      </c>
      <c r="O2845" s="32">
        <v>0.01292</v>
      </c>
      <c r="P2845" s="32">
        <v>0.7629</v>
      </c>
      <c r="Q2845" s="32">
        <v>0.98474</v>
      </c>
      <c r="R2845" s="32">
        <v>0.022151</v>
      </c>
      <c r="S2845" s="32">
        <v>0.016111</v>
      </c>
      <c r="T2845" s="32">
        <v>0.030453</v>
      </c>
      <c r="U2845" s="32">
        <v>0.8818</v>
      </c>
      <c r="V2845" s="32">
        <v>0.082508</v>
      </c>
      <c r="W2845" s="32">
        <v>0.3887</v>
      </c>
    </row>
    <row r="2846" ht="14.25" customHeight="1">
      <c r="B2846" s="61">
        <v>41961.0</v>
      </c>
      <c r="C2846" s="32">
        <v>21388.0</v>
      </c>
      <c r="D2846" s="32">
        <v>21246.0</v>
      </c>
      <c r="E2846" s="32">
        <v>87.575</v>
      </c>
      <c r="F2846" s="32">
        <v>116.86</v>
      </c>
      <c r="G2846" s="32">
        <v>1.2536</v>
      </c>
      <c r="H2846" s="32">
        <v>0.008558</v>
      </c>
      <c r="I2846" s="32">
        <v>0.16338</v>
      </c>
      <c r="J2846" s="32">
        <v>0.1635</v>
      </c>
      <c r="K2846" s="32">
        <v>1.5633</v>
      </c>
      <c r="L2846" s="32">
        <v>0.032519</v>
      </c>
      <c r="M2846" s="32">
        <v>0.2978</v>
      </c>
      <c r="N2846" s="32">
        <v>0.09083</v>
      </c>
      <c r="O2846" s="32">
        <v>0.01292</v>
      </c>
      <c r="P2846" s="32">
        <v>0.763</v>
      </c>
      <c r="Q2846" s="32">
        <v>0.98387</v>
      </c>
      <c r="R2846" s="32">
        <v>0.022247</v>
      </c>
      <c r="S2846" s="32">
        <v>0.016196</v>
      </c>
      <c r="T2846" s="32">
        <v>0.030527</v>
      </c>
      <c r="U2846" s="32">
        <v>0.8851</v>
      </c>
      <c r="V2846" s="32">
        <v>0.082898</v>
      </c>
      <c r="W2846" s="32">
        <v>0.3869</v>
      </c>
    </row>
    <row r="2847" ht="14.25" customHeight="1">
      <c r="B2847" s="61">
        <v>41960.0</v>
      </c>
      <c r="C2847" s="32">
        <v>21345.0</v>
      </c>
      <c r="D2847" s="32">
        <v>21246.0</v>
      </c>
      <c r="E2847" s="32">
        <v>87.926</v>
      </c>
      <c r="F2847" s="32">
        <v>116.65</v>
      </c>
      <c r="G2847" s="32">
        <v>1.245</v>
      </c>
      <c r="H2847" s="32">
        <v>0.008577</v>
      </c>
      <c r="I2847" s="32">
        <v>0.16325</v>
      </c>
      <c r="J2847" s="32">
        <v>0.1632</v>
      </c>
      <c r="K2847" s="32">
        <v>1.5641</v>
      </c>
      <c r="L2847" s="32">
        <v>0.032574</v>
      </c>
      <c r="M2847" s="32">
        <v>0.2981</v>
      </c>
      <c r="N2847" s="32">
        <v>0.09082</v>
      </c>
      <c r="O2847" s="32">
        <v>0.01292</v>
      </c>
      <c r="P2847" s="32">
        <v>0.7633</v>
      </c>
      <c r="Q2847" s="32">
        <v>0.98174</v>
      </c>
      <c r="R2847" s="32">
        <v>0.022252</v>
      </c>
      <c r="S2847" s="32">
        <v>0.016183</v>
      </c>
      <c r="T2847" s="32">
        <v>0.030492</v>
      </c>
      <c r="U2847" s="32">
        <v>0.8843</v>
      </c>
      <c r="V2847" s="32">
        <v>0.082436</v>
      </c>
      <c r="W2847" s="32">
        <v>0.3834</v>
      </c>
    </row>
    <row r="2848" ht="14.25" customHeight="1">
      <c r="B2848" s="61">
        <v>41957.0</v>
      </c>
      <c r="C2848" s="32">
        <v>21325.0</v>
      </c>
      <c r="D2848" s="32">
        <v>21246.0</v>
      </c>
      <c r="E2848" s="32">
        <v>87.525</v>
      </c>
      <c r="F2848" s="32">
        <v>116.29</v>
      </c>
      <c r="G2848" s="32">
        <v>1.2525</v>
      </c>
      <c r="H2848" s="32">
        <v>0.008598</v>
      </c>
      <c r="I2848" s="32">
        <v>0.16312</v>
      </c>
      <c r="J2848" s="32">
        <v>0.1631</v>
      </c>
      <c r="K2848" s="32">
        <v>1.5669</v>
      </c>
      <c r="L2848" s="32">
        <v>0.032551</v>
      </c>
      <c r="M2848" s="32">
        <v>0.298</v>
      </c>
      <c r="N2848" s="32">
        <v>0.09084</v>
      </c>
      <c r="O2848" s="32">
        <v>0.01292</v>
      </c>
      <c r="P2848" s="32">
        <v>0.7634</v>
      </c>
      <c r="Q2848" s="32">
        <v>0.98371</v>
      </c>
      <c r="R2848" s="32">
        <v>0.022258</v>
      </c>
      <c r="S2848" s="32">
        <v>0.016219</v>
      </c>
      <c r="T2848" s="32">
        <v>0.030485</v>
      </c>
      <c r="U2848" s="32">
        <v>0.8858</v>
      </c>
      <c r="V2848" s="32">
        <v>0.082203</v>
      </c>
      <c r="W2848" s="32">
        <v>0.3844</v>
      </c>
    </row>
    <row r="2849" ht="14.25" customHeight="1">
      <c r="B2849" s="61">
        <v>41956.0</v>
      </c>
      <c r="C2849" s="32">
        <v>21325.0</v>
      </c>
      <c r="D2849" s="32">
        <v>21246.0</v>
      </c>
      <c r="E2849" s="32">
        <v>87.674</v>
      </c>
      <c r="F2849" s="32">
        <v>115.77</v>
      </c>
      <c r="G2849" s="32">
        <v>1.2477</v>
      </c>
      <c r="H2849" s="32">
        <v>0.008639</v>
      </c>
      <c r="I2849" s="32">
        <v>0.16328</v>
      </c>
      <c r="J2849" s="32">
        <v>0.1632</v>
      </c>
      <c r="K2849" s="32">
        <v>1.5711</v>
      </c>
      <c r="L2849" s="32">
        <v>0.03265</v>
      </c>
      <c r="M2849" s="32">
        <v>0.2994</v>
      </c>
      <c r="N2849" s="32">
        <v>0.09118</v>
      </c>
      <c r="O2849" s="32">
        <v>0.01292</v>
      </c>
      <c r="P2849" s="32">
        <v>0.7635</v>
      </c>
      <c r="Q2849" s="32">
        <v>0.98377</v>
      </c>
      <c r="R2849" s="32">
        <v>0.022288</v>
      </c>
      <c r="S2849" s="32">
        <v>0.016265</v>
      </c>
      <c r="T2849" s="32">
        <v>0.030488</v>
      </c>
      <c r="U2849" s="32">
        <v>0.8796</v>
      </c>
      <c r="V2849" s="32">
        <v>0.082001</v>
      </c>
      <c r="W2849" s="32">
        <v>0.3856</v>
      </c>
    </row>
    <row r="2850" ht="14.25" customHeight="1">
      <c r="B2850" s="61">
        <v>41955.0</v>
      </c>
      <c r="C2850" s="32">
        <v>21295.0</v>
      </c>
      <c r="D2850" s="32">
        <v>21246.0</v>
      </c>
      <c r="E2850" s="32">
        <v>87.822</v>
      </c>
      <c r="F2850" s="32">
        <v>115.49</v>
      </c>
      <c r="G2850" s="32">
        <v>1.2438</v>
      </c>
      <c r="H2850" s="32">
        <v>0.00866</v>
      </c>
      <c r="I2850" s="32">
        <v>0.16325</v>
      </c>
      <c r="J2850" s="32">
        <v>0.1631</v>
      </c>
      <c r="K2850" s="32">
        <v>1.5779</v>
      </c>
      <c r="L2850" s="32">
        <v>0.032682</v>
      </c>
      <c r="M2850" s="32">
        <v>0.3003</v>
      </c>
      <c r="N2850" s="32">
        <v>0.09135</v>
      </c>
      <c r="O2850" s="32">
        <v>0.01292</v>
      </c>
      <c r="P2850" s="32">
        <v>0.7638</v>
      </c>
      <c r="Q2850" s="32">
        <v>0.98328</v>
      </c>
      <c r="R2850" s="32">
        <v>0.022251</v>
      </c>
      <c r="S2850" s="32">
        <v>0.016288</v>
      </c>
      <c r="T2850" s="32">
        <v>0.030442</v>
      </c>
      <c r="U2850" s="32">
        <v>0.8835</v>
      </c>
      <c r="V2850" s="32">
        <v>0.082021</v>
      </c>
      <c r="W2850" s="32">
        <v>0.3907</v>
      </c>
    </row>
    <row r="2851" ht="14.25" customHeight="1">
      <c r="B2851" s="61">
        <v>41954.0</v>
      </c>
      <c r="C2851" s="32">
        <v>21295.0</v>
      </c>
      <c r="D2851" s="32">
        <v>21246.0</v>
      </c>
      <c r="E2851" s="32">
        <v>87.531</v>
      </c>
      <c r="F2851" s="32">
        <v>115.78</v>
      </c>
      <c r="G2851" s="32">
        <v>1.2475</v>
      </c>
      <c r="H2851" s="32">
        <v>0.008635</v>
      </c>
      <c r="I2851" s="32">
        <v>0.16323</v>
      </c>
      <c r="J2851" s="32">
        <v>0.1631</v>
      </c>
      <c r="K2851" s="32">
        <v>1.5919</v>
      </c>
      <c r="L2851" s="32">
        <v>0.032685</v>
      </c>
      <c r="M2851" s="32">
        <v>0.2992</v>
      </c>
      <c r="N2851" s="32">
        <v>0.09133</v>
      </c>
      <c r="O2851" s="32">
        <v>0.01292</v>
      </c>
      <c r="P2851" s="32">
        <v>0.7638</v>
      </c>
      <c r="Q2851" s="32">
        <v>0.98413</v>
      </c>
      <c r="R2851" s="32">
        <v>0.0223</v>
      </c>
      <c r="S2851" s="32">
        <v>0.016263</v>
      </c>
      <c r="T2851" s="32">
        <v>0.030432</v>
      </c>
      <c r="U2851" s="32">
        <v>0.8821</v>
      </c>
      <c r="V2851" s="32">
        <v>0.081934</v>
      </c>
      <c r="W2851" s="32">
        <v>0.391</v>
      </c>
    </row>
    <row r="2852" ht="14.25" customHeight="1">
      <c r="B2852" s="61">
        <v>41953.0</v>
      </c>
      <c r="C2852" s="32">
        <v>21290.0</v>
      </c>
      <c r="D2852" s="32">
        <v>21246.0</v>
      </c>
      <c r="E2852" s="32">
        <v>87.81</v>
      </c>
      <c r="F2852" s="32">
        <v>114.86</v>
      </c>
      <c r="G2852" s="32">
        <v>1.2421</v>
      </c>
      <c r="H2852" s="32">
        <v>0.008706</v>
      </c>
      <c r="I2852" s="32">
        <v>0.1634</v>
      </c>
      <c r="J2852" s="32">
        <v>0.1633</v>
      </c>
      <c r="K2852" s="32">
        <v>1.5842</v>
      </c>
      <c r="L2852" s="32">
        <v>0.032693</v>
      </c>
      <c r="M2852" s="32">
        <v>0.2995</v>
      </c>
      <c r="N2852" s="32">
        <v>0.0917</v>
      </c>
      <c r="O2852" s="32">
        <v>0.01305</v>
      </c>
      <c r="P2852" s="32">
        <v>0.7637</v>
      </c>
      <c r="Q2852" s="32">
        <v>0.98522</v>
      </c>
      <c r="R2852" s="32">
        <v>0.022305</v>
      </c>
      <c r="S2852" s="32">
        <v>0.016254</v>
      </c>
      <c r="T2852" s="32">
        <v>0.0305</v>
      </c>
      <c r="U2852" s="32">
        <v>0.8787</v>
      </c>
      <c r="V2852" s="32">
        <v>0.082271</v>
      </c>
      <c r="W2852" s="32">
        <v>0.3926</v>
      </c>
    </row>
    <row r="2853" ht="14.25" customHeight="1">
      <c r="B2853" s="61">
        <v>41950.0</v>
      </c>
      <c r="C2853" s="32">
        <v>21295.0</v>
      </c>
      <c r="D2853" s="32">
        <v>21246.0</v>
      </c>
      <c r="E2853" s="32">
        <v>87.642</v>
      </c>
      <c r="F2853" s="32">
        <v>114.6</v>
      </c>
      <c r="G2853" s="32">
        <v>1.2455</v>
      </c>
      <c r="H2853" s="32">
        <v>0.008724</v>
      </c>
      <c r="I2853" s="32">
        <v>0.16331</v>
      </c>
      <c r="J2853" s="32">
        <v>0.163</v>
      </c>
      <c r="K2853" s="32">
        <v>1.5869</v>
      </c>
      <c r="L2853" s="32">
        <v>0.032683</v>
      </c>
      <c r="M2853" s="32">
        <v>0.2999</v>
      </c>
      <c r="N2853" s="32">
        <v>0.09198</v>
      </c>
      <c r="O2853" s="32">
        <v>0.01292</v>
      </c>
      <c r="P2853" s="32">
        <v>0.7639</v>
      </c>
      <c r="Q2853" s="32">
        <v>0.97704</v>
      </c>
      <c r="R2853" s="32">
        <v>0.022292</v>
      </c>
      <c r="S2853" s="32">
        <v>0.016288</v>
      </c>
      <c r="T2853" s="32">
        <v>0.030511</v>
      </c>
      <c r="U2853" s="32">
        <v>0.8826</v>
      </c>
      <c r="V2853" s="32">
        <v>0.082355</v>
      </c>
      <c r="W2853" s="32">
        <v>0.3909</v>
      </c>
    </row>
    <row r="2854" ht="14.25" customHeight="1">
      <c r="B2854" s="61">
        <v>41949.0</v>
      </c>
      <c r="C2854" s="32">
        <v>21285.0</v>
      </c>
      <c r="D2854" s="32">
        <v>21246.0</v>
      </c>
      <c r="E2854" s="32">
        <v>88.012</v>
      </c>
      <c r="F2854" s="32">
        <v>115.21</v>
      </c>
      <c r="G2854" s="32">
        <v>1.2375</v>
      </c>
      <c r="H2854" s="32">
        <v>0.008681</v>
      </c>
      <c r="I2854" s="32">
        <v>0.16371</v>
      </c>
      <c r="J2854" s="32">
        <v>0.1633</v>
      </c>
      <c r="K2854" s="32">
        <v>1.5832</v>
      </c>
      <c r="L2854" s="32">
        <v>0.032691</v>
      </c>
      <c r="M2854" s="32">
        <v>0.2989</v>
      </c>
      <c r="N2854" s="32">
        <v>0.09154</v>
      </c>
      <c r="O2854" s="32">
        <v>0.01292</v>
      </c>
      <c r="P2854" s="32">
        <v>0.7641</v>
      </c>
      <c r="Q2854" s="32">
        <v>0.97561</v>
      </c>
      <c r="R2854" s="32">
        <v>0.02218</v>
      </c>
      <c r="S2854" s="32">
        <v>0.01625</v>
      </c>
      <c r="T2854" s="32">
        <v>0.030484</v>
      </c>
      <c r="U2854" s="32">
        <v>0.8754</v>
      </c>
      <c r="V2854" s="32">
        <v>0.082034</v>
      </c>
      <c r="W2854" s="32">
        <v>0.3921</v>
      </c>
    </row>
    <row r="2855" ht="14.25" customHeight="1">
      <c r="B2855" s="61">
        <v>41948.0</v>
      </c>
      <c r="C2855" s="32">
        <v>21285.0</v>
      </c>
      <c r="D2855" s="32">
        <v>21246.0</v>
      </c>
      <c r="E2855" s="32">
        <v>87.444</v>
      </c>
      <c r="F2855" s="32">
        <v>114.64</v>
      </c>
      <c r="G2855" s="32">
        <v>1.2486</v>
      </c>
      <c r="H2855" s="32">
        <v>0.008721</v>
      </c>
      <c r="I2855" s="32">
        <v>0.16357</v>
      </c>
      <c r="J2855" s="32">
        <v>0.1634</v>
      </c>
      <c r="K2855" s="32">
        <v>1.5976</v>
      </c>
      <c r="L2855" s="32">
        <v>0.032705</v>
      </c>
      <c r="M2855" s="32">
        <v>0.2992</v>
      </c>
      <c r="N2855" s="32">
        <v>0.0917</v>
      </c>
      <c r="O2855" s="32">
        <v>0.01292</v>
      </c>
      <c r="P2855" s="32">
        <v>0.7639</v>
      </c>
      <c r="Q2855" s="32">
        <v>0.97276</v>
      </c>
      <c r="R2855" s="32">
        <v>0.02223</v>
      </c>
      <c r="S2855" s="32">
        <v>0.016286</v>
      </c>
      <c r="T2855" s="32">
        <v>0.03052</v>
      </c>
      <c r="U2855" s="32">
        <v>0.878</v>
      </c>
      <c r="V2855" s="32">
        <v>0.082102</v>
      </c>
      <c r="W2855" s="32">
        <v>0.399</v>
      </c>
    </row>
    <row r="2856" ht="14.25" customHeight="1">
      <c r="B2856" s="61">
        <v>41947.0</v>
      </c>
      <c r="C2856" s="32">
        <v>21300.0</v>
      </c>
      <c r="D2856" s="32">
        <v>21246.0</v>
      </c>
      <c r="E2856" s="32">
        <v>86.984</v>
      </c>
      <c r="F2856" s="32">
        <v>113.6</v>
      </c>
      <c r="G2856" s="32">
        <v>1.2546</v>
      </c>
      <c r="H2856" s="32">
        <v>0.008802</v>
      </c>
      <c r="I2856" s="32">
        <v>0.16353</v>
      </c>
      <c r="J2856" s="32">
        <v>0.1635</v>
      </c>
      <c r="K2856" s="32">
        <v>1.6003</v>
      </c>
      <c r="L2856" s="32">
        <v>0.032768</v>
      </c>
      <c r="M2856" s="32">
        <v>0.2995</v>
      </c>
      <c r="N2856" s="32">
        <v>0.09274</v>
      </c>
      <c r="O2856" s="32">
        <v>0.01292</v>
      </c>
      <c r="P2856" s="32">
        <v>0.7637</v>
      </c>
      <c r="Q2856" s="32">
        <v>0.97418</v>
      </c>
      <c r="R2856" s="32">
        <v>0.022227</v>
      </c>
      <c r="S2856" s="32">
        <v>0.016308</v>
      </c>
      <c r="T2856" s="32">
        <v>0.030601</v>
      </c>
      <c r="U2856" s="32">
        <v>0.8766</v>
      </c>
      <c r="V2856" s="32">
        <v>0.082713</v>
      </c>
      <c r="W2856" s="32">
        <v>0.3985</v>
      </c>
    </row>
    <row r="2857" ht="14.25" customHeight="1">
      <c r="B2857" s="61">
        <v>41946.0</v>
      </c>
      <c r="C2857" s="32">
        <v>21295.0</v>
      </c>
      <c r="D2857" s="32">
        <v>21246.0</v>
      </c>
      <c r="E2857" s="32">
        <v>87.309</v>
      </c>
      <c r="F2857" s="32">
        <v>114.05</v>
      </c>
      <c r="G2857" s="32">
        <v>1.2482</v>
      </c>
      <c r="H2857" s="32">
        <v>0.008768</v>
      </c>
      <c r="I2857" s="32">
        <v>0.16333</v>
      </c>
      <c r="J2857" s="32">
        <v>0.1631</v>
      </c>
      <c r="K2857" s="32">
        <v>1.5972</v>
      </c>
      <c r="L2857" s="32">
        <v>0.032762</v>
      </c>
      <c r="M2857" s="32">
        <v>0.3004</v>
      </c>
      <c r="N2857" s="32">
        <v>0.09227</v>
      </c>
      <c r="O2857" s="32">
        <v>0.01292</v>
      </c>
      <c r="P2857" s="32">
        <v>0.7643</v>
      </c>
      <c r="Q2857" s="32">
        <v>0.97319</v>
      </c>
      <c r="R2857" s="32">
        <v>0.022185</v>
      </c>
      <c r="S2857" s="32">
        <v>0.016277</v>
      </c>
      <c r="T2857" s="32">
        <v>0.030572</v>
      </c>
      <c r="U2857" s="32">
        <v>0.8805</v>
      </c>
      <c r="V2857" s="32">
        <v>0.082474</v>
      </c>
      <c r="W2857" s="32">
        <v>0.4005</v>
      </c>
    </row>
    <row r="2858" ht="14.25" customHeight="1">
      <c r="B2858" s="61">
        <v>41943.0</v>
      </c>
      <c r="C2858" s="32">
        <v>21280.0</v>
      </c>
      <c r="D2858" s="32">
        <v>21246.0</v>
      </c>
      <c r="E2858" s="32">
        <v>86.917</v>
      </c>
      <c r="F2858" s="32">
        <v>112.32</v>
      </c>
      <c r="G2858" s="32">
        <v>1.2525</v>
      </c>
      <c r="H2858" s="32">
        <v>0.008901</v>
      </c>
      <c r="I2858" s="32">
        <v>0.16359</v>
      </c>
      <c r="J2858" s="32">
        <v>0.1632</v>
      </c>
      <c r="K2858" s="32">
        <v>1.5995</v>
      </c>
      <c r="L2858" s="32">
        <v>0.032819</v>
      </c>
      <c r="M2858" s="32">
        <v>0.302</v>
      </c>
      <c r="N2858" s="32">
        <v>0.09313</v>
      </c>
      <c r="O2858" s="32">
        <v>0.01292</v>
      </c>
      <c r="P2858" s="32">
        <v>0.7645</v>
      </c>
      <c r="Q2858" s="32">
        <v>0.97312</v>
      </c>
      <c r="R2858" s="32">
        <v>0.022219</v>
      </c>
      <c r="S2858" s="32">
        <v>0.016284</v>
      </c>
      <c r="T2858" s="32">
        <v>0.030673</v>
      </c>
      <c r="U2858" s="32">
        <v>0.8875</v>
      </c>
      <c r="V2858" s="32">
        <v>0.082821</v>
      </c>
      <c r="W2858" s="32">
        <v>0.4049</v>
      </c>
    </row>
    <row r="2859" ht="14.25" customHeight="1">
      <c r="B2859" s="61">
        <v>41942.0</v>
      </c>
      <c r="C2859" s="32">
        <v>21260.0</v>
      </c>
      <c r="D2859" s="32">
        <v>21246.0</v>
      </c>
      <c r="E2859" s="32">
        <v>86.147</v>
      </c>
      <c r="F2859" s="32">
        <v>109.21</v>
      </c>
      <c r="G2859" s="32">
        <v>1.2613</v>
      </c>
      <c r="H2859" s="32">
        <v>0.009157</v>
      </c>
      <c r="I2859" s="32">
        <v>0.16355</v>
      </c>
      <c r="J2859" s="32">
        <v>0.1634</v>
      </c>
      <c r="K2859" s="32">
        <v>1.6002</v>
      </c>
      <c r="L2859" s="32">
        <v>0.032881</v>
      </c>
      <c r="M2859" s="32">
        <v>0.3048</v>
      </c>
      <c r="N2859" s="32">
        <v>0.09482</v>
      </c>
      <c r="O2859" s="32">
        <v>0.01292</v>
      </c>
      <c r="P2859" s="32">
        <v>0.764</v>
      </c>
      <c r="Q2859" s="32">
        <v>0.97062</v>
      </c>
      <c r="R2859" s="32">
        <v>0.022324</v>
      </c>
      <c r="S2859" s="32">
        <v>0.016303</v>
      </c>
      <c r="T2859" s="32">
        <v>0.030723</v>
      </c>
      <c r="U2859" s="32">
        <v>0.8938</v>
      </c>
      <c r="V2859" s="32">
        <v>0.082542</v>
      </c>
      <c r="W2859" s="32">
        <v>0.4159</v>
      </c>
    </row>
    <row r="2860" ht="14.25" customHeight="1">
      <c r="B2860" s="61">
        <v>41941.0</v>
      </c>
      <c r="C2860" s="32">
        <v>21270.0</v>
      </c>
      <c r="D2860" s="32">
        <v>21246.0</v>
      </c>
      <c r="E2860" s="32">
        <v>85.952</v>
      </c>
      <c r="F2860" s="32">
        <v>108.89</v>
      </c>
      <c r="G2860" s="32">
        <v>1.2632</v>
      </c>
      <c r="H2860" s="32">
        <v>0.009182</v>
      </c>
      <c r="I2860" s="32">
        <v>0.16354</v>
      </c>
      <c r="J2860" s="32">
        <v>0.1635</v>
      </c>
      <c r="K2860" s="32">
        <v>1.6012</v>
      </c>
      <c r="L2860" s="32">
        <v>0.032919</v>
      </c>
      <c r="M2860" s="32">
        <v>0.3043</v>
      </c>
      <c r="N2860" s="32">
        <v>0.09486</v>
      </c>
      <c r="O2860" s="32">
        <v>0.01292</v>
      </c>
      <c r="P2860" s="32">
        <v>0.764</v>
      </c>
      <c r="Q2860" s="32">
        <v>0.9704</v>
      </c>
      <c r="R2860" s="32">
        <v>0.022294</v>
      </c>
      <c r="S2860" s="32">
        <v>0.016262</v>
      </c>
      <c r="T2860" s="32">
        <v>0.030743</v>
      </c>
      <c r="U2860" s="32">
        <v>0.894</v>
      </c>
      <c r="V2860" s="32">
        <v>0.082237</v>
      </c>
      <c r="W2860" s="32">
        <v>0.4075</v>
      </c>
    </row>
    <row r="2861" ht="14.25" customHeight="1">
      <c r="B2861" s="61">
        <v>41940.0</v>
      </c>
      <c r="C2861" s="32">
        <v>21280.0</v>
      </c>
      <c r="D2861" s="32">
        <v>21246.0</v>
      </c>
      <c r="E2861" s="32">
        <v>85.408</v>
      </c>
      <c r="F2861" s="32">
        <v>108.16</v>
      </c>
      <c r="G2861" s="32">
        <v>1.2734</v>
      </c>
      <c r="H2861" s="32">
        <v>0.009247</v>
      </c>
      <c r="I2861" s="32">
        <v>0.16355</v>
      </c>
      <c r="J2861" s="32">
        <v>0.1636</v>
      </c>
      <c r="K2861" s="32">
        <v>1.613</v>
      </c>
      <c r="L2861" s="32">
        <v>0.032916</v>
      </c>
      <c r="M2861" s="32">
        <v>0.3058</v>
      </c>
      <c r="N2861" s="32">
        <v>0.09542</v>
      </c>
      <c r="O2861" s="32">
        <v>0.01292</v>
      </c>
      <c r="P2861" s="32">
        <v>0.764</v>
      </c>
      <c r="Q2861" s="32">
        <v>0.97047</v>
      </c>
      <c r="R2861" s="32">
        <v>0.022358</v>
      </c>
      <c r="S2861" s="32">
        <v>0.016348</v>
      </c>
      <c r="T2861" s="32">
        <v>0.030829</v>
      </c>
      <c r="U2861" s="32">
        <v>0.8955</v>
      </c>
      <c r="V2861" s="32">
        <v>0.082152</v>
      </c>
      <c r="W2861" s="32">
        <v>0.4032</v>
      </c>
    </row>
    <row r="2862" ht="14.25" customHeight="1">
      <c r="B2862" s="61">
        <v>41939.0</v>
      </c>
      <c r="C2862" s="32">
        <v>21285.0</v>
      </c>
      <c r="D2862" s="32">
        <v>21246.0</v>
      </c>
      <c r="E2862" s="32">
        <v>85.495</v>
      </c>
      <c r="F2862" s="32">
        <v>107.82</v>
      </c>
      <c r="G2862" s="32">
        <v>1.2698</v>
      </c>
      <c r="H2862" s="32">
        <v>0.009276</v>
      </c>
      <c r="I2862" s="32">
        <v>0.16346</v>
      </c>
      <c r="J2862" s="32">
        <v>0.1634</v>
      </c>
      <c r="K2862" s="32">
        <v>1.612</v>
      </c>
      <c r="L2862" s="32">
        <v>0.032902</v>
      </c>
      <c r="M2862" s="32">
        <v>0.305</v>
      </c>
      <c r="N2862" s="32">
        <v>0.09507</v>
      </c>
      <c r="O2862" s="32">
        <v>0.01292</v>
      </c>
      <c r="P2862" s="32">
        <v>0.7642</v>
      </c>
      <c r="Q2862" s="32">
        <v>0.97182</v>
      </c>
      <c r="R2862" s="32">
        <v>0.02231</v>
      </c>
      <c r="S2862" s="32">
        <v>0.016304</v>
      </c>
      <c r="T2862" s="32">
        <v>0.03083</v>
      </c>
      <c r="U2862" s="32">
        <v>0.8891</v>
      </c>
      <c r="V2862" s="32">
        <v>0.082747</v>
      </c>
      <c r="W2862" s="32">
        <v>0.3965</v>
      </c>
    </row>
    <row r="2863" ht="14.25" customHeight="1">
      <c r="B2863" s="61">
        <v>41936.0</v>
      </c>
      <c r="C2863" s="32">
        <v>21275.0</v>
      </c>
      <c r="D2863" s="32">
        <v>21246.0</v>
      </c>
      <c r="E2863" s="32">
        <v>85.732</v>
      </c>
      <c r="F2863" s="32">
        <v>108.16</v>
      </c>
      <c r="G2863" s="32">
        <v>1.2671</v>
      </c>
      <c r="H2863" s="32">
        <v>0.009246</v>
      </c>
      <c r="I2863" s="32">
        <v>0.16345</v>
      </c>
      <c r="J2863" s="32">
        <v>0.1633</v>
      </c>
      <c r="K2863" s="32">
        <v>1.609</v>
      </c>
      <c r="L2863" s="32">
        <v>0.032903</v>
      </c>
      <c r="M2863" s="32">
        <v>0.3055</v>
      </c>
      <c r="N2863" s="32">
        <v>0.0946</v>
      </c>
      <c r="O2863" s="32">
        <v>0.01292</v>
      </c>
      <c r="P2863" s="32">
        <v>0.7642</v>
      </c>
      <c r="Q2863" s="32">
        <v>0.97087</v>
      </c>
      <c r="R2863" s="32">
        <v>0.022338</v>
      </c>
      <c r="S2863" s="32">
        <v>0.016364</v>
      </c>
      <c r="T2863" s="32">
        <v>0.030856</v>
      </c>
      <c r="U2863" s="32">
        <v>0.8898</v>
      </c>
      <c r="V2863" s="32">
        <v>0.082992</v>
      </c>
      <c r="W2863" s="32">
        <v>0.4052</v>
      </c>
    </row>
    <row r="2864" ht="14.25" customHeight="1">
      <c r="B2864" s="61">
        <v>41935.0</v>
      </c>
      <c r="C2864" s="32">
        <v>21265.0</v>
      </c>
      <c r="D2864" s="32">
        <v>21246.0</v>
      </c>
      <c r="E2864" s="32">
        <v>85.843</v>
      </c>
      <c r="F2864" s="32">
        <v>108.27</v>
      </c>
      <c r="G2864" s="32">
        <v>1.2646</v>
      </c>
      <c r="H2864" s="32">
        <v>0.009237</v>
      </c>
      <c r="I2864" s="32">
        <v>0.16341</v>
      </c>
      <c r="J2864" s="32">
        <v>0.1633</v>
      </c>
      <c r="K2864" s="32">
        <v>1.603</v>
      </c>
      <c r="L2864" s="32">
        <v>0.032895</v>
      </c>
      <c r="M2864" s="32">
        <v>0.3051</v>
      </c>
      <c r="N2864" s="32">
        <v>0.09433</v>
      </c>
      <c r="O2864" s="32">
        <v>0.01292</v>
      </c>
      <c r="P2864" s="32">
        <v>0.7646</v>
      </c>
      <c r="Q2864" s="32">
        <v>0.97168</v>
      </c>
      <c r="R2864" s="32">
        <v>0.022292</v>
      </c>
      <c r="S2864" s="32">
        <v>0.016341</v>
      </c>
      <c r="T2864" s="32">
        <v>0.030901</v>
      </c>
      <c r="U2864" s="32">
        <v>0.8904</v>
      </c>
      <c r="V2864" s="32">
        <v>0.08297</v>
      </c>
      <c r="W2864" s="32">
        <v>0.3981</v>
      </c>
    </row>
    <row r="2865" ht="14.25" customHeight="1">
      <c r="B2865" s="61">
        <v>41934.0</v>
      </c>
      <c r="C2865" s="32">
        <v>21245.0</v>
      </c>
      <c r="D2865" s="32">
        <v>21246.0</v>
      </c>
      <c r="E2865" s="32">
        <v>85.741</v>
      </c>
      <c r="F2865" s="32">
        <v>107.14</v>
      </c>
      <c r="G2865" s="32">
        <v>1.2649</v>
      </c>
      <c r="H2865" s="32">
        <v>0.009333</v>
      </c>
      <c r="I2865" s="32">
        <v>0.1635</v>
      </c>
      <c r="J2865" s="32">
        <v>0.1633</v>
      </c>
      <c r="K2865" s="32">
        <v>1.605</v>
      </c>
      <c r="L2865" s="32">
        <v>0.032899</v>
      </c>
      <c r="M2865" s="32">
        <v>0.3065</v>
      </c>
      <c r="N2865" s="32">
        <v>0.0949</v>
      </c>
      <c r="O2865" s="32">
        <v>0.01292</v>
      </c>
      <c r="P2865" s="32">
        <v>0.7648</v>
      </c>
      <c r="Q2865" s="32">
        <v>0.97087</v>
      </c>
      <c r="R2865" s="32">
        <v>0.022321</v>
      </c>
      <c r="S2865" s="32">
        <v>0.016341</v>
      </c>
      <c r="T2865" s="32">
        <v>0.030917</v>
      </c>
      <c r="U2865" s="32">
        <v>0.8901</v>
      </c>
      <c r="V2865" s="32">
        <v>0.083264</v>
      </c>
      <c r="W2865" s="32">
        <v>0.4017</v>
      </c>
    </row>
    <row r="2866" ht="14.25" customHeight="1">
      <c r="B2866" s="61">
        <v>41933.0</v>
      </c>
      <c r="C2866" s="32">
        <v>21265.0</v>
      </c>
      <c r="D2866" s="32">
        <v>21246.0</v>
      </c>
      <c r="E2866" s="32">
        <v>85.303</v>
      </c>
      <c r="F2866" s="32">
        <v>107.0</v>
      </c>
      <c r="G2866" s="32">
        <v>1.2716</v>
      </c>
      <c r="H2866" s="32">
        <v>0.009346</v>
      </c>
      <c r="I2866" s="32">
        <v>0.16335</v>
      </c>
      <c r="J2866" s="32">
        <v>0.1632</v>
      </c>
      <c r="K2866" s="32">
        <v>1.6113</v>
      </c>
      <c r="L2866" s="32">
        <v>0.032929</v>
      </c>
      <c r="M2866" s="32">
        <v>0.3063</v>
      </c>
      <c r="N2866" s="32">
        <v>0.09476</v>
      </c>
      <c r="O2866" s="32">
        <v>0.01292</v>
      </c>
      <c r="P2866" s="32">
        <v>0.7649</v>
      </c>
      <c r="Q2866" s="32">
        <v>0.97135</v>
      </c>
      <c r="R2866" s="32">
        <v>0.022326</v>
      </c>
      <c r="S2866" s="32">
        <v>0.016367</v>
      </c>
      <c r="T2866" s="32">
        <v>0.030982</v>
      </c>
      <c r="U2866" s="32">
        <v>0.8911</v>
      </c>
      <c r="V2866" s="32">
        <v>0.083507</v>
      </c>
      <c r="W2866" s="32">
        <v>0.4032</v>
      </c>
    </row>
    <row r="2867" ht="14.25" customHeight="1">
      <c r="B2867" s="61">
        <v>41932.0</v>
      </c>
      <c r="C2867" s="32">
        <v>21265.0</v>
      </c>
      <c r="D2867" s="32">
        <v>21246.0</v>
      </c>
      <c r="E2867" s="32">
        <v>84.953</v>
      </c>
      <c r="F2867" s="32">
        <v>106.95</v>
      </c>
      <c r="G2867" s="32">
        <v>1.28</v>
      </c>
      <c r="H2867" s="32">
        <v>0.009351</v>
      </c>
      <c r="I2867" s="32">
        <v>0.16329</v>
      </c>
      <c r="J2867" s="32">
        <v>0.1631</v>
      </c>
      <c r="K2867" s="32">
        <v>1.6165</v>
      </c>
      <c r="L2867" s="32">
        <v>0.032936</v>
      </c>
      <c r="M2867" s="32">
        <v>0.3066</v>
      </c>
      <c r="N2867" s="32">
        <v>0.09466</v>
      </c>
      <c r="O2867" s="32">
        <v>0.01292</v>
      </c>
      <c r="P2867" s="32">
        <v>0.7651</v>
      </c>
      <c r="Q2867" s="32">
        <v>0.97205</v>
      </c>
      <c r="R2867" s="32">
        <v>0.022334</v>
      </c>
      <c r="S2867" s="32">
        <v>0.016352</v>
      </c>
      <c r="T2867" s="32">
        <v>0.030989</v>
      </c>
      <c r="U2867" s="32">
        <v>0.8861</v>
      </c>
      <c r="V2867" s="32">
        <v>0.083612</v>
      </c>
      <c r="W2867" s="32">
        <v>0.4057</v>
      </c>
    </row>
    <row r="2868" ht="14.25" customHeight="1">
      <c r="B2868" s="61">
        <v>41929.0</v>
      </c>
      <c r="C2868" s="32">
        <v>21245.0</v>
      </c>
      <c r="D2868" s="32">
        <v>21246.0</v>
      </c>
      <c r="E2868" s="32">
        <v>85.11</v>
      </c>
      <c r="F2868" s="32">
        <v>106.88</v>
      </c>
      <c r="G2868" s="32">
        <v>1.2761</v>
      </c>
      <c r="H2868" s="32">
        <v>0.009355</v>
      </c>
      <c r="I2868" s="32">
        <v>0.16328</v>
      </c>
      <c r="J2868" s="32">
        <v>0.1628</v>
      </c>
      <c r="K2868" s="32">
        <v>1.6093</v>
      </c>
      <c r="L2868" s="32">
        <v>0.032889</v>
      </c>
      <c r="M2868" s="32">
        <v>0.3053</v>
      </c>
      <c r="N2868" s="32">
        <v>0.09405</v>
      </c>
      <c r="O2868" s="32">
        <v>0.01294</v>
      </c>
      <c r="P2868" s="32">
        <v>0.7655</v>
      </c>
      <c r="Q2868" s="32">
        <v>0.97324</v>
      </c>
      <c r="R2868" s="32">
        <v>0.022284</v>
      </c>
      <c r="S2868" s="32">
        <v>0.016315</v>
      </c>
      <c r="T2868" s="32">
        <v>0.030859</v>
      </c>
      <c r="U2868" s="32">
        <v>0.8865</v>
      </c>
      <c r="V2868" s="32">
        <v>0.082816</v>
      </c>
      <c r="W2868" s="32">
        <v>0.4097</v>
      </c>
    </row>
    <row r="2869" ht="14.25" customHeight="1">
      <c r="B2869" s="61">
        <v>41928.0</v>
      </c>
      <c r="C2869" s="32">
        <v>21240.0</v>
      </c>
      <c r="D2869" s="32">
        <v>21246.0</v>
      </c>
      <c r="E2869" s="32">
        <v>84.955</v>
      </c>
      <c r="F2869" s="32">
        <v>106.33</v>
      </c>
      <c r="G2869" s="32">
        <v>1.2809</v>
      </c>
      <c r="H2869" s="32">
        <v>0.009405</v>
      </c>
      <c r="I2869" s="32">
        <v>0.16332</v>
      </c>
      <c r="J2869" s="32">
        <v>0.1628</v>
      </c>
      <c r="K2869" s="32">
        <v>1.6087</v>
      </c>
      <c r="L2869" s="32">
        <v>0.03292</v>
      </c>
      <c r="M2869" s="32">
        <v>0.3042</v>
      </c>
      <c r="N2869" s="32">
        <v>0.09424</v>
      </c>
      <c r="O2869" s="32">
        <v>0.01294</v>
      </c>
      <c r="P2869" s="32">
        <v>0.7646</v>
      </c>
      <c r="Q2869" s="32">
        <v>0.97213</v>
      </c>
      <c r="R2869" s="32">
        <v>0.022282</v>
      </c>
      <c r="S2869" s="32">
        <v>0.016225</v>
      </c>
      <c r="T2869" s="32">
        <v>0.030845</v>
      </c>
      <c r="U2869" s="32">
        <v>0.8884</v>
      </c>
      <c r="V2869" s="32">
        <v>0.081666</v>
      </c>
      <c r="W2869" s="32">
        <v>0.4045</v>
      </c>
    </row>
    <row r="2870" ht="14.25" customHeight="1">
      <c r="B2870" s="61">
        <v>41927.0</v>
      </c>
      <c r="C2870" s="32">
        <v>21245.0</v>
      </c>
      <c r="D2870" s="32">
        <v>21246.0</v>
      </c>
      <c r="E2870" s="32">
        <v>85.147</v>
      </c>
      <c r="F2870" s="32">
        <v>105.92</v>
      </c>
      <c r="G2870" s="32">
        <v>1.2838</v>
      </c>
      <c r="H2870" s="32">
        <v>0.009441</v>
      </c>
      <c r="I2870" s="32">
        <v>0.16329</v>
      </c>
      <c r="J2870" s="32">
        <v>0.163</v>
      </c>
      <c r="K2870" s="32">
        <v>1.602</v>
      </c>
      <c r="L2870" s="32">
        <v>0.032921</v>
      </c>
      <c r="M2870" s="32">
        <v>0.3045</v>
      </c>
      <c r="N2870" s="32">
        <v>0.09425</v>
      </c>
      <c r="O2870" s="32">
        <v>0.01281</v>
      </c>
      <c r="P2870" s="32">
        <v>0.7654</v>
      </c>
      <c r="Q2870" s="32">
        <v>0.97087</v>
      </c>
      <c r="R2870" s="32">
        <v>0.022274</v>
      </c>
      <c r="S2870" s="32">
        <v>0.016235</v>
      </c>
      <c r="T2870" s="32">
        <v>0.03084</v>
      </c>
      <c r="U2870" s="32">
        <v>0.8885</v>
      </c>
      <c r="V2870" s="32">
        <v>0.081766</v>
      </c>
      <c r="W2870" s="32">
        <v>0.407</v>
      </c>
    </row>
    <row r="2871" ht="14.25" customHeight="1">
      <c r="B2871" s="61">
        <v>41926.0</v>
      </c>
      <c r="C2871" s="32">
        <v>21220.0</v>
      </c>
      <c r="D2871" s="32">
        <v>21246.0</v>
      </c>
      <c r="E2871" s="32">
        <v>85.822</v>
      </c>
      <c r="F2871" s="32">
        <v>107.05</v>
      </c>
      <c r="G2871" s="32">
        <v>1.2658</v>
      </c>
      <c r="H2871" s="32">
        <v>0.009341</v>
      </c>
      <c r="I2871" s="32">
        <v>0.16323</v>
      </c>
      <c r="J2871" s="32">
        <v>0.1628</v>
      </c>
      <c r="K2871" s="32">
        <v>1.5904</v>
      </c>
      <c r="L2871" s="32">
        <v>0.032854</v>
      </c>
      <c r="M2871" s="32">
        <v>0.3055</v>
      </c>
      <c r="N2871" s="32">
        <v>0.09384</v>
      </c>
      <c r="O2871" s="32">
        <v>0.01281</v>
      </c>
      <c r="P2871" s="32">
        <v>0.7653</v>
      </c>
      <c r="Q2871" s="32">
        <v>0.97106</v>
      </c>
      <c r="R2871" s="32">
        <v>0.022277</v>
      </c>
      <c r="S2871" s="32">
        <v>0.016292</v>
      </c>
      <c r="T2871" s="32">
        <v>0.030774</v>
      </c>
      <c r="U2871" s="32">
        <v>0.8852</v>
      </c>
      <c r="V2871" s="32">
        <v>0.081934</v>
      </c>
      <c r="W2871" s="32">
        <v>0.4165</v>
      </c>
    </row>
    <row r="2872" ht="14.25" customHeight="1">
      <c r="B2872" s="61">
        <v>41925.0</v>
      </c>
      <c r="C2872" s="32">
        <v>21215.0</v>
      </c>
      <c r="D2872" s="32">
        <v>21246.0</v>
      </c>
      <c r="E2872" s="32">
        <v>85.532</v>
      </c>
      <c r="F2872" s="32">
        <v>106.86</v>
      </c>
      <c r="G2872" s="32">
        <v>1.2752</v>
      </c>
      <c r="H2872" s="32">
        <v>0.00936</v>
      </c>
      <c r="I2872" s="32">
        <v>0.16328</v>
      </c>
      <c r="J2872" s="32">
        <v>0.163</v>
      </c>
      <c r="K2872" s="32">
        <v>1.6085</v>
      </c>
      <c r="L2872" s="32">
        <v>0.032866</v>
      </c>
      <c r="M2872" s="32">
        <v>0.3066</v>
      </c>
      <c r="N2872" s="32">
        <v>0.09371</v>
      </c>
      <c r="O2872" s="32">
        <v>0.01292</v>
      </c>
      <c r="P2872" s="32">
        <v>0.7661</v>
      </c>
      <c r="Q2872" s="32">
        <v>0.97229</v>
      </c>
      <c r="R2872" s="32">
        <v>0.022328</v>
      </c>
      <c r="S2872" s="32">
        <v>0.016387</v>
      </c>
      <c r="T2872" s="32">
        <v>0.030864</v>
      </c>
      <c r="U2872" s="32">
        <v>0.893</v>
      </c>
      <c r="V2872" s="32">
        <v>0.0819</v>
      </c>
      <c r="W2872" s="32">
        <v>0.4177</v>
      </c>
    </row>
    <row r="2873" ht="14.25" customHeight="1">
      <c r="B2873" s="61">
        <v>41922.0</v>
      </c>
      <c r="C2873" s="32">
        <v>21223.0</v>
      </c>
      <c r="D2873" s="32">
        <v>21246.0</v>
      </c>
      <c r="E2873" s="32">
        <v>85.912</v>
      </c>
      <c r="F2873" s="32">
        <v>107.66</v>
      </c>
      <c r="G2873" s="32">
        <v>1.2628</v>
      </c>
      <c r="H2873" s="32">
        <v>0.009289</v>
      </c>
      <c r="I2873" s="32">
        <v>0.16313</v>
      </c>
      <c r="J2873" s="32">
        <v>0.1628</v>
      </c>
      <c r="K2873" s="32">
        <v>1.6076</v>
      </c>
      <c r="L2873" s="32">
        <v>0.032871</v>
      </c>
      <c r="M2873" s="32">
        <v>0.3065</v>
      </c>
      <c r="N2873" s="32">
        <v>0.09315</v>
      </c>
      <c r="O2873" s="32">
        <v>0.01292</v>
      </c>
      <c r="P2873" s="32">
        <v>0.7672</v>
      </c>
      <c r="Q2873" s="32">
        <v>0.97234</v>
      </c>
      <c r="R2873" s="32">
        <v>0.022306</v>
      </c>
      <c r="S2873" s="32">
        <v>0.016325</v>
      </c>
      <c r="T2873" s="32">
        <v>0.0308</v>
      </c>
      <c r="U2873" s="32">
        <v>0.893</v>
      </c>
      <c r="V2873" s="32">
        <v>0.081833</v>
      </c>
      <c r="W2873" s="32">
        <v>0.4139</v>
      </c>
    </row>
    <row r="2874" ht="14.25" customHeight="1">
      <c r="B2874" s="61">
        <v>41921.0</v>
      </c>
      <c r="C2874" s="32">
        <v>21215.0</v>
      </c>
      <c r="D2874" s="32">
        <v>21246.0</v>
      </c>
      <c r="E2874" s="32">
        <v>85.522</v>
      </c>
      <c r="F2874" s="32">
        <v>107.84</v>
      </c>
      <c r="G2874" s="32">
        <v>1.2691</v>
      </c>
      <c r="H2874" s="32">
        <v>0.009273</v>
      </c>
      <c r="I2874" s="32">
        <v>0.16312</v>
      </c>
      <c r="J2874" s="32">
        <v>0.1629</v>
      </c>
      <c r="K2874" s="32">
        <v>1.6117</v>
      </c>
      <c r="L2874" s="32">
        <v>0.032919</v>
      </c>
      <c r="M2874" s="32">
        <v>0.3073</v>
      </c>
      <c r="N2874" s="32">
        <v>0.09354</v>
      </c>
      <c r="O2874" s="32">
        <v>0.01292</v>
      </c>
      <c r="P2874" s="32">
        <v>0.7672</v>
      </c>
      <c r="Q2874" s="32">
        <v>0.97307</v>
      </c>
      <c r="R2874" s="32">
        <v>0.022329</v>
      </c>
      <c r="S2874" s="32">
        <v>0.016362</v>
      </c>
      <c r="T2874" s="32">
        <v>0.03084</v>
      </c>
      <c r="U2874" s="32">
        <v>0.8941</v>
      </c>
      <c r="V2874" s="32">
        <v>0.082136</v>
      </c>
      <c r="W2874" s="32">
        <v>0.4173</v>
      </c>
    </row>
    <row r="2875" ht="14.25" customHeight="1">
      <c r="B2875" s="61">
        <v>41920.0</v>
      </c>
      <c r="C2875" s="32">
        <v>21265.0</v>
      </c>
      <c r="D2875" s="32">
        <v>21246.0</v>
      </c>
      <c r="E2875" s="32">
        <v>85.297</v>
      </c>
      <c r="F2875" s="32">
        <v>108.08</v>
      </c>
      <c r="G2875" s="32">
        <v>1.2734</v>
      </c>
      <c r="H2875" s="32">
        <v>0.009252</v>
      </c>
      <c r="I2875" s="32">
        <v>0.16282</v>
      </c>
      <c r="J2875" s="32">
        <v>0.1629</v>
      </c>
      <c r="K2875" s="32">
        <v>1.6169</v>
      </c>
      <c r="L2875" s="32">
        <v>0.032942</v>
      </c>
      <c r="M2875" s="32">
        <v>0.3074</v>
      </c>
      <c r="N2875" s="32">
        <v>0.09356</v>
      </c>
      <c r="O2875" s="32">
        <v>0.01292</v>
      </c>
      <c r="P2875" s="32">
        <v>0.7671</v>
      </c>
      <c r="Q2875" s="32">
        <v>0.97556</v>
      </c>
      <c r="R2875" s="32">
        <v>0.022417</v>
      </c>
      <c r="S2875" s="32">
        <v>0.016387</v>
      </c>
      <c r="T2875" s="32">
        <v>0.030732</v>
      </c>
      <c r="U2875" s="32">
        <v>0.9003</v>
      </c>
      <c r="V2875" s="32">
        <v>0.081958</v>
      </c>
      <c r="W2875" s="32">
        <v>0.4196</v>
      </c>
    </row>
    <row r="2876" ht="14.25" customHeight="1">
      <c r="B2876" s="61">
        <v>41919.0</v>
      </c>
      <c r="C2876" s="32">
        <v>21285.0</v>
      </c>
      <c r="D2876" s="32">
        <v>21246.0</v>
      </c>
      <c r="E2876" s="32">
        <v>85.672</v>
      </c>
      <c r="F2876" s="32">
        <v>108.03</v>
      </c>
      <c r="G2876" s="32">
        <v>1.2669</v>
      </c>
      <c r="H2876" s="32">
        <v>0.009257</v>
      </c>
      <c r="I2876" s="32">
        <v>0.16299</v>
      </c>
      <c r="J2876" s="32">
        <v>0.1627</v>
      </c>
      <c r="K2876" s="32">
        <v>1.6096</v>
      </c>
      <c r="L2876" s="32">
        <v>0.03291</v>
      </c>
      <c r="M2876" s="32">
        <v>0.3066</v>
      </c>
      <c r="N2876" s="32">
        <v>0.09375</v>
      </c>
      <c r="O2876" s="32">
        <v>0.01292</v>
      </c>
      <c r="P2876" s="32">
        <v>0.767</v>
      </c>
      <c r="Q2876" s="32">
        <v>0.97585</v>
      </c>
      <c r="R2876" s="32">
        <v>0.022381</v>
      </c>
      <c r="S2876" s="32">
        <v>0.016306</v>
      </c>
      <c r="T2876" s="32">
        <v>0.030689</v>
      </c>
      <c r="U2876" s="32">
        <v>0.8951</v>
      </c>
      <c r="V2876" s="32">
        <v>0.081997</v>
      </c>
      <c r="W2876" s="32">
        <v>0.4165</v>
      </c>
    </row>
    <row r="2877" ht="14.25" customHeight="1">
      <c r="B2877" s="61">
        <v>41918.0</v>
      </c>
      <c r="C2877" s="32">
        <v>21285.0</v>
      </c>
      <c r="D2877" s="32">
        <v>21246.0</v>
      </c>
      <c r="E2877" s="32">
        <v>85.928</v>
      </c>
      <c r="F2877" s="32">
        <v>108.78</v>
      </c>
      <c r="G2877" s="32">
        <v>1.2655</v>
      </c>
      <c r="H2877" s="32">
        <v>0.009193</v>
      </c>
      <c r="I2877" s="32">
        <v>0.16291</v>
      </c>
      <c r="J2877" s="32">
        <v>0.1625</v>
      </c>
      <c r="K2877" s="32">
        <v>1.6084</v>
      </c>
      <c r="L2877" s="32">
        <v>0.03287</v>
      </c>
      <c r="M2877" s="32">
        <v>0.3064</v>
      </c>
      <c r="N2877" s="32">
        <v>0.09393</v>
      </c>
      <c r="O2877" s="32">
        <v>0.01292</v>
      </c>
      <c r="P2877" s="32">
        <v>0.7671</v>
      </c>
      <c r="Q2877" s="32">
        <v>0.97539</v>
      </c>
      <c r="R2877" s="32">
        <v>0.022364</v>
      </c>
      <c r="S2877" s="32">
        <v>0.016318</v>
      </c>
      <c r="T2877" s="32">
        <v>0.030694</v>
      </c>
      <c r="U2877" s="32">
        <v>0.8983</v>
      </c>
      <c r="V2877" s="32">
        <v>0.082203</v>
      </c>
      <c r="W2877" s="32">
        <v>0.412</v>
      </c>
    </row>
    <row r="2878" ht="14.25" customHeight="1">
      <c r="B2878" s="61">
        <v>41915.0</v>
      </c>
      <c r="C2878" s="32">
        <v>21280.0</v>
      </c>
      <c r="D2878" s="32">
        <v>21246.0</v>
      </c>
      <c r="E2878" s="32">
        <v>86.694</v>
      </c>
      <c r="F2878" s="32">
        <v>109.76</v>
      </c>
      <c r="G2878" s="32">
        <v>1.2516</v>
      </c>
      <c r="H2878" s="32">
        <v>0.009109</v>
      </c>
      <c r="I2878" s="32">
        <v>0.16297</v>
      </c>
      <c r="J2878" s="32">
        <v>0.1622</v>
      </c>
      <c r="K2878" s="32">
        <v>1.5973</v>
      </c>
      <c r="L2878" s="32">
        <v>0.032771</v>
      </c>
      <c r="M2878" s="32">
        <v>0.3049</v>
      </c>
      <c r="N2878" s="32">
        <v>0.09373</v>
      </c>
      <c r="O2878" s="32">
        <v>0.01292</v>
      </c>
      <c r="P2878" s="32">
        <v>0.7672</v>
      </c>
      <c r="Q2878" s="32">
        <v>0.97513</v>
      </c>
      <c r="R2878" s="32">
        <v>0.022236</v>
      </c>
      <c r="S2878" s="32">
        <v>0.016211</v>
      </c>
      <c r="T2878" s="32">
        <v>0.030637</v>
      </c>
      <c r="U2878" s="32">
        <v>0.8893</v>
      </c>
      <c r="V2878" s="32">
        <v>0.082102</v>
      </c>
      <c r="W2878" s="32">
        <v>0.4042</v>
      </c>
    </row>
    <row r="2879" ht="14.25" customHeight="1">
      <c r="B2879" s="61">
        <v>41914.0</v>
      </c>
      <c r="C2879" s="32">
        <v>21260.0</v>
      </c>
      <c r="D2879" s="32">
        <v>21246.0</v>
      </c>
      <c r="E2879" s="32">
        <v>85.601</v>
      </c>
      <c r="F2879" s="32">
        <v>108.42</v>
      </c>
      <c r="G2879" s="32">
        <v>1.2669</v>
      </c>
      <c r="H2879" s="32">
        <v>0.009223</v>
      </c>
      <c r="I2879" s="32">
        <v>0.16294</v>
      </c>
      <c r="J2879" s="32">
        <v>0.1623</v>
      </c>
      <c r="K2879" s="32">
        <v>1.6145</v>
      </c>
      <c r="L2879" s="32">
        <v>0.032881</v>
      </c>
      <c r="M2879" s="32">
        <v>0.3074</v>
      </c>
      <c r="N2879" s="32">
        <v>0.09435</v>
      </c>
      <c r="O2879" s="32">
        <v>0.01281</v>
      </c>
      <c r="P2879" s="32">
        <v>0.7669</v>
      </c>
      <c r="Q2879" s="32">
        <v>0.97466</v>
      </c>
      <c r="R2879" s="32">
        <v>0.022324</v>
      </c>
      <c r="S2879" s="32">
        <v>0.016177</v>
      </c>
      <c r="T2879" s="32">
        <v>0.030814</v>
      </c>
      <c r="U2879" s="32">
        <v>0.8963</v>
      </c>
      <c r="V2879" s="32">
        <v>0.08244</v>
      </c>
      <c r="W2879" s="32">
        <v>0.4007</v>
      </c>
    </row>
    <row r="2880" ht="14.25" customHeight="1">
      <c r="B2880" s="61">
        <v>41913.0</v>
      </c>
      <c r="C2880" s="32">
        <v>21245.0</v>
      </c>
      <c r="D2880" s="32">
        <v>21246.0</v>
      </c>
      <c r="E2880" s="32">
        <v>85.972</v>
      </c>
      <c r="F2880" s="32">
        <v>108.89</v>
      </c>
      <c r="G2880" s="32">
        <v>1.2623</v>
      </c>
      <c r="H2880" s="32">
        <v>0.009184</v>
      </c>
      <c r="I2880" s="32">
        <v>0.16297</v>
      </c>
      <c r="J2880" s="32">
        <v>0.1621</v>
      </c>
      <c r="K2880" s="32">
        <v>1.6186</v>
      </c>
      <c r="L2880" s="32">
        <v>0.032832</v>
      </c>
      <c r="M2880" s="32">
        <v>0.3057</v>
      </c>
      <c r="N2880" s="32">
        <v>0.09415</v>
      </c>
      <c r="O2880" s="32">
        <v>0.01306</v>
      </c>
      <c r="P2880" s="32">
        <v>0.7668</v>
      </c>
      <c r="Q2880" s="32">
        <v>0.97371</v>
      </c>
      <c r="R2880" s="32">
        <v>0.022299</v>
      </c>
      <c r="S2880" s="32">
        <v>0.016177</v>
      </c>
      <c r="T2880" s="32">
        <v>0.030842</v>
      </c>
      <c r="U2880" s="32">
        <v>0.8958</v>
      </c>
      <c r="V2880" s="32">
        <v>0.082186</v>
      </c>
      <c r="W2880" s="32">
        <v>0.4029</v>
      </c>
    </row>
    <row r="2881" ht="14.25" customHeight="1">
      <c r="B2881" s="61">
        <v>41912.0</v>
      </c>
      <c r="C2881" s="32">
        <v>21228.0</v>
      </c>
      <c r="D2881" s="32">
        <v>21246.0</v>
      </c>
      <c r="E2881" s="32">
        <v>85.936</v>
      </c>
      <c r="F2881" s="32">
        <v>109.65</v>
      </c>
      <c r="G2881" s="32">
        <v>1.2631</v>
      </c>
      <c r="H2881" s="32">
        <v>0.00912</v>
      </c>
      <c r="I2881" s="32">
        <v>0.1629</v>
      </c>
      <c r="J2881" s="32">
        <v>0.1618</v>
      </c>
      <c r="K2881" s="32">
        <v>1.6213</v>
      </c>
      <c r="L2881" s="32">
        <v>0.032868</v>
      </c>
      <c r="M2881" s="32">
        <v>0.3046</v>
      </c>
      <c r="N2881" s="32">
        <v>0.09447</v>
      </c>
      <c r="O2881" s="32">
        <v>0.01292</v>
      </c>
      <c r="P2881" s="32">
        <v>0.7671</v>
      </c>
      <c r="Q2881" s="32">
        <v>0.9745</v>
      </c>
      <c r="R2881" s="32">
        <v>0.022267</v>
      </c>
      <c r="S2881" s="32">
        <v>0.016151</v>
      </c>
      <c r="T2881" s="32">
        <v>0.030839</v>
      </c>
      <c r="U2881" s="32">
        <v>0.8932</v>
      </c>
      <c r="V2881" s="32">
        <v>0.082021</v>
      </c>
      <c r="W2881" s="32">
        <v>0.409</v>
      </c>
    </row>
    <row r="2882" ht="14.25" customHeight="1">
      <c r="B2882" s="61">
        <v>41911.0</v>
      </c>
      <c r="C2882" s="32">
        <v>21222.0</v>
      </c>
      <c r="D2882" s="32">
        <v>21246.0</v>
      </c>
      <c r="E2882" s="32">
        <v>85.591</v>
      </c>
      <c r="F2882" s="32">
        <v>109.5</v>
      </c>
      <c r="G2882" s="32">
        <v>1.2685</v>
      </c>
      <c r="H2882" s="32">
        <v>0.009133</v>
      </c>
      <c r="I2882" s="32">
        <v>0.16261</v>
      </c>
      <c r="J2882" s="32">
        <v>0.1618</v>
      </c>
      <c r="K2882" s="32">
        <v>1.6241</v>
      </c>
      <c r="L2882" s="32">
        <v>0.032828</v>
      </c>
      <c r="M2882" s="32">
        <v>0.3049</v>
      </c>
      <c r="N2882" s="32">
        <v>0.09468</v>
      </c>
      <c r="O2882" s="32">
        <v>0.01282</v>
      </c>
      <c r="P2882" s="32">
        <v>0.7666</v>
      </c>
      <c r="Q2882" s="32">
        <v>0.97343</v>
      </c>
      <c r="R2882" s="32">
        <v>0.022195</v>
      </c>
      <c r="S2882" s="32">
        <v>0.016216</v>
      </c>
      <c r="T2882" s="32">
        <v>0.030864</v>
      </c>
      <c r="U2882" s="32">
        <v>0.8957</v>
      </c>
      <c r="V2882" s="32">
        <v>0.082406</v>
      </c>
      <c r="W2882" s="32">
        <v>0.408</v>
      </c>
    </row>
    <row r="2883" ht="14.25" customHeight="1">
      <c r="B2883" s="61">
        <v>41908.0</v>
      </c>
      <c r="C2883" s="32">
        <v>21220.0</v>
      </c>
      <c r="D2883" s="32">
        <v>21246.0</v>
      </c>
      <c r="E2883" s="32">
        <v>85.64</v>
      </c>
      <c r="F2883" s="32">
        <v>109.29</v>
      </c>
      <c r="G2883" s="32">
        <v>1.2684</v>
      </c>
      <c r="H2883" s="32">
        <v>0.00915</v>
      </c>
      <c r="I2883" s="32">
        <v>0.1632</v>
      </c>
      <c r="J2883" s="32">
        <v>0.1628</v>
      </c>
      <c r="K2883" s="32">
        <v>1.625</v>
      </c>
      <c r="L2883" s="32">
        <v>0.032967</v>
      </c>
      <c r="M2883" s="32">
        <v>0.3055</v>
      </c>
      <c r="N2883" s="32">
        <v>0.09531</v>
      </c>
      <c r="O2883" s="32">
        <v>0.01292</v>
      </c>
      <c r="P2883" s="32">
        <v>0.7673</v>
      </c>
      <c r="Q2883" s="32">
        <v>0.97276</v>
      </c>
      <c r="R2883" s="32">
        <v>0.02223</v>
      </c>
      <c r="S2883" s="32">
        <v>0.016292</v>
      </c>
      <c r="T2883" s="32">
        <v>0.030931</v>
      </c>
      <c r="U2883" s="32">
        <v>0.8964</v>
      </c>
      <c r="V2883" s="32">
        <v>0.082559</v>
      </c>
      <c r="W2883" s="32">
        <v>0.4133</v>
      </c>
    </row>
    <row r="2884" ht="14.25" customHeight="1">
      <c r="B2884" s="61">
        <v>41907.0</v>
      </c>
      <c r="C2884" s="32">
        <v>21220.0</v>
      </c>
      <c r="D2884" s="32">
        <v>21246.0</v>
      </c>
      <c r="E2884" s="32">
        <v>85.195</v>
      </c>
      <c r="F2884" s="32">
        <v>108.75</v>
      </c>
      <c r="G2884" s="32">
        <v>1.2751</v>
      </c>
      <c r="H2884" s="32">
        <v>0.009195</v>
      </c>
      <c r="I2884" s="32">
        <v>0.16298</v>
      </c>
      <c r="J2884" s="32">
        <v>0.1627</v>
      </c>
      <c r="K2884" s="32">
        <v>1.6318</v>
      </c>
      <c r="L2884" s="32">
        <v>0.032989</v>
      </c>
      <c r="M2884" s="32">
        <v>0.3067</v>
      </c>
      <c r="N2884" s="32">
        <v>0.09581</v>
      </c>
      <c r="O2884" s="32">
        <v>0.01292</v>
      </c>
      <c r="P2884" s="32">
        <v>0.7673</v>
      </c>
      <c r="Q2884" s="32">
        <v>0.97371</v>
      </c>
      <c r="R2884" s="32">
        <v>0.02235</v>
      </c>
      <c r="S2884" s="32">
        <v>0.016262</v>
      </c>
      <c r="T2884" s="32">
        <v>0.030973</v>
      </c>
      <c r="U2884" s="32">
        <v>0.9001</v>
      </c>
      <c r="V2884" s="32">
        <v>0.083229</v>
      </c>
      <c r="W2884" s="32">
        <v>0.4123</v>
      </c>
    </row>
    <row r="2885" ht="14.25" customHeight="1">
      <c r="B2885" s="61">
        <v>41906.0</v>
      </c>
      <c r="C2885" s="32">
        <v>21215.0</v>
      </c>
      <c r="D2885" s="32">
        <v>21246.0</v>
      </c>
      <c r="E2885" s="32">
        <v>85.037</v>
      </c>
      <c r="F2885" s="32">
        <v>109.04</v>
      </c>
      <c r="G2885" s="32">
        <v>1.278</v>
      </c>
      <c r="H2885" s="32">
        <v>0.009171</v>
      </c>
      <c r="I2885" s="32">
        <v>0.16298</v>
      </c>
      <c r="J2885" s="32">
        <v>0.1629</v>
      </c>
      <c r="K2885" s="32">
        <v>1.634</v>
      </c>
      <c r="L2885" s="32">
        <v>0.03306</v>
      </c>
      <c r="M2885" s="32">
        <v>0.3089</v>
      </c>
      <c r="N2885" s="32">
        <v>0.09617</v>
      </c>
      <c r="O2885" s="32">
        <v>0.01292</v>
      </c>
      <c r="P2885" s="32">
        <v>0.7673</v>
      </c>
      <c r="Q2885" s="32">
        <v>0.97319</v>
      </c>
      <c r="R2885" s="32">
        <v>0.022535</v>
      </c>
      <c r="S2885" s="32">
        <v>0.016442</v>
      </c>
      <c r="T2885" s="32">
        <v>0.031034</v>
      </c>
      <c r="U2885" s="32">
        <v>0.9042</v>
      </c>
      <c r="V2885" s="32">
        <v>0.083756</v>
      </c>
      <c r="W2885" s="32">
        <v>0.4187</v>
      </c>
    </row>
    <row r="2886" ht="14.25" customHeight="1">
      <c r="B2886" s="61">
        <v>41905.0</v>
      </c>
      <c r="C2886" s="32">
        <v>21225.0</v>
      </c>
      <c r="D2886" s="32">
        <v>21246.0</v>
      </c>
      <c r="E2886" s="32">
        <v>84.658</v>
      </c>
      <c r="F2886" s="32">
        <v>108.89</v>
      </c>
      <c r="G2886" s="32">
        <v>1.2847</v>
      </c>
      <c r="H2886" s="32">
        <v>0.009185</v>
      </c>
      <c r="I2886" s="32">
        <v>0.16285</v>
      </c>
      <c r="J2886" s="32">
        <v>0.1628</v>
      </c>
      <c r="K2886" s="32">
        <v>1.6388</v>
      </c>
      <c r="L2886" s="32">
        <v>0.033073</v>
      </c>
      <c r="M2886" s="32">
        <v>0.3075</v>
      </c>
      <c r="N2886" s="32">
        <v>0.09614</v>
      </c>
      <c r="O2886" s="32">
        <v>0.01292</v>
      </c>
      <c r="P2886" s="32">
        <v>0.7673</v>
      </c>
      <c r="Q2886" s="32">
        <v>0.97324</v>
      </c>
      <c r="R2886" s="32">
        <v>0.022449</v>
      </c>
      <c r="S2886" s="32">
        <v>0.016377</v>
      </c>
      <c r="T2886" s="32">
        <v>0.031008</v>
      </c>
      <c r="U2886" s="32">
        <v>0.9027</v>
      </c>
      <c r="V2886" s="32">
        <v>0.083551</v>
      </c>
      <c r="W2886" s="32">
        <v>0.4146</v>
      </c>
    </row>
    <row r="2887" ht="14.25" customHeight="1">
      <c r="B2887" s="61">
        <v>41904.0</v>
      </c>
      <c r="C2887" s="32">
        <v>21215.0</v>
      </c>
      <c r="D2887" s="32">
        <v>21246.0</v>
      </c>
      <c r="E2887" s="32">
        <v>84.752</v>
      </c>
      <c r="F2887" s="32">
        <v>108.84</v>
      </c>
      <c r="G2887" s="32">
        <v>1.2849</v>
      </c>
      <c r="H2887" s="32">
        <v>0.009189</v>
      </c>
      <c r="I2887" s="32">
        <v>0.16286</v>
      </c>
      <c r="J2887" s="32">
        <v>0.1625</v>
      </c>
      <c r="K2887" s="32">
        <v>1.6361</v>
      </c>
      <c r="L2887" s="32">
        <v>0.033038</v>
      </c>
      <c r="M2887" s="32">
        <v>0.3074</v>
      </c>
      <c r="N2887" s="32">
        <v>0.09606</v>
      </c>
      <c r="O2887" s="32">
        <v>0.01291</v>
      </c>
      <c r="P2887" s="32">
        <v>0.7675</v>
      </c>
      <c r="Q2887" s="32">
        <v>0.973</v>
      </c>
      <c r="R2887" s="32">
        <v>0.022398</v>
      </c>
      <c r="S2887" s="32">
        <v>0.016385</v>
      </c>
      <c r="T2887" s="32">
        <v>0.030998</v>
      </c>
      <c r="U2887" s="32">
        <v>0.9055</v>
      </c>
      <c r="V2887" s="32">
        <v>0.083518</v>
      </c>
      <c r="W2887" s="32">
        <v>0.417</v>
      </c>
    </row>
    <row r="2888" ht="14.25" customHeight="1">
      <c r="B2888" s="61">
        <v>41901.0</v>
      </c>
      <c r="C2888" s="32">
        <v>21205.0</v>
      </c>
      <c r="D2888" s="32">
        <v>21246.0</v>
      </c>
      <c r="E2888" s="32">
        <v>84.735</v>
      </c>
      <c r="F2888" s="32">
        <v>109.04</v>
      </c>
      <c r="G2888" s="32">
        <v>1.2829</v>
      </c>
      <c r="H2888" s="32">
        <v>0.00917</v>
      </c>
      <c r="I2888" s="32">
        <v>0.16282</v>
      </c>
      <c r="J2888" s="32">
        <v>0.1628</v>
      </c>
      <c r="K2888" s="32">
        <v>1.6288</v>
      </c>
      <c r="L2888" s="32">
        <v>0.033041</v>
      </c>
      <c r="M2888" s="32">
        <v>0.3086</v>
      </c>
      <c r="N2888" s="32">
        <v>0.09577</v>
      </c>
      <c r="O2888" s="32">
        <v>0.01292</v>
      </c>
      <c r="P2888" s="32">
        <v>0.7674</v>
      </c>
      <c r="Q2888" s="32">
        <v>0.97442</v>
      </c>
      <c r="R2888" s="32">
        <v>0.022424</v>
      </c>
      <c r="S2888" s="32">
        <v>0.016416</v>
      </c>
      <c r="T2888" s="32">
        <v>0.031058</v>
      </c>
      <c r="U2888" s="32">
        <v>0.9123</v>
      </c>
      <c r="V2888" s="32">
        <v>0.083553</v>
      </c>
      <c r="W2888" s="32">
        <v>0.4223</v>
      </c>
    </row>
    <row r="2889" ht="14.25" customHeight="1">
      <c r="B2889" s="61">
        <v>41900.0</v>
      </c>
      <c r="C2889" s="32">
        <v>21210.0</v>
      </c>
      <c r="D2889" s="32">
        <v>21246.0</v>
      </c>
      <c r="E2889" s="32">
        <v>84.323</v>
      </c>
      <c r="F2889" s="32">
        <v>108.69</v>
      </c>
      <c r="G2889" s="32">
        <v>1.2923</v>
      </c>
      <c r="H2889" s="32">
        <v>0.009201</v>
      </c>
      <c r="I2889" s="32">
        <v>0.16279</v>
      </c>
      <c r="J2889" s="32">
        <v>0.1627</v>
      </c>
      <c r="K2889" s="32">
        <v>1.6396</v>
      </c>
      <c r="L2889" s="32">
        <v>0.033059</v>
      </c>
      <c r="M2889" s="32">
        <v>0.3079</v>
      </c>
      <c r="N2889" s="32">
        <v>0.09575</v>
      </c>
      <c r="O2889" s="32">
        <v>0.01292</v>
      </c>
      <c r="P2889" s="32">
        <v>0.7674</v>
      </c>
      <c r="Q2889" s="32">
        <v>0.97324</v>
      </c>
      <c r="R2889" s="32">
        <v>0.022424</v>
      </c>
      <c r="S2889" s="32">
        <v>0.016456</v>
      </c>
      <c r="T2889" s="32">
        <v>0.031006</v>
      </c>
      <c r="U2889" s="32">
        <v>0.9144</v>
      </c>
      <c r="V2889" s="32">
        <v>0.083455</v>
      </c>
      <c r="W2889" s="32">
        <v>0.4228</v>
      </c>
    </row>
    <row r="2890" ht="14.25" customHeight="1">
      <c r="B2890" s="61">
        <v>41899.0</v>
      </c>
      <c r="C2890" s="32">
        <v>21200.0</v>
      </c>
      <c r="D2890" s="32">
        <v>21246.0</v>
      </c>
      <c r="E2890" s="32">
        <v>84.345</v>
      </c>
      <c r="F2890" s="32">
        <v>108.37</v>
      </c>
      <c r="G2890" s="32">
        <v>1.2865</v>
      </c>
      <c r="H2890" s="32">
        <v>0.009228</v>
      </c>
      <c r="I2890" s="32">
        <v>0.16285</v>
      </c>
      <c r="J2890" s="32">
        <v>0.1624</v>
      </c>
      <c r="K2890" s="32">
        <v>1.6276</v>
      </c>
      <c r="L2890" s="32">
        <v>0.033044</v>
      </c>
      <c r="M2890" s="32">
        <v>0.3087</v>
      </c>
      <c r="N2890" s="32">
        <v>0.09597</v>
      </c>
      <c r="O2890" s="32">
        <v>0.01292</v>
      </c>
      <c r="P2890" s="32">
        <v>0.7673</v>
      </c>
      <c r="Q2890" s="32">
        <v>0.97347</v>
      </c>
      <c r="R2890" s="32">
        <v>0.022479</v>
      </c>
      <c r="S2890" s="32">
        <v>0.016382</v>
      </c>
      <c r="T2890" s="32">
        <v>0.030957</v>
      </c>
      <c r="U2890" s="32">
        <v>0.9093</v>
      </c>
      <c r="V2890" s="32">
        <v>0.083682</v>
      </c>
      <c r="W2890" s="32">
        <v>0.4242</v>
      </c>
    </row>
    <row r="2891" ht="14.25" customHeight="1">
      <c r="B2891" s="61">
        <v>41898.0</v>
      </c>
      <c r="C2891" s="32">
        <v>21200.0</v>
      </c>
      <c r="D2891" s="32">
        <v>21246.0</v>
      </c>
      <c r="E2891" s="32">
        <v>84.074</v>
      </c>
      <c r="F2891" s="32">
        <v>107.13</v>
      </c>
      <c r="G2891" s="32">
        <v>1.296</v>
      </c>
      <c r="H2891" s="32">
        <v>0.009334</v>
      </c>
      <c r="I2891" s="32">
        <v>0.16272</v>
      </c>
      <c r="J2891" s="32">
        <v>0.1624</v>
      </c>
      <c r="K2891" s="32">
        <v>1.6277</v>
      </c>
      <c r="L2891" s="32">
        <v>0.033187</v>
      </c>
      <c r="M2891" s="32">
        <v>0.3112</v>
      </c>
      <c r="N2891" s="32">
        <v>0.09685</v>
      </c>
      <c r="O2891" s="32">
        <v>0.01292</v>
      </c>
      <c r="P2891" s="32">
        <v>0.7676</v>
      </c>
      <c r="Q2891" s="32">
        <v>0.97276</v>
      </c>
      <c r="R2891" s="32">
        <v>0.022604</v>
      </c>
      <c r="S2891" s="32">
        <v>0.016399</v>
      </c>
      <c r="T2891" s="32">
        <v>0.031049</v>
      </c>
      <c r="U2891" s="32">
        <v>0.9114</v>
      </c>
      <c r="V2891" s="32">
        <v>0.083672</v>
      </c>
      <c r="W2891" s="32">
        <v>0.43</v>
      </c>
    </row>
    <row r="2892" ht="14.25" customHeight="1">
      <c r="B2892" s="61">
        <v>41897.0</v>
      </c>
      <c r="C2892" s="32">
        <v>21200.0</v>
      </c>
      <c r="D2892" s="32">
        <v>21246.0</v>
      </c>
      <c r="E2892" s="32">
        <v>84.264</v>
      </c>
      <c r="F2892" s="32">
        <v>107.19</v>
      </c>
      <c r="G2892" s="32">
        <v>1.294</v>
      </c>
      <c r="H2892" s="32">
        <v>0.00933</v>
      </c>
      <c r="I2892" s="32">
        <v>0.16282</v>
      </c>
      <c r="J2892" s="32">
        <v>0.1621</v>
      </c>
      <c r="K2892" s="32">
        <v>1.6233</v>
      </c>
      <c r="L2892" s="32">
        <v>0.033162</v>
      </c>
      <c r="M2892" s="32">
        <v>0.3097</v>
      </c>
      <c r="N2892" s="32">
        <v>0.0963</v>
      </c>
      <c r="O2892" s="32">
        <v>0.01292</v>
      </c>
      <c r="P2892" s="32">
        <v>0.7677</v>
      </c>
      <c r="Q2892" s="32">
        <v>0.9715</v>
      </c>
      <c r="R2892" s="32">
        <v>0.022553</v>
      </c>
      <c r="S2892" s="32">
        <v>0.016358</v>
      </c>
      <c r="T2892" s="32">
        <v>0.030978</v>
      </c>
      <c r="U2892" s="32">
        <v>0.9048</v>
      </c>
      <c r="V2892" s="32">
        <v>0.08384</v>
      </c>
      <c r="W2892" s="32">
        <v>0.4274</v>
      </c>
    </row>
    <row r="2893" ht="14.25" customHeight="1">
      <c r="B2893" s="61">
        <v>41894.0</v>
      </c>
      <c r="C2893" s="32">
        <v>21198.0</v>
      </c>
      <c r="D2893" s="32">
        <v>21246.0</v>
      </c>
      <c r="E2893" s="32">
        <v>84.24</v>
      </c>
      <c r="F2893" s="32">
        <v>107.34</v>
      </c>
      <c r="G2893" s="32">
        <v>1.2963</v>
      </c>
      <c r="H2893" s="32">
        <v>0.009315</v>
      </c>
      <c r="I2893" s="32">
        <v>0.16309</v>
      </c>
      <c r="J2893" s="32">
        <v>0.1628</v>
      </c>
      <c r="K2893" s="32">
        <v>1.6268</v>
      </c>
      <c r="L2893" s="32">
        <v>0.033265</v>
      </c>
      <c r="M2893" s="32">
        <v>0.3122</v>
      </c>
      <c r="N2893" s="32">
        <v>0.09659</v>
      </c>
      <c r="O2893" s="32">
        <v>0.01292</v>
      </c>
      <c r="P2893" s="32">
        <v>0.7677</v>
      </c>
      <c r="Q2893" s="32">
        <v>0.97847</v>
      </c>
      <c r="R2893" s="32">
        <v>0.022707</v>
      </c>
      <c r="S2893" s="32">
        <v>0.016382</v>
      </c>
      <c r="T2893" s="32">
        <v>0.031008</v>
      </c>
      <c r="U2893" s="32">
        <v>0.9016</v>
      </c>
      <c r="V2893" s="32">
        <v>0.08461</v>
      </c>
      <c r="W2893" s="32">
        <v>0.4276</v>
      </c>
    </row>
    <row r="2894" ht="14.25" customHeight="1">
      <c r="B2894" s="61">
        <v>41893.0</v>
      </c>
      <c r="C2894" s="32">
        <v>21205.0</v>
      </c>
      <c r="D2894" s="32">
        <v>21246.0</v>
      </c>
      <c r="E2894" s="32">
        <v>84.298</v>
      </c>
      <c r="F2894" s="32">
        <v>107.11</v>
      </c>
      <c r="G2894" s="32">
        <v>1.2925</v>
      </c>
      <c r="H2894" s="32">
        <v>0.009337</v>
      </c>
      <c r="I2894" s="32">
        <v>0.16312</v>
      </c>
      <c r="J2894" s="32">
        <v>0.1629</v>
      </c>
      <c r="K2894" s="32">
        <v>1.6255</v>
      </c>
      <c r="L2894" s="32">
        <v>0.033288</v>
      </c>
      <c r="M2894" s="32">
        <v>0.3127</v>
      </c>
      <c r="N2894" s="32">
        <v>0.09645</v>
      </c>
      <c r="O2894" s="32">
        <v>0.01292</v>
      </c>
      <c r="P2894" s="32">
        <v>0.7676</v>
      </c>
      <c r="Q2894" s="32">
        <v>0.97752</v>
      </c>
      <c r="R2894" s="32">
        <v>0.022743</v>
      </c>
      <c r="S2894" s="32">
        <v>0.016409</v>
      </c>
      <c r="T2894" s="32">
        <v>0.031061</v>
      </c>
      <c r="U2894" s="32">
        <v>0.9062</v>
      </c>
      <c r="V2894" s="32">
        <v>0.084534</v>
      </c>
      <c r="W2894" s="32">
        <v>0.4353</v>
      </c>
    </row>
    <row r="2895" ht="14.25" customHeight="1">
      <c r="B2895" s="61">
        <v>41892.0</v>
      </c>
      <c r="C2895" s="32">
        <v>21205.0</v>
      </c>
      <c r="D2895" s="32">
        <v>21246.0</v>
      </c>
      <c r="E2895" s="32">
        <v>84.283</v>
      </c>
      <c r="F2895" s="32">
        <v>106.86</v>
      </c>
      <c r="G2895" s="32">
        <v>1.2917</v>
      </c>
      <c r="H2895" s="32">
        <v>0.009359</v>
      </c>
      <c r="I2895" s="32">
        <v>0.16315</v>
      </c>
      <c r="J2895" s="32">
        <v>0.163</v>
      </c>
      <c r="K2895" s="32">
        <v>1.6211</v>
      </c>
      <c r="L2895" s="32">
        <v>0.033327</v>
      </c>
      <c r="M2895" s="32">
        <v>0.3126</v>
      </c>
      <c r="N2895" s="32">
        <v>0.09684</v>
      </c>
      <c r="O2895" s="32">
        <v>0.01292</v>
      </c>
      <c r="P2895" s="32">
        <v>0.7679</v>
      </c>
      <c r="Q2895" s="32">
        <v>0.98039</v>
      </c>
      <c r="R2895" s="32">
        <v>0.022766</v>
      </c>
      <c r="S2895" s="32">
        <v>0.016454</v>
      </c>
      <c r="T2895" s="32">
        <v>0.03108</v>
      </c>
      <c r="U2895" s="32">
        <v>0.9143</v>
      </c>
      <c r="V2895" s="32">
        <v>0.084656</v>
      </c>
      <c r="W2895" s="32">
        <v>0.4357</v>
      </c>
    </row>
    <row r="2896" ht="14.25" customHeight="1">
      <c r="B2896" s="61">
        <v>41891.0</v>
      </c>
      <c r="C2896" s="32">
        <v>21205.0</v>
      </c>
      <c r="D2896" s="32">
        <v>21246.0</v>
      </c>
      <c r="E2896" s="32">
        <v>84.278</v>
      </c>
      <c r="F2896" s="32">
        <v>106.2</v>
      </c>
      <c r="G2896" s="32">
        <v>1.2937</v>
      </c>
      <c r="H2896" s="32">
        <v>0.009416</v>
      </c>
      <c r="I2896" s="32">
        <v>0.16294</v>
      </c>
      <c r="J2896" s="32">
        <v>0.1629</v>
      </c>
      <c r="K2896" s="32">
        <v>1.6106</v>
      </c>
      <c r="L2896" s="32">
        <v>0.033356</v>
      </c>
      <c r="M2896" s="32">
        <v>0.3122</v>
      </c>
      <c r="N2896" s="32">
        <v>0.0966</v>
      </c>
      <c r="O2896" s="32">
        <v>0.01292</v>
      </c>
      <c r="P2896" s="32">
        <v>0.7679</v>
      </c>
      <c r="Q2896" s="32">
        <v>0.97967</v>
      </c>
      <c r="R2896" s="32">
        <v>0.022836</v>
      </c>
      <c r="S2896" s="32">
        <v>0.016431</v>
      </c>
      <c r="T2896" s="32">
        <v>0.031172</v>
      </c>
      <c r="U2896" s="32">
        <v>0.9105</v>
      </c>
      <c r="V2896" s="32">
        <v>0.08498</v>
      </c>
      <c r="W2896" s="32">
        <v>0.4376</v>
      </c>
    </row>
    <row r="2897" ht="14.25" customHeight="1">
      <c r="B2897" s="61">
        <v>41890.0</v>
      </c>
      <c r="C2897" s="32">
        <v>21195.0</v>
      </c>
      <c r="D2897" s="32">
        <v>21246.0</v>
      </c>
      <c r="E2897" s="32">
        <v>84.232</v>
      </c>
      <c r="F2897" s="32">
        <v>106.03</v>
      </c>
      <c r="G2897" s="32">
        <v>1.2895</v>
      </c>
      <c r="H2897" s="32">
        <v>0.009431</v>
      </c>
      <c r="I2897" s="32">
        <v>0.16281</v>
      </c>
      <c r="J2897" s="32">
        <v>0.1629</v>
      </c>
      <c r="K2897" s="32">
        <v>1.6104</v>
      </c>
      <c r="L2897" s="32">
        <v>0.033348</v>
      </c>
      <c r="M2897" s="32">
        <v>0.3136</v>
      </c>
      <c r="N2897" s="32">
        <v>0.09706</v>
      </c>
      <c r="O2897" s="32">
        <v>0.01292</v>
      </c>
      <c r="P2897" s="32">
        <v>0.7679</v>
      </c>
      <c r="Q2897" s="32">
        <v>0.98023</v>
      </c>
      <c r="R2897" s="32">
        <v>0.022892</v>
      </c>
      <c r="S2897" s="32">
        <v>0.016541</v>
      </c>
      <c r="T2897" s="32">
        <v>0.031184</v>
      </c>
      <c r="U2897" s="32">
        <v>0.9114</v>
      </c>
      <c r="V2897" s="32">
        <v>0.085288</v>
      </c>
      <c r="W2897" s="32">
        <v>0.4409</v>
      </c>
    </row>
    <row r="2898" ht="14.25" customHeight="1">
      <c r="B2898" s="61">
        <v>41887.0</v>
      </c>
      <c r="C2898" s="32">
        <v>21195.0</v>
      </c>
      <c r="D2898" s="32">
        <v>21246.0</v>
      </c>
      <c r="E2898" s="32">
        <v>83.739</v>
      </c>
      <c r="F2898" s="32">
        <v>105.09</v>
      </c>
      <c r="G2898" s="32">
        <v>1.2951</v>
      </c>
      <c r="H2898" s="32">
        <v>0.009516</v>
      </c>
      <c r="I2898" s="32">
        <v>0.16287</v>
      </c>
      <c r="J2898" s="32">
        <v>0.1628</v>
      </c>
      <c r="K2898" s="32">
        <v>1.6327</v>
      </c>
      <c r="L2898" s="32">
        <v>0.03343</v>
      </c>
      <c r="M2898" s="32">
        <v>0.3149</v>
      </c>
      <c r="N2898" s="32">
        <v>0.09762</v>
      </c>
      <c r="O2898" s="32">
        <v>0.01292</v>
      </c>
      <c r="P2898" s="32">
        <v>0.7679</v>
      </c>
      <c r="Q2898" s="32">
        <v>0.97967</v>
      </c>
      <c r="R2898" s="32">
        <v>0.02295</v>
      </c>
      <c r="S2898" s="32">
        <v>0.0166</v>
      </c>
      <c r="T2898" s="32">
        <v>0.03126</v>
      </c>
      <c r="U2898" s="32">
        <v>0.9188</v>
      </c>
      <c r="V2898" s="32">
        <v>0.085081</v>
      </c>
      <c r="W2898" s="32">
        <v>0.4456</v>
      </c>
    </row>
    <row r="2899" ht="14.25" customHeight="1">
      <c r="B2899" s="61">
        <v>41886.0</v>
      </c>
      <c r="C2899" s="32">
        <v>21193.0</v>
      </c>
      <c r="D2899" s="32">
        <v>21246.0</v>
      </c>
      <c r="E2899" s="32">
        <v>83.82</v>
      </c>
      <c r="F2899" s="32">
        <v>105.27</v>
      </c>
      <c r="G2899" s="32">
        <v>1.2944</v>
      </c>
      <c r="H2899" s="32">
        <v>0.0095</v>
      </c>
      <c r="I2899" s="32">
        <v>0.16293</v>
      </c>
      <c r="J2899" s="32">
        <v>0.1627</v>
      </c>
      <c r="K2899" s="32">
        <v>1.6331</v>
      </c>
      <c r="L2899" s="32">
        <v>0.03339</v>
      </c>
      <c r="M2899" s="32">
        <v>0.3137</v>
      </c>
      <c r="N2899" s="32">
        <v>0.0979</v>
      </c>
      <c r="O2899" s="32">
        <v>0.01292</v>
      </c>
      <c r="P2899" s="32">
        <v>0.7679</v>
      </c>
      <c r="Q2899" s="32">
        <v>0.97938</v>
      </c>
      <c r="R2899" s="32">
        <v>0.022907</v>
      </c>
      <c r="S2899" s="32">
        <v>0.016531</v>
      </c>
      <c r="T2899" s="32">
        <v>0.031171</v>
      </c>
      <c r="U2899" s="32">
        <v>0.9196</v>
      </c>
      <c r="V2899" s="32">
        <v>0.085005</v>
      </c>
      <c r="W2899" s="32">
        <v>0.4461</v>
      </c>
    </row>
    <row r="2900" ht="14.25" customHeight="1">
      <c r="B2900" s="61">
        <v>41885.0</v>
      </c>
      <c r="C2900" s="32">
        <v>21215.0</v>
      </c>
      <c r="D2900" s="32">
        <v>21246.0</v>
      </c>
      <c r="E2900" s="32">
        <v>82.865</v>
      </c>
      <c r="F2900" s="32">
        <v>104.79</v>
      </c>
      <c r="G2900" s="32">
        <v>1.315</v>
      </c>
      <c r="H2900" s="32">
        <v>0.009543</v>
      </c>
      <c r="I2900" s="32">
        <v>0.16283</v>
      </c>
      <c r="J2900" s="32">
        <v>0.1627</v>
      </c>
      <c r="K2900" s="32">
        <v>1.6461</v>
      </c>
      <c r="L2900" s="32">
        <v>0.033445</v>
      </c>
      <c r="M2900" s="32">
        <v>0.3144</v>
      </c>
      <c r="N2900" s="32">
        <v>0.09801</v>
      </c>
      <c r="O2900" s="32">
        <v>0.01292</v>
      </c>
      <c r="P2900" s="32">
        <v>0.7677</v>
      </c>
      <c r="Q2900" s="32">
        <v>0.978</v>
      </c>
      <c r="R2900" s="32">
        <v>0.022951</v>
      </c>
      <c r="S2900" s="32">
        <v>0.016547</v>
      </c>
      <c r="T2900" s="32">
        <v>0.031221</v>
      </c>
      <c r="U2900" s="32">
        <v>0.9185</v>
      </c>
      <c r="V2900" s="32">
        <v>0.084908</v>
      </c>
      <c r="W2900" s="32">
        <v>0.4471</v>
      </c>
    </row>
    <row r="2901" ht="14.25" customHeight="1">
      <c r="B2901" s="61">
        <v>41884.0</v>
      </c>
      <c r="C2901" s="32">
        <v>21195.0</v>
      </c>
      <c r="D2901" s="32">
        <v>21246.0</v>
      </c>
      <c r="E2901" s="32">
        <v>82.992</v>
      </c>
      <c r="F2901" s="32">
        <v>105.09</v>
      </c>
      <c r="G2901" s="32">
        <v>1.3133</v>
      </c>
      <c r="H2901" s="32">
        <v>0.009516</v>
      </c>
      <c r="I2901" s="32">
        <v>0.16263</v>
      </c>
      <c r="J2901" s="32">
        <v>0.1625</v>
      </c>
      <c r="K2901" s="32">
        <v>1.647</v>
      </c>
      <c r="L2901" s="32">
        <v>0.033371</v>
      </c>
      <c r="M2901" s="32">
        <v>0.3141</v>
      </c>
      <c r="N2901" s="32">
        <v>0.09825</v>
      </c>
      <c r="O2901" s="32">
        <v>0.01292</v>
      </c>
      <c r="P2901" s="32">
        <v>0.768</v>
      </c>
      <c r="Q2901" s="32">
        <v>0.97886</v>
      </c>
      <c r="R2901" s="32">
        <v>0.022928</v>
      </c>
      <c r="S2901" s="32">
        <v>0.016498</v>
      </c>
      <c r="T2901" s="32">
        <v>0.031119</v>
      </c>
      <c r="U2901" s="32">
        <v>0.915</v>
      </c>
      <c r="V2901" s="32">
        <v>0.085284</v>
      </c>
      <c r="W2901" s="32">
        <v>0.4457</v>
      </c>
    </row>
    <row r="2902" ht="14.25" customHeight="1">
      <c r="B2902" s="61">
        <v>41883.0</v>
      </c>
      <c r="C2902" s="32">
        <v>21195.0</v>
      </c>
      <c r="D2902" s="32">
        <v>21246.0</v>
      </c>
      <c r="E2902" s="32">
        <v>82.748</v>
      </c>
      <c r="F2902" s="32">
        <v>104.35</v>
      </c>
      <c r="G2902" s="32">
        <v>1.3128</v>
      </c>
      <c r="H2902" s="32">
        <v>0.009583</v>
      </c>
      <c r="I2902" s="32">
        <v>0.16281</v>
      </c>
      <c r="J2902" s="32">
        <v>0.1627</v>
      </c>
      <c r="K2902" s="32">
        <v>1.6608</v>
      </c>
      <c r="L2902" s="32">
        <v>0.033478</v>
      </c>
      <c r="M2902" s="32">
        <v>0.3164</v>
      </c>
      <c r="N2902" s="32">
        <v>0.0987</v>
      </c>
      <c r="O2902" s="32">
        <v>0.01292</v>
      </c>
      <c r="P2902" s="32">
        <v>0.768</v>
      </c>
      <c r="Q2902" s="32">
        <v>0.97709</v>
      </c>
      <c r="R2902" s="32">
        <v>0.022991</v>
      </c>
      <c r="S2902" s="32">
        <v>0.016521</v>
      </c>
      <c r="T2902" s="32">
        <v>0.031272</v>
      </c>
      <c r="U2902" s="32">
        <v>0.9199</v>
      </c>
      <c r="V2902" s="32">
        <v>0.085397</v>
      </c>
      <c r="W2902" s="32">
        <v>0.4452</v>
      </c>
    </row>
    <row r="2903" ht="14.25" customHeight="1">
      <c r="B2903" s="61">
        <v>41880.0</v>
      </c>
      <c r="C2903" s="32">
        <v>21195.0</v>
      </c>
      <c r="D2903" s="32">
        <v>21246.0</v>
      </c>
      <c r="E2903" s="32">
        <v>82.748</v>
      </c>
      <c r="F2903" s="32">
        <v>104.09</v>
      </c>
      <c r="G2903" s="32">
        <v>1.3132</v>
      </c>
      <c r="H2903" s="32">
        <v>0.009606</v>
      </c>
      <c r="I2903" s="32">
        <v>0.16269</v>
      </c>
      <c r="J2903" s="32">
        <v>0.1626</v>
      </c>
      <c r="K2903" s="32">
        <v>1.6598</v>
      </c>
      <c r="L2903" s="32">
        <v>0.033477</v>
      </c>
      <c r="M2903" s="32">
        <v>0.316</v>
      </c>
      <c r="N2903" s="32">
        <v>0.09857</v>
      </c>
      <c r="O2903" s="32">
        <v>0.01292</v>
      </c>
      <c r="P2903" s="32">
        <v>0.768</v>
      </c>
      <c r="Q2903" s="32">
        <v>0.98179</v>
      </c>
      <c r="R2903" s="32">
        <v>0.022897</v>
      </c>
      <c r="S2903" s="32">
        <v>0.016498</v>
      </c>
      <c r="T2903" s="32">
        <v>0.031301</v>
      </c>
      <c r="U2903" s="32">
        <v>0.9192</v>
      </c>
      <c r="V2903" s="32">
        <v>0.085437</v>
      </c>
      <c r="W2903" s="32">
        <v>0.4467</v>
      </c>
    </row>
    <row r="2904" ht="14.25" customHeight="1">
      <c r="B2904" s="61">
        <v>41879.0</v>
      </c>
      <c r="C2904" s="32">
        <v>21195.0</v>
      </c>
      <c r="D2904" s="32">
        <v>21246.0</v>
      </c>
      <c r="E2904" s="32">
        <v>82.477</v>
      </c>
      <c r="F2904" s="32">
        <v>103.72</v>
      </c>
      <c r="G2904" s="32">
        <v>1.3182</v>
      </c>
      <c r="H2904" s="32">
        <v>0.009641</v>
      </c>
      <c r="I2904" s="32">
        <v>0.16279</v>
      </c>
      <c r="J2904" s="32">
        <v>0.1626</v>
      </c>
      <c r="K2904" s="32">
        <v>1.6586</v>
      </c>
      <c r="L2904" s="32">
        <v>0.033457</v>
      </c>
      <c r="M2904" s="32">
        <v>0.3166</v>
      </c>
      <c r="N2904" s="32">
        <v>0.09845</v>
      </c>
      <c r="O2904" s="32">
        <v>0.01292</v>
      </c>
      <c r="P2904" s="32">
        <v>0.768</v>
      </c>
      <c r="Q2904" s="32">
        <v>0.97943</v>
      </c>
      <c r="R2904" s="32">
        <v>0.022892</v>
      </c>
      <c r="S2904" s="32">
        <v>0.016491</v>
      </c>
      <c r="T2904" s="32">
        <v>0.031302</v>
      </c>
      <c r="U2904" s="32">
        <v>0.9208</v>
      </c>
      <c r="V2904" s="32">
        <v>0.085488</v>
      </c>
      <c r="W2904" s="32">
        <v>0.4463</v>
      </c>
    </row>
    <row r="2905" ht="14.25" customHeight="1">
      <c r="B2905" s="61">
        <v>41878.0</v>
      </c>
      <c r="C2905" s="32">
        <v>21195.0</v>
      </c>
      <c r="D2905" s="32">
        <v>21246.0</v>
      </c>
      <c r="E2905" s="32">
        <v>82.428</v>
      </c>
      <c r="F2905" s="32">
        <v>103.88</v>
      </c>
      <c r="G2905" s="32">
        <v>1.3193</v>
      </c>
      <c r="H2905" s="32">
        <v>0.009627</v>
      </c>
      <c r="I2905" s="32">
        <v>0.16275</v>
      </c>
      <c r="J2905" s="32">
        <v>0.1628</v>
      </c>
      <c r="K2905" s="32">
        <v>1.6576</v>
      </c>
      <c r="L2905" s="32">
        <v>0.033485</v>
      </c>
      <c r="M2905" s="32">
        <v>0.3183</v>
      </c>
      <c r="N2905" s="32">
        <v>0.09858</v>
      </c>
      <c r="O2905" s="32">
        <v>0.01292</v>
      </c>
      <c r="P2905" s="32">
        <v>0.7679</v>
      </c>
      <c r="Q2905" s="32">
        <v>0.98932</v>
      </c>
      <c r="R2905" s="32">
        <v>0.022902</v>
      </c>
      <c r="S2905" s="32">
        <v>0.016573</v>
      </c>
      <c r="T2905" s="32">
        <v>0.03134</v>
      </c>
      <c r="U2905" s="32">
        <v>0.9204</v>
      </c>
      <c r="V2905" s="32">
        <v>0.085616</v>
      </c>
      <c r="W2905" s="32">
        <v>0.4424</v>
      </c>
    </row>
    <row r="2906" ht="14.25" customHeight="1">
      <c r="B2906" s="61">
        <v>41877.0</v>
      </c>
      <c r="C2906" s="32">
        <v>21210.0</v>
      </c>
      <c r="D2906" s="32">
        <v>21246.0</v>
      </c>
      <c r="E2906" s="32">
        <v>82.65</v>
      </c>
      <c r="F2906" s="32">
        <v>104.06</v>
      </c>
      <c r="G2906" s="32">
        <v>1.3167</v>
      </c>
      <c r="H2906" s="32">
        <v>0.009609</v>
      </c>
      <c r="I2906" s="32">
        <v>0.16252</v>
      </c>
      <c r="J2906" s="32">
        <v>0.1626</v>
      </c>
      <c r="K2906" s="32">
        <v>1.654</v>
      </c>
      <c r="L2906" s="32">
        <v>0.033322</v>
      </c>
      <c r="M2906" s="32">
        <v>0.3164</v>
      </c>
      <c r="N2906" s="32">
        <v>0.09839</v>
      </c>
      <c r="O2906" s="32">
        <v>0.01292</v>
      </c>
      <c r="P2906" s="32">
        <v>0.7678</v>
      </c>
      <c r="Q2906" s="32">
        <v>0.98039</v>
      </c>
      <c r="R2906" s="32">
        <v>0.022819</v>
      </c>
      <c r="S2906" s="32">
        <v>0.016531</v>
      </c>
      <c r="T2906" s="32">
        <v>0.03132</v>
      </c>
      <c r="U2906" s="32">
        <v>0.9131</v>
      </c>
      <c r="V2906" s="32">
        <v>0.085379</v>
      </c>
      <c r="W2906" s="32">
        <v>0.442</v>
      </c>
    </row>
    <row r="2907" ht="14.25" customHeight="1">
      <c r="B2907" s="61">
        <v>41876.0</v>
      </c>
      <c r="C2907" s="32">
        <v>21205.0</v>
      </c>
      <c r="D2907" s="32">
        <v>21246.0</v>
      </c>
      <c r="E2907" s="32">
        <v>82.549</v>
      </c>
      <c r="F2907" s="32">
        <v>104.05</v>
      </c>
      <c r="G2907" s="32">
        <v>1.3192</v>
      </c>
      <c r="H2907" s="32">
        <v>0.00961</v>
      </c>
      <c r="I2907" s="32">
        <v>0.16246</v>
      </c>
      <c r="J2907" s="32">
        <v>0.1625</v>
      </c>
      <c r="K2907" s="32">
        <v>1.6579</v>
      </c>
      <c r="L2907" s="32">
        <v>0.033347</v>
      </c>
      <c r="M2907" s="32">
        <v>0.3161</v>
      </c>
      <c r="N2907" s="32">
        <v>0.09803</v>
      </c>
      <c r="O2907" s="32">
        <v>0.01292</v>
      </c>
      <c r="P2907" s="32">
        <v>0.7683</v>
      </c>
      <c r="Q2907" s="32">
        <v>0.98912</v>
      </c>
      <c r="R2907" s="32">
        <v>0.022813</v>
      </c>
      <c r="S2907" s="32">
        <v>0.016523</v>
      </c>
      <c r="T2907" s="32">
        <v>0.031281</v>
      </c>
      <c r="U2907" s="32">
        <v>0.9104</v>
      </c>
      <c r="V2907" s="32">
        <v>0.08535</v>
      </c>
      <c r="W2907" s="32">
        <v>0.437</v>
      </c>
    </row>
    <row r="2908" ht="14.25" customHeight="1">
      <c r="B2908" s="61">
        <v>41873.0</v>
      </c>
      <c r="C2908" s="32">
        <v>21195.0</v>
      </c>
      <c r="D2908" s="32">
        <v>21246.0</v>
      </c>
      <c r="E2908" s="32">
        <v>82.336</v>
      </c>
      <c r="F2908" s="32">
        <v>103.95</v>
      </c>
      <c r="G2908" s="32">
        <v>1.3242</v>
      </c>
      <c r="H2908" s="32">
        <v>0.009621</v>
      </c>
      <c r="I2908" s="32">
        <v>0.16244</v>
      </c>
      <c r="J2908" s="32">
        <v>0.1624</v>
      </c>
      <c r="K2908" s="32">
        <v>1.6572</v>
      </c>
      <c r="L2908" s="32">
        <v>0.033332</v>
      </c>
      <c r="M2908" s="32">
        <v>0.3166</v>
      </c>
      <c r="N2908" s="32">
        <v>0.0982</v>
      </c>
      <c r="O2908" s="32">
        <v>0.01292</v>
      </c>
      <c r="P2908" s="32">
        <v>0.7682</v>
      </c>
      <c r="Q2908" s="32">
        <v>0.98949</v>
      </c>
      <c r="R2908" s="32">
        <v>0.022809</v>
      </c>
      <c r="S2908" s="32">
        <v>0.016549</v>
      </c>
      <c r="T2908" s="32">
        <v>0.031311</v>
      </c>
      <c r="U2908" s="32">
        <v>0.9138</v>
      </c>
      <c r="V2908" s="32">
        <v>0.085605</v>
      </c>
      <c r="W2908" s="32">
        <v>0.4388</v>
      </c>
    </row>
    <row r="2909" ht="14.25" customHeight="1">
      <c r="B2909" s="61">
        <v>41872.0</v>
      </c>
      <c r="C2909" s="32">
        <v>21198.0</v>
      </c>
      <c r="D2909" s="32">
        <v>21246.0</v>
      </c>
      <c r="E2909" s="32">
        <v>82.154</v>
      </c>
      <c r="F2909" s="32">
        <v>103.85</v>
      </c>
      <c r="G2909" s="32">
        <v>1.3281</v>
      </c>
      <c r="H2909" s="32">
        <v>0.00963</v>
      </c>
      <c r="I2909" s="32">
        <v>0.16255</v>
      </c>
      <c r="J2909" s="32">
        <v>0.1625</v>
      </c>
      <c r="K2909" s="32">
        <v>1.658</v>
      </c>
      <c r="L2909" s="32">
        <v>0.033346</v>
      </c>
      <c r="M2909" s="32">
        <v>0.3156</v>
      </c>
      <c r="N2909" s="32">
        <v>0.09768</v>
      </c>
      <c r="O2909" s="32">
        <v>0.01292</v>
      </c>
      <c r="P2909" s="32">
        <v>0.7681</v>
      </c>
      <c r="Q2909" s="32">
        <v>0.99059</v>
      </c>
      <c r="R2909" s="32">
        <v>0.0228</v>
      </c>
      <c r="S2909" s="32">
        <v>0.016513</v>
      </c>
      <c r="T2909" s="32">
        <v>0.03127</v>
      </c>
      <c r="U2909" s="32">
        <v>0.914</v>
      </c>
      <c r="V2909" s="32">
        <v>0.085525</v>
      </c>
      <c r="W2909" s="32">
        <v>0.4407</v>
      </c>
    </row>
    <row r="2910" ht="14.25" customHeight="1">
      <c r="B2910" s="61">
        <v>41871.0</v>
      </c>
      <c r="C2910" s="32">
        <v>21198.0</v>
      </c>
      <c r="D2910" s="32">
        <v>21246.0</v>
      </c>
      <c r="E2910" s="32">
        <v>82.226</v>
      </c>
      <c r="F2910" s="32">
        <v>103.76</v>
      </c>
      <c r="G2910" s="32">
        <v>1.3259</v>
      </c>
      <c r="H2910" s="32">
        <v>0.009638</v>
      </c>
      <c r="I2910" s="32">
        <v>0.16283</v>
      </c>
      <c r="J2910" s="32">
        <v>0.1627</v>
      </c>
      <c r="K2910" s="32">
        <v>1.6595</v>
      </c>
      <c r="L2910" s="32">
        <v>0.033347</v>
      </c>
      <c r="M2910" s="32">
        <v>0.3148</v>
      </c>
      <c r="N2910" s="32">
        <v>0.09772</v>
      </c>
      <c r="O2910" s="32">
        <v>0.01291</v>
      </c>
      <c r="P2910" s="32">
        <v>0.7681</v>
      </c>
      <c r="Q2910" s="32">
        <v>0.98809</v>
      </c>
      <c r="R2910" s="32">
        <v>0.022789</v>
      </c>
      <c r="S2910" s="32">
        <v>0.016476</v>
      </c>
      <c r="T2910" s="32">
        <v>0.03124</v>
      </c>
      <c r="U2910" s="32">
        <v>0.9116</v>
      </c>
      <c r="V2910" s="32">
        <v>0.085488</v>
      </c>
      <c r="W2910" s="32">
        <v>0.442</v>
      </c>
    </row>
    <row r="2911" ht="14.25" customHeight="1">
      <c r="B2911" s="61">
        <v>41870.0</v>
      </c>
      <c r="C2911" s="32">
        <v>21198.0</v>
      </c>
      <c r="D2911" s="32">
        <v>21246.0</v>
      </c>
      <c r="E2911" s="32">
        <v>81.883</v>
      </c>
      <c r="F2911" s="32">
        <v>102.92</v>
      </c>
      <c r="G2911" s="32">
        <v>1.332</v>
      </c>
      <c r="H2911" s="32">
        <v>0.009717</v>
      </c>
      <c r="I2911" s="32">
        <v>0.16282</v>
      </c>
      <c r="J2911" s="32">
        <v>0.1628</v>
      </c>
      <c r="K2911" s="32">
        <v>1.6617</v>
      </c>
      <c r="L2911" s="32">
        <v>0.033343</v>
      </c>
      <c r="M2911" s="32">
        <v>0.3163</v>
      </c>
      <c r="N2911" s="32">
        <v>0.09803</v>
      </c>
      <c r="O2911" s="32">
        <v>0.01291</v>
      </c>
      <c r="P2911" s="32">
        <v>0.7681</v>
      </c>
      <c r="Q2911" s="32">
        <v>0.99577</v>
      </c>
      <c r="R2911" s="32">
        <v>0.02286</v>
      </c>
      <c r="S2911" s="32">
        <v>0.016465</v>
      </c>
      <c r="T2911" s="32">
        <v>0.031341</v>
      </c>
      <c r="U2911" s="32">
        <v>0.9139</v>
      </c>
      <c r="V2911" s="32">
        <v>0.085624</v>
      </c>
      <c r="W2911" s="32">
        <v>0.4445</v>
      </c>
    </row>
    <row r="2912" ht="14.25" customHeight="1">
      <c r="B2912" s="61">
        <v>41869.0</v>
      </c>
      <c r="C2912" s="32">
        <v>21198.0</v>
      </c>
      <c r="D2912" s="32">
        <v>21246.0</v>
      </c>
      <c r="E2912" s="32">
        <v>81.576</v>
      </c>
      <c r="F2912" s="32">
        <v>102.57</v>
      </c>
      <c r="G2912" s="32">
        <v>1.3364</v>
      </c>
      <c r="H2912" s="32">
        <v>0.009749</v>
      </c>
      <c r="I2912" s="32">
        <v>0.16277</v>
      </c>
      <c r="J2912" s="32">
        <v>0.1628</v>
      </c>
      <c r="K2912" s="32">
        <v>1.6728</v>
      </c>
      <c r="L2912" s="32">
        <v>0.033354</v>
      </c>
      <c r="M2912" s="32">
        <v>0.3172</v>
      </c>
      <c r="N2912" s="32">
        <v>0.0983</v>
      </c>
      <c r="O2912" s="32">
        <v>0.01291</v>
      </c>
      <c r="P2912" s="32">
        <v>0.7682</v>
      </c>
      <c r="Q2912" s="32">
        <v>1.0012</v>
      </c>
      <c r="R2912" s="32">
        <v>0.022886</v>
      </c>
      <c r="S2912" s="32">
        <v>0.016453</v>
      </c>
      <c r="T2912" s="32">
        <v>0.031411</v>
      </c>
      <c r="U2912" s="32">
        <v>0.9185</v>
      </c>
      <c r="V2912" s="32">
        <v>0.085635</v>
      </c>
      <c r="W2912" s="32">
        <v>0.4426</v>
      </c>
    </row>
    <row r="2913" ht="14.25" customHeight="1">
      <c r="B2913" s="61">
        <v>41866.0</v>
      </c>
      <c r="C2913" s="32">
        <v>21200.0</v>
      </c>
      <c r="D2913" s="32">
        <v>21246.0</v>
      </c>
      <c r="E2913" s="32">
        <v>81.424</v>
      </c>
      <c r="F2913" s="32">
        <v>102.36</v>
      </c>
      <c r="G2913" s="32">
        <v>1.3401</v>
      </c>
      <c r="H2913" s="32">
        <v>0.00977</v>
      </c>
      <c r="I2913" s="32">
        <v>0.16249</v>
      </c>
      <c r="J2913" s="32">
        <v>0.1627</v>
      </c>
      <c r="K2913" s="32">
        <v>1.6693</v>
      </c>
      <c r="L2913" s="32">
        <v>0.033363</v>
      </c>
      <c r="M2913" s="32">
        <v>0.3173</v>
      </c>
      <c r="N2913" s="32">
        <v>0.09826</v>
      </c>
      <c r="O2913" s="32">
        <v>0.01291</v>
      </c>
      <c r="P2913" s="32">
        <v>0.7682</v>
      </c>
      <c r="Q2913" s="32">
        <v>1.00088</v>
      </c>
      <c r="R2913" s="32">
        <v>0.022874</v>
      </c>
      <c r="S2913" s="32">
        <v>0.016413</v>
      </c>
      <c r="T2913" s="32">
        <v>0.031373</v>
      </c>
      <c r="U2913" s="32">
        <v>0.9175</v>
      </c>
      <c r="V2913" s="32">
        <v>0.085664</v>
      </c>
      <c r="W2913" s="32">
        <v>0.4423</v>
      </c>
    </row>
    <row r="2914" ht="14.25" customHeight="1">
      <c r="B2914" s="61">
        <v>41865.0</v>
      </c>
      <c r="C2914" s="32">
        <v>21200.0</v>
      </c>
      <c r="D2914" s="32">
        <v>21246.0</v>
      </c>
      <c r="E2914" s="32">
        <v>81.588</v>
      </c>
      <c r="F2914" s="32">
        <v>102.45</v>
      </c>
      <c r="G2914" s="32">
        <v>1.3365</v>
      </c>
      <c r="H2914" s="32">
        <v>0.009761</v>
      </c>
      <c r="I2914" s="32">
        <v>0.16254</v>
      </c>
      <c r="J2914" s="32">
        <v>0.1626</v>
      </c>
      <c r="K2914" s="32">
        <v>1.6686</v>
      </c>
      <c r="L2914" s="32">
        <v>0.033342</v>
      </c>
      <c r="M2914" s="32">
        <v>0.3153</v>
      </c>
      <c r="N2914" s="32">
        <v>0.098</v>
      </c>
      <c r="O2914" s="32">
        <v>0.01291</v>
      </c>
      <c r="P2914" s="32">
        <v>0.768</v>
      </c>
      <c r="Q2914" s="32">
        <v>1.00422</v>
      </c>
      <c r="R2914" s="32">
        <v>0.022917</v>
      </c>
      <c r="S2914" s="32">
        <v>0.01643</v>
      </c>
      <c r="T2914" s="32">
        <v>0.031402</v>
      </c>
      <c r="U2914" s="32">
        <v>0.9172</v>
      </c>
      <c r="V2914" s="32">
        <v>0.085635</v>
      </c>
      <c r="W2914" s="32">
        <v>0.4411</v>
      </c>
    </row>
    <row r="2915" ht="14.25" customHeight="1">
      <c r="B2915" s="61">
        <v>41864.0</v>
      </c>
      <c r="C2915" s="32">
        <v>21205.0</v>
      </c>
      <c r="D2915" s="32">
        <v>21246.0</v>
      </c>
      <c r="E2915" s="32">
        <v>81.596</v>
      </c>
      <c r="F2915" s="32">
        <v>102.42</v>
      </c>
      <c r="G2915" s="32">
        <v>1.3364</v>
      </c>
      <c r="H2915" s="32">
        <v>0.009765</v>
      </c>
      <c r="I2915" s="32">
        <v>0.16247</v>
      </c>
      <c r="J2915" s="32">
        <v>0.1624</v>
      </c>
      <c r="K2915" s="32">
        <v>1.6688</v>
      </c>
      <c r="L2915" s="32">
        <v>0.033331</v>
      </c>
      <c r="M2915" s="32">
        <v>0.3139</v>
      </c>
      <c r="N2915" s="32">
        <v>0.09708</v>
      </c>
      <c r="O2915" s="32">
        <v>0.01291</v>
      </c>
      <c r="P2915" s="32">
        <v>0.7677</v>
      </c>
      <c r="Q2915" s="32">
        <v>1.00903</v>
      </c>
      <c r="R2915" s="32">
        <v>0.022819</v>
      </c>
      <c r="S2915" s="32">
        <v>0.016363</v>
      </c>
      <c r="T2915" s="32">
        <v>0.031305</v>
      </c>
      <c r="U2915" s="32">
        <v>0.9163</v>
      </c>
      <c r="V2915" s="32">
        <v>0.085536</v>
      </c>
      <c r="W2915" s="32">
        <v>0.4384</v>
      </c>
    </row>
    <row r="2916" ht="14.25" customHeight="1">
      <c r="B2916" s="61">
        <v>41863.0</v>
      </c>
      <c r="C2916" s="32">
        <v>21198.0</v>
      </c>
      <c r="D2916" s="32">
        <v>21246.0</v>
      </c>
      <c r="E2916" s="32">
        <v>81.5</v>
      </c>
      <c r="F2916" s="32">
        <v>102.26</v>
      </c>
      <c r="G2916" s="32">
        <v>1.3369</v>
      </c>
      <c r="H2916" s="32">
        <v>0.009779</v>
      </c>
      <c r="I2916" s="32">
        <v>0.16241</v>
      </c>
      <c r="J2916" s="32">
        <v>0.1623</v>
      </c>
      <c r="K2916" s="32">
        <v>1.6812</v>
      </c>
      <c r="L2916" s="32">
        <v>0.033298</v>
      </c>
      <c r="M2916" s="32">
        <v>0.3127</v>
      </c>
      <c r="N2916" s="32">
        <v>0.09733</v>
      </c>
      <c r="O2916" s="32">
        <v>0.0129</v>
      </c>
      <c r="P2916" s="32">
        <v>0.768</v>
      </c>
      <c r="Q2916" s="32">
        <v>1.00796</v>
      </c>
      <c r="R2916" s="32">
        <v>0.022743</v>
      </c>
      <c r="S2916" s="32">
        <v>0.016328</v>
      </c>
      <c r="T2916" s="32">
        <v>0.031158</v>
      </c>
      <c r="U2916" s="32">
        <v>0.9153</v>
      </c>
      <c r="V2916" s="32">
        <v>0.085562</v>
      </c>
      <c r="W2916" s="32">
        <v>0.4398</v>
      </c>
    </row>
    <row r="2917" ht="14.25" customHeight="1">
      <c r="B2917" s="61">
        <v>41862.0</v>
      </c>
      <c r="C2917" s="32">
        <v>21210.0</v>
      </c>
      <c r="D2917" s="32">
        <v>21246.0</v>
      </c>
      <c r="E2917" s="32">
        <v>81.466</v>
      </c>
      <c r="F2917" s="32">
        <v>102.19</v>
      </c>
      <c r="G2917" s="32">
        <v>1.3385</v>
      </c>
      <c r="H2917" s="32">
        <v>0.009785</v>
      </c>
      <c r="I2917" s="32">
        <v>0.1625</v>
      </c>
      <c r="J2917" s="32">
        <v>0.1625</v>
      </c>
      <c r="K2917" s="32">
        <v>1.6787</v>
      </c>
      <c r="L2917" s="32">
        <v>0.033304</v>
      </c>
      <c r="M2917" s="32">
        <v>0.3127</v>
      </c>
      <c r="N2917" s="32">
        <v>0.09704</v>
      </c>
      <c r="O2917" s="32">
        <v>0.0128</v>
      </c>
      <c r="P2917" s="32">
        <v>0.768</v>
      </c>
      <c r="Q2917" s="32">
        <v>1.01044</v>
      </c>
      <c r="R2917" s="32">
        <v>0.022789</v>
      </c>
      <c r="S2917" s="32">
        <v>0.016359</v>
      </c>
      <c r="T2917" s="32">
        <v>0.031171</v>
      </c>
      <c r="U2917" s="32">
        <v>0.9156</v>
      </c>
      <c r="V2917" s="32">
        <v>0.085727</v>
      </c>
      <c r="W2917" s="32">
        <v>0.4396</v>
      </c>
    </row>
    <row r="2918" ht="14.25" customHeight="1">
      <c r="B2918" s="61">
        <v>41859.0</v>
      </c>
      <c r="C2918" s="32">
        <v>21220.0</v>
      </c>
      <c r="D2918" s="32">
        <v>21246.0</v>
      </c>
      <c r="E2918" s="32">
        <v>81.389</v>
      </c>
      <c r="F2918" s="32">
        <v>102.04</v>
      </c>
      <c r="G2918" s="32">
        <v>1.341</v>
      </c>
      <c r="H2918" s="32">
        <v>0.009801</v>
      </c>
      <c r="I2918" s="32">
        <v>0.16244</v>
      </c>
      <c r="J2918" s="32">
        <v>0.1625</v>
      </c>
      <c r="K2918" s="32">
        <v>1.6773</v>
      </c>
      <c r="L2918" s="32">
        <v>0.033331</v>
      </c>
      <c r="M2918" s="32">
        <v>0.313</v>
      </c>
      <c r="N2918" s="32">
        <v>0.09698</v>
      </c>
      <c r="O2918" s="32">
        <v>0.0129</v>
      </c>
      <c r="P2918" s="32">
        <v>0.768</v>
      </c>
      <c r="Q2918" s="32">
        <v>1.01181</v>
      </c>
      <c r="R2918" s="32">
        <v>0.022767</v>
      </c>
      <c r="S2918" s="32">
        <v>0.016361</v>
      </c>
      <c r="T2918" s="32">
        <v>0.031137</v>
      </c>
      <c r="U2918" s="32">
        <v>0.9113</v>
      </c>
      <c r="V2918" s="32">
        <v>0.084908</v>
      </c>
      <c r="W2918" s="32">
        <v>0.4381</v>
      </c>
    </row>
    <row r="2919" ht="14.25" customHeight="1">
      <c r="B2919" s="61">
        <v>41858.0</v>
      </c>
      <c r="C2919" s="32">
        <v>21220.0</v>
      </c>
      <c r="D2919" s="32">
        <v>21246.0</v>
      </c>
      <c r="E2919" s="32">
        <v>81.524</v>
      </c>
      <c r="F2919" s="32">
        <v>102.1</v>
      </c>
      <c r="G2919" s="32">
        <v>1.3364</v>
      </c>
      <c r="H2919" s="32">
        <v>0.009795</v>
      </c>
      <c r="I2919" s="32">
        <v>0.16229</v>
      </c>
      <c r="J2919" s="32">
        <v>0.1622</v>
      </c>
      <c r="K2919" s="32">
        <v>1.6833</v>
      </c>
      <c r="L2919" s="32">
        <v>0.03328</v>
      </c>
      <c r="M2919" s="32">
        <v>0.3114</v>
      </c>
      <c r="N2919" s="32">
        <v>0.09644</v>
      </c>
      <c r="O2919" s="32">
        <v>0.0129</v>
      </c>
      <c r="P2919" s="32">
        <v>0.7679</v>
      </c>
      <c r="Q2919" s="32">
        <v>1.01189</v>
      </c>
      <c r="R2919" s="32">
        <v>0.022664</v>
      </c>
      <c r="S2919" s="32">
        <v>0.01626</v>
      </c>
      <c r="T2919" s="32">
        <v>0.031014</v>
      </c>
      <c r="U2919" s="32">
        <v>0.9154</v>
      </c>
      <c r="V2919" s="32">
        <v>0.084735</v>
      </c>
      <c r="W2919" s="32">
        <v>0.4358</v>
      </c>
    </row>
    <row r="2920" ht="14.25" customHeight="1">
      <c r="B2920" s="61">
        <v>41857.0</v>
      </c>
      <c r="C2920" s="32">
        <v>21215.0</v>
      </c>
      <c r="D2920" s="32">
        <v>21246.0</v>
      </c>
      <c r="E2920" s="32">
        <v>81.444</v>
      </c>
      <c r="F2920" s="32">
        <v>102.1</v>
      </c>
      <c r="G2920" s="32">
        <v>1.3383</v>
      </c>
      <c r="H2920" s="32">
        <v>0.009794</v>
      </c>
      <c r="I2920" s="32">
        <v>0.16226</v>
      </c>
      <c r="J2920" s="32">
        <v>0.1623</v>
      </c>
      <c r="K2920" s="32">
        <v>1.6853</v>
      </c>
      <c r="L2920" s="32">
        <v>0.033314</v>
      </c>
      <c r="M2920" s="32">
        <v>0.312</v>
      </c>
      <c r="N2920" s="32">
        <v>0.09673</v>
      </c>
      <c r="O2920" s="32">
        <v>0.0129</v>
      </c>
      <c r="P2920" s="32">
        <v>0.7678</v>
      </c>
      <c r="Q2920" s="32">
        <v>1.01174</v>
      </c>
      <c r="R2920" s="32">
        <v>0.022823</v>
      </c>
      <c r="S2920" s="32">
        <v>0.016331</v>
      </c>
      <c r="T2920" s="32">
        <v>0.031068</v>
      </c>
      <c r="U2920" s="32">
        <v>0.916</v>
      </c>
      <c r="V2920" s="32">
        <v>0.085215</v>
      </c>
      <c r="W2920" s="32">
        <v>0.44</v>
      </c>
    </row>
    <row r="2921" ht="14.25" customHeight="1">
      <c r="B2921" s="61">
        <v>41856.0</v>
      </c>
      <c r="C2921" s="32">
        <v>21230.0</v>
      </c>
      <c r="D2921" s="32">
        <v>21246.0</v>
      </c>
      <c r="E2921" s="32">
        <v>81.328</v>
      </c>
      <c r="F2921" s="32">
        <v>102.6</v>
      </c>
      <c r="G2921" s="32">
        <v>1.3376</v>
      </c>
      <c r="H2921" s="32">
        <v>0.009747</v>
      </c>
      <c r="I2921" s="32">
        <v>0.16206</v>
      </c>
      <c r="J2921" s="32">
        <v>0.1621</v>
      </c>
      <c r="K2921" s="32">
        <v>1.6886</v>
      </c>
      <c r="L2921" s="32">
        <v>0.033312</v>
      </c>
      <c r="M2921" s="32">
        <v>0.3124</v>
      </c>
      <c r="N2921" s="32">
        <v>0.09658</v>
      </c>
      <c r="O2921" s="32">
        <v>0.0129</v>
      </c>
      <c r="P2921" s="32">
        <v>0.768</v>
      </c>
      <c r="Q2921" s="32">
        <v>1.01153</v>
      </c>
      <c r="R2921" s="32">
        <v>0.022899</v>
      </c>
      <c r="S2921" s="32">
        <v>0.016369</v>
      </c>
      <c r="T2921" s="32">
        <v>0.03105</v>
      </c>
      <c r="U2921" s="32">
        <v>0.9123</v>
      </c>
      <c r="V2921" s="32">
        <v>0.085415</v>
      </c>
      <c r="W2921" s="32">
        <v>0.438</v>
      </c>
    </row>
    <row r="2922" ht="14.25" customHeight="1">
      <c r="B2922" s="61">
        <v>41855.0</v>
      </c>
      <c r="C2922" s="32">
        <v>21230.0</v>
      </c>
      <c r="D2922" s="32">
        <v>21246.0</v>
      </c>
      <c r="E2922" s="32">
        <v>81.328</v>
      </c>
      <c r="F2922" s="32">
        <v>102.57</v>
      </c>
      <c r="G2922" s="32">
        <v>1.3422</v>
      </c>
      <c r="H2922" s="32">
        <v>0.009748</v>
      </c>
      <c r="I2922" s="32">
        <v>0.16183</v>
      </c>
      <c r="J2922" s="32">
        <v>0.162</v>
      </c>
      <c r="K2922" s="32">
        <v>1.6863</v>
      </c>
      <c r="L2922" s="32">
        <v>0.033329</v>
      </c>
      <c r="M2922" s="32">
        <v>0.3129</v>
      </c>
      <c r="N2922" s="32">
        <v>0.0968</v>
      </c>
      <c r="O2922" s="32">
        <v>0.01302</v>
      </c>
      <c r="P2922" s="32">
        <v>0.768</v>
      </c>
      <c r="Q2922" s="32">
        <v>1.01163</v>
      </c>
      <c r="R2922" s="32">
        <v>0.022877</v>
      </c>
      <c r="S2922" s="32">
        <v>0.016419</v>
      </c>
      <c r="T2922" s="32">
        <v>0.031104</v>
      </c>
      <c r="U2922" s="32">
        <v>0.9169</v>
      </c>
      <c r="V2922" s="32">
        <v>0.085034</v>
      </c>
      <c r="W2922" s="32">
        <v>0.4426</v>
      </c>
    </row>
    <row r="2923" ht="14.25" customHeight="1">
      <c r="B2923" s="61">
        <v>41852.0</v>
      </c>
      <c r="C2923" s="32">
        <v>21225.0</v>
      </c>
      <c r="D2923" s="32">
        <v>21246.0</v>
      </c>
      <c r="E2923" s="32">
        <v>81.302</v>
      </c>
      <c r="F2923" s="32">
        <v>102.61</v>
      </c>
      <c r="G2923" s="32">
        <v>1.3427</v>
      </c>
      <c r="H2923" s="32">
        <v>0.009746</v>
      </c>
      <c r="I2923" s="32">
        <v>0.16185</v>
      </c>
      <c r="J2923" s="32">
        <v>0.162</v>
      </c>
      <c r="K2923" s="32">
        <v>1.6821</v>
      </c>
      <c r="L2923" s="32">
        <v>0.033333</v>
      </c>
      <c r="M2923" s="32">
        <v>0.3126</v>
      </c>
      <c r="N2923" s="32">
        <v>0.09696</v>
      </c>
      <c r="O2923" s="32">
        <v>0.01291</v>
      </c>
      <c r="P2923" s="32">
        <v>0.7678</v>
      </c>
      <c r="Q2923" s="32">
        <v>1.01266</v>
      </c>
      <c r="R2923" s="32">
        <v>0.022883</v>
      </c>
      <c r="S2923" s="32">
        <v>0.016449</v>
      </c>
      <c r="T2923" s="32">
        <v>0.031114</v>
      </c>
      <c r="U2923" s="32">
        <v>0.9161</v>
      </c>
      <c r="V2923" s="32">
        <v>0.084567</v>
      </c>
      <c r="W2923" s="32">
        <v>0.4428</v>
      </c>
    </row>
    <row r="2924" ht="14.25" customHeight="1">
      <c r="B2924" s="61">
        <v>41851.0</v>
      </c>
      <c r="C2924" s="32">
        <v>21218.0</v>
      </c>
      <c r="D2924" s="32">
        <v>21246.0</v>
      </c>
      <c r="E2924" s="32">
        <v>81.456</v>
      </c>
      <c r="F2924" s="32">
        <v>102.8</v>
      </c>
      <c r="G2924" s="32">
        <v>1.339</v>
      </c>
      <c r="H2924" s="32">
        <v>0.009728</v>
      </c>
      <c r="I2924" s="32">
        <v>0.16198</v>
      </c>
      <c r="J2924" s="32">
        <v>0.1618</v>
      </c>
      <c r="K2924" s="32">
        <v>1.6886</v>
      </c>
      <c r="L2924" s="32">
        <v>0.03327</v>
      </c>
      <c r="M2924" s="32">
        <v>0.3112</v>
      </c>
      <c r="N2924" s="32">
        <v>0.09684</v>
      </c>
      <c r="O2924" s="32">
        <v>0.01291</v>
      </c>
      <c r="P2924" s="32">
        <v>0.7678</v>
      </c>
      <c r="Q2924" s="32">
        <v>1.01245</v>
      </c>
      <c r="R2924" s="32">
        <v>0.022907</v>
      </c>
      <c r="S2924" s="32">
        <v>0.016414</v>
      </c>
      <c r="T2924" s="32">
        <v>0.031063</v>
      </c>
      <c r="U2924" s="32">
        <v>0.917</v>
      </c>
      <c r="V2924" s="32">
        <v>0.086374</v>
      </c>
      <c r="W2924" s="32">
        <v>0.4418</v>
      </c>
    </row>
    <row r="2925" ht="14.25" customHeight="1">
      <c r="B2925" s="61">
        <v>41850.0</v>
      </c>
      <c r="C2925" s="32">
        <v>21230.0</v>
      </c>
      <c r="D2925" s="32">
        <v>21246.0</v>
      </c>
      <c r="E2925" s="32">
        <v>81.432</v>
      </c>
      <c r="F2925" s="32">
        <v>102.79</v>
      </c>
      <c r="G2925" s="32">
        <v>1.3397</v>
      </c>
      <c r="H2925" s="32">
        <v>0.00973</v>
      </c>
      <c r="I2925" s="32">
        <v>0.16204</v>
      </c>
      <c r="J2925" s="32">
        <v>0.162</v>
      </c>
      <c r="K2925" s="32">
        <v>1.6913</v>
      </c>
      <c r="L2925" s="32">
        <v>0.033332</v>
      </c>
      <c r="M2925" s="32">
        <v>0.3138</v>
      </c>
      <c r="N2925" s="32">
        <v>0.09722</v>
      </c>
      <c r="O2925" s="32">
        <v>0.01291</v>
      </c>
      <c r="P2925" s="32">
        <v>0.7678</v>
      </c>
      <c r="Q2925" s="32">
        <v>1.01283</v>
      </c>
      <c r="R2925" s="32">
        <v>0.022998</v>
      </c>
      <c r="S2925" s="32">
        <v>0.016565</v>
      </c>
      <c r="T2925" s="32">
        <v>0.031284</v>
      </c>
      <c r="U2925" s="32">
        <v>0.9172</v>
      </c>
      <c r="V2925" s="32">
        <v>0.086374</v>
      </c>
      <c r="W2925" s="32">
        <v>0.4454</v>
      </c>
    </row>
    <row r="2926" ht="14.25" customHeight="1">
      <c r="B2926" s="61">
        <v>41849.0</v>
      </c>
      <c r="C2926" s="32">
        <v>21230.0</v>
      </c>
      <c r="D2926" s="32">
        <v>21246.0</v>
      </c>
      <c r="E2926" s="32">
        <v>81.214</v>
      </c>
      <c r="F2926" s="32">
        <v>102.12</v>
      </c>
      <c r="G2926" s="32">
        <v>1.3409</v>
      </c>
      <c r="H2926" s="32">
        <v>0.009792</v>
      </c>
      <c r="I2926" s="32">
        <v>0.16179</v>
      </c>
      <c r="J2926" s="32">
        <v>0.1618</v>
      </c>
      <c r="K2926" s="32">
        <v>1.6944</v>
      </c>
      <c r="L2926" s="32">
        <v>0.033358</v>
      </c>
      <c r="M2926" s="32">
        <v>0.3144</v>
      </c>
      <c r="N2926" s="32">
        <v>0.09743</v>
      </c>
      <c r="O2926" s="32">
        <v>0.01291</v>
      </c>
      <c r="P2926" s="32">
        <v>0.768</v>
      </c>
      <c r="Q2926" s="32">
        <v>1.01204</v>
      </c>
      <c r="R2926" s="32">
        <v>0.023051</v>
      </c>
      <c r="S2926" s="32">
        <v>0.016599</v>
      </c>
      <c r="T2926" s="32">
        <v>0.031408</v>
      </c>
      <c r="U2926" s="32">
        <v>0.9215</v>
      </c>
      <c r="V2926" s="32">
        <v>0.086374</v>
      </c>
      <c r="W2926" s="32">
        <v>0.4483</v>
      </c>
    </row>
    <row r="2927" ht="14.25" customHeight="1">
      <c r="B2927" s="61">
        <v>41848.0</v>
      </c>
      <c r="C2927" s="32">
        <v>21228.0</v>
      </c>
      <c r="D2927" s="32">
        <v>21246.0</v>
      </c>
      <c r="E2927" s="32">
        <v>81.025</v>
      </c>
      <c r="F2927" s="32">
        <v>101.86</v>
      </c>
      <c r="G2927" s="32">
        <v>1.344</v>
      </c>
      <c r="H2927" s="32">
        <v>0.009817</v>
      </c>
      <c r="I2927" s="32">
        <v>0.16163</v>
      </c>
      <c r="J2927" s="32">
        <v>0.1618</v>
      </c>
      <c r="K2927" s="32">
        <v>1.6983</v>
      </c>
      <c r="L2927" s="32">
        <v>0.033373</v>
      </c>
      <c r="M2927" s="32">
        <v>0.3141</v>
      </c>
      <c r="N2927" s="32">
        <v>0.09746</v>
      </c>
      <c r="O2927" s="32">
        <v>0.01291</v>
      </c>
      <c r="P2927" s="32">
        <v>0.7678</v>
      </c>
      <c r="Q2927" s="32">
        <v>1.01198</v>
      </c>
      <c r="R2927" s="32">
        <v>0.023035</v>
      </c>
      <c r="S2927" s="32">
        <v>0.016644</v>
      </c>
      <c r="T2927" s="32">
        <v>0.031437</v>
      </c>
      <c r="U2927" s="32">
        <v>0.926</v>
      </c>
      <c r="V2927" s="32">
        <v>0.086374</v>
      </c>
      <c r="W2927" s="32">
        <v>0.4498</v>
      </c>
    </row>
    <row r="2928" ht="14.25" customHeight="1">
      <c r="B2928" s="61">
        <v>41845.0</v>
      </c>
      <c r="C2928" s="32">
        <v>21228.0</v>
      </c>
      <c r="D2928" s="32">
        <v>21246.0</v>
      </c>
      <c r="E2928" s="32">
        <v>81.029</v>
      </c>
      <c r="F2928" s="32">
        <v>101.84</v>
      </c>
      <c r="G2928" s="32">
        <v>1.343</v>
      </c>
      <c r="H2928" s="32">
        <v>0.00982</v>
      </c>
      <c r="I2928" s="32">
        <v>0.1615</v>
      </c>
      <c r="J2928" s="32">
        <v>0.1616</v>
      </c>
      <c r="K2928" s="32">
        <v>1.6975</v>
      </c>
      <c r="L2928" s="32">
        <v>0.033368</v>
      </c>
      <c r="M2928" s="32">
        <v>0.3152</v>
      </c>
      <c r="N2928" s="32">
        <v>0.09742</v>
      </c>
      <c r="O2928" s="32">
        <v>0.01291</v>
      </c>
      <c r="P2928" s="32">
        <v>0.7676</v>
      </c>
      <c r="Q2928" s="32">
        <v>1.01317</v>
      </c>
      <c r="R2928" s="32">
        <v>0.023089</v>
      </c>
      <c r="S2928" s="32">
        <v>0.016649</v>
      </c>
      <c r="T2928" s="32">
        <v>0.031397</v>
      </c>
      <c r="U2928" s="32">
        <v>0.9248</v>
      </c>
      <c r="V2928" s="32">
        <v>0.086374</v>
      </c>
      <c r="W2928" s="32">
        <v>0.4485</v>
      </c>
    </row>
    <row r="2929" ht="14.25" customHeight="1">
      <c r="B2929" s="61">
        <v>41844.0</v>
      </c>
      <c r="C2929" s="32">
        <v>21240.0</v>
      </c>
      <c r="D2929" s="32">
        <v>21246.0</v>
      </c>
      <c r="E2929" s="32">
        <v>80.872</v>
      </c>
      <c r="F2929" s="32">
        <v>101.82</v>
      </c>
      <c r="G2929" s="32">
        <v>1.3464</v>
      </c>
      <c r="H2929" s="32">
        <v>0.009822</v>
      </c>
      <c r="I2929" s="32">
        <v>0.16141</v>
      </c>
      <c r="J2929" s="32">
        <v>0.1615</v>
      </c>
      <c r="K2929" s="32">
        <v>1.6986</v>
      </c>
      <c r="L2929" s="32">
        <v>0.033378</v>
      </c>
      <c r="M2929" s="32">
        <v>0.3145</v>
      </c>
      <c r="N2929" s="32">
        <v>0.09711</v>
      </c>
      <c r="O2929" s="32">
        <v>0.01291</v>
      </c>
      <c r="P2929" s="32">
        <v>0.7677</v>
      </c>
      <c r="Q2929" s="32">
        <v>1.01441</v>
      </c>
      <c r="R2929" s="32">
        <v>0.023097</v>
      </c>
      <c r="S2929" s="32">
        <v>0.016645</v>
      </c>
      <c r="T2929" s="32">
        <v>0.031403</v>
      </c>
      <c r="U2929" s="32">
        <v>0.9307</v>
      </c>
      <c r="V2929" s="32">
        <v>0.086468</v>
      </c>
      <c r="W2929" s="32">
        <v>0.4501</v>
      </c>
    </row>
    <row r="2930" ht="14.25" customHeight="1">
      <c r="B2930" s="61">
        <v>41843.0</v>
      </c>
      <c r="C2930" s="32">
        <v>21230.0</v>
      </c>
      <c r="D2930" s="32">
        <v>21246.0</v>
      </c>
      <c r="E2930" s="32">
        <v>80.823</v>
      </c>
      <c r="F2930" s="32">
        <v>101.48</v>
      </c>
      <c r="G2930" s="32">
        <v>1.3464</v>
      </c>
      <c r="H2930" s="32">
        <v>0.009854</v>
      </c>
      <c r="I2930" s="32">
        <v>0.16133</v>
      </c>
      <c r="J2930" s="32">
        <v>0.1615</v>
      </c>
      <c r="K2930" s="32">
        <v>1.7044</v>
      </c>
      <c r="L2930" s="32">
        <v>0.033391</v>
      </c>
      <c r="M2930" s="32">
        <v>0.3156</v>
      </c>
      <c r="N2930" s="32">
        <v>0.09765</v>
      </c>
      <c r="O2930" s="32">
        <v>0.0129</v>
      </c>
      <c r="P2930" s="32">
        <v>0.7675</v>
      </c>
      <c r="Q2930" s="32">
        <v>1.01309</v>
      </c>
      <c r="R2930" s="32">
        <v>0.023135</v>
      </c>
      <c r="S2930" s="32">
        <v>0.016675</v>
      </c>
      <c r="T2930" s="32">
        <v>0.031474</v>
      </c>
      <c r="U2930" s="32">
        <v>0.9321</v>
      </c>
      <c r="V2930" s="32">
        <v>0.086881</v>
      </c>
      <c r="W2930" s="32">
        <v>0.4506</v>
      </c>
    </row>
    <row r="2931" ht="14.25" customHeight="1">
      <c r="B2931" s="61">
        <v>41842.0</v>
      </c>
      <c r="C2931" s="32">
        <v>21220.0</v>
      </c>
      <c r="D2931" s="32">
        <v>21246.0</v>
      </c>
      <c r="E2931" s="32">
        <v>80.781</v>
      </c>
      <c r="F2931" s="32">
        <v>101.46</v>
      </c>
      <c r="G2931" s="32">
        <v>1.3466</v>
      </c>
      <c r="H2931" s="32">
        <v>0.009856</v>
      </c>
      <c r="I2931" s="32">
        <v>0.16116</v>
      </c>
      <c r="J2931" s="32">
        <v>0.1612</v>
      </c>
      <c r="K2931" s="32">
        <v>1.7065</v>
      </c>
      <c r="L2931" s="32">
        <v>0.033358</v>
      </c>
      <c r="M2931" s="32">
        <v>0.3153</v>
      </c>
      <c r="N2931" s="32">
        <v>0.09763</v>
      </c>
      <c r="O2931" s="32">
        <v>0.0129</v>
      </c>
      <c r="P2931" s="32">
        <v>0.7674</v>
      </c>
      <c r="Q2931" s="32">
        <v>1.01215</v>
      </c>
      <c r="R2931" s="32">
        <v>0.023132</v>
      </c>
      <c r="S2931" s="32">
        <v>0.016633</v>
      </c>
      <c r="T2931" s="32">
        <v>0.031488</v>
      </c>
      <c r="U2931" s="32">
        <v>0.9312</v>
      </c>
      <c r="V2931" s="32">
        <v>0.086281</v>
      </c>
      <c r="W2931" s="32">
        <v>0.452</v>
      </c>
    </row>
    <row r="2932" ht="14.25" customHeight="1">
      <c r="B2932" s="61">
        <v>41841.0</v>
      </c>
      <c r="C2932" s="32">
        <v>21220.0</v>
      </c>
      <c r="D2932" s="32">
        <v>21246.0</v>
      </c>
      <c r="E2932" s="32">
        <v>80.56</v>
      </c>
      <c r="F2932" s="32">
        <v>101.4</v>
      </c>
      <c r="G2932" s="32">
        <v>1.3524</v>
      </c>
      <c r="H2932" s="32">
        <v>0.009862</v>
      </c>
      <c r="I2932" s="32">
        <v>0.16105</v>
      </c>
      <c r="J2932" s="32">
        <v>0.1612</v>
      </c>
      <c r="K2932" s="32">
        <v>1.7076</v>
      </c>
      <c r="L2932" s="32">
        <v>0.033338</v>
      </c>
      <c r="M2932" s="32">
        <v>0.3153</v>
      </c>
      <c r="N2932" s="32">
        <v>0.09736</v>
      </c>
      <c r="O2932" s="32">
        <v>0.01279</v>
      </c>
      <c r="P2932" s="32">
        <v>0.7675</v>
      </c>
      <c r="Q2932" s="32">
        <v>1.01186</v>
      </c>
      <c r="R2932" s="32">
        <v>0.023076</v>
      </c>
      <c r="S2932" s="32">
        <v>0.016585</v>
      </c>
      <c r="T2932" s="32">
        <v>0.031353</v>
      </c>
      <c r="U2932" s="32">
        <v>0.9312</v>
      </c>
      <c r="V2932" s="32">
        <v>0.086468</v>
      </c>
      <c r="W2932" s="32">
        <v>0.45</v>
      </c>
    </row>
    <row r="2933" ht="14.25" customHeight="1">
      <c r="B2933" s="61">
        <v>41838.0</v>
      </c>
      <c r="C2933" s="32">
        <v>21215.0</v>
      </c>
      <c r="D2933" s="32">
        <v>21246.0</v>
      </c>
      <c r="E2933" s="32">
        <v>80.524</v>
      </c>
      <c r="F2933" s="32">
        <v>101.34</v>
      </c>
      <c r="G2933" s="32">
        <v>1.3524</v>
      </c>
      <c r="H2933" s="32">
        <v>0.009867</v>
      </c>
      <c r="I2933" s="32">
        <v>0.16097</v>
      </c>
      <c r="J2933" s="32">
        <v>0.1612</v>
      </c>
      <c r="K2933" s="32">
        <v>1.7088</v>
      </c>
      <c r="L2933" s="32">
        <v>0.033314</v>
      </c>
      <c r="M2933" s="32">
        <v>0.314</v>
      </c>
      <c r="N2933" s="32">
        <v>0.09713</v>
      </c>
      <c r="O2933" s="32">
        <v>0.0129</v>
      </c>
      <c r="P2933" s="32">
        <v>0.7679</v>
      </c>
      <c r="Q2933" s="32">
        <v>1.01215</v>
      </c>
      <c r="R2933" s="32">
        <v>0.022999</v>
      </c>
      <c r="S2933" s="32">
        <v>0.016574</v>
      </c>
      <c r="T2933" s="32">
        <v>0.031104</v>
      </c>
      <c r="U2933" s="32">
        <v>0.9316</v>
      </c>
      <c r="V2933" s="32">
        <v>0.086077</v>
      </c>
      <c r="W2933" s="32">
        <v>0.4491</v>
      </c>
    </row>
    <row r="2934" ht="14.25" customHeight="1">
      <c r="B2934" s="61">
        <v>41837.0</v>
      </c>
      <c r="C2934" s="32">
        <v>21198.0</v>
      </c>
      <c r="D2934" s="32">
        <v>21246.0</v>
      </c>
      <c r="E2934" s="32">
        <v>80.505</v>
      </c>
      <c r="F2934" s="32">
        <v>101.18</v>
      </c>
      <c r="G2934" s="32">
        <v>1.3526</v>
      </c>
      <c r="H2934" s="32">
        <v>0.009884</v>
      </c>
      <c r="I2934" s="32">
        <v>0.16119</v>
      </c>
      <c r="J2934" s="32">
        <v>0.1611</v>
      </c>
      <c r="K2934" s="32">
        <v>1.7101</v>
      </c>
      <c r="L2934" s="32">
        <v>0.033279</v>
      </c>
      <c r="M2934" s="32">
        <v>0.3124</v>
      </c>
      <c r="N2934" s="32">
        <v>0.09676</v>
      </c>
      <c r="O2934" s="32">
        <v>0.0129</v>
      </c>
      <c r="P2934" s="32">
        <v>0.768</v>
      </c>
      <c r="Q2934" s="32">
        <v>1.01334</v>
      </c>
      <c r="R2934" s="32">
        <v>0.022878</v>
      </c>
      <c r="S2934" s="32">
        <v>0.016484</v>
      </c>
      <c r="T2934" s="32">
        <v>0.031068</v>
      </c>
      <c r="U2934" s="32">
        <v>0.9292</v>
      </c>
      <c r="V2934" s="32">
        <v>0.085525</v>
      </c>
      <c r="W2934" s="32">
        <v>0.4439</v>
      </c>
    </row>
    <row r="2935" ht="14.25" customHeight="1">
      <c r="B2935" s="61">
        <v>41836.0</v>
      </c>
      <c r="C2935" s="32">
        <v>21198.0</v>
      </c>
      <c r="D2935" s="32">
        <v>21246.0</v>
      </c>
      <c r="E2935" s="32">
        <v>80.559</v>
      </c>
      <c r="F2935" s="32">
        <v>101.67</v>
      </c>
      <c r="G2935" s="32">
        <v>1.3525</v>
      </c>
      <c r="H2935" s="32">
        <v>0.009835</v>
      </c>
      <c r="I2935" s="32">
        <v>0.16119</v>
      </c>
      <c r="J2935" s="32">
        <v>0.1611</v>
      </c>
      <c r="K2935" s="32">
        <v>1.7137</v>
      </c>
      <c r="L2935" s="32">
        <v>0.033328</v>
      </c>
      <c r="M2935" s="32">
        <v>0.3141</v>
      </c>
      <c r="N2935" s="32">
        <v>0.09706</v>
      </c>
      <c r="O2935" s="32">
        <v>0.01289</v>
      </c>
      <c r="P2935" s="32">
        <v>0.7681</v>
      </c>
      <c r="Q2935" s="32">
        <v>1.01222</v>
      </c>
      <c r="R2935" s="32">
        <v>0.022949</v>
      </c>
      <c r="S2935" s="32">
        <v>0.016644</v>
      </c>
      <c r="T2935" s="32">
        <v>0.031145</v>
      </c>
      <c r="U2935" s="32">
        <v>0.9309</v>
      </c>
      <c r="V2935" s="32">
        <v>0.08547</v>
      </c>
      <c r="W2935" s="32">
        <v>0.4497</v>
      </c>
    </row>
    <row r="2936" ht="14.25" customHeight="1">
      <c r="B2936" s="61">
        <v>41835.0</v>
      </c>
      <c r="C2936" s="32">
        <v>21200.0</v>
      </c>
      <c r="D2936" s="32">
        <v>21246.0</v>
      </c>
      <c r="E2936" s="32">
        <v>80.39</v>
      </c>
      <c r="F2936" s="32">
        <v>101.68</v>
      </c>
      <c r="G2936" s="32">
        <v>1.3568</v>
      </c>
      <c r="H2936" s="32">
        <v>0.009834</v>
      </c>
      <c r="I2936" s="32">
        <v>0.16108</v>
      </c>
      <c r="J2936" s="32">
        <v>0.1609</v>
      </c>
      <c r="K2936" s="32">
        <v>1.7143</v>
      </c>
      <c r="L2936" s="32">
        <v>0.0333</v>
      </c>
      <c r="M2936" s="32">
        <v>0.3126</v>
      </c>
      <c r="N2936" s="32">
        <v>0.09732</v>
      </c>
      <c r="O2936" s="32">
        <v>0.01289</v>
      </c>
      <c r="P2936" s="32">
        <v>0.7679</v>
      </c>
      <c r="Q2936" s="32">
        <v>1.01266</v>
      </c>
      <c r="R2936" s="32">
        <v>0.022902</v>
      </c>
      <c r="S2936" s="32">
        <v>0.016616</v>
      </c>
      <c r="T2936" s="32">
        <v>0.031134</v>
      </c>
      <c r="U2936" s="32">
        <v>0.9295</v>
      </c>
      <c r="V2936" s="32">
        <v>0.085215</v>
      </c>
      <c r="W2936" s="32">
        <v>0.4507</v>
      </c>
    </row>
    <row r="2937" ht="14.25" customHeight="1">
      <c r="B2937" s="61">
        <v>41834.0</v>
      </c>
      <c r="C2937" s="32">
        <v>21190.0</v>
      </c>
      <c r="D2937" s="32">
        <v>21246.0</v>
      </c>
      <c r="E2937" s="32">
        <v>80.188</v>
      </c>
      <c r="F2937" s="32">
        <v>101.54</v>
      </c>
      <c r="G2937" s="32">
        <v>1.3619</v>
      </c>
      <c r="H2937" s="32">
        <v>0.009849</v>
      </c>
      <c r="I2937" s="32">
        <v>0.16113</v>
      </c>
      <c r="J2937" s="32">
        <v>0.1611</v>
      </c>
      <c r="K2937" s="32">
        <v>1.7084</v>
      </c>
      <c r="L2937" s="32">
        <v>0.033368</v>
      </c>
      <c r="M2937" s="32">
        <v>0.3142</v>
      </c>
      <c r="N2937" s="32">
        <v>0.09802</v>
      </c>
      <c r="O2937" s="32">
        <v>0.01279</v>
      </c>
      <c r="P2937" s="32">
        <v>0.7678</v>
      </c>
      <c r="Q2937" s="32">
        <v>1.01242</v>
      </c>
      <c r="R2937" s="32">
        <v>0.022995</v>
      </c>
      <c r="S2937" s="32">
        <v>0.016643</v>
      </c>
      <c r="T2937" s="32">
        <v>0.031117</v>
      </c>
      <c r="U2937" s="32">
        <v>0.9336</v>
      </c>
      <c r="V2937" s="32">
        <v>0.085752</v>
      </c>
      <c r="W2937" s="32">
        <v>0.4518</v>
      </c>
    </row>
    <row r="2938" ht="14.25" customHeight="1">
      <c r="B2938" s="61">
        <v>41831.0</v>
      </c>
      <c r="C2938" s="32">
        <v>21200.0</v>
      </c>
      <c r="D2938" s="32">
        <v>21246.0</v>
      </c>
      <c r="E2938" s="32">
        <v>80.187</v>
      </c>
      <c r="F2938" s="32">
        <v>101.3</v>
      </c>
      <c r="G2938" s="32">
        <v>1.3608</v>
      </c>
      <c r="H2938" s="32">
        <v>0.009865</v>
      </c>
      <c r="I2938" s="32">
        <v>0.16118</v>
      </c>
      <c r="J2938" s="32">
        <v>0.1612</v>
      </c>
      <c r="K2938" s="32">
        <v>1.7116</v>
      </c>
      <c r="L2938" s="32">
        <v>0.033371</v>
      </c>
      <c r="M2938" s="32">
        <v>0.3143</v>
      </c>
      <c r="N2938" s="32">
        <v>0.09798</v>
      </c>
      <c r="O2938" s="32">
        <v>0.01289</v>
      </c>
      <c r="P2938" s="32">
        <v>0.7679</v>
      </c>
      <c r="Q2938" s="32">
        <v>1.01364</v>
      </c>
      <c r="R2938" s="32">
        <v>0.022985</v>
      </c>
      <c r="S2938" s="32">
        <v>0.016631</v>
      </c>
      <c r="T2938" s="32">
        <v>0.031114</v>
      </c>
      <c r="U2938" s="32">
        <v>0.9316</v>
      </c>
      <c r="V2938" s="32">
        <v>0.08617</v>
      </c>
      <c r="W2938" s="32">
        <v>0.4501</v>
      </c>
    </row>
    <row r="2939" ht="14.25" customHeight="1">
      <c r="B2939" s="61">
        <v>41830.0</v>
      </c>
      <c r="C2939" s="32">
        <v>21203.0</v>
      </c>
      <c r="D2939" s="32">
        <v>21246.0</v>
      </c>
      <c r="E2939" s="32">
        <v>80.127</v>
      </c>
      <c r="F2939" s="32">
        <v>101.34</v>
      </c>
      <c r="G2939" s="32">
        <v>1.3609</v>
      </c>
      <c r="H2939" s="32">
        <v>0.009867</v>
      </c>
      <c r="I2939" s="32">
        <v>0.16123</v>
      </c>
      <c r="J2939" s="32">
        <v>0.1612</v>
      </c>
      <c r="K2939" s="32">
        <v>1.7132</v>
      </c>
      <c r="L2939" s="32">
        <v>0.033393</v>
      </c>
      <c r="M2939" s="32">
        <v>0.314</v>
      </c>
      <c r="N2939" s="32">
        <v>0.09867</v>
      </c>
      <c r="O2939" s="32">
        <v>0.01289</v>
      </c>
      <c r="P2939" s="32">
        <v>0.7678</v>
      </c>
      <c r="Q2939" s="32">
        <v>1.01334</v>
      </c>
      <c r="R2939" s="32">
        <v>0.023034</v>
      </c>
      <c r="S2939" s="32">
        <v>0.016647</v>
      </c>
      <c r="T2939" s="32">
        <v>0.031068</v>
      </c>
      <c r="U2939" s="32">
        <v>0.939</v>
      </c>
      <c r="V2939" s="32">
        <v>0.086337</v>
      </c>
      <c r="W2939" s="32">
        <v>0.4506</v>
      </c>
    </row>
    <row r="2940" ht="14.25" customHeight="1">
      <c r="B2940" s="61">
        <v>41829.0</v>
      </c>
      <c r="C2940" s="32">
        <v>21248.0</v>
      </c>
      <c r="D2940" s="32">
        <v>21246.0</v>
      </c>
      <c r="E2940" s="32">
        <v>79.993</v>
      </c>
      <c r="F2940" s="32">
        <v>101.64</v>
      </c>
      <c r="G2940" s="32">
        <v>1.3642</v>
      </c>
      <c r="H2940" s="32">
        <v>0.009838</v>
      </c>
      <c r="I2940" s="32">
        <v>0.16129</v>
      </c>
      <c r="J2940" s="32">
        <v>0.1614</v>
      </c>
      <c r="K2940" s="32">
        <v>1.7158</v>
      </c>
      <c r="L2940" s="32">
        <v>0.033463</v>
      </c>
      <c r="M2940" s="32">
        <v>0.3151</v>
      </c>
      <c r="N2940" s="32">
        <v>0.09898</v>
      </c>
      <c r="O2940" s="32">
        <v>0.01289</v>
      </c>
      <c r="P2940" s="32">
        <v>0.7678</v>
      </c>
      <c r="Q2940" s="32">
        <v>1.01245</v>
      </c>
      <c r="R2940" s="32">
        <v>0.023092</v>
      </c>
      <c r="S2940" s="32">
        <v>0.01676</v>
      </c>
      <c r="T2940" s="32">
        <v>0.03107</v>
      </c>
      <c r="U2940" s="32">
        <v>0.9388</v>
      </c>
      <c r="V2940" s="32">
        <v>0.086022</v>
      </c>
      <c r="W2940" s="32">
        <v>0.4515</v>
      </c>
    </row>
    <row r="2941" ht="14.25" customHeight="1">
      <c r="B2941" s="61">
        <v>41828.0</v>
      </c>
      <c r="C2941" s="32">
        <v>21263.0</v>
      </c>
      <c r="D2941" s="32">
        <v>21246.0</v>
      </c>
      <c r="E2941" s="32">
        <v>80.179</v>
      </c>
      <c r="F2941" s="32">
        <v>101.57</v>
      </c>
      <c r="G2941" s="32">
        <v>1.3612</v>
      </c>
      <c r="H2941" s="32">
        <v>0.009845</v>
      </c>
      <c r="I2941" s="32">
        <v>0.16125</v>
      </c>
      <c r="J2941" s="32">
        <v>0.1612</v>
      </c>
      <c r="K2941" s="32">
        <v>1.7131</v>
      </c>
      <c r="L2941" s="32">
        <v>0.033414</v>
      </c>
      <c r="M2941" s="32">
        <v>0.315</v>
      </c>
      <c r="N2941" s="32">
        <v>0.09881</v>
      </c>
      <c r="O2941" s="32">
        <v>0.01289</v>
      </c>
      <c r="P2941" s="32">
        <v>0.7675</v>
      </c>
      <c r="Q2941" s="32">
        <v>1.01215</v>
      </c>
      <c r="R2941" s="32">
        <v>0.023043</v>
      </c>
      <c r="S2941" s="32">
        <v>0.016705</v>
      </c>
      <c r="T2941" s="32">
        <v>0.030881</v>
      </c>
      <c r="U2941" s="32">
        <v>0.9365</v>
      </c>
      <c r="V2941" s="32">
        <v>0.086022</v>
      </c>
      <c r="W2941" s="32">
        <v>0.4515</v>
      </c>
    </row>
    <row r="2942" ht="14.25" customHeight="1">
      <c r="B2942" s="61">
        <v>41827.0</v>
      </c>
      <c r="C2942" s="32">
        <v>21275.0</v>
      </c>
      <c r="D2942" s="32">
        <v>21246.0</v>
      </c>
      <c r="E2942" s="32">
        <v>80.218</v>
      </c>
      <c r="F2942" s="32">
        <v>101.86</v>
      </c>
      <c r="G2942" s="32">
        <v>1.3605</v>
      </c>
      <c r="H2942" s="32">
        <v>0.009817</v>
      </c>
      <c r="I2942" s="32">
        <v>0.16119</v>
      </c>
      <c r="J2942" s="32">
        <v>0.1612</v>
      </c>
      <c r="K2942" s="32">
        <v>1.7128</v>
      </c>
      <c r="L2942" s="32">
        <v>0.033418</v>
      </c>
      <c r="M2942" s="32">
        <v>0.3135</v>
      </c>
      <c r="N2942" s="32">
        <v>0.09887</v>
      </c>
      <c r="O2942" s="32">
        <v>0.01289</v>
      </c>
      <c r="P2942" s="32">
        <v>0.7674</v>
      </c>
      <c r="Q2942" s="32">
        <v>1.0124</v>
      </c>
      <c r="R2942" s="32">
        <v>0.023007</v>
      </c>
      <c r="S2942" s="32">
        <v>0.016671</v>
      </c>
      <c r="T2942" s="32">
        <v>0.030855</v>
      </c>
      <c r="U2942" s="32">
        <v>0.936</v>
      </c>
      <c r="V2942" s="32">
        <v>0.08558</v>
      </c>
      <c r="W2942" s="32">
        <v>0.4501</v>
      </c>
    </row>
    <row r="2943" ht="14.25" customHeight="1">
      <c r="B2943" s="61">
        <v>41824.0</v>
      </c>
      <c r="C2943" s="32">
        <v>21290.0</v>
      </c>
      <c r="D2943" s="32">
        <v>21246.0</v>
      </c>
      <c r="E2943" s="32">
        <v>80.269</v>
      </c>
      <c r="F2943" s="32">
        <v>102.06</v>
      </c>
      <c r="G2943" s="32">
        <v>1.3595</v>
      </c>
      <c r="H2943" s="32">
        <v>0.009795</v>
      </c>
      <c r="I2943" s="32">
        <v>0.1612</v>
      </c>
      <c r="J2943" s="32">
        <v>0.1611</v>
      </c>
      <c r="K2943" s="32">
        <v>1.716</v>
      </c>
      <c r="L2943" s="32">
        <v>0.03346</v>
      </c>
      <c r="M2943" s="32">
        <v>0.3143</v>
      </c>
      <c r="N2943" s="32">
        <v>0.09907</v>
      </c>
      <c r="O2943" s="32">
        <v>0.01289</v>
      </c>
      <c r="P2943" s="32">
        <v>0.7678</v>
      </c>
      <c r="Q2943" s="32">
        <v>1.01364</v>
      </c>
      <c r="R2943" s="32">
        <v>0.022971</v>
      </c>
      <c r="S2943" s="32">
        <v>0.016729</v>
      </c>
      <c r="T2943" s="32">
        <v>0.030886</v>
      </c>
      <c r="U2943" s="32">
        <v>0.9387</v>
      </c>
      <c r="V2943" s="32">
        <v>0.084211</v>
      </c>
      <c r="W2943" s="32">
        <v>0.4519</v>
      </c>
    </row>
    <row r="2944" ht="14.25" customHeight="1">
      <c r="B2944" s="61">
        <v>41823.0</v>
      </c>
      <c r="C2944" s="32">
        <v>21300.0</v>
      </c>
      <c r="D2944" s="32">
        <v>21246.0</v>
      </c>
      <c r="E2944" s="32">
        <v>80.212</v>
      </c>
      <c r="F2944" s="32">
        <v>102.19</v>
      </c>
      <c r="G2944" s="32">
        <v>1.361</v>
      </c>
      <c r="H2944" s="32">
        <v>0.009785</v>
      </c>
      <c r="I2944" s="32">
        <v>0.161</v>
      </c>
      <c r="J2944" s="32">
        <v>0.161</v>
      </c>
      <c r="K2944" s="32">
        <v>1.7155</v>
      </c>
      <c r="L2944" s="32">
        <v>0.033495</v>
      </c>
      <c r="M2944" s="32">
        <v>0.3131</v>
      </c>
      <c r="N2944" s="32">
        <v>0.09907</v>
      </c>
      <c r="O2944" s="32">
        <v>0.01289</v>
      </c>
      <c r="P2944" s="32">
        <v>0.7675</v>
      </c>
      <c r="Q2944" s="32">
        <v>1.01456</v>
      </c>
      <c r="R2944" s="32">
        <v>0.022975</v>
      </c>
      <c r="S2944" s="32">
        <v>0.016791</v>
      </c>
      <c r="T2944" s="32">
        <v>0.030859</v>
      </c>
      <c r="U2944" s="32">
        <v>0.9403</v>
      </c>
      <c r="V2944" s="32">
        <v>0.083893</v>
      </c>
      <c r="W2944" s="32">
        <v>0.4521</v>
      </c>
    </row>
    <row r="2945" ht="14.25" customHeight="1">
      <c r="B2945" s="61">
        <v>41822.0</v>
      </c>
      <c r="C2945" s="32">
        <v>21320.0</v>
      </c>
      <c r="D2945" s="32">
        <v>21246.0</v>
      </c>
      <c r="E2945" s="32">
        <v>79.956</v>
      </c>
      <c r="F2945" s="32">
        <v>101.77</v>
      </c>
      <c r="G2945" s="32">
        <v>1.366</v>
      </c>
      <c r="H2945" s="32">
        <v>0.009825</v>
      </c>
      <c r="I2945" s="32">
        <v>0.16102</v>
      </c>
      <c r="J2945" s="32">
        <v>0.1609</v>
      </c>
      <c r="K2945" s="32">
        <v>1.7166</v>
      </c>
      <c r="L2945" s="32">
        <v>0.033434</v>
      </c>
      <c r="M2945" s="32">
        <v>0.312</v>
      </c>
      <c r="N2945" s="32">
        <v>0.09904</v>
      </c>
      <c r="O2945" s="32">
        <v>0.01289</v>
      </c>
      <c r="P2945" s="32">
        <v>0.7674</v>
      </c>
      <c r="Q2945" s="32">
        <v>1.01403</v>
      </c>
      <c r="R2945" s="32">
        <v>0.022883</v>
      </c>
      <c r="S2945" s="32">
        <v>0.016789</v>
      </c>
      <c r="T2945" s="32">
        <v>0.030888</v>
      </c>
      <c r="U2945" s="32">
        <v>0.9376</v>
      </c>
      <c r="V2945" s="32">
        <v>0.084069</v>
      </c>
      <c r="W2945" s="32">
        <v>0.45</v>
      </c>
    </row>
    <row r="2946" ht="14.25" customHeight="1">
      <c r="B2946" s="61">
        <v>41821.0</v>
      </c>
      <c r="C2946" s="32">
        <v>21330.0</v>
      </c>
      <c r="D2946" s="32">
        <v>21246.0</v>
      </c>
      <c r="E2946" s="32">
        <v>79.815</v>
      </c>
      <c r="F2946" s="32">
        <v>101.53</v>
      </c>
      <c r="G2946" s="32">
        <v>1.3679</v>
      </c>
      <c r="H2946" s="32">
        <v>0.00985</v>
      </c>
      <c r="I2946" s="32">
        <v>0.16127</v>
      </c>
      <c r="J2946" s="32">
        <v>0.1612</v>
      </c>
      <c r="K2946" s="32">
        <v>1.715</v>
      </c>
      <c r="L2946" s="32">
        <v>0.033473</v>
      </c>
      <c r="M2946" s="32">
        <v>0.3118</v>
      </c>
      <c r="N2946" s="32">
        <v>0.09892</v>
      </c>
      <c r="O2946" s="32">
        <v>0.01289</v>
      </c>
      <c r="P2946" s="32">
        <v>0.7673</v>
      </c>
      <c r="Q2946" s="32">
        <v>1.01369</v>
      </c>
      <c r="R2946" s="32">
        <v>0.022936</v>
      </c>
      <c r="S2946" s="32">
        <v>0.016688</v>
      </c>
      <c r="T2946" s="32">
        <v>0.03087</v>
      </c>
      <c r="U2946" s="32">
        <v>0.9406</v>
      </c>
      <c r="V2946" s="32">
        <v>0.084299</v>
      </c>
      <c r="W2946" s="32">
        <v>0.4542</v>
      </c>
    </row>
    <row r="2947" ht="14.25" customHeight="1">
      <c r="B2947" s="61">
        <v>41820.0</v>
      </c>
      <c r="C2947" s="32">
        <v>21330.0</v>
      </c>
      <c r="D2947" s="32">
        <v>21246.0</v>
      </c>
      <c r="E2947" s="32">
        <v>79.775</v>
      </c>
      <c r="F2947" s="32">
        <v>101.33</v>
      </c>
      <c r="G2947" s="32">
        <v>1.3692</v>
      </c>
      <c r="H2947" s="32">
        <v>0.009869</v>
      </c>
      <c r="I2947" s="32">
        <v>0.16117</v>
      </c>
      <c r="J2947" s="32">
        <v>0.1612</v>
      </c>
      <c r="K2947" s="32">
        <v>1.7106</v>
      </c>
      <c r="L2947" s="32">
        <v>0.033478</v>
      </c>
      <c r="M2947" s="32">
        <v>0.3114</v>
      </c>
      <c r="N2947" s="32">
        <v>0.09882</v>
      </c>
      <c r="O2947" s="32">
        <v>0.01277</v>
      </c>
      <c r="P2947" s="32">
        <v>0.7673</v>
      </c>
      <c r="Q2947" s="32">
        <v>1.01297</v>
      </c>
      <c r="R2947" s="32">
        <v>0.022928</v>
      </c>
      <c r="S2947" s="32">
        <v>0.016655</v>
      </c>
      <c r="T2947" s="32">
        <v>0.030826</v>
      </c>
      <c r="U2947" s="32">
        <v>0.9373</v>
      </c>
      <c r="V2947" s="32">
        <v>0.084282</v>
      </c>
      <c r="W2947" s="32">
        <v>0.4518</v>
      </c>
    </row>
    <row r="2948" ht="14.25" customHeight="1">
      <c r="B2948" s="61">
        <v>41817.0</v>
      </c>
      <c r="C2948" s="32">
        <v>21330.0</v>
      </c>
      <c r="D2948" s="32">
        <v>21246.0</v>
      </c>
      <c r="E2948" s="32">
        <v>80.039</v>
      </c>
      <c r="F2948" s="32">
        <v>101.42</v>
      </c>
      <c r="G2948" s="32">
        <v>1.3649</v>
      </c>
      <c r="H2948" s="32">
        <v>0.009862</v>
      </c>
      <c r="I2948" s="32">
        <v>0.16082</v>
      </c>
      <c r="J2948" s="32">
        <v>0.1609</v>
      </c>
      <c r="K2948" s="32">
        <v>1.7035</v>
      </c>
      <c r="L2948" s="32">
        <v>0.033464</v>
      </c>
      <c r="M2948" s="32">
        <v>0.3116</v>
      </c>
      <c r="N2948" s="32">
        <v>0.09862</v>
      </c>
      <c r="O2948" s="32">
        <v>0.01289</v>
      </c>
      <c r="P2948" s="32">
        <v>0.7674</v>
      </c>
      <c r="Q2948" s="32">
        <v>1.01286</v>
      </c>
      <c r="R2948" s="32">
        <v>0.022844</v>
      </c>
      <c r="S2948" s="32">
        <v>0.016669</v>
      </c>
      <c r="T2948" s="32">
        <v>0.03081</v>
      </c>
      <c r="U2948" s="32">
        <v>0.9376</v>
      </c>
      <c r="V2948" s="32">
        <v>0.083368</v>
      </c>
      <c r="W2948" s="32">
        <v>0.4557</v>
      </c>
    </row>
    <row r="2949" ht="14.25" customHeight="1">
      <c r="B2949" s="61">
        <v>41816.0</v>
      </c>
      <c r="C2949" s="32">
        <v>21330.0</v>
      </c>
      <c r="D2949" s="32">
        <v>21246.0</v>
      </c>
      <c r="E2949" s="32">
        <v>80.22</v>
      </c>
      <c r="F2949" s="32">
        <v>101.73</v>
      </c>
      <c r="G2949" s="32">
        <v>1.3612</v>
      </c>
      <c r="H2949" s="32">
        <v>0.009831</v>
      </c>
      <c r="I2949" s="32">
        <v>0.16066</v>
      </c>
      <c r="J2949" s="32">
        <v>0.1606</v>
      </c>
      <c r="K2949" s="32">
        <v>1.7027</v>
      </c>
      <c r="L2949" s="32">
        <v>0.033439</v>
      </c>
      <c r="M2949" s="32">
        <v>0.3104</v>
      </c>
      <c r="N2949" s="32">
        <v>0.09837</v>
      </c>
      <c r="O2949" s="32">
        <v>0.01289</v>
      </c>
      <c r="P2949" s="32">
        <v>0.7675</v>
      </c>
      <c r="Q2949" s="32">
        <v>1.01266</v>
      </c>
      <c r="R2949" s="32">
        <v>0.022825</v>
      </c>
      <c r="S2949" s="32">
        <v>0.016619</v>
      </c>
      <c r="T2949" s="32">
        <v>0.030797</v>
      </c>
      <c r="U2949" s="32">
        <v>0.9356</v>
      </c>
      <c r="V2949" s="32">
        <v>0.082651</v>
      </c>
      <c r="W2949" s="32">
        <v>0.4549</v>
      </c>
    </row>
    <row r="2950" ht="14.25" customHeight="1">
      <c r="B2950" s="61">
        <v>41815.0</v>
      </c>
      <c r="C2950" s="32">
        <v>21330.0</v>
      </c>
      <c r="D2950" s="32">
        <v>21246.0</v>
      </c>
      <c r="E2950" s="32">
        <v>80.225</v>
      </c>
      <c r="F2950" s="32">
        <v>101.87</v>
      </c>
      <c r="G2950" s="32">
        <v>1.3629</v>
      </c>
      <c r="H2950" s="32">
        <v>0.009817</v>
      </c>
      <c r="I2950" s="32">
        <v>0.16038</v>
      </c>
      <c r="J2950" s="32">
        <v>0.1606</v>
      </c>
      <c r="K2950" s="32">
        <v>1.6983</v>
      </c>
      <c r="L2950" s="32">
        <v>0.033385</v>
      </c>
      <c r="M2950" s="32">
        <v>0.3105</v>
      </c>
      <c r="N2950" s="32">
        <v>0.09808</v>
      </c>
      <c r="O2950" s="32">
        <v>0.01289</v>
      </c>
      <c r="P2950" s="32">
        <v>0.7672</v>
      </c>
      <c r="Q2950" s="32">
        <v>1.01256</v>
      </c>
      <c r="R2950" s="32">
        <v>0.022757</v>
      </c>
      <c r="S2950" s="32">
        <v>0.016651</v>
      </c>
      <c r="T2950" s="32">
        <v>0.030817</v>
      </c>
      <c r="U2950" s="32">
        <v>0.9329</v>
      </c>
      <c r="V2950" s="32">
        <v>0.082713</v>
      </c>
      <c r="W2950" s="32">
        <v>0.4529</v>
      </c>
    </row>
    <row r="2951" ht="14.25" customHeight="1">
      <c r="B2951" s="61">
        <v>41814.0</v>
      </c>
      <c r="C2951" s="32">
        <v>21353.0</v>
      </c>
      <c r="D2951" s="32">
        <v>21246.0</v>
      </c>
      <c r="E2951" s="32">
        <v>80.327</v>
      </c>
      <c r="F2951" s="32">
        <v>101.97</v>
      </c>
      <c r="G2951" s="32">
        <v>1.3606</v>
      </c>
      <c r="H2951" s="32">
        <v>0.009807</v>
      </c>
      <c r="I2951" s="32">
        <v>0.16051</v>
      </c>
      <c r="J2951" s="32">
        <v>0.1604</v>
      </c>
      <c r="K2951" s="32">
        <v>1.6986</v>
      </c>
      <c r="L2951" s="32">
        <v>0.03338</v>
      </c>
      <c r="M2951" s="32">
        <v>0.311</v>
      </c>
      <c r="N2951" s="32">
        <v>0.09816</v>
      </c>
      <c r="O2951" s="32">
        <v>0.01289</v>
      </c>
      <c r="P2951" s="32">
        <v>0.7673</v>
      </c>
      <c r="Q2951" s="32">
        <v>1.01428</v>
      </c>
      <c r="R2951" s="32">
        <v>0.022826</v>
      </c>
      <c r="S2951" s="32">
        <v>0.016616</v>
      </c>
      <c r="T2951" s="32">
        <v>0.030817</v>
      </c>
      <c r="U2951" s="32">
        <v>0.9307</v>
      </c>
      <c r="V2951" s="32">
        <v>0.08341</v>
      </c>
      <c r="W2951" s="32">
        <v>0.4496</v>
      </c>
    </row>
    <row r="2952" ht="14.25" customHeight="1">
      <c r="B2952" s="61">
        <v>41813.0</v>
      </c>
      <c r="C2952" s="32">
        <v>21335.0</v>
      </c>
      <c r="D2952" s="32">
        <v>21246.0</v>
      </c>
      <c r="E2952" s="32">
        <v>80.272</v>
      </c>
      <c r="F2952" s="32">
        <v>101.93</v>
      </c>
      <c r="G2952" s="32">
        <v>1.3605</v>
      </c>
      <c r="H2952" s="32">
        <v>0.00981</v>
      </c>
      <c r="I2952" s="32">
        <v>0.16062</v>
      </c>
      <c r="J2952" s="32">
        <v>0.1607</v>
      </c>
      <c r="K2952" s="32">
        <v>1.7027</v>
      </c>
      <c r="L2952" s="32">
        <v>0.033356</v>
      </c>
      <c r="M2952" s="32">
        <v>0.3113</v>
      </c>
      <c r="N2952" s="32">
        <v>0.09814</v>
      </c>
      <c r="O2952" s="32">
        <v>0.01289</v>
      </c>
      <c r="P2952" s="32">
        <v>0.7673</v>
      </c>
      <c r="Q2952" s="32">
        <v>1.01609</v>
      </c>
      <c r="R2952" s="32">
        <v>0.022839</v>
      </c>
      <c r="S2952" s="32">
        <v>0.016648</v>
      </c>
      <c r="T2952" s="32">
        <v>0.030829</v>
      </c>
      <c r="U2952" s="32">
        <v>0.9318</v>
      </c>
      <c r="V2952" s="32">
        <v>0.083472</v>
      </c>
      <c r="W2952" s="32">
        <v>0.451</v>
      </c>
    </row>
    <row r="2953" ht="14.25" customHeight="1">
      <c r="B2953" s="61">
        <v>41810.0</v>
      </c>
      <c r="C2953" s="32">
        <v>21310.0</v>
      </c>
      <c r="D2953" s="32">
        <v>21246.0</v>
      </c>
      <c r="E2953" s="32">
        <v>80.372</v>
      </c>
      <c r="F2953" s="32">
        <v>102.07</v>
      </c>
      <c r="G2953" s="32">
        <v>1.36</v>
      </c>
      <c r="H2953" s="32">
        <v>0.009797</v>
      </c>
      <c r="I2953" s="32">
        <v>0.16067</v>
      </c>
      <c r="J2953" s="32">
        <v>0.1606</v>
      </c>
      <c r="K2953" s="32">
        <v>1.7013</v>
      </c>
      <c r="L2953" s="32">
        <v>0.033326</v>
      </c>
      <c r="M2953" s="32">
        <v>0.3107</v>
      </c>
      <c r="N2953" s="32">
        <v>0.09805</v>
      </c>
      <c r="O2953" s="32">
        <v>0.01289</v>
      </c>
      <c r="P2953" s="32">
        <v>0.7673</v>
      </c>
      <c r="Q2953" s="32">
        <v>1.01595</v>
      </c>
      <c r="R2953" s="32">
        <v>0.022831</v>
      </c>
      <c r="S2953" s="32">
        <v>0.016622</v>
      </c>
      <c r="T2953" s="32">
        <v>0.030802</v>
      </c>
      <c r="U2953" s="32">
        <v>0.9296</v>
      </c>
      <c r="V2953" s="32">
        <v>0.083493</v>
      </c>
      <c r="W2953" s="32">
        <v>0.4482</v>
      </c>
    </row>
    <row r="2954" ht="14.25" customHeight="1">
      <c r="B2954" s="61">
        <v>41809.0</v>
      </c>
      <c r="C2954" s="32">
        <v>21316.0</v>
      </c>
      <c r="D2954" s="32">
        <v>21246.0</v>
      </c>
      <c r="E2954" s="32">
        <v>80.317</v>
      </c>
      <c r="F2954" s="32">
        <v>101.94</v>
      </c>
      <c r="G2954" s="32">
        <v>1.3608</v>
      </c>
      <c r="H2954" s="32">
        <v>0.00981</v>
      </c>
      <c r="I2954" s="32">
        <v>0.16055</v>
      </c>
      <c r="J2954" s="32">
        <v>0.1605</v>
      </c>
      <c r="K2954" s="32">
        <v>1.7039</v>
      </c>
      <c r="L2954" s="32">
        <v>0.033306</v>
      </c>
      <c r="M2954" s="32">
        <v>0.3104</v>
      </c>
      <c r="N2954" s="32">
        <v>0.09813</v>
      </c>
      <c r="O2954" s="32">
        <v>0.01289</v>
      </c>
      <c r="P2954" s="32">
        <v>0.7671</v>
      </c>
      <c r="Q2954" s="32">
        <v>1.0174</v>
      </c>
      <c r="R2954" s="32">
        <v>0.022812</v>
      </c>
      <c r="S2954" s="32">
        <v>0.016617</v>
      </c>
      <c r="T2954" s="32">
        <v>0.0308</v>
      </c>
      <c r="U2954" s="32">
        <v>0.9244</v>
      </c>
      <c r="V2954" s="32">
        <v>0.083794</v>
      </c>
      <c r="W2954" s="32">
        <v>0.4477</v>
      </c>
    </row>
    <row r="2955" ht="14.25" customHeight="1">
      <c r="B2955" s="61">
        <v>41808.0</v>
      </c>
      <c r="C2955" s="32">
        <v>21213.0</v>
      </c>
      <c r="D2955" s="32">
        <v>21036.0</v>
      </c>
      <c r="E2955" s="32">
        <v>80.584</v>
      </c>
      <c r="F2955" s="32">
        <v>101.93</v>
      </c>
      <c r="G2955" s="32">
        <v>1.3595</v>
      </c>
      <c r="H2955" s="32">
        <v>0.009811</v>
      </c>
      <c r="I2955" s="32">
        <v>0.16048</v>
      </c>
      <c r="J2955" s="32">
        <v>0.1606</v>
      </c>
      <c r="K2955" s="32">
        <v>1.6994</v>
      </c>
      <c r="L2955" s="32">
        <v>0.033376</v>
      </c>
      <c r="M2955" s="32">
        <v>0.3092</v>
      </c>
      <c r="N2955" s="32">
        <v>0.0982</v>
      </c>
      <c r="O2955" s="32">
        <v>0.01289</v>
      </c>
      <c r="P2955" s="32">
        <v>0.7675</v>
      </c>
      <c r="Q2955" s="32">
        <v>1.01626</v>
      </c>
      <c r="R2955" s="32">
        <v>0.022808</v>
      </c>
      <c r="S2955" s="32">
        <v>0.016721</v>
      </c>
      <c r="T2955" s="32">
        <v>0.030845</v>
      </c>
      <c r="U2955" s="32">
        <v>0.9229</v>
      </c>
      <c r="V2955" s="32">
        <v>0.083351</v>
      </c>
      <c r="W2955" s="32">
        <v>0.4489</v>
      </c>
    </row>
    <row r="2956" ht="14.25" customHeight="1">
      <c r="B2956" s="61">
        <v>41807.0</v>
      </c>
      <c r="C2956" s="32">
        <v>21220.0</v>
      </c>
      <c r="D2956" s="32">
        <v>21036.0</v>
      </c>
      <c r="E2956" s="32">
        <v>80.629</v>
      </c>
      <c r="F2956" s="32">
        <v>102.15</v>
      </c>
      <c r="G2956" s="32">
        <v>1.3547</v>
      </c>
      <c r="H2956" s="32">
        <v>0.00979</v>
      </c>
      <c r="I2956" s="32">
        <v>0.1606</v>
      </c>
      <c r="J2956" s="32">
        <v>0.1605</v>
      </c>
      <c r="K2956" s="32">
        <v>1.6965</v>
      </c>
      <c r="L2956" s="32">
        <v>0.033251</v>
      </c>
      <c r="M2956" s="32">
        <v>0.3089</v>
      </c>
      <c r="N2956" s="32">
        <v>0.09782</v>
      </c>
      <c r="O2956" s="32">
        <v>0.01289</v>
      </c>
      <c r="P2956" s="32">
        <v>0.7678</v>
      </c>
      <c r="Q2956" s="32">
        <v>1.01595</v>
      </c>
      <c r="R2956" s="32">
        <v>0.022689</v>
      </c>
      <c r="S2956" s="32">
        <v>0.01659</v>
      </c>
      <c r="T2956" s="32">
        <v>0.030772</v>
      </c>
      <c r="U2956" s="32">
        <v>0.9208</v>
      </c>
      <c r="V2956" s="32">
        <v>0.084122</v>
      </c>
      <c r="W2956" s="32">
        <v>0.4421</v>
      </c>
    </row>
    <row r="2957" ht="14.25" customHeight="1">
      <c r="B2957" s="61">
        <v>41806.0</v>
      </c>
      <c r="C2957" s="32">
        <v>21215.0</v>
      </c>
      <c r="D2957" s="32">
        <v>21036.0</v>
      </c>
      <c r="E2957" s="32">
        <v>80.471</v>
      </c>
      <c r="F2957" s="32">
        <v>101.83</v>
      </c>
      <c r="G2957" s="32">
        <v>1.3574</v>
      </c>
      <c r="H2957" s="32">
        <v>0.00982</v>
      </c>
      <c r="I2957" s="32">
        <v>0.16077</v>
      </c>
      <c r="J2957" s="32">
        <v>0.1608</v>
      </c>
      <c r="K2957" s="32">
        <v>1.6984</v>
      </c>
      <c r="L2957" s="32">
        <v>0.033294</v>
      </c>
      <c r="M2957" s="32">
        <v>0.3101</v>
      </c>
      <c r="N2957" s="32">
        <v>0.09802</v>
      </c>
      <c r="O2957" s="32">
        <v>0.01278</v>
      </c>
      <c r="P2957" s="32">
        <v>0.7676</v>
      </c>
      <c r="Q2957" s="32">
        <v>1.01343</v>
      </c>
      <c r="R2957" s="32">
        <v>0.022815</v>
      </c>
      <c r="S2957" s="32">
        <v>0.016605</v>
      </c>
      <c r="T2957" s="32">
        <v>0.030906</v>
      </c>
      <c r="U2957" s="32">
        <v>0.9221</v>
      </c>
      <c r="V2957" s="32">
        <v>0.084602</v>
      </c>
      <c r="W2957" s="32">
        <v>0.4474</v>
      </c>
    </row>
    <row r="2958" ht="14.25" customHeight="1">
      <c r="B2958" s="61">
        <v>41803.0</v>
      </c>
      <c r="C2958" s="32">
        <v>21223.0</v>
      </c>
      <c r="D2958" s="32">
        <v>21036.0</v>
      </c>
      <c r="E2958" s="32">
        <v>80.576</v>
      </c>
      <c r="F2958" s="32">
        <v>102.04</v>
      </c>
      <c r="G2958" s="32">
        <v>1.354</v>
      </c>
      <c r="H2958" s="32">
        <v>0.009799</v>
      </c>
      <c r="I2958" s="32">
        <v>0.16105</v>
      </c>
      <c r="J2958" s="32">
        <v>0.161</v>
      </c>
      <c r="K2958" s="32">
        <v>1.6968</v>
      </c>
      <c r="L2958" s="32">
        <v>0.033336</v>
      </c>
      <c r="M2958" s="32">
        <v>0.3107</v>
      </c>
      <c r="N2958" s="32">
        <v>0.09798</v>
      </c>
      <c r="O2958" s="32">
        <v>0.01289</v>
      </c>
      <c r="P2958" s="32">
        <v>0.7677</v>
      </c>
      <c r="Q2958" s="32">
        <v>1.01729</v>
      </c>
      <c r="R2958" s="32">
        <v>0.022776</v>
      </c>
      <c r="S2958" s="32">
        <v>0.016748</v>
      </c>
      <c r="T2958" s="32">
        <v>0.030883</v>
      </c>
      <c r="U2958" s="32">
        <v>0.9213</v>
      </c>
      <c r="V2958" s="32">
        <v>0.084818</v>
      </c>
      <c r="W2958" s="32">
        <v>0.4496</v>
      </c>
    </row>
    <row r="2959" ht="14.25" customHeight="1">
      <c r="B2959" s="61">
        <v>41802.0</v>
      </c>
      <c r="C2959" s="32">
        <v>21220.0</v>
      </c>
      <c r="D2959" s="32">
        <v>21036.0</v>
      </c>
      <c r="E2959" s="32">
        <v>80.576</v>
      </c>
      <c r="F2959" s="32">
        <v>101.7</v>
      </c>
      <c r="G2959" s="32">
        <v>1.3552</v>
      </c>
      <c r="H2959" s="32">
        <v>0.009833</v>
      </c>
      <c r="I2959" s="32">
        <v>0.16081</v>
      </c>
      <c r="J2959" s="32">
        <v>0.161</v>
      </c>
      <c r="K2959" s="32">
        <v>1.6929</v>
      </c>
      <c r="L2959" s="32">
        <v>0.033327</v>
      </c>
      <c r="M2959" s="32">
        <v>0.3109</v>
      </c>
      <c r="N2959" s="32">
        <v>0.09823</v>
      </c>
      <c r="O2959" s="32">
        <v>0.01289</v>
      </c>
      <c r="P2959" s="32">
        <v>0.7677</v>
      </c>
      <c r="Q2959" s="32">
        <v>1.01559</v>
      </c>
      <c r="R2959" s="32">
        <v>0.022845</v>
      </c>
      <c r="S2959" s="32">
        <v>0.016863</v>
      </c>
      <c r="T2959" s="32">
        <v>0.03082</v>
      </c>
      <c r="U2959" s="32">
        <v>0.9212</v>
      </c>
      <c r="V2959" s="32">
        <v>0.084667</v>
      </c>
      <c r="W2959" s="32">
        <v>0.4473</v>
      </c>
    </row>
    <row r="2960" ht="14.25" customHeight="1">
      <c r="B2960" s="61">
        <v>41801.0</v>
      </c>
      <c r="C2960" s="32">
        <v>21221.0</v>
      </c>
      <c r="D2960" s="32">
        <v>21036.0</v>
      </c>
      <c r="E2960" s="32">
        <v>80.788</v>
      </c>
      <c r="F2960" s="32">
        <v>102.07</v>
      </c>
      <c r="G2960" s="32">
        <v>1.3532</v>
      </c>
      <c r="H2960" s="32">
        <v>0.009797</v>
      </c>
      <c r="I2960" s="32">
        <v>0.16057</v>
      </c>
      <c r="J2960" s="32">
        <v>0.1607</v>
      </c>
      <c r="K2960" s="32">
        <v>1.6788</v>
      </c>
      <c r="L2960" s="32">
        <v>0.033332</v>
      </c>
      <c r="M2960" s="32">
        <v>0.3112</v>
      </c>
      <c r="N2960" s="32">
        <v>0.09827</v>
      </c>
      <c r="O2960" s="32">
        <v>0.01289</v>
      </c>
      <c r="P2960" s="32">
        <v>0.7676</v>
      </c>
      <c r="Q2960" s="32">
        <v>1.01444</v>
      </c>
      <c r="R2960" s="32">
        <v>0.022796</v>
      </c>
      <c r="S2960" s="32">
        <v>0.016838</v>
      </c>
      <c r="T2960" s="32">
        <v>0.03079</v>
      </c>
      <c r="U2960" s="32">
        <v>0.9202</v>
      </c>
      <c r="V2960" s="32">
        <v>0.084674</v>
      </c>
      <c r="W2960" s="32">
        <v>0.4473</v>
      </c>
    </row>
    <row r="2961" ht="14.25" customHeight="1">
      <c r="B2961" s="61">
        <v>41800.0</v>
      </c>
      <c r="C2961" s="32">
        <v>21213.0</v>
      </c>
      <c r="D2961" s="32">
        <v>21036.0</v>
      </c>
      <c r="E2961" s="32">
        <v>80.82</v>
      </c>
      <c r="F2961" s="32">
        <v>102.35</v>
      </c>
      <c r="G2961" s="32">
        <v>1.3547</v>
      </c>
      <c r="H2961" s="32">
        <v>0.00977</v>
      </c>
      <c r="I2961" s="32">
        <v>0.16066</v>
      </c>
      <c r="J2961" s="32">
        <v>0.1609</v>
      </c>
      <c r="K2961" s="32">
        <v>1.6756</v>
      </c>
      <c r="L2961" s="32">
        <v>0.033307</v>
      </c>
      <c r="M2961" s="32">
        <v>0.3121</v>
      </c>
      <c r="N2961" s="32">
        <v>0.09833</v>
      </c>
      <c r="O2961" s="32">
        <v>0.0129</v>
      </c>
      <c r="P2961" s="32">
        <v>0.7678</v>
      </c>
      <c r="Q2961" s="32">
        <v>1.01451</v>
      </c>
      <c r="R2961" s="32">
        <v>0.022885</v>
      </c>
      <c r="S2961" s="32">
        <v>0.016896</v>
      </c>
      <c r="T2961" s="32">
        <v>0.030798</v>
      </c>
      <c r="U2961" s="32">
        <v>0.9172</v>
      </c>
      <c r="V2961" s="32">
        <v>0.084692</v>
      </c>
      <c r="W2961" s="32">
        <v>0.4498</v>
      </c>
    </row>
    <row r="2962" ht="14.25" customHeight="1">
      <c r="B2962" s="61">
        <v>41799.0</v>
      </c>
      <c r="C2962" s="32">
        <v>21215.0</v>
      </c>
      <c r="D2962" s="32">
        <v>21036.0</v>
      </c>
      <c r="E2962" s="32">
        <v>80.653</v>
      </c>
      <c r="F2962" s="32">
        <v>102.53</v>
      </c>
      <c r="G2962" s="32">
        <v>1.3594</v>
      </c>
      <c r="H2962" s="32">
        <v>0.009753</v>
      </c>
      <c r="I2962" s="32">
        <v>0.16025</v>
      </c>
      <c r="J2962" s="32">
        <v>0.1606</v>
      </c>
      <c r="K2962" s="32">
        <v>1.6803</v>
      </c>
      <c r="L2962" s="32">
        <v>0.033311</v>
      </c>
      <c r="M2962" s="32">
        <v>0.3124</v>
      </c>
      <c r="N2962" s="32">
        <v>0.09836</v>
      </c>
      <c r="O2962" s="32">
        <v>0.0129</v>
      </c>
      <c r="P2962" s="32">
        <v>0.7675</v>
      </c>
      <c r="Q2962" s="32">
        <v>1.01387</v>
      </c>
      <c r="R2962" s="32">
        <v>0.022933</v>
      </c>
      <c r="S2962" s="32">
        <v>0.016893</v>
      </c>
      <c r="T2962" s="32">
        <v>0.030843</v>
      </c>
      <c r="U2962" s="32">
        <v>0.917</v>
      </c>
      <c r="V2962" s="32">
        <v>0.084531</v>
      </c>
      <c r="W2962" s="32">
        <v>0.4486</v>
      </c>
    </row>
    <row r="2963" ht="14.25" customHeight="1">
      <c r="B2963" s="61">
        <v>41796.0</v>
      </c>
      <c r="C2963" s="32">
        <v>21185.0</v>
      </c>
      <c r="D2963" s="32">
        <v>21036.0</v>
      </c>
      <c r="E2963" s="32">
        <v>80.409</v>
      </c>
      <c r="F2963" s="32">
        <v>102.48</v>
      </c>
      <c r="G2963" s="32">
        <v>1.3643</v>
      </c>
      <c r="H2963" s="32">
        <v>0.009758</v>
      </c>
      <c r="I2963" s="32">
        <v>0.15998</v>
      </c>
      <c r="J2963" s="32">
        <v>0.1601</v>
      </c>
      <c r="K2963" s="32">
        <v>1.6802</v>
      </c>
      <c r="L2963" s="32">
        <v>0.033306</v>
      </c>
      <c r="M2963" s="32">
        <v>0.3122</v>
      </c>
      <c r="N2963" s="32">
        <v>0.09805</v>
      </c>
      <c r="O2963" s="32">
        <v>0.01291</v>
      </c>
      <c r="P2963" s="32">
        <v>0.7675</v>
      </c>
      <c r="Q2963" s="32">
        <v>1.01492</v>
      </c>
      <c r="R2963" s="32">
        <v>0.022956</v>
      </c>
      <c r="S2963" s="32">
        <v>0.016958</v>
      </c>
      <c r="T2963" s="32">
        <v>0.030788</v>
      </c>
      <c r="U2963" s="32">
        <v>0.9148</v>
      </c>
      <c r="V2963" s="32">
        <v>0.084502</v>
      </c>
      <c r="W2963" s="32">
        <v>0.4448</v>
      </c>
    </row>
    <row r="2964" ht="14.25" customHeight="1">
      <c r="B2964" s="61">
        <v>41795.0</v>
      </c>
      <c r="C2964" s="32">
        <v>21205.0</v>
      </c>
      <c r="D2964" s="32">
        <v>21036.0</v>
      </c>
      <c r="E2964" s="32">
        <v>80.371</v>
      </c>
      <c r="F2964" s="32">
        <v>102.41</v>
      </c>
      <c r="G2964" s="32">
        <v>1.366</v>
      </c>
      <c r="H2964" s="32">
        <v>0.009764</v>
      </c>
      <c r="I2964" s="32">
        <v>0.15979</v>
      </c>
      <c r="J2964" s="32">
        <v>0.1599</v>
      </c>
      <c r="K2964" s="32">
        <v>1.682</v>
      </c>
      <c r="L2964" s="32">
        <v>0.033333</v>
      </c>
      <c r="M2964" s="32">
        <v>0.3106</v>
      </c>
      <c r="N2964" s="32">
        <v>0.09806</v>
      </c>
      <c r="O2964" s="32">
        <v>0.01291</v>
      </c>
      <c r="P2964" s="32">
        <v>0.7674</v>
      </c>
      <c r="Q2964" s="32">
        <v>1.01471</v>
      </c>
      <c r="R2964" s="32">
        <v>0.022938</v>
      </c>
      <c r="S2964" s="32">
        <v>0.016935</v>
      </c>
      <c r="T2964" s="32">
        <v>0.030642</v>
      </c>
      <c r="U2964" s="32">
        <v>0.9153</v>
      </c>
      <c r="V2964" s="32">
        <v>0.084317</v>
      </c>
      <c r="W2964" s="32">
        <v>0.4415</v>
      </c>
    </row>
    <row r="2965" ht="14.25" customHeight="1">
      <c r="B2965" s="61">
        <v>41794.0</v>
      </c>
      <c r="C2965" s="32">
        <v>21200.0</v>
      </c>
      <c r="D2965" s="32">
        <v>21036.0</v>
      </c>
      <c r="E2965" s="32">
        <v>80.663</v>
      </c>
      <c r="F2965" s="32">
        <v>102.75</v>
      </c>
      <c r="G2965" s="32">
        <v>1.3599</v>
      </c>
      <c r="H2965" s="32">
        <v>0.009733</v>
      </c>
      <c r="I2965" s="32">
        <v>0.16</v>
      </c>
      <c r="J2965" s="32">
        <v>0.1599</v>
      </c>
      <c r="K2965" s="32">
        <v>1.6737</v>
      </c>
      <c r="L2965" s="32">
        <v>0.033246</v>
      </c>
      <c r="M2965" s="32">
        <v>0.309</v>
      </c>
      <c r="N2965" s="32">
        <v>0.09747</v>
      </c>
      <c r="O2965" s="32">
        <v>0.01291</v>
      </c>
      <c r="P2965" s="32">
        <v>0.7673</v>
      </c>
      <c r="Q2965" s="32">
        <v>1.01549</v>
      </c>
      <c r="R2965" s="32">
        <v>0.022787</v>
      </c>
      <c r="S2965" s="32">
        <v>0.016872</v>
      </c>
      <c r="T2965" s="32">
        <v>0.030609</v>
      </c>
      <c r="U2965" s="32">
        <v>0.914</v>
      </c>
      <c r="V2965" s="32">
        <v>0.084104</v>
      </c>
      <c r="W2965" s="32">
        <v>0.4383</v>
      </c>
    </row>
    <row r="2966" ht="14.25" customHeight="1">
      <c r="B2966" s="61">
        <v>41793.0</v>
      </c>
      <c r="C2966" s="32">
        <v>21215.0</v>
      </c>
      <c r="D2966" s="32">
        <v>21036.0</v>
      </c>
      <c r="E2966" s="32">
        <v>80.554</v>
      </c>
      <c r="F2966" s="32">
        <v>102.51</v>
      </c>
      <c r="G2966" s="32">
        <v>1.3628</v>
      </c>
      <c r="H2966" s="32">
        <v>0.009755</v>
      </c>
      <c r="I2966" s="32">
        <v>0.15988</v>
      </c>
      <c r="J2966" s="32">
        <v>0.16</v>
      </c>
      <c r="K2966" s="32">
        <v>1.6749</v>
      </c>
      <c r="L2966" s="32">
        <v>0.033261</v>
      </c>
      <c r="M2966" s="32">
        <v>0.3092</v>
      </c>
      <c r="N2966" s="32">
        <v>0.09771</v>
      </c>
      <c r="O2966" s="32">
        <v>0.01292</v>
      </c>
      <c r="P2966" s="32">
        <v>0.767</v>
      </c>
      <c r="Q2966" s="32">
        <v>1.01357</v>
      </c>
      <c r="R2966" s="32">
        <v>0.022808</v>
      </c>
      <c r="S2966" s="32">
        <v>0.01686</v>
      </c>
      <c r="T2966" s="32">
        <v>0.030662</v>
      </c>
      <c r="U2966" s="32">
        <v>0.9169</v>
      </c>
      <c r="V2966" s="32">
        <v>0.084814</v>
      </c>
      <c r="W2966" s="32">
        <v>0.4386</v>
      </c>
    </row>
    <row r="2967" ht="14.25" customHeight="1">
      <c r="B2967" s="61">
        <v>41792.0</v>
      </c>
      <c r="C2967" s="32">
        <v>21175.0</v>
      </c>
      <c r="D2967" s="32">
        <v>21036.0</v>
      </c>
      <c r="E2967" s="32">
        <v>80.644</v>
      </c>
      <c r="F2967" s="32">
        <v>102.38</v>
      </c>
      <c r="G2967" s="32">
        <v>1.3597</v>
      </c>
      <c r="H2967" s="32">
        <v>0.009767</v>
      </c>
      <c r="I2967" s="32">
        <v>0.16005</v>
      </c>
      <c r="J2967" s="32">
        <v>0.1599</v>
      </c>
      <c r="K2967" s="32">
        <v>1.6746</v>
      </c>
      <c r="L2967" s="32">
        <v>0.033233</v>
      </c>
      <c r="M2967" s="32">
        <v>0.3093</v>
      </c>
      <c r="N2967" s="32">
        <v>0.09759</v>
      </c>
      <c r="O2967" s="32">
        <v>0.0128</v>
      </c>
      <c r="P2967" s="32">
        <v>0.767</v>
      </c>
      <c r="Q2967" s="32">
        <v>1.01442</v>
      </c>
      <c r="R2967" s="32">
        <v>0.022763</v>
      </c>
      <c r="S2967" s="32">
        <v>0.016898</v>
      </c>
      <c r="T2967" s="32">
        <v>0.030455</v>
      </c>
      <c r="U2967" s="32">
        <v>0.9174</v>
      </c>
      <c r="V2967" s="32">
        <v>0.084998</v>
      </c>
      <c r="W2967" s="32">
        <v>0.4393</v>
      </c>
    </row>
    <row r="2968" ht="14.25" customHeight="1">
      <c r="B2968" s="61">
        <v>41789.0</v>
      </c>
      <c r="C2968" s="32">
        <v>21158.0</v>
      </c>
      <c r="D2968" s="32">
        <v>21036.0</v>
      </c>
      <c r="E2968" s="32">
        <v>80.369</v>
      </c>
      <c r="F2968" s="32">
        <v>101.77</v>
      </c>
      <c r="G2968" s="32">
        <v>1.3635</v>
      </c>
      <c r="H2968" s="32">
        <v>0.009825</v>
      </c>
      <c r="I2968" s="32">
        <v>0.16006</v>
      </c>
      <c r="J2968" s="32">
        <v>0.1601</v>
      </c>
      <c r="K2968" s="32">
        <v>1.6755</v>
      </c>
      <c r="L2968" s="32">
        <v>0.033285</v>
      </c>
      <c r="M2968" s="32">
        <v>0.3105</v>
      </c>
      <c r="N2968" s="32">
        <v>0.09789</v>
      </c>
      <c r="O2968" s="32">
        <v>0.01292</v>
      </c>
      <c r="P2968" s="32">
        <v>0.7668</v>
      </c>
      <c r="Q2968" s="32">
        <v>1.01317</v>
      </c>
      <c r="R2968" s="32">
        <v>0.022813</v>
      </c>
      <c r="S2968" s="32">
        <v>0.016862</v>
      </c>
      <c r="T2968" s="32">
        <v>0.030474</v>
      </c>
      <c r="U2968" s="32">
        <v>0.9221</v>
      </c>
      <c r="V2968" s="32">
        <v>0.085653</v>
      </c>
      <c r="W2968" s="32">
        <v>0.4462</v>
      </c>
    </row>
    <row r="2969" ht="14.25" customHeight="1">
      <c r="B2969" s="61">
        <v>41788.0</v>
      </c>
      <c r="C2969" s="32">
        <v>21165.0</v>
      </c>
      <c r="D2969" s="32">
        <v>21036.0</v>
      </c>
      <c r="E2969" s="32">
        <v>80.494</v>
      </c>
      <c r="F2969" s="32">
        <v>101.79</v>
      </c>
      <c r="G2969" s="32">
        <v>1.3602</v>
      </c>
      <c r="H2969" s="32">
        <v>0.009824</v>
      </c>
      <c r="I2969" s="32">
        <v>0.1603</v>
      </c>
      <c r="J2969" s="32">
        <v>0.1601</v>
      </c>
      <c r="K2969" s="32">
        <v>1.6717</v>
      </c>
      <c r="L2969" s="32">
        <v>0.033359</v>
      </c>
      <c r="M2969" s="32">
        <v>0.3113</v>
      </c>
      <c r="N2969" s="32">
        <v>0.09817</v>
      </c>
      <c r="O2969" s="32">
        <v>0.01292</v>
      </c>
      <c r="P2969" s="32">
        <v>0.7667</v>
      </c>
      <c r="Q2969" s="32">
        <v>1.01286</v>
      </c>
      <c r="R2969" s="32">
        <v>0.022773</v>
      </c>
      <c r="S2969" s="32">
        <v>0.016971</v>
      </c>
      <c r="T2969" s="32">
        <v>0.030484</v>
      </c>
      <c r="U2969" s="32">
        <v>0.9228</v>
      </c>
      <c r="V2969" s="32">
        <v>0.08617</v>
      </c>
      <c r="W2969" s="32">
        <v>0.4496</v>
      </c>
    </row>
    <row r="2970" ht="14.25" customHeight="1">
      <c r="B2970" s="61">
        <v>41787.0</v>
      </c>
      <c r="C2970" s="32">
        <v>21165.0</v>
      </c>
      <c r="D2970" s="32">
        <v>21036.0</v>
      </c>
      <c r="E2970" s="32">
        <v>80.571</v>
      </c>
      <c r="F2970" s="32">
        <v>101.85</v>
      </c>
      <c r="G2970" s="32">
        <v>1.3591</v>
      </c>
      <c r="H2970" s="32">
        <v>0.009819</v>
      </c>
      <c r="I2970" s="32">
        <v>0.15985</v>
      </c>
      <c r="J2970" s="32">
        <v>0.1596</v>
      </c>
      <c r="K2970" s="32">
        <v>1.6711</v>
      </c>
      <c r="L2970" s="32">
        <v>0.033204</v>
      </c>
      <c r="M2970" s="32">
        <v>0.3101</v>
      </c>
      <c r="N2970" s="32">
        <v>0.09776</v>
      </c>
      <c r="O2970" s="32">
        <v>0.01292</v>
      </c>
      <c r="P2970" s="32">
        <v>0.7668</v>
      </c>
      <c r="Q2970" s="32">
        <v>1.01256</v>
      </c>
      <c r="R2970" s="32">
        <v>0.022792</v>
      </c>
      <c r="S2970" s="32">
        <v>0.016975</v>
      </c>
      <c r="T2970" s="32">
        <v>0.030588</v>
      </c>
      <c r="U2970" s="32">
        <v>0.9193</v>
      </c>
      <c r="V2970" s="32">
        <v>0.08617</v>
      </c>
      <c r="W2970" s="32">
        <v>0.4477</v>
      </c>
    </row>
    <row r="2971" ht="14.25" customHeight="1">
      <c r="B2971" s="61">
        <v>41786.0</v>
      </c>
      <c r="C2971" s="32">
        <v>21145.0</v>
      </c>
      <c r="D2971" s="32">
        <v>21036.0</v>
      </c>
      <c r="E2971" s="32">
        <v>80.352</v>
      </c>
      <c r="F2971" s="32">
        <v>101.98</v>
      </c>
      <c r="G2971" s="32">
        <v>1.3635</v>
      </c>
      <c r="H2971" s="32">
        <v>0.009807</v>
      </c>
      <c r="I2971" s="32">
        <v>0.16006</v>
      </c>
      <c r="J2971" s="32">
        <v>0.1599</v>
      </c>
      <c r="K2971" s="32">
        <v>1.681</v>
      </c>
      <c r="L2971" s="32">
        <v>0.033161</v>
      </c>
      <c r="M2971" s="32">
        <v>0.3104</v>
      </c>
      <c r="N2971" s="32">
        <v>0.09759</v>
      </c>
      <c r="O2971" s="32">
        <v>0.01292</v>
      </c>
      <c r="P2971" s="32">
        <v>0.7668</v>
      </c>
      <c r="Q2971" s="32">
        <v>1.01333</v>
      </c>
      <c r="R2971" s="32">
        <v>0.022813</v>
      </c>
      <c r="S2971" s="32">
        <v>0.016963</v>
      </c>
      <c r="T2971" s="32">
        <v>0.030658</v>
      </c>
      <c r="U2971" s="32">
        <v>0.921</v>
      </c>
      <c r="V2971" s="32">
        <v>0.086337</v>
      </c>
      <c r="W2971" s="32">
        <v>0.4465</v>
      </c>
    </row>
    <row r="2972" ht="14.25" customHeight="1">
      <c r="B2972" s="61">
        <v>41785.0</v>
      </c>
      <c r="C2972" s="32">
        <v>21145.0</v>
      </c>
      <c r="D2972" s="32">
        <v>21036.0</v>
      </c>
      <c r="E2972" s="32">
        <v>80.393</v>
      </c>
      <c r="F2972" s="32">
        <v>101.94</v>
      </c>
      <c r="G2972" s="32">
        <v>1.3646</v>
      </c>
      <c r="H2972" s="32">
        <v>0.009812</v>
      </c>
      <c r="I2972" s="32">
        <v>0.16027</v>
      </c>
      <c r="J2972" s="32">
        <v>0.1603</v>
      </c>
      <c r="K2972" s="32">
        <v>1.6843</v>
      </c>
      <c r="L2972" s="32">
        <v>0.033212</v>
      </c>
      <c r="M2972" s="32">
        <v>0.3117</v>
      </c>
      <c r="N2972" s="32">
        <v>0.09769</v>
      </c>
      <c r="O2972" s="32">
        <v>0.01279</v>
      </c>
      <c r="P2972" s="32">
        <v>0.7668</v>
      </c>
      <c r="Q2972" s="32">
        <v>1.01133</v>
      </c>
      <c r="R2972" s="32">
        <v>0.022899</v>
      </c>
      <c r="S2972" s="32">
        <v>0.017038</v>
      </c>
      <c r="T2972" s="32">
        <v>0.030696</v>
      </c>
      <c r="U2972" s="32">
        <v>0.9209</v>
      </c>
      <c r="V2972" s="32">
        <v>0.086337</v>
      </c>
      <c r="W2972" s="32">
        <v>0.4495</v>
      </c>
    </row>
    <row r="2973" ht="14.25" customHeight="1">
      <c r="B2973" s="61">
        <v>41782.0</v>
      </c>
      <c r="C2973" s="32">
        <v>21148.0</v>
      </c>
      <c r="D2973" s="32">
        <v>21036.0</v>
      </c>
      <c r="E2973" s="32">
        <v>80.393</v>
      </c>
      <c r="F2973" s="32">
        <v>101.97</v>
      </c>
      <c r="G2973" s="32">
        <v>1.3629</v>
      </c>
      <c r="H2973" s="32">
        <v>0.009807</v>
      </c>
      <c r="I2973" s="32">
        <v>0.16038</v>
      </c>
      <c r="J2973" s="32">
        <v>0.1604</v>
      </c>
      <c r="K2973" s="32">
        <v>1.6832</v>
      </c>
      <c r="L2973" s="32">
        <v>0.033214</v>
      </c>
      <c r="M2973" s="32">
        <v>0.3118</v>
      </c>
      <c r="N2973" s="32">
        <v>0.0976</v>
      </c>
      <c r="O2973" s="32">
        <v>0.01291</v>
      </c>
      <c r="P2973" s="32">
        <v>0.7668</v>
      </c>
      <c r="Q2973" s="32">
        <v>1.01163</v>
      </c>
      <c r="R2973" s="32">
        <v>0.022904</v>
      </c>
      <c r="S2973" s="32">
        <v>0.017115</v>
      </c>
      <c r="T2973" s="32">
        <v>0.030731</v>
      </c>
      <c r="U2973" s="32">
        <v>0.9201</v>
      </c>
      <c r="V2973" s="32">
        <v>0.086096</v>
      </c>
      <c r="W2973" s="32">
        <v>0.4498</v>
      </c>
    </row>
    <row r="2974" ht="14.25" customHeight="1">
      <c r="B2974" s="61">
        <v>41781.0</v>
      </c>
      <c r="C2974" s="32">
        <v>21135.0</v>
      </c>
      <c r="D2974" s="32">
        <v>21036.0</v>
      </c>
      <c r="E2974" s="32">
        <v>80.254</v>
      </c>
      <c r="F2974" s="32">
        <v>101.74</v>
      </c>
      <c r="G2974" s="32">
        <v>1.3656</v>
      </c>
      <c r="H2974" s="32">
        <v>0.009829</v>
      </c>
      <c r="I2974" s="32">
        <v>0.16038</v>
      </c>
      <c r="J2974" s="32">
        <v>0.1605</v>
      </c>
      <c r="K2974" s="32">
        <v>1.687</v>
      </c>
      <c r="L2974" s="32">
        <v>0.033157</v>
      </c>
      <c r="M2974" s="32">
        <v>0.3116</v>
      </c>
      <c r="N2974" s="32">
        <v>0.09762</v>
      </c>
      <c r="O2974" s="32">
        <v>0.01291</v>
      </c>
      <c r="P2974" s="32">
        <v>0.767</v>
      </c>
      <c r="Q2974" s="32">
        <v>1.01216</v>
      </c>
      <c r="R2974" s="32">
        <v>0.022954</v>
      </c>
      <c r="S2974" s="32">
        <v>0.017133</v>
      </c>
      <c r="T2974" s="32">
        <v>0.030697</v>
      </c>
      <c r="U2974" s="32">
        <v>0.9182</v>
      </c>
      <c r="V2974" s="32">
        <v>0.086742</v>
      </c>
      <c r="W2974" s="32">
        <v>0.4514</v>
      </c>
    </row>
    <row r="2975" ht="14.25" customHeight="1">
      <c r="B2975" s="61">
        <v>41780.0</v>
      </c>
      <c r="C2975" s="32">
        <v>21155.0</v>
      </c>
      <c r="D2975" s="32">
        <v>21036.0</v>
      </c>
      <c r="E2975" s="32">
        <v>80.095</v>
      </c>
      <c r="F2975" s="32">
        <v>101.37</v>
      </c>
      <c r="G2975" s="32">
        <v>1.3687</v>
      </c>
      <c r="H2975" s="32">
        <v>0.009865</v>
      </c>
      <c r="I2975" s="32">
        <v>0.16042</v>
      </c>
      <c r="J2975" s="32">
        <v>0.1604</v>
      </c>
      <c r="K2975" s="32">
        <v>1.69</v>
      </c>
      <c r="L2975" s="32">
        <v>0.033155</v>
      </c>
      <c r="M2975" s="32">
        <v>0.3113</v>
      </c>
      <c r="N2975" s="32">
        <v>0.0974</v>
      </c>
      <c r="O2975" s="32">
        <v>0.01291</v>
      </c>
      <c r="P2975" s="32">
        <v>0.767</v>
      </c>
      <c r="Q2975" s="32">
        <v>1.01225</v>
      </c>
      <c r="R2975" s="32">
        <v>0.022886</v>
      </c>
      <c r="S2975" s="32">
        <v>0.017053</v>
      </c>
      <c r="T2975" s="32">
        <v>0.030801</v>
      </c>
      <c r="U2975" s="32">
        <v>0.9164</v>
      </c>
      <c r="V2975" s="32">
        <v>0.086862</v>
      </c>
      <c r="W2975" s="32">
        <v>0.4527</v>
      </c>
    </row>
    <row r="2976" ht="14.25" customHeight="1">
      <c r="B2976" s="61">
        <v>41779.0</v>
      </c>
      <c r="C2976" s="32">
        <v>21155.0</v>
      </c>
      <c r="D2976" s="32">
        <v>21036.0</v>
      </c>
      <c r="E2976" s="32">
        <v>80.041</v>
      </c>
      <c r="F2976" s="32">
        <v>101.33</v>
      </c>
      <c r="G2976" s="32">
        <v>1.3702</v>
      </c>
      <c r="H2976" s="32">
        <v>0.009869</v>
      </c>
      <c r="I2976" s="32">
        <v>0.16033</v>
      </c>
      <c r="J2976" s="32">
        <v>0.1603</v>
      </c>
      <c r="K2976" s="32">
        <v>1.6838</v>
      </c>
      <c r="L2976" s="32">
        <v>0.033133</v>
      </c>
      <c r="M2976" s="32">
        <v>0.3108</v>
      </c>
      <c r="N2976" s="32">
        <v>0.09754</v>
      </c>
      <c r="O2976" s="32">
        <v>0.01292</v>
      </c>
      <c r="P2976" s="32">
        <v>0.7669</v>
      </c>
      <c r="Q2976" s="32">
        <v>1.01163</v>
      </c>
      <c r="R2976" s="32">
        <v>0.022855</v>
      </c>
      <c r="S2976" s="32">
        <v>0.017057</v>
      </c>
      <c r="T2976" s="32">
        <v>0.030736</v>
      </c>
      <c r="U2976" s="32">
        <v>0.9168</v>
      </c>
      <c r="V2976" s="32">
        <v>0.087032</v>
      </c>
      <c r="W2976" s="32">
        <v>0.4513</v>
      </c>
    </row>
    <row r="2977" ht="14.25" customHeight="1">
      <c r="B2977" s="61">
        <v>41778.0</v>
      </c>
      <c r="C2977" s="32">
        <v>21133.0</v>
      </c>
      <c r="D2977" s="32">
        <v>21036.0</v>
      </c>
      <c r="E2977" s="32">
        <v>79.993</v>
      </c>
      <c r="F2977" s="32">
        <v>101.5</v>
      </c>
      <c r="G2977" s="32">
        <v>1.3709</v>
      </c>
      <c r="H2977" s="32">
        <v>0.009852</v>
      </c>
      <c r="I2977" s="32">
        <v>0.16033</v>
      </c>
      <c r="J2977" s="32">
        <v>0.1603</v>
      </c>
      <c r="K2977" s="32">
        <v>1.6814</v>
      </c>
      <c r="L2977" s="32">
        <v>0.033154</v>
      </c>
      <c r="M2977" s="32">
        <v>0.3114</v>
      </c>
      <c r="N2977" s="32">
        <v>0.09787</v>
      </c>
      <c r="O2977" s="32">
        <v>0.0128</v>
      </c>
      <c r="P2977" s="32">
        <v>0.7673</v>
      </c>
      <c r="Q2977" s="32">
        <v>1.0142</v>
      </c>
      <c r="R2977" s="32">
        <v>0.022948</v>
      </c>
      <c r="S2977" s="32">
        <v>0.017112</v>
      </c>
      <c r="T2977" s="32">
        <v>0.030781</v>
      </c>
      <c r="U2977" s="32">
        <v>0.9195</v>
      </c>
      <c r="V2977" s="32">
        <v>0.087566</v>
      </c>
      <c r="W2977" s="32">
        <v>0.4529</v>
      </c>
    </row>
    <row r="2978" ht="14.25" customHeight="1">
      <c r="B2978" s="61">
        <v>41775.0</v>
      </c>
      <c r="C2978" s="32">
        <v>21165.0</v>
      </c>
      <c r="D2978" s="32">
        <v>21036.0</v>
      </c>
      <c r="E2978" s="32">
        <v>80.043</v>
      </c>
      <c r="F2978" s="32">
        <v>101.5</v>
      </c>
      <c r="G2978" s="32">
        <v>1.3694</v>
      </c>
      <c r="H2978" s="32">
        <v>0.009852</v>
      </c>
      <c r="I2978" s="32">
        <v>0.16041</v>
      </c>
      <c r="J2978" s="32">
        <v>0.1604</v>
      </c>
      <c r="K2978" s="32">
        <v>1.6811</v>
      </c>
      <c r="L2978" s="32">
        <v>0.033157</v>
      </c>
      <c r="M2978" s="32">
        <v>0.3101</v>
      </c>
      <c r="N2978" s="32">
        <v>0.09767</v>
      </c>
      <c r="O2978" s="32">
        <v>0.01291</v>
      </c>
      <c r="P2978" s="32">
        <v>0.7671</v>
      </c>
      <c r="Q2978" s="32">
        <v>1.01523</v>
      </c>
      <c r="R2978" s="32">
        <v>0.0229</v>
      </c>
      <c r="S2978" s="32">
        <v>0.017081</v>
      </c>
      <c r="T2978" s="32">
        <v>0.03076</v>
      </c>
      <c r="U2978" s="32">
        <v>0.9207</v>
      </c>
      <c r="V2978" s="32">
        <v>0.087585</v>
      </c>
      <c r="W2978" s="32">
        <v>0.4516</v>
      </c>
    </row>
    <row r="2979" ht="14.25" customHeight="1">
      <c r="B2979" s="61">
        <v>41774.0</v>
      </c>
      <c r="C2979" s="32">
        <v>21123.0</v>
      </c>
      <c r="D2979" s="32">
        <v>21036.0</v>
      </c>
      <c r="E2979" s="32">
        <v>80.003</v>
      </c>
      <c r="F2979" s="32">
        <v>101.58</v>
      </c>
      <c r="G2979" s="32">
        <v>1.371</v>
      </c>
      <c r="H2979" s="32">
        <v>0.009844</v>
      </c>
      <c r="I2979" s="32">
        <v>0.1605</v>
      </c>
      <c r="J2979" s="32">
        <v>0.1605</v>
      </c>
      <c r="K2979" s="32">
        <v>1.679</v>
      </c>
      <c r="L2979" s="32">
        <v>0.033115</v>
      </c>
      <c r="M2979" s="32">
        <v>0.3092</v>
      </c>
      <c r="N2979" s="32">
        <v>0.09717</v>
      </c>
      <c r="O2979" s="32">
        <v>0.01291</v>
      </c>
      <c r="P2979" s="32">
        <v>0.7673</v>
      </c>
      <c r="Q2979" s="32">
        <v>1.01351</v>
      </c>
      <c r="R2979" s="32">
        <v>0.022839</v>
      </c>
      <c r="S2979" s="32">
        <v>0.016817</v>
      </c>
      <c r="T2979" s="32">
        <v>0.03074</v>
      </c>
      <c r="U2979" s="32">
        <v>0.9188</v>
      </c>
      <c r="V2979" s="32">
        <v>0.087336</v>
      </c>
      <c r="W2979" s="32">
        <v>0.4507</v>
      </c>
    </row>
    <row r="2980" ht="14.25" customHeight="1">
      <c r="B2980" s="61">
        <v>41773.0</v>
      </c>
      <c r="C2980" s="32">
        <v>21108.0</v>
      </c>
      <c r="D2980" s="32">
        <v>21036.0</v>
      </c>
      <c r="E2980" s="32">
        <v>80.073</v>
      </c>
      <c r="F2980" s="32">
        <v>101.9</v>
      </c>
      <c r="G2980" s="32">
        <v>1.3715</v>
      </c>
      <c r="H2980" s="32">
        <v>0.009814</v>
      </c>
      <c r="I2980" s="32">
        <v>0.16053</v>
      </c>
      <c r="J2980" s="32">
        <v>0.1606</v>
      </c>
      <c r="K2980" s="32">
        <v>1.6767</v>
      </c>
      <c r="L2980" s="32">
        <v>0.03314</v>
      </c>
      <c r="M2980" s="32">
        <v>0.3103</v>
      </c>
      <c r="N2980" s="32">
        <v>0.0973</v>
      </c>
      <c r="O2980" s="32">
        <v>0.01289</v>
      </c>
      <c r="P2980" s="32">
        <v>0.7673</v>
      </c>
      <c r="Q2980" s="32">
        <v>1.013</v>
      </c>
      <c r="R2980" s="32">
        <v>0.022982</v>
      </c>
      <c r="S2980" s="32">
        <v>0.016813</v>
      </c>
      <c r="T2980" s="32">
        <v>0.030844</v>
      </c>
      <c r="U2980" s="32">
        <v>0.9184</v>
      </c>
      <c r="V2980" s="32">
        <v>0.087336</v>
      </c>
      <c r="W2980" s="32">
        <v>0.4541</v>
      </c>
    </row>
    <row r="2981" ht="14.25" customHeight="1">
      <c r="B2981" s="61">
        <v>41772.0</v>
      </c>
      <c r="C2981" s="32">
        <v>21098.0</v>
      </c>
      <c r="D2981" s="32">
        <v>21036.0</v>
      </c>
      <c r="E2981" s="32">
        <v>80.143</v>
      </c>
      <c r="F2981" s="32">
        <v>102.26</v>
      </c>
      <c r="G2981" s="32">
        <v>1.3704</v>
      </c>
      <c r="H2981" s="32">
        <v>0.009779</v>
      </c>
      <c r="I2981" s="32">
        <v>0.16053</v>
      </c>
      <c r="J2981" s="32">
        <v>0.1604</v>
      </c>
      <c r="K2981" s="32">
        <v>1.6826</v>
      </c>
      <c r="L2981" s="32">
        <v>0.033101</v>
      </c>
      <c r="M2981" s="32">
        <v>0.3094</v>
      </c>
      <c r="N2981" s="32">
        <v>0.09778</v>
      </c>
      <c r="O2981" s="32">
        <v>0.01289</v>
      </c>
      <c r="P2981" s="32">
        <v>0.7673</v>
      </c>
      <c r="Q2981" s="32">
        <v>1.01319</v>
      </c>
      <c r="R2981" s="32">
        <v>0.022873</v>
      </c>
      <c r="S2981" s="32">
        <v>0.016817</v>
      </c>
      <c r="T2981" s="32">
        <v>0.030666</v>
      </c>
      <c r="U2981" s="32">
        <v>0.9169</v>
      </c>
      <c r="V2981" s="32">
        <v>0.086693</v>
      </c>
      <c r="W2981" s="32">
        <v>0.4515</v>
      </c>
    </row>
    <row r="2982" ht="14.25" customHeight="1">
      <c r="B2982" s="61">
        <v>41771.0</v>
      </c>
      <c r="C2982" s="32">
        <v>21098.0</v>
      </c>
      <c r="D2982" s="32">
        <v>21036.0</v>
      </c>
      <c r="E2982" s="32">
        <v>79.901</v>
      </c>
      <c r="F2982" s="32">
        <v>102.13</v>
      </c>
      <c r="G2982" s="32">
        <v>1.3757</v>
      </c>
      <c r="H2982" s="32">
        <v>0.009792</v>
      </c>
      <c r="I2982" s="32">
        <v>0.16031</v>
      </c>
      <c r="J2982" s="32">
        <v>0.1602</v>
      </c>
      <c r="K2982" s="32">
        <v>1.6868</v>
      </c>
      <c r="L2982" s="32">
        <v>0.033109</v>
      </c>
      <c r="M2982" s="32">
        <v>0.3092</v>
      </c>
      <c r="N2982" s="32">
        <v>0.0976</v>
      </c>
      <c r="O2982" s="32">
        <v>0.01289</v>
      </c>
      <c r="P2982" s="32">
        <v>0.7672</v>
      </c>
      <c r="Q2982" s="32">
        <v>1.01502</v>
      </c>
      <c r="R2982" s="32">
        <v>0.022893</v>
      </c>
      <c r="S2982" s="32">
        <v>0.016788</v>
      </c>
      <c r="T2982" s="32">
        <v>0.030665</v>
      </c>
      <c r="U2982" s="32">
        <v>0.9178</v>
      </c>
      <c r="V2982" s="32">
        <v>0.086787</v>
      </c>
      <c r="W2982" s="32">
        <v>0.4514</v>
      </c>
    </row>
    <row r="2983" ht="14.25" customHeight="1">
      <c r="B2983" s="61">
        <v>41768.0</v>
      </c>
      <c r="C2983" s="32">
        <v>21100.0</v>
      </c>
      <c r="D2983" s="32">
        <v>21036.0</v>
      </c>
      <c r="E2983" s="32">
        <v>79.903</v>
      </c>
      <c r="F2983" s="32">
        <v>101.86</v>
      </c>
      <c r="G2983" s="32">
        <v>1.3758</v>
      </c>
      <c r="H2983" s="32">
        <v>0.00982</v>
      </c>
      <c r="I2983" s="32">
        <v>0.16057</v>
      </c>
      <c r="J2983" s="32">
        <v>0.1604</v>
      </c>
      <c r="K2983" s="32">
        <v>1.6851</v>
      </c>
      <c r="L2983" s="32">
        <v>0.03316</v>
      </c>
      <c r="M2983" s="32">
        <v>0.3101</v>
      </c>
      <c r="N2983" s="32">
        <v>0.09746</v>
      </c>
      <c r="O2983" s="32">
        <v>0.01289</v>
      </c>
      <c r="P2983" s="32">
        <v>0.7668</v>
      </c>
      <c r="Q2983" s="32">
        <v>1.01482</v>
      </c>
      <c r="R2983" s="32">
        <v>0.022959</v>
      </c>
      <c r="S2983" s="32">
        <v>0.016711</v>
      </c>
      <c r="T2983" s="32">
        <v>0.030649</v>
      </c>
      <c r="U2983" s="32">
        <v>0.9174</v>
      </c>
      <c r="V2983" s="32">
        <v>0.086693</v>
      </c>
      <c r="W2983" s="32">
        <v>0.4518</v>
      </c>
    </row>
    <row r="2984" ht="14.25" customHeight="1">
      <c r="B2984" s="61">
        <v>41767.0</v>
      </c>
      <c r="C2984" s="32">
        <v>21103.0</v>
      </c>
      <c r="D2984" s="32">
        <v>21036.0</v>
      </c>
      <c r="E2984" s="32">
        <v>79.361</v>
      </c>
      <c r="F2984" s="32">
        <v>101.66</v>
      </c>
      <c r="G2984" s="32">
        <v>1.384</v>
      </c>
      <c r="H2984" s="32">
        <v>0.009837</v>
      </c>
      <c r="I2984" s="32">
        <v>0.16056</v>
      </c>
      <c r="J2984" s="32">
        <v>0.1605</v>
      </c>
      <c r="K2984" s="32">
        <v>1.6932</v>
      </c>
      <c r="L2984" s="32">
        <v>0.03327</v>
      </c>
      <c r="M2984" s="32">
        <v>0.3103</v>
      </c>
      <c r="N2984" s="32">
        <v>0.09779</v>
      </c>
      <c r="O2984" s="32">
        <v>0.01289</v>
      </c>
      <c r="P2984" s="32">
        <v>0.7661</v>
      </c>
      <c r="Q2984" s="32">
        <v>1.0143</v>
      </c>
      <c r="R2984" s="32">
        <v>0.022797</v>
      </c>
      <c r="S2984" s="32">
        <v>0.016685</v>
      </c>
      <c r="T2984" s="32">
        <v>0.030778</v>
      </c>
      <c r="U2984" s="32">
        <v>0.9232</v>
      </c>
      <c r="V2984" s="32">
        <v>0.086561</v>
      </c>
      <c r="W2984" s="32">
        <v>0.4516</v>
      </c>
    </row>
    <row r="2985" ht="14.25" customHeight="1">
      <c r="B2985" s="61">
        <v>41766.0</v>
      </c>
      <c r="C2985" s="32">
        <v>21093.0</v>
      </c>
      <c r="D2985" s="32">
        <v>21036.0</v>
      </c>
      <c r="E2985" s="32">
        <v>79.202</v>
      </c>
      <c r="F2985" s="32">
        <v>101.9</v>
      </c>
      <c r="G2985" s="32">
        <v>1.391</v>
      </c>
      <c r="H2985" s="32">
        <v>0.009813</v>
      </c>
      <c r="I2985" s="32">
        <v>0.16038</v>
      </c>
      <c r="J2985" s="32">
        <v>0.1604</v>
      </c>
      <c r="K2985" s="32">
        <v>1.6952</v>
      </c>
      <c r="L2985" s="32">
        <v>0.033157</v>
      </c>
      <c r="M2985" s="32">
        <v>0.3082</v>
      </c>
      <c r="N2985" s="32">
        <v>0.09777</v>
      </c>
      <c r="O2985" s="32">
        <v>0.01289</v>
      </c>
      <c r="P2985" s="32">
        <v>0.7654</v>
      </c>
      <c r="Q2985" s="32">
        <v>1.01781</v>
      </c>
      <c r="R2985" s="32">
        <v>0.022612</v>
      </c>
      <c r="S2985" s="32">
        <v>0.016695</v>
      </c>
      <c r="T2985" s="32">
        <v>0.030881</v>
      </c>
      <c r="U2985" s="32">
        <v>0.9176</v>
      </c>
      <c r="V2985" s="32">
        <v>0.086524</v>
      </c>
      <c r="W2985" s="32">
        <v>0.451</v>
      </c>
    </row>
    <row r="2986" ht="14.25" customHeight="1">
      <c r="B2986" s="61">
        <v>41765.0</v>
      </c>
      <c r="C2986" s="32">
        <v>21113.0</v>
      </c>
      <c r="D2986" s="32">
        <v>21036.0</v>
      </c>
      <c r="E2986" s="32">
        <v>79.093</v>
      </c>
      <c r="F2986" s="32">
        <v>101.68</v>
      </c>
      <c r="G2986" s="32">
        <v>1.3928</v>
      </c>
      <c r="H2986" s="32">
        <v>0.009834</v>
      </c>
      <c r="I2986" s="32">
        <v>0.16061</v>
      </c>
      <c r="J2986" s="32">
        <v>0.1607</v>
      </c>
      <c r="K2986" s="32">
        <v>1.6975</v>
      </c>
      <c r="L2986" s="32">
        <v>0.033219</v>
      </c>
      <c r="M2986" s="32">
        <v>0.308</v>
      </c>
      <c r="N2986" s="32">
        <v>0.09748</v>
      </c>
      <c r="O2986" s="32">
        <v>0.01289</v>
      </c>
      <c r="P2986" s="32">
        <v>0.7656</v>
      </c>
      <c r="Q2986" s="32">
        <v>1.01334</v>
      </c>
      <c r="R2986" s="32">
        <v>0.022566</v>
      </c>
      <c r="S2986" s="32">
        <v>0.016662</v>
      </c>
      <c r="T2986" s="32">
        <v>0.03091</v>
      </c>
      <c r="U2986" s="32">
        <v>0.9182</v>
      </c>
      <c r="V2986" s="32">
        <v>0.086881</v>
      </c>
      <c r="W2986" s="32">
        <v>0.4489</v>
      </c>
    </row>
    <row r="2987" ht="14.25" customHeight="1">
      <c r="B2987" s="61">
        <v>41764.0</v>
      </c>
      <c r="C2987" s="32">
        <v>21093.0</v>
      </c>
      <c r="D2987" s="32">
        <v>21036.0</v>
      </c>
      <c r="E2987" s="32">
        <v>79.486</v>
      </c>
      <c r="F2987" s="32">
        <v>102.14</v>
      </c>
      <c r="G2987" s="32">
        <v>1.3875</v>
      </c>
      <c r="H2987" s="32">
        <v>0.00979</v>
      </c>
      <c r="I2987" s="32">
        <v>0.1601</v>
      </c>
      <c r="J2987" s="32">
        <v>0.1602</v>
      </c>
      <c r="K2987" s="32">
        <v>1.6866</v>
      </c>
      <c r="L2987" s="32">
        <v>0.033217</v>
      </c>
      <c r="M2987" s="32">
        <v>0.307</v>
      </c>
      <c r="N2987" s="32">
        <v>0.09729</v>
      </c>
      <c r="O2987" s="32">
        <v>0.01278</v>
      </c>
      <c r="P2987" s="32">
        <v>0.7651</v>
      </c>
      <c r="Q2987" s="32">
        <v>1.01143</v>
      </c>
      <c r="R2987" s="32">
        <v>0.022521</v>
      </c>
      <c r="S2987" s="32">
        <v>0.016637</v>
      </c>
      <c r="T2987" s="32">
        <v>0.030912</v>
      </c>
      <c r="U2987" s="32">
        <v>0.9127</v>
      </c>
      <c r="V2987" s="32">
        <v>0.086787</v>
      </c>
      <c r="W2987" s="32">
        <v>0.4458</v>
      </c>
    </row>
    <row r="2988" ht="14.25" customHeight="1">
      <c r="B2988" s="61">
        <v>41761.0</v>
      </c>
      <c r="C2988" s="32">
        <v>21083.0</v>
      </c>
      <c r="D2988" s="32">
        <v>21036.0</v>
      </c>
      <c r="E2988" s="32">
        <v>79.516</v>
      </c>
      <c r="F2988" s="32">
        <v>102.2</v>
      </c>
      <c r="G2988" s="32">
        <v>1.3869</v>
      </c>
      <c r="H2988" s="32">
        <v>0.009784</v>
      </c>
      <c r="I2988" s="32">
        <v>0.15976</v>
      </c>
      <c r="J2988" s="32">
        <v>0.1598</v>
      </c>
      <c r="K2988" s="32">
        <v>1.687</v>
      </c>
      <c r="L2988" s="32">
        <v>0.033119</v>
      </c>
      <c r="M2988" s="32">
        <v>0.3062</v>
      </c>
      <c r="N2988" s="32">
        <v>0.09713</v>
      </c>
      <c r="O2988" s="32">
        <v>0.01289</v>
      </c>
      <c r="P2988" s="32">
        <v>0.7656</v>
      </c>
      <c r="Q2988" s="32">
        <v>1.01163</v>
      </c>
      <c r="R2988" s="32">
        <v>0.022464</v>
      </c>
      <c r="S2988" s="32">
        <v>0.016654</v>
      </c>
      <c r="T2988" s="32">
        <v>0.030863</v>
      </c>
      <c r="U2988" s="32">
        <v>0.9112</v>
      </c>
      <c r="V2988" s="32">
        <v>0.086693</v>
      </c>
      <c r="W2988" s="32">
        <v>0.4501</v>
      </c>
    </row>
    <row r="2989" ht="14.25" customHeight="1">
      <c r="B2989" s="61">
        <v>41760.0</v>
      </c>
      <c r="C2989" s="32">
        <v>21083.0</v>
      </c>
      <c r="D2989" s="32">
        <v>21036.0</v>
      </c>
      <c r="E2989" s="32">
        <v>79.527</v>
      </c>
      <c r="F2989" s="32">
        <v>102.33</v>
      </c>
      <c r="G2989" s="32">
        <v>1.387</v>
      </c>
      <c r="H2989" s="32">
        <v>0.009772</v>
      </c>
      <c r="I2989" s="32">
        <v>0.15979</v>
      </c>
      <c r="J2989" s="32">
        <v>0.1599</v>
      </c>
      <c r="K2989" s="32">
        <v>1.6893</v>
      </c>
      <c r="L2989" s="32">
        <v>0.033152</v>
      </c>
      <c r="M2989" s="32">
        <v>0.3068</v>
      </c>
      <c r="N2989" s="32">
        <v>0.09675</v>
      </c>
      <c r="O2989" s="32">
        <v>0.01289</v>
      </c>
      <c r="P2989" s="32">
        <v>0.7655</v>
      </c>
      <c r="Q2989" s="32">
        <v>1.01369</v>
      </c>
      <c r="R2989" s="32">
        <v>0.022473</v>
      </c>
      <c r="S2989" s="32">
        <v>0.016625</v>
      </c>
      <c r="T2989" s="32">
        <v>0.030895</v>
      </c>
      <c r="U2989" s="32">
        <v>0.9124</v>
      </c>
      <c r="V2989" s="32">
        <v>0.086494</v>
      </c>
      <c r="W2989" s="32">
        <v>0.4479</v>
      </c>
    </row>
    <row r="2990" ht="14.25" customHeight="1">
      <c r="B2990" s="61">
        <v>41759.0</v>
      </c>
      <c r="C2990" s="32">
        <v>21083.0</v>
      </c>
      <c r="D2990" s="32">
        <v>21036.0</v>
      </c>
      <c r="E2990" s="32">
        <v>79.474</v>
      </c>
      <c r="F2990" s="32">
        <v>102.24</v>
      </c>
      <c r="G2990" s="32">
        <v>1.3867</v>
      </c>
      <c r="H2990" s="32">
        <v>0.009781</v>
      </c>
      <c r="I2990" s="32">
        <v>0.15974</v>
      </c>
      <c r="J2990" s="32">
        <v>0.1599</v>
      </c>
      <c r="K2990" s="32">
        <v>1.6873</v>
      </c>
      <c r="L2990" s="32">
        <v>0.033148</v>
      </c>
      <c r="M2990" s="32">
        <v>0.3065</v>
      </c>
      <c r="N2990" s="32">
        <v>0.0968</v>
      </c>
      <c r="O2990" s="32">
        <v>0.01289</v>
      </c>
      <c r="P2990" s="32">
        <v>0.7653</v>
      </c>
      <c r="Q2990" s="32">
        <v>1.01361</v>
      </c>
      <c r="R2990" s="32">
        <v>0.022485</v>
      </c>
      <c r="S2990" s="32">
        <v>0.016581</v>
      </c>
      <c r="T2990" s="32">
        <v>0.030881</v>
      </c>
      <c r="U2990" s="32">
        <v>0.9123</v>
      </c>
      <c r="V2990" s="32">
        <v>0.086457</v>
      </c>
      <c r="W2990" s="32">
        <v>0.4487</v>
      </c>
    </row>
    <row r="2991" ht="14.25" customHeight="1">
      <c r="B2991" s="61">
        <v>41758.0</v>
      </c>
      <c r="C2991" s="32">
        <v>21083.0</v>
      </c>
      <c r="D2991" s="32">
        <v>21036.0</v>
      </c>
      <c r="E2991" s="32">
        <v>79.808</v>
      </c>
      <c r="F2991" s="32">
        <v>102.64</v>
      </c>
      <c r="G2991" s="32">
        <v>1.3812</v>
      </c>
      <c r="H2991" s="32">
        <v>0.009743</v>
      </c>
      <c r="I2991" s="32">
        <v>0.1598</v>
      </c>
      <c r="J2991" s="32">
        <v>0.1598</v>
      </c>
      <c r="K2991" s="32">
        <v>1.6827</v>
      </c>
      <c r="L2991" s="32">
        <v>0.033182</v>
      </c>
      <c r="M2991" s="32">
        <v>0.3066</v>
      </c>
      <c r="N2991" s="32">
        <v>0.09704</v>
      </c>
      <c r="O2991" s="32">
        <v>0.01289</v>
      </c>
      <c r="P2991" s="32">
        <v>0.7654</v>
      </c>
      <c r="Q2991" s="32">
        <v>1.01807</v>
      </c>
      <c r="R2991" s="32">
        <v>0.022485</v>
      </c>
      <c r="S2991" s="32">
        <v>0.01659</v>
      </c>
      <c r="T2991" s="32">
        <v>0.031008</v>
      </c>
      <c r="U2991" s="32">
        <v>0.9137</v>
      </c>
      <c r="V2991" s="32">
        <v>0.08658</v>
      </c>
      <c r="W2991" s="32">
        <v>0.4476</v>
      </c>
    </row>
    <row r="2992" ht="14.25" customHeight="1">
      <c r="B2992" s="61">
        <v>41757.0</v>
      </c>
      <c r="C2992" s="32">
        <v>21093.0</v>
      </c>
      <c r="D2992" s="32">
        <v>21036.0</v>
      </c>
      <c r="E2992" s="32">
        <v>79.683</v>
      </c>
      <c r="F2992" s="32">
        <v>102.49</v>
      </c>
      <c r="G2992" s="32">
        <v>1.3851</v>
      </c>
      <c r="H2992" s="32">
        <v>0.009757</v>
      </c>
      <c r="I2992" s="32">
        <v>0.15991</v>
      </c>
      <c r="J2992" s="32">
        <v>0.1599</v>
      </c>
      <c r="K2992" s="32">
        <v>1.6807</v>
      </c>
      <c r="L2992" s="32">
        <v>0.033091</v>
      </c>
      <c r="M2992" s="32">
        <v>0.3057</v>
      </c>
      <c r="N2992" s="32">
        <v>0.09669</v>
      </c>
      <c r="O2992" s="32">
        <v>0.01289</v>
      </c>
      <c r="P2992" s="32">
        <v>0.7657</v>
      </c>
      <c r="Q2992" s="32">
        <v>1.01885</v>
      </c>
      <c r="R2992" s="32">
        <v>0.022497</v>
      </c>
      <c r="S2992" s="32">
        <v>0.016509</v>
      </c>
      <c r="T2992" s="32">
        <v>0.031011</v>
      </c>
      <c r="U2992" s="32">
        <v>0.9067</v>
      </c>
      <c r="V2992" s="32">
        <v>0.086307</v>
      </c>
      <c r="W2992" s="32">
        <v>0.4497</v>
      </c>
    </row>
    <row r="2993" ht="14.25" customHeight="1">
      <c r="B2993" s="61">
        <v>41754.0</v>
      </c>
      <c r="C2993" s="32">
        <v>21100.0</v>
      </c>
      <c r="D2993" s="32">
        <v>21036.0</v>
      </c>
      <c r="E2993" s="32">
        <v>79.749</v>
      </c>
      <c r="F2993" s="32">
        <v>102.16</v>
      </c>
      <c r="G2993" s="32">
        <v>1.3834</v>
      </c>
      <c r="H2993" s="32">
        <v>0.009786</v>
      </c>
      <c r="I2993" s="32">
        <v>0.1599</v>
      </c>
      <c r="J2993" s="32">
        <v>0.1598</v>
      </c>
      <c r="K2993" s="32">
        <v>1.6803</v>
      </c>
      <c r="L2993" s="32">
        <v>0.03299</v>
      </c>
      <c r="M2993" s="32">
        <v>0.3053</v>
      </c>
      <c r="N2993" s="32">
        <v>0.09602</v>
      </c>
      <c r="O2993" s="32">
        <v>0.01288</v>
      </c>
      <c r="P2993" s="32">
        <v>0.7655</v>
      </c>
      <c r="Q2993" s="32">
        <v>1.0192</v>
      </c>
      <c r="R2993" s="32">
        <v>0.022414</v>
      </c>
      <c r="S2993" s="32">
        <v>0.016483</v>
      </c>
      <c r="T2993" s="32">
        <v>0.031031</v>
      </c>
      <c r="U2993" s="32">
        <v>0.9062</v>
      </c>
      <c r="V2993" s="32">
        <v>0.08646</v>
      </c>
      <c r="W2993" s="32">
        <v>0.4459</v>
      </c>
    </row>
    <row r="2994" ht="14.25" customHeight="1">
      <c r="B2994" s="61">
        <v>41753.0</v>
      </c>
      <c r="C2994" s="32">
        <v>21108.0</v>
      </c>
      <c r="D2994" s="32">
        <v>21036.0</v>
      </c>
      <c r="E2994" s="32">
        <v>79.799</v>
      </c>
      <c r="F2994" s="32">
        <v>102.32</v>
      </c>
      <c r="G2994" s="32">
        <v>1.3831</v>
      </c>
      <c r="H2994" s="32">
        <v>0.009774</v>
      </c>
      <c r="I2994" s="32">
        <v>0.16004</v>
      </c>
      <c r="J2994" s="32">
        <v>0.1599</v>
      </c>
      <c r="K2994" s="32">
        <v>1.6802</v>
      </c>
      <c r="L2994" s="32">
        <v>0.033047</v>
      </c>
      <c r="M2994" s="32">
        <v>0.3056</v>
      </c>
      <c r="N2994" s="32">
        <v>0.09633</v>
      </c>
      <c r="O2994" s="32">
        <v>0.01288</v>
      </c>
      <c r="P2994" s="32">
        <v>0.7655</v>
      </c>
      <c r="Q2994" s="32">
        <v>1.02051</v>
      </c>
      <c r="R2994" s="32">
        <v>0.022329</v>
      </c>
      <c r="S2994" s="32">
        <v>0.016363</v>
      </c>
      <c r="T2994" s="32">
        <v>0.030869</v>
      </c>
      <c r="U2994" s="32">
        <v>0.9073</v>
      </c>
      <c r="V2994" s="32">
        <v>0.086188</v>
      </c>
      <c r="W2994" s="32">
        <v>0.4518</v>
      </c>
    </row>
    <row r="2995" ht="14.25" customHeight="1">
      <c r="B2995" s="61">
        <v>41752.0</v>
      </c>
      <c r="C2995" s="32">
        <v>21113.0</v>
      </c>
      <c r="D2995" s="32">
        <v>21036.0</v>
      </c>
      <c r="E2995" s="32">
        <v>79.855</v>
      </c>
      <c r="F2995" s="32">
        <v>102.54</v>
      </c>
      <c r="G2995" s="32">
        <v>1.3817</v>
      </c>
      <c r="H2995" s="32">
        <v>0.009753</v>
      </c>
      <c r="I2995" s="32">
        <v>0.16032</v>
      </c>
      <c r="J2995" s="32">
        <v>0.1603</v>
      </c>
      <c r="K2995" s="32">
        <v>1.6782</v>
      </c>
      <c r="L2995" s="32">
        <v>0.032988</v>
      </c>
      <c r="M2995" s="32">
        <v>0.306</v>
      </c>
      <c r="N2995" s="32">
        <v>0.09618</v>
      </c>
      <c r="O2995" s="32">
        <v>0.01288</v>
      </c>
      <c r="P2995" s="32">
        <v>0.7656</v>
      </c>
      <c r="Q2995" s="32">
        <v>1.02564</v>
      </c>
      <c r="R2995" s="32">
        <v>0.022344</v>
      </c>
      <c r="S2995" s="32">
        <v>0.016355</v>
      </c>
      <c r="T2995" s="32">
        <v>0.030914</v>
      </c>
      <c r="U2995" s="32">
        <v>0.9065</v>
      </c>
      <c r="V2995" s="32">
        <v>0.086003</v>
      </c>
      <c r="W2995" s="32">
        <v>0.4496</v>
      </c>
    </row>
    <row r="2996" ht="14.25" customHeight="1">
      <c r="B2996" s="61">
        <v>41751.0</v>
      </c>
      <c r="C2996" s="32">
        <v>21098.0</v>
      </c>
      <c r="D2996" s="32">
        <v>21036.0</v>
      </c>
      <c r="E2996" s="32">
        <v>79.905</v>
      </c>
      <c r="F2996" s="32">
        <v>102.62</v>
      </c>
      <c r="G2996" s="32">
        <v>1.3805</v>
      </c>
      <c r="H2996" s="32">
        <v>0.009745</v>
      </c>
      <c r="I2996" s="32">
        <v>0.16033</v>
      </c>
      <c r="J2996" s="32">
        <v>0.1603</v>
      </c>
      <c r="K2996" s="32">
        <v>1.6824</v>
      </c>
      <c r="L2996" s="32">
        <v>0.032979</v>
      </c>
      <c r="M2996" s="32">
        <v>0.306</v>
      </c>
      <c r="N2996" s="32">
        <v>0.09617</v>
      </c>
      <c r="O2996" s="32">
        <v>0.01296</v>
      </c>
      <c r="P2996" s="32">
        <v>0.7658</v>
      </c>
      <c r="Q2996" s="32">
        <v>1.01932</v>
      </c>
      <c r="R2996" s="32">
        <v>0.022456</v>
      </c>
      <c r="S2996" s="32">
        <v>0.016416</v>
      </c>
      <c r="T2996" s="32">
        <v>0.030931</v>
      </c>
      <c r="U2996" s="32">
        <v>0.9069</v>
      </c>
      <c r="V2996" s="32">
        <v>0.086806</v>
      </c>
      <c r="W2996" s="32">
        <v>0.4469</v>
      </c>
    </row>
    <row r="2997" ht="14.25" customHeight="1">
      <c r="B2997" s="61">
        <v>41750.0</v>
      </c>
      <c r="C2997" s="32">
        <v>21098.0</v>
      </c>
      <c r="D2997" s="32">
        <v>21036.0</v>
      </c>
      <c r="E2997" s="32">
        <v>79.945</v>
      </c>
      <c r="F2997" s="32">
        <v>102.62</v>
      </c>
      <c r="G2997" s="32">
        <v>1.3793</v>
      </c>
      <c r="H2997" s="32">
        <v>0.009747</v>
      </c>
      <c r="I2997" s="32">
        <v>0.16013</v>
      </c>
      <c r="J2997" s="32">
        <v>0.1605</v>
      </c>
      <c r="K2997" s="32">
        <v>1.6792</v>
      </c>
      <c r="L2997" s="32">
        <v>0.033057</v>
      </c>
      <c r="M2997" s="32">
        <v>0.3074</v>
      </c>
      <c r="N2997" s="32">
        <v>0.09614</v>
      </c>
      <c r="O2997" s="32">
        <v>0.01288</v>
      </c>
      <c r="P2997" s="32">
        <v>0.7656</v>
      </c>
      <c r="Q2997" s="32">
        <v>1.02533</v>
      </c>
      <c r="R2997" s="32">
        <v>0.022506</v>
      </c>
      <c r="S2997" s="32">
        <v>0.016528</v>
      </c>
      <c r="T2997" s="32">
        <v>0.03102</v>
      </c>
      <c r="U2997" s="32">
        <v>0.9081</v>
      </c>
      <c r="V2997" s="32">
        <v>0.087355</v>
      </c>
      <c r="W2997" s="32">
        <v>0.4471</v>
      </c>
    </row>
    <row r="2998" ht="14.25" customHeight="1">
      <c r="B2998" s="61">
        <v>41747.0</v>
      </c>
      <c r="C2998" s="32">
        <v>21100.0</v>
      </c>
      <c r="D2998" s="32">
        <v>21036.0</v>
      </c>
      <c r="E2998" s="32">
        <v>79.847</v>
      </c>
      <c r="F2998" s="32">
        <v>102.43</v>
      </c>
      <c r="G2998" s="32">
        <v>1.3813</v>
      </c>
      <c r="H2998" s="32">
        <v>0.009764</v>
      </c>
      <c r="I2998" s="32">
        <v>0.16066</v>
      </c>
      <c r="J2998" s="32">
        <v>0.1607</v>
      </c>
      <c r="K2998" s="32">
        <v>1.6794</v>
      </c>
      <c r="L2998" s="32">
        <v>0.03316</v>
      </c>
      <c r="M2998" s="32">
        <v>0.3084</v>
      </c>
      <c r="N2998" s="32">
        <v>0.09628</v>
      </c>
      <c r="O2998" s="32">
        <v>0.01275</v>
      </c>
      <c r="P2998" s="32">
        <v>0.7656</v>
      </c>
      <c r="Q2998" s="32">
        <v>1.03093</v>
      </c>
      <c r="R2998" s="32">
        <v>0.022505</v>
      </c>
      <c r="S2998" s="32">
        <v>0.016562</v>
      </c>
      <c r="T2998" s="32">
        <v>0.03107</v>
      </c>
      <c r="U2998" s="32">
        <v>0.9071</v>
      </c>
      <c r="V2998" s="32">
        <v>0.087516</v>
      </c>
      <c r="W2998" s="32">
        <v>0.4471</v>
      </c>
    </row>
    <row r="2999" ht="14.25" customHeight="1">
      <c r="B2999" s="61">
        <v>41746.0</v>
      </c>
      <c r="C2999" s="32">
        <v>21098.0</v>
      </c>
      <c r="D2999" s="32">
        <v>21036.0</v>
      </c>
      <c r="E2999" s="32">
        <v>79.828</v>
      </c>
      <c r="F2999" s="32">
        <v>102.39</v>
      </c>
      <c r="G2999" s="32">
        <v>1.3814</v>
      </c>
      <c r="H2999" s="32">
        <v>0.009767</v>
      </c>
      <c r="I2999" s="32">
        <v>0.16078</v>
      </c>
      <c r="J2999" s="32">
        <v>0.1607</v>
      </c>
      <c r="K2999" s="32">
        <v>1.6794</v>
      </c>
      <c r="L2999" s="32">
        <v>0.033149</v>
      </c>
      <c r="M2999" s="32">
        <v>0.3089</v>
      </c>
      <c r="N2999" s="32">
        <v>0.09628</v>
      </c>
      <c r="O2999" s="32">
        <v>0.01287</v>
      </c>
      <c r="P2999" s="32">
        <v>0.7656</v>
      </c>
      <c r="Q2999" s="32">
        <v>1.0345</v>
      </c>
      <c r="R2999" s="32">
        <v>0.02255</v>
      </c>
      <c r="S2999" s="32">
        <v>0.016568</v>
      </c>
      <c r="T2999" s="32">
        <v>0.031061</v>
      </c>
      <c r="U2999" s="32">
        <v>0.9088</v>
      </c>
      <c r="V2999" s="32">
        <v>0.087516</v>
      </c>
      <c r="W2999" s="32">
        <v>0.4471</v>
      </c>
    </row>
    <row r="3000" ht="14.25" customHeight="1">
      <c r="B3000" s="61">
        <v>41745.0</v>
      </c>
      <c r="C3000" s="32">
        <v>21098.0</v>
      </c>
      <c r="D3000" s="32">
        <v>21036.0</v>
      </c>
      <c r="E3000" s="32">
        <v>79.803</v>
      </c>
      <c r="F3000" s="32">
        <v>102.23</v>
      </c>
      <c r="G3000" s="32">
        <v>1.3816</v>
      </c>
      <c r="H3000" s="32">
        <v>0.009783</v>
      </c>
      <c r="I3000" s="32">
        <v>0.16073</v>
      </c>
      <c r="J3000" s="32">
        <v>0.1606</v>
      </c>
      <c r="K3000" s="32">
        <v>1.6797</v>
      </c>
      <c r="L3000" s="32">
        <v>0.033179</v>
      </c>
      <c r="M3000" s="32">
        <v>0.3088</v>
      </c>
      <c r="N3000" s="32">
        <v>0.09629</v>
      </c>
      <c r="O3000" s="32">
        <v>0.01287</v>
      </c>
      <c r="P3000" s="32">
        <v>0.7656</v>
      </c>
      <c r="Q3000" s="32">
        <v>1.03652</v>
      </c>
      <c r="R3000" s="32">
        <v>0.022535</v>
      </c>
      <c r="S3000" s="32">
        <v>0.016587</v>
      </c>
      <c r="T3000" s="32">
        <v>0.03103</v>
      </c>
      <c r="U3000" s="32">
        <v>0.9081</v>
      </c>
      <c r="V3000" s="32">
        <v>0.087455</v>
      </c>
      <c r="W3000" s="32">
        <v>0.4459</v>
      </c>
    </row>
    <row r="3001" ht="14.25" customHeight="1">
      <c r="B3001" s="61">
        <v>41744.0</v>
      </c>
      <c r="C3001" s="32">
        <v>21097.0</v>
      </c>
      <c r="D3001" s="32">
        <v>21036.0</v>
      </c>
      <c r="E3001" s="32">
        <v>79.803</v>
      </c>
      <c r="F3001" s="32">
        <v>101.92</v>
      </c>
      <c r="G3001" s="32">
        <v>1.3815</v>
      </c>
      <c r="H3001" s="32">
        <v>0.009812</v>
      </c>
      <c r="I3001" s="32">
        <v>0.16075</v>
      </c>
      <c r="J3001" s="32">
        <v>0.1606</v>
      </c>
      <c r="K3001" s="32">
        <v>1.673</v>
      </c>
      <c r="L3001" s="32">
        <v>0.033127</v>
      </c>
      <c r="M3001" s="32">
        <v>0.3073</v>
      </c>
      <c r="N3001" s="32">
        <v>0.09594</v>
      </c>
      <c r="O3001" s="32">
        <v>0.01287</v>
      </c>
      <c r="P3001" s="32">
        <v>0.7657</v>
      </c>
      <c r="Q3001" s="32">
        <v>1.04102</v>
      </c>
      <c r="R3001" s="32">
        <v>0.022454</v>
      </c>
      <c r="S3001" s="32">
        <v>0.016555</v>
      </c>
      <c r="T3001" s="32">
        <v>0.030939</v>
      </c>
      <c r="U3001" s="32">
        <v>0.9109</v>
      </c>
      <c r="V3001" s="32">
        <v>0.087447</v>
      </c>
      <c r="W3001" s="32">
        <v>0.4479</v>
      </c>
    </row>
    <row r="3002" ht="14.25" customHeight="1">
      <c r="B3002" s="61">
        <v>41743.0</v>
      </c>
      <c r="C3002" s="32">
        <v>21098.0</v>
      </c>
      <c r="D3002" s="32">
        <v>21036.0</v>
      </c>
      <c r="E3002" s="32">
        <v>79.729</v>
      </c>
      <c r="F3002" s="32">
        <v>101.85</v>
      </c>
      <c r="G3002" s="32">
        <v>1.3821</v>
      </c>
      <c r="H3002" s="32">
        <v>0.009819</v>
      </c>
      <c r="I3002" s="32">
        <v>0.1608</v>
      </c>
      <c r="J3002" s="32">
        <v>0.1607</v>
      </c>
      <c r="K3002" s="32">
        <v>1.6729</v>
      </c>
      <c r="L3002" s="32">
        <v>0.033098</v>
      </c>
      <c r="M3002" s="32">
        <v>0.3078</v>
      </c>
      <c r="N3002" s="32">
        <v>0.09601</v>
      </c>
      <c r="O3002" s="32">
        <v>0.01277</v>
      </c>
      <c r="P3002" s="32">
        <v>0.7657</v>
      </c>
      <c r="Q3002" s="32">
        <v>1.0402</v>
      </c>
      <c r="R3002" s="32">
        <v>0.022485</v>
      </c>
      <c r="S3002" s="32">
        <v>0.016566</v>
      </c>
      <c r="T3002" s="32">
        <v>0.030998</v>
      </c>
      <c r="U3002" s="32">
        <v>0.9122</v>
      </c>
      <c r="V3002" s="32">
        <v>0.087413</v>
      </c>
      <c r="W3002" s="32">
        <v>0.4514</v>
      </c>
    </row>
    <row r="3003" ht="14.25" customHeight="1">
      <c r="B3003" s="61">
        <v>41740.0</v>
      </c>
      <c r="C3003" s="32">
        <v>21097.0</v>
      </c>
      <c r="D3003" s="32">
        <v>21036.0</v>
      </c>
      <c r="E3003" s="32">
        <v>79.452</v>
      </c>
      <c r="F3003" s="32">
        <v>101.62</v>
      </c>
      <c r="G3003" s="32">
        <v>1.3885</v>
      </c>
      <c r="H3003" s="32">
        <v>0.009841</v>
      </c>
      <c r="I3003" s="32">
        <v>0.161</v>
      </c>
      <c r="J3003" s="32">
        <v>0.161</v>
      </c>
      <c r="K3003" s="32">
        <v>1.6733</v>
      </c>
      <c r="L3003" s="32">
        <v>0.033227</v>
      </c>
      <c r="M3003" s="32">
        <v>0.3087</v>
      </c>
      <c r="N3003" s="32">
        <v>0.09623</v>
      </c>
      <c r="O3003" s="32">
        <v>0.01287</v>
      </c>
      <c r="P3003" s="32">
        <v>0.7658</v>
      </c>
      <c r="Q3003" s="32">
        <v>1.02738</v>
      </c>
      <c r="R3003" s="32">
        <v>0.022523</v>
      </c>
      <c r="S3003" s="32">
        <v>0.016575</v>
      </c>
      <c r="T3003" s="32">
        <v>0.030967</v>
      </c>
      <c r="U3003" s="32">
        <v>0.9107</v>
      </c>
      <c r="V3003" s="32">
        <v>0.087593</v>
      </c>
      <c r="W3003" s="32">
        <v>0.4508</v>
      </c>
    </row>
    <row r="3004" ht="14.25" customHeight="1">
      <c r="B3004" s="61">
        <v>41739.0</v>
      </c>
      <c r="C3004" s="32">
        <v>21095.0</v>
      </c>
      <c r="D3004" s="32">
        <v>21036.0</v>
      </c>
      <c r="E3004" s="32">
        <v>79.383</v>
      </c>
      <c r="F3004" s="32">
        <v>101.53</v>
      </c>
      <c r="G3004" s="32">
        <v>1.3886</v>
      </c>
      <c r="H3004" s="32">
        <v>0.009849</v>
      </c>
      <c r="I3004" s="32">
        <v>0.16097</v>
      </c>
      <c r="J3004" s="32">
        <v>0.161</v>
      </c>
      <c r="K3004" s="32">
        <v>1.6785</v>
      </c>
      <c r="L3004" s="32">
        <v>0.033313</v>
      </c>
      <c r="M3004" s="32">
        <v>0.31</v>
      </c>
      <c r="N3004" s="32">
        <v>0.09619</v>
      </c>
      <c r="O3004" s="32">
        <v>0.01287</v>
      </c>
      <c r="P3004" s="32">
        <v>0.7656</v>
      </c>
      <c r="Q3004" s="32">
        <v>1.02863</v>
      </c>
      <c r="R3004" s="32">
        <v>0.022512</v>
      </c>
      <c r="S3004" s="32">
        <v>0.016554</v>
      </c>
      <c r="T3004" s="32">
        <v>0.030984</v>
      </c>
      <c r="U3004" s="32">
        <v>0.9144</v>
      </c>
      <c r="V3004" s="32">
        <v>0.088273</v>
      </c>
      <c r="W3004" s="32">
        <v>0.4559</v>
      </c>
    </row>
    <row r="3005" ht="14.25" customHeight="1">
      <c r="B3005" s="61">
        <v>41738.0</v>
      </c>
      <c r="C3005" s="32">
        <v>21095.0</v>
      </c>
      <c r="D3005" s="32">
        <v>21036.0</v>
      </c>
      <c r="E3005" s="32">
        <v>79.484</v>
      </c>
      <c r="F3005" s="32">
        <v>102.0</v>
      </c>
      <c r="G3005" s="32">
        <v>1.3855</v>
      </c>
      <c r="H3005" s="32">
        <v>0.009804</v>
      </c>
      <c r="I3005" s="32">
        <v>0.16128</v>
      </c>
      <c r="J3005" s="32">
        <v>0.1615</v>
      </c>
      <c r="K3005" s="32">
        <v>1.6793</v>
      </c>
      <c r="L3005" s="32">
        <v>0.03335</v>
      </c>
      <c r="M3005" s="32">
        <v>0.3108</v>
      </c>
      <c r="N3005" s="32">
        <v>0.09661</v>
      </c>
      <c r="O3005" s="32">
        <v>0.01289</v>
      </c>
      <c r="P3005" s="32">
        <v>0.7657</v>
      </c>
      <c r="Q3005" s="32">
        <v>1.0214</v>
      </c>
      <c r="R3005" s="32">
        <v>0.022417</v>
      </c>
      <c r="S3005" s="32">
        <v>0.016685</v>
      </c>
      <c r="T3005" s="32">
        <v>0.031098</v>
      </c>
      <c r="U3005" s="32">
        <v>0.9192</v>
      </c>
      <c r="V3005" s="32">
        <v>0.088558</v>
      </c>
      <c r="W3005" s="32">
        <v>0.4548</v>
      </c>
    </row>
    <row r="3006" ht="14.25" customHeight="1">
      <c r="B3006" s="61">
        <v>41737.0</v>
      </c>
      <c r="C3006" s="32">
        <v>21095.0</v>
      </c>
      <c r="D3006" s="32">
        <v>21036.0</v>
      </c>
      <c r="E3006" s="32">
        <v>79.752</v>
      </c>
      <c r="F3006" s="32">
        <v>101.81</v>
      </c>
      <c r="G3006" s="32">
        <v>1.3797</v>
      </c>
      <c r="H3006" s="32">
        <v>0.009822</v>
      </c>
      <c r="I3006" s="32">
        <v>0.16139</v>
      </c>
      <c r="J3006" s="32">
        <v>0.1615</v>
      </c>
      <c r="K3006" s="32">
        <v>1.6747</v>
      </c>
      <c r="L3006" s="32">
        <v>0.033197</v>
      </c>
      <c r="M3006" s="32">
        <v>0.3092</v>
      </c>
      <c r="N3006" s="32">
        <v>0.09528</v>
      </c>
      <c r="O3006" s="32">
        <v>0.01289</v>
      </c>
      <c r="P3006" s="32">
        <v>0.7655</v>
      </c>
      <c r="Q3006" s="32">
        <v>1.01921</v>
      </c>
      <c r="R3006" s="32">
        <v>0.022371</v>
      </c>
      <c r="S3006" s="32">
        <v>0.016635</v>
      </c>
      <c r="T3006" s="32">
        <v>0.030989</v>
      </c>
      <c r="U3006" s="32">
        <v>0.9155</v>
      </c>
      <c r="V3006" s="32">
        <v>0.088547</v>
      </c>
      <c r="W3006" s="32">
        <v>0.4542</v>
      </c>
    </row>
    <row r="3007" ht="14.25" customHeight="1">
      <c r="B3007" s="61">
        <v>41736.0</v>
      </c>
      <c r="C3007" s="32">
        <v>21095.0</v>
      </c>
      <c r="D3007" s="32">
        <v>21036.0</v>
      </c>
      <c r="E3007" s="32">
        <v>80.232</v>
      </c>
      <c r="F3007" s="32">
        <v>103.1</v>
      </c>
      <c r="G3007" s="32">
        <v>1.3742</v>
      </c>
      <c r="H3007" s="32">
        <v>0.0097</v>
      </c>
      <c r="I3007" s="32">
        <v>0.16098</v>
      </c>
      <c r="J3007" s="32">
        <v>0.161</v>
      </c>
      <c r="K3007" s="32">
        <v>1.6608</v>
      </c>
      <c r="L3007" s="32">
        <v>0.033052</v>
      </c>
      <c r="M3007" s="32">
        <v>0.3061</v>
      </c>
      <c r="N3007" s="32">
        <v>0.09481</v>
      </c>
      <c r="O3007" s="32">
        <v>0.01278</v>
      </c>
      <c r="P3007" s="32">
        <v>0.765</v>
      </c>
      <c r="Q3007" s="32">
        <v>1.01882</v>
      </c>
      <c r="R3007" s="32">
        <v>0.022271</v>
      </c>
      <c r="S3007" s="32">
        <v>0.0166</v>
      </c>
      <c r="T3007" s="32">
        <v>0.030806</v>
      </c>
      <c r="U3007" s="32">
        <v>0.9112</v>
      </c>
      <c r="V3007" s="32">
        <v>0.088625</v>
      </c>
      <c r="W3007" s="32">
        <v>0.4509</v>
      </c>
    </row>
    <row r="3008" ht="14.25" customHeight="1">
      <c r="B3008" s="61">
        <v>41733.0</v>
      </c>
      <c r="C3008" s="32">
        <v>21093.0</v>
      </c>
      <c r="D3008" s="32">
        <v>21036.0</v>
      </c>
      <c r="E3008" s="32">
        <v>80.423</v>
      </c>
      <c r="F3008" s="32">
        <v>103.29</v>
      </c>
      <c r="G3008" s="32">
        <v>1.3705</v>
      </c>
      <c r="H3008" s="32">
        <v>0.009682</v>
      </c>
      <c r="I3008" s="32">
        <v>0.16103</v>
      </c>
      <c r="J3008" s="32">
        <v>0.161</v>
      </c>
      <c r="K3008" s="32">
        <v>1.6575</v>
      </c>
      <c r="L3008" s="32">
        <v>0.033076</v>
      </c>
      <c r="M3008" s="32">
        <v>0.3068</v>
      </c>
      <c r="N3008" s="32">
        <v>0.09507</v>
      </c>
      <c r="O3008" s="32">
        <v>0.01289</v>
      </c>
      <c r="P3008" s="32">
        <v>0.7657</v>
      </c>
      <c r="Q3008" s="32">
        <v>1.01906</v>
      </c>
      <c r="R3008" s="32">
        <v>0.022302</v>
      </c>
      <c r="S3008" s="32">
        <v>0.016719</v>
      </c>
      <c r="T3008" s="32">
        <v>0.030802</v>
      </c>
      <c r="U3008" s="32">
        <v>0.9107</v>
      </c>
      <c r="V3008" s="32">
        <v>0.088367</v>
      </c>
      <c r="W3008" s="32">
        <v>0.4459</v>
      </c>
    </row>
    <row r="3009" ht="14.25" customHeight="1">
      <c r="B3009" s="61">
        <v>41732.0</v>
      </c>
      <c r="C3009" s="32">
        <v>21093.0</v>
      </c>
      <c r="D3009" s="32">
        <v>21036.0</v>
      </c>
      <c r="E3009" s="32">
        <v>80.475</v>
      </c>
      <c r="F3009" s="32">
        <v>103.93</v>
      </c>
      <c r="G3009" s="32">
        <v>1.372</v>
      </c>
      <c r="H3009" s="32">
        <v>0.009622</v>
      </c>
      <c r="I3009" s="32">
        <v>0.16102</v>
      </c>
      <c r="J3009" s="32">
        <v>0.1609</v>
      </c>
      <c r="K3009" s="32">
        <v>1.6598</v>
      </c>
      <c r="L3009" s="32">
        <v>0.033013</v>
      </c>
      <c r="M3009" s="32">
        <v>0.3043</v>
      </c>
      <c r="N3009" s="32">
        <v>0.09448</v>
      </c>
      <c r="O3009" s="32">
        <v>0.01289</v>
      </c>
      <c r="P3009" s="32">
        <v>0.7654</v>
      </c>
      <c r="Q3009" s="32">
        <v>1.01906</v>
      </c>
      <c r="R3009" s="32">
        <v>0.022203</v>
      </c>
      <c r="S3009" s="32">
        <v>0.016558</v>
      </c>
      <c r="T3009" s="32">
        <v>0.030788</v>
      </c>
      <c r="U3009" s="32">
        <v>0.9062</v>
      </c>
      <c r="V3009" s="32">
        <v>0.088515</v>
      </c>
      <c r="W3009" s="32">
        <v>0.4385</v>
      </c>
    </row>
    <row r="3010" ht="14.25" customHeight="1">
      <c r="B3010" s="61">
        <v>41731.0</v>
      </c>
      <c r="C3010" s="32">
        <v>21095.0</v>
      </c>
      <c r="D3010" s="32">
        <v>21036.0</v>
      </c>
      <c r="E3010" s="32">
        <v>80.215</v>
      </c>
      <c r="F3010" s="32">
        <v>103.88</v>
      </c>
      <c r="G3010" s="32">
        <v>1.3767</v>
      </c>
      <c r="H3010" s="32">
        <v>0.009627</v>
      </c>
      <c r="I3010" s="32">
        <v>0.16115</v>
      </c>
      <c r="J3010" s="32">
        <v>0.1612</v>
      </c>
      <c r="K3010" s="32">
        <v>1.6626</v>
      </c>
      <c r="L3010" s="32">
        <v>0.033014</v>
      </c>
      <c r="M3010" s="32">
        <v>0.3048</v>
      </c>
      <c r="N3010" s="32">
        <v>0.09451</v>
      </c>
      <c r="O3010" s="32">
        <v>0.01289</v>
      </c>
      <c r="P3010" s="32">
        <v>0.7651</v>
      </c>
      <c r="Q3010" s="32">
        <v>1.01885</v>
      </c>
      <c r="R3010" s="32">
        <v>0.022246</v>
      </c>
      <c r="S3010" s="32">
        <v>0.016713</v>
      </c>
      <c r="T3010" s="32">
        <v>0.030837</v>
      </c>
      <c r="U3010" s="32">
        <v>0.9063</v>
      </c>
      <c r="V3010" s="32">
        <v>0.088554</v>
      </c>
      <c r="W3010" s="32">
        <v>0.4406</v>
      </c>
    </row>
    <row r="3011" ht="14.25" customHeight="1">
      <c r="B3011" s="61">
        <v>41730.0</v>
      </c>
      <c r="C3011" s="32">
        <v>21098.0</v>
      </c>
      <c r="D3011" s="32">
        <v>21036.0</v>
      </c>
      <c r="E3011" s="32">
        <v>80.094</v>
      </c>
      <c r="F3011" s="32">
        <v>103.65</v>
      </c>
      <c r="G3011" s="32">
        <v>1.3793</v>
      </c>
      <c r="H3011" s="32">
        <v>0.009645</v>
      </c>
      <c r="I3011" s="32">
        <v>0.16111</v>
      </c>
      <c r="J3011" s="32">
        <v>0.1612</v>
      </c>
      <c r="K3011" s="32">
        <v>1.663</v>
      </c>
      <c r="L3011" s="32">
        <v>0.032998</v>
      </c>
      <c r="M3011" s="32">
        <v>0.3064</v>
      </c>
      <c r="N3011" s="32">
        <v>0.09454</v>
      </c>
      <c r="O3011" s="32">
        <v>0.01289</v>
      </c>
      <c r="P3011" s="32">
        <v>0.7651</v>
      </c>
      <c r="Q3011" s="32">
        <v>1.01828</v>
      </c>
      <c r="R3011" s="32">
        <v>0.022375</v>
      </c>
      <c r="S3011" s="32">
        <v>0.016724</v>
      </c>
      <c r="T3011" s="32">
        <v>0.030915</v>
      </c>
      <c r="U3011" s="32">
        <v>0.9071</v>
      </c>
      <c r="V3011" s="32">
        <v>0.088398</v>
      </c>
      <c r="W3011" s="32">
        <v>0.4419</v>
      </c>
    </row>
    <row r="3012" ht="14.25" customHeight="1">
      <c r="B3012" s="61">
        <v>41729.0</v>
      </c>
      <c r="C3012" s="32">
        <v>21098.0</v>
      </c>
      <c r="D3012" s="32">
        <v>21036.0</v>
      </c>
      <c r="E3012" s="32">
        <v>80.1</v>
      </c>
      <c r="F3012" s="32">
        <v>103.23</v>
      </c>
      <c r="G3012" s="32">
        <v>1.3769</v>
      </c>
      <c r="H3012" s="32">
        <v>0.009687</v>
      </c>
      <c r="I3012" s="32">
        <v>0.16084</v>
      </c>
      <c r="J3012" s="32">
        <v>0.1609</v>
      </c>
      <c r="K3012" s="32">
        <v>1.6662</v>
      </c>
      <c r="L3012" s="32">
        <v>0.032831</v>
      </c>
      <c r="M3012" s="32">
        <v>0.3073</v>
      </c>
      <c r="N3012" s="32">
        <v>0.09396</v>
      </c>
      <c r="O3012" s="32">
        <v>0.01289</v>
      </c>
      <c r="P3012" s="32">
        <v>0.765</v>
      </c>
      <c r="Q3012" s="32">
        <v>1.01735</v>
      </c>
      <c r="R3012" s="32">
        <v>0.022313</v>
      </c>
      <c r="S3012" s="32">
        <v>0.0167</v>
      </c>
      <c r="T3012" s="32">
        <v>0.030849</v>
      </c>
      <c r="U3012" s="32">
        <v>0.905</v>
      </c>
      <c r="V3012" s="32">
        <v>0.087758</v>
      </c>
      <c r="W3012" s="32">
        <v>0.4403</v>
      </c>
    </row>
    <row r="3013" ht="14.25" customHeight="1">
      <c r="B3013" s="61">
        <v>41726.0</v>
      </c>
      <c r="C3013" s="32">
        <v>21108.0</v>
      </c>
      <c r="D3013" s="32">
        <v>21036.0</v>
      </c>
      <c r="E3013" s="32">
        <v>80.176</v>
      </c>
      <c r="F3013" s="32">
        <v>102.83</v>
      </c>
      <c r="G3013" s="32">
        <v>1.3752</v>
      </c>
      <c r="H3013" s="32">
        <v>0.009725</v>
      </c>
      <c r="I3013" s="32">
        <v>0.16098</v>
      </c>
      <c r="J3013" s="32">
        <v>0.1612</v>
      </c>
      <c r="K3013" s="32">
        <v>1.6638</v>
      </c>
      <c r="L3013" s="32">
        <v>0.032799</v>
      </c>
      <c r="M3013" s="32">
        <v>0.3069</v>
      </c>
      <c r="N3013" s="32">
        <v>0.09348</v>
      </c>
      <c r="O3013" s="32">
        <v>0.01289</v>
      </c>
      <c r="P3013" s="32">
        <v>0.765</v>
      </c>
      <c r="Q3013" s="32">
        <v>1.01978</v>
      </c>
      <c r="R3013" s="32">
        <v>0.022285</v>
      </c>
      <c r="S3013" s="32">
        <v>0.0167</v>
      </c>
      <c r="T3013" s="32">
        <v>0.030769</v>
      </c>
      <c r="U3013" s="32">
        <v>0.9041</v>
      </c>
      <c r="V3013" s="32">
        <v>0.087719</v>
      </c>
      <c r="W3013" s="32">
        <v>0.442</v>
      </c>
    </row>
    <row r="3014" ht="14.25" customHeight="1">
      <c r="B3014" s="61">
        <v>41725.0</v>
      </c>
      <c r="C3014" s="32">
        <v>21103.0</v>
      </c>
      <c r="D3014" s="32">
        <v>21036.0</v>
      </c>
      <c r="E3014" s="32">
        <v>80.111</v>
      </c>
      <c r="F3014" s="32">
        <v>102.18</v>
      </c>
      <c r="G3014" s="32">
        <v>1.374</v>
      </c>
      <c r="H3014" s="32">
        <v>0.009786</v>
      </c>
      <c r="I3014" s="32">
        <v>0.16095</v>
      </c>
      <c r="J3014" s="32">
        <v>0.1611</v>
      </c>
      <c r="K3014" s="32">
        <v>1.6611</v>
      </c>
      <c r="L3014" s="32">
        <v>0.032761</v>
      </c>
      <c r="M3014" s="32">
        <v>0.3055</v>
      </c>
      <c r="N3014" s="32">
        <v>0.0936</v>
      </c>
      <c r="O3014" s="32">
        <v>0.01289</v>
      </c>
      <c r="P3014" s="32">
        <v>0.765</v>
      </c>
      <c r="Q3014" s="32">
        <v>1.02132</v>
      </c>
      <c r="R3014" s="32">
        <v>0.022226</v>
      </c>
      <c r="S3014" s="32">
        <v>0.016615</v>
      </c>
      <c r="T3014" s="32">
        <v>0.030756</v>
      </c>
      <c r="U3014" s="32">
        <v>0.9066</v>
      </c>
      <c r="V3014" s="32">
        <v>0.087382</v>
      </c>
      <c r="W3014" s="32">
        <v>0.4425</v>
      </c>
    </row>
    <row r="3015" ht="14.25" customHeight="1">
      <c r="B3015" s="61">
        <v>41724.0</v>
      </c>
      <c r="C3015" s="32">
        <v>21098.0</v>
      </c>
      <c r="D3015" s="32">
        <v>21036.0</v>
      </c>
      <c r="E3015" s="32">
        <v>80.032</v>
      </c>
      <c r="F3015" s="32">
        <v>102.04</v>
      </c>
      <c r="G3015" s="32">
        <v>1.3781</v>
      </c>
      <c r="H3015" s="32">
        <v>0.0098</v>
      </c>
      <c r="I3015" s="32">
        <v>0.16101</v>
      </c>
      <c r="J3015" s="32">
        <v>0.1612</v>
      </c>
      <c r="K3015" s="32">
        <v>1.6583</v>
      </c>
      <c r="L3015" s="32">
        <v>0.032739</v>
      </c>
      <c r="M3015" s="32">
        <v>0.3031</v>
      </c>
      <c r="N3015" s="32">
        <v>0.09286</v>
      </c>
      <c r="O3015" s="32">
        <v>0.0129</v>
      </c>
      <c r="P3015" s="32">
        <v>0.765</v>
      </c>
      <c r="Q3015" s="32">
        <v>1.02067</v>
      </c>
      <c r="R3015" s="32">
        <v>0.022247</v>
      </c>
      <c r="S3015" s="32">
        <v>0.01661</v>
      </c>
      <c r="T3015" s="32">
        <v>0.030713</v>
      </c>
      <c r="U3015" s="32">
        <v>0.9007</v>
      </c>
      <c r="V3015" s="32">
        <v>0.087662</v>
      </c>
      <c r="W3015" s="32">
        <v>0.4341</v>
      </c>
    </row>
    <row r="3016" ht="14.25" customHeight="1">
      <c r="B3016" s="61">
        <v>41723.0</v>
      </c>
      <c r="C3016" s="32">
        <v>21095.0</v>
      </c>
      <c r="D3016" s="32">
        <v>21036.0</v>
      </c>
      <c r="E3016" s="32">
        <v>79.944</v>
      </c>
      <c r="F3016" s="32">
        <v>102.26</v>
      </c>
      <c r="G3016" s="32">
        <v>1.3826</v>
      </c>
      <c r="H3016" s="32">
        <v>0.009779</v>
      </c>
      <c r="I3016" s="32">
        <v>0.16124</v>
      </c>
      <c r="J3016" s="32">
        <v>0.1617</v>
      </c>
      <c r="K3016" s="32">
        <v>1.6529</v>
      </c>
      <c r="L3016" s="32">
        <v>0.032779</v>
      </c>
      <c r="M3016" s="32">
        <v>0.3028</v>
      </c>
      <c r="N3016" s="32">
        <v>0.09275</v>
      </c>
      <c r="O3016" s="32">
        <v>0.01292</v>
      </c>
      <c r="P3016" s="32">
        <v>0.7653</v>
      </c>
      <c r="Q3016" s="32">
        <v>1.02197</v>
      </c>
      <c r="R3016" s="32">
        <v>0.022204</v>
      </c>
      <c r="S3016" s="32">
        <v>0.016597</v>
      </c>
      <c r="T3016" s="32">
        <v>0.0307</v>
      </c>
      <c r="U3016" s="32">
        <v>0.8955</v>
      </c>
      <c r="V3016" s="32">
        <v>0.087873</v>
      </c>
      <c r="W3016" s="32">
        <v>0.4327</v>
      </c>
    </row>
    <row r="3017" ht="14.25" customHeight="1">
      <c r="B3017" s="61">
        <v>41722.0</v>
      </c>
      <c r="C3017" s="32">
        <v>21098.0</v>
      </c>
      <c r="D3017" s="32">
        <v>21036.0</v>
      </c>
      <c r="E3017" s="32">
        <v>79.934</v>
      </c>
      <c r="F3017" s="32">
        <v>102.24</v>
      </c>
      <c r="G3017" s="32">
        <v>1.3839</v>
      </c>
      <c r="H3017" s="32">
        <v>0.00978</v>
      </c>
      <c r="I3017" s="32">
        <v>0.16139</v>
      </c>
      <c r="J3017" s="32">
        <v>0.1618</v>
      </c>
      <c r="K3017" s="32">
        <v>1.6498</v>
      </c>
      <c r="L3017" s="32">
        <v>0.032723</v>
      </c>
      <c r="M3017" s="32">
        <v>0.3028</v>
      </c>
      <c r="N3017" s="32">
        <v>0.09277</v>
      </c>
      <c r="O3017" s="32">
        <v>0.0129</v>
      </c>
      <c r="P3017" s="32">
        <v>0.7655</v>
      </c>
      <c r="Q3017" s="32">
        <v>1.02215</v>
      </c>
      <c r="R3017" s="32">
        <v>0.022184</v>
      </c>
      <c r="S3017" s="32">
        <v>0.016494</v>
      </c>
      <c r="T3017" s="32">
        <v>0.030812</v>
      </c>
      <c r="U3017" s="32">
        <v>0.8935</v>
      </c>
      <c r="V3017" s="32">
        <v>0.087873</v>
      </c>
      <c r="W3017" s="32">
        <v>0.4308</v>
      </c>
    </row>
    <row r="3018" ht="14.25" customHeight="1">
      <c r="B3018" s="61">
        <v>41719.0</v>
      </c>
      <c r="C3018" s="32">
        <v>21098.0</v>
      </c>
      <c r="D3018" s="32">
        <v>21036.0</v>
      </c>
      <c r="E3018" s="32">
        <v>80.105</v>
      </c>
      <c r="F3018" s="32">
        <v>102.25</v>
      </c>
      <c r="G3018" s="32">
        <v>1.3794</v>
      </c>
      <c r="H3018" s="32">
        <v>0.009777</v>
      </c>
      <c r="I3018" s="32">
        <v>0.16063</v>
      </c>
      <c r="J3018" s="32">
        <v>0.1613</v>
      </c>
      <c r="K3018" s="32">
        <v>1.6486</v>
      </c>
      <c r="L3018" s="32">
        <v>0.032673</v>
      </c>
      <c r="M3018" s="32">
        <v>0.3022</v>
      </c>
      <c r="N3018" s="32">
        <v>0.09261</v>
      </c>
      <c r="O3018" s="32">
        <v>0.01288</v>
      </c>
      <c r="P3018" s="32">
        <v>0.7654</v>
      </c>
      <c r="Q3018" s="32">
        <v>1.01958</v>
      </c>
      <c r="R3018" s="32">
        <v>0.022103</v>
      </c>
      <c r="S3018" s="32">
        <v>0.016393</v>
      </c>
      <c r="T3018" s="32">
        <v>0.030876</v>
      </c>
      <c r="U3018" s="32">
        <v>0.8912</v>
      </c>
      <c r="V3018" s="32">
        <v>0.087447</v>
      </c>
      <c r="W3018" s="32">
        <v>0.4302</v>
      </c>
    </row>
    <row r="3019" ht="14.25" customHeight="1">
      <c r="B3019" s="61">
        <v>41718.0</v>
      </c>
      <c r="C3019" s="32">
        <v>21098.0</v>
      </c>
      <c r="D3019" s="32">
        <v>21036.0</v>
      </c>
      <c r="E3019" s="32">
        <v>80.192</v>
      </c>
      <c r="F3019" s="32">
        <v>102.39</v>
      </c>
      <c r="G3019" s="32">
        <v>1.3779</v>
      </c>
      <c r="H3019" s="32">
        <v>0.009767</v>
      </c>
      <c r="I3019" s="32">
        <v>0.16057</v>
      </c>
      <c r="J3019" s="32">
        <v>0.1611</v>
      </c>
      <c r="K3019" s="32">
        <v>1.6504</v>
      </c>
      <c r="L3019" s="32">
        <v>0.032623</v>
      </c>
      <c r="M3019" s="32">
        <v>0.3016</v>
      </c>
      <c r="N3019" s="32">
        <v>0.09253</v>
      </c>
      <c r="O3019" s="32">
        <v>0.01288</v>
      </c>
      <c r="P3019" s="32">
        <v>0.7656</v>
      </c>
      <c r="Q3019" s="32">
        <v>1.01914</v>
      </c>
      <c r="R3019" s="32">
        <v>0.022092</v>
      </c>
      <c r="S3019" s="32">
        <v>0.01633</v>
      </c>
      <c r="T3019" s="32">
        <v>0.030874</v>
      </c>
      <c r="U3019" s="32">
        <v>0.8894</v>
      </c>
      <c r="V3019" s="32">
        <v>0.087527</v>
      </c>
      <c r="W3019" s="32">
        <v>0.4298</v>
      </c>
    </row>
    <row r="3020" ht="14.25" customHeight="1">
      <c r="B3020" s="61">
        <v>41717.0</v>
      </c>
      <c r="C3020" s="32">
        <v>21098.0</v>
      </c>
      <c r="D3020" s="32">
        <v>21036.0</v>
      </c>
      <c r="E3020" s="32">
        <v>79.995</v>
      </c>
      <c r="F3020" s="32">
        <v>102.32</v>
      </c>
      <c r="G3020" s="32">
        <v>1.3833</v>
      </c>
      <c r="H3020" s="32">
        <v>0.009773</v>
      </c>
      <c r="I3020" s="32">
        <v>0.16142</v>
      </c>
      <c r="J3020" s="32">
        <v>0.1615</v>
      </c>
      <c r="K3020" s="32">
        <v>1.6541</v>
      </c>
      <c r="L3020" s="32">
        <v>0.032688</v>
      </c>
      <c r="M3020" s="32">
        <v>0.3033</v>
      </c>
      <c r="N3020" s="32">
        <v>0.09299</v>
      </c>
      <c r="O3020" s="32">
        <v>0.01287</v>
      </c>
      <c r="P3020" s="32">
        <v>0.7658</v>
      </c>
      <c r="Q3020" s="32">
        <v>1.01851</v>
      </c>
      <c r="R3020" s="32">
        <v>0.022247</v>
      </c>
      <c r="S3020" s="32">
        <v>0.016273</v>
      </c>
      <c r="T3020" s="32">
        <v>0.030959</v>
      </c>
      <c r="U3020" s="32">
        <v>0.8898</v>
      </c>
      <c r="V3020" s="32">
        <v>0.088242</v>
      </c>
      <c r="W3020" s="32">
        <v>0.4259</v>
      </c>
    </row>
    <row r="3021" ht="14.25" customHeight="1">
      <c r="B3021" s="61">
        <v>41716.0</v>
      </c>
      <c r="C3021" s="32">
        <v>21098.0</v>
      </c>
      <c r="D3021" s="32">
        <v>21036.0</v>
      </c>
      <c r="E3021" s="32">
        <v>79.414</v>
      </c>
      <c r="F3021" s="32">
        <v>101.44</v>
      </c>
      <c r="G3021" s="32">
        <v>1.3934</v>
      </c>
      <c r="H3021" s="32">
        <v>0.009858</v>
      </c>
      <c r="I3021" s="32">
        <v>0.1615</v>
      </c>
      <c r="J3021" s="32">
        <v>0.1619</v>
      </c>
      <c r="K3021" s="32">
        <v>1.6593</v>
      </c>
      <c r="L3021" s="32">
        <v>0.032829</v>
      </c>
      <c r="M3021" s="32">
        <v>0.3051</v>
      </c>
      <c r="N3021" s="32">
        <v>0.0935</v>
      </c>
      <c r="O3021" s="32">
        <v>0.01287</v>
      </c>
      <c r="P3021" s="32">
        <v>0.7658</v>
      </c>
      <c r="Q3021" s="32">
        <v>1.01036</v>
      </c>
      <c r="R3021" s="32">
        <v>0.022322</v>
      </c>
      <c r="S3021" s="32">
        <v>0.016389</v>
      </c>
      <c r="T3021" s="32">
        <v>0.031143</v>
      </c>
      <c r="U3021" s="32">
        <v>0.8981</v>
      </c>
      <c r="V3021" s="32">
        <v>0.088417</v>
      </c>
      <c r="W3021" s="32">
        <v>0.4274</v>
      </c>
    </row>
    <row r="3022" ht="14.25" customHeight="1">
      <c r="B3022" s="61">
        <v>41715.0</v>
      </c>
      <c r="C3022" s="32">
        <v>21093.0</v>
      </c>
      <c r="D3022" s="32">
        <v>21036.0</v>
      </c>
      <c r="E3022" s="32">
        <v>79.385</v>
      </c>
      <c r="F3022" s="32">
        <v>101.77</v>
      </c>
      <c r="G3022" s="32">
        <v>1.3922</v>
      </c>
      <c r="H3022" s="32">
        <v>0.009827</v>
      </c>
      <c r="I3022" s="32">
        <v>0.16183</v>
      </c>
      <c r="J3022" s="32">
        <v>0.1623</v>
      </c>
      <c r="K3022" s="32">
        <v>1.6637</v>
      </c>
      <c r="L3022" s="32">
        <v>0.032974</v>
      </c>
      <c r="M3022" s="32">
        <v>0.3055</v>
      </c>
      <c r="N3022" s="32">
        <v>0.09371</v>
      </c>
      <c r="O3022" s="32">
        <v>0.01298</v>
      </c>
      <c r="P3022" s="32">
        <v>0.7656</v>
      </c>
      <c r="Q3022" s="32">
        <v>1.00807</v>
      </c>
      <c r="R3022" s="32">
        <v>0.022407</v>
      </c>
      <c r="S3022" s="32">
        <v>0.016379</v>
      </c>
      <c r="T3022" s="32">
        <v>0.031033</v>
      </c>
      <c r="U3022" s="32">
        <v>0.9047</v>
      </c>
      <c r="V3022" s="32">
        <v>0.088594</v>
      </c>
      <c r="W3022" s="32">
        <v>0.4257</v>
      </c>
    </row>
    <row r="3023" ht="14.25" customHeight="1">
      <c r="B3023" s="61">
        <v>41712.0</v>
      </c>
      <c r="C3023" s="32">
        <v>21100.0</v>
      </c>
      <c r="D3023" s="32">
        <v>21036.0</v>
      </c>
      <c r="E3023" s="32">
        <v>79.446</v>
      </c>
      <c r="F3023" s="32">
        <v>101.36</v>
      </c>
      <c r="G3023" s="32">
        <v>1.3914</v>
      </c>
      <c r="H3023" s="32">
        <v>0.009865</v>
      </c>
      <c r="I3023" s="32">
        <v>0.1626</v>
      </c>
      <c r="J3023" s="32">
        <v>0.1624</v>
      </c>
      <c r="K3023" s="32">
        <v>1.6647</v>
      </c>
      <c r="L3023" s="32">
        <v>0.03295</v>
      </c>
      <c r="M3023" s="32">
        <v>0.3051</v>
      </c>
      <c r="N3023" s="32">
        <v>0.09334</v>
      </c>
      <c r="O3023" s="32">
        <v>0.01287</v>
      </c>
      <c r="P3023" s="32">
        <v>0.7655</v>
      </c>
      <c r="Q3023" s="32">
        <v>1.00626</v>
      </c>
      <c r="R3023" s="32">
        <v>0.022408</v>
      </c>
      <c r="S3023" s="32">
        <v>0.016321</v>
      </c>
      <c r="T3023" s="32">
        <v>0.030984</v>
      </c>
      <c r="U3023" s="32">
        <v>0.9005</v>
      </c>
      <c r="V3023" s="32">
        <v>0.087642</v>
      </c>
      <c r="W3023" s="32">
        <v>0.4255</v>
      </c>
    </row>
    <row r="3024" ht="14.25" customHeight="1">
      <c r="B3024" s="61">
        <v>41711.0</v>
      </c>
      <c r="C3024" s="32">
        <v>21100.0</v>
      </c>
      <c r="D3024" s="32">
        <v>21036.0</v>
      </c>
      <c r="E3024" s="32">
        <v>79.62</v>
      </c>
      <c r="F3024" s="32">
        <v>101.84</v>
      </c>
      <c r="G3024" s="32">
        <v>1.3868</v>
      </c>
      <c r="H3024" s="32">
        <v>0.00982</v>
      </c>
      <c r="I3024" s="32">
        <v>0.16299</v>
      </c>
      <c r="J3024" s="32">
        <v>0.1628</v>
      </c>
      <c r="K3024" s="32">
        <v>1.6624</v>
      </c>
      <c r="L3024" s="32">
        <v>0.032954</v>
      </c>
      <c r="M3024" s="32">
        <v>0.3045</v>
      </c>
      <c r="N3024" s="32">
        <v>0.0934</v>
      </c>
      <c r="O3024" s="32">
        <v>0.01287</v>
      </c>
      <c r="P3024" s="32">
        <v>0.7653</v>
      </c>
      <c r="Q3024" s="32">
        <v>1.01143</v>
      </c>
      <c r="R3024" s="32">
        <v>0.022464</v>
      </c>
      <c r="S3024" s="32">
        <v>0.016269</v>
      </c>
      <c r="T3024" s="32">
        <v>0.030922</v>
      </c>
      <c r="U3024" s="32">
        <v>0.903</v>
      </c>
      <c r="V3024" s="32">
        <v>0.087873</v>
      </c>
      <c r="W3024" s="32">
        <v>0.4227</v>
      </c>
    </row>
    <row r="3025" ht="14.25" customHeight="1">
      <c r="B3025" s="61">
        <v>41710.0</v>
      </c>
      <c r="C3025" s="32">
        <v>21100.0</v>
      </c>
      <c r="D3025" s="32">
        <v>21036.0</v>
      </c>
      <c r="E3025" s="32">
        <v>79.608</v>
      </c>
      <c r="F3025" s="32">
        <v>102.76</v>
      </c>
      <c r="G3025" s="32">
        <v>1.3903</v>
      </c>
      <c r="H3025" s="32">
        <v>0.009732</v>
      </c>
      <c r="I3025" s="32">
        <v>0.16268</v>
      </c>
      <c r="J3025" s="32">
        <v>0.1628</v>
      </c>
      <c r="K3025" s="32">
        <v>1.6619</v>
      </c>
      <c r="L3025" s="32">
        <v>0.03296</v>
      </c>
      <c r="M3025" s="32">
        <v>0.3045</v>
      </c>
      <c r="N3025" s="32">
        <v>0.09345</v>
      </c>
      <c r="O3025" s="32">
        <v>0.01287</v>
      </c>
      <c r="P3025" s="32">
        <v>0.7658</v>
      </c>
      <c r="Q3025" s="32">
        <v>1.02187</v>
      </c>
      <c r="R3025" s="32">
        <v>0.022409</v>
      </c>
      <c r="S3025" s="32">
        <v>0.016397</v>
      </c>
      <c r="T3025" s="32">
        <v>0.030873</v>
      </c>
      <c r="U3025" s="32">
        <v>0.8994</v>
      </c>
      <c r="V3025" s="32">
        <v>0.087527</v>
      </c>
      <c r="W3025" s="32">
        <v>0.4242</v>
      </c>
    </row>
    <row r="3026" ht="14.25" customHeight="1">
      <c r="B3026" s="61">
        <v>41709.0</v>
      </c>
      <c r="C3026" s="32">
        <v>21100.0</v>
      </c>
      <c r="D3026" s="32">
        <v>21036.0</v>
      </c>
      <c r="E3026" s="32">
        <v>79.736</v>
      </c>
      <c r="F3026" s="32">
        <v>103.02</v>
      </c>
      <c r="G3026" s="32">
        <v>1.386</v>
      </c>
      <c r="H3026" s="32">
        <v>0.009707</v>
      </c>
      <c r="I3026" s="32">
        <v>0.16288</v>
      </c>
      <c r="J3026" s="32">
        <v>0.1628</v>
      </c>
      <c r="K3026" s="32">
        <v>1.6617</v>
      </c>
      <c r="L3026" s="32">
        <v>0.032972</v>
      </c>
      <c r="M3026" s="32">
        <v>0.3037</v>
      </c>
      <c r="N3026" s="32">
        <v>0.09347</v>
      </c>
      <c r="O3026" s="32">
        <v>0.01287</v>
      </c>
      <c r="P3026" s="32">
        <v>0.7657</v>
      </c>
      <c r="Q3026" s="32">
        <v>1.00452</v>
      </c>
      <c r="R3026" s="32">
        <v>0.022502</v>
      </c>
      <c r="S3026" s="32">
        <v>0.016373</v>
      </c>
      <c r="T3026" s="32">
        <v>0.030896</v>
      </c>
      <c r="U3026" s="32">
        <v>0.9004</v>
      </c>
      <c r="V3026" s="32">
        <v>0.08797</v>
      </c>
      <c r="W3026" s="32">
        <v>0.423</v>
      </c>
    </row>
    <row r="3027" ht="14.25" customHeight="1">
      <c r="B3027" s="61">
        <v>41708.0</v>
      </c>
      <c r="C3027" s="32">
        <v>21100.0</v>
      </c>
      <c r="D3027" s="32">
        <v>21036.0</v>
      </c>
      <c r="E3027" s="32">
        <v>79.768</v>
      </c>
      <c r="F3027" s="32">
        <v>103.27</v>
      </c>
      <c r="G3027" s="32">
        <v>1.3877</v>
      </c>
      <c r="H3027" s="32">
        <v>0.009684</v>
      </c>
      <c r="I3027" s="32">
        <v>0.16293</v>
      </c>
      <c r="J3027" s="32">
        <v>0.163</v>
      </c>
      <c r="K3027" s="32">
        <v>1.6645</v>
      </c>
      <c r="L3027" s="32">
        <v>0.032975</v>
      </c>
      <c r="M3027" s="32">
        <v>0.3044</v>
      </c>
      <c r="N3027" s="32">
        <v>0.09369</v>
      </c>
      <c r="O3027" s="32">
        <v>0.01276</v>
      </c>
      <c r="P3027" s="32">
        <v>0.766</v>
      </c>
      <c r="Q3027" s="32">
        <v>0.99103</v>
      </c>
      <c r="R3027" s="32">
        <v>0.022459</v>
      </c>
      <c r="S3027" s="32">
        <v>0.016395</v>
      </c>
      <c r="T3027" s="32">
        <v>0.030883</v>
      </c>
      <c r="U3027" s="32">
        <v>0.9002</v>
      </c>
      <c r="V3027" s="32">
        <v>0.087355</v>
      </c>
      <c r="W3027" s="32">
        <v>0.4252</v>
      </c>
    </row>
    <row r="3028" ht="14.25" customHeight="1">
      <c r="B3028" s="61">
        <v>41705.0</v>
      </c>
      <c r="C3028" s="32">
        <v>21100.0</v>
      </c>
      <c r="D3028" s="32">
        <v>21036.0</v>
      </c>
      <c r="E3028" s="32">
        <v>79.719</v>
      </c>
      <c r="F3028" s="32">
        <v>103.28</v>
      </c>
      <c r="G3028" s="32">
        <v>1.3875</v>
      </c>
      <c r="H3028" s="32">
        <v>0.009684</v>
      </c>
      <c r="I3028" s="32">
        <v>0.16326</v>
      </c>
      <c r="J3028" s="32">
        <v>0.1637</v>
      </c>
      <c r="K3028" s="32">
        <v>1.6713</v>
      </c>
      <c r="L3028" s="32">
        <v>0.033038</v>
      </c>
      <c r="M3028" s="32">
        <v>0.3061</v>
      </c>
      <c r="N3028" s="32">
        <v>0.09386</v>
      </c>
      <c r="O3028" s="32">
        <v>0.01286</v>
      </c>
      <c r="P3028" s="32">
        <v>0.7657</v>
      </c>
      <c r="Q3028" s="32">
        <v>0.97224</v>
      </c>
      <c r="R3028" s="32">
        <v>0.022525</v>
      </c>
      <c r="S3028" s="32">
        <v>0.016338</v>
      </c>
      <c r="T3028" s="32">
        <v>0.030953</v>
      </c>
      <c r="U3028" s="32">
        <v>0.902</v>
      </c>
      <c r="V3028" s="32">
        <v>0.087528</v>
      </c>
      <c r="W3028" s="32">
        <v>0.4273</v>
      </c>
    </row>
    <row r="3029" ht="14.25" customHeight="1">
      <c r="B3029" s="61">
        <v>41704.0</v>
      </c>
      <c r="C3029" s="32">
        <v>21100.0</v>
      </c>
      <c r="D3029" s="32">
        <v>21036.0</v>
      </c>
      <c r="E3029" s="32">
        <v>79.663</v>
      </c>
      <c r="F3029" s="32">
        <v>103.07</v>
      </c>
      <c r="G3029" s="32">
        <v>1.3861</v>
      </c>
      <c r="H3029" s="32">
        <v>0.009702</v>
      </c>
      <c r="I3029" s="32">
        <v>0.16343</v>
      </c>
      <c r="J3029" s="32">
        <v>0.1639</v>
      </c>
      <c r="K3029" s="32">
        <v>1.674</v>
      </c>
      <c r="L3029" s="32">
        <v>0.033076</v>
      </c>
      <c r="M3029" s="32">
        <v>0.3079</v>
      </c>
      <c r="N3029" s="32">
        <v>0.09397</v>
      </c>
      <c r="O3029" s="32">
        <v>0.01286</v>
      </c>
      <c r="P3029" s="32">
        <v>0.766</v>
      </c>
      <c r="Q3029" s="32">
        <v>0.95854</v>
      </c>
      <c r="R3029" s="32">
        <v>0.022435</v>
      </c>
      <c r="S3029" s="32">
        <v>0.016415</v>
      </c>
      <c r="T3029" s="32">
        <v>0.031014</v>
      </c>
      <c r="U3029" s="32">
        <v>0.9103</v>
      </c>
      <c r="V3029" s="32">
        <v>0.087135</v>
      </c>
      <c r="W3029" s="32">
        <v>0.4304</v>
      </c>
    </row>
    <row r="3030" ht="14.25" customHeight="1">
      <c r="B3030" s="61">
        <v>41703.0</v>
      </c>
      <c r="C3030" s="32">
        <v>21100.0</v>
      </c>
      <c r="D3030" s="32">
        <v>21036.0</v>
      </c>
      <c r="E3030" s="32">
        <v>80.109</v>
      </c>
      <c r="F3030" s="32">
        <v>102.3</v>
      </c>
      <c r="G3030" s="32">
        <v>1.3733</v>
      </c>
      <c r="H3030" s="32">
        <v>0.009775</v>
      </c>
      <c r="I3030" s="32">
        <v>0.16318</v>
      </c>
      <c r="J3030" s="32">
        <v>0.1634</v>
      </c>
      <c r="K3030" s="32">
        <v>1.6722</v>
      </c>
      <c r="L3030" s="32">
        <v>0.03299</v>
      </c>
      <c r="M3030" s="32">
        <v>0.3062</v>
      </c>
      <c r="N3030" s="32">
        <v>0.09334</v>
      </c>
      <c r="O3030" s="32">
        <v>0.01287</v>
      </c>
      <c r="P3030" s="32">
        <v>0.7656</v>
      </c>
      <c r="Q3030" s="32">
        <v>0.95871</v>
      </c>
      <c r="R3030" s="32">
        <v>0.022341</v>
      </c>
      <c r="S3030" s="32">
        <v>0.016296</v>
      </c>
      <c r="T3030" s="32">
        <v>0.030964</v>
      </c>
      <c r="U3030" s="32">
        <v>0.9067</v>
      </c>
      <c r="V3030" s="32">
        <v>0.086389</v>
      </c>
      <c r="W3030" s="32">
        <v>0.4314</v>
      </c>
    </row>
    <row r="3031" ht="14.25" customHeight="1">
      <c r="B3031" s="61">
        <v>41702.0</v>
      </c>
      <c r="C3031" s="32">
        <v>21100.0</v>
      </c>
      <c r="D3031" s="32">
        <v>21036.0</v>
      </c>
      <c r="E3031" s="32">
        <v>80.168</v>
      </c>
      <c r="F3031" s="32">
        <v>102.21</v>
      </c>
      <c r="G3031" s="32">
        <v>1.3743</v>
      </c>
      <c r="H3031" s="32">
        <v>0.009784</v>
      </c>
      <c r="I3031" s="32">
        <v>0.16284</v>
      </c>
      <c r="J3031" s="32">
        <v>0.1631</v>
      </c>
      <c r="K3031" s="32">
        <v>1.6664</v>
      </c>
      <c r="L3031" s="32">
        <v>0.032988</v>
      </c>
      <c r="M3031" s="32">
        <v>0.3058</v>
      </c>
      <c r="N3031" s="32">
        <v>0.09334</v>
      </c>
      <c r="O3031" s="32">
        <v>0.01286</v>
      </c>
      <c r="P3031" s="32">
        <v>0.7656</v>
      </c>
      <c r="Q3031" s="32">
        <v>0.95374</v>
      </c>
      <c r="R3031" s="32">
        <v>0.022349</v>
      </c>
      <c r="S3031" s="32">
        <v>0.016151</v>
      </c>
      <c r="T3031" s="32">
        <v>0.030934</v>
      </c>
      <c r="U3031" s="32">
        <v>0.9016</v>
      </c>
      <c r="V3031" s="32">
        <v>0.085763</v>
      </c>
      <c r="W3031" s="32">
        <v>0.427</v>
      </c>
    </row>
    <row r="3032" ht="14.25" customHeight="1">
      <c r="B3032" s="61">
        <v>41701.0</v>
      </c>
      <c r="C3032" s="32">
        <v>21103.0</v>
      </c>
      <c r="D3032" s="32">
        <v>21036.0</v>
      </c>
      <c r="E3032" s="32">
        <v>80.077</v>
      </c>
      <c r="F3032" s="32">
        <v>101.45</v>
      </c>
      <c r="G3032" s="32">
        <v>1.3735</v>
      </c>
      <c r="H3032" s="32">
        <v>0.009857</v>
      </c>
      <c r="I3032" s="32">
        <v>0.1627</v>
      </c>
      <c r="J3032" s="32">
        <v>0.1632</v>
      </c>
      <c r="K3032" s="32">
        <v>1.6667</v>
      </c>
      <c r="L3032" s="32">
        <v>0.032961</v>
      </c>
      <c r="M3032" s="32">
        <v>0.304</v>
      </c>
      <c r="N3032" s="32">
        <v>0.09325</v>
      </c>
      <c r="O3032" s="32">
        <v>0.01297</v>
      </c>
      <c r="P3032" s="32">
        <v>0.7654</v>
      </c>
      <c r="Q3032" s="32">
        <v>0.95306</v>
      </c>
      <c r="R3032" s="32">
        <v>0.022343</v>
      </c>
      <c r="S3032" s="32">
        <v>0.016075</v>
      </c>
      <c r="T3032" s="32">
        <v>0.03074</v>
      </c>
      <c r="U3032" s="32">
        <v>0.9028</v>
      </c>
      <c r="V3032" s="32">
        <v>0.086337</v>
      </c>
      <c r="W3032" s="32">
        <v>0.427</v>
      </c>
    </row>
    <row r="3033" ht="14.25" customHeight="1">
      <c r="B3033" s="61">
        <v>41698.0</v>
      </c>
      <c r="C3033" s="32">
        <v>21100.0</v>
      </c>
      <c r="D3033" s="32">
        <v>21036.0</v>
      </c>
      <c r="E3033" s="32">
        <v>79.691</v>
      </c>
      <c r="F3033" s="32">
        <v>101.8</v>
      </c>
      <c r="G3033" s="32">
        <v>1.3802</v>
      </c>
      <c r="H3033" s="32">
        <v>0.009825</v>
      </c>
      <c r="I3033" s="32">
        <v>0.1627</v>
      </c>
      <c r="J3033" s="32">
        <v>0.1634</v>
      </c>
      <c r="K3033" s="32">
        <v>1.6745</v>
      </c>
      <c r="L3033" s="32">
        <v>0.032974</v>
      </c>
      <c r="M3033" s="32">
        <v>0.3054</v>
      </c>
      <c r="N3033" s="32">
        <v>0.09376</v>
      </c>
      <c r="O3033" s="32">
        <v>0.01287</v>
      </c>
      <c r="P3033" s="32">
        <v>0.7648</v>
      </c>
      <c r="Q3033" s="32">
        <v>0.95315</v>
      </c>
      <c r="R3033" s="32">
        <v>0.02242</v>
      </c>
      <c r="S3033" s="32">
        <v>0.016165</v>
      </c>
      <c r="T3033" s="32">
        <v>0.030731</v>
      </c>
      <c r="U3033" s="32">
        <v>0.9039</v>
      </c>
      <c r="V3033" s="32">
        <v>0.086096</v>
      </c>
      <c r="W3033" s="32">
        <v>0.427</v>
      </c>
    </row>
    <row r="3034" ht="14.25" customHeight="1">
      <c r="B3034" s="61">
        <v>41697.0</v>
      </c>
      <c r="C3034" s="32">
        <v>21100.0</v>
      </c>
      <c r="D3034" s="32">
        <v>21036.0</v>
      </c>
      <c r="E3034" s="32">
        <v>80.285</v>
      </c>
      <c r="F3034" s="32">
        <v>102.13</v>
      </c>
      <c r="G3034" s="32">
        <v>1.371</v>
      </c>
      <c r="H3034" s="32">
        <v>0.009792</v>
      </c>
      <c r="I3034" s="32">
        <v>0.16316</v>
      </c>
      <c r="J3034" s="32">
        <v>0.1639</v>
      </c>
      <c r="K3034" s="32">
        <v>1.6688</v>
      </c>
      <c r="L3034" s="32">
        <v>0.032974</v>
      </c>
      <c r="M3034" s="32">
        <v>0.3051</v>
      </c>
      <c r="N3034" s="32">
        <v>0.09378</v>
      </c>
      <c r="O3034" s="32">
        <v>0.01287</v>
      </c>
      <c r="P3034" s="32">
        <v>0.7631</v>
      </c>
      <c r="Q3034" s="32">
        <v>0.9527</v>
      </c>
      <c r="R3034" s="32">
        <v>0.022386</v>
      </c>
      <c r="S3034" s="32">
        <v>0.016136</v>
      </c>
      <c r="T3034" s="32">
        <v>0.030694</v>
      </c>
      <c r="U3034" s="32">
        <v>0.8992</v>
      </c>
      <c r="V3034" s="32">
        <v>0.085892</v>
      </c>
      <c r="W3034" s="32">
        <v>0.4286</v>
      </c>
    </row>
    <row r="3035" ht="14.25" customHeight="1">
      <c r="B3035" s="61">
        <v>41696.0</v>
      </c>
      <c r="C3035" s="32">
        <v>21100.0</v>
      </c>
      <c r="D3035" s="32">
        <v>21036.0</v>
      </c>
      <c r="E3035" s="32">
        <v>80.429</v>
      </c>
      <c r="F3035" s="32">
        <v>102.38</v>
      </c>
      <c r="G3035" s="32">
        <v>1.3687</v>
      </c>
      <c r="H3035" s="32">
        <v>0.009767</v>
      </c>
      <c r="I3035" s="32">
        <v>0.16329</v>
      </c>
      <c r="J3035" s="32">
        <v>0.1634</v>
      </c>
      <c r="K3035" s="32">
        <v>1.6671</v>
      </c>
      <c r="L3035" s="32">
        <v>0.032999</v>
      </c>
      <c r="M3035" s="32">
        <v>0.3046</v>
      </c>
      <c r="N3035" s="32">
        <v>0.09344</v>
      </c>
      <c r="O3035" s="32">
        <v>0.01287</v>
      </c>
      <c r="P3035" s="32">
        <v>0.763</v>
      </c>
      <c r="Q3035" s="32">
        <v>0.95238</v>
      </c>
      <c r="R3035" s="32">
        <v>0.022412</v>
      </c>
      <c r="S3035" s="32">
        <v>0.016095</v>
      </c>
      <c r="T3035" s="32">
        <v>0.030689</v>
      </c>
      <c r="U3035" s="32">
        <v>0.8986</v>
      </c>
      <c r="V3035" s="32">
        <v>0.085985</v>
      </c>
      <c r="W3035" s="32">
        <v>0.4255</v>
      </c>
    </row>
    <row r="3036" ht="14.25" customHeight="1">
      <c r="B3036" s="61">
        <v>41695.0</v>
      </c>
      <c r="C3036" s="32">
        <v>21105.0</v>
      </c>
      <c r="D3036" s="32">
        <v>21036.0</v>
      </c>
      <c r="E3036" s="32">
        <v>80.137</v>
      </c>
      <c r="F3036" s="32">
        <v>102.24</v>
      </c>
      <c r="G3036" s="32">
        <v>1.3745</v>
      </c>
      <c r="H3036" s="32">
        <v>0.009781</v>
      </c>
      <c r="I3036" s="32">
        <v>0.16329</v>
      </c>
      <c r="J3036" s="32">
        <v>0.1635</v>
      </c>
      <c r="K3036" s="32">
        <v>1.6681</v>
      </c>
      <c r="L3036" s="32">
        <v>0.032952</v>
      </c>
      <c r="M3036" s="32">
        <v>0.305</v>
      </c>
      <c r="N3036" s="32">
        <v>0.09313</v>
      </c>
      <c r="O3036" s="32">
        <v>0.01287</v>
      </c>
      <c r="P3036" s="32">
        <v>0.7628</v>
      </c>
      <c r="Q3036" s="32">
        <v>0.95243</v>
      </c>
      <c r="R3036" s="32">
        <v>0.0224</v>
      </c>
      <c r="S3036" s="32">
        <v>0.016146</v>
      </c>
      <c r="T3036" s="32">
        <v>0.030722</v>
      </c>
      <c r="U3036" s="32">
        <v>0.9021</v>
      </c>
      <c r="V3036" s="32">
        <v>0.08569</v>
      </c>
      <c r="W3036" s="32">
        <v>0.427</v>
      </c>
    </row>
    <row r="3037" ht="14.25" customHeight="1">
      <c r="B3037" s="61">
        <v>41694.0</v>
      </c>
      <c r="C3037" s="32">
        <v>21105.0</v>
      </c>
      <c r="D3037" s="32">
        <v>21036.0</v>
      </c>
      <c r="E3037" s="32">
        <v>80.199</v>
      </c>
      <c r="F3037" s="32">
        <v>102.51</v>
      </c>
      <c r="G3037" s="32">
        <v>1.3735</v>
      </c>
      <c r="H3037" s="32">
        <v>0.009756</v>
      </c>
      <c r="I3037" s="32">
        <v>0.16399</v>
      </c>
      <c r="J3037" s="32">
        <v>0.164</v>
      </c>
      <c r="K3037" s="32">
        <v>1.6656</v>
      </c>
      <c r="L3037" s="32">
        <v>0.03295</v>
      </c>
      <c r="M3037" s="32">
        <v>0.3058</v>
      </c>
      <c r="N3037" s="32">
        <v>0.09311</v>
      </c>
      <c r="O3037" s="32">
        <v>0.01297</v>
      </c>
      <c r="P3037" s="32">
        <v>0.7632</v>
      </c>
      <c r="Q3037" s="32">
        <v>0.95253</v>
      </c>
      <c r="R3037" s="32">
        <v>0.022411</v>
      </c>
      <c r="S3037" s="32">
        <v>0.016165</v>
      </c>
      <c r="T3037" s="32">
        <v>0.030737</v>
      </c>
      <c r="U3037" s="32">
        <v>0.9041</v>
      </c>
      <c r="V3037" s="32">
        <v>0.085434</v>
      </c>
      <c r="W3037" s="32">
        <v>0.427</v>
      </c>
    </row>
    <row r="3038" ht="14.25" customHeight="1">
      <c r="B3038" s="61">
        <v>41691.0</v>
      </c>
      <c r="C3038" s="32">
        <v>21105.0</v>
      </c>
      <c r="D3038" s="32">
        <v>21036.0</v>
      </c>
      <c r="E3038" s="32">
        <v>80.237</v>
      </c>
      <c r="F3038" s="32">
        <v>102.51</v>
      </c>
      <c r="G3038" s="32">
        <v>1.3746</v>
      </c>
      <c r="H3038" s="32">
        <v>0.009757</v>
      </c>
      <c r="I3038" s="32">
        <v>0.16417</v>
      </c>
      <c r="J3038" s="32">
        <v>0.1641</v>
      </c>
      <c r="K3038" s="32">
        <v>1.6616</v>
      </c>
      <c r="L3038" s="32">
        <v>0.032917</v>
      </c>
      <c r="M3038" s="32">
        <v>0.3032</v>
      </c>
      <c r="N3038" s="32">
        <v>0.0932</v>
      </c>
      <c r="O3038" s="32">
        <v>0.01286</v>
      </c>
      <c r="P3038" s="32">
        <v>0.7635</v>
      </c>
      <c r="Q3038" s="32">
        <v>0.95397</v>
      </c>
      <c r="R3038" s="32">
        <v>0.022444</v>
      </c>
      <c r="S3038" s="32">
        <v>0.016119</v>
      </c>
      <c r="T3038" s="32">
        <v>0.030743</v>
      </c>
      <c r="U3038" s="32">
        <v>0.9001</v>
      </c>
      <c r="V3038" s="32">
        <v>0.085179</v>
      </c>
      <c r="W3038" s="32">
        <v>0.4262</v>
      </c>
    </row>
    <row r="3039" ht="14.25" customHeight="1">
      <c r="B3039" s="61">
        <v>41690.0</v>
      </c>
      <c r="C3039" s="32">
        <v>21100.0</v>
      </c>
      <c r="D3039" s="32">
        <v>21036.0</v>
      </c>
      <c r="E3039" s="32">
        <v>80.286</v>
      </c>
      <c r="F3039" s="32">
        <v>102.28</v>
      </c>
      <c r="G3039" s="32">
        <v>1.3719</v>
      </c>
      <c r="H3039" s="32">
        <v>0.009778</v>
      </c>
      <c r="I3039" s="32">
        <v>0.16435</v>
      </c>
      <c r="J3039" s="32">
        <v>0.1647</v>
      </c>
      <c r="K3039" s="32">
        <v>1.6651</v>
      </c>
      <c r="L3039" s="32">
        <v>0.032957</v>
      </c>
      <c r="M3039" s="32">
        <v>0.3026</v>
      </c>
      <c r="N3039" s="32">
        <v>0.09327</v>
      </c>
      <c r="O3039" s="32">
        <v>0.01286</v>
      </c>
      <c r="P3039" s="32">
        <v>0.7637</v>
      </c>
      <c r="Q3039" s="32">
        <v>0.95279</v>
      </c>
      <c r="R3039" s="32">
        <v>0.022334</v>
      </c>
      <c r="S3039" s="32">
        <v>0.016103</v>
      </c>
      <c r="T3039" s="32">
        <v>0.030722</v>
      </c>
      <c r="U3039" s="32">
        <v>0.901</v>
      </c>
      <c r="V3039" s="32">
        <v>0.08471</v>
      </c>
      <c r="W3039" s="32">
        <v>0.4219</v>
      </c>
    </row>
    <row r="3040" ht="14.25" customHeight="1">
      <c r="B3040" s="61">
        <v>41689.0</v>
      </c>
      <c r="C3040" s="32">
        <v>21100.0</v>
      </c>
      <c r="D3040" s="32">
        <v>21036.0</v>
      </c>
      <c r="E3040" s="32">
        <v>80.144</v>
      </c>
      <c r="F3040" s="32">
        <v>102.31</v>
      </c>
      <c r="G3040" s="32">
        <v>1.3733</v>
      </c>
      <c r="H3040" s="32">
        <v>0.009774</v>
      </c>
      <c r="I3040" s="32">
        <v>0.16457</v>
      </c>
      <c r="J3040" s="32">
        <v>0.1653</v>
      </c>
      <c r="K3040" s="32">
        <v>1.668</v>
      </c>
      <c r="L3040" s="32">
        <v>0.032977</v>
      </c>
      <c r="M3040" s="32">
        <v>0.3025</v>
      </c>
      <c r="N3040" s="32">
        <v>0.09362</v>
      </c>
      <c r="O3040" s="32">
        <v>0.01287</v>
      </c>
      <c r="P3040" s="32">
        <v>0.764</v>
      </c>
      <c r="Q3040" s="32">
        <v>0.95247</v>
      </c>
      <c r="R3040" s="32">
        <v>0.022437</v>
      </c>
      <c r="S3040" s="32">
        <v>0.016028</v>
      </c>
      <c r="T3040" s="32">
        <v>0.03068</v>
      </c>
      <c r="U3040" s="32">
        <v>0.9026</v>
      </c>
      <c r="V3040" s="32">
        <v>0.08489</v>
      </c>
      <c r="W3040" s="32">
        <v>0.4178</v>
      </c>
    </row>
    <row r="3041" ht="14.25" customHeight="1">
      <c r="B3041" s="61">
        <v>41688.0</v>
      </c>
      <c r="C3041" s="32">
        <v>21100.0</v>
      </c>
      <c r="D3041" s="32">
        <v>21036.0</v>
      </c>
      <c r="E3041" s="32">
        <v>80.008</v>
      </c>
      <c r="F3041" s="32">
        <v>102.36</v>
      </c>
      <c r="G3041" s="32">
        <v>1.3759</v>
      </c>
      <c r="H3041" s="32">
        <v>0.009769</v>
      </c>
      <c r="I3041" s="32">
        <v>0.16481</v>
      </c>
      <c r="J3041" s="32">
        <v>0.1656</v>
      </c>
      <c r="K3041" s="32">
        <v>1.6684</v>
      </c>
      <c r="L3041" s="32">
        <v>0.033011</v>
      </c>
      <c r="M3041" s="32">
        <v>0.3032</v>
      </c>
      <c r="N3041" s="32">
        <v>0.09391</v>
      </c>
      <c r="O3041" s="32">
        <v>0.01287</v>
      </c>
      <c r="P3041" s="32">
        <v>0.7642</v>
      </c>
      <c r="Q3041" s="32">
        <v>0.95335</v>
      </c>
      <c r="R3041" s="32">
        <v>0.022404</v>
      </c>
      <c r="S3041" s="32">
        <v>0.016086</v>
      </c>
      <c r="T3041" s="32">
        <v>0.030775</v>
      </c>
      <c r="U3041" s="32">
        <v>0.9134</v>
      </c>
      <c r="V3041" s="32">
        <v>0.084477</v>
      </c>
      <c r="W3041" s="32">
        <v>0.4174</v>
      </c>
    </row>
    <row r="3042" ht="14.25" customHeight="1">
      <c r="B3042" s="61">
        <v>41687.0</v>
      </c>
      <c r="C3042" s="32">
        <v>21105.0</v>
      </c>
      <c r="D3042" s="32">
        <v>21036.0</v>
      </c>
      <c r="E3042" s="32">
        <v>80.136</v>
      </c>
      <c r="F3042" s="32">
        <v>101.92</v>
      </c>
      <c r="G3042" s="32">
        <v>1.3707</v>
      </c>
      <c r="H3042" s="32">
        <v>0.009812</v>
      </c>
      <c r="I3042" s="32">
        <v>0.1649</v>
      </c>
      <c r="J3042" s="32">
        <v>0.1657</v>
      </c>
      <c r="K3042" s="32">
        <v>1.6714</v>
      </c>
      <c r="L3042" s="32">
        <v>0.033037</v>
      </c>
      <c r="M3042" s="32">
        <v>0.3039</v>
      </c>
      <c r="N3042" s="32">
        <v>0.09431</v>
      </c>
      <c r="O3042" s="32">
        <v>0.01288</v>
      </c>
      <c r="P3042" s="32">
        <v>0.7644</v>
      </c>
      <c r="Q3042" s="32">
        <v>0.95287</v>
      </c>
      <c r="R3042" s="32">
        <v>0.022531</v>
      </c>
      <c r="S3042" s="32">
        <v>0.016191</v>
      </c>
      <c r="T3042" s="32">
        <v>0.031027</v>
      </c>
      <c r="U3042" s="32">
        <v>0.912</v>
      </c>
      <c r="V3042" s="32">
        <v>0.08489</v>
      </c>
      <c r="W3042" s="32">
        <v>0.4183</v>
      </c>
    </row>
    <row r="3043" ht="14.25" customHeight="1">
      <c r="B3043" s="61">
        <v>41684.0</v>
      </c>
      <c r="C3043" s="32">
        <v>21100.0</v>
      </c>
      <c r="D3043" s="32">
        <v>21036.0</v>
      </c>
      <c r="E3043" s="32">
        <v>80.136</v>
      </c>
      <c r="F3043" s="32">
        <v>101.8</v>
      </c>
      <c r="G3043" s="32">
        <v>1.3693</v>
      </c>
      <c r="H3043" s="32">
        <v>0.009823</v>
      </c>
      <c r="I3043" s="32">
        <v>0.16483</v>
      </c>
      <c r="J3043" s="32">
        <v>0.1657</v>
      </c>
      <c r="K3043" s="32">
        <v>1.6747</v>
      </c>
      <c r="L3043" s="32">
        <v>0.033064</v>
      </c>
      <c r="M3043" s="32">
        <v>0.3037</v>
      </c>
      <c r="N3043" s="32">
        <v>0.09407</v>
      </c>
      <c r="O3043" s="32">
        <v>0.01288</v>
      </c>
      <c r="P3043" s="32">
        <v>0.7642</v>
      </c>
      <c r="Q3043" s="32">
        <v>0.95382</v>
      </c>
      <c r="R3043" s="32">
        <v>0.022427</v>
      </c>
      <c r="S3043" s="32">
        <v>0.016167</v>
      </c>
      <c r="T3043" s="32">
        <v>0.030912</v>
      </c>
      <c r="U3043" s="32">
        <v>0.9109</v>
      </c>
      <c r="V3043" s="32">
        <v>0.084531</v>
      </c>
      <c r="W3043" s="32">
        <v>0.419</v>
      </c>
    </row>
    <row r="3044" ht="14.25" customHeight="1">
      <c r="B3044" s="61">
        <v>41683.0</v>
      </c>
      <c r="C3044" s="32">
        <v>21108.0</v>
      </c>
      <c r="D3044" s="32">
        <v>21036.0</v>
      </c>
      <c r="E3044" s="32">
        <v>80.323</v>
      </c>
      <c r="F3044" s="32">
        <v>102.17</v>
      </c>
      <c r="G3044" s="32">
        <v>1.3681</v>
      </c>
      <c r="H3044" s="32">
        <v>0.009787</v>
      </c>
      <c r="I3044" s="32">
        <v>0.16494</v>
      </c>
      <c r="J3044" s="32">
        <v>0.1656</v>
      </c>
      <c r="K3044" s="32">
        <v>1.6659</v>
      </c>
      <c r="L3044" s="32">
        <v>0.03298</v>
      </c>
      <c r="M3044" s="32">
        <v>0.3017</v>
      </c>
      <c r="N3044" s="32">
        <v>0.09391</v>
      </c>
      <c r="O3044" s="32">
        <v>0.01289</v>
      </c>
      <c r="P3044" s="32">
        <v>0.7644</v>
      </c>
      <c r="Q3044" s="32">
        <v>0.95383</v>
      </c>
      <c r="R3044" s="32">
        <v>0.022257</v>
      </c>
      <c r="S3044" s="32">
        <v>0.016087</v>
      </c>
      <c r="T3044" s="32">
        <v>0.03071</v>
      </c>
      <c r="U3044" s="32">
        <v>0.911</v>
      </c>
      <c r="V3044" s="32">
        <v>0.083403</v>
      </c>
      <c r="W3044" s="32">
        <v>0.4159</v>
      </c>
    </row>
    <row r="3045" ht="14.25" customHeight="1">
      <c r="B3045" s="61">
        <v>41682.0</v>
      </c>
      <c r="C3045" s="32">
        <v>21105.0</v>
      </c>
      <c r="D3045" s="32">
        <v>21036.0</v>
      </c>
      <c r="E3045" s="32">
        <v>80.679</v>
      </c>
      <c r="F3045" s="32">
        <v>102.53</v>
      </c>
      <c r="G3045" s="32">
        <v>1.3593</v>
      </c>
      <c r="H3045" s="32">
        <v>0.009753</v>
      </c>
      <c r="I3045" s="32">
        <v>0.16493</v>
      </c>
      <c r="J3045" s="32">
        <v>0.1656</v>
      </c>
      <c r="K3045" s="32">
        <v>1.6596</v>
      </c>
      <c r="L3045" s="32">
        <v>0.033031</v>
      </c>
      <c r="M3045" s="32">
        <v>0.3014</v>
      </c>
      <c r="N3045" s="32">
        <v>0.09414</v>
      </c>
      <c r="O3045" s="32">
        <v>0.01287</v>
      </c>
      <c r="P3045" s="32">
        <v>0.7644</v>
      </c>
      <c r="Q3045" s="32">
        <v>0.95003</v>
      </c>
      <c r="R3045" s="32">
        <v>0.022309</v>
      </c>
      <c r="S3045" s="32">
        <v>0.016161</v>
      </c>
      <c r="T3045" s="32">
        <v>0.03076</v>
      </c>
      <c r="U3045" s="32">
        <v>0.9089</v>
      </c>
      <c r="V3045" s="32">
        <v>0.082747</v>
      </c>
      <c r="W3045" s="32">
        <v>0.4128</v>
      </c>
    </row>
    <row r="3046" ht="14.25" customHeight="1">
      <c r="B3046" s="61">
        <v>41681.0</v>
      </c>
      <c r="C3046" s="32">
        <v>21105.0</v>
      </c>
      <c r="D3046" s="32">
        <v>21036.0</v>
      </c>
      <c r="E3046" s="32">
        <v>80.638</v>
      </c>
      <c r="F3046" s="32">
        <v>102.63</v>
      </c>
      <c r="G3046" s="32">
        <v>1.3638</v>
      </c>
      <c r="H3046" s="32">
        <v>0.009743</v>
      </c>
      <c r="I3046" s="32">
        <v>0.16501</v>
      </c>
      <c r="J3046" s="32">
        <v>0.1657</v>
      </c>
      <c r="K3046" s="32">
        <v>1.645</v>
      </c>
      <c r="L3046" s="32">
        <v>0.032976</v>
      </c>
      <c r="M3046" s="32">
        <v>0.3009</v>
      </c>
      <c r="N3046" s="32">
        <v>0.0938</v>
      </c>
      <c r="O3046" s="32">
        <v>0.01288</v>
      </c>
      <c r="P3046" s="32">
        <v>0.7644</v>
      </c>
      <c r="Q3046" s="32">
        <v>0.94886</v>
      </c>
      <c r="R3046" s="32">
        <v>0.022237</v>
      </c>
      <c r="S3046" s="32">
        <v>0.016121</v>
      </c>
      <c r="T3046" s="32">
        <v>0.030548</v>
      </c>
      <c r="U3046" s="32">
        <v>0.9084</v>
      </c>
      <c r="V3046" s="32">
        <v>0.082271</v>
      </c>
      <c r="W3046" s="32">
        <v>0.4165</v>
      </c>
    </row>
    <row r="3047" ht="14.25" customHeight="1">
      <c r="B3047" s="61">
        <v>41680.0</v>
      </c>
      <c r="C3047" s="32">
        <v>21105.0</v>
      </c>
      <c r="D3047" s="32">
        <v>21036.0</v>
      </c>
      <c r="E3047" s="32">
        <v>80.642</v>
      </c>
      <c r="F3047" s="32">
        <v>102.26</v>
      </c>
      <c r="G3047" s="32">
        <v>1.3646</v>
      </c>
      <c r="H3047" s="32">
        <v>0.009779</v>
      </c>
      <c r="I3047" s="32">
        <v>0.16502</v>
      </c>
      <c r="J3047" s="32">
        <v>0.1657</v>
      </c>
      <c r="K3047" s="32">
        <v>1.6403</v>
      </c>
      <c r="L3047" s="32">
        <v>0.032952</v>
      </c>
      <c r="M3047" s="32">
        <v>0.2987</v>
      </c>
      <c r="N3047" s="32">
        <v>0.0931</v>
      </c>
      <c r="O3047" s="32">
        <v>0.01298</v>
      </c>
      <c r="P3047" s="32">
        <v>0.765</v>
      </c>
      <c r="Q3047" s="32">
        <v>0.94859</v>
      </c>
      <c r="R3047" s="32">
        <v>0.022248</v>
      </c>
      <c r="S3047" s="32">
        <v>0.016047</v>
      </c>
      <c r="T3047" s="32">
        <v>0.030475</v>
      </c>
      <c r="U3047" s="32">
        <v>0.9045</v>
      </c>
      <c r="V3047" s="32">
        <v>0.082169</v>
      </c>
      <c r="W3047" s="32">
        <v>0.4148</v>
      </c>
    </row>
    <row r="3048" ht="14.25" customHeight="1">
      <c r="B3048" s="61">
        <v>41677.0</v>
      </c>
      <c r="C3048" s="32">
        <v>21105.0</v>
      </c>
      <c r="D3048" s="32">
        <v>21036.0</v>
      </c>
      <c r="E3048" s="32">
        <v>80.691</v>
      </c>
      <c r="F3048" s="32">
        <v>102.3</v>
      </c>
      <c r="G3048" s="32">
        <v>1.3635</v>
      </c>
      <c r="H3048" s="32">
        <v>0.009769</v>
      </c>
      <c r="I3048" s="32">
        <v>0.16489</v>
      </c>
      <c r="J3048" s="32">
        <v>0.1659</v>
      </c>
      <c r="K3048" s="32">
        <v>1.6411</v>
      </c>
      <c r="L3048" s="32">
        <v>0.032998</v>
      </c>
      <c r="M3048" s="32">
        <v>0.2999</v>
      </c>
      <c r="N3048" s="32">
        <v>0.09305</v>
      </c>
      <c r="O3048" s="32">
        <v>0.01288</v>
      </c>
      <c r="P3048" s="32">
        <v>0.765</v>
      </c>
      <c r="Q3048" s="32">
        <v>0.94871</v>
      </c>
      <c r="R3048" s="32">
        <v>0.022222</v>
      </c>
      <c r="S3048" s="32">
        <v>0.0161</v>
      </c>
      <c r="T3048" s="32">
        <v>0.030488</v>
      </c>
      <c r="U3048" s="32">
        <v>0.9065</v>
      </c>
      <c r="V3048" s="32">
        <v>0.08222</v>
      </c>
      <c r="W3048" s="32">
        <v>0.42</v>
      </c>
    </row>
    <row r="3049" ht="14.25" customHeight="1">
      <c r="B3049" s="61">
        <v>41676.0</v>
      </c>
      <c r="C3049" s="32">
        <v>21105.0</v>
      </c>
      <c r="D3049" s="32">
        <v>21036.0</v>
      </c>
      <c r="E3049" s="32">
        <v>80.906</v>
      </c>
      <c r="F3049" s="32">
        <v>102.11</v>
      </c>
      <c r="G3049" s="32">
        <v>1.359</v>
      </c>
      <c r="H3049" s="32">
        <v>0.009793</v>
      </c>
      <c r="I3049" s="32">
        <v>0.16498</v>
      </c>
      <c r="J3049" s="32">
        <v>0.166</v>
      </c>
      <c r="K3049" s="32">
        <v>1.6322</v>
      </c>
      <c r="L3049" s="32">
        <v>0.03299</v>
      </c>
      <c r="M3049" s="32">
        <v>0.3015</v>
      </c>
      <c r="N3049" s="32">
        <v>0.09301</v>
      </c>
      <c r="O3049" s="32">
        <v>0.01288</v>
      </c>
      <c r="P3049" s="32">
        <v>0.7653</v>
      </c>
      <c r="Q3049" s="32">
        <v>0.94886</v>
      </c>
      <c r="R3049" s="32">
        <v>0.02214</v>
      </c>
      <c r="S3049" s="32">
        <v>0.016078</v>
      </c>
      <c r="T3049" s="32">
        <v>0.030492</v>
      </c>
      <c r="U3049" s="32">
        <v>0.9033</v>
      </c>
      <c r="V3049" s="32">
        <v>0.082011</v>
      </c>
      <c r="W3049" s="32">
        <v>0.4192</v>
      </c>
    </row>
    <row r="3050" ht="14.25" customHeight="1">
      <c r="B3050" s="61">
        <v>41675.0</v>
      </c>
      <c r="C3050" s="32">
        <v>21060.0</v>
      </c>
      <c r="D3050" s="32">
        <v>21036.0</v>
      </c>
      <c r="E3050" s="32">
        <v>81.036</v>
      </c>
      <c r="F3050" s="32">
        <v>101.45</v>
      </c>
      <c r="G3050" s="32">
        <v>1.3533</v>
      </c>
      <c r="H3050" s="32">
        <v>0.009856</v>
      </c>
      <c r="I3050" s="32">
        <v>0.16498</v>
      </c>
      <c r="J3050" s="32">
        <v>0.1659</v>
      </c>
      <c r="K3050" s="32">
        <v>1.6309</v>
      </c>
      <c r="L3050" s="32">
        <v>0.032974</v>
      </c>
      <c r="M3050" s="32">
        <v>0.3014</v>
      </c>
      <c r="N3050" s="32">
        <v>0.09276</v>
      </c>
      <c r="O3050" s="32">
        <v>0.013</v>
      </c>
      <c r="P3050" s="32">
        <v>0.7654</v>
      </c>
      <c r="Q3050" s="32">
        <v>0.94823</v>
      </c>
      <c r="R3050" s="32">
        <v>0.022074</v>
      </c>
      <c r="S3050" s="32">
        <v>0.016018</v>
      </c>
      <c r="T3050" s="32">
        <v>0.030518</v>
      </c>
      <c r="U3050" s="32">
        <v>0.9023</v>
      </c>
      <c r="V3050" s="32">
        <v>0.082075</v>
      </c>
      <c r="W3050" s="32">
        <v>0.4169</v>
      </c>
    </row>
    <row r="3051" ht="14.25" customHeight="1">
      <c r="B3051" s="61">
        <v>41674.0</v>
      </c>
      <c r="C3051" s="32">
        <v>21060.0</v>
      </c>
      <c r="D3051" s="32">
        <v>21036.0</v>
      </c>
      <c r="E3051" s="32">
        <v>81.121</v>
      </c>
      <c r="F3051" s="32">
        <v>101.64</v>
      </c>
      <c r="G3051" s="32">
        <v>1.3519</v>
      </c>
      <c r="H3051" s="32">
        <v>0.009838</v>
      </c>
      <c r="I3051" s="32">
        <v>0.16498</v>
      </c>
      <c r="J3051" s="32">
        <v>0.1659</v>
      </c>
      <c r="K3051" s="32">
        <v>1.6325</v>
      </c>
      <c r="L3051" s="32">
        <v>0.032982</v>
      </c>
      <c r="M3051" s="32">
        <v>0.3016</v>
      </c>
      <c r="N3051" s="32">
        <v>0.09286</v>
      </c>
      <c r="O3051" s="32">
        <v>0.01288</v>
      </c>
      <c r="P3051" s="32">
        <v>0.7654</v>
      </c>
      <c r="Q3051" s="32">
        <v>0.94847</v>
      </c>
      <c r="R3051" s="32">
        <v>0.022053</v>
      </c>
      <c r="S3051" s="32">
        <v>0.01606</v>
      </c>
      <c r="T3051" s="32">
        <v>0.030533</v>
      </c>
      <c r="U3051" s="32">
        <v>0.9024</v>
      </c>
      <c r="V3051" s="32">
        <v>0.08195</v>
      </c>
      <c r="W3051" s="32">
        <v>0.4158</v>
      </c>
    </row>
    <row r="3052" ht="14.25" customHeight="1">
      <c r="B3052" s="61">
        <v>41673.0</v>
      </c>
      <c r="C3052" s="32">
        <v>21060.0</v>
      </c>
      <c r="D3052" s="32">
        <v>21036.0</v>
      </c>
      <c r="E3052" s="32">
        <v>81.009</v>
      </c>
      <c r="F3052" s="32">
        <v>100.98</v>
      </c>
      <c r="G3052" s="32">
        <v>1.3525</v>
      </c>
      <c r="H3052" s="32">
        <v>0.009904</v>
      </c>
      <c r="I3052" s="32">
        <v>0.16496</v>
      </c>
      <c r="J3052" s="32">
        <v>0.1657</v>
      </c>
      <c r="K3052" s="32">
        <v>1.6305</v>
      </c>
      <c r="L3052" s="32">
        <v>0.032937</v>
      </c>
      <c r="M3052" s="32">
        <v>0.2982</v>
      </c>
      <c r="N3052" s="32">
        <v>0.0919</v>
      </c>
      <c r="O3052" s="32">
        <v>0.01278</v>
      </c>
      <c r="P3052" s="32">
        <v>0.7654</v>
      </c>
      <c r="Q3052" s="32">
        <v>0.94782</v>
      </c>
      <c r="R3052" s="32">
        <v>0.022024</v>
      </c>
      <c r="S3052" s="32">
        <v>0.015894</v>
      </c>
      <c r="T3052" s="32">
        <v>0.030356</v>
      </c>
      <c r="U3052" s="32">
        <v>0.8995</v>
      </c>
      <c r="V3052" s="32">
        <v>0.081699</v>
      </c>
      <c r="W3052" s="32">
        <v>0.4108</v>
      </c>
    </row>
    <row r="3053" ht="14.25" customHeight="1">
      <c r="B3053" s="61">
        <v>41670.0</v>
      </c>
      <c r="C3053" s="32">
        <v>21060.0</v>
      </c>
      <c r="D3053" s="32">
        <v>21036.0</v>
      </c>
      <c r="E3053" s="32">
        <v>81.311</v>
      </c>
      <c r="F3053" s="32">
        <v>102.04</v>
      </c>
      <c r="G3053" s="32">
        <v>1.3486</v>
      </c>
      <c r="H3053" s="32">
        <v>0.0098</v>
      </c>
      <c r="I3053" s="32">
        <v>0.16502</v>
      </c>
      <c r="J3053" s="32">
        <v>0.1657</v>
      </c>
      <c r="K3053" s="32">
        <v>1.6439</v>
      </c>
      <c r="L3053" s="32">
        <v>0.03296</v>
      </c>
      <c r="M3053" s="32">
        <v>0.2986</v>
      </c>
      <c r="N3053" s="32">
        <v>0.09248</v>
      </c>
      <c r="O3053" s="32">
        <v>0.01287</v>
      </c>
      <c r="P3053" s="32">
        <v>0.7647</v>
      </c>
      <c r="Q3053" s="32">
        <v>0.94832</v>
      </c>
      <c r="R3053" s="32">
        <v>0.022031</v>
      </c>
      <c r="S3053" s="32">
        <v>0.015993</v>
      </c>
      <c r="T3053" s="32">
        <v>0.030285</v>
      </c>
      <c r="U3053" s="32">
        <v>0.8986</v>
      </c>
      <c r="V3053" s="32">
        <v>0.081883</v>
      </c>
      <c r="W3053" s="32">
        <v>0.4143</v>
      </c>
    </row>
    <row r="3054" ht="14.25" customHeight="1">
      <c r="B3054" s="61">
        <v>41669.0</v>
      </c>
      <c r="C3054" s="32">
        <v>21060.0</v>
      </c>
      <c r="D3054" s="32">
        <v>21036.0</v>
      </c>
      <c r="E3054" s="32">
        <v>81.085</v>
      </c>
      <c r="F3054" s="32">
        <v>102.72</v>
      </c>
      <c r="G3054" s="32">
        <v>1.3555</v>
      </c>
      <c r="H3054" s="32">
        <v>0.009736</v>
      </c>
      <c r="I3054" s="32">
        <v>0.165</v>
      </c>
      <c r="J3054" s="32">
        <v>0.1657</v>
      </c>
      <c r="K3054" s="32">
        <v>1.6485</v>
      </c>
      <c r="L3054" s="32">
        <v>0.032971</v>
      </c>
      <c r="M3054" s="32">
        <v>0.2997</v>
      </c>
      <c r="N3054" s="32">
        <v>0.09255</v>
      </c>
      <c r="O3054" s="32">
        <v>0.01287</v>
      </c>
      <c r="P3054" s="32">
        <v>0.765</v>
      </c>
      <c r="Q3054" s="32">
        <v>0.94832</v>
      </c>
      <c r="R3054" s="32">
        <v>0.022061</v>
      </c>
      <c r="S3054" s="32">
        <v>0.01601</v>
      </c>
      <c r="T3054" s="32">
        <v>0.030294</v>
      </c>
      <c r="U3054" s="32">
        <v>0.8962</v>
      </c>
      <c r="V3054" s="32">
        <v>0.081883</v>
      </c>
      <c r="W3054" s="32">
        <v>0.415</v>
      </c>
    </row>
    <row r="3055" ht="14.25" customHeight="1">
      <c r="B3055" s="61">
        <v>41668.0</v>
      </c>
      <c r="C3055" s="32">
        <v>21060.0</v>
      </c>
      <c r="D3055" s="32">
        <v>21036.0</v>
      </c>
      <c r="E3055" s="32">
        <v>80.505</v>
      </c>
      <c r="F3055" s="32">
        <v>102.29</v>
      </c>
      <c r="G3055" s="32">
        <v>1.3663</v>
      </c>
      <c r="H3055" s="32">
        <v>0.009777</v>
      </c>
      <c r="I3055" s="32">
        <v>0.16511</v>
      </c>
      <c r="J3055" s="32">
        <v>0.1658</v>
      </c>
      <c r="K3055" s="32">
        <v>1.6563</v>
      </c>
      <c r="L3055" s="32">
        <v>0.03296</v>
      </c>
      <c r="M3055" s="32">
        <v>0.2985</v>
      </c>
      <c r="N3055" s="32">
        <v>0.09273</v>
      </c>
      <c r="O3055" s="32">
        <v>0.01287</v>
      </c>
      <c r="P3055" s="32">
        <v>0.7649</v>
      </c>
      <c r="Q3055" s="32">
        <v>0.94967</v>
      </c>
      <c r="R3055" s="32">
        <v>0.022132</v>
      </c>
      <c r="S3055" s="32">
        <v>0.015886</v>
      </c>
      <c r="T3055" s="32">
        <v>0.030338</v>
      </c>
      <c r="U3055" s="32">
        <v>0.8952</v>
      </c>
      <c r="V3055" s="32">
        <v>0.082169</v>
      </c>
      <c r="W3055" s="32">
        <v>0.4106</v>
      </c>
    </row>
    <row r="3056" ht="14.25" customHeight="1">
      <c r="B3056" s="61">
        <v>41667.0</v>
      </c>
      <c r="C3056" s="32">
        <v>21060.0</v>
      </c>
      <c r="D3056" s="32">
        <v>21036.0</v>
      </c>
      <c r="E3056" s="32">
        <v>80.568</v>
      </c>
      <c r="F3056" s="32">
        <v>102.94</v>
      </c>
      <c r="G3056" s="32">
        <v>1.3671</v>
      </c>
      <c r="H3056" s="32">
        <v>0.009714</v>
      </c>
      <c r="I3056" s="32">
        <v>0.16526</v>
      </c>
      <c r="J3056" s="32">
        <v>0.1658</v>
      </c>
      <c r="K3056" s="32">
        <v>1.6579</v>
      </c>
      <c r="L3056" s="32">
        <v>0.032992</v>
      </c>
      <c r="M3056" s="32">
        <v>0.3</v>
      </c>
      <c r="N3056" s="32">
        <v>0.09275</v>
      </c>
      <c r="O3056" s="32">
        <v>0.01288</v>
      </c>
      <c r="P3056" s="32">
        <v>0.7642</v>
      </c>
      <c r="Q3056" s="32">
        <v>0.94868</v>
      </c>
      <c r="R3056" s="32">
        <v>0.022131</v>
      </c>
      <c r="S3056" s="32">
        <v>0.015934</v>
      </c>
      <c r="T3056" s="32">
        <v>0.030385</v>
      </c>
      <c r="U3056" s="32">
        <v>0.8967</v>
      </c>
      <c r="V3056" s="32">
        <v>0.082034</v>
      </c>
      <c r="W3056" s="32">
        <v>0.4122</v>
      </c>
    </row>
    <row r="3057" ht="14.25" customHeight="1">
      <c r="B3057" s="61">
        <v>41666.0</v>
      </c>
      <c r="C3057" s="32">
        <v>21060.0</v>
      </c>
      <c r="D3057" s="32">
        <v>21036.0</v>
      </c>
      <c r="E3057" s="32">
        <v>80.524</v>
      </c>
      <c r="F3057" s="32">
        <v>102.55</v>
      </c>
      <c r="G3057" s="32">
        <v>1.3673</v>
      </c>
      <c r="H3057" s="32">
        <v>0.009752</v>
      </c>
      <c r="I3057" s="32">
        <v>0.16533</v>
      </c>
      <c r="J3057" s="32">
        <v>0.1656</v>
      </c>
      <c r="K3057" s="32">
        <v>1.6585</v>
      </c>
      <c r="L3057" s="32">
        <v>0.03296</v>
      </c>
      <c r="M3057" s="32">
        <v>0.2994</v>
      </c>
      <c r="N3057" s="32">
        <v>0.09264</v>
      </c>
      <c r="O3057" s="32">
        <v>0.01288</v>
      </c>
      <c r="P3057" s="32">
        <v>0.7648</v>
      </c>
      <c r="Q3057" s="32">
        <v>0.94675</v>
      </c>
      <c r="R3057" s="32">
        <v>0.022043</v>
      </c>
      <c r="S3057" s="32">
        <v>0.015767</v>
      </c>
      <c r="T3057" s="32">
        <v>0.030391</v>
      </c>
      <c r="U3057" s="32">
        <v>0.8997</v>
      </c>
      <c r="V3057" s="32">
        <v>0.081749</v>
      </c>
      <c r="W3057" s="32">
        <v>0.4131</v>
      </c>
    </row>
    <row r="3058" ht="14.25" customHeight="1">
      <c r="B3058" s="61">
        <v>41663.0</v>
      </c>
      <c r="C3058" s="32">
        <v>21085.0</v>
      </c>
      <c r="D3058" s="32">
        <v>21036.0</v>
      </c>
      <c r="E3058" s="32">
        <v>80.458</v>
      </c>
      <c r="F3058" s="32">
        <v>102.31</v>
      </c>
      <c r="G3058" s="32">
        <v>1.3678</v>
      </c>
      <c r="H3058" s="32">
        <v>0.009779</v>
      </c>
      <c r="I3058" s="32">
        <v>0.16534</v>
      </c>
      <c r="J3058" s="32">
        <v>0.1655</v>
      </c>
      <c r="K3058" s="32">
        <v>1.6482</v>
      </c>
      <c r="L3058" s="32">
        <v>0.033063</v>
      </c>
      <c r="M3058" s="32">
        <v>0.2984</v>
      </c>
      <c r="N3058" s="32">
        <v>0.09207</v>
      </c>
      <c r="O3058" s="32">
        <v>0.01288</v>
      </c>
      <c r="P3058" s="32">
        <v>0.7654</v>
      </c>
      <c r="Q3058" s="32">
        <v>0.94824</v>
      </c>
      <c r="R3058" s="32">
        <v>0.022002</v>
      </c>
      <c r="S3058" s="32">
        <v>0.015943</v>
      </c>
      <c r="T3058" s="32">
        <v>0.030441</v>
      </c>
      <c r="U3058" s="32">
        <v>0.9019</v>
      </c>
      <c r="V3058" s="32">
        <v>0.082119</v>
      </c>
      <c r="W3058" s="32">
        <v>0.4167</v>
      </c>
    </row>
    <row r="3059" ht="14.25" customHeight="1">
      <c r="B3059" s="61">
        <v>41662.0</v>
      </c>
      <c r="C3059" s="32">
        <v>21085.0</v>
      </c>
      <c r="D3059" s="32">
        <v>21036.0</v>
      </c>
      <c r="E3059" s="32">
        <v>80.438</v>
      </c>
      <c r="F3059" s="32">
        <v>103.26</v>
      </c>
      <c r="G3059" s="32">
        <v>1.3696</v>
      </c>
      <c r="H3059" s="32">
        <v>0.009682</v>
      </c>
      <c r="I3059" s="32">
        <v>0.16522</v>
      </c>
      <c r="J3059" s="32">
        <v>0.1656</v>
      </c>
      <c r="K3059" s="32">
        <v>1.6637</v>
      </c>
      <c r="L3059" s="32">
        <v>0.033082</v>
      </c>
      <c r="M3059" s="32">
        <v>0.2995</v>
      </c>
      <c r="N3059" s="32">
        <v>0.09287</v>
      </c>
      <c r="O3059" s="32">
        <v>0.01288</v>
      </c>
      <c r="P3059" s="32">
        <v>0.765</v>
      </c>
      <c r="Q3059" s="32">
        <v>0.94877</v>
      </c>
      <c r="R3059" s="32">
        <v>0.022047</v>
      </c>
      <c r="S3059" s="32">
        <v>0.016087</v>
      </c>
      <c r="T3059" s="32">
        <v>0.030414</v>
      </c>
      <c r="U3059" s="32">
        <v>0.9008</v>
      </c>
      <c r="V3059" s="32">
        <v>0.082203</v>
      </c>
      <c r="W3059" s="32">
        <v>0.4174</v>
      </c>
    </row>
    <row r="3060" ht="14.25" customHeight="1">
      <c r="B3060" s="61">
        <v>41661.0</v>
      </c>
      <c r="C3060" s="32">
        <v>21090.0</v>
      </c>
      <c r="D3060" s="32">
        <v>21036.0</v>
      </c>
      <c r="E3060" s="32">
        <v>81.167</v>
      </c>
      <c r="F3060" s="32">
        <v>104.52</v>
      </c>
      <c r="G3060" s="32">
        <v>1.3547</v>
      </c>
      <c r="H3060" s="32">
        <v>0.009567</v>
      </c>
      <c r="I3060" s="32">
        <v>0.16523</v>
      </c>
      <c r="J3060" s="32">
        <v>0.1658</v>
      </c>
      <c r="K3060" s="32">
        <v>1.6575</v>
      </c>
      <c r="L3060" s="32">
        <v>0.033101</v>
      </c>
      <c r="M3060" s="32">
        <v>0.3002</v>
      </c>
      <c r="N3060" s="32">
        <v>0.09367</v>
      </c>
      <c r="O3060" s="32">
        <v>0.01288</v>
      </c>
      <c r="P3060" s="32">
        <v>0.7642</v>
      </c>
      <c r="Q3060" s="32">
        <v>0.94832</v>
      </c>
      <c r="R3060" s="32">
        <v>0.022108</v>
      </c>
      <c r="S3060" s="32">
        <v>0.016174</v>
      </c>
      <c r="T3060" s="32">
        <v>0.030374</v>
      </c>
      <c r="U3060" s="32">
        <v>0.9019</v>
      </c>
      <c r="V3060" s="32">
        <v>0.082372</v>
      </c>
      <c r="W3060" s="32">
        <v>0.4214</v>
      </c>
    </row>
    <row r="3061" ht="14.25" customHeight="1">
      <c r="B3061" s="61">
        <v>41660.0</v>
      </c>
      <c r="C3061" s="32">
        <v>21095.0</v>
      </c>
      <c r="D3061" s="32">
        <v>21036.0</v>
      </c>
      <c r="E3061" s="32">
        <v>81.098</v>
      </c>
      <c r="F3061" s="32">
        <v>104.3</v>
      </c>
      <c r="G3061" s="32">
        <v>1.3561</v>
      </c>
      <c r="H3061" s="32">
        <v>0.009588</v>
      </c>
      <c r="I3061" s="32">
        <v>0.16528</v>
      </c>
      <c r="J3061" s="32">
        <v>0.1658</v>
      </c>
      <c r="K3061" s="32">
        <v>1.6477</v>
      </c>
      <c r="L3061" s="32">
        <v>0.033057</v>
      </c>
      <c r="M3061" s="32">
        <v>0.2997</v>
      </c>
      <c r="N3061" s="32">
        <v>0.09338</v>
      </c>
      <c r="O3061" s="32">
        <v>0.01287</v>
      </c>
      <c r="P3061" s="32">
        <v>0.7648</v>
      </c>
      <c r="Q3061" s="32">
        <v>0.94789</v>
      </c>
      <c r="R3061" s="32">
        <v>0.022035</v>
      </c>
      <c r="S3061" s="32">
        <v>0.016107</v>
      </c>
      <c r="T3061" s="32">
        <v>0.030374</v>
      </c>
      <c r="U3061" s="32">
        <v>0.9118</v>
      </c>
      <c r="V3061" s="32">
        <v>0.082389</v>
      </c>
      <c r="W3061" s="32">
        <v>0.4232</v>
      </c>
    </row>
    <row r="3062" ht="14.25" customHeight="1">
      <c r="B3062" s="61">
        <v>41659.0</v>
      </c>
      <c r="C3062" s="32">
        <v>21090.0</v>
      </c>
      <c r="D3062" s="32">
        <v>21036.0</v>
      </c>
      <c r="E3062" s="32">
        <v>81.225</v>
      </c>
      <c r="F3062" s="32">
        <v>104.18</v>
      </c>
      <c r="G3062" s="32">
        <v>1.3552</v>
      </c>
      <c r="H3062" s="32">
        <v>0.009599</v>
      </c>
      <c r="I3062" s="32">
        <v>0.16521</v>
      </c>
      <c r="J3062" s="32">
        <v>0.1661</v>
      </c>
      <c r="K3062" s="32">
        <v>1.6429</v>
      </c>
      <c r="L3062" s="32">
        <v>0.033184</v>
      </c>
      <c r="M3062" s="32">
        <v>0.3015</v>
      </c>
      <c r="N3062" s="32">
        <v>0.09396</v>
      </c>
      <c r="O3062" s="32">
        <v>0.01288</v>
      </c>
      <c r="P3062" s="32">
        <v>0.7647</v>
      </c>
      <c r="Q3062" s="32">
        <v>0.94778</v>
      </c>
      <c r="R3062" s="32">
        <v>0.022158</v>
      </c>
      <c r="S3062" s="32">
        <v>0.016251</v>
      </c>
      <c r="T3062" s="32">
        <v>0.030475</v>
      </c>
      <c r="U3062" s="32">
        <v>0.9134</v>
      </c>
      <c r="V3062" s="32">
        <v>0.082556</v>
      </c>
      <c r="W3062" s="32">
        <v>0.4261</v>
      </c>
    </row>
    <row r="3063" ht="14.25" customHeight="1">
      <c r="B3063" s="61">
        <v>41656.0</v>
      </c>
      <c r="C3063" s="32">
        <v>21090.0</v>
      </c>
      <c r="D3063" s="32">
        <v>21036.0</v>
      </c>
      <c r="E3063" s="32">
        <v>81.225</v>
      </c>
      <c r="F3063" s="32">
        <v>104.32</v>
      </c>
      <c r="G3063" s="32">
        <v>1.3541</v>
      </c>
      <c r="H3063" s="32">
        <v>0.009585</v>
      </c>
      <c r="I3063" s="32">
        <v>0.16528</v>
      </c>
      <c r="J3063" s="32">
        <v>0.166</v>
      </c>
      <c r="K3063" s="32">
        <v>1.6424</v>
      </c>
      <c r="L3063" s="32">
        <v>0.033182</v>
      </c>
      <c r="M3063" s="32">
        <v>0.3018</v>
      </c>
      <c r="N3063" s="32">
        <v>0.09421</v>
      </c>
      <c r="O3063" s="32">
        <v>0.01288</v>
      </c>
      <c r="P3063" s="32">
        <v>0.765</v>
      </c>
      <c r="Q3063" s="32">
        <v>0.94928</v>
      </c>
      <c r="R3063" s="32">
        <v>0.022173</v>
      </c>
      <c r="S3063" s="32">
        <v>0.016226</v>
      </c>
      <c r="T3063" s="32">
        <v>0.030474</v>
      </c>
      <c r="U3063" s="32">
        <v>0.9122</v>
      </c>
      <c r="V3063" s="32">
        <v>0.082713</v>
      </c>
      <c r="W3063" s="32">
        <v>0.4257</v>
      </c>
    </row>
    <row r="3064" ht="14.25" customHeight="1">
      <c r="B3064" s="61">
        <v>41655.0</v>
      </c>
      <c r="C3064" s="32">
        <v>21100.0</v>
      </c>
      <c r="D3064" s="32">
        <v>21036.0</v>
      </c>
      <c r="E3064" s="32">
        <v>80.91</v>
      </c>
      <c r="F3064" s="32">
        <v>104.35</v>
      </c>
      <c r="G3064" s="32">
        <v>1.362</v>
      </c>
      <c r="H3064" s="32">
        <v>0.009582</v>
      </c>
      <c r="I3064" s="32">
        <v>0.16514</v>
      </c>
      <c r="J3064" s="32">
        <v>0.166</v>
      </c>
      <c r="K3064" s="32">
        <v>1.6354</v>
      </c>
      <c r="L3064" s="32">
        <v>0.033226</v>
      </c>
      <c r="M3064" s="32">
        <v>0.3034</v>
      </c>
      <c r="N3064" s="32">
        <v>0.09403</v>
      </c>
      <c r="O3064" s="32">
        <v>0.01288</v>
      </c>
      <c r="P3064" s="32">
        <v>0.7654</v>
      </c>
      <c r="Q3064" s="32">
        <v>0.94854</v>
      </c>
      <c r="R3064" s="32">
        <v>0.022178</v>
      </c>
      <c r="S3064" s="32">
        <v>0.016291</v>
      </c>
      <c r="T3064" s="32">
        <v>0.030516</v>
      </c>
      <c r="U3064" s="32">
        <v>0.9149</v>
      </c>
      <c r="V3064" s="32">
        <v>0.082525</v>
      </c>
      <c r="W3064" s="32">
        <v>0.423</v>
      </c>
    </row>
    <row r="3065" ht="14.25" customHeight="1">
      <c r="B3065" s="61">
        <v>41654.0</v>
      </c>
      <c r="C3065" s="32">
        <v>21090.0</v>
      </c>
      <c r="D3065" s="32">
        <v>21036.0</v>
      </c>
      <c r="E3065" s="32">
        <v>81.027</v>
      </c>
      <c r="F3065" s="32">
        <v>104.56</v>
      </c>
      <c r="G3065" s="32">
        <v>1.3605</v>
      </c>
      <c r="H3065" s="32">
        <v>0.009564</v>
      </c>
      <c r="I3065" s="32">
        <v>0.16538</v>
      </c>
      <c r="J3065" s="32">
        <v>0.1661</v>
      </c>
      <c r="K3065" s="32">
        <v>1.6371</v>
      </c>
      <c r="L3065" s="32">
        <v>0.03322</v>
      </c>
      <c r="M3065" s="32">
        <v>0.3042</v>
      </c>
      <c r="N3065" s="32">
        <v>0.0939</v>
      </c>
      <c r="O3065" s="32">
        <v>0.01287</v>
      </c>
      <c r="P3065" s="32">
        <v>0.7651</v>
      </c>
      <c r="Q3065" s="32">
        <v>0.94856</v>
      </c>
      <c r="R3065" s="32">
        <v>0.022195</v>
      </c>
      <c r="S3065" s="32">
        <v>0.016254</v>
      </c>
      <c r="T3065" s="32">
        <v>0.030427</v>
      </c>
      <c r="U3065" s="32">
        <v>0.9146</v>
      </c>
      <c r="V3065" s="32">
        <v>0.08273</v>
      </c>
      <c r="W3065" s="32">
        <v>0.4245</v>
      </c>
    </row>
    <row r="3066" ht="14.25" customHeight="1">
      <c r="B3066" s="61">
        <v>41653.0</v>
      </c>
      <c r="C3066" s="32">
        <v>21082.0</v>
      </c>
      <c r="D3066" s="32">
        <v>21036.0</v>
      </c>
      <c r="E3066" s="32">
        <v>80.662</v>
      </c>
      <c r="F3066" s="32">
        <v>104.22</v>
      </c>
      <c r="G3066" s="32">
        <v>1.3679</v>
      </c>
      <c r="H3066" s="32">
        <v>0.009596</v>
      </c>
      <c r="I3066" s="32">
        <v>0.16554</v>
      </c>
      <c r="J3066" s="32">
        <v>0.1661</v>
      </c>
      <c r="K3066" s="32">
        <v>1.644</v>
      </c>
      <c r="L3066" s="32">
        <v>0.033256</v>
      </c>
      <c r="M3066" s="32">
        <v>0.3057</v>
      </c>
      <c r="N3066" s="32">
        <v>0.09438</v>
      </c>
      <c r="O3066" s="32">
        <v>0.01288</v>
      </c>
      <c r="P3066" s="32">
        <v>0.765</v>
      </c>
      <c r="Q3066" s="32">
        <v>0.94429</v>
      </c>
      <c r="R3066" s="32">
        <v>0.022312</v>
      </c>
      <c r="S3066" s="32">
        <v>0.016263</v>
      </c>
      <c r="T3066" s="32">
        <v>0.030502</v>
      </c>
      <c r="U3066" s="32">
        <v>0.9136</v>
      </c>
      <c r="V3066" s="32">
        <v>0.084653</v>
      </c>
      <c r="W3066" s="32">
        <v>0.4249</v>
      </c>
    </row>
    <row r="3067" ht="14.25" customHeight="1">
      <c r="B3067" s="61">
        <v>41652.0</v>
      </c>
      <c r="C3067" s="32">
        <v>21090.0</v>
      </c>
      <c r="D3067" s="32">
        <v>21036.0</v>
      </c>
      <c r="E3067" s="32">
        <v>80.513</v>
      </c>
      <c r="F3067" s="32">
        <v>103.0</v>
      </c>
      <c r="G3067" s="32">
        <v>1.3671</v>
      </c>
      <c r="H3067" s="32">
        <v>0.009708</v>
      </c>
      <c r="I3067" s="32">
        <v>0.16545</v>
      </c>
      <c r="J3067" s="32">
        <v>0.1658</v>
      </c>
      <c r="K3067" s="32">
        <v>1.6383</v>
      </c>
      <c r="L3067" s="32">
        <v>0.033303</v>
      </c>
      <c r="M3067" s="32">
        <v>0.3065</v>
      </c>
      <c r="N3067" s="32">
        <v>0.09452</v>
      </c>
      <c r="O3067" s="32">
        <v>0.01298</v>
      </c>
      <c r="P3067" s="32">
        <v>0.765</v>
      </c>
      <c r="Q3067" s="32">
        <v>0.94895</v>
      </c>
      <c r="R3067" s="32">
        <v>0.022414</v>
      </c>
      <c r="S3067" s="32">
        <v>0.016263</v>
      </c>
      <c r="T3067" s="32">
        <v>0.030336</v>
      </c>
      <c r="U3067" s="32">
        <v>0.9205</v>
      </c>
      <c r="V3067" s="32">
        <v>0.084417</v>
      </c>
      <c r="W3067" s="32">
        <v>0.4243</v>
      </c>
    </row>
    <row r="3068" ht="14.25" customHeight="1">
      <c r="B3068" s="61">
        <v>41649.0</v>
      </c>
      <c r="C3068" s="32">
        <v>21091.0</v>
      </c>
      <c r="D3068" s="32">
        <v>21036.0</v>
      </c>
      <c r="E3068" s="32">
        <v>80.658</v>
      </c>
      <c r="F3068" s="32">
        <v>104.18</v>
      </c>
      <c r="G3068" s="32">
        <v>1.367</v>
      </c>
      <c r="H3068" s="32">
        <v>0.0096</v>
      </c>
      <c r="I3068" s="32">
        <v>0.16525</v>
      </c>
      <c r="J3068" s="32">
        <v>0.1658</v>
      </c>
      <c r="K3068" s="32">
        <v>1.6483</v>
      </c>
      <c r="L3068" s="32">
        <v>0.033326</v>
      </c>
      <c r="M3068" s="32">
        <v>0.3075</v>
      </c>
      <c r="N3068" s="32">
        <v>0.09418</v>
      </c>
      <c r="O3068" s="32">
        <v>0.01287</v>
      </c>
      <c r="P3068" s="32">
        <v>0.7653</v>
      </c>
      <c r="Q3068" s="32">
        <v>0.9479</v>
      </c>
      <c r="R3068" s="32">
        <v>0.022427</v>
      </c>
      <c r="S3068" s="32">
        <v>0.016259</v>
      </c>
      <c r="T3068" s="32">
        <v>0.030279</v>
      </c>
      <c r="U3068" s="32">
        <v>0.918</v>
      </c>
      <c r="V3068" s="32">
        <v>0.084495</v>
      </c>
      <c r="W3068" s="32">
        <v>0.4223</v>
      </c>
    </row>
    <row r="3069" ht="14.25" customHeight="1">
      <c r="B3069" s="61">
        <v>41648.0</v>
      </c>
      <c r="C3069" s="32">
        <v>21095.0</v>
      </c>
      <c r="D3069" s="32">
        <v>21036.0</v>
      </c>
      <c r="E3069" s="32">
        <v>81.005</v>
      </c>
      <c r="F3069" s="32">
        <v>104.82</v>
      </c>
      <c r="G3069" s="32">
        <v>1.3608</v>
      </c>
      <c r="H3069" s="32">
        <v>0.00954</v>
      </c>
      <c r="I3069" s="32">
        <v>0.16516</v>
      </c>
      <c r="J3069" s="32">
        <v>0.1656</v>
      </c>
      <c r="K3069" s="32">
        <v>1.6481</v>
      </c>
      <c r="L3069" s="32">
        <v>0.033257</v>
      </c>
      <c r="M3069" s="32">
        <v>0.3056</v>
      </c>
      <c r="N3069" s="32">
        <v>0.09407</v>
      </c>
      <c r="O3069" s="32">
        <v>0.01287</v>
      </c>
      <c r="P3069" s="32">
        <v>0.765</v>
      </c>
      <c r="Q3069" s="32">
        <v>0.94787</v>
      </c>
      <c r="R3069" s="32">
        <v>0.022363</v>
      </c>
      <c r="S3069" s="32">
        <v>0.01613</v>
      </c>
      <c r="T3069" s="32">
        <v>0.030281</v>
      </c>
      <c r="U3069" s="32">
        <v>0.9223</v>
      </c>
      <c r="V3069" s="32">
        <v>0.083036</v>
      </c>
      <c r="W3069" s="32">
        <v>0.4183</v>
      </c>
    </row>
    <row r="3070" ht="14.25" customHeight="1">
      <c r="B3070" s="61">
        <v>41647.0</v>
      </c>
      <c r="C3070" s="32">
        <v>21100.0</v>
      </c>
      <c r="D3070" s="32">
        <v>21036.0</v>
      </c>
      <c r="E3070" s="32">
        <v>81.022</v>
      </c>
      <c r="F3070" s="32">
        <v>104.86</v>
      </c>
      <c r="G3070" s="32">
        <v>1.3576</v>
      </c>
      <c r="H3070" s="32">
        <v>0.009534</v>
      </c>
      <c r="I3070" s="32">
        <v>0.16523</v>
      </c>
      <c r="J3070" s="32">
        <v>0.1656</v>
      </c>
      <c r="K3070" s="32">
        <v>1.6448</v>
      </c>
      <c r="L3070" s="32">
        <v>0.033187</v>
      </c>
      <c r="M3070" s="32">
        <v>0.3049</v>
      </c>
      <c r="N3070" s="32">
        <v>0.09367</v>
      </c>
      <c r="O3070" s="32">
        <v>0.01287</v>
      </c>
      <c r="P3070" s="32">
        <v>0.7642</v>
      </c>
      <c r="Q3070" s="32">
        <v>0.94781</v>
      </c>
      <c r="R3070" s="32">
        <v>0.022369</v>
      </c>
      <c r="S3070" s="32">
        <v>0.016098</v>
      </c>
      <c r="T3070" s="32">
        <v>0.030252</v>
      </c>
      <c r="U3070" s="32">
        <v>0.9242</v>
      </c>
      <c r="V3070" s="32">
        <v>0.082761</v>
      </c>
      <c r="W3070" s="32">
        <v>0.418</v>
      </c>
    </row>
    <row r="3071" ht="14.25" customHeight="1">
      <c r="B3071" s="61">
        <v>41646.0</v>
      </c>
      <c r="C3071" s="32">
        <v>21095.0</v>
      </c>
      <c r="D3071" s="32">
        <v>21036.0</v>
      </c>
      <c r="E3071" s="32">
        <v>80.833</v>
      </c>
      <c r="F3071" s="32">
        <v>104.6</v>
      </c>
      <c r="G3071" s="32">
        <v>1.3616</v>
      </c>
      <c r="H3071" s="32">
        <v>0.009561</v>
      </c>
      <c r="I3071" s="32">
        <v>0.16526</v>
      </c>
      <c r="J3071" s="32">
        <v>0.1656</v>
      </c>
      <c r="K3071" s="32">
        <v>1.6402</v>
      </c>
      <c r="L3071" s="32">
        <v>0.033179</v>
      </c>
      <c r="M3071" s="32">
        <v>0.3043</v>
      </c>
      <c r="N3071" s="32">
        <v>0.09349</v>
      </c>
      <c r="O3071" s="32">
        <v>0.01285</v>
      </c>
      <c r="P3071" s="32">
        <v>0.765</v>
      </c>
      <c r="Q3071" s="32">
        <v>0.9473</v>
      </c>
      <c r="R3071" s="32">
        <v>0.022319</v>
      </c>
      <c r="S3071" s="32">
        <v>0.016102</v>
      </c>
      <c r="T3071" s="32">
        <v>0.030239</v>
      </c>
      <c r="U3071" s="32">
        <v>0.9289</v>
      </c>
      <c r="V3071" s="32">
        <v>0.082795</v>
      </c>
      <c r="W3071" s="32">
        <v>0.4216</v>
      </c>
    </row>
    <row r="3072" ht="14.25" customHeight="1">
      <c r="B3072" s="61">
        <v>41645.0</v>
      </c>
      <c r="C3072" s="32">
        <v>21100.0</v>
      </c>
      <c r="D3072" s="32">
        <v>21036.0</v>
      </c>
      <c r="E3072" s="32">
        <v>80.652</v>
      </c>
      <c r="F3072" s="32">
        <v>104.22</v>
      </c>
      <c r="G3072" s="32">
        <v>1.3629</v>
      </c>
      <c r="H3072" s="32">
        <v>0.009595</v>
      </c>
      <c r="I3072" s="32">
        <v>0.16515</v>
      </c>
      <c r="J3072" s="32">
        <v>0.1654</v>
      </c>
      <c r="K3072" s="32">
        <v>1.6406</v>
      </c>
      <c r="L3072" s="32">
        <v>0.033262</v>
      </c>
      <c r="M3072" s="32">
        <v>0.3044</v>
      </c>
      <c r="N3072" s="32">
        <v>0.09388</v>
      </c>
      <c r="O3072" s="32">
        <v>0.01277</v>
      </c>
      <c r="P3072" s="32">
        <v>0.765</v>
      </c>
      <c r="Q3072" s="32">
        <v>0.94817</v>
      </c>
      <c r="R3072" s="32">
        <v>0.022439</v>
      </c>
      <c r="S3072" s="32">
        <v>0.016048</v>
      </c>
      <c r="T3072" s="32">
        <v>0.030225</v>
      </c>
      <c r="U3072" s="32">
        <v>0.9385</v>
      </c>
      <c r="V3072" s="32">
        <v>0.082021</v>
      </c>
      <c r="W3072" s="32">
        <v>0.4206</v>
      </c>
    </row>
    <row r="3073" ht="14.25" customHeight="1">
      <c r="B3073" s="61">
        <v>41642.0</v>
      </c>
      <c r="C3073" s="32">
        <v>21095.0</v>
      </c>
      <c r="D3073" s="32">
        <v>21036.0</v>
      </c>
      <c r="E3073" s="32">
        <v>80.791</v>
      </c>
      <c r="F3073" s="32">
        <v>104.86</v>
      </c>
      <c r="G3073" s="32">
        <v>1.3589</v>
      </c>
      <c r="H3073" s="32">
        <v>0.009537</v>
      </c>
      <c r="I3073" s="32">
        <v>0.16524</v>
      </c>
      <c r="J3073" s="32">
        <v>0.1653</v>
      </c>
      <c r="K3073" s="32">
        <v>1.6418</v>
      </c>
      <c r="L3073" s="32">
        <v>0.033363</v>
      </c>
      <c r="M3073" s="32">
        <v>0.3045</v>
      </c>
      <c r="N3073" s="32">
        <v>0.09474</v>
      </c>
      <c r="O3073" s="32">
        <v>0.01288</v>
      </c>
      <c r="P3073" s="32">
        <v>0.765</v>
      </c>
      <c r="Q3073" s="32">
        <v>0.94983</v>
      </c>
      <c r="R3073" s="32">
        <v>0.022405</v>
      </c>
      <c r="S3073" s="32">
        <v>0.016056</v>
      </c>
      <c r="T3073" s="32">
        <v>0.030294</v>
      </c>
      <c r="U3073" s="32">
        <v>0.9403</v>
      </c>
      <c r="V3073" s="32">
        <v>0.082508</v>
      </c>
      <c r="W3073" s="32">
        <v>0.4199</v>
      </c>
    </row>
    <row r="3074" ht="14.25" customHeight="1">
      <c r="B3074" s="61">
        <v>41641.0</v>
      </c>
      <c r="C3074" s="32">
        <v>21110.0</v>
      </c>
      <c r="D3074" s="32">
        <v>21036.0</v>
      </c>
      <c r="E3074" s="32">
        <v>80.63</v>
      </c>
      <c r="F3074" s="32">
        <v>104.81</v>
      </c>
      <c r="G3074" s="32">
        <v>1.3672</v>
      </c>
      <c r="H3074" s="32">
        <v>0.009542</v>
      </c>
      <c r="I3074" s="32">
        <v>0.16528</v>
      </c>
      <c r="J3074" s="32">
        <v>0.1652</v>
      </c>
      <c r="K3074" s="32">
        <v>1.6453</v>
      </c>
      <c r="L3074" s="32">
        <v>0.033387</v>
      </c>
      <c r="M3074" s="32">
        <v>0.3039</v>
      </c>
      <c r="N3074" s="32">
        <v>0.09518</v>
      </c>
      <c r="O3074" s="32">
        <v>0.01287</v>
      </c>
      <c r="P3074" s="32">
        <v>0.765</v>
      </c>
      <c r="Q3074" s="32">
        <v>0.94782</v>
      </c>
      <c r="R3074" s="32">
        <v>0.022496</v>
      </c>
      <c r="S3074" s="32">
        <v>0.016046</v>
      </c>
      <c r="T3074" s="32">
        <v>0.030331</v>
      </c>
      <c r="U3074" s="32">
        <v>0.9372</v>
      </c>
      <c r="V3074" s="32">
        <v>0.082461</v>
      </c>
      <c r="W3074" s="32">
        <v>0.4176</v>
      </c>
    </row>
    <row r="3075" ht="14.25" customHeight="1">
      <c r="B3075" s="61">
        <v>41640.0</v>
      </c>
      <c r="C3075" s="32">
        <v>21105.0</v>
      </c>
      <c r="D3075" s="32">
        <v>21036.0</v>
      </c>
      <c r="E3075" s="32">
        <v>80.108</v>
      </c>
      <c r="F3075" s="32">
        <v>105.25</v>
      </c>
      <c r="G3075" s="32">
        <v>1.3763</v>
      </c>
      <c r="H3075" s="32">
        <v>0.009502</v>
      </c>
      <c r="I3075" s="32">
        <v>0.16529</v>
      </c>
      <c r="J3075" s="32">
        <v>0.1652</v>
      </c>
      <c r="K3075" s="32">
        <v>1.6566</v>
      </c>
      <c r="L3075" s="32">
        <v>0.033515</v>
      </c>
      <c r="M3075" s="32">
        <v>0.3052</v>
      </c>
      <c r="N3075" s="32">
        <v>0.09471</v>
      </c>
      <c r="O3075" s="32">
        <v>0.01285</v>
      </c>
      <c r="P3075" s="32">
        <v>0.7654</v>
      </c>
      <c r="Q3075" s="32">
        <v>0.94697</v>
      </c>
      <c r="R3075" s="32">
        <v>0.022528</v>
      </c>
      <c r="S3075" s="32">
        <v>0.016158</v>
      </c>
      <c r="T3075" s="32">
        <v>0.030553</v>
      </c>
      <c r="U3075" s="32">
        <v>0.9395</v>
      </c>
      <c r="V3075" s="32">
        <v>0.082169</v>
      </c>
      <c r="W3075" s="32">
        <v>0.4231</v>
      </c>
    </row>
    <row r="3076" ht="14.25" customHeight="1">
      <c r="B3076" s="61">
        <v>41639.0</v>
      </c>
      <c r="C3076" s="32">
        <v>21095.0</v>
      </c>
      <c r="D3076" s="32">
        <v>21036.0</v>
      </c>
      <c r="E3076" s="32">
        <v>80.035</v>
      </c>
      <c r="F3076" s="32">
        <v>105.31</v>
      </c>
      <c r="G3076" s="32">
        <v>1.3743</v>
      </c>
      <c r="H3076" s="32">
        <v>0.009497</v>
      </c>
      <c r="I3076" s="32">
        <v>0.16513</v>
      </c>
      <c r="J3076" s="32">
        <v>0.1651</v>
      </c>
      <c r="K3076" s="32">
        <v>1.6557</v>
      </c>
      <c r="L3076" s="32">
        <v>0.033527</v>
      </c>
      <c r="M3076" s="32">
        <v>0.3048</v>
      </c>
      <c r="N3076" s="32">
        <v>0.09498</v>
      </c>
      <c r="O3076" s="32">
        <v>0.01288</v>
      </c>
      <c r="P3076" s="32">
        <v>0.7645</v>
      </c>
      <c r="Q3076" s="32">
        <v>0.94643</v>
      </c>
      <c r="R3076" s="32">
        <v>0.022553</v>
      </c>
      <c r="S3076" s="32">
        <v>0.016165</v>
      </c>
      <c r="T3076" s="32">
        <v>0.030581</v>
      </c>
      <c r="U3076" s="32">
        <v>0.9414</v>
      </c>
      <c r="V3076" s="32">
        <v>0.082163</v>
      </c>
      <c r="W3076" s="32">
        <v>0.4231</v>
      </c>
    </row>
    <row r="3077" ht="14.25" customHeight="1">
      <c r="B3077" s="61">
        <v>41638.0</v>
      </c>
      <c r="C3077" s="32">
        <v>21100.0</v>
      </c>
      <c r="D3077" s="32">
        <v>21036.0</v>
      </c>
      <c r="E3077" s="32">
        <v>80.0</v>
      </c>
      <c r="F3077" s="32">
        <v>105.15</v>
      </c>
      <c r="G3077" s="32">
        <v>1.3801</v>
      </c>
      <c r="H3077" s="32">
        <v>0.009512</v>
      </c>
      <c r="I3077" s="32">
        <v>0.16496</v>
      </c>
      <c r="J3077" s="32">
        <v>0.1648</v>
      </c>
      <c r="K3077" s="32">
        <v>1.6501</v>
      </c>
      <c r="L3077" s="32">
        <v>0.033475</v>
      </c>
      <c r="M3077" s="32">
        <v>0.3037</v>
      </c>
      <c r="N3077" s="32">
        <v>0.09474</v>
      </c>
      <c r="O3077" s="32">
        <v>0.01278</v>
      </c>
      <c r="P3077" s="32">
        <v>0.7644</v>
      </c>
      <c r="Q3077" s="32">
        <v>0.94652</v>
      </c>
      <c r="R3077" s="32">
        <v>0.022533</v>
      </c>
      <c r="S3077" s="32">
        <v>0.016152</v>
      </c>
      <c r="T3077" s="32">
        <v>0.030466</v>
      </c>
      <c r="U3077" s="32">
        <v>0.9391</v>
      </c>
      <c r="V3077" s="32">
        <v>0.081806</v>
      </c>
      <c r="W3077" s="32">
        <v>0.4234</v>
      </c>
    </row>
    <row r="3078" ht="14.25" customHeight="1">
      <c r="B3078" s="61">
        <v>41635.0</v>
      </c>
      <c r="C3078" s="32">
        <v>21095.0</v>
      </c>
      <c r="D3078" s="32">
        <v>21036.0</v>
      </c>
      <c r="E3078" s="32">
        <v>80.392</v>
      </c>
      <c r="F3078" s="32">
        <v>105.17</v>
      </c>
      <c r="G3078" s="32">
        <v>1.3749</v>
      </c>
      <c r="H3078" s="32">
        <v>0.009509</v>
      </c>
      <c r="I3078" s="32">
        <v>0.16483</v>
      </c>
      <c r="J3078" s="32">
        <v>0.1647</v>
      </c>
      <c r="K3078" s="32">
        <v>1.6483</v>
      </c>
      <c r="L3078" s="32">
        <v>0.033337</v>
      </c>
      <c r="M3078" s="32">
        <v>0.3035</v>
      </c>
      <c r="N3078" s="32">
        <v>0.09482</v>
      </c>
      <c r="O3078" s="32">
        <v>0.01287</v>
      </c>
      <c r="P3078" s="32">
        <v>0.7645</v>
      </c>
      <c r="Q3078" s="32">
        <v>0.9478</v>
      </c>
      <c r="R3078" s="32">
        <v>0.022533</v>
      </c>
      <c r="S3078" s="32">
        <v>0.016139</v>
      </c>
      <c r="T3078" s="32">
        <v>0.030465</v>
      </c>
      <c r="U3078" s="32">
        <v>0.934</v>
      </c>
      <c r="V3078" s="32">
        <v>0.082271</v>
      </c>
      <c r="W3078" s="32">
        <v>0.4273</v>
      </c>
    </row>
    <row r="3079" ht="14.25" customHeight="1">
      <c r="B3079" s="61">
        <v>41634.0</v>
      </c>
      <c r="C3079" s="32">
        <v>21095.0</v>
      </c>
      <c r="D3079" s="32">
        <v>21036.0</v>
      </c>
      <c r="E3079" s="32">
        <v>80.484</v>
      </c>
      <c r="F3079" s="32">
        <v>104.81</v>
      </c>
      <c r="G3079" s="32">
        <v>1.3691</v>
      </c>
      <c r="H3079" s="32">
        <v>0.009541</v>
      </c>
      <c r="I3079" s="32">
        <v>0.16474</v>
      </c>
      <c r="J3079" s="32">
        <v>0.1646</v>
      </c>
      <c r="K3079" s="32">
        <v>1.6411</v>
      </c>
      <c r="L3079" s="32">
        <v>0.033297</v>
      </c>
      <c r="M3079" s="32">
        <v>0.3031</v>
      </c>
      <c r="N3079" s="32">
        <v>0.09438</v>
      </c>
      <c r="O3079" s="32">
        <v>0.01287</v>
      </c>
      <c r="P3079" s="32">
        <v>0.765</v>
      </c>
      <c r="Q3079" s="32">
        <v>0.94742</v>
      </c>
      <c r="R3079" s="32">
        <v>0.022486</v>
      </c>
      <c r="S3079" s="32">
        <v>0.016152</v>
      </c>
      <c r="T3079" s="32">
        <v>0.030463</v>
      </c>
      <c r="U3079" s="32">
        <v>0.9392</v>
      </c>
      <c r="V3079" s="32">
        <v>0.082264</v>
      </c>
      <c r="W3079" s="32">
        <v>0.4248</v>
      </c>
    </row>
    <row r="3080" ht="14.25" customHeight="1">
      <c r="B3080" s="61">
        <v>41633.0</v>
      </c>
      <c r="C3080" s="32">
        <v>21095.0</v>
      </c>
      <c r="D3080" s="32">
        <v>21036.0</v>
      </c>
      <c r="E3080" s="32">
        <v>80.558</v>
      </c>
      <c r="F3080" s="32">
        <v>104.38</v>
      </c>
      <c r="G3080" s="32">
        <v>1.3681</v>
      </c>
      <c r="H3080" s="32">
        <v>0.009587</v>
      </c>
      <c r="I3080" s="32">
        <v>0.16474</v>
      </c>
      <c r="J3080" s="32">
        <v>0.1647</v>
      </c>
      <c r="K3080" s="32">
        <v>1.6351</v>
      </c>
      <c r="L3080" s="32">
        <v>0.033293</v>
      </c>
      <c r="M3080" s="32">
        <v>0.3035</v>
      </c>
      <c r="N3080" s="32">
        <v>0.0943</v>
      </c>
      <c r="O3080" s="32">
        <v>0.01287</v>
      </c>
      <c r="P3080" s="32">
        <v>0.7645</v>
      </c>
      <c r="Q3080" s="32">
        <v>0.95148</v>
      </c>
      <c r="R3080" s="32">
        <v>0.022556</v>
      </c>
      <c r="S3080" s="32">
        <v>0.016175</v>
      </c>
      <c r="T3080" s="32">
        <v>0.030508</v>
      </c>
      <c r="U3080" s="32">
        <v>0.9407</v>
      </c>
      <c r="V3080" s="32">
        <v>0.081733</v>
      </c>
      <c r="W3080" s="32">
        <v>0.4243</v>
      </c>
    </row>
    <row r="3081" ht="14.25" customHeight="1">
      <c r="B3081" s="61">
        <v>41632.0</v>
      </c>
      <c r="C3081" s="32">
        <v>21101.0</v>
      </c>
      <c r="D3081" s="32">
        <v>21036.0</v>
      </c>
      <c r="E3081" s="32">
        <v>80.536</v>
      </c>
      <c r="F3081" s="32">
        <v>104.25</v>
      </c>
      <c r="G3081" s="32">
        <v>1.368</v>
      </c>
      <c r="H3081" s="32">
        <v>0.009593</v>
      </c>
      <c r="I3081" s="32">
        <v>0.16471</v>
      </c>
      <c r="J3081" s="32">
        <v>0.1646</v>
      </c>
      <c r="K3081" s="32">
        <v>1.6368</v>
      </c>
      <c r="L3081" s="32">
        <v>0.033282</v>
      </c>
      <c r="M3081" s="32">
        <v>0.303</v>
      </c>
      <c r="N3081" s="32">
        <v>0.09428</v>
      </c>
      <c r="O3081" s="32">
        <v>0.01287</v>
      </c>
      <c r="P3081" s="32">
        <v>0.7645</v>
      </c>
      <c r="Q3081" s="32">
        <v>0.95136</v>
      </c>
      <c r="R3081" s="32">
        <v>0.022561</v>
      </c>
      <c r="S3081" s="32">
        <v>0.016175</v>
      </c>
      <c r="T3081" s="32">
        <v>0.030572</v>
      </c>
      <c r="U3081" s="32">
        <v>0.9406</v>
      </c>
      <c r="V3081" s="32">
        <v>0.08223</v>
      </c>
      <c r="W3081" s="32">
        <v>0.4243</v>
      </c>
    </row>
    <row r="3082" ht="14.25" customHeight="1">
      <c r="B3082" s="61">
        <v>41631.0</v>
      </c>
      <c r="C3082" s="32">
        <v>21108.0</v>
      </c>
      <c r="D3082" s="32">
        <v>21036.0</v>
      </c>
      <c r="E3082" s="32">
        <v>80.447</v>
      </c>
      <c r="F3082" s="32">
        <v>104.11</v>
      </c>
      <c r="G3082" s="32">
        <v>1.3696</v>
      </c>
      <c r="H3082" s="32">
        <v>0.009606</v>
      </c>
      <c r="I3082" s="32">
        <v>0.16474</v>
      </c>
      <c r="J3082" s="32">
        <v>0.1647</v>
      </c>
      <c r="K3082" s="32">
        <v>1.6356</v>
      </c>
      <c r="L3082" s="32">
        <v>0.033344</v>
      </c>
      <c r="M3082" s="32">
        <v>0.3038</v>
      </c>
      <c r="N3082" s="32">
        <v>0.09421</v>
      </c>
      <c r="O3082" s="32">
        <v>0.01287</v>
      </c>
      <c r="P3082" s="32">
        <v>0.765</v>
      </c>
      <c r="Q3082" s="32">
        <v>0.94153</v>
      </c>
      <c r="R3082" s="32">
        <v>0.022567</v>
      </c>
      <c r="S3082" s="32">
        <v>0.016187</v>
      </c>
      <c r="T3082" s="32">
        <v>0.030579</v>
      </c>
      <c r="U3082" s="32">
        <v>0.9429</v>
      </c>
      <c r="V3082" s="32">
        <v>0.082318</v>
      </c>
      <c r="W3082" s="32">
        <v>0.4239</v>
      </c>
    </row>
    <row r="3083" ht="14.25" customHeight="1">
      <c r="B3083" s="61">
        <v>41628.0</v>
      </c>
      <c r="C3083" s="32">
        <v>21115.0</v>
      </c>
      <c r="D3083" s="32">
        <v>21036.0</v>
      </c>
      <c r="E3083" s="32">
        <v>80.575</v>
      </c>
      <c r="F3083" s="32">
        <v>104.1</v>
      </c>
      <c r="G3083" s="32">
        <v>1.3673</v>
      </c>
      <c r="H3083" s="32">
        <v>0.009607</v>
      </c>
      <c r="I3083" s="32">
        <v>0.16468</v>
      </c>
      <c r="J3083" s="32">
        <v>0.1647</v>
      </c>
      <c r="K3083" s="32">
        <v>1.6336</v>
      </c>
      <c r="L3083" s="32">
        <v>0.033429</v>
      </c>
      <c r="M3083" s="32">
        <v>0.3042</v>
      </c>
      <c r="N3083" s="32">
        <v>0.09402</v>
      </c>
      <c r="O3083" s="32">
        <v>0.01287</v>
      </c>
      <c r="P3083" s="32">
        <v>0.765</v>
      </c>
      <c r="Q3083" s="32">
        <v>0.94184</v>
      </c>
      <c r="R3083" s="32">
        <v>0.022475</v>
      </c>
      <c r="S3083" s="32">
        <v>0.016125</v>
      </c>
      <c r="T3083" s="32">
        <v>0.030665</v>
      </c>
      <c r="U3083" s="32">
        <v>0.9403</v>
      </c>
      <c r="V3083" s="32">
        <v>0.082196</v>
      </c>
      <c r="W3083" s="32">
        <v>0.4205</v>
      </c>
    </row>
    <row r="3084" ht="14.25" customHeight="1">
      <c r="B3084" s="61">
        <v>41627.0</v>
      </c>
      <c r="C3084" s="32">
        <v>21104.0</v>
      </c>
      <c r="D3084" s="32">
        <v>21036.0</v>
      </c>
      <c r="E3084" s="32">
        <v>80.63</v>
      </c>
      <c r="F3084" s="32">
        <v>104.25</v>
      </c>
      <c r="G3084" s="32">
        <v>1.3661</v>
      </c>
      <c r="H3084" s="32">
        <v>0.009593</v>
      </c>
      <c r="I3084" s="32">
        <v>0.16478</v>
      </c>
      <c r="J3084" s="32">
        <v>0.1646</v>
      </c>
      <c r="K3084" s="32">
        <v>1.637</v>
      </c>
      <c r="L3084" s="32">
        <v>0.033405</v>
      </c>
      <c r="M3084" s="32">
        <v>0.3044</v>
      </c>
      <c r="N3084" s="32">
        <v>0.09417</v>
      </c>
      <c r="O3084" s="32">
        <v>0.01287</v>
      </c>
      <c r="P3084" s="32">
        <v>0.7648</v>
      </c>
      <c r="Q3084" s="32">
        <v>0.94029</v>
      </c>
      <c r="R3084" s="32">
        <v>0.022476</v>
      </c>
      <c r="S3084" s="32">
        <v>0.016008</v>
      </c>
      <c r="T3084" s="32">
        <v>0.030781</v>
      </c>
      <c r="U3084" s="32">
        <v>0.9378</v>
      </c>
      <c r="V3084" s="32">
        <v>0.082802</v>
      </c>
      <c r="W3084" s="32">
        <v>0.4252</v>
      </c>
    </row>
    <row r="3085" ht="14.25" customHeight="1">
      <c r="B3085" s="61">
        <v>41626.0</v>
      </c>
      <c r="C3085" s="32">
        <v>21105.0</v>
      </c>
      <c r="D3085" s="32">
        <v>21036.0</v>
      </c>
      <c r="E3085" s="32">
        <v>80.105</v>
      </c>
      <c r="F3085" s="32">
        <v>104.29</v>
      </c>
      <c r="G3085" s="32">
        <v>1.3685</v>
      </c>
      <c r="H3085" s="32">
        <v>0.00959</v>
      </c>
      <c r="I3085" s="32">
        <v>0.16462</v>
      </c>
      <c r="J3085" s="32">
        <v>0.1646</v>
      </c>
      <c r="K3085" s="32">
        <v>1.6391</v>
      </c>
      <c r="L3085" s="32">
        <v>0.033656</v>
      </c>
      <c r="M3085" s="32">
        <v>0.3085</v>
      </c>
      <c r="N3085" s="32">
        <v>0.09503</v>
      </c>
      <c r="O3085" s="32">
        <v>0.01288</v>
      </c>
      <c r="P3085" s="32">
        <v>0.7647</v>
      </c>
      <c r="Q3085" s="32">
        <v>0.94073</v>
      </c>
      <c r="R3085" s="32">
        <v>0.022558</v>
      </c>
      <c r="S3085" s="32">
        <v>0.016115</v>
      </c>
      <c r="T3085" s="32">
        <v>0.030912</v>
      </c>
      <c r="U3085" s="32">
        <v>0.9344</v>
      </c>
      <c r="V3085" s="32">
        <v>0.083133</v>
      </c>
      <c r="W3085" s="32">
        <v>0.4295</v>
      </c>
    </row>
    <row r="3086" ht="14.25" customHeight="1">
      <c r="B3086" s="61">
        <v>41625.0</v>
      </c>
      <c r="C3086" s="32">
        <v>21120.0</v>
      </c>
      <c r="D3086" s="32">
        <v>21036.0</v>
      </c>
      <c r="E3086" s="32">
        <v>80.061</v>
      </c>
      <c r="F3086" s="32">
        <v>102.67</v>
      </c>
      <c r="G3086" s="32">
        <v>1.3768</v>
      </c>
      <c r="H3086" s="32">
        <v>0.00974</v>
      </c>
      <c r="I3086" s="32">
        <v>0.16471</v>
      </c>
      <c r="J3086" s="32">
        <v>0.1647</v>
      </c>
      <c r="K3086" s="32">
        <v>1.6264</v>
      </c>
      <c r="L3086" s="32">
        <v>0.033729</v>
      </c>
      <c r="M3086" s="32">
        <v>0.3072</v>
      </c>
      <c r="N3086" s="32">
        <v>0.09492</v>
      </c>
      <c r="O3086" s="32">
        <v>0.01288</v>
      </c>
      <c r="P3086" s="32">
        <v>0.7642</v>
      </c>
      <c r="Q3086" s="32">
        <v>0.93662</v>
      </c>
      <c r="R3086" s="32">
        <v>0.022609</v>
      </c>
      <c r="S3086" s="32">
        <v>0.016188</v>
      </c>
      <c r="T3086" s="32">
        <v>0.031141</v>
      </c>
      <c r="U3086" s="32">
        <v>0.9428</v>
      </c>
      <c r="V3086" s="32">
        <v>0.0835</v>
      </c>
      <c r="W3086" s="32">
        <v>0.4307</v>
      </c>
    </row>
    <row r="3087" ht="14.25" customHeight="1">
      <c r="B3087" s="61">
        <v>41624.0</v>
      </c>
      <c r="C3087" s="32">
        <v>21108.0</v>
      </c>
      <c r="D3087" s="32">
        <v>21036.0</v>
      </c>
      <c r="E3087" s="32">
        <v>80.074</v>
      </c>
      <c r="F3087" s="32">
        <v>103.02</v>
      </c>
      <c r="G3087" s="32">
        <v>1.3761</v>
      </c>
      <c r="H3087" s="32">
        <v>0.009708</v>
      </c>
      <c r="I3087" s="32">
        <v>0.1647</v>
      </c>
      <c r="J3087" s="32">
        <v>0.1647</v>
      </c>
      <c r="K3087" s="32">
        <v>1.6297</v>
      </c>
      <c r="L3087" s="32">
        <v>0.033734</v>
      </c>
      <c r="M3087" s="32">
        <v>0.3094</v>
      </c>
      <c r="N3087" s="32">
        <v>0.09496</v>
      </c>
      <c r="O3087" s="32">
        <v>0.01298</v>
      </c>
      <c r="P3087" s="32">
        <v>0.7645</v>
      </c>
      <c r="Q3087" s="32">
        <v>0.93403</v>
      </c>
      <c r="R3087" s="32">
        <v>0.022704</v>
      </c>
      <c r="S3087" s="32">
        <v>0.0162</v>
      </c>
      <c r="T3087" s="32">
        <v>0.031236</v>
      </c>
      <c r="U3087" s="32">
        <v>0.9437</v>
      </c>
      <c r="V3087" s="32">
        <v>0.083389</v>
      </c>
      <c r="W3087" s="32">
        <v>0.4296</v>
      </c>
    </row>
    <row r="3088" ht="14.25" customHeight="1">
      <c r="B3088" s="61">
        <v>41621.0</v>
      </c>
      <c r="C3088" s="32">
        <v>21109.0</v>
      </c>
      <c r="D3088" s="32">
        <v>21036.0</v>
      </c>
      <c r="E3088" s="32">
        <v>80.214</v>
      </c>
      <c r="F3088" s="32">
        <v>103.21</v>
      </c>
      <c r="G3088" s="32">
        <v>1.3742</v>
      </c>
      <c r="H3088" s="32">
        <v>0.009688</v>
      </c>
      <c r="I3088" s="32">
        <v>0.16474</v>
      </c>
      <c r="J3088" s="32">
        <v>0.1647</v>
      </c>
      <c r="K3088" s="32">
        <v>1.63</v>
      </c>
      <c r="L3088" s="32">
        <v>0.033718</v>
      </c>
      <c r="M3088" s="32">
        <v>0.3091</v>
      </c>
      <c r="N3088" s="32">
        <v>0.09483</v>
      </c>
      <c r="O3088" s="32">
        <v>0.01287</v>
      </c>
      <c r="P3088" s="32">
        <v>0.7644</v>
      </c>
      <c r="Q3088" s="32">
        <v>0.93271</v>
      </c>
      <c r="R3088" s="32">
        <v>0.022642</v>
      </c>
      <c r="S3088" s="32">
        <v>0.016095</v>
      </c>
      <c r="T3088" s="32">
        <v>0.031192</v>
      </c>
      <c r="U3088" s="32">
        <v>0.9447</v>
      </c>
      <c r="V3088" s="32">
        <v>0.083361</v>
      </c>
      <c r="W3088" s="32">
        <v>0.4282</v>
      </c>
    </row>
    <row r="3089" ht="14.25" customHeight="1">
      <c r="B3089" s="61">
        <v>41620.0</v>
      </c>
      <c r="C3089" s="32">
        <v>21105.0</v>
      </c>
      <c r="D3089" s="32">
        <v>21036.0</v>
      </c>
      <c r="E3089" s="32">
        <v>80.206</v>
      </c>
      <c r="F3089" s="32">
        <v>103.38</v>
      </c>
      <c r="G3089" s="32">
        <v>1.3753</v>
      </c>
      <c r="H3089" s="32">
        <v>0.009674</v>
      </c>
      <c r="I3089" s="32">
        <v>0.16469</v>
      </c>
      <c r="J3089" s="32">
        <v>0.1646</v>
      </c>
      <c r="K3089" s="32">
        <v>1.635</v>
      </c>
      <c r="L3089" s="32">
        <v>0.033763</v>
      </c>
      <c r="M3089" s="32">
        <v>0.3096</v>
      </c>
      <c r="N3089" s="32">
        <v>0.09503</v>
      </c>
      <c r="O3089" s="32">
        <v>0.01287</v>
      </c>
      <c r="P3089" s="32">
        <v>0.7639</v>
      </c>
      <c r="Q3089" s="32">
        <v>0.93205</v>
      </c>
      <c r="R3089" s="32">
        <v>0.022649</v>
      </c>
      <c r="S3089" s="32">
        <v>0.016081</v>
      </c>
      <c r="T3089" s="32">
        <v>0.031128</v>
      </c>
      <c r="U3089" s="32">
        <v>0.9399</v>
      </c>
      <c r="V3089" s="32">
        <v>0.083119</v>
      </c>
      <c r="W3089" s="32">
        <v>0.428</v>
      </c>
    </row>
    <row r="3090" ht="14.25" customHeight="1">
      <c r="B3090" s="61">
        <v>41619.0</v>
      </c>
      <c r="C3090" s="32">
        <v>21115.0</v>
      </c>
      <c r="D3090" s="32">
        <v>21036.0</v>
      </c>
      <c r="E3090" s="32">
        <v>79.894</v>
      </c>
      <c r="F3090" s="32">
        <v>102.42</v>
      </c>
      <c r="G3090" s="32">
        <v>1.3786</v>
      </c>
      <c r="H3090" s="32">
        <v>0.009763</v>
      </c>
      <c r="I3090" s="32">
        <v>0.1647</v>
      </c>
      <c r="J3090" s="32">
        <v>0.1646</v>
      </c>
      <c r="K3090" s="32">
        <v>1.6374</v>
      </c>
      <c r="L3090" s="32">
        <v>0.033784</v>
      </c>
      <c r="M3090" s="32">
        <v>0.3108</v>
      </c>
      <c r="N3090" s="32">
        <v>0.09505</v>
      </c>
      <c r="O3090" s="32">
        <v>0.01288</v>
      </c>
      <c r="P3090" s="32">
        <v>0.7645</v>
      </c>
      <c r="Q3090" s="32">
        <v>0.93366</v>
      </c>
      <c r="R3090" s="32">
        <v>0.022659</v>
      </c>
      <c r="S3090" s="32">
        <v>0.016325</v>
      </c>
      <c r="T3090" s="32">
        <v>0.031176</v>
      </c>
      <c r="U3090" s="32">
        <v>0.9442</v>
      </c>
      <c r="V3090" s="32">
        <v>0.083126</v>
      </c>
      <c r="W3090" s="32">
        <v>0.4277</v>
      </c>
    </row>
    <row r="3091" ht="14.25" customHeight="1">
      <c r="B3091" s="61">
        <v>41618.0</v>
      </c>
      <c r="C3091" s="32">
        <v>21120.0</v>
      </c>
      <c r="D3091" s="32">
        <v>21036.0</v>
      </c>
      <c r="E3091" s="32">
        <v>79.966</v>
      </c>
      <c r="F3091" s="32">
        <v>102.85</v>
      </c>
      <c r="G3091" s="32">
        <v>1.3761</v>
      </c>
      <c r="H3091" s="32">
        <v>0.009724</v>
      </c>
      <c r="I3091" s="32">
        <v>0.16471</v>
      </c>
      <c r="J3091" s="32">
        <v>0.1649</v>
      </c>
      <c r="K3091" s="32">
        <v>1.6445</v>
      </c>
      <c r="L3091" s="32">
        <v>0.033818</v>
      </c>
      <c r="M3091" s="32">
        <v>0.3123</v>
      </c>
      <c r="N3091" s="32">
        <v>0.0951</v>
      </c>
      <c r="O3091" s="32">
        <v>0.01287</v>
      </c>
      <c r="P3091" s="32">
        <v>0.7645</v>
      </c>
      <c r="Q3091" s="32">
        <v>0.92593</v>
      </c>
      <c r="R3091" s="32">
        <v>0.022612</v>
      </c>
      <c r="S3091" s="32">
        <v>0.016367</v>
      </c>
      <c r="T3091" s="32">
        <v>0.03119</v>
      </c>
      <c r="U3091" s="32">
        <v>0.9432</v>
      </c>
      <c r="V3091" s="32">
        <v>0.084296</v>
      </c>
      <c r="W3091" s="32">
        <v>0.4327</v>
      </c>
    </row>
    <row r="3092" ht="14.25" customHeight="1">
      <c r="B3092" s="61">
        <v>41617.0</v>
      </c>
      <c r="C3092" s="32">
        <v>21120.0</v>
      </c>
      <c r="D3092" s="32">
        <v>21036.0</v>
      </c>
      <c r="E3092" s="32">
        <v>80.134</v>
      </c>
      <c r="F3092" s="32">
        <v>103.27</v>
      </c>
      <c r="G3092" s="32">
        <v>1.3739</v>
      </c>
      <c r="H3092" s="32">
        <v>0.009684</v>
      </c>
      <c r="I3092" s="32">
        <v>0.16467</v>
      </c>
      <c r="J3092" s="32">
        <v>0.1649</v>
      </c>
      <c r="K3092" s="32">
        <v>1.643</v>
      </c>
      <c r="L3092" s="32">
        <v>0.033863</v>
      </c>
      <c r="M3092" s="32">
        <v>0.3121</v>
      </c>
      <c r="N3092" s="32">
        <v>0.09508</v>
      </c>
      <c r="O3092" s="32">
        <v>0.01287</v>
      </c>
      <c r="P3092" s="32">
        <v>0.7645</v>
      </c>
      <c r="Q3092" s="32">
        <v>0.92421</v>
      </c>
      <c r="R3092" s="32">
        <v>0.022662</v>
      </c>
      <c r="S3092" s="32">
        <v>0.016433</v>
      </c>
      <c r="T3092" s="32">
        <v>0.031127</v>
      </c>
      <c r="U3092" s="32">
        <v>0.941</v>
      </c>
      <c r="V3092" s="32">
        <v>0.084588</v>
      </c>
      <c r="W3092" s="32">
        <v>0.4311</v>
      </c>
    </row>
    <row r="3093" ht="14.25" customHeight="1">
      <c r="B3093" s="61">
        <v>41614.0</v>
      </c>
      <c r="C3093" s="32">
        <v>21140.0</v>
      </c>
      <c r="D3093" s="32">
        <v>21036.0</v>
      </c>
      <c r="E3093" s="32">
        <v>80.315</v>
      </c>
      <c r="F3093" s="32">
        <v>102.91</v>
      </c>
      <c r="G3093" s="32">
        <v>1.3706</v>
      </c>
      <c r="H3093" s="32">
        <v>0.009718</v>
      </c>
      <c r="I3093" s="32">
        <v>0.16448</v>
      </c>
      <c r="J3093" s="32">
        <v>0.1648</v>
      </c>
      <c r="K3093" s="32">
        <v>1.6349</v>
      </c>
      <c r="L3093" s="32">
        <v>0.033793</v>
      </c>
      <c r="M3093" s="32">
        <v>0.3113</v>
      </c>
      <c r="N3093" s="32">
        <v>0.09472</v>
      </c>
      <c r="O3093" s="32">
        <v>0.01288</v>
      </c>
      <c r="P3093" s="32">
        <v>0.7644</v>
      </c>
      <c r="Q3093" s="32">
        <v>0.92336</v>
      </c>
      <c r="R3093" s="32">
        <v>0.022767</v>
      </c>
      <c r="S3093" s="32">
        <v>0.016352</v>
      </c>
      <c r="T3093" s="32">
        <v>0.031124</v>
      </c>
      <c r="U3093" s="32">
        <v>0.9399</v>
      </c>
      <c r="V3093" s="32">
        <v>0.084417</v>
      </c>
      <c r="W3093" s="32">
        <v>0.429</v>
      </c>
    </row>
    <row r="3094" ht="14.25" customHeight="1">
      <c r="B3094" s="61">
        <v>41613.0</v>
      </c>
      <c r="C3094" s="32">
        <v>21140.0</v>
      </c>
      <c r="D3094" s="32">
        <v>21036.0</v>
      </c>
      <c r="E3094" s="32">
        <v>80.235</v>
      </c>
      <c r="F3094" s="32">
        <v>101.79</v>
      </c>
      <c r="G3094" s="32">
        <v>1.3667</v>
      </c>
      <c r="H3094" s="32">
        <v>0.009825</v>
      </c>
      <c r="I3094" s="32">
        <v>0.16416</v>
      </c>
      <c r="J3094" s="32">
        <v>0.1645</v>
      </c>
      <c r="K3094" s="32">
        <v>1.6333</v>
      </c>
      <c r="L3094" s="32">
        <v>0.033775</v>
      </c>
      <c r="M3094" s="32">
        <v>0.3101</v>
      </c>
      <c r="N3094" s="32">
        <v>0.09445</v>
      </c>
      <c r="O3094" s="32">
        <v>0.01288</v>
      </c>
      <c r="P3094" s="32">
        <v>0.7643</v>
      </c>
      <c r="Q3094" s="32">
        <v>0.92166</v>
      </c>
      <c r="R3094" s="32">
        <v>0.022779</v>
      </c>
      <c r="S3094" s="32">
        <v>0.01623</v>
      </c>
      <c r="T3094" s="32">
        <v>0.031062</v>
      </c>
      <c r="U3094" s="32">
        <v>0.9387</v>
      </c>
      <c r="V3094" s="32">
        <v>0.083633</v>
      </c>
      <c r="W3094" s="32">
        <v>0.4236</v>
      </c>
    </row>
    <row r="3095" ht="14.25" customHeight="1">
      <c r="B3095" s="61">
        <v>41612.0</v>
      </c>
      <c r="C3095" s="32">
        <v>21120.0</v>
      </c>
      <c r="D3095" s="32">
        <v>21036.0</v>
      </c>
      <c r="E3095" s="32">
        <v>80.619</v>
      </c>
      <c r="F3095" s="32">
        <v>102.36</v>
      </c>
      <c r="G3095" s="32">
        <v>1.3593</v>
      </c>
      <c r="H3095" s="32">
        <v>0.00977</v>
      </c>
      <c r="I3095" s="32">
        <v>0.16417</v>
      </c>
      <c r="J3095" s="32">
        <v>0.1645</v>
      </c>
      <c r="K3095" s="32">
        <v>1.6384</v>
      </c>
      <c r="L3095" s="32">
        <v>0.0338</v>
      </c>
      <c r="M3095" s="32">
        <v>0.3096</v>
      </c>
      <c r="N3095" s="32">
        <v>0.0942</v>
      </c>
      <c r="O3095" s="32">
        <v>0.01287</v>
      </c>
      <c r="P3095" s="32">
        <v>0.7644</v>
      </c>
      <c r="Q3095" s="32">
        <v>0.92208</v>
      </c>
      <c r="R3095" s="32">
        <v>0.022766</v>
      </c>
      <c r="S3095" s="32">
        <v>0.01621</v>
      </c>
      <c r="T3095" s="32">
        <v>0.031027</v>
      </c>
      <c r="U3095" s="32">
        <v>0.936</v>
      </c>
      <c r="V3095" s="32">
        <v>0.084133</v>
      </c>
      <c r="W3095" s="32">
        <v>0.4198</v>
      </c>
    </row>
    <row r="3096" ht="14.25" customHeight="1">
      <c r="B3096" s="61">
        <v>41611.0</v>
      </c>
      <c r="C3096" s="32">
        <v>21120.0</v>
      </c>
      <c r="D3096" s="32">
        <v>21036.0</v>
      </c>
      <c r="E3096" s="32">
        <v>80.591</v>
      </c>
      <c r="F3096" s="32">
        <v>102.51</v>
      </c>
      <c r="G3096" s="32">
        <v>1.3588</v>
      </c>
      <c r="H3096" s="32">
        <v>0.009755</v>
      </c>
      <c r="I3096" s="32">
        <v>0.16415</v>
      </c>
      <c r="J3096" s="32">
        <v>0.1644</v>
      </c>
      <c r="K3096" s="32">
        <v>1.6391</v>
      </c>
      <c r="L3096" s="32">
        <v>0.033799</v>
      </c>
      <c r="M3096" s="32">
        <v>0.3108</v>
      </c>
      <c r="N3096" s="32">
        <v>0.09425</v>
      </c>
      <c r="O3096" s="32">
        <v>0.01287</v>
      </c>
      <c r="P3096" s="32">
        <v>0.7642</v>
      </c>
      <c r="Q3096" s="32">
        <v>0.9218</v>
      </c>
      <c r="R3096" s="32">
        <v>0.022863</v>
      </c>
      <c r="S3096" s="32">
        <v>0.016025</v>
      </c>
      <c r="T3096" s="32">
        <v>0.031079</v>
      </c>
      <c r="U3096" s="32">
        <v>0.9391</v>
      </c>
      <c r="V3096" s="32">
        <v>0.084818</v>
      </c>
      <c r="W3096" s="32">
        <v>0.4209</v>
      </c>
    </row>
    <row r="3097" ht="14.25" customHeight="1">
      <c r="B3097" s="61">
        <v>41610.0</v>
      </c>
      <c r="C3097" s="32">
        <v>21100.0</v>
      </c>
      <c r="D3097" s="32">
        <v>21036.0</v>
      </c>
      <c r="E3097" s="32">
        <v>80.925</v>
      </c>
      <c r="F3097" s="32">
        <v>102.94</v>
      </c>
      <c r="G3097" s="32">
        <v>1.3542</v>
      </c>
      <c r="H3097" s="32">
        <v>0.009714</v>
      </c>
      <c r="I3097" s="32">
        <v>0.16411</v>
      </c>
      <c r="J3097" s="32">
        <v>0.1643</v>
      </c>
      <c r="K3097" s="32">
        <v>1.6356</v>
      </c>
      <c r="L3097" s="32">
        <v>0.033789</v>
      </c>
      <c r="M3097" s="32">
        <v>0.3102</v>
      </c>
      <c r="N3097" s="32">
        <v>0.09447</v>
      </c>
      <c r="O3097" s="32">
        <v>0.01288</v>
      </c>
      <c r="P3097" s="32">
        <v>0.7631</v>
      </c>
      <c r="Q3097" s="32">
        <v>0.92187</v>
      </c>
      <c r="R3097" s="32">
        <v>0.022859</v>
      </c>
      <c r="S3097" s="32">
        <v>0.016048</v>
      </c>
      <c r="T3097" s="32">
        <v>0.031065</v>
      </c>
      <c r="U3097" s="32">
        <v>0.9395</v>
      </c>
      <c r="V3097" s="32">
        <v>0.084962</v>
      </c>
      <c r="W3097" s="32">
        <v>0.4244</v>
      </c>
    </row>
    <row r="3098" ht="14.25" customHeight="1">
      <c r="B3098" s="61">
        <v>41607.0</v>
      </c>
      <c r="C3098" s="32">
        <v>21120.0</v>
      </c>
      <c r="D3098" s="32">
        <v>21036.0</v>
      </c>
      <c r="E3098" s="32">
        <v>80.68</v>
      </c>
      <c r="F3098" s="32">
        <v>102.44</v>
      </c>
      <c r="G3098" s="32">
        <v>1.3591</v>
      </c>
      <c r="H3098" s="32">
        <v>0.009762</v>
      </c>
      <c r="I3098" s="32">
        <v>0.16416</v>
      </c>
      <c r="J3098" s="32">
        <v>0.1644</v>
      </c>
      <c r="K3098" s="32">
        <v>1.6368</v>
      </c>
      <c r="L3098" s="32">
        <v>0.033767</v>
      </c>
      <c r="M3098" s="32">
        <v>0.3099</v>
      </c>
      <c r="N3098" s="32">
        <v>0.0945</v>
      </c>
      <c r="O3098" s="32">
        <v>0.01287</v>
      </c>
      <c r="P3098" s="32">
        <v>0.7621</v>
      </c>
      <c r="Q3098" s="32">
        <v>0.92195</v>
      </c>
      <c r="R3098" s="32">
        <v>0.022845</v>
      </c>
      <c r="S3098" s="32">
        <v>0.016007</v>
      </c>
      <c r="T3098" s="32">
        <v>0.031172</v>
      </c>
      <c r="U3098" s="32">
        <v>0.9421</v>
      </c>
      <c r="V3098" s="32">
        <v>0.08507</v>
      </c>
      <c r="W3098" s="32">
        <v>0.4283</v>
      </c>
    </row>
    <row r="3099" ht="14.25" customHeight="1">
      <c r="B3099" s="61">
        <v>41606.0</v>
      </c>
      <c r="C3099" s="32">
        <v>21110.0</v>
      </c>
      <c r="D3099" s="32">
        <v>21036.0</v>
      </c>
      <c r="E3099" s="32">
        <v>80.582</v>
      </c>
      <c r="F3099" s="32">
        <v>102.33</v>
      </c>
      <c r="G3099" s="32">
        <v>1.3606</v>
      </c>
      <c r="H3099" s="32">
        <v>0.009773</v>
      </c>
      <c r="I3099" s="32">
        <v>0.16414</v>
      </c>
      <c r="J3099" s="32">
        <v>0.1643</v>
      </c>
      <c r="K3099" s="32">
        <v>1.6343</v>
      </c>
      <c r="L3099" s="32">
        <v>0.033745</v>
      </c>
      <c r="M3099" s="32">
        <v>0.3094</v>
      </c>
      <c r="N3099" s="32">
        <v>0.09419</v>
      </c>
      <c r="O3099" s="32">
        <v>0.01287</v>
      </c>
      <c r="P3099" s="32">
        <v>0.7621</v>
      </c>
      <c r="Q3099" s="32">
        <v>0.92421</v>
      </c>
      <c r="R3099" s="32">
        <v>0.022865</v>
      </c>
      <c r="S3099" s="32">
        <v>0.016066</v>
      </c>
      <c r="T3099" s="32">
        <v>0.031136</v>
      </c>
      <c r="U3099" s="32">
        <v>0.9451</v>
      </c>
      <c r="V3099" s="32">
        <v>0.084703</v>
      </c>
      <c r="W3099" s="32">
        <v>0.4315</v>
      </c>
    </row>
    <row r="3100" ht="14.25" customHeight="1">
      <c r="B3100" s="61">
        <v>41605.0</v>
      </c>
      <c r="C3100" s="32">
        <v>21117.0</v>
      </c>
      <c r="D3100" s="32">
        <v>21036.0</v>
      </c>
      <c r="E3100" s="32">
        <v>80.722</v>
      </c>
      <c r="F3100" s="32">
        <v>102.16</v>
      </c>
      <c r="G3100" s="32">
        <v>1.3579</v>
      </c>
      <c r="H3100" s="32">
        <v>0.009789</v>
      </c>
      <c r="I3100" s="32">
        <v>0.16414</v>
      </c>
      <c r="J3100" s="32">
        <v>0.1643</v>
      </c>
      <c r="K3100" s="32">
        <v>1.6287</v>
      </c>
      <c r="L3100" s="32">
        <v>0.033723</v>
      </c>
      <c r="M3100" s="32">
        <v>0.3089</v>
      </c>
      <c r="N3100" s="32">
        <v>0.09389</v>
      </c>
      <c r="O3100" s="32">
        <v>0.01288</v>
      </c>
      <c r="P3100" s="32">
        <v>0.7619</v>
      </c>
      <c r="Q3100" s="32">
        <v>0.92357</v>
      </c>
      <c r="R3100" s="32">
        <v>0.022892</v>
      </c>
      <c r="S3100" s="32">
        <v>0.016002</v>
      </c>
      <c r="T3100" s="32">
        <v>0.031152</v>
      </c>
      <c r="U3100" s="32">
        <v>0.9438</v>
      </c>
      <c r="V3100" s="32">
        <v>0.084055</v>
      </c>
      <c r="W3100" s="32">
        <v>0.4292</v>
      </c>
    </row>
    <row r="3101" ht="14.25" customHeight="1">
      <c r="B3101" s="61">
        <v>41604.0</v>
      </c>
      <c r="C3101" s="32">
        <v>21100.0</v>
      </c>
      <c r="D3101" s="32">
        <v>21036.0</v>
      </c>
      <c r="E3101" s="32">
        <v>80.611</v>
      </c>
      <c r="F3101" s="32">
        <v>101.28</v>
      </c>
      <c r="G3101" s="32">
        <v>1.3572</v>
      </c>
      <c r="H3101" s="32">
        <v>0.009874</v>
      </c>
      <c r="I3101" s="32">
        <v>0.16413</v>
      </c>
      <c r="J3101" s="32">
        <v>0.1645</v>
      </c>
      <c r="K3101" s="32">
        <v>1.6216</v>
      </c>
      <c r="L3101" s="32">
        <v>0.033748</v>
      </c>
      <c r="M3101" s="32">
        <v>0.3108</v>
      </c>
      <c r="N3101" s="32">
        <v>0.09428</v>
      </c>
      <c r="O3101" s="32">
        <v>0.01287</v>
      </c>
      <c r="P3101" s="32">
        <v>0.7622</v>
      </c>
      <c r="Q3101" s="32">
        <v>0.92379</v>
      </c>
      <c r="R3101" s="32">
        <v>0.022849</v>
      </c>
      <c r="S3101" s="32">
        <v>0.015999</v>
      </c>
      <c r="T3101" s="32">
        <v>0.03112</v>
      </c>
      <c r="U3101" s="32">
        <v>0.9486</v>
      </c>
      <c r="V3101" s="32">
        <v>0.0848</v>
      </c>
      <c r="W3101" s="32">
        <v>0.4354</v>
      </c>
    </row>
    <row r="3102" ht="14.25" customHeight="1">
      <c r="B3102" s="61">
        <v>41603.0</v>
      </c>
      <c r="C3102" s="32">
        <v>21100.0</v>
      </c>
      <c r="D3102" s="32">
        <v>21036.0</v>
      </c>
      <c r="E3102" s="32">
        <v>80.92</v>
      </c>
      <c r="F3102" s="32">
        <v>101.67</v>
      </c>
      <c r="G3102" s="32">
        <v>1.3517</v>
      </c>
      <c r="H3102" s="32">
        <v>0.009835</v>
      </c>
      <c r="I3102" s="32">
        <v>0.16414</v>
      </c>
      <c r="J3102" s="32">
        <v>0.1645</v>
      </c>
      <c r="K3102" s="32">
        <v>1.6155</v>
      </c>
      <c r="L3102" s="32">
        <v>0.033751</v>
      </c>
      <c r="M3102" s="32">
        <v>0.3102</v>
      </c>
      <c r="N3102" s="32">
        <v>0.0943</v>
      </c>
      <c r="O3102" s="32">
        <v>0.01298</v>
      </c>
      <c r="P3102" s="32">
        <v>0.7626</v>
      </c>
      <c r="Q3102" s="32">
        <v>0.92627</v>
      </c>
      <c r="R3102" s="32">
        <v>0.022789</v>
      </c>
      <c r="S3102" s="32">
        <v>0.015999</v>
      </c>
      <c r="T3102" s="32">
        <v>0.031214</v>
      </c>
      <c r="U3102" s="32">
        <v>0.9485</v>
      </c>
      <c r="V3102" s="32">
        <v>0.085125</v>
      </c>
      <c r="W3102" s="32">
        <v>0.4379</v>
      </c>
    </row>
    <row r="3103" ht="14.25" customHeight="1">
      <c r="B3103" s="61">
        <v>41600.0</v>
      </c>
      <c r="C3103" s="32">
        <v>21100.0</v>
      </c>
      <c r="D3103" s="32">
        <v>21036.0</v>
      </c>
      <c r="E3103" s="32">
        <v>80.708</v>
      </c>
      <c r="F3103" s="32">
        <v>101.27</v>
      </c>
      <c r="G3103" s="32">
        <v>1.3558</v>
      </c>
      <c r="H3103" s="32">
        <v>0.009876</v>
      </c>
      <c r="I3103" s="32">
        <v>0.1641</v>
      </c>
      <c r="J3103" s="32">
        <v>0.1646</v>
      </c>
      <c r="K3103" s="32">
        <v>1.6226</v>
      </c>
      <c r="L3103" s="32">
        <v>0.033763</v>
      </c>
      <c r="M3103" s="32">
        <v>0.311</v>
      </c>
      <c r="N3103" s="32">
        <v>0.09422</v>
      </c>
      <c r="O3103" s="32">
        <v>0.01288</v>
      </c>
      <c r="P3103" s="32">
        <v>0.7626</v>
      </c>
      <c r="Q3103" s="32">
        <v>0.92915</v>
      </c>
      <c r="R3103" s="32">
        <v>0.022802</v>
      </c>
      <c r="S3103" s="32">
        <v>0.016001</v>
      </c>
      <c r="T3103" s="32">
        <v>0.031433</v>
      </c>
      <c r="U3103" s="32">
        <v>0.9511</v>
      </c>
      <c r="V3103" s="32">
        <v>0.08701</v>
      </c>
      <c r="W3103" s="32">
        <v>0.4385</v>
      </c>
    </row>
    <row r="3104" ht="14.25" customHeight="1">
      <c r="B3104" s="61">
        <v>41599.0</v>
      </c>
      <c r="C3104" s="32">
        <v>21100.0</v>
      </c>
      <c r="D3104" s="32">
        <v>21036.0</v>
      </c>
      <c r="E3104" s="32">
        <v>81.073</v>
      </c>
      <c r="F3104" s="32">
        <v>101.16</v>
      </c>
      <c r="G3104" s="32">
        <v>1.3482</v>
      </c>
      <c r="H3104" s="32">
        <v>0.009886</v>
      </c>
      <c r="I3104" s="32">
        <v>0.1641</v>
      </c>
      <c r="J3104" s="32">
        <v>0.1647</v>
      </c>
      <c r="K3104" s="32">
        <v>1.6199</v>
      </c>
      <c r="L3104" s="32">
        <v>0.033817</v>
      </c>
      <c r="M3104" s="32">
        <v>0.3115</v>
      </c>
      <c r="N3104" s="32">
        <v>0.09416</v>
      </c>
      <c r="O3104" s="32">
        <v>0.01288</v>
      </c>
      <c r="P3104" s="32">
        <v>0.7629</v>
      </c>
      <c r="Q3104" s="32">
        <v>0.92941</v>
      </c>
      <c r="R3104" s="32">
        <v>0.022857</v>
      </c>
      <c r="S3104" s="32">
        <v>0.015877</v>
      </c>
      <c r="T3104" s="32">
        <v>0.031411</v>
      </c>
      <c r="U3104" s="32">
        <v>0.9509</v>
      </c>
      <c r="V3104" s="32">
        <v>0.085459</v>
      </c>
      <c r="W3104" s="32">
        <v>0.4336</v>
      </c>
    </row>
    <row r="3105" ht="14.25" customHeight="1">
      <c r="B3105" s="61">
        <v>41598.0</v>
      </c>
      <c r="C3105" s="32">
        <v>21098.0</v>
      </c>
      <c r="D3105" s="32">
        <v>21036.0</v>
      </c>
      <c r="E3105" s="32">
        <v>81.112</v>
      </c>
      <c r="F3105" s="32">
        <v>100.03</v>
      </c>
      <c r="G3105" s="32">
        <v>1.3439</v>
      </c>
      <c r="H3105" s="32">
        <v>0.009996</v>
      </c>
      <c r="I3105" s="32">
        <v>0.16419</v>
      </c>
      <c r="J3105" s="32">
        <v>0.1648</v>
      </c>
      <c r="K3105" s="32">
        <v>1.6105</v>
      </c>
      <c r="L3105" s="32">
        <v>0.033857</v>
      </c>
      <c r="M3105" s="32">
        <v>0.3131</v>
      </c>
      <c r="N3105" s="32">
        <v>0.09462</v>
      </c>
      <c r="O3105" s="32">
        <v>0.01288</v>
      </c>
      <c r="P3105" s="32">
        <v>0.7629</v>
      </c>
      <c r="Q3105" s="32">
        <v>0.92851</v>
      </c>
      <c r="R3105" s="32">
        <v>0.022918</v>
      </c>
      <c r="S3105" s="32">
        <v>0.01598</v>
      </c>
      <c r="T3105" s="32">
        <v>0.031514</v>
      </c>
      <c r="U3105" s="32">
        <v>0.9566</v>
      </c>
      <c r="V3105" s="32">
        <v>0.08664</v>
      </c>
      <c r="W3105" s="32">
        <v>0.4403</v>
      </c>
    </row>
    <row r="3106" ht="14.25" customHeight="1">
      <c r="B3106" s="61">
        <v>41597.0</v>
      </c>
      <c r="C3106" s="32">
        <v>21105.0</v>
      </c>
      <c r="D3106" s="32">
        <v>21036.0</v>
      </c>
      <c r="E3106" s="32">
        <v>80.704</v>
      </c>
      <c r="F3106" s="32">
        <v>100.14</v>
      </c>
      <c r="G3106" s="32">
        <v>1.3538</v>
      </c>
      <c r="H3106" s="32">
        <v>0.009987</v>
      </c>
      <c r="I3106" s="32">
        <v>0.16413</v>
      </c>
      <c r="J3106" s="32">
        <v>0.1649</v>
      </c>
      <c r="K3106" s="32">
        <v>1.612</v>
      </c>
      <c r="L3106" s="32">
        <v>0.033944</v>
      </c>
      <c r="M3106" s="32">
        <v>0.315</v>
      </c>
      <c r="N3106" s="32">
        <v>0.09475</v>
      </c>
      <c r="O3106" s="32">
        <v>0.01288</v>
      </c>
      <c r="P3106" s="32">
        <v>0.7629</v>
      </c>
      <c r="Q3106" s="32">
        <v>0.92948</v>
      </c>
      <c r="R3106" s="32">
        <v>0.022973</v>
      </c>
      <c r="S3106" s="32">
        <v>0.016055</v>
      </c>
      <c r="T3106" s="32">
        <v>0.03162</v>
      </c>
      <c r="U3106" s="32">
        <v>0.9552</v>
      </c>
      <c r="V3106" s="32">
        <v>0.087666</v>
      </c>
      <c r="W3106" s="32">
        <v>0.4403</v>
      </c>
    </row>
    <row r="3107" ht="14.25" customHeight="1">
      <c r="B3107" s="61">
        <v>41596.0</v>
      </c>
      <c r="C3107" s="32">
        <v>21105.0</v>
      </c>
      <c r="D3107" s="32">
        <v>21036.0</v>
      </c>
      <c r="E3107" s="32">
        <v>80.825</v>
      </c>
      <c r="F3107" s="32">
        <v>99.99</v>
      </c>
      <c r="G3107" s="32">
        <v>1.3506</v>
      </c>
      <c r="H3107" s="32">
        <v>0.01</v>
      </c>
      <c r="I3107" s="32">
        <v>0.16414</v>
      </c>
      <c r="J3107" s="32">
        <v>0.1647</v>
      </c>
      <c r="K3107" s="32">
        <v>1.6109</v>
      </c>
      <c r="L3107" s="32">
        <v>0.033906</v>
      </c>
      <c r="M3107" s="32">
        <v>0.3138</v>
      </c>
      <c r="N3107" s="32">
        <v>0.09453</v>
      </c>
      <c r="O3107" s="32">
        <v>0.01288</v>
      </c>
      <c r="P3107" s="32">
        <v>0.7628</v>
      </c>
      <c r="Q3107" s="32">
        <v>0.93114</v>
      </c>
      <c r="R3107" s="32">
        <v>0.022923</v>
      </c>
      <c r="S3107" s="32">
        <v>0.016082</v>
      </c>
      <c r="T3107" s="32">
        <v>0.031652</v>
      </c>
      <c r="U3107" s="32">
        <v>0.9589</v>
      </c>
      <c r="V3107" s="32">
        <v>0.087719</v>
      </c>
      <c r="W3107" s="32">
        <v>0.4418</v>
      </c>
    </row>
    <row r="3108" ht="14.25" customHeight="1">
      <c r="B3108" s="61">
        <v>41593.0</v>
      </c>
      <c r="C3108" s="32">
        <v>21100.0</v>
      </c>
      <c r="D3108" s="32">
        <v>21036.0</v>
      </c>
      <c r="E3108" s="32">
        <v>80.849</v>
      </c>
      <c r="F3108" s="32">
        <v>100.19</v>
      </c>
      <c r="G3108" s="32">
        <v>1.3496</v>
      </c>
      <c r="H3108" s="32">
        <v>0.009981</v>
      </c>
      <c r="I3108" s="32">
        <v>0.16413</v>
      </c>
      <c r="J3108" s="32">
        <v>0.1646</v>
      </c>
      <c r="K3108" s="32">
        <v>1.6118</v>
      </c>
      <c r="L3108" s="32">
        <v>0.03382</v>
      </c>
      <c r="M3108" s="32">
        <v>0.313</v>
      </c>
      <c r="N3108" s="32">
        <v>0.09409</v>
      </c>
      <c r="O3108" s="32">
        <v>0.01288</v>
      </c>
      <c r="P3108" s="32">
        <v>0.7624</v>
      </c>
      <c r="Q3108" s="32">
        <v>0.93502</v>
      </c>
      <c r="R3108" s="32">
        <v>0.022962</v>
      </c>
      <c r="S3108" s="32">
        <v>0.01593</v>
      </c>
      <c r="T3108" s="32">
        <v>0.031646</v>
      </c>
      <c r="U3108" s="32">
        <v>0.9579</v>
      </c>
      <c r="V3108" s="32">
        <v>0.086252</v>
      </c>
      <c r="W3108" s="32">
        <v>0.4313</v>
      </c>
    </row>
    <row r="3109" ht="14.25" customHeight="1">
      <c r="B3109" s="61">
        <v>41592.0</v>
      </c>
      <c r="C3109" s="32">
        <v>21108.0</v>
      </c>
      <c r="D3109" s="32">
        <v>21036.0</v>
      </c>
      <c r="E3109" s="32">
        <v>81.023</v>
      </c>
      <c r="F3109" s="32">
        <v>100.01</v>
      </c>
      <c r="G3109" s="32">
        <v>1.3461</v>
      </c>
      <c r="H3109" s="32">
        <v>0.009999</v>
      </c>
      <c r="I3109" s="32">
        <v>0.16408</v>
      </c>
      <c r="J3109" s="32">
        <v>0.1645</v>
      </c>
      <c r="K3109" s="32">
        <v>1.6066</v>
      </c>
      <c r="L3109" s="32">
        <v>0.033797</v>
      </c>
      <c r="M3109" s="32">
        <v>0.3128</v>
      </c>
      <c r="N3109" s="32">
        <v>0.09357</v>
      </c>
      <c r="O3109" s="32">
        <v>0.01288</v>
      </c>
      <c r="P3109" s="32">
        <v>0.7627</v>
      </c>
      <c r="Q3109" s="32">
        <v>0.9303</v>
      </c>
      <c r="R3109" s="32">
        <v>0.02295</v>
      </c>
      <c r="S3109" s="32">
        <v>0.015855</v>
      </c>
      <c r="T3109" s="32">
        <v>0.031694</v>
      </c>
      <c r="U3109" s="32">
        <v>0.9557</v>
      </c>
      <c r="V3109" s="32">
        <v>0.087689</v>
      </c>
      <c r="W3109" s="32">
        <v>0.4313</v>
      </c>
    </row>
    <row r="3110" ht="14.25" customHeight="1">
      <c r="B3110" s="61">
        <v>41591.0</v>
      </c>
      <c r="C3110" s="32">
        <v>21098.0</v>
      </c>
      <c r="D3110" s="32">
        <v>21036.0</v>
      </c>
      <c r="E3110" s="32">
        <v>80.926</v>
      </c>
      <c r="F3110" s="32">
        <v>99.25</v>
      </c>
      <c r="G3110" s="32">
        <v>1.3487</v>
      </c>
      <c r="H3110" s="32">
        <v>0.010076</v>
      </c>
      <c r="I3110" s="32">
        <v>0.16403</v>
      </c>
      <c r="J3110" s="32">
        <v>0.1646</v>
      </c>
      <c r="K3110" s="32">
        <v>1.6057</v>
      </c>
      <c r="L3110" s="32">
        <v>0.03377</v>
      </c>
      <c r="M3110" s="32">
        <v>0.3133</v>
      </c>
      <c r="N3110" s="32">
        <v>0.09349</v>
      </c>
      <c r="O3110" s="32">
        <v>0.01287</v>
      </c>
      <c r="P3110" s="32">
        <v>0.763</v>
      </c>
      <c r="Q3110" s="32">
        <v>0.93067</v>
      </c>
      <c r="R3110" s="32">
        <v>0.022845</v>
      </c>
      <c r="S3110" s="32">
        <v>0.015809</v>
      </c>
      <c r="T3110" s="32">
        <v>0.031754</v>
      </c>
      <c r="U3110" s="32">
        <v>0.9563</v>
      </c>
      <c r="V3110" s="32">
        <v>0.08617</v>
      </c>
      <c r="W3110" s="32">
        <v>0.4282</v>
      </c>
    </row>
    <row r="3111" ht="14.25" customHeight="1">
      <c r="B3111" s="61">
        <v>41590.0</v>
      </c>
      <c r="C3111" s="32">
        <v>21098.0</v>
      </c>
      <c r="D3111" s="32">
        <v>21036.0</v>
      </c>
      <c r="E3111" s="32">
        <v>81.192</v>
      </c>
      <c r="F3111" s="32">
        <v>99.64</v>
      </c>
      <c r="G3111" s="32">
        <v>1.3436</v>
      </c>
      <c r="H3111" s="32">
        <v>0.010036</v>
      </c>
      <c r="I3111" s="32">
        <v>0.16414</v>
      </c>
      <c r="J3111" s="32">
        <v>0.1645</v>
      </c>
      <c r="K3111" s="32">
        <v>1.5905</v>
      </c>
      <c r="L3111" s="32">
        <v>0.033795</v>
      </c>
      <c r="M3111" s="32">
        <v>0.3114</v>
      </c>
      <c r="N3111" s="32">
        <v>0.09317</v>
      </c>
      <c r="O3111" s="32">
        <v>0.01288</v>
      </c>
      <c r="P3111" s="32">
        <v>0.7627</v>
      </c>
      <c r="Q3111" s="32">
        <v>0.92989</v>
      </c>
      <c r="R3111" s="32">
        <v>0.022843</v>
      </c>
      <c r="S3111" s="32">
        <v>0.015633</v>
      </c>
      <c r="T3111" s="32">
        <v>0.031627</v>
      </c>
      <c r="U3111" s="32">
        <v>0.9528</v>
      </c>
      <c r="V3111" s="32">
        <v>0.086114</v>
      </c>
      <c r="W3111" s="32">
        <v>0.4286</v>
      </c>
    </row>
    <row r="3112" ht="14.25" customHeight="1">
      <c r="B3112" s="61">
        <v>41589.0</v>
      </c>
      <c r="C3112" s="32">
        <v>21098.0</v>
      </c>
      <c r="D3112" s="32">
        <v>21036.0</v>
      </c>
      <c r="E3112" s="32">
        <v>81.091</v>
      </c>
      <c r="F3112" s="32">
        <v>99.16</v>
      </c>
      <c r="G3112" s="32">
        <v>1.3407</v>
      </c>
      <c r="H3112" s="32">
        <v>0.010086</v>
      </c>
      <c r="I3112" s="32">
        <v>0.16414</v>
      </c>
      <c r="J3112" s="32">
        <v>0.1645</v>
      </c>
      <c r="K3112" s="32">
        <v>1.5989</v>
      </c>
      <c r="L3112" s="32">
        <v>0.033864</v>
      </c>
      <c r="M3112" s="32">
        <v>0.3121</v>
      </c>
      <c r="N3112" s="32">
        <v>0.09325</v>
      </c>
      <c r="O3112" s="32">
        <v>0.01287</v>
      </c>
      <c r="P3112" s="32">
        <v>0.7631</v>
      </c>
      <c r="Q3112" s="32">
        <v>0.93161</v>
      </c>
      <c r="R3112" s="32">
        <v>0.022942</v>
      </c>
      <c r="S3112" s="32">
        <v>0.015743</v>
      </c>
      <c r="T3112" s="32">
        <v>0.031598</v>
      </c>
      <c r="U3112" s="32">
        <v>0.9546</v>
      </c>
      <c r="V3112" s="32">
        <v>0.086505</v>
      </c>
      <c r="W3112" s="32">
        <v>0.4288</v>
      </c>
    </row>
    <row r="3113" ht="14.25" customHeight="1">
      <c r="B3113" s="61">
        <v>41586.0</v>
      </c>
      <c r="C3113" s="32">
        <v>21100.0</v>
      </c>
      <c r="D3113" s="32">
        <v>21036.0</v>
      </c>
      <c r="E3113" s="32">
        <v>81.303</v>
      </c>
      <c r="F3113" s="32">
        <v>99.05</v>
      </c>
      <c r="G3113" s="32">
        <v>1.3367</v>
      </c>
      <c r="H3113" s="32">
        <v>0.010094</v>
      </c>
      <c r="I3113" s="32">
        <v>0.16419</v>
      </c>
      <c r="J3113" s="32">
        <v>0.1645</v>
      </c>
      <c r="K3113" s="32">
        <v>1.6017</v>
      </c>
      <c r="L3113" s="32">
        <v>0.033894</v>
      </c>
      <c r="M3113" s="32">
        <v>0.313</v>
      </c>
      <c r="N3113" s="32">
        <v>0.09378</v>
      </c>
      <c r="O3113" s="32">
        <v>0.01287</v>
      </c>
      <c r="P3113" s="32">
        <v>0.7628</v>
      </c>
      <c r="Q3113" s="32">
        <v>0.9311</v>
      </c>
      <c r="R3113" s="32">
        <v>0.023155</v>
      </c>
      <c r="S3113" s="32">
        <v>0.015782</v>
      </c>
      <c r="T3113" s="32">
        <v>0.031776</v>
      </c>
      <c r="U3113" s="32">
        <v>0.9543</v>
      </c>
      <c r="V3113" s="32">
        <v>0.087593</v>
      </c>
      <c r="W3113" s="32">
        <v>0.4317</v>
      </c>
    </row>
    <row r="3114" ht="14.25" customHeight="1">
      <c r="B3114" s="61">
        <v>41585.0</v>
      </c>
      <c r="C3114" s="32">
        <v>21100.0</v>
      </c>
      <c r="D3114" s="32">
        <v>21036.0</v>
      </c>
      <c r="E3114" s="32">
        <v>80.845</v>
      </c>
      <c r="F3114" s="32">
        <v>98.09</v>
      </c>
      <c r="G3114" s="32">
        <v>1.3419</v>
      </c>
      <c r="H3114" s="32">
        <v>0.010195</v>
      </c>
      <c r="I3114" s="32">
        <v>0.16418</v>
      </c>
      <c r="J3114" s="32">
        <v>0.1643</v>
      </c>
      <c r="K3114" s="32">
        <v>1.6097</v>
      </c>
      <c r="L3114" s="32">
        <v>0.033927</v>
      </c>
      <c r="M3114" s="32">
        <v>0.3138</v>
      </c>
      <c r="N3114" s="32">
        <v>0.09403</v>
      </c>
      <c r="O3114" s="32">
        <v>0.01278</v>
      </c>
      <c r="P3114" s="32">
        <v>0.7628</v>
      </c>
      <c r="Q3114" s="32">
        <v>0.93197</v>
      </c>
      <c r="R3114" s="32">
        <v>0.023137</v>
      </c>
      <c r="S3114" s="32">
        <v>0.015916</v>
      </c>
      <c r="T3114" s="32">
        <v>0.031918</v>
      </c>
      <c r="U3114" s="32">
        <v>0.9559</v>
      </c>
      <c r="V3114" s="32">
        <v>0.087754</v>
      </c>
      <c r="W3114" s="32">
        <v>0.4337</v>
      </c>
    </row>
    <row r="3115" ht="14.25" customHeight="1">
      <c r="B3115" s="61">
        <v>41584.0</v>
      </c>
      <c r="C3115" s="32">
        <v>21100.0</v>
      </c>
      <c r="D3115" s="32">
        <v>21036.0</v>
      </c>
      <c r="E3115" s="32">
        <v>80.483</v>
      </c>
      <c r="F3115" s="32">
        <v>98.66</v>
      </c>
      <c r="G3115" s="32">
        <v>1.3513</v>
      </c>
      <c r="H3115" s="32">
        <v>0.010136</v>
      </c>
      <c r="I3115" s="32">
        <v>0.16408</v>
      </c>
      <c r="J3115" s="32">
        <v>0.1644</v>
      </c>
      <c r="K3115" s="32">
        <v>1.6081</v>
      </c>
      <c r="L3115" s="32">
        <v>0.033979</v>
      </c>
      <c r="M3115" s="32">
        <v>0.3147</v>
      </c>
      <c r="N3115" s="32">
        <v>0.09432</v>
      </c>
      <c r="O3115" s="32">
        <v>0.01287</v>
      </c>
      <c r="P3115" s="32">
        <v>0.7628</v>
      </c>
      <c r="Q3115" s="32">
        <v>0.93153</v>
      </c>
      <c r="R3115" s="32">
        <v>0.023108</v>
      </c>
      <c r="S3115" s="32">
        <v>0.016026</v>
      </c>
      <c r="T3115" s="32">
        <v>0.03199</v>
      </c>
      <c r="U3115" s="32">
        <v>0.9599</v>
      </c>
      <c r="V3115" s="32">
        <v>0.087547</v>
      </c>
      <c r="W3115" s="32">
        <v>0.4375</v>
      </c>
    </row>
    <row r="3116" ht="14.25" customHeight="1">
      <c r="B3116" s="61">
        <v>41583.0</v>
      </c>
      <c r="C3116" s="32">
        <v>21100.0</v>
      </c>
      <c r="D3116" s="32">
        <v>21036.0</v>
      </c>
      <c r="E3116" s="32">
        <v>80.706</v>
      </c>
      <c r="F3116" s="32">
        <v>98.5</v>
      </c>
      <c r="G3116" s="32">
        <v>1.3474</v>
      </c>
      <c r="H3116" s="32">
        <v>0.010152</v>
      </c>
      <c r="I3116" s="32">
        <v>0.16402</v>
      </c>
      <c r="J3116" s="32">
        <v>0.1643</v>
      </c>
      <c r="K3116" s="32">
        <v>1.6046</v>
      </c>
      <c r="L3116" s="32">
        <v>0.033977</v>
      </c>
      <c r="M3116" s="32">
        <v>0.3138</v>
      </c>
      <c r="N3116" s="32">
        <v>0.0941</v>
      </c>
      <c r="O3116" s="32">
        <v>0.01288</v>
      </c>
      <c r="P3116" s="32">
        <v>0.7628</v>
      </c>
      <c r="Q3116" s="32">
        <v>0.93153</v>
      </c>
      <c r="R3116" s="32">
        <v>0.023106</v>
      </c>
      <c r="S3116" s="32">
        <v>0.016077</v>
      </c>
      <c r="T3116" s="32">
        <v>0.031951</v>
      </c>
      <c r="U3116" s="32">
        <v>0.9564</v>
      </c>
      <c r="V3116" s="32">
        <v>0.088145</v>
      </c>
      <c r="W3116" s="32">
        <v>0.4379</v>
      </c>
    </row>
    <row r="3117" ht="14.25" customHeight="1">
      <c r="B3117" s="61">
        <v>41582.0</v>
      </c>
      <c r="C3117" s="32">
        <v>21100.0</v>
      </c>
      <c r="D3117" s="32">
        <v>21036.0</v>
      </c>
      <c r="E3117" s="32">
        <v>80.553</v>
      </c>
      <c r="F3117" s="32">
        <v>98.6</v>
      </c>
      <c r="G3117" s="32">
        <v>1.3514</v>
      </c>
      <c r="H3117" s="32">
        <v>0.01014</v>
      </c>
      <c r="I3117" s="32">
        <v>0.16398</v>
      </c>
      <c r="J3117" s="32">
        <v>0.1643</v>
      </c>
      <c r="K3117" s="32">
        <v>1.5968</v>
      </c>
      <c r="L3117" s="32">
        <v>0.034012</v>
      </c>
      <c r="M3117" s="32">
        <v>0.3157</v>
      </c>
      <c r="N3117" s="32">
        <v>0.09412</v>
      </c>
      <c r="O3117" s="32">
        <v>0.01287</v>
      </c>
      <c r="P3117" s="32">
        <v>0.7624</v>
      </c>
      <c r="Q3117" s="32">
        <v>0.93414</v>
      </c>
      <c r="R3117" s="32">
        <v>0.023111</v>
      </c>
      <c r="S3117" s="32">
        <v>0.016131</v>
      </c>
      <c r="T3117" s="32">
        <v>0.03197</v>
      </c>
      <c r="U3117" s="32">
        <v>0.9592</v>
      </c>
      <c r="V3117" s="32">
        <v>0.088067</v>
      </c>
      <c r="W3117" s="32">
        <v>0.4454</v>
      </c>
    </row>
    <row r="3118" ht="14.25" customHeight="1">
      <c r="B3118" s="61">
        <v>41579.0</v>
      </c>
      <c r="C3118" s="32">
        <v>21100.0</v>
      </c>
      <c r="D3118" s="32">
        <v>21036.0</v>
      </c>
      <c r="E3118" s="32">
        <v>80.716</v>
      </c>
      <c r="F3118" s="32">
        <v>98.67</v>
      </c>
      <c r="G3118" s="32">
        <v>1.3487</v>
      </c>
      <c r="H3118" s="32">
        <v>0.01013</v>
      </c>
      <c r="I3118" s="32">
        <v>0.16395</v>
      </c>
      <c r="J3118" s="32">
        <v>0.1643</v>
      </c>
      <c r="K3118" s="32">
        <v>1.5926</v>
      </c>
      <c r="L3118" s="32">
        <v>0.034</v>
      </c>
      <c r="M3118" s="32">
        <v>0.3145</v>
      </c>
      <c r="N3118" s="32">
        <v>0.09422</v>
      </c>
      <c r="O3118" s="32">
        <v>0.01288</v>
      </c>
      <c r="P3118" s="32">
        <v>0.7634</v>
      </c>
      <c r="Q3118" s="32">
        <v>0.93545</v>
      </c>
      <c r="R3118" s="32">
        <v>0.023076</v>
      </c>
      <c r="S3118" s="32">
        <v>0.016071</v>
      </c>
      <c r="T3118" s="32">
        <v>0.032058</v>
      </c>
      <c r="U3118" s="32">
        <v>0.9597</v>
      </c>
      <c r="V3118" s="32">
        <v>0.088232</v>
      </c>
      <c r="W3118" s="32">
        <v>0.443</v>
      </c>
    </row>
    <row r="3119" ht="14.25" customHeight="1">
      <c r="B3119" s="61">
        <v>41578.0</v>
      </c>
      <c r="C3119" s="32">
        <v>21100.0</v>
      </c>
      <c r="D3119" s="32">
        <v>21036.0</v>
      </c>
      <c r="E3119" s="32">
        <v>80.195</v>
      </c>
      <c r="F3119" s="32">
        <v>98.36</v>
      </c>
      <c r="G3119" s="32">
        <v>1.3584</v>
      </c>
      <c r="H3119" s="32">
        <v>0.010167</v>
      </c>
      <c r="I3119" s="32">
        <v>0.16413</v>
      </c>
      <c r="J3119" s="32">
        <v>0.1642</v>
      </c>
      <c r="K3119" s="32">
        <v>1.604</v>
      </c>
      <c r="L3119" s="32">
        <v>0.033947</v>
      </c>
      <c r="M3119" s="32">
        <v>0.3161</v>
      </c>
      <c r="N3119" s="32">
        <v>0.09426</v>
      </c>
      <c r="O3119" s="32">
        <v>0.01287</v>
      </c>
      <c r="P3119" s="32">
        <v>0.7639</v>
      </c>
      <c r="Q3119" s="32">
        <v>0.93633</v>
      </c>
      <c r="R3119" s="32">
        <v>0.023135</v>
      </c>
      <c r="S3119" s="32">
        <v>0.016094</v>
      </c>
      <c r="T3119" s="32">
        <v>0.032072</v>
      </c>
      <c r="U3119" s="32">
        <v>0.9587</v>
      </c>
      <c r="V3119" s="32">
        <v>0.088712</v>
      </c>
      <c r="W3119" s="32">
        <v>0.447</v>
      </c>
    </row>
    <row r="3120" ht="14.25" customHeight="1">
      <c r="B3120" s="61">
        <v>41577.0</v>
      </c>
      <c r="C3120" s="32">
        <v>21100.0</v>
      </c>
      <c r="D3120" s="32">
        <v>21036.0</v>
      </c>
      <c r="E3120" s="32">
        <v>79.777</v>
      </c>
      <c r="F3120" s="32">
        <v>98.51</v>
      </c>
      <c r="G3120" s="32">
        <v>1.3736</v>
      </c>
      <c r="H3120" s="32">
        <v>0.010151</v>
      </c>
      <c r="I3120" s="32">
        <v>0.16409</v>
      </c>
      <c r="J3120" s="32">
        <v>0.1644</v>
      </c>
      <c r="K3120" s="32">
        <v>1.6039</v>
      </c>
      <c r="L3120" s="32">
        <v>0.034001</v>
      </c>
      <c r="M3120" s="32">
        <v>0.3167</v>
      </c>
      <c r="N3120" s="32">
        <v>0.09434</v>
      </c>
      <c r="O3120" s="32">
        <v>0.01287</v>
      </c>
      <c r="P3120" s="32">
        <v>0.763</v>
      </c>
      <c r="Q3120" s="32">
        <v>0.93633</v>
      </c>
      <c r="R3120" s="32">
        <v>0.023219</v>
      </c>
      <c r="S3120" s="32">
        <v>0.016308</v>
      </c>
      <c r="T3120" s="32">
        <v>0.03215</v>
      </c>
      <c r="U3120" s="32">
        <v>0.9543</v>
      </c>
      <c r="V3120" s="32">
        <v>0.089486</v>
      </c>
      <c r="W3120" s="32">
        <v>0.4577</v>
      </c>
    </row>
    <row r="3121" ht="14.25" customHeight="1">
      <c r="B3121" s="61">
        <v>41576.0</v>
      </c>
      <c r="C3121" s="32">
        <v>21100.0</v>
      </c>
      <c r="D3121" s="32">
        <v>21036.0</v>
      </c>
      <c r="E3121" s="32">
        <v>79.607</v>
      </c>
      <c r="F3121" s="32">
        <v>98.19</v>
      </c>
      <c r="G3121" s="32">
        <v>1.3745</v>
      </c>
      <c r="H3121" s="32">
        <v>0.010185</v>
      </c>
      <c r="I3121" s="32">
        <v>0.16422</v>
      </c>
      <c r="J3121" s="32">
        <v>0.1645</v>
      </c>
      <c r="K3121" s="32">
        <v>1.6047</v>
      </c>
      <c r="L3121" s="32">
        <v>0.03397</v>
      </c>
      <c r="M3121" s="32">
        <v>0.3179</v>
      </c>
      <c r="N3121" s="32">
        <v>0.09409</v>
      </c>
      <c r="O3121" s="32">
        <v>0.01288</v>
      </c>
      <c r="P3121" s="32">
        <v>0.7636</v>
      </c>
      <c r="Q3121" s="32">
        <v>0.9387</v>
      </c>
      <c r="R3121" s="32">
        <v>0.02318</v>
      </c>
      <c r="S3121" s="32">
        <v>0.016281</v>
      </c>
      <c r="T3121" s="32">
        <v>0.032196</v>
      </c>
      <c r="U3121" s="32">
        <v>0.9552</v>
      </c>
      <c r="V3121" s="32">
        <v>0.09005</v>
      </c>
      <c r="W3121" s="32">
        <v>0.4579</v>
      </c>
    </row>
    <row r="3122" ht="14.25" customHeight="1">
      <c r="B3122" s="61">
        <v>41575.0</v>
      </c>
      <c r="C3122" s="32">
        <v>21100.0</v>
      </c>
      <c r="D3122" s="32">
        <v>21036.0</v>
      </c>
      <c r="E3122" s="32">
        <v>79.246</v>
      </c>
      <c r="F3122" s="32">
        <v>97.68</v>
      </c>
      <c r="G3122" s="32">
        <v>1.3785</v>
      </c>
      <c r="H3122" s="32">
        <v>0.010239</v>
      </c>
      <c r="I3122" s="32">
        <v>0.1643</v>
      </c>
      <c r="J3122" s="32">
        <v>0.1646</v>
      </c>
      <c r="K3122" s="32">
        <v>1.6142</v>
      </c>
      <c r="L3122" s="32">
        <v>0.034027</v>
      </c>
      <c r="M3122" s="32">
        <v>0.3188</v>
      </c>
      <c r="N3122" s="32">
        <v>0.09418</v>
      </c>
      <c r="O3122" s="32">
        <v>0.01287</v>
      </c>
      <c r="P3122" s="32">
        <v>0.7636</v>
      </c>
      <c r="Q3122" s="32">
        <v>0.94192</v>
      </c>
      <c r="R3122" s="32">
        <v>0.023259</v>
      </c>
      <c r="S3122" s="32">
        <v>0.016251</v>
      </c>
      <c r="T3122" s="32">
        <v>0.032206</v>
      </c>
      <c r="U3122" s="32">
        <v>0.9574</v>
      </c>
      <c r="V3122" s="32">
        <v>0.090473</v>
      </c>
      <c r="W3122" s="32">
        <v>0.4587</v>
      </c>
    </row>
    <row r="3123" ht="14.25" customHeight="1">
      <c r="B3123" s="61">
        <v>41572.0</v>
      </c>
      <c r="C3123" s="32">
        <v>21098.0</v>
      </c>
      <c r="D3123" s="32">
        <v>21036.0</v>
      </c>
      <c r="E3123" s="32">
        <v>79.194</v>
      </c>
      <c r="F3123" s="32">
        <v>97.42</v>
      </c>
      <c r="G3123" s="32">
        <v>1.3802</v>
      </c>
      <c r="H3123" s="32">
        <v>0.010267</v>
      </c>
      <c r="I3123" s="32">
        <v>0.1644</v>
      </c>
      <c r="J3123" s="32">
        <v>0.1646</v>
      </c>
      <c r="K3123" s="32">
        <v>1.6165</v>
      </c>
      <c r="L3123" s="32">
        <v>0.03404</v>
      </c>
      <c r="M3123" s="32">
        <v>0.32</v>
      </c>
      <c r="N3123" s="32">
        <v>0.09413</v>
      </c>
      <c r="O3123" s="32">
        <v>0.01287</v>
      </c>
      <c r="P3123" s="32">
        <v>0.7653</v>
      </c>
      <c r="Q3123" s="32">
        <v>0.94451</v>
      </c>
      <c r="R3123" s="32">
        <v>0.023234</v>
      </c>
      <c r="S3123" s="32">
        <v>0.016273</v>
      </c>
      <c r="T3123" s="32">
        <v>0.032197</v>
      </c>
      <c r="U3123" s="32">
        <v>0.9571</v>
      </c>
      <c r="V3123" s="32">
        <v>0.090806</v>
      </c>
      <c r="W3123" s="32">
        <v>0.4571</v>
      </c>
    </row>
    <row r="3124" ht="14.25" customHeight="1">
      <c r="B3124" s="61">
        <v>41571.0</v>
      </c>
      <c r="C3124" s="32">
        <v>21100.0</v>
      </c>
      <c r="D3124" s="32">
        <v>21036.0</v>
      </c>
      <c r="E3124" s="32">
        <v>79.185</v>
      </c>
      <c r="F3124" s="32">
        <v>97.28</v>
      </c>
      <c r="G3124" s="32">
        <v>1.3801</v>
      </c>
      <c r="H3124" s="32">
        <v>0.010279</v>
      </c>
      <c r="I3124" s="32">
        <v>0.16444</v>
      </c>
      <c r="J3124" s="32">
        <v>0.1646</v>
      </c>
      <c r="K3124" s="32">
        <v>1.6202</v>
      </c>
      <c r="L3124" s="32">
        <v>0.034014</v>
      </c>
      <c r="M3124" s="32">
        <v>0.3171</v>
      </c>
      <c r="N3124" s="32">
        <v>0.09412</v>
      </c>
      <c r="O3124" s="32">
        <v>0.01277</v>
      </c>
      <c r="P3124" s="32">
        <v>0.7659</v>
      </c>
      <c r="Q3124" s="32">
        <v>0.93872</v>
      </c>
      <c r="R3124" s="32">
        <v>0.023205</v>
      </c>
      <c r="S3124" s="32">
        <v>0.016267</v>
      </c>
      <c r="T3124" s="32">
        <v>0.032102</v>
      </c>
      <c r="U3124" s="32">
        <v>0.9596</v>
      </c>
      <c r="V3124" s="32">
        <v>0.089686</v>
      </c>
      <c r="W3124" s="32">
        <v>0.4515</v>
      </c>
    </row>
    <row r="3125" ht="14.25" customHeight="1">
      <c r="B3125" s="61">
        <v>41570.0</v>
      </c>
      <c r="C3125" s="32">
        <v>21100.0</v>
      </c>
      <c r="D3125" s="32">
        <v>21036.0</v>
      </c>
      <c r="E3125" s="32">
        <v>79.264</v>
      </c>
      <c r="F3125" s="32">
        <v>97.38</v>
      </c>
      <c r="G3125" s="32">
        <v>1.3776</v>
      </c>
      <c r="H3125" s="32">
        <v>0.010268</v>
      </c>
      <c r="I3125" s="32">
        <v>0.1644</v>
      </c>
      <c r="J3125" s="32">
        <v>0.1643</v>
      </c>
      <c r="K3125" s="32">
        <v>1.6164</v>
      </c>
      <c r="L3125" s="32">
        <v>0.034011</v>
      </c>
      <c r="M3125" s="32">
        <v>0.3157</v>
      </c>
      <c r="N3125" s="32">
        <v>0.09454</v>
      </c>
      <c r="O3125" s="32">
        <v>0.01287</v>
      </c>
      <c r="P3125" s="32">
        <v>0.765</v>
      </c>
      <c r="Q3125" s="32">
        <v>0.93884</v>
      </c>
      <c r="R3125" s="32">
        <v>0.023198</v>
      </c>
      <c r="S3125" s="32">
        <v>0.016228</v>
      </c>
      <c r="T3125" s="32">
        <v>0.03205</v>
      </c>
      <c r="U3125" s="32">
        <v>0.9632</v>
      </c>
      <c r="V3125" s="32">
        <v>0.0916</v>
      </c>
      <c r="W3125" s="32">
        <v>0.4587</v>
      </c>
    </row>
    <row r="3126" ht="14.25" customHeight="1">
      <c r="B3126" s="61">
        <v>41569.0</v>
      </c>
      <c r="C3126" s="32">
        <v>21105.0</v>
      </c>
      <c r="D3126" s="32">
        <v>21036.0</v>
      </c>
      <c r="E3126" s="32">
        <v>79.23</v>
      </c>
      <c r="F3126" s="32">
        <v>98.14</v>
      </c>
      <c r="G3126" s="32">
        <v>1.3781</v>
      </c>
      <c r="H3126" s="32">
        <v>0.010189</v>
      </c>
      <c r="I3126" s="32">
        <v>0.16413</v>
      </c>
      <c r="J3126" s="32">
        <v>0.1644</v>
      </c>
      <c r="K3126" s="32">
        <v>1.6236</v>
      </c>
      <c r="L3126" s="32">
        <v>0.034118</v>
      </c>
      <c r="M3126" s="32">
        <v>0.3171</v>
      </c>
      <c r="N3126" s="32">
        <v>0.09453</v>
      </c>
      <c r="O3126" s="32">
        <v>0.01287</v>
      </c>
      <c r="P3126" s="32">
        <v>0.7644</v>
      </c>
      <c r="Q3126" s="32">
        <v>0.94073</v>
      </c>
      <c r="R3126" s="32">
        <v>0.023245</v>
      </c>
      <c r="S3126" s="32">
        <v>0.016357</v>
      </c>
      <c r="T3126" s="32">
        <v>0.032224</v>
      </c>
      <c r="U3126" s="32">
        <v>0.9722</v>
      </c>
      <c r="V3126" s="32">
        <v>0.092737</v>
      </c>
      <c r="W3126" s="32">
        <v>0.4603</v>
      </c>
    </row>
    <row r="3127" ht="14.25" customHeight="1">
      <c r="B3127" s="61">
        <v>41568.0</v>
      </c>
      <c r="C3127" s="32">
        <v>21108.0</v>
      </c>
      <c r="D3127" s="32">
        <v>21036.0</v>
      </c>
      <c r="E3127" s="32">
        <v>79.695</v>
      </c>
      <c r="F3127" s="32">
        <v>98.19</v>
      </c>
      <c r="G3127" s="32">
        <v>1.3681</v>
      </c>
      <c r="H3127" s="32">
        <v>0.010185</v>
      </c>
      <c r="I3127" s="32">
        <v>0.16412</v>
      </c>
      <c r="J3127" s="32">
        <v>0.1642</v>
      </c>
      <c r="K3127" s="32">
        <v>1.6147</v>
      </c>
      <c r="L3127" s="32">
        <v>0.033959</v>
      </c>
      <c r="M3127" s="32">
        <v>0.3144</v>
      </c>
      <c r="N3127" s="32">
        <v>0.09411</v>
      </c>
      <c r="O3127" s="32">
        <v>0.01288</v>
      </c>
      <c r="P3127" s="32">
        <v>0.7639</v>
      </c>
      <c r="Q3127" s="32">
        <v>0.9397</v>
      </c>
      <c r="R3127" s="32">
        <v>0.02317</v>
      </c>
      <c r="S3127" s="32">
        <v>0.016232</v>
      </c>
      <c r="T3127" s="32">
        <v>0.032149</v>
      </c>
      <c r="U3127" s="32">
        <v>0.9705</v>
      </c>
      <c r="V3127" s="32">
        <v>0.091601</v>
      </c>
      <c r="W3127" s="32">
        <v>0.4601</v>
      </c>
    </row>
    <row r="3128" ht="14.25" customHeight="1">
      <c r="B3128" s="61">
        <v>41565.0</v>
      </c>
      <c r="C3128" s="32">
        <v>21115.0</v>
      </c>
      <c r="D3128" s="32">
        <v>21036.0</v>
      </c>
      <c r="E3128" s="32">
        <v>79.654</v>
      </c>
      <c r="F3128" s="32">
        <v>97.72</v>
      </c>
      <c r="G3128" s="32">
        <v>1.3687</v>
      </c>
      <c r="H3128" s="32">
        <v>0.010228</v>
      </c>
      <c r="I3128" s="32">
        <v>0.164</v>
      </c>
      <c r="J3128" s="32">
        <v>0.1642</v>
      </c>
      <c r="K3128" s="32">
        <v>1.6167</v>
      </c>
      <c r="L3128" s="32">
        <v>0.033997</v>
      </c>
      <c r="M3128" s="32">
        <v>0.3173</v>
      </c>
      <c r="N3128" s="32">
        <v>0.09428</v>
      </c>
      <c r="O3128" s="32">
        <v>0.01288</v>
      </c>
      <c r="P3128" s="32">
        <v>0.7634</v>
      </c>
      <c r="Q3128" s="32">
        <v>0.94346</v>
      </c>
      <c r="R3128" s="32">
        <v>0.023207</v>
      </c>
      <c r="S3128" s="32">
        <v>0.016343</v>
      </c>
      <c r="T3128" s="32">
        <v>0.032206</v>
      </c>
      <c r="U3128" s="32">
        <v>0.9722</v>
      </c>
      <c r="V3128" s="32">
        <v>0.09206</v>
      </c>
      <c r="W3128" s="32">
        <v>0.4607</v>
      </c>
    </row>
    <row r="3129" ht="14.25" customHeight="1">
      <c r="B3129" s="61">
        <v>41564.0</v>
      </c>
      <c r="C3129" s="32">
        <v>21115.0</v>
      </c>
      <c r="D3129" s="32">
        <v>21036.0</v>
      </c>
      <c r="E3129" s="32">
        <v>79.649</v>
      </c>
      <c r="F3129" s="32">
        <v>97.91</v>
      </c>
      <c r="G3129" s="32">
        <v>1.3675</v>
      </c>
      <c r="H3129" s="32">
        <v>0.010213</v>
      </c>
      <c r="I3129" s="32">
        <v>0.16398</v>
      </c>
      <c r="J3129" s="32">
        <v>0.1642</v>
      </c>
      <c r="K3129" s="32">
        <v>1.6165</v>
      </c>
      <c r="L3129" s="32">
        <v>0.034047</v>
      </c>
      <c r="M3129" s="32">
        <v>0.3176</v>
      </c>
      <c r="N3129" s="32">
        <v>0.09438</v>
      </c>
      <c r="O3129" s="32">
        <v>0.01288</v>
      </c>
      <c r="P3129" s="32">
        <v>0.7633</v>
      </c>
      <c r="Q3129" s="32">
        <v>0.94214</v>
      </c>
      <c r="R3129" s="32">
        <v>0.023221</v>
      </c>
      <c r="S3129" s="32">
        <v>0.016374</v>
      </c>
      <c r="T3129" s="32">
        <v>0.032223</v>
      </c>
      <c r="U3129" s="32">
        <v>0.9718</v>
      </c>
      <c r="V3129" s="32">
        <v>0.092422</v>
      </c>
      <c r="W3129" s="32">
        <v>0.4646</v>
      </c>
    </row>
    <row r="3130" ht="14.25" customHeight="1">
      <c r="B3130" s="61">
        <v>41563.0</v>
      </c>
      <c r="C3130" s="32">
        <v>21120.0</v>
      </c>
      <c r="D3130" s="32">
        <v>21036.0</v>
      </c>
      <c r="E3130" s="32">
        <v>80.47</v>
      </c>
      <c r="F3130" s="32">
        <v>98.77</v>
      </c>
      <c r="G3130" s="32">
        <v>1.3534</v>
      </c>
      <c r="H3130" s="32">
        <v>0.010126</v>
      </c>
      <c r="I3130" s="32">
        <v>0.16395</v>
      </c>
      <c r="J3130" s="32">
        <v>0.164</v>
      </c>
      <c r="K3130" s="32">
        <v>1.5951</v>
      </c>
      <c r="L3130" s="32">
        <v>0.033981</v>
      </c>
      <c r="M3130" s="32">
        <v>0.3165</v>
      </c>
      <c r="N3130" s="32">
        <v>0.09374</v>
      </c>
      <c r="O3130" s="32">
        <v>0.01288</v>
      </c>
      <c r="P3130" s="32">
        <v>0.7625</v>
      </c>
      <c r="Q3130" s="32">
        <v>0.94206</v>
      </c>
      <c r="R3130" s="32">
        <v>0.023176</v>
      </c>
      <c r="S3130" s="32">
        <v>0.016306</v>
      </c>
      <c r="T3130" s="32">
        <v>0.032001</v>
      </c>
      <c r="U3130" s="32">
        <v>0.9683</v>
      </c>
      <c r="V3130" s="32">
        <v>0.091467</v>
      </c>
      <c r="W3130" s="32">
        <v>0.4595</v>
      </c>
    </row>
    <row r="3131" ht="14.25" customHeight="1">
      <c r="B3131" s="61">
        <v>41562.0</v>
      </c>
      <c r="C3131" s="32">
        <v>21105.0</v>
      </c>
      <c r="D3131" s="32">
        <v>21036.0</v>
      </c>
      <c r="E3131" s="32">
        <v>80.482</v>
      </c>
      <c r="F3131" s="32">
        <v>98.16</v>
      </c>
      <c r="G3131" s="32">
        <v>1.3524</v>
      </c>
      <c r="H3131" s="32">
        <v>0.010186</v>
      </c>
      <c r="I3131" s="32">
        <v>0.16385</v>
      </c>
      <c r="J3131" s="32">
        <v>0.1641</v>
      </c>
      <c r="K3131" s="32">
        <v>1.5998</v>
      </c>
      <c r="L3131" s="32">
        <v>0.03405</v>
      </c>
      <c r="M3131" s="32">
        <v>0.316</v>
      </c>
      <c r="N3131" s="32">
        <v>0.09373</v>
      </c>
      <c r="O3131" s="32">
        <v>0.01288</v>
      </c>
      <c r="P3131" s="32">
        <v>0.7624</v>
      </c>
      <c r="Q3131" s="32">
        <v>0.94206</v>
      </c>
      <c r="R3131" s="32">
        <v>0.023222</v>
      </c>
      <c r="S3131" s="32">
        <v>0.016186</v>
      </c>
      <c r="T3131" s="32">
        <v>0.031968</v>
      </c>
      <c r="U3131" s="32">
        <v>0.9631</v>
      </c>
      <c r="V3131" s="32">
        <v>0.090986</v>
      </c>
      <c r="W3131" s="32">
        <v>0.4585</v>
      </c>
    </row>
    <row r="3132" ht="14.25" customHeight="1">
      <c r="B3132" s="61">
        <v>41561.0</v>
      </c>
      <c r="C3132" s="32">
        <v>21105.0</v>
      </c>
      <c r="D3132" s="32">
        <v>21036.0</v>
      </c>
      <c r="E3132" s="32">
        <v>80.263</v>
      </c>
      <c r="F3132" s="32">
        <v>98.57</v>
      </c>
      <c r="G3132" s="32">
        <v>1.3561</v>
      </c>
      <c r="H3132" s="32">
        <v>0.010144</v>
      </c>
      <c r="I3132" s="32">
        <v>0.1637</v>
      </c>
      <c r="J3132" s="32">
        <v>0.1639</v>
      </c>
      <c r="K3132" s="32">
        <v>1.5983</v>
      </c>
      <c r="L3132" s="32">
        <v>0.034034</v>
      </c>
      <c r="M3132" s="32">
        <v>0.3147</v>
      </c>
      <c r="N3132" s="32">
        <v>0.0933</v>
      </c>
      <c r="O3132" s="32">
        <v>0.01288</v>
      </c>
      <c r="P3132" s="32">
        <v>0.7641</v>
      </c>
      <c r="Q3132" s="32">
        <v>0.94118</v>
      </c>
      <c r="R3132" s="32">
        <v>0.023175</v>
      </c>
      <c r="S3132" s="32">
        <v>0.016268</v>
      </c>
      <c r="T3132" s="32">
        <v>0.031969</v>
      </c>
      <c r="U3132" s="32">
        <v>0.9658</v>
      </c>
      <c r="V3132" s="32">
        <v>0.091912</v>
      </c>
      <c r="W3132" s="32">
        <v>0.4588</v>
      </c>
    </row>
    <row r="3133" ht="14.25" customHeight="1">
      <c r="B3133" s="61">
        <v>41558.0</v>
      </c>
      <c r="C3133" s="32">
        <v>21100.0</v>
      </c>
      <c r="D3133" s="32">
        <v>21036.0</v>
      </c>
      <c r="E3133" s="32">
        <v>80.362</v>
      </c>
      <c r="F3133" s="32">
        <v>98.58</v>
      </c>
      <c r="G3133" s="32">
        <v>1.3544</v>
      </c>
      <c r="H3133" s="32">
        <v>0.010144</v>
      </c>
      <c r="I3133" s="32">
        <v>0.16339</v>
      </c>
      <c r="J3133" s="32">
        <v>0.1638</v>
      </c>
      <c r="K3133" s="32">
        <v>1.5957</v>
      </c>
      <c r="L3133" s="32">
        <v>0.034043</v>
      </c>
      <c r="M3133" s="32">
        <v>0.315</v>
      </c>
      <c r="N3133" s="32">
        <v>0.09333</v>
      </c>
      <c r="O3133" s="32">
        <v>0.01288</v>
      </c>
      <c r="P3133" s="32">
        <v>0.7628</v>
      </c>
      <c r="Q3133" s="32">
        <v>0.94251</v>
      </c>
      <c r="R3133" s="32">
        <v>0.023178</v>
      </c>
      <c r="S3133" s="32">
        <v>0.016396</v>
      </c>
      <c r="T3133" s="32">
        <v>0.031962</v>
      </c>
      <c r="U3133" s="32">
        <v>0.9663</v>
      </c>
      <c r="V3133" s="32">
        <v>0.091283</v>
      </c>
      <c r="W3133" s="32">
        <v>0.4591</v>
      </c>
    </row>
    <row r="3134" ht="14.25" customHeight="1">
      <c r="B3134" s="61">
        <v>41557.0</v>
      </c>
      <c r="C3134" s="32">
        <v>21100.0</v>
      </c>
      <c r="D3134" s="32">
        <v>21036.0</v>
      </c>
      <c r="E3134" s="32">
        <v>80.417</v>
      </c>
      <c r="F3134" s="32">
        <v>98.16</v>
      </c>
      <c r="G3134" s="32">
        <v>1.352</v>
      </c>
      <c r="H3134" s="32">
        <v>0.010188</v>
      </c>
      <c r="I3134" s="32">
        <v>0.16351</v>
      </c>
      <c r="J3134" s="32">
        <v>0.1637</v>
      </c>
      <c r="K3134" s="32">
        <v>1.5968</v>
      </c>
      <c r="L3134" s="32">
        <v>0.033988</v>
      </c>
      <c r="M3134" s="32">
        <v>0.3144</v>
      </c>
      <c r="N3134" s="32">
        <v>0.09332</v>
      </c>
      <c r="O3134" s="32">
        <v>0.01288</v>
      </c>
      <c r="P3134" s="32">
        <v>0.7624</v>
      </c>
      <c r="Q3134" s="32">
        <v>0.94192</v>
      </c>
      <c r="R3134" s="32">
        <v>0.023192</v>
      </c>
      <c r="S3134" s="32">
        <v>0.016378</v>
      </c>
      <c r="T3134" s="32">
        <v>0.031906</v>
      </c>
      <c r="U3134" s="32">
        <v>0.9617</v>
      </c>
      <c r="V3134" s="32">
        <v>0.090465</v>
      </c>
      <c r="W3134" s="32">
        <v>0.4585</v>
      </c>
    </row>
    <row r="3135" ht="14.25" customHeight="1">
      <c r="B3135" s="61">
        <v>41556.0</v>
      </c>
      <c r="C3135" s="32">
        <v>21105.0</v>
      </c>
      <c r="D3135" s="32">
        <v>21036.0</v>
      </c>
      <c r="E3135" s="32">
        <v>80.376</v>
      </c>
      <c r="F3135" s="32">
        <v>97.34</v>
      </c>
      <c r="G3135" s="32">
        <v>1.3524</v>
      </c>
      <c r="H3135" s="32">
        <v>0.010273</v>
      </c>
      <c r="I3135" s="32">
        <v>0.16335</v>
      </c>
      <c r="J3135" s="32">
        <v>0.1636</v>
      </c>
      <c r="K3135" s="32">
        <v>1.5954</v>
      </c>
      <c r="L3135" s="32">
        <v>0.033991</v>
      </c>
      <c r="M3135" s="32">
        <v>0.3132</v>
      </c>
      <c r="N3135" s="32">
        <v>0.09295</v>
      </c>
      <c r="O3135" s="32">
        <v>0.01287</v>
      </c>
      <c r="P3135" s="32">
        <v>0.7624</v>
      </c>
      <c r="Q3135" s="32">
        <v>0.9434</v>
      </c>
      <c r="R3135" s="32">
        <v>0.023188</v>
      </c>
      <c r="S3135" s="32">
        <v>0.016169</v>
      </c>
      <c r="T3135" s="32">
        <v>0.031833</v>
      </c>
      <c r="U3135" s="32">
        <v>0.9621</v>
      </c>
      <c r="V3135" s="32">
        <v>0.089816</v>
      </c>
      <c r="W3135" s="32">
        <v>0.4534</v>
      </c>
    </row>
    <row r="3136" ht="14.25" customHeight="1">
      <c r="B3136" s="61">
        <v>41555.0</v>
      </c>
      <c r="C3136" s="32">
        <v>21120.0</v>
      </c>
      <c r="D3136" s="32">
        <v>21036.0</v>
      </c>
      <c r="E3136" s="32">
        <v>80.06</v>
      </c>
      <c r="F3136" s="32">
        <v>96.88</v>
      </c>
      <c r="G3136" s="32">
        <v>1.3573</v>
      </c>
      <c r="H3136" s="32">
        <v>0.010322</v>
      </c>
      <c r="I3136" s="32">
        <v>0.16336</v>
      </c>
      <c r="J3136" s="32">
        <v>0.1636</v>
      </c>
      <c r="K3136" s="32">
        <v>1.6084</v>
      </c>
      <c r="L3136" s="32">
        <v>0.034031</v>
      </c>
      <c r="M3136" s="32">
        <v>0.3127</v>
      </c>
      <c r="N3136" s="32">
        <v>0.09303</v>
      </c>
      <c r="O3136" s="32">
        <v>0.01288</v>
      </c>
      <c r="P3136" s="32">
        <v>0.7622</v>
      </c>
      <c r="Q3136" s="32">
        <v>0.94427</v>
      </c>
      <c r="R3136" s="32">
        <v>0.023218</v>
      </c>
      <c r="S3136" s="32">
        <v>0.016112</v>
      </c>
      <c r="T3136" s="32">
        <v>0.031867</v>
      </c>
      <c r="U3136" s="32">
        <v>0.9645</v>
      </c>
      <c r="V3136" s="32">
        <v>0.089526</v>
      </c>
      <c r="W3136" s="32">
        <v>0.4527</v>
      </c>
    </row>
    <row r="3137" ht="14.25" customHeight="1">
      <c r="B3137" s="61">
        <v>41554.0</v>
      </c>
      <c r="C3137" s="32">
        <v>21125.0</v>
      </c>
      <c r="D3137" s="32">
        <v>21036.0</v>
      </c>
      <c r="E3137" s="32">
        <v>79.941</v>
      </c>
      <c r="F3137" s="32">
        <v>96.71</v>
      </c>
      <c r="G3137" s="32">
        <v>1.3581</v>
      </c>
      <c r="H3137" s="32">
        <v>0.01034</v>
      </c>
      <c r="I3137" s="32">
        <v>0.1634</v>
      </c>
      <c r="J3137" s="32">
        <v>0.1637</v>
      </c>
      <c r="K3137" s="32">
        <v>1.6097</v>
      </c>
      <c r="L3137" s="32">
        <v>0.034045</v>
      </c>
      <c r="M3137" s="32">
        <v>0.3141</v>
      </c>
      <c r="N3137" s="32">
        <v>0.09329</v>
      </c>
      <c r="O3137" s="32">
        <v>0.01298</v>
      </c>
      <c r="P3137" s="32">
        <v>0.7624</v>
      </c>
      <c r="Q3137" s="32">
        <v>0.94147</v>
      </c>
      <c r="R3137" s="32">
        <v>0.023214</v>
      </c>
      <c r="S3137" s="32">
        <v>0.016212</v>
      </c>
      <c r="T3137" s="32">
        <v>0.031858</v>
      </c>
      <c r="U3137" s="32">
        <v>0.9697</v>
      </c>
      <c r="V3137" s="32">
        <v>0.089287</v>
      </c>
      <c r="W3137" s="32">
        <v>0.4536</v>
      </c>
    </row>
    <row r="3138" ht="14.25" customHeight="1">
      <c r="B3138" s="61">
        <v>41551.0</v>
      </c>
      <c r="C3138" s="32">
        <v>21120.0</v>
      </c>
      <c r="D3138" s="32">
        <v>21036.0</v>
      </c>
      <c r="E3138" s="32">
        <v>80.122</v>
      </c>
      <c r="F3138" s="32">
        <v>97.48</v>
      </c>
      <c r="G3138" s="32">
        <v>1.3558</v>
      </c>
      <c r="H3138" s="32">
        <v>0.010259</v>
      </c>
      <c r="I3138" s="32">
        <v>0.16336</v>
      </c>
      <c r="J3138" s="32">
        <v>0.1637</v>
      </c>
      <c r="K3138" s="32">
        <v>1.601</v>
      </c>
      <c r="L3138" s="32">
        <v>0.034094</v>
      </c>
      <c r="M3138" s="32">
        <v>0.3163</v>
      </c>
      <c r="N3138" s="32">
        <v>0.09333</v>
      </c>
      <c r="O3138" s="32">
        <v>0.01288</v>
      </c>
      <c r="P3138" s="32">
        <v>0.7621</v>
      </c>
      <c r="Q3138" s="32">
        <v>0.94177</v>
      </c>
      <c r="R3138" s="32">
        <v>0.023185</v>
      </c>
      <c r="S3138" s="32">
        <v>0.016284</v>
      </c>
      <c r="T3138" s="32">
        <v>0.031974</v>
      </c>
      <c r="U3138" s="32">
        <v>0.9713</v>
      </c>
      <c r="V3138" s="32">
        <v>0.089626</v>
      </c>
      <c r="W3138" s="32">
        <v>0.4522</v>
      </c>
    </row>
    <row r="3139" ht="14.25" customHeight="1">
      <c r="B3139" s="61">
        <v>41550.0</v>
      </c>
      <c r="C3139" s="32">
        <v>21125.0</v>
      </c>
      <c r="D3139" s="32">
        <v>21036.0</v>
      </c>
      <c r="E3139" s="32">
        <v>79.749</v>
      </c>
      <c r="F3139" s="32">
        <v>97.27</v>
      </c>
      <c r="G3139" s="32">
        <v>1.3619</v>
      </c>
      <c r="H3139" s="32">
        <v>0.010282</v>
      </c>
      <c r="I3139" s="32">
        <v>0.16333</v>
      </c>
      <c r="J3139" s="32">
        <v>0.1637</v>
      </c>
      <c r="K3139" s="32">
        <v>1.6156</v>
      </c>
      <c r="L3139" s="32">
        <v>0.034068</v>
      </c>
      <c r="M3139" s="32">
        <v>0.3126</v>
      </c>
      <c r="N3139" s="32">
        <v>0.09326</v>
      </c>
      <c r="O3139" s="32">
        <v>0.01288</v>
      </c>
      <c r="P3139" s="32">
        <v>0.761</v>
      </c>
      <c r="Q3139" s="32">
        <v>0.94447</v>
      </c>
      <c r="R3139" s="32">
        <v>0.023213</v>
      </c>
      <c r="S3139" s="32">
        <v>0.016179</v>
      </c>
      <c r="T3139" s="32">
        <v>0.031959</v>
      </c>
      <c r="U3139" s="32">
        <v>0.9678</v>
      </c>
      <c r="V3139" s="32">
        <v>0.088521</v>
      </c>
      <c r="W3139" s="32">
        <v>0.453</v>
      </c>
    </row>
    <row r="3140" ht="14.25" customHeight="1">
      <c r="B3140" s="61">
        <v>41549.0</v>
      </c>
      <c r="C3140" s="32">
        <v>21125.0</v>
      </c>
      <c r="D3140" s="32">
        <v>21036.0</v>
      </c>
      <c r="E3140" s="32">
        <v>79.9</v>
      </c>
      <c r="F3140" s="32">
        <v>97.36</v>
      </c>
      <c r="G3140" s="32">
        <v>1.3579</v>
      </c>
      <c r="H3140" s="32">
        <v>0.010272</v>
      </c>
      <c r="I3140" s="32">
        <v>0.16334</v>
      </c>
      <c r="J3140" s="32">
        <v>0.1636</v>
      </c>
      <c r="K3140" s="32">
        <v>1.6223</v>
      </c>
      <c r="L3140" s="32">
        <v>0.033961</v>
      </c>
      <c r="M3140" s="32">
        <v>0.3116</v>
      </c>
      <c r="N3140" s="32">
        <v>0.09318</v>
      </c>
      <c r="O3140" s="32">
        <v>0.01288</v>
      </c>
      <c r="P3140" s="32">
        <v>0.7607</v>
      </c>
      <c r="Q3140" s="32">
        <v>0.94442</v>
      </c>
      <c r="R3140" s="32">
        <v>0.02306</v>
      </c>
      <c r="S3140" s="32">
        <v>0.016074</v>
      </c>
      <c r="T3140" s="32">
        <v>0.03198</v>
      </c>
      <c r="U3140" s="32">
        <v>0.9674</v>
      </c>
      <c r="V3140" s="32">
        <v>0.088496</v>
      </c>
      <c r="W3140" s="32">
        <v>0.4543</v>
      </c>
    </row>
    <row r="3141" ht="14.25" customHeight="1">
      <c r="B3141" s="61">
        <v>41548.0</v>
      </c>
      <c r="C3141" s="32">
        <v>21120.0</v>
      </c>
      <c r="D3141" s="32">
        <v>21036.0</v>
      </c>
      <c r="E3141" s="32">
        <v>80.141</v>
      </c>
      <c r="F3141" s="32">
        <v>98.0</v>
      </c>
      <c r="G3141" s="32">
        <v>1.3526</v>
      </c>
      <c r="H3141" s="32">
        <v>0.010203</v>
      </c>
      <c r="I3141" s="32">
        <v>0.16336</v>
      </c>
      <c r="J3141" s="32">
        <v>0.1635</v>
      </c>
      <c r="K3141" s="32">
        <v>1.6195</v>
      </c>
      <c r="L3141" s="32">
        <v>0.033872</v>
      </c>
      <c r="M3141" s="32">
        <v>0.3093</v>
      </c>
      <c r="N3141" s="32">
        <v>0.09313</v>
      </c>
      <c r="O3141" s="32">
        <v>0.01288</v>
      </c>
      <c r="P3141" s="32">
        <v>0.7609</v>
      </c>
      <c r="Q3141" s="32">
        <v>0.94454</v>
      </c>
      <c r="R3141" s="32">
        <v>0.023087</v>
      </c>
      <c r="S3141" s="32">
        <v>0.015976</v>
      </c>
      <c r="T3141" s="32">
        <v>0.032042</v>
      </c>
      <c r="U3141" s="32">
        <v>0.9687</v>
      </c>
      <c r="V3141" s="32">
        <v>0.087983</v>
      </c>
      <c r="W3141" s="32">
        <v>0.451</v>
      </c>
    </row>
    <row r="3142" ht="14.25" customHeight="1">
      <c r="B3142" s="61">
        <v>41547.0</v>
      </c>
      <c r="C3142" s="32">
        <v>21113.0</v>
      </c>
      <c r="D3142" s="32">
        <v>21036.0</v>
      </c>
      <c r="E3142" s="32">
        <v>80.221</v>
      </c>
      <c r="F3142" s="32">
        <v>98.27</v>
      </c>
      <c r="G3142" s="32">
        <v>1.3527</v>
      </c>
      <c r="H3142" s="32">
        <v>0.01018</v>
      </c>
      <c r="I3142" s="32">
        <v>0.16339</v>
      </c>
      <c r="J3142" s="32">
        <v>0.1635</v>
      </c>
      <c r="K3142" s="32">
        <v>1.6186</v>
      </c>
      <c r="L3142" s="32">
        <v>0.033829</v>
      </c>
      <c r="M3142" s="32">
        <v>0.3069</v>
      </c>
      <c r="N3142" s="32">
        <v>0.09296</v>
      </c>
      <c r="O3142" s="32">
        <v>0.01288</v>
      </c>
      <c r="P3142" s="32">
        <v>0.7574</v>
      </c>
      <c r="Q3142" s="32">
        <v>0.9434</v>
      </c>
      <c r="R3142" s="32">
        <v>0.02297</v>
      </c>
      <c r="S3142" s="32">
        <v>0.015988</v>
      </c>
      <c r="T3142" s="32">
        <v>0.03201</v>
      </c>
      <c r="U3142" s="32">
        <v>0.97</v>
      </c>
      <c r="V3142" s="32">
        <v>0.086821</v>
      </c>
      <c r="W3142" s="32">
        <v>0.4505</v>
      </c>
    </row>
    <row r="3143" ht="14.25" customHeight="1">
      <c r="B3143" s="61">
        <v>41544.0</v>
      </c>
      <c r="C3143" s="32">
        <v>21114.0</v>
      </c>
      <c r="D3143" s="32">
        <v>21036.0</v>
      </c>
      <c r="E3143" s="32">
        <v>80.287</v>
      </c>
      <c r="F3143" s="32">
        <v>98.24</v>
      </c>
      <c r="G3143" s="32">
        <v>1.3522</v>
      </c>
      <c r="H3143" s="32">
        <v>0.010182</v>
      </c>
      <c r="I3143" s="32">
        <v>0.16341</v>
      </c>
      <c r="J3143" s="32">
        <v>0.1635</v>
      </c>
      <c r="K3143" s="32">
        <v>1.6139</v>
      </c>
      <c r="L3143" s="32">
        <v>0.033832</v>
      </c>
      <c r="M3143" s="32">
        <v>0.3086</v>
      </c>
      <c r="N3143" s="32">
        <v>0.09303</v>
      </c>
      <c r="O3143" s="32">
        <v>0.01287</v>
      </c>
      <c r="P3143" s="32">
        <v>0.7574</v>
      </c>
      <c r="Q3143" s="32">
        <v>0.94663</v>
      </c>
      <c r="R3143" s="32">
        <v>0.023068</v>
      </c>
      <c r="S3143" s="32">
        <v>0.015866</v>
      </c>
      <c r="T3143" s="32">
        <v>0.031918</v>
      </c>
      <c r="U3143" s="32">
        <v>0.9704</v>
      </c>
      <c r="V3143" s="32">
        <v>0.088379</v>
      </c>
      <c r="W3143" s="32">
        <v>0.4432</v>
      </c>
    </row>
    <row r="3144" ht="14.25" customHeight="1">
      <c r="B3144" s="61">
        <v>41543.0</v>
      </c>
      <c r="C3144" s="32">
        <v>21115.0</v>
      </c>
      <c r="D3144" s="32">
        <v>21036.0</v>
      </c>
      <c r="E3144" s="32">
        <v>80.523</v>
      </c>
      <c r="F3144" s="32">
        <v>98.99</v>
      </c>
      <c r="G3144" s="32">
        <v>1.3489</v>
      </c>
      <c r="H3144" s="32">
        <v>0.010102</v>
      </c>
      <c r="I3144" s="32">
        <v>0.16339</v>
      </c>
      <c r="J3144" s="32">
        <v>0.1634</v>
      </c>
      <c r="K3144" s="32">
        <v>1.6041</v>
      </c>
      <c r="L3144" s="32">
        <v>0.033819</v>
      </c>
      <c r="M3144" s="32">
        <v>0.3108</v>
      </c>
      <c r="N3144" s="32">
        <v>0.09287</v>
      </c>
      <c r="O3144" s="32">
        <v>0.01287</v>
      </c>
      <c r="P3144" s="32">
        <v>0.7578</v>
      </c>
      <c r="Q3144" s="32">
        <v>0.94967</v>
      </c>
      <c r="R3144" s="32">
        <v>0.023076</v>
      </c>
      <c r="S3144" s="32">
        <v>0.016185</v>
      </c>
      <c r="T3144" s="32">
        <v>0.03205</v>
      </c>
      <c r="U3144" s="32">
        <v>0.97</v>
      </c>
      <c r="V3144" s="32">
        <v>0.088889</v>
      </c>
      <c r="W3144" s="32">
        <v>0.4454</v>
      </c>
    </row>
    <row r="3145" ht="14.25" customHeight="1">
      <c r="B3145" s="61">
        <v>41542.0</v>
      </c>
      <c r="C3145" s="32">
        <v>21120.0</v>
      </c>
      <c r="D3145" s="32">
        <v>21036.0</v>
      </c>
      <c r="E3145" s="32">
        <v>80.334</v>
      </c>
      <c r="F3145" s="32">
        <v>98.43</v>
      </c>
      <c r="G3145" s="32">
        <v>1.3526</v>
      </c>
      <c r="H3145" s="32">
        <v>0.010159</v>
      </c>
      <c r="I3145" s="32">
        <v>0.16339</v>
      </c>
      <c r="J3145" s="32">
        <v>0.1635</v>
      </c>
      <c r="K3145" s="32">
        <v>1.6081</v>
      </c>
      <c r="L3145" s="32">
        <v>0.033856</v>
      </c>
      <c r="M3145" s="32">
        <v>0.311</v>
      </c>
      <c r="N3145" s="32">
        <v>0.09291</v>
      </c>
      <c r="O3145" s="32">
        <v>0.01286</v>
      </c>
      <c r="P3145" s="32">
        <v>0.7575</v>
      </c>
      <c r="Q3145" s="32">
        <v>0.93945</v>
      </c>
      <c r="R3145" s="32">
        <v>0.023063</v>
      </c>
      <c r="S3145" s="32">
        <v>0.016063</v>
      </c>
      <c r="T3145" s="32">
        <v>0.03199</v>
      </c>
      <c r="U3145" s="32">
        <v>0.9696</v>
      </c>
      <c r="V3145" s="32">
        <v>0.089036</v>
      </c>
      <c r="W3145" s="32">
        <v>0.4492</v>
      </c>
    </row>
    <row r="3146" ht="14.25" customHeight="1">
      <c r="B3146" s="61">
        <v>41541.0</v>
      </c>
      <c r="C3146" s="32">
        <v>21120.0</v>
      </c>
      <c r="D3146" s="32">
        <v>21036.0</v>
      </c>
      <c r="E3146" s="32">
        <v>80.563</v>
      </c>
      <c r="F3146" s="32">
        <v>98.75</v>
      </c>
      <c r="G3146" s="32">
        <v>1.3474</v>
      </c>
      <c r="H3146" s="32">
        <v>0.010127</v>
      </c>
      <c r="I3146" s="32">
        <v>0.16339</v>
      </c>
      <c r="J3146" s="32">
        <v>0.1635</v>
      </c>
      <c r="K3146" s="32">
        <v>1.6004</v>
      </c>
      <c r="L3146" s="32">
        <v>0.033795</v>
      </c>
      <c r="M3146" s="32">
        <v>0.311</v>
      </c>
      <c r="N3146" s="32">
        <v>0.09305</v>
      </c>
      <c r="O3146" s="32">
        <v>0.01286</v>
      </c>
      <c r="P3146" s="32">
        <v>0.7565</v>
      </c>
      <c r="Q3146" s="32">
        <v>0.94206</v>
      </c>
      <c r="R3146" s="32">
        <v>0.023023</v>
      </c>
      <c r="S3146" s="32">
        <v>0.015936</v>
      </c>
      <c r="T3146" s="32">
        <v>0.031932</v>
      </c>
      <c r="U3146" s="32">
        <v>0.9708</v>
      </c>
      <c r="V3146" s="32">
        <v>0.088732</v>
      </c>
      <c r="W3146" s="32">
        <v>0.4549</v>
      </c>
    </row>
    <row r="3147" ht="14.25" customHeight="1">
      <c r="B3147" s="61">
        <v>41540.0</v>
      </c>
      <c r="C3147" s="32">
        <v>21110.0</v>
      </c>
      <c r="D3147" s="32">
        <v>21036.0</v>
      </c>
      <c r="E3147" s="32">
        <v>80.449</v>
      </c>
      <c r="F3147" s="32">
        <v>98.85</v>
      </c>
      <c r="G3147" s="32">
        <v>1.3493</v>
      </c>
      <c r="H3147" s="32">
        <v>0.010118</v>
      </c>
      <c r="I3147" s="32">
        <v>0.16336</v>
      </c>
      <c r="J3147" s="32">
        <v>0.1636</v>
      </c>
      <c r="K3147" s="32">
        <v>1.6042</v>
      </c>
      <c r="L3147" s="32">
        <v>0.033837</v>
      </c>
      <c r="M3147" s="32">
        <v>0.3138</v>
      </c>
      <c r="N3147" s="32">
        <v>0.09309</v>
      </c>
      <c r="O3147" s="32">
        <v>0.01276</v>
      </c>
      <c r="P3147" s="32">
        <v>0.7571</v>
      </c>
      <c r="Q3147" s="32">
        <v>0.94482</v>
      </c>
      <c r="R3147" s="32">
        <v>0.023115</v>
      </c>
      <c r="S3147" s="32">
        <v>0.01597</v>
      </c>
      <c r="T3147" s="32">
        <v>0.032062</v>
      </c>
      <c r="U3147" s="32">
        <v>0.9724</v>
      </c>
      <c r="V3147" s="32">
        <v>0.089562</v>
      </c>
      <c r="W3147" s="32">
        <v>0.4547</v>
      </c>
    </row>
    <row r="3148" ht="14.25" customHeight="1">
      <c r="B3148" s="61">
        <v>41537.0</v>
      </c>
      <c r="C3148" s="32">
        <v>21120.0</v>
      </c>
      <c r="D3148" s="32">
        <v>21036.0</v>
      </c>
      <c r="E3148" s="32">
        <v>80.431</v>
      </c>
      <c r="F3148" s="32">
        <v>99.36</v>
      </c>
      <c r="G3148" s="32">
        <v>1.3524</v>
      </c>
      <c r="H3148" s="32">
        <v>0.010065</v>
      </c>
      <c r="I3148" s="32">
        <v>0.16339</v>
      </c>
      <c r="J3148" s="32">
        <v>0.1636</v>
      </c>
      <c r="K3148" s="32">
        <v>1.6006</v>
      </c>
      <c r="L3148" s="32">
        <v>0.033807</v>
      </c>
      <c r="M3148" s="32">
        <v>0.3146</v>
      </c>
      <c r="N3148" s="32">
        <v>0.09282</v>
      </c>
      <c r="O3148" s="32">
        <v>0.01287</v>
      </c>
      <c r="P3148" s="32">
        <v>0.757</v>
      </c>
      <c r="Q3148" s="32">
        <v>0.94697</v>
      </c>
      <c r="R3148" s="32">
        <v>0.023189</v>
      </c>
      <c r="S3148" s="32">
        <v>0.015934</v>
      </c>
      <c r="T3148" s="32">
        <v>0.032144</v>
      </c>
      <c r="U3148" s="32">
        <v>0.9705</v>
      </c>
      <c r="V3148" s="32">
        <v>0.089848</v>
      </c>
      <c r="W3148" s="32">
        <v>0.4517</v>
      </c>
    </row>
    <row r="3149" ht="14.25" customHeight="1">
      <c r="B3149" s="61">
        <v>41536.0</v>
      </c>
      <c r="C3149" s="32">
        <v>21135.0</v>
      </c>
      <c r="D3149" s="32">
        <v>21036.0</v>
      </c>
      <c r="E3149" s="32">
        <v>80.372</v>
      </c>
      <c r="F3149" s="32">
        <v>99.45</v>
      </c>
      <c r="G3149" s="32">
        <v>1.353</v>
      </c>
      <c r="H3149" s="32">
        <v>0.010052</v>
      </c>
      <c r="I3149" s="32">
        <v>0.16334</v>
      </c>
      <c r="J3149" s="32">
        <v>0.1637</v>
      </c>
      <c r="K3149" s="32">
        <v>1.6032</v>
      </c>
      <c r="L3149" s="32">
        <v>0.033865</v>
      </c>
      <c r="M3149" s="32">
        <v>0.3164</v>
      </c>
      <c r="N3149" s="32">
        <v>0.09314</v>
      </c>
      <c r="O3149" s="32">
        <v>0.01287</v>
      </c>
      <c r="P3149" s="32">
        <v>0.7559</v>
      </c>
      <c r="Q3149" s="32">
        <v>0.94563</v>
      </c>
      <c r="R3149" s="32">
        <v>0.023198</v>
      </c>
      <c r="S3149" s="32">
        <v>0.01607</v>
      </c>
      <c r="T3149" s="32">
        <v>0.032204</v>
      </c>
      <c r="U3149" s="32">
        <v>0.9742</v>
      </c>
      <c r="V3149" s="32">
        <v>0.091954</v>
      </c>
      <c r="W3149" s="32">
        <v>0.4541</v>
      </c>
    </row>
    <row r="3150" ht="14.25" customHeight="1">
      <c r="B3150" s="61">
        <v>41535.0</v>
      </c>
      <c r="C3150" s="32">
        <v>21145.0</v>
      </c>
      <c r="D3150" s="32">
        <v>21036.0</v>
      </c>
      <c r="E3150" s="32">
        <v>80.237</v>
      </c>
      <c r="F3150" s="32">
        <v>97.94</v>
      </c>
      <c r="G3150" s="32">
        <v>1.3521</v>
      </c>
      <c r="H3150" s="32">
        <v>0.010211</v>
      </c>
      <c r="I3150" s="32">
        <v>0.16337</v>
      </c>
      <c r="J3150" s="32">
        <v>0.1638</v>
      </c>
      <c r="K3150" s="32">
        <v>1.6146</v>
      </c>
      <c r="L3150" s="32">
        <v>0.033785</v>
      </c>
      <c r="M3150" s="32">
        <v>0.3156</v>
      </c>
      <c r="N3150" s="32">
        <v>0.09281</v>
      </c>
      <c r="O3150" s="32">
        <v>0.01286</v>
      </c>
      <c r="P3150" s="32">
        <v>0.7562</v>
      </c>
      <c r="Q3150" s="32">
        <v>0.94607</v>
      </c>
      <c r="R3150" s="32">
        <v>0.023023</v>
      </c>
      <c r="S3150" s="32">
        <v>0.015721</v>
      </c>
      <c r="T3150" s="32">
        <v>0.031973</v>
      </c>
      <c r="U3150" s="32">
        <v>0.9784</v>
      </c>
      <c r="V3150" s="32">
        <v>0.092916</v>
      </c>
      <c r="W3150" s="32">
        <v>0.4574</v>
      </c>
    </row>
    <row r="3151" ht="14.25" customHeight="1">
      <c r="B3151" s="61">
        <v>41534.0</v>
      </c>
      <c r="C3151" s="32">
        <v>21118.0</v>
      </c>
      <c r="D3151" s="32">
        <v>21036.0</v>
      </c>
      <c r="E3151" s="32">
        <v>81.143</v>
      </c>
      <c r="F3151" s="32">
        <v>99.13</v>
      </c>
      <c r="G3151" s="32">
        <v>1.3359</v>
      </c>
      <c r="H3151" s="32">
        <v>0.010089</v>
      </c>
      <c r="I3151" s="32">
        <v>0.16336</v>
      </c>
      <c r="J3151" s="32">
        <v>0.1637</v>
      </c>
      <c r="K3151" s="32">
        <v>1.5904</v>
      </c>
      <c r="L3151" s="32">
        <v>0.033735</v>
      </c>
      <c r="M3151" s="32">
        <v>0.3094</v>
      </c>
      <c r="N3151" s="32">
        <v>0.09233</v>
      </c>
      <c r="O3151" s="32">
        <v>0.01286</v>
      </c>
      <c r="P3151" s="32">
        <v>0.7561</v>
      </c>
      <c r="Q3151" s="32">
        <v>0.95238</v>
      </c>
      <c r="R3151" s="32">
        <v>0.022941</v>
      </c>
      <c r="S3151" s="32">
        <v>0.01582</v>
      </c>
      <c r="T3151" s="32">
        <v>0.031539</v>
      </c>
      <c r="U3151" s="32">
        <v>0.9713</v>
      </c>
      <c r="V3151" s="32">
        <v>0.089566</v>
      </c>
      <c r="W3151" s="32">
        <v>0.4432</v>
      </c>
    </row>
    <row r="3152" ht="14.25" customHeight="1">
      <c r="B3152" s="61">
        <v>41533.0</v>
      </c>
      <c r="C3152" s="32">
        <v>21125.0</v>
      </c>
      <c r="D3152" s="32">
        <v>21036.0</v>
      </c>
      <c r="E3152" s="32">
        <v>81.295</v>
      </c>
      <c r="F3152" s="32">
        <v>99.08</v>
      </c>
      <c r="G3152" s="32">
        <v>1.3334</v>
      </c>
      <c r="H3152" s="32">
        <v>0.010095</v>
      </c>
      <c r="I3152" s="32">
        <v>0.16339</v>
      </c>
      <c r="J3152" s="32">
        <v>0.1637</v>
      </c>
      <c r="K3152" s="32">
        <v>1.5896</v>
      </c>
      <c r="L3152" s="32">
        <v>0.033775</v>
      </c>
      <c r="M3152" s="32">
        <v>0.3088</v>
      </c>
      <c r="N3152" s="32">
        <v>0.09243</v>
      </c>
      <c r="O3152" s="32">
        <v>0.01298</v>
      </c>
      <c r="P3152" s="32">
        <v>0.7559</v>
      </c>
      <c r="Q3152" s="32">
        <v>0.95283</v>
      </c>
      <c r="R3152" s="32">
        <v>0.022977</v>
      </c>
      <c r="S3152" s="32">
        <v>0.015791</v>
      </c>
      <c r="T3152" s="32">
        <v>0.0315</v>
      </c>
      <c r="U3152" s="32">
        <v>0.9686</v>
      </c>
      <c r="V3152" s="32">
        <v>0.089367</v>
      </c>
      <c r="W3152" s="32">
        <v>0.4388</v>
      </c>
    </row>
    <row r="3153" ht="14.25" customHeight="1">
      <c r="B3153" s="61">
        <v>41530.0</v>
      </c>
      <c r="C3153" s="32">
        <v>21115.0</v>
      </c>
      <c r="D3153" s="32">
        <v>21036.0</v>
      </c>
      <c r="E3153" s="32">
        <v>81.452</v>
      </c>
      <c r="F3153" s="32">
        <v>99.38</v>
      </c>
      <c r="G3153" s="32">
        <v>1.3294</v>
      </c>
      <c r="H3153" s="32">
        <v>0.010063</v>
      </c>
      <c r="I3153" s="32">
        <v>0.16343</v>
      </c>
      <c r="J3153" s="32">
        <v>0.1636</v>
      </c>
      <c r="K3153" s="32">
        <v>1.5876</v>
      </c>
      <c r="L3153" s="32">
        <v>0.033666</v>
      </c>
      <c r="M3153" s="32">
        <v>0.3046</v>
      </c>
      <c r="N3153" s="32">
        <v>0.09206</v>
      </c>
      <c r="O3153" s="32">
        <v>0.01288</v>
      </c>
      <c r="P3153" s="32">
        <v>0.7561</v>
      </c>
      <c r="Q3153" s="32">
        <v>0.9527</v>
      </c>
      <c r="R3153" s="32">
        <v>0.022842</v>
      </c>
      <c r="S3153" s="32">
        <v>0.015793</v>
      </c>
      <c r="T3153" s="32">
        <v>0.031414</v>
      </c>
      <c r="U3153" s="32">
        <v>0.9661</v>
      </c>
      <c r="V3153" s="32">
        <v>0.089446</v>
      </c>
      <c r="W3153" s="32">
        <v>0.4384</v>
      </c>
    </row>
    <row r="3154" ht="14.25" customHeight="1">
      <c r="B3154" s="61">
        <v>41529.0</v>
      </c>
      <c r="C3154" s="32">
        <v>21115.0</v>
      </c>
      <c r="D3154" s="32">
        <v>21036.0</v>
      </c>
      <c r="E3154" s="32">
        <v>81.489</v>
      </c>
      <c r="F3154" s="32">
        <v>99.54</v>
      </c>
      <c r="G3154" s="32">
        <v>1.3299</v>
      </c>
      <c r="H3154" s="32">
        <v>0.010046</v>
      </c>
      <c r="I3154" s="32">
        <v>0.16345</v>
      </c>
      <c r="J3154" s="32">
        <v>0.1637</v>
      </c>
      <c r="K3154" s="32">
        <v>1.5805</v>
      </c>
      <c r="L3154" s="32">
        <v>0.033688</v>
      </c>
      <c r="M3154" s="32">
        <v>0.3056</v>
      </c>
      <c r="N3154" s="32">
        <v>0.0923</v>
      </c>
      <c r="O3154" s="32">
        <v>0.01278</v>
      </c>
      <c r="P3154" s="32">
        <v>0.7561</v>
      </c>
      <c r="Q3154" s="32">
        <v>0.95465</v>
      </c>
      <c r="R3154" s="32">
        <v>0.022795</v>
      </c>
      <c r="S3154" s="32">
        <v>0.015725</v>
      </c>
      <c r="T3154" s="32">
        <v>0.031543</v>
      </c>
      <c r="U3154" s="32">
        <v>0.9687</v>
      </c>
      <c r="V3154" s="32">
        <v>0.090241</v>
      </c>
      <c r="W3154" s="32">
        <v>0.4394</v>
      </c>
    </row>
    <row r="3155" ht="14.25" customHeight="1">
      <c r="B3155" s="61">
        <v>41528.0</v>
      </c>
      <c r="C3155" s="32">
        <v>21113.0</v>
      </c>
      <c r="D3155" s="32">
        <v>21036.0</v>
      </c>
      <c r="E3155" s="32">
        <v>81.518</v>
      </c>
      <c r="F3155" s="32">
        <v>99.89</v>
      </c>
      <c r="G3155" s="32">
        <v>1.3311</v>
      </c>
      <c r="H3155" s="32">
        <v>0.010011</v>
      </c>
      <c r="I3155" s="32">
        <v>0.16344</v>
      </c>
      <c r="J3155" s="32">
        <v>0.1637</v>
      </c>
      <c r="K3155" s="32">
        <v>1.5818</v>
      </c>
      <c r="L3155" s="32">
        <v>0.033692</v>
      </c>
      <c r="M3155" s="32">
        <v>0.3075</v>
      </c>
      <c r="N3155" s="32">
        <v>0.09206</v>
      </c>
      <c r="O3155" s="32">
        <v>0.01287</v>
      </c>
      <c r="P3155" s="32">
        <v>0.7555</v>
      </c>
      <c r="Q3155" s="32">
        <v>0.95465</v>
      </c>
      <c r="R3155" s="32">
        <v>0.022925</v>
      </c>
      <c r="S3155" s="32">
        <v>0.015825</v>
      </c>
      <c r="T3155" s="32">
        <v>0.031329</v>
      </c>
      <c r="U3155" s="32">
        <v>0.9691</v>
      </c>
      <c r="V3155" s="32">
        <v>0.088732</v>
      </c>
      <c r="W3155" s="32">
        <v>0.4395</v>
      </c>
    </row>
    <row r="3156" ht="14.25" customHeight="1">
      <c r="B3156" s="61">
        <v>41527.0</v>
      </c>
      <c r="C3156" s="32">
        <v>21115.0</v>
      </c>
      <c r="D3156" s="32">
        <v>21036.0</v>
      </c>
      <c r="E3156" s="32">
        <v>81.821</v>
      </c>
      <c r="F3156" s="32">
        <v>100.39</v>
      </c>
      <c r="G3156" s="32">
        <v>1.3268</v>
      </c>
      <c r="H3156" s="32">
        <v>0.009961</v>
      </c>
      <c r="I3156" s="32">
        <v>0.1634</v>
      </c>
      <c r="J3156" s="32">
        <v>0.1636</v>
      </c>
      <c r="K3156" s="32">
        <v>1.5734</v>
      </c>
      <c r="L3156" s="32">
        <v>0.033715</v>
      </c>
      <c r="M3156" s="32">
        <v>0.3062</v>
      </c>
      <c r="N3156" s="32">
        <v>0.09206</v>
      </c>
      <c r="O3156" s="32">
        <v>0.01289</v>
      </c>
      <c r="P3156" s="32">
        <v>0.7528</v>
      </c>
      <c r="Q3156" s="32">
        <v>0.95453</v>
      </c>
      <c r="R3156" s="32">
        <v>0.022894</v>
      </c>
      <c r="S3156" s="32">
        <v>0.015681</v>
      </c>
      <c r="T3156" s="32">
        <v>0.031133</v>
      </c>
      <c r="U3156" s="32">
        <v>0.9663</v>
      </c>
      <c r="V3156" s="32">
        <v>0.088184</v>
      </c>
      <c r="W3156" s="32">
        <v>0.4376</v>
      </c>
    </row>
    <row r="3157" ht="14.25" customHeight="1">
      <c r="B3157" s="61">
        <v>41526.0</v>
      </c>
      <c r="C3157" s="32">
        <v>21140.0</v>
      </c>
      <c r="D3157" s="32">
        <v>21036.0</v>
      </c>
      <c r="E3157" s="32">
        <v>81.793</v>
      </c>
      <c r="F3157" s="32">
        <v>99.58</v>
      </c>
      <c r="G3157" s="32">
        <v>1.3255</v>
      </c>
      <c r="H3157" s="32">
        <v>0.010043</v>
      </c>
      <c r="I3157" s="32">
        <v>0.16337</v>
      </c>
      <c r="J3157" s="32">
        <v>0.1638</v>
      </c>
      <c r="K3157" s="32">
        <v>1.5696</v>
      </c>
      <c r="L3157" s="32">
        <v>0.033738</v>
      </c>
      <c r="M3157" s="32">
        <v>0.3033</v>
      </c>
      <c r="N3157" s="32">
        <v>0.09241</v>
      </c>
      <c r="O3157" s="32">
        <v>0.01287</v>
      </c>
      <c r="P3157" s="32">
        <v>0.7524</v>
      </c>
      <c r="Q3157" s="32">
        <v>0.95579</v>
      </c>
      <c r="R3157" s="32">
        <v>0.0226</v>
      </c>
      <c r="S3157" s="32">
        <v>0.015602</v>
      </c>
      <c r="T3157" s="32">
        <v>0.031159</v>
      </c>
      <c r="U3157" s="32">
        <v>0.9647</v>
      </c>
      <c r="V3157" s="32">
        <v>0.08799</v>
      </c>
      <c r="W3157" s="32">
        <v>0.4394</v>
      </c>
    </row>
    <row r="3158" ht="14.25" customHeight="1">
      <c r="B3158" s="61">
        <v>41523.0</v>
      </c>
      <c r="C3158" s="32">
        <v>21155.0</v>
      </c>
      <c r="D3158" s="32">
        <v>21036.0</v>
      </c>
      <c r="E3158" s="32">
        <v>82.146</v>
      </c>
      <c r="F3158" s="32">
        <v>99.11</v>
      </c>
      <c r="G3158" s="32">
        <v>1.3178</v>
      </c>
      <c r="H3158" s="32">
        <v>0.01009</v>
      </c>
      <c r="I3158" s="32">
        <v>0.16339</v>
      </c>
      <c r="J3158" s="32">
        <v>0.1636</v>
      </c>
      <c r="K3158" s="32">
        <v>1.5633</v>
      </c>
      <c r="L3158" s="32">
        <v>0.033647</v>
      </c>
      <c r="M3158" s="32">
        <v>0.3024</v>
      </c>
      <c r="N3158" s="32">
        <v>0.09153</v>
      </c>
      <c r="O3158" s="32">
        <v>0.01287</v>
      </c>
      <c r="P3158" s="32">
        <v>0.7526</v>
      </c>
      <c r="Q3158" s="32">
        <v>0.95534</v>
      </c>
      <c r="R3158" s="32">
        <v>0.02249</v>
      </c>
      <c r="S3158" s="32">
        <v>0.015326</v>
      </c>
      <c r="T3158" s="32">
        <v>0.031022</v>
      </c>
      <c r="U3158" s="32">
        <v>0.9611</v>
      </c>
      <c r="V3158" s="32">
        <v>0.087184</v>
      </c>
      <c r="W3158" s="32">
        <v>0.4336</v>
      </c>
    </row>
    <row r="3159" ht="14.25" customHeight="1">
      <c r="B3159" s="61">
        <v>41522.0</v>
      </c>
      <c r="C3159" s="32">
        <v>21155.0</v>
      </c>
      <c r="D3159" s="32">
        <v>21036.0</v>
      </c>
      <c r="E3159" s="32">
        <v>82.633</v>
      </c>
      <c r="F3159" s="32">
        <v>100.11</v>
      </c>
      <c r="G3159" s="32">
        <v>1.312</v>
      </c>
      <c r="H3159" s="32">
        <v>0.009989</v>
      </c>
      <c r="I3159" s="32">
        <v>0.1634</v>
      </c>
      <c r="J3159" s="32">
        <v>0.1635</v>
      </c>
      <c r="K3159" s="32">
        <v>1.559</v>
      </c>
      <c r="L3159" s="32">
        <v>0.033547</v>
      </c>
      <c r="M3159" s="32">
        <v>0.3018</v>
      </c>
      <c r="N3159" s="32">
        <v>0.09105</v>
      </c>
      <c r="O3159" s="32">
        <v>0.01287</v>
      </c>
      <c r="P3159" s="32">
        <v>0.7516</v>
      </c>
      <c r="Q3159" s="32">
        <v>0.95397</v>
      </c>
      <c r="R3159" s="32">
        <v>0.022477</v>
      </c>
      <c r="S3159" s="32">
        <v>0.015139</v>
      </c>
      <c r="T3159" s="32">
        <v>0.030961</v>
      </c>
      <c r="U3159" s="32">
        <v>0.9519</v>
      </c>
      <c r="V3159" s="32">
        <v>0.085948</v>
      </c>
      <c r="W3159" s="32">
        <v>0.4301</v>
      </c>
    </row>
    <row r="3160" ht="14.25" customHeight="1">
      <c r="B3160" s="61">
        <v>41521.0</v>
      </c>
      <c r="C3160" s="32">
        <v>21165.0</v>
      </c>
      <c r="D3160" s="32">
        <v>21036.0</v>
      </c>
      <c r="E3160" s="32">
        <v>82.169</v>
      </c>
      <c r="F3160" s="32">
        <v>99.74</v>
      </c>
      <c r="G3160" s="32">
        <v>1.3207</v>
      </c>
      <c r="H3160" s="32">
        <v>0.010025</v>
      </c>
      <c r="I3160" s="32">
        <v>0.1634</v>
      </c>
      <c r="J3160" s="32">
        <v>0.1637</v>
      </c>
      <c r="K3160" s="32">
        <v>1.5626</v>
      </c>
      <c r="L3160" s="32">
        <v>0.033628</v>
      </c>
      <c r="M3160" s="32">
        <v>0.3051</v>
      </c>
      <c r="N3160" s="32">
        <v>0.09138</v>
      </c>
      <c r="O3160" s="32">
        <v>0.01287</v>
      </c>
      <c r="P3160" s="32">
        <v>0.752</v>
      </c>
      <c r="Q3160" s="32">
        <v>0.95465</v>
      </c>
      <c r="R3160" s="32">
        <v>0.022589</v>
      </c>
      <c r="S3160" s="32">
        <v>0.015089</v>
      </c>
      <c r="T3160" s="32">
        <v>0.031094</v>
      </c>
      <c r="U3160" s="32">
        <v>0.9527</v>
      </c>
      <c r="V3160" s="32">
        <v>0.087624</v>
      </c>
      <c r="W3160" s="32">
        <v>0.4236</v>
      </c>
    </row>
    <row r="3161" ht="14.25" customHeight="1">
      <c r="B3161" s="61">
        <v>41520.0</v>
      </c>
      <c r="C3161" s="32">
        <v>21150.0</v>
      </c>
      <c r="D3161" s="32">
        <v>21036.0</v>
      </c>
      <c r="E3161" s="32">
        <v>82.361</v>
      </c>
      <c r="F3161" s="32">
        <v>99.57</v>
      </c>
      <c r="G3161" s="32">
        <v>1.317</v>
      </c>
      <c r="H3161" s="32">
        <v>0.010043</v>
      </c>
      <c r="I3161" s="32">
        <v>0.16338</v>
      </c>
      <c r="J3161" s="32">
        <v>0.1635</v>
      </c>
      <c r="K3161" s="32">
        <v>1.5558</v>
      </c>
      <c r="L3161" s="32">
        <v>0.033555</v>
      </c>
      <c r="M3161" s="32">
        <v>0.3036</v>
      </c>
      <c r="N3161" s="32">
        <v>0.09074</v>
      </c>
      <c r="O3161" s="32">
        <v>0.01286</v>
      </c>
      <c r="P3161" s="32">
        <v>0.7516</v>
      </c>
      <c r="Q3161" s="32">
        <v>0.95374</v>
      </c>
      <c r="R3161" s="32">
        <v>0.022478</v>
      </c>
      <c r="S3161" s="32">
        <v>0.014574</v>
      </c>
      <c r="T3161" s="32">
        <v>0.031077</v>
      </c>
      <c r="U3161" s="32">
        <v>0.9493</v>
      </c>
      <c r="V3161" s="32">
        <v>0.087586</v>
      </c>
      <c r="W3161" s="32">
        <v>0.4233</v>
      </c>
    </row>
    <row r="3162" ht="14.25" customHeight="1">
      <c r="B3162" s="61">
        <v>41519.0</v>
      </c>
      <c r="C3162" s="32">
        <v>21150.0</v>
      </c>
      <c r="D3162" s="32">
        <v>21036.0</v>
      </c>
      <c r="E3162" s="32">
        <v>82.087</v>
      </c>
      <c r="F3162" s="32">
        <v>99.33</v>
      </c>
      <c r="G3162" s="32">
        <v>1.3192</v>
      </c>
      <c r="H3162" s="32">
        <v>0.010067</v>
      </c>
      <c r="I3162" s="32">
        <v>0.16341</v>
      </c>
      <c r="J3162" s="32">
        <v>0.1636</v>
      </c>
      <c r="K3162" s="32">
        <v>1.5544</v>
      </c>
      <c r="L3162" s="32">
        <v>0.033625</v>
      </c>
      <c r="M3162" s="32">
        <v>0.306</v>
      </c>
      <c r="N3162" s="32">
        <v>0.09105</v>
      </c>
      <c r="O3162" s="32">
        <v>0.01276</v>
      </c>
      <c r="P3162" s="32">
        <v>0.7516</v>
      </c>
      <c r="Q3162" s="32">
        <v>0.95365</v>
      </c>
      <c r="R3162" s="32">
        <v>0.022568</v>
      </c>
      <c r="S3162" s="32">
        <v>0.015029</v>
      </c>
      <c r="T3162" s="32">
        <v>0.031201</v>
      </c>
      <c r="U3162" s="32">
        <v>0.9484</v>
      </c>
      <c r="V3162" s="32">
        <v>0.088418</v>
      </c>
      <c r="W3162" s="32">
        <v>0.4205</v>
      </c>
    </row>
    <row r="3163" ht="14.25" customHeight="1">
      <c r="B3163" s="61">
        <v>41516.0</v>
      </c>
      <c r="C3163" s="32">
        <v>21155.0</v>
      </c>
      <c r="D3163" s="32">
        <v>21036.0</v>
      </c>
      <c r="E3163" s="32">
        <v>82.087</v>
      </c>
      <c r="F3163" s="32">
        <v>98.17</v>
      </c>
      <c r="G3163" s="32">
        <v>1.3222</v>
      </c>
      <c r="H3163" s="32">
        <v>0.010188</v>
      </c>
      <c r="I3163" s="32">
        <v>0.16341</v>
      </c>
      <c r="J3163" s="32">
        <v>0.1635</v>
      </c>
      <c r="K3163" s="32">
        <v>1.5504</v>
      </c>
      <c r="L3163" s="32">
        <v>0.033416</v>
      </c>
      <c r="M3163" s="32">
        <v>0.3029</v>
      </c>
      <c r="N3163" s="32">
        <v>0.09009</v>
      </c>
      <c r="O3163" s="32">
        <v>0.01287</v>
      </c>
      <c r="P3163" s="32">
        <v>0.7524</v>
      </c>
      <c r="Q3163" s="32">
        <v>0.95685</v>
      </c>
      <c r="R3163" s="32">
        <v>0.022452</v>
      </c>
      <c r="S3163" s="32">
        <v>0.014995</v>
      </c>
      <c r="T3163" s="32">
        <v>0.03109</v>
      </c>
      <c r="U3163" s="32">
        <v>0.949</v>
      </c>
      <c r="V3163" s="32">
        <v>0.088555</v>
      </c>
      <c r="W3163" s="32">
        <v>0.4196</v>
      </c>
    </row>
    <row r="3164" ht="14.25" customHeight="1">
      <c r="B3164" s="61">
        <v>41515.0</v>
      </c>
      <c r="C3164" s="32">
        <v>21155.0</v>
      </c>
      <c r="D3164" s="32">
        <v>21036.0</v>
      </c>
      <c r="E3164" s="32">
        <v>81.948</v>
      </c>
      <c r="F3164" s="32">
        <v>98.35</v>
      </c>
      <c r="G3164" s="32">
        <v>1.3241</v>
      </c>
      <c r="H3164" s="32">
        <v>0.010168</v>
      </c>
      <c r="I3164" s="32">
        <v>0.16339</v>
      </c>
      <c r="J3164" s="32">
        <v>0.1635</v>
      </c>
      <c r="K3164" s="32">
        <v>1.5504</v>
      </c>
      <c r="L3164" s="32">
        <v>0.033406</v>
      </c>
      <c r="M3164" s="32">
        <v>0.3028</v>
      </c>
      <c r="N3164" s="32">
        <v>0.08987</v>
      </c>
      <c r="O3164" s="32">
        <v>0.01287</v>
      </c>
      <c r="P3164" s="32">
        <v>0.7508</v>
      </c>
      <c r="Q3164" s="32">
        <v>0.95755</v>
      </c>
      <c r="R3164" s="32">
        <v>0.022434</v>
      </c>
      <c r="S3164" s="32">
        <v>0.014838</v>
      </c>
      <c r="T3164" s="32">
        <v>0.031141</v>
      </c>
      <c r="U3164" s="32">
        <v>0.9495</v>
      </c>
      <c r="V3164" s="32">
        <v>0.089228</v>
      </c>
      <c r="W3164" s="32">
        <v>0.4232</v>
      </c>
    </row>
    <row r="3165" ht="14.25" customHeight="1">
      <c r="B3165" s="61">
        <v>41514.0</v>
      </c>
      <c r="C3165" s="32">
        <v>21168.0</v>
      </c>
      <c r="D3165" s="32">
        <v>21036.0</v>
      </c>
      <c r="E3165" s="32">
        <v>81.431</v>
      </c>
      <c r="F3165" s="32">
        <v>97.64</v>
      </c>
      <c r="G3165" s="32">
        <v>1.334</v>
      </c>
      <c r="H3165" s="32">
        <v>0.010242</v>
      </c>
      <c r="I3165" s="32">
        <v>0.16339</v>
      </c>
      <c r="J3165" s="32">
        <v>0.1635</v>
      </c>
      <c r="K3165" s="32">
        <v>1.5526</v>
      </c>
      <c r="L3165" s="32">
        <v>0.033384</v>
      </c>
      <c r="M3165" s="32">
        <v>0.3019</v>
      </c>
      <c r="N3165" s="32">
        <v>0.08965</v>
      </c>
      <c r="O3165" s="32">
        <v>0.01287</v>
      </c>
      <c r="P3165" s="32">
        <v>0.7508</v>
      </c>
      <c r="Q3165" s="32">
        <v>0.96191</v>
      </c>
      <c r="R3165" s="32">
        <v>0.022419</v>
      </c>
      <c r="S3165" s="32">
        <v>0.014834</v>
      </c>
      <c r="T3165" s="32">
        <v>0.031087</v>
      </c>
      <c r="U3165" s="32">
        <v>0.9536</v>
      </c>
      <c r="V3165" s="32">
        <v>0.089566</v>
      </c>
      <c r="W3165" s="32">
        <v>0.4291</v>
      </c>
    </row>
    <row r="3166" ht="14.25" customHeight="1">
      <c r="B3166" s="61">
        <v>41513.0</v>
      </c>
      <c r="C3166" s="32">
        <v>21170.0</v>
      </c>
      <c r="D3166" s="32">
        <v>21036.0</v>
      </c>
      <c r="E3166" s="32">
        <v>81.166</v>
      </c>
      <c r="F3166" s="32">
        <v>97.03</v>
      </c>
      <c r="G3166" s="32">
        <v>1.3393</v>
      </c>
      <c r="H3166" s="32">
        <v>0.010305</v>
      </c>
      <c r="I3166" s="32">
        <v>0.16335</v>
      </c>
      <c r="J3166" s="32">
        <v>0.1635</v>
      </c>
      <c r="K3166" s="32">
        <v>1.5547</v>
      </c>
      <c r="L3166" s="32">
        <v>0.033356</v>
      </c>
      <c r="M3166" s="32">
        <v>0.3007</v>
      </c>
      <c r="N3166" s="32">
        <v>0.08948</v>
      </c>
      <c r="O3166" s="32">
        <v>0.01287</v>
      </c>
      <c r="P3166" s="32">
        <v>0.7524</v>
      </c>
      <c r="Q3166" s="32">
        <v>0.96386</v>
      </c>
      <c r="R3166" s="32">
        <v>0.022419</v>
      </c>
      <c r="S3166" s="32">
        <v>0.01496</v>
      </c>
      <c r="T3166" s="32">
        <v>0.031091</v>
      </c>
      <c r="U3166" s="32">
        <v>0.9547</v>
      </c>
      <c r="V3166" s="32">
        <v>0.088049</v>
      </c>
      <c r="W3166" s="32">
        <v>0.4215</v>
      </c>
    </row>
    <row r="3167" ht="14.25" customHeight="1">
      <c r="B3167" s="61">
        <v>41512.0</v>
      </c>
      <c r="C3167" s="32">
        <v>21150.0</v>
      </c>
      <c r="D3167" s="32">
        <v>21036.0</v>
      </c>
      <c r="E3167" s="32">
        <v>81.407</v>
      </c>
      <c r="F3167" s="32">
        <v>98.51</v>
      </c>
      <c r="G3167" s="32">
        <v>1.3368</v>
      </c>
      <c r="H3167" s="32">
        <v>0.010152</v>
      </c>
      <c r="I3167" s="32">
        <v>0.16333</v>
      </c>
      <c r="J3167" s="32">
        <v>0.1636</v>
      </c>
      <c r="K3167" s="32">
        <v>1.5576</v>
      </c>
      <c r="L3167" s="32">
        <v>0.033378</v>
      </c>
      <c r="M3167" s="32">
        <v>0.303</v>
      </c>
      <c r="N3167" s="32">
        <v>0.08984</v>
      </c>
      <c r="O3167" s="32">
        <v>0.013</v>
      </c>
      <c r="P3167" s="32">
        <v>0.7537</v>
      </c>
      <c r="Q3167" s="32">
        <v>0.96386</v>
      </c>
      <c r="R3167" s="32">
        <v>0.022619</v>
      </c>
      <c r="S3167" s="32">
        <v>0.015443</v>
      </c>
      <c r="T3167" s="32">
        <v>0.031264</v>
      </c>
      <c r="U3167" s="32">
        <v>0.9523</v>
      </c>
      <c r="V3167" s="32">
        <v>0.089627</v>
      </c>
      <c r="W3167" s="32">
        <v>0.4197</v>
      </c>
    </row>
    <row r="3168" ht="14.25" customHeight="1">
      <c r="B3168" s="61">
        <v>41509.0</v>
      </c>
      <c r="C3168" s="32">
        <v>21160.0</v>
      </c>
      <c r="D3168" s="32">
        <v>21036.0</v>
      </c>
      <c r="E3168" s="32">
        <v>81.361</v>
      </c>
      <c r="F3168" s="32">
        <v>98.72</v>
      </c>
      <c r="G3168" s="32">
        <v>1.3383</v>
      </c>
      <c r="H3168" s="32">
        <v>0.010129</v>
      </c>
      <c r="I3168" s="32">
        <v>0.16337</v>
      </c>
      <c r="J3168" s="32">
        <v>0.1636</v>
      </c>
      <c r="K3168" s="32">
        <v>1.5569</v>
      </c>
      <c r="L3168" s="32">
        <v>0.033385</v>
      </c>
      <c r="M3168" s="32">
        <v>0.3034</v>
      </c>
      <c r="N3168" s="32">
        <v>0.08978</v>
      </c>
      <c r="O3168" s="32">
        <v>0.01287</v>
      </c>
      <c r="P3168" s="32">
        <v>0.7551</v>
      </c>
      <c r="Q3168" s="32">
        <v>0.96525</v>
      </c>
      <c r="R3168" s="32">
        <v>0.022636</v>
      </c>
      <c r="S3168" s="32">
        <v>0.015599</v>
      </c>
      <c r="T3168" s="32">
        <v>0.031384</v>
      </c>
      <c r="U3168" s="32">
        <v>0.9528</v>
      </c>
      <c r="V3168" s="32">
        <v>0.092764</v>
      </c>
      <c r="W3168" s="32">
        <v>0.4256</v>
      </c>
    </row>
    <row r="3169" ht="14.25" customHeight="1">
      <c r="B3169" s="61">
        <v>41508.0</v>
      </c>
      <c r="C3169" s="32">
        <v>21113.0</v>
      </c>
      <c r="D3169" s="32">
        <v>21036.0</v>
      </c>
      <c r="E3169" s="32">
        <v>81.488</v>
      </c>
      <c r="F3169" s="32">
        <v>98.72</v>
      </c>
      <c r="G3169" s="32">
        <v>1.3356</v>
      </c>
      <c r="H3169" s="32">
        <v>0.010129</v>
      </c>
      <c r="I3169" s="32">
        <v>0.16337</v>
      </c>
      <c r="J3169" s="32">
        <v>0.1635</v>
      </c>
      <c r="K3169" s="32">
        <v>1.5588</v>
      </c>
      <c r="L3169" s="32">
        <v>0.033378</v>
      </c>
      <c r="M3169" s="32">
        <v>0.3025</v>
      </c>
      <c r="N3169" s="32">
        <v>0.08927</v>
      </c>
      <c r="O3169" s="32">
        <v>0.01287</v>
      </c>
      <c r="P3169" s="32">
        <v>0.7581</v>
      </c>
      <c r="Q3169" s="32">
        <v>0.96548</v>
      </c>
      <c r="R3169" s="32">
        <v>0.02261</v>
      </c>
      <c r="S3169" s="32">
        <v>0.015492</v>
      </c>
      <c r="T3169" s="32">
        <v>0.031208</v>
      </c>
      <c r="U3169" s="32">
        <v>0.9509</v>
      </c>
      <c r="V3169" s="32">
        <v>0.090765</v>
      </c>
      <c r="W3169" s="32">
        <v>0.4104</v>
      </c>
    </row>
    <row r="3170" ht="14.25" customHeight="1">
      <c r="B3170" s="61">
        <v>41507.0</v>
      </c>
      <c r="C3170" s="32">
        <v>21100.0</v>
      </c>
      <c r="D3170" s="32">
        <v>21036.0</v>
      </c>
      <c r="E3170" s="32">
        <v>81.213</v>
      </c>
      <c r="F3170" s="32">
        <v>97.68</v>
      </c>
      <c r="G3170" s="32">
        <v>1.3355</v>
      </c>
      <c r="H3170" s="32">
        <v>0.010235</v>
      </c>
      <c r="I3170" s="32">
        <v>0.16331</v>
      </c>
      <c r="J3170" s="32">
        <v>0.1634</v>
      </c>
      <c r="K3170" s="32">
        <v>1.5665</v>
      </c>
      <c r="L3170" s="32">
        <v>0.033378</v>
      </c>
      <c r="M3170" s="32">
        <v>0.3034</v>
      </c>
      <c r="N3170" s="32">
        <v>0.08932</v>
      </c>
      <c r="O3170" s="32">
        <v>0.01286</v>
      </c>
      <c r="P3170" s="32">
        <v>0.7582</v>
      </c>
      <c r="Q3170" s="32">
        <v>0.96595</v>
      </c>
      <c r="R3170" s="32">
        <v>0.02274</v>
      </c>
      <c r="S3170" s="32">
        <v>0.015413</v>
      </c>
      <c r="T3170" s="32">
        <v>0.03134</v>
      </c>
      <c r="U3170" s="32">
        <v>0.9547</v>
      </c>
      <c r="V3170" s="32">
        <v>0.091346</v>
      </c>
      <c r="W3170" s="32">
        <v>0.4075</v>
      </c>
    </row>
    <row r="3171" ht="14.25" customHeight="1">
      <c r="B3171" s="61">
        <v>41506.0</v>
      </c>
      <c r="C3171" s="32">
        <v>21100.0</v>
      </c>
      <c r="D3171" s="32">
        <v>21036.0</v>
      </c>
      <c r="E3171" s="32">
        <v>80.906</v>
      </c>
      <c r="F3171" s="32">
        <v>97.27</v>
      </c>
      <c r="G3171" s="32">
        <v>1.3417</v>
      </c>
      <c r="H3171" s="32">
        <v>0.010281</v>
      </c>
      <c r="I3171" s="32">
        <v>0.16328</v>
      </c>
      <c r="J3171" s="32">
        <v>0.1635</v>
      </c>
      <c r="K3171" s="32">
        <v>1.5668</v>
      </c>
      <c r="L3171" s="32">
        <v>0.033405</v>
      </c>
      <c r="M3171" s="32">
        <v>0.3047</v>
      </c>
      <c r="N3171" s="32">
        <v>0.08921</v>
      </c>
      <c r="O3171" s="32">
        <v>0.01286</v>
      </c>
      <c r="P3171" s="32">
        <v>0.758</v>
      </c>
      <c r="Q3171" s="32">
        <v>0.96993</v>
      </c>
      <c r="R3171" s="32">
        <v>0.022844</v>
      </c>
      <c r="S3171" s="32">
        <v>0.01583</v>
      </c>
      <c r="T3171" s="32">
        <v>0.031607</v>
      </c>
      <c r="U3171" s="32">
        <v>0.9623</v>
      </c>
      <c r="V3171" s="32">
        <v>0.093045</v>
      </c>
      <c r="W3171" s="32">
        <v>0.4175</v>
      </c>
    </row>
    <row r="3172" ht="14.25" customHeight="1">
      <c r="B3172" s="61">
        <v>41505.0</v>
      </c>
      <c r="C3172" s="32">
        <v>21095.0</v>
      </c>
      <c r="D3172" s="32">
        <v>21036.0</v>
      </c>
      <c r="E3172" s="32">
        <v>81.226</v>
      </c>
      <c r="F3172" s="32">
        <v>97.55</v>
      </c>
      <c r="G3172" s="32">
        <v>1.3335</v>
      </c>
      <c r="H3172" s="32">
        <v>0.010249</v>
      </c>
      <c r="I3172" s="32">
        <v>0.16332</v>
      </c>
      <c r="J3172" s="32">
        <v>0.1635</v>
      </c>
      <c r="K3172" s="32">
        <v>1.5648</v>
      </c>
      <c r="L3172" s="32">
        <v>0.033343</v>
      </c>
      <c r="M3172" s="32">
        <v>0.303</v>
      </c>
      <c r="N3172" s="32">
        <v>0.08936</v>
      </c>
      <c r="O3172" s="32">
        <v>0.01274</v>
      </c>
      <c r="P3172" s="32">
        <v>0.758</v>
      </c>
      <c r="Q3172" s="32">
        <v>0.96993</v>
      </c>
      <c r="R3172" s="32">
        <v>0.022915</v>
      </c>
      <c r="S3172" s="32">
        <v>0.015654</v>
      </c>
      <c r="T3172" s="32">
        <v>0.03182</v>
      </c>
      <c r="U3172" s="32">
        <v>0.9666</v>
      </c>
      <c r="V3172" s="32">
        <v>0.094451</v>
      </c>
      <c r="W3172" s="32">
        <v>0.4134</v>
      </c>
    </row>
    <row r="3173" ht="14.25" customHeight="1">
      <c r="B3173" s="61">
        <v>41502.0</v>
      </c>
      <c r="C3173" s="32">
        <v>21098.0</v>
      </c>
      <c r="D3173" s="32">
        <v>21036.0</v>
      </c>
      <c r="E3173" s="32">
        <v>81.257</v>
      </c>
      <c r="F3173" s="32">
        <v>97.53</v>
      </c>
      <c r="G3173" s="32">
        <v>1.3329</v>
      </c>
      <c r="H3173" s="32">
        <v>0.010253</v>
      </c>
      <c r="I3173" s="32">
        <v>0.16353</v>
      </c>
      <c r="J3173" s="32">
        <v>0.1637</v>
      </c>
      <c r="K3173" s="32">
        <v>1.5629</v>
      </c>
      <c r="L3173" s="32">
        <v>0.033441</v>
      </c>
      <c r="M3173" s="32">
        <v>0.3057</v>
      </c>
      <c r="N3173" s="32">
        <v>0.08981</v>
      </c>
      <c r="O3173" s="32">
        <v>0.01286</v>
      </c>
      <c r="P3173" s="32">
        <v>0.759</v>
      </c>
      <c r="Q3173" s="32">
        <v>0.97237</v>
      </c>
      <c r="R3173" s="32">
        <v>0.022923</v>
      </c>
      <c r="S3173" s="32">
        <v>0.01599</v>
      </c>
      <c r="T3173" s="32">
        <v>0.031964</v>
      </c>
      <c r="U3173" s="32">
        <v>0.9675</v>
      </c>
      <c r="V3173" s="32">
        <v>0.096293</v>
      </c>
      <c r="W3173" s="32">
        <v>0.4185</v>
      </c>
    </row>
    <row r="3174" ht="14.25" customHeight="1">
      <c r="B3174" s="61">
        <v>41501.0</v>
      </c>
      <c r="C3174" s="32">
        <v>21093.0</v>
      </c>
      <c r="D3174" s="32">
        <v>21036.0</v>
      </c>
      <c r="E3174" s="32">
        <v>81.181</v>
      </c>
      <c r="F3174" s="32">
        <v>97.37</v>
      </c>
      <c r="G3174" s="32">
        <v>1.3347</v>
      </c>
      <c r="H3174" s="32">
        <v>0.010269</v>
      </c>
      <c r="I3174" s="32">
        <v>0.1636</v>
      </c>
      <c r="J3174" s="32">
        <v>0.1637</v>
      </c>
      <c r="K3174" s="32">
        <v>1.5644</v>
      </c>
      <c r="L3174" s="32">
        <v>0.033378</v>
      </c>
      <c r="M3174" s="32">
        <v>0.3056</v>
      </c>
      <c r="N3174" s="32">
        <v>0.08947</v>
      </c>
      <c r="O3174" s="32">
        <v>0.01286</v>
      </c>
      <c r="P3174" s="32">
        <v>0.7611</v>
      </c>
      <c r="Q3174" s="32">
        <v>0.97421</v>
      </c>
      <c r="R3174" s="32">
        <v>0.022858</v>
      </c>
      <c r="S3174" s="32">
        <v>0.016282</v>
      </c>
      <c r="T3174" s="32">
        <v>0.031988</v>
      </c>
      <c r="U3174" s="32">
        <v>0.9704</v>
      </c>
      <c r="V3174" s="32">
        <v>0.096131</v>
      </c>
      <c r="W3174" s="32">
        <v>0.4269</v>
      </c>
    </row>
    <row r="3175" ht="14.25" customHeight="1">
      <c r="B3175" s="61">
        <v>41500.0</v>
      </c>
      <c r="C3175" s="32">
        <v>21093.0</v>
      </c>
      <c r="D3175" s="32">
        <v>21036.0</v>
      </c>
      <c r="E3175" s="32">
        <v>81.711</v>
      </c>
      <c r="F3175" s="32">
        <v>98.14</v>
      </c>
      <c r="G3175" s="32">
        <v>1.3255</v>
      </c>
      <c r="H3175" s="32">
        <v>0.01019</v>
      </c>
      <c r="I3175" s="32">
        <v>0.16341</v>
      </c>
      <c r="J3175" s="32">
        <v>0.1636</v>
      </c>
      <c r="K3175" s="32">
        <v>1.55</v>
      </c>
      <c r="L3175" s="32">
        <v>0.033317</v>
      </c>
      <c r="M3175" s="32">
        <v>0.3058</v>
      </c>
      <c r="N3175" s="32">
        <v>0.0894</v>
      </c>
      <c r="O3175" s="32">
        <v>0.01286</v>
      </c>
      <c r="P3175" s="32">
        <v>0.7602</v>
      </c>
      <c r="Q3175" s="32">
        <v>0.97521</v>
      </c>
      <c r="R3175" s="32">
        <v>0.022844</v>
      </c>
      <c r="S3175" s="32">
        <v>0.016311</v>
      </c>
      <c r="T3175" s="32">
        <v>0.032006</v>
      </c>
      <c r="U3175" s="32">
        <v>0.9669</v>
      </c>
      <c r="V3175" s="32">
        <v>0.09697</v>
      </c>
      <c r="W3175" s="32">
        <v>0.4305</v>
      </c>
    </row>
    <row r="3176" ht="14.25" customHeight="1">
      <c r="B3176" s="61">
        <v>41499.0</v>
      </c>
      <c r="C3176" s="32">
        <v>21100.0</v>
      </c>
      <c r="D3176" s="32">
        <v>21036.0</v>
      </c>
      <c r="E3176" s="32">
        <v>81.768</v>
      </c>
      <c r="F3176" s="32">
        <v>98.2</v>
      </c>
      <c r="G3176" s="32">
        <v>1.3263</v>
      </c>
      <c r="H3176" s="32">
        <v>0.010183</v>
      </c>
      <c r="I3176" s="32">
        <v>0.16335</v>
      </c>
      <c r="J3176" s="32">
        <v>0.1634</v>
      </c>
      <c r="K3176" s="32">
        <v>1.5449</v>
      </c>
      <c r="L3176" s="32">
        <v>0.033352</v>
      </c>
      <c r="M3176" s="32">
        <v>0.3062</v>
      </c>
      <c r="N3176" s="32">
        <v>0.08936</v>
      </c>
      <c r="O3176" s="32">
        <v>0.01286</v>
      </c>
      <c r="P3176" s="32">
        <v>0.7597</v>
      </c>
      <c r="Q3176" s="32">
        <v>0.97609</v>
      </c>
      <c r="R3176" s="32">
        <v>0.02286</v>
      </c>
      <c r="S3176" s="32">
        <v>0.016275</v>
      </c>
      <c r="T3176" s="32">
        <v>0.031986</v>
      </c>
      <c r="U3176" s="32">
        <v>0.9668</v>
      </c>
      <c r="V3176" s="32">
        <v>0.097182</v>
      </c>
      <c r="W3176" s="32">
        <v>0.4323</v>
      </c>
    </row>
    <row r="3177" ht="14.25" customHeight="1">
      <c r="B3177" s="61">
        <v>41498.0</v>
      </c>
      <c r="C3177" s="32">
        <v>21105.0</v>
      </c>
      <c r="D3177" s="32">
        <v>21036.0</v>
      </c>
      <c r="E3177" s="32">
        <v>81.333</v>
      </c>
      <c r="F3177" s="32">
        <v>96.9</v>
      </c>
      <c r="G3177" s="32">
        <v>1.33</v>
      </c>
      <c r="H3177" s="32">
        <v>0.010319</v>
      </c>
      <c r="I3177" s="32">
        <v>0.16334</v>
      </c>
      <c r="J3177" s="32">
        <v>0.1634</v>
      </c>
      <c r="K3177" s="32">
        <v>1.5461</v>
      </c>
      <c r="L3177" s="32">
        <v>0.033362</v>
      </c>
      <c r="M3177" s="32">
        <v>0.3083</v>
      </c>
      <c r="N3177" s="32">
        <v>0.08973</v>
      </c>
      <c r="O3177" s="32">
        <v>0.01286</v>
      </c>
      <c r="P3177" s="32">
        <v>0.7593</v>
      </c>
      <c r="Q3177" s="32">
        <v>0.9726</v>
      </c>
      <c r="R3177" s="32">
        <v>0.022887</v>
      </c>
      <c r="S3177" s="32">
        <v>0.016289</v>
      </c>
      <c r="T3177" s="32">
        <v>0.031988</v>
      </c>
      <c r="U3177" s="32">
        <v>0.9703</v>
      </c>
      <c r="V3177" s="32">
        <v>0.097147</v>
      </c>
      <c r="W3177" s="32">
        <v>0.4371</v>
      </c>
    </row>
    <row r="3178" ht="14.25" customHeight="1">
      <c r="B3178" s="61">
        <v>41495.0</v>
      </c>
      <c r="C3178" s="32">
        <v>21100.0</v>
      </c>
      <c r="D3178" s="32">
        <v>21036.0</v>
      </c>
      <c r="E3178" s="32">
        <v>81.126</v>
      </c>
      <c r="F3178" s="32">
        <v>96.21</v>
      </c>
      <c r="G3178" s="32">
        <v>1.3342</v>
      </c>
      <c r="H3178" s="32">
        <v>0.010393</v>
      </c>
      <c r="I3178" s="32">
        <v>0.16335</v>
      </c>
      <c r="J3178" s="32">
        <v>0.1634</v>
      </c>
      <c r="K3178" s="32">
        <v>1.5498</v>
      </c>
      <c r="L3178" s="32">
        <v>0.033401</v>
      </c>
      <c r="M3178" s="32">
        <v>0.3083</v>
      </c>
      <c r="N3178" s="32">
        <v>0.08995</v>
      </c>
      <c r="O3178" s="32">
        <v>0.01286</v>
      </c>
      <c r="P3178" s="32">
        <v>0.7593</v>
      </c>
      <c r="Q3178" s="32">
        <v>0.97895</v>
      </c>
      <c r="R3178" s="32">
        <v>0.023012</v>
      </c>
      <c r="S3178" s="32">
        <v>0.016482</v>
      </c>
      <c r="T3178" s="32">
        <v>0.032021</v>
      </c>
      <c r="U3178" s="32">
        <v>0.972</v>
      </c>
      <c r="V3178" s="32">
        <v>0.097305</v>
      </c>
      <c r="W3178" s="32">
        <v>0.4404</v>
      </c>
    </row>
    <row r="3179" ht="14.25" customHeight="1">
      <c r="B3179" s="61">
        <v>41494.0</v>
      </c>
      <c r="C3179" s="32">
        <v>21110.0</v>
      </c>
      <c r="D3179" s="32">
        <v>21036.0</v>
      </c>
      <c r="E3179" s="32">
        <v>80.977</v>
      </c>
      <c r="F3179" s="32">
        <v>96.67</v>
      </c>
      <c r="G3179" s="32">
        <v>1.3381</v>
      </c>
      <c r="H3179" s="32">
        <v>0.010339</v>
      </c>
      <c r="I3179" s="32">
        <v>0.16333</v>
      </c>
      <c r="J3179" s="32">
        <v>0.1636</v>
      </c>
      <c r="K3179" s="32">
        <v>1.5539</v>
      </c>
      <c r="L3179" s="32">
        <v>0.033436</v>
      </c>
      <c r="M3179" s="32">
        <v>0.3085</v>
      </c>
      <c r="N3179" s="32">
        <v>0.09023</v>
      </c>
      <c r="O3179" s="32">
        <v>0.01286</v>
      </c>
      <c r="P3179" s="32">
        <v>0.7593</v>
      </c>
      <c r="Q3179" s="32">
        <v>0.97847</v>
      </c>
      <c r="R3179" s="32">
        <v>0.02295</v>
      </c>
      <c r="S3179" s="32">
        <v>0.016507</v>
      </c>
      <c r="T3179" s="32">
        <v>0.032065</v>
      </c>
      <c r="U3179" s="32">
        <v>0.9683</v>
      </c>
      <c r="V3179" s="32">
        <v>0.097324</v>
      </c>
      <c r="W3179" s="32">
        <v>0.4383</v>
      </c>
    </row>
    <row r="3180" ht="14.25" customHeight="1">
      <c r="B3180" s="61">
        <v>41493.0</v>
      </c>
      <c r="C3180" s="32">
        <v>21080.0</v>
      </c>
      <c r="D3180" s="32">
        <v>21036.0</v>
      </c>
      <c r="E3180" s="32">
        <v>81.287</v>
      </c>
      <c r="F3180" s="32">
        <v>96.33</v>
      </c>
      <c r="G3180" s="32">
        <v>1.3336</v>
      </c>
      <c r="H3180" s="32">
        <v>0.01038</v>
      </c>
      <c r="I3180" s="32">
        <v>0.16342</v>
      </c>
      <c r="J3180" s="32">
        <v>0.1635</v>
      </c>
      <c r="K3180" s="32">
        <v>1.5489</v>
      </c>
      <c r="L3180" s="32">
        <v>0.033382</v>
      </c>
      <c r="M3180" s="32">
        <v>0.3068</v>
      </c>
      <c r="N3180" s="32">
        <v>0.08967</v>
      </c>
      <c r="O3180" s="32">
        <v>0.01286</v>
      </c>
      <c r="P3180" s="32">
        <v>0.7593</v>
      </c>
      <c r="Q3180" s="32">
        <v>0.97752</v>
      </c>
      <c r="R3180" s="32">
        <v>0.022831</v>
      </c>
      <c r="S3180" s="32">
        <v>0.016313</v>
      </c>
      <c r="T3180" s="32">
        <v>0.031866</v>
      </c>
      <c r="U3180" s="32">
        <v>0.9594</v>
      </c>
      <c r="V3180" s="32">
        <v>0.097159</v>
      </c>
      <c r="W3180" s="32">
        <v>0.4327</v>
      </c>
    </row>
    <row r="3181" ht="14.25" customHeight="1">
      <c r="B3181" s="61">
        <v>41492.0</v>
      </c>
      <c r="C3181" s="32">
        <v>21095.0</v>
      </c>
      <c r="D3181" s="32">
        <v>21036.0</v>
      </c>
      <c r="E3181" s="32">
        <v>81.603</v>
      </c>
      <c r="F3181" s="32">
        <v>97.74</v>
      </c>
      <c r="G3181" s="32">
        <v>1.3305</v>
      </c>
      <c r="H3181" s="32">
        <v>0.010231</v>
      </c>
      <c r="I3181" s="32">
        <v>0.16335</v>
      </c>
      <c r="J3181" s="32">
        <v>0.1634</v>
      </c>
      <c r="K3181" s="32">
        <v>1.5349</v>
      </c>
      <c r="L3181" s="32">
        <v>0.033392</v>
      </c>
      <c r="M3181" s="32">
        <v>0.3085</v>
      </c>
      <c r="N3181" s="32">
        <v>0.08976</v>
      </c>
      <c r="O3181" s="32">
        <v>0.01285</v>
      </c>
      <c r="P3181" s="32">
        <v>0.7599</v>
      </c>
      <c r="Q3181" s="32">
        <v>0.97886</v>
      </c>
      <c r="R3181" s="32">
        <v>0.022978</v>
      </c>
      <c r="S3181" s="32">
        <v>0.016447</v>
      </c>
      <c r="T3181" s="32">
        <v>0.031844</v>
      </c>
      <c r="U3181" s="32">
        <v>0.9638</v>
      </c>
      <c r="V3181" s="32">
        <v>0.097324</v>
      </c>
      <c r="W3181" s="32">
        <v>0.435</v>
      </c>
    </row>
    <row r="3182" ht="14.25" customHeight="1">
      <c r="B3182" s="61">
        <v>41491.0</v>
      </c>
      <c r="C3182" s="32">
        <v>21120.0</v>
      </c>
      <c r="D3182" s="32">
        <v>21036.0</v>
      </c>
      <c r="E3182" s="32">
        <v>81.875</v>
      </c>
      <c r="F3182" s="32">
        <v>98.3</v>
      </c>
      <c r="G3182" s="32">
        <v>1.3258</v>
      </c>
      <c r="H3182" s="32">
        <v>0.010172</v>
      </c>
      <c r="I3182" s="32">
        <v>0.16327</v>
      </c>
      <c r="J3182" s="32">
        <v>0.1633</v>
      </c>
      <c r="K3182" s="32">
        <v>1.5356</v>
      </c>
      <c r="L3182" s="32">
        <v>0.033354</v>
      </c>
      <c r="M3182" s="32">
        <v>0.3089</v>
      </c>
      <c r="N3182" s="32">
        <v>0.08962</v>
      </c>
      <c r="O3182" s="32">
        <v>0.0128</v>
      </c>
      <c r="P3182" s="32">
        <v>0.7596</v>
      </c>
      <c r="Q3182" s="32">
        <v>0.97991</v>
      </c>
      <c r="R3182" s="32">
        <v>0.023015</v>
      </c>
      <c r="S3182" s="32">
        <v>0.016424</v>
      </c>
      <c r="T3182" s="32">
        <v>0.031868</v>
      </c>
      <c r="U3182" s="32">
        <v>0.9652</v>
      </c>
      <c r="V3182" s="32">
        <v>0.097371</v>
      </c>
      <c r="W3182" s="32">
        <v>0.4343</v>
      </c>
    </row>
    <row r="3183" ht="14.25" customHeight="1">
      <c r="B3183" s="61">
        <v>41488.0</v>
      </c>
      <c r="C3183" s="32">
        <v>21135.0</v>
      </c>
      <c r="D3183" s="32">
        <v>21036.0</v>
      </c>
      <c r="E3183" s="32">
        <v>81.908</v>
      </c>
      <c r="F3183" s="32">
        <v>98.94</v>
      </c>
      <c r="G3183" s="32">
        <v>1.3276</v>
      </c>
      <c r="H3183" s="32">
        <v>0.010106</v>
      </c>
      <c r="I3183" s="32">
        <v>0.16315</v>
      </c>
      <c r="J3183" s="32">
        <v>0.1632</v>
      </c>
      <c r="K3183" s="32">
        <v>1.5294</v>
      </c>
      <c r="L3183" s="32">
        <v>0.033343</v>
      </c>
      <c r="M3183" s="32">
        <v>0.3071</v>
      </c>
      <c r="N3183" s="32">
        <v>0.08931</v>
      </c>
      <c r="O3183" s="32">
        <v>0.0128</v>
      </c>
      <c r="P3183" s="32">
        <v>0.7597</v>
      </c>
      <c r="Q3183" s="32">
        <v>0.98039</v>
      </c>
      <c r="R3183" s="32">
        <v>0.022944</v>
      </c>
      <c r="S3183" s="32">
        <v>0.016364</v>
      </c>
      <c r="T3183" s="32">
        <v>0.031996</v>
      </c>
      <c r="U3183" s="32">
        <v>0.9622</v>
      </c>
      <c r="V3183" s="32">
        <v>0.09723</v>
      </c>
      <c r="W3183" s="32">
        <v>0.4383</v>
      </c>
    </row>
    <row r="3184" ht="14.25" customHeight="1">
      <c r="B3184" s="61">
        <v>41487.0</v>
      </c>
      <c r="C3184" s="32">
        <v>21160.0</v>
      </c>
      <c r="D3184" s="32">
        <v>21036.0</v>
      </c>
      <c r="E3184" s="32">
        <v>82.336</v>
      </c>
      <c r="F3184" s="32">
        <v>99.54</v>
      </c>
      <c r="G3184" s="32">
        <v>1.3207</v>
      </c>
      <c r="H3184" s="32">
        <v>0.010045</v>
      </c>
      <c r="I3184" s="32">
        <v>0.16312</v>
      </c>
      <c r="J3184" s="32">
        <v>0.163</v>
      </c>
      <c r="K3184" s="32">
        <v>1.512</v>
      </c>
      <c r="L3184" s="32">
        <v>0.03321</v>
      </c>
      <c r="M3184" s="32">
        <v>0.3072</v>
      </c>
      <c r="N3184" s="32">
        <v>0.08901</v>
      </c>
      <c r="O3184" s="32">
        <v>0.01288</v>
      </c>
      <c r="P3184" s="32">
        <v>0.7596</v>
      </c>
      <c r="Q3184" s="32">
        <v>0.98232</v>
      </c>
      <c r="R3184" s="32">
        <v>0.022973</v>
      </c>
      <c r="S3184" s="32">
        <v>0.016518</v>
      </c>
      <c r="T3184" s="32">
        <v>0.031958</v>
      </c>
      <c r="U3184" s="32">
        <v>0.9665</v>
      </c>
      <c r="V3184" s="32">
        <v>0.097383</v>
      </c>
      <c r="W3184" s="32">
        <v>0.4346</v>
      </c>
    </row>
    <row r="3185" ht="14.25" customHeight="1">
      <c r="B3185" s="61">
        <v>41486.0</v>
      </c>
      <c r="C3185" s="32">
        <v>21175.0</v>
      </c>
      <c r="D3185" s="32">
        <v>21036.0</v>
      </c>
      <c r="E3185" s="32">
        <v>81.452</v>
      </c>
      <c r="F3185" s="32">
        <v>97.88</v>
      </c>
      <c r="G3185" s="32">
        <v>1.3302</v>
      </c>
      <c r="H3185" s="32">
        <v>0.010216</v>
      </c>
      <c r="I3185" s="32">
        <v>0.16316</v>
      </c>
      <c r="J3185" s="32">
        <v>0.1631</v>
      </c>
      <c r="K3185" s="32">
        <v>1.5207</v>
      </c>
      <c r="L3185" s="32">
        <v>0.0333</v>
      </c>
      <c r="M3185" s="32">
        <v>0.3085</v>
      </c>
      <c r="N3185" s="32">
        <v>0.08908</v>
      </c>
      <c r="O3185" s="32">
        <v>0.01286</v>
      </c>
      <c r="P3185" s="32">
        <v>0.759</v>
      </c>
      <c r="Q3185" s="32">
        <v>0.98312</v>
      </c>
      <c r="R3185" s="32">
        <v>0.023015</v>
      </c>
      <c r="S3185" s="32">
        <v>0.016492</v>
      </c>
      <c r="T3185" s="32">
        <v>0.031995</v>
      </c>
      <c r="U3185" s="32">
        <v>0.9731</v>
      </c>
      <c r="V3185" s="32">
        <v>0.097296</v>
      </c>
      <c r="W3185" s="32">
        <v>0.4394</v>
      </c>
    </row>
    <row r="3186" ht="14.25" customHeight="1">
      <c r="B3186" s="61">
        <v>41485.0</v>
      </c>
      <c r="C3186" s="32">
        <v>21180.0</v>
      </c>
      <c r="D3186" s="32">
        <v>21036.0</v>
      </c>
      <c r="E3186" s="32">
        <v>81.829</v>
      </c>
      <c r="F3186" s="32">
        <v>98.03</v>
      </c>
      <c r="G3186" s="32">
        <v>1.3263</v>
      </c>
      <c r="H3186" s="32">
        <v>0.010201</v>
      </c>
      <c r="I3186" s="32">
        <v>0.16309</v>
      </c>
      <c r="J3186" s="32">
        <v>0.163</v>
      </c>
      <c r="K3186" s="32">
        <v>1.5238</v>
      </c>
      <c r="L3186" s="32">
        <v>0.033376</v>
      </c>
      <c r="M3186" s="32">
        <v>0.3083</v>
      </c>
      <c r="N3186" s="32">
        <v>0.08957</v>
      </c>
      <c r="O3186" s="32">
        <v>0.01286</v>
      </c>
      <c r="P3186" s="32">
        <v>0.7596</v>
      </c>
      <c r="Q3186" s="32">
        <v>0.9828</v>
      </c>
      <c r="R3186" s="32">
        <v>0.023065</v>
      </c>
      <c r="S3186" s="32">
        <v>0.016443</v>
      </c>
      <c r="T3186" s="32">
        <v>0.031989</v>
      </c>
      <c r="U3186" s="32">
        <v>0.9704</v>
      </c>
      <c r="V3186" s="32">
        <v>0.096923</v>
      </c>
      <c r="W3186" s="32">
        <v>0.4387</v>
      </c>
    </row>
    <row r="3187" ht="14.25" customHeight="1">
      <c r="B3187" s="61">
        <v>41484.0</v>
      </c>
      <c r="C3187" s="32">
        <v>21220.0</v>
      </c>
      <c r="D3187" s="32">
        <v>21036.0</v>
      </c>
      <c r="E3187" s="32">
        <v>81.663</v>
      </c>
      <c r="F3187" s="32">
        <v>97.96</v>
      </c>
      <c r="G3187" s="32">
        <v>1.3262</v>
      </c>
      <c r="H3187" s="32">
        <v>0.010209</v>
      </c>
      <c r="I3187" s="32">
        <v>0.16307</v>
      </c>
      <c r="J3187" s="32">
        <v>0.163</v>
      </c>
      <c r="K3187" s="32">
        <v>1.5339</v>
      </c>
      <c r="L3187" s="32">
        <v>0.033422</v>
      </c>
      <c r="M3187" s="32">
        <v>0.3096</v>
      </c>
      <c r="N3187" s="32">
        <v>0.08989</v>
      </c>
      <c r="O3187" s="32">
        <v>0.01286</v>
      </c>
      <c r="P3187" s="32">
        <v>0.7599</v>
      </c>
      <c r="Q3187" s="32">
        <v>0.98195</v>
      </c>
      <c r="R3187" s="32">
        <v>0.023107</v>
      </c>
      <c r="S3187" s="32">
        <v>0.016793</v>
      </c>
      <c r="T3187" s="32">
        <v>0.032084</v>
      </c>
      <c r="U3187" s="32">
        <v>0.9741</v>
      </c>
      <c r="V3187" s="32">
        <v>0.097135</v>
      </c>
      <c r="W3187" s="32">
        <v>0.4413</v>
      </c>
    </row>
    <row r="3188" ht="14.25" customHeight="1">
      <c r="B3188" s="61">
        <v>41481.0</v>
      </c>
      <c r="C3188" s="32">
        <v>21213.0</v>
      </c>
      <c r="D3188" s="32">
        <v>21036.0</v>
      </c>
      <c r="E3188" s="32">
        <v>81.657</v>
      </c>
      <c r="F3188" s="32">
        <v>98.21</v>
      </c>
      <c r="G3188" s="32">
        <v>1.3279</v>
      </c>
      <c r="H3188" s="32">
        <v>0.010179</v>
      </c>
      <c r="I3188" s="32">
        <v>0.16309</v>
      </c>
      <c r="J3188" s="32">
        <v>0.163</v>
      </c>
      <c r="K3188" s="32">
        <v>1.5382</v>
      </c>
      <c r="L3188" s="32">
        <v>0.03342</v>
      </c>
      <c r="M3188" s="32">
        <v>0.3116</v>
      </c>
      <c r="N3188" s="32">
        <v>0.08996</v>
      </c>
      <c r="O3188" s="32">
        <v>0.01286</v>
      </c>
      <c r="P3188" s="32">
        <v>0.7597</v>
      </c>
      <c r="Q3188" s="32">
        <v>0.98717</v>
      </c>
      <c r="R3188" s="32">
        <v>0.023092</v>
      </c>
      <c r="S3188" s="32">
        <v>0.016938</v>
      </c>
      <c r="T3188" s="32">
        <v>0.032113</v>
      </c>
      <c r="U3188" s="32">
        <v>0.973</v>
      </c>
      <c r="V3188" s="32">
        <v>0.097514</v>
      </c>
      <c r="W3188" s="32">
        <v>0.4436</v>
      </c>
    </row>
    <row r="3189" ht="14.25" customHeight="1">
      <c r="B3189" s="61">
        <v>41480.0</v>
      </c>
      <c r="C3189" s="32">
        <v>21226.0</v>
      </c>
      <c r="D3189" s="32">
        <v>21036.0</v>
      </c>
      <c r="E3189" s="32">
        <v>81.97</v>
      </c>
      <c r="F3189" s="32">
        <v>99.29</v>
      </c>
      <c r="G3189" s="32">
        <v>1.3277</v>
      </c>
      <c r="H3189" s="32">
        <v>0.010071</v>
      </c>
      <c r="I3189" s="32">
        <v>0.16301</v>
      </c>
      <c r="J3189" s="32">
        <v>0.163</v>
      </c>
      <c r="K3189" s="32">
        <v>1.539</v>
      </c>
      <c r="L3189" s="32">
        <v>0.033462</v>
      </c>
      <c r="M3189" s="32">
        <v>0.3123</v>
      </c>
      <c r="N3189" s="32">
        <v>0.08958</v>
      </c>
      <c r="O3189" s="32">
        <v>0.01286</v>
      </c>
      <c r="P3189" s="32">
        <v>0.7596</v>
      </c>
      <c r="Q3189" s="32">
        <v>0.98839</v>
      </c>
      <c r="R3189" s="32">
        <v>0.023068</v>
      </c>
      <c r="S3189" s="32">
        <v>0.016961</v>
      </c>
      <c r="T3189" s="32">
        <v>0.032227</v>
      </c>
      <c r="U3189" s="32">
        <v>0.9728</v>
      </c>
      <c r="V3189" s="32">
        <v>0.097391</v>
      </c>
      <c r="W3189" s="32">
        <v>0.4459</v>
      </c>
    </row>
    <row r="3190" ht="14.25" customHeight="1">
      <c r="B3190" s="61">
        <v>41479.0</v>
      </c>
      <c r="C3190" s="32">
        <v>21223.0</v>
      </c>
      <c r="D3190" s="32">
        <v>21036.0</v>
      </c>
      <c r="E3190" s="32">
        <v>82.291</v>
      </c>
      <c r="F3190" s="32">
        <v>100.27</v>
      </c>
      <c r="G3190" s="32">
        <v>1.3201</v>
      </c>
      <c r="H3190" s="32">
        <v>0.009973</v>
      </c>
      <c r="I3190" s="32">
        <v>0.16296</v>
      </c>
      <c r="J3190" s="32">
        <v>0.163</v>
      </c>
      <c r="K3190" s="32">
        <v>1.5315</v>
      </c>
      <c r="L3190" s="32">
        <v>0.033415</v>
      </c>
      <c r="M3190" s="32">
        <v>0.3142</v>
      </c>
      <c r="N3190" s="32">
        <v>0.0896</v>
      </c>
      <c r="O3190" s="32">
        <v>0.01286</v>
      </c>
      <c r="P3190" s="32">
        <v>0.7596</v>
      </c>
      <c r="Q3190" s="32">
        <v>0.99256</v>
      </c>
      <c r="R3190" s="32">
        <v>0.023083</v>
      </c>
      <c r="S3190" s="32">
        <v>0.016874</v>
      </c>
      <c r="T3190" s="32">
        <v>0.032248</v>
      </c>
      <c r="U3190" s="32">
        <v>0.9695</v>
      </c>
      <c r="V3190" s="32">
        <v>0.097466</v>
      </c>
      <c r="W3190" s="32">
        <v>0.4451</v>
      </c>
    </row>
    <row r="3191" ht="14.25" customHeight="1">
      <c r="B3191" s="61">
        <v>41478.0</v>
      </c>
      <c r="C3191" s="32">
        <v>21223.0</v>
      </c>
      <c r="D3191" s="32">
        <v>21036.0</v>
      </c>
      <c r="E3191" s="32">
        <v>81.945</v>
      </c>
      <c r="F3191" s="32">
        <v>99.43</v>
      </c>
      <c r="G3191" s="32">
        <v>1.3223</v>
      </c>
      <c r="H3191" s="32">
        <v>0.010057</v>
      </c>
      <c r="I3191" s="32">
        <v>0.16294</v>
      </c>
      <c r="J3191" s="32">
        <v>0.163</v>
      </c>
      <c r="K3191" s="32">
        <v>1.5368</v>
      </c>
      <c r="L3191" s="32">
        <v>0.033417</v>
      </c>
      <c r="M3191" s="32">
        <v>0.3151</v>
      </c>
      <c r="N3191" s="32">
        <v>0.0895</v>
      </c>
      <c r="O3191" s="32">
        <v>0.01286</v>
      </c>
      <c r="P3191" s="32">
        <v>0.7593</v>
      </c>
      <c r="Q3191" s="32">
        <v>0.9933</v>
      </c>
      <c r="R3191" s="32">
        <v>0.023142</v>
      </c>
      <c r="S3191" s="32">
        <v>0.016834</v>
      </c>
      <c r="T3191" s="32">
        <v>0.032332</v>
      </c>
      <c r="U3191" s="32">
        <v>0.972</v>
      </c>
      <c r="V3191" s="32">
        <v>0.098092</v>
      </c>
      <c r="W3191" s="32">
        <v>0.4513</v>
      </c>
    </row>
    <row r="3192" ht="14.25" customHeight="1">
      <c r="B3192" s="61">
        <v>41477.0</v>
      </c>
      <c r="C3192" s="32">
        <v>21223.0</v>
      </c>
      <c r="D3192" s="32">
        <v>21036.0</v>
      </c>
      <c r="E3192" s="32">
        <v>82.219</v>
      </c>
      <c r="F3192" s="32">
        <v>99.67</v>
      </c>
      <c r="G3192" s="32">
        <v>1.3186</v>
      </c>
      <c r="H3192" s="32">
        <v>0.010034</v>
      </c>
      <c r="I3192" s="32">
        <v>0.16283</v>
      </c>
      <c r="J3192" s="32">
        <v>0.163</v>
      </c>
      <c r="K3192" s="32">
        <v>1.536</v>
      </c>
      <c r="L3192" s="32">
        <v>0.033426</v>
      </c>
      <c r="M3192" s="32">
        <v>0.316</v>
      </c>
      <c r="N3192" s="32">
        <v>0.08937</v>
      </c>
      <c r="O3192" s="32">
        <v>0.01286</v>
      </c>
      <c r="P3192" s="32">
        <v>0.7593</v>
      </c>
      <c r="Q3192" s="32">
        <v>0.99371</v>
      </c>
      <c r="R3192" s="32">
        <v>0.023127</v>
      </c>
      <c r="S3192" s="32">
        <v>0.016845</v>
      </c>
      <c r="T3192" s="32">
        <v>0.032328</v>
      </c>
      <c r="U3192" s="32">
        <v>0.9677</v>
      </c>
      <c r="V3192" s="32">
        <v>0.099355</v>
      </c>
      <c r="W3192" s="32">
        <v>0.4478</v>
      </c>
    </row>
    <row r="3193" ht="14.25" customHeight="1">
      <c r="B3193" s="61">
        <v>41474.0</v>
      </c>
      <c r="C3193" s="32">
        <v>21223.0</v>
      </c>
      <c r="D3193" s="32">
        <v>21036.0</v>
      </c>
      <c r="E3193" s="32">
        <v>82.607</v>
      </c>
      <c r="F3193" s="32">
        <v>100.65</v>
      </c>
      <c r="G3193" s="32">
        <v>1.3143</v>
      </c>
      <c r="H3193" s="32">
        <v>0.009937</v>
      </c>
      <c r="I3193" s="32">
        <v>0.16292</v>
      </c>
      <c r="J3193" s="32">
        <v>0.163</v>
      </c>
      <c r="K3193" s="32">
        <v>1.5267</v>
      </c>
      <c r="L3193" s="32">
        <v>0.033409</v>
      </c>
      <c r="M3193" s="32">
        <v>0.3136</v>
      </c>
      <c r="N3193" s="32">
        <v>0.08921</v>
      </c>
      <c r="O3193" s="32">
        <v>0.01286</v>
      </c>
      <c r="P3193" s="32">
        <v>0.7593</v>
      </c>
      <c r="Q3193" s="32">
        <v>0.99305</v>
      </c>
      <c r="R3193" s="32">
        <v>0.0231</v>
      </c>
      <c r="S3193" s="32">
        <v>0.016838</v>
      </c>
      <c r="T3193" s="32">
        <v>0.032227</v>
      </c>
      <c r="U3193" s="32">
        <v>0.9645</v>
      </c>
      <c r="V3193" s="32">
        <v>0.098717</v>
      </c>
      <c r="W3193" s="32">
        <v>0.4449</v>
      </c>
    </row>
    <row r="3194" ht="14.25" customHeight="1">
      <c r="B3194" s="61">
        <v>41473.0</v>
      </c>
      <c r="C3194" s="32">
        <v>21223.0</v>
      </c>
      <c r="D3194" s="32">
        <v>21036.0</v>
      </c>
      <c r="E3194" s="32">
        <v>82.823</v>
      </c>
      <c r="F3194" s="32">
        <v>100.43</v>
      </c>
      <c r="G3194" s="32">
        <v>1.3109</v>
      </c>
      <c r="H3194" s="32">
        <v>0.009956</v>
      </c>
      <c r="I3194" s="32">
        <v>0.16283</v>
      </c>
      <c r="J3194" s="32">
        <v>0.1628</v>
      </c>
      <c r="K3194" s="32">
        <v>1.5227</v>
      </c>
      <c r="L3194" s="32">
        <v>0.033378</v>
      </c>
      <c r="M3194" s="32">
        <v>0.3135</v>
      </c>
      <c r="N3194" s="32">
        <v>0.08887</v>
      </c>
      <c r="O3194" s="32">
        <v>0.01286</v>
      </c>
      <c r="P3194" s="32">
        <v>0.7593</v>
      </c>
      <c r="Q3194" s="32">
        <v>0.99157</v>
      </c>
      <c r="R3194" s="32">
        <v>0.023034</v>
      </c>
      <c r="S3194" s="32">
        <v>0.01674</v>
      </c>
      <c r="T3194" s="32">
        <v>0.032229</v>
      </c>
      <c r="U3194" s="32">
        <v>0.9635</v>
      </c>
      <c r="V3194" s="32">
        <v>0.099404</v>
      </c>
      <c r="W3194" s="32">
        <v>0.4495</v>
      </c>
    </row>
    <row r="3195" ht="14.25" customHeight="1">
      <c r="B3195" s="61">
        <v>41472.0</v>
      </c>
      <c r="C3195" s="32">
        <v>21238.0</v>
      </c>
      <c r="D3195" s="32">
        <v>21036.0</v>
      </c>
      <c r="E3195" s="32">
        <v>82.708</v>
      </c>
      <c r="F3195" s="32">
        <v>99.59</v>
      </c>
      <c r="G3195" s="32">
        <v>1.3125</v>
      </c>
      <c r="H3195" s="32">
        <v>0.010043</v>
      </c>
      <c r="I3195" s="32">
        <v>0.16299</v>
      </c>
      <c r="J3195" s="32">
        <v>0.1629</v>
      </c>
      <c r="K3195" s="32">
        <v>1.5212</v>
      </c>
      <c r="L3195" s="32">
        <v>0.033529</v>
      </c>
      <c r="M3195" s="32">
        <v>0.3139</v>
      </c>
      <c r="N3195" s="32">
        <v>0.0895</v>
      </c>
      <c r="O3195" s="32">
        <v>0.01286</v>
      </c>
      <c r="P3195" s="32">
        <v>0.76</v>
      </c>
      <c r="Q3195" s="32">
        <v>0.99527</v>
      </c>
      <c r="R3195" s="32">
        <v>0.023081</v>
      </c>
      <c r="S3195" s="32">
        <v>0.016855</v>
      </c>
      <c r="T3195" s="32">
        <v>0.032277</v>
      </c>
      <c r="U3195" s="32">
        <v>0.9611</v>
      </c>
      <c r="V3195" s="32">
        <v>0.099553</v>
      </c>
      <c r="W3195" s="32">
        <v>0.4493</v>
      </c>
    </row>
    <row r="3196" ht="14.25" customHeight="1">
      <c r="B3196" s="61">
        <v>41471.0</v>
      </c>
      <c r="C3196" s="32">
        <v>21223.0</v>
      </c>
      <c r="D3196" s="32">
        <v>21036.0</v>
      </c>
      <c r="E3196" s="32">
        <v>82.498</v>
      </c>
      <c r="F3196" s="32">
        <v>99.1</v>
      </c>
      <c r="G3196" s="32">
        <v>1.3162</v>
      </c>
      <c r="H3196" s="32">
        <v>0.010091</v>
      </c>
      <c r="I3196" s="32">
        <v>0.163</v>
      </c>
      <c r="J3196" s="32">
        <v>0.163</v>
      </c>
      <c r="K3196" s="32">
        <v>1.516</v>
      </c>
      <c r="L3196" s="32">
        <v>0.033593</v>
      </c>
      <c r="M3196" s="32">
        <v>0.3141</v>
      </c>
      <c r="N3196" s="32">
        <v>0.08969</v>
      </c>
      <c r="O3196" s="32">
        <v>0.01288</v>
      </c>
      <c r="P3196" s="32">
        <v>0.761</v>
      </c>
      <c r="Q3196" s="32">
        <v>0.99626</v>
      </c>
      <c r="R3196" s="32">
        <v>0.023158</v>
      </c>
      <c r="S3196" s="32">
        <v>0.016964</v>
      </c>
      <c r="T3196" s="32">
        <v>0.032185</v>
      </c>
      <c r="U3196" s="32">
        <v>0.9644</v>
      </c>
      <c r="V3196" s="32">
        <v>0.099406</v>
      </c>
      <c r="W3196" s="32">
        <v>0.4437</v>
      </c>
    </row>
    <row r="3197" ht="14.25" customHeight="1">
      <c r="B3197" s="61">
        <v>41470.0</v>
      </c>
      <c r="C3197" s="32">
        <v>21228.0</v>
      </c>
      <c r="D3197" s="32">
        <v>21036.0</v>
      </c>
      <c r="E3197" s="32">
        <v>83.043</v>
      </c>
      <c r="F3197" s="32">
        <v>99.86</v>
      </c>
      <c r="G3197" s="32">
        <v>1.3062</v>
      </c>
      <c r="H3197" s="32">
        <v>0.010014</v>
      </c>
      <c r="I3197" s="32">
        <v>0.16292</v>
      </c>
      <c r="J3197" s="32">
        <v>0.1629</v>
      </c>
      <c r="K3197" s="32">
        <v>1.51</v>
      </c>
      <c r="L3197" s="32">
        <v>0.033523</v>
      </c>
      <c r="M3197" s="32">
        <v>0.3138</v>
      </c>
      <c r="N3197" s="32">
        <v>0.08916</v>
      </c>
      <c r="O3197" s="32">
        <v>0.01275</v>
      </c>
      <c r="P3197" s="32">
        <v>0.7632</v>
      </c>
      <c r="Q3197" s="32">
        <v>0.99704</v>
      </c>
      <c r="R3197" s="32">
        <v>0.023036</v>
      </c>
      <c r="S3197" s="32">
        <v>0.016923</v>
      </c>
      <c r="T3197" s="32">
        <v>0.032135</v>
      </c>
      <c r="U3197" s="32">
        <v>0.959</v>
      </c>
      <c r="V3197" s="32">
        <v>0.099676</v>
      </c>
      <c r="W3197" s="32">
        <v>0.4503</v>
      </c>
    </row>
    <row r="3198" ht="14.25" customHeight="1">
      <c r="B3198" s="61">
        <v>41467.0</v>
      </c>
      <c r="C3198" s="32">
        <v>21223.0</v>
      </c>
      <c r="D3198" s="32">
        <v>21036.0</v>
      </c>
      <c r="E3198" s="32">
        <v>82.988</v>
      </c>
      <c r="F3198" s="32">
        <v>99.22</v>
      </c>
      <c r="G3198" s="32">
        <v>1.3067</v>
      </c>
      <c r="H3198" s="32">
        <v>0.01008</v>
      </c>
      <c r="I3198" s="32">
        <v>0.16293</v>
      </c>
      <c r="J3198" s="32">
        <v>0.1628</v>
      </c>
      <c r="K3198" s="32">
        <v>1.5107</v>
      </c>
      <c r="L3198" s="32">
        <v>0.03346</v>
      </c>
      <c r="M3198" s="32">
        <v>0.3148</v>
      </c>
      <c r="N3198" s="32">
        <v>0.08894</v>
      </c>
      <c r="O3198" s="32">
        <v>0.01286</v>
      </c>
      <c r="P3198" s="32">
        <v>0.7642</v>
      </c>
      <c r="Q3198" s="32">
        <v>0.99855</v>
      </c>
      <c r="R3198" s="32">
        <v>0.023035</v>
      </c>
      <c r="S3198" s="32">
        <v>0.016685</v>
      </c>
      <c r="T3198" s="32">
        <v>0.03211</v>
      </c>
      <c r="U3198" s="32">
        <v>0.9619</v>
      </c>
      <c r="V3198" s="32">
        <v>0.100211</v>
      </c>
      <c r="W3198" s="32">
        <v>0.4412</v>
      </c>
    </row>
    <row r="3199" ht="14.25" customHeight="1">
      <c r="B3199" s="61">
        <v>41466.0</v>
      </c>
      <c r="C3199" s="32">
        <v>21233.0</v>
      </c>
      <c r="D3199" s="32">
        <v>21036.0</v>
      </c>
      <c r="E3199" s="32">
        <v>82.746</v>
      </c>
      <c r="F3199" s="32">
        <v>98.96</v>
      </c>
      <c r="G3199" s="32">
        <v>1.3097</v>
      </c>
      <c r="H3199" s="32">
        <v>0.010105</v>
      </c>
      <c r="I3199" s="32">
        <v>0.16306</v>
      </c>
      <c r="J3199" s="32">
        <v>0.163</v>
      </c>
      <c r="K3199" s="32">
        <v>1.5184</v>
      </c>
      <c r="L3199" s="32">
        <v>0.033546</v>
      </c>
      <c r="M3199" s="32">
        <v>0.3159</v>
      </c>
      <c r="N3199" s="32">
        <v>0.08885</v>
      </c>
      <c r="O3199" s="32">
        <v>0.01286</v>
      </c>
      <c r="P3199" s="32">
        <v>0.7642</v>
      </c>
      <c r="Q3199" s="32">
        <v>0.999</v>
      </c>
      <c r="R3199" s="32">
        <v>0.023085</v>
      </c>
      <c r="S3199" s="32">
        <v>0.016715</v>
      </c>
      <c r="T3199" s="32">
        <v>0.03215</v>
      </c>
      <c r="U3199" s="32">
        <v>0.9647</v>
      </c>
      <c r="V3199" s="32">
        <v>0.100151</v>
      </c>
      <c r="W3199" s="32">
        <v>0.4437</v>
      </c>
    </row>
    <row r="3200" ht="14.25" customHeight="1">
      <c r="B3200" s="61">
        <v>41465.0</v>
      </c>
      <c r="C3200" s="32">
        <v>21243.0</v>
      </c>
      <c r="D3200" s="32">
        <v>21036.0</v>
      </c>
      <c r="E3200" s="32">
        <v>84.041</v>
      </c>
      <c r="F3200" s="32">
        <v>99.68</v>
      </c>
      <c r="G3200" s="32">
        <v>1.2978</v>
      </c>
      <c r="H3200" s="32">
        <v>0.010034</v>
      </c>
      <c r="I3200" s="32">
        <v>0.16302</v>
      </c>
      <c r="J3200" s="32">
        <v>0.163</v>
      </c>
      <c r="K3200" s="32">
        <v>1.5015</v>
      </c>
      <c r="L3200" s="32">
        <v>0.033355</v>
      </c>
      <c r="M3200" s="32">
        <v>0.3149</v>
      </c>
      <c r="N3200" s="32">
        <v>0.08819</v>
      </c>
      <c r="O3200" s="32">
        <v>0.01286</v>
      </c>
      <c r="P3200" s="32">
        <v>0.7645</v>
      </c>
      <c r="Q3200" s="32">
        <v>0.9993</v>
      </c>
      <c r="R3200" s="32">
        <v>0.023048</v>
      </c>
      <c r="S3200" s="32">
        <v>0.01666</v>
      </c>
      <c r="T3200" s="32">
        <v>0.032</v>
      </c>
      <c r="U3200" s="32">
        <v>0.9556</v>
      </c>
      <c r="V3200" s="32">
        <v>0.100151</v>
      </c>
      <c r="W3200" s="32">
        <v>0.4416</v>
      </c>
    </row>
    <row r="3201" ht="14.25" customHeight="1">
      <c r="B3201" s="61">
        <v>41464.0</v>
      </c>
      <c r="C3201" s="32">
        <v>21243.0</v>
      </c>
      <c r="D3201" s="32">
        <v>21036.0</v>
      </c>
      <c r="E3201" s="32">
        <v>84.58</v>
      </c>
      <c r="F3201" s="32">
        <v>101.15</v>
      </c>
      <c r="G3201" s="32">
        <v>1.2781</v>
      </c>
      <c r="H3201" s="32">
        <v>0.009886</v>
      </c>
      <c r="I3201" s="32">
        <v>0.16315</v>
      </c>
      <c r="J3201" s="32">
        <v>0.1629</v>
      </c>
      <c r="K3201" s="32">
        <v>1.4867</v>
      </c>
      <c r="L3201" s="32">
        <v>0.033238</v>
      </c>
      <c r="M3201" s="32">
        <v>0.3143</v>
      </c>
      <c r="N3201" s="32">
        <v>0.0876</v>
      </c>
      <c r="O3201" s="32">
        <v>0.01286</v>
      </c>
      <c r="P3201" s="32">
        <v>0.7642</v>
      </c>
      <c r="Q3201" s="32">
        <v>0.99982</v>
      </c>
      <c r="R3201" s="32">
        <v>0.023018</v>
      </c>
      <c r="S3201" s="32">
        <v>0.01664</v>
      </c>
      <c r="T3201" s="32">
        <v>0.032015</v>
      </c>
      <c r="U3201" s="32">
        <v>0.95</v>
      </c>
      <c r="V3201" s="32">
        <v>0.100422</v>
      </c>
      <c r="W3201" s="32">
        <v>0.443</v>
      </c>
    </row>
    <row r="3202" ht="14.25" customHeight="1">
      <c r="B3202" s="61">
        <v>41463.0</v>
      </c>
      <c r="C3202" s="32">
        <v>21243.0</v>
      </c>
      <c r="D3202" s="32">
        <v>21036.0</v>
      </c>
      <c r="E3202" s="32">
        <v>84.193</v>
      </c>
      <c r="F3202" s="32">
        <v>100.97</v>
      </c>
      <c r="G3202" s="32">
        <v>1.287</v>
      </c>
      <c r="H3202" s="32">
        <v>0.009903</v>
      </c>
      <c r="I3202" s="32">
        <v>0.16303</v>
      </c>
      <c r="J3202" s="32">
        <v>0.163</v>
      </c>
      <c r="K3202" s="32">
        <v>1.495</v>
      </c>
      <c r="L3202" s="32">
        <v>0.03328</v>
      </c>
      <c r="M3202" s="32">
        <v>0.3129</v>
      </c>
      <c r="N3202" s="32">
        <v>0.08734</v>
      </c>
      <c r="O3202" s="32">
        <v>0.01275</v>
      </c>
      <c r="P3202" s="32">
        <v>0.7625</v>
      </c>
      <c r="Q3202" s="32">
        <v>0.99948</v>
      </c>
      <c r="R3202" s="32">
        <v>0.022883</v>
      </c>
      <c r="S3202" s="32">
        <v>0.016628</v>
      </c>
      <c r="T3202" s="32">
        <v>0.031837</v>
      </c>
      <c r="U3202" s="32">
        <v>0.9472</v>
      </c>
      <c r="V3202" s="32">
        <v>0.100352</v>
      </c>
      <c r="W3202" s="32">
        <v>0.4418</v>
      </c>
    </row>
    <row r="3203" ht="14.25" customHeight="1">
      <c r="B3203" s="61">
        <v>41460.0</v>
      </c>
      <c r="C3203" s="32">
        <v>21238.0</v>
      </c>
      <c r="D3203" s="32">
        <v>21036.0</v>
      </c>
      <c r="E3203" s="32">
        <v>84.449</v>
      </c>
      <c r="F3203" s="32">
        <v>101.2</v>
      </c>
      <c r="G3203" s="32">
        <v>1.2829</v>
      </c>
      <c r="H3203" s="32">
        <v>0.009883</v>
      </c>
      <c r="I3203" s="32">
        <v>0.16306</v>
      </c>
      <c r="J3203" s="32">
        <v>0.1629</v>
      </c>
      <c r="K3203" s="32">
        <v>1.489</v>
      </c>
      <c r="L3203" s="32">
        <v>0.033151</v>
      </c>
      <c r="M3203" s="32">
        <v>0.3115</v>
      </c>
      <c r="N3203" s="32">
        <v>0.08754</v>
      </c>
      <c r="O3203" s="32">
        <v>0.01286</v>
      </c>
      <c r="P3203" s="32">
        <v>0.7654</v>
      </c>
      <c r="Q3203" s="32">
        <v>1.0005</v>
      </c>
      <c r="R3203" s="32">
        <v>0.023015</v>
      </c>
      <c r="S3203" s="32">
        <v>0.016473</v>
      </c>
      <c r="T3203" s="32">
        <v>0.031959</v>
      </c>
      <c r="U3203" s="32">
        <v>0.945</v>
      </c>
      <c r="V3203" s="32">
        <v>0.100574</v>
      </c>
      <c r="W3203" s="32">
        <v>0.4439</v>
      </c>
    </row>
    <row r="3204" ht="14.25" customHeight="1">
      <c r="B3204" s="61">
        <v>41459.0</v>
      </c>
      <c r="C3204" s="32">
        <v>21233.0</v>
      </c>
      <c r="D3204" s="32">
        <v>21036.0</v>
      </c>
      <c r="E3204" s="32">
        <v>83.231</v>
      </c>
      <c r="F3204" s="32">
        <v>100.04</v>
      </c>
      <c r="G3204" s="32">
        <v>1.2914</v>
      </c>
      <c r="H3204" s="32">
        <v>0.009997</v>
      </c>
      <c r="I3204" s="32">
        <v>0.16324</v>
      </c>
      <c r="J3204" s="32">
        <v>0.1631</v>
      </c>
      <c r="K3204" s="32">
        <v>1.5072</v>
      </c>
      <c r="L3204" s="32">
        <v>0.033309</v>
      </c>
      <c r="M3204" s="32">
        <v>0.3147</v>
      </c>
      <c r="N3204" s="32">
        <v>0.08773</v>
      </c>
      <c r="O3204" s="32">
        <v>0.01286</v>
      </c>
      <c r="P3204" s="32">
        <v>0.7657</v>
      </c>
      <c r="Q3204" s="32">
        <v>0.99975</v>
      </c>
      <c r="R3204" s="32">
        <v>0.023036</v>
      </c>
      <c r="S3204" s="32">
        <v>0.016636</v>
      </c>
      <c r="T3204" s="32">
        <v>0.03217</v>
      </c>
      <c r="U3204" s="32">
        <v>0.951</v>
      </c>
      <c r="V3204" s="32">
        <v>0.1002</v>
      </c>
      <c r="W3204" s="32">
        <v>0.4446</v>
      </c>
    </row>
    <row r="3205" ht="14.25" customHeight="1">
      <c r="B3205" s="61">
        <v>41458.0</v>
      </c>
      <c r="C3205" s="32">
        <v>21218.0</v>
      </c>
      <c r="D3205" s="32">
        <v>21036.0</v>
      </c>
      <c r="E3205" s="32">
        <v>83.231</v>
      </c>
      <c r="F3205" s="32">
        <v>99.91</v>
      </c>
      <c r="G3205" s="32">
        <v>1.3009</v>
      </c>
      <c r="H3205" s="32">
        <v>0.010009</v>
      </c>
      <c r="I3205" s="32">
        <v>0.16311</v>
      </c>
      <c r="J3205" s="32">
        <v>0.1631</v>
      </c>
      <c r="K3205" s="32">
        <v>1.5283</v>
      </c>
      <c r="L3205" s="32">
        <v>0.033253</v>
      </c>
      <c r="M3205" s="32">
        <v>0.3134</v>
      </c>
      <c r="N3205" s="32">
        <v>0.08762</v>
      </c>
      <c r="O3205" s="32">
        <v>0.01286</v>
      </c>
      <c r="P3205" s="32">
        <v>0.7656</v>
      </c>
      <c r="Q3205" s="32">
        <v>0.99908</v>
      </c>
      <c r="R3205" s="32">
        <v>0.023031</v>
      </c>
      <c r="S3205" s="32">
        <v>0.016604</v>
      </c>
      <c r="T3205" s="32">
        <v>0.032186</v>
      </c>
      <c r="U3205" s="32">
        <v>0.9519</v>
      </c>
      <c r="V3205" s="32">
        <v>0.100429</v>
      </c>
      <c r="W3205" s="32">
        <v>0.4413</v>
      </c>
    </row>
    <row r="3206" ht="14.25" customHeight="1">
      <c r="B3206" s="61">
        <v>41457.0</v>
      </c>
      <c r="C3206" s="32">
        <v>21190.0</v>
      </c>
      <c r="D3206" s="32">
        <v>21036.0</v>
      </c>
      <c r="E3206" s="32">
        <v>83.544</v>
      </c>
      <c r="F3206" s="32">
        <v>100.63</v>
      </c>
      <c r="G3206" s="32">
        <v>1.2979</v>
      </c>
      <c r="H3206" s="32">
        <v>0.009938</v>
      </c>
      <c r="I3206" s="32">
        <v>0.16305</v>
      </c>
      <c r="J3206" s="32">
        <v>0.1631</v>
      </c>
      <c r="K3206" s="32">
        <v>1.5156</v>
      </c>
      <c r="L3206" s="32">
        <v>0.033257</v>
      </c>
      <c r="M3206" s="32">
        <v>0.3145</v>
      </c>
      <c r="N3206" s="32">
        <v>0.08811</v>
      </c>
      <c r="O3206" s="32">
        <v>0.01286</v>
      </c>
      <c r="P3206" s="32">
        <v>0.7651</v>
      </c>
      <c r="Q3206" s="32">
        <v>1.00251</v>
      </c>
      <c r="R3206" s="32">
        <v>0.023076</v>
      </c>
      <c r="S3206" s="32">
        <v>0.016713</v>
      </c>
      <c r="T3206" s="32">
        <v>0.032289</v>
      </c>
      <c r="U3206" s="32">
        <v>0.9484</v>
      </c>
      <c r="V3206" s="32">
        <v>0.100151</v>
      </c>
      <c r="W3206" s="32">
        <v>0.4444</v>
      </c>
    </row>
    <row r="3207" ht="14.25" customHeight="1">
      <c r="B3207" s="61">
        <v>41456.0</v>
      </c>
      <c r="C3207" s="32">
        <v>21180.0</v>
      </c>
      <c r="D3207" s="32">
        <v>21036.0</v>
      </c>
      <c r="E3207" s="32">
        <v>83.054</v>
      </c>
      <c r="F3207" s="32">
        <v>99.66</v>
      </c>
      <c r="G3207" s="32">
        <v>1.3064</v>
      </c>
      <c r="H3207" s="32">
        <v>0.010033</v>
      </c>
      <c r="I3207" s="32">
        <v>0.16306</v>
      </c>
      <c r="J3207" s="32">
        <v>0.1631</v>
      </c>
      <c r="K3207" s="32">
        <v>1.5217</v>
      </c>
      <c r="L3207" s="32">
        <v>0.033368</v>
      </c>
      <c r="M3207" s="32">
        <v>0.3165</v>
      </c>
      <c r="N3207" s="32">
        <v>0.08805</v>
      </c>
      <c r="O3207" s="32">
        <v>0.01286</v>
      </c>
      <c r="P3207" s="32">
        <v>0.7651</v>
      </c>
      <c r="Q3207" s="32">
        <v>1.00437</v>
      </c>
      <c r="R3207" s="32">
        <v>0.023221</v>
      </c>
      <c r="S3207" s="32">
        <v>0.016833</v>
      </c>
      <c r="T3207" s="32">
        <v>0.03232</v>
      </c>
      <c r="U3207" s="32">
        <v>0.9527</v>
      </c>
      <c r="V3207" s="32">
        <v>0.100553</v>
      </c>
      <c r="W3207" s="32">
        <v>0.4485</v>
      </c>
    </row>
    <row r="3208" ht="14.25" customHeight="1">
      <c r="B3208" s="61">
        <v>41453.0</v>
      </c>
      <c r="C3208" s="32">
        <v>21205.0</v>
      </c>
      <c r="D3208" s="32">
        <v>21036.0</v>
      </c>
      <c r="E3208" s="32">
        <v>83.136</v>
      </c>
      <c r="F3208" s="32">
        <v>99.14</v>
      </c>
      <c r="G3208" s="32">
        <v>1.301</v>
      </c>
      <c r="H3208" s="32">
        <v>0.010086</v>
      </c>
      <c r="I3208" s="32">
        <v>0.16293</v>
      </c>
      <c r="J3208" s="32">
        <v>0.1629</v>
      </c>
      <c r="K3208" s="32">
        <v>1.5213</v>
      </c>
      <c r="L3208" s="32">
        <v>0.033299</v>
      </c>
      <c r="M3208" s="32">
        <v>0.3144</v>
      </c>
      <c r="N3208" s="32">
        <v>0.08754</v>
      </c>
      <c r="O3208" s="32">
        <v>0.01286</v>
      </c>
      <c r="P3208" s="32">
        <v>0.7657</v>
      </c>
      <c r="Q3208" s="32">
        <v>1.00465</v>
      </c>
      <c r="R3208" s="32">
        <v>0.023202</v>
      </c>
      <c r="S3208" s="32">
        <v>0.016755</v>
      </c>
      <c r="T3208" s="32">
        <v>0.032255</v>
      </c>
      <c r="U3208" s="32">
        <v>0.9506</v>
      </c>
      <c r="V3208" s="32">
        <v>0.100756</v>
      </c>
      <c r="W3208" s="32">
        <v>0.4482</v>
      </c>
    </row>
    <row r="3209" ht="14.25" customHeight="1">
      <c r="B3209" s="61">
        <v>41452.0</v>
      </c>
      <c r="C3209" s="32">
        <v>21018.0</v>
      </c>
      <c r="D3209" s="32">
        <v>20828.0</v>
      </c>
      <c r="E3209" s="32">
        <v>82.902</v>
      </c>
      <c r="F3209" s="32">
        <v>98.35</v>
      </c>
      <c r="G3209" s="32">
        <v>1.3038</v>
      </c>
      <c r="H3209" s="32">
        <v>0.010167</v>
      </c>
      <c r="I3209" s="32">
        <v>0.16263</v>
      </c>
      <c r="J3209" s="32">
        <v>0.1627</v>
      </c>
      <c r="K3209" s="32">
        <v>1.5259</v>
      </c>
      <c r="L3209" s="32">
        <v>0.033314</v>
      </c>
      <c r="M3209" s="32">
        <v>0.3155</v>
      </c>
      <c r="N3209" s="32">
        <v>0.08724</v>
      </c>
      <c r="O3209" s="32">
        <v>0.01286</v>
      </c>
      <c r="P3209" s="32">
        <v>0.7657</v>
      </c>
      <c r="Q3209" s="32">
        <v>1.01061</v>
      </c>
      <c r="R3209" s="32">
        <v>0.023137</v>
      </c>
      <c r="S3209" s="32">
        <v>0.016615</v>
      </c>
      <c r="T3209" s="32">
        <v>0.032101</v>
      </c>
      <c r="U3209" s="32">
        <v>0.9545</v>
      </c>
      <c r="V3209" s="32">
        <v>0.100756</v>
      </c>
      <c r="W3209" s="32">
        <v>0.4549</v>
      </c>
    </row>
    <row r="3210" ht="14.25" customHeight="1">
      <c r="B3210" s="61">
        <v>41451.0</v>
      </c>
      <c r="C3210" s="32">
        <v>21036.0</v>
      </c>
      <c r="D3210" s="32">
        <v>20828.0</v>
      </c>
      <c r="E3210" s="32">
        <v>82.977</v>
      </c>
      <c r="F3210" s="32">
        <v>97.72</v>
      </c>
      <c r="G3210" s="32">
        <v>1.3012</v>
      </c>
      <c r="H3210" s="32">
        <v>0.01023</v>
      </c>
      <c r="I3210" s="32">
        <v>0.16268</v>
      </c>
      <c r="J3210" s="32">
        <v>0.1626</v>
      </c>
      <c r="K3210" s="32">
        <v>1.5314</v>
      </c>
      <c r="L3210" s="32">
        <v>0.033193</v>
      </c>
      <c r="M3210" s="32">
        <v>0.3126</v>
      </c>
      <c r="N3210" s="32">
        <v>0.08655</v>
      </c>
      <c r="O3210" s="32">
        <v>0.01286</v>
      </c>
      <c r="P3210" s="32">
        <v>0.7716</v>
      </c>
      <c r="Q3210" s="32">
        <v>1.01113</v>
      </c>
      <c r="R3210" s="32">
        <v>0.023052</v>
      </c>
      <c r="S3210" s="32">
        <v>0.016469</v>
      </c>
      <c r="T3210" s="32">
        <v>0.032144</v>
      </c>
      <c r="U3210" s="32">
        <v>0.9551</v>
      </c>
      <c r="V3210" s="32">
        <v>0.100756</v>
      </c>
      <c r="W3210" s="32">
        <v>0.457</v>
      </c>
    </row>
    <row r="3211" ht="14.25" customHeight="1">
      <c r="B3211" s="61">
        <v>41450.0</v>
      </c>
      <c r="C3211" s="32">
        <v>21036.0</v>
      </c>
      <c r="D3211" s="32">
        <v>20828.0</v>
      </c>
      <c r="E3211" s="32">
        <v>82.581</v>
      </c>
      <c r="F3211" s="32">
        <v>97.81</v>
      </c>
      <c r="G3211" s="32">
        <v>1.3077</v>
      </c>
      <c r="H3211" s="32">
        <v>0.010223</v>
      </c>
      <c r="I3211" s="32">
        <v>0.16273</v>
      </c>
      <c r="J3211" s="32">
        <v>0.1628</v>
      </c>
      <c r="K3211" s="32">
        <v>1.5422</v>
      </c>
      <c r="L3211" s="32">
        <v>0.033227</v>
      </c>
      <c r="M3211" s="32">
        <v>0.3135</v>
      </c>
      <c r="N3211" s="32">
        <v>0.08668</v>
      </c>
      <c r="O3211" s="32">
        <v>0.01286</v>
      </c>
      <c r="P3211" s="32">
        <v>0.7758</v>
      </c>
      <c r="Q3211" s="32">
        <v>1.01061</v>
      </c>
      <c r="R3211" s="32">
        <v>0.023084</v>
      </c>
      <c r="S3211" s="32">
        <v>0.016749</v>
      </c>
      <c r="T3211" s="32">
        <v>0.032304</v>
      </c>
      <c r="U3211" s="32">
        <v>0.951</v>
      </c>
      <c r="V3211" s="32">
        <v>0.099207</v>
      </c>
      <c r="W3211" s="32">
        <v>0.4517</v>
      </c>
    </row>
    <row r="3212" ht="14.25" customHeight="1">
      <c r="B3212" s="61">
        <v>41449.0</v>
      </c>
      <c r="C3212" s="32">
        <v>21036.0</v>
      </c>
      <c r="D3212" s="32">
        <v>20828.0</v>
      </c>
      <c r="E3212" s="32">
        <v>82.425</v>
      </c>
      <c r="F3212" s="32">
        <v>97.73</v>
      </c>
      <c r="G3212" s="32">
        <v>1.312</v>
      </c>
      <c r="H3212" s="32">
        <v>0.010233</v>
      </c>
      <c r="I3212" s="32">
        <v>0.16273</v>
      </c>
      <c r="J3212" s="32">
        <v>0.1629</v>
      </c>
      <c r="K3212" s="32">
        <v>1.5434</v>
      </c>
      <c r="L3212" s="32">
        <v>0.03314</v>
      </c>
      <c r="M3212" s="32">
        <v>0.3118</v>
      </c>
      <c r="N3212" s="32">
        <v>0.08617</v>
      </c>
      <c r="O3212" s="32">
        <v>0.01273</v>
      </c>
      <c r="P3212" s="32">
        <v>0.7758</v>
      </c>
      <c r="Q3212" s="32">
        <v>1.01044</v>
      </c>
      <c r="R3212" s="32">
        <v>0.022792</v>
      </c>
      <c r="S3212" s="32">
        <v>0.016717</v>
      </c>
      <c r="T3212" s="32">
        <v>0.032178</v>
      </c>
      <c r="U3212" s="32">
        <v>0.9523</v>
      </c>
      <c r="V3212" s="32">
        <v>0.100452</v>
      </c>
      <c r="W3212" s="32">
        <v>0.4491</v>
      </c>
    </row>
    <row r="3213" ht="14.25" customHeight="1">
      <c r="B3213" s="61">
        <v>41446.0</v>
      </c>
      <c r="C3213" s="32">
        <v>21036.0</v>
      </c>
      <c r="D3213" s="32">
        <v>20828.0</v>
      </c>
      <c r="E3213" s="32">
        <v>82.318</v>
      </c>
      <c r="F3213" s="32">
        <v>97.9</v>
      </c>
      <c r="G3213" s="32">
        <v>1.3122</v>
      </c>
      <c r="H3213" s="32">
        <v>0.010214</v>
      </c>
      <c r="I3213" s="32">
        <v>0.16305</v>
      </c>
      <c r="J3213" s="32">
        <v>0.1631</v>
      </c>
      <c r="K3213" s="32">
        <v>1.5419</v>
      </c>
      <c r="L3213" s="32">
        <v>0.033149</v>
      </c>
      <c r="M3213" s="32">
        <v>0.3107</v>
      </c>
      <c r="N3213" s="32">
        <v>0.08649</v>
      </c>
      <c r="O3213" s="32">
        <v>0.01286</v>
      </c>
      <c r="P3213" s="32">
        <v>0.7761</v>
      </c>
      <c r="Q3213" s="32">
        <v>1.0107</v>
      </c>
      <c r="R3213" s="32">
        <v>0.022792</v>
      </c>
      <c r="S3213" s="32">
        <v>0.016774</v>
      </c>
      <c r="T3213" s="32">
        <v>0.032136</v>
      </c>
      <c r="U3213" s="32">
        <v>0.9563</v>
      </c>
      <c r="V3213" s="32">
        <v>0.099305</v>
      </c>
      <c r="W3213" s="32">
        <v>0.4454</v>
      </c>
    </row>
    <row r="3214" ht="14.25" customHeight="1">
      <c r="B3214" s="61">
        <v>41445.0</v>
      </c>
      <c r="C3214" s="32">
        <v>21036.0</v>
      </c>
      <c r="D3214" s="32">
        <v>20828.0</v>
      </c>
      <c r="E3214" s="32">
        <v>81.915</v>
      </c>
      <c r="F3214" s="32">
        <v>97.28</v>
      </c>
      <c r="G3214" s="32">
        <v>1.322</v>
      </c>
      <c r="H3214" s="32">
        <v>0.010278</v>
      </c>
      <c r="I3214" s="32">
        <v>0.16318</v>
      </c>
      <c r="J3214" s="32">
        <v>0.1631</v>
      </c>
      <c r="K3214" s="32">
        <v>1.5509</v>
      </c>
      <c r="L3214" s="32">
        <v>0.033128</v>
      </c>
      <c r="M3214" s="32">
        <v>0.3109</v>
      </c>
      <c r="N3214" s="32">
        <v>0.08668</v>
      </c>
      <c r="O3214" s="32">
        <v>0.01274</v>
      </c>
      <c r="P3214" s="32">
        <v>0.7785</v>
      </c>
      <c r="Q3214" s="32">
        <v>1.01113</v>
      </c>
      <c r="R3214" s="32">
        <v>0.022818</v>
      </c>
      <c r="S3214" s="32">
        <v>0.016682</v>
      </c>
      <c r="T3214" s="32">
        <v>0.03207</v>
      </c>
      <c r="U3214" s="32">
        <v>0.9626</v>
      </c>
      <c r="V3214" s="32">
        <v>0.100756</v>
      </c>
      <c r="W3214" s="32">
        <v>0.4429</v>
      </c>
    </row>
    <row r="3215" ht="14.25" customHeight="1">
      <c r="B3215" s="61">
        <v>41444.0</v>
      </c>
      <c r="C3215" s="32">
        <v>21036.0</v>
      </c>
      <c r="D3215" s="32">
        <v>20828.0</v>
      </c>
      <c r="E3215" s="32">
        <v>81.428</v>
      </c>
      <c r="F3215" s="32">
        <v>96.45</v>
      </c>
      <c r="G3215" s="32">
        <v>1.3295</v>
      </c>
      <c r="H3215" s="32">
        <v>0.010369</v>
      </c>
      <c r="I3215" s="32">
        <v>0.16321</v>
      </c>
      <c r="J3215" s="32">
        <v>0.163</v>
      </c>
      <c r="K3215" s="32">
        <v>1.5484</v>
      </c>
      <c r="L3215" s="32">
        <v>0.033494</v>
      </c>
      <c r="M3215" s="32">
        <v>0.3134</v>
      </c>
      <c r="N3215" s="32">
        <v>0.08791</v>
      </c>
      <c r="O3215" s="32">
        <v>0.01286</v>
      </c>
      <c r="P3215" s="32">
        <v>0.7822</v>
      </c>
      <c r="Q3215" s="32">
        <v>1.01418</v>
      </c>
      <c r="R3215" s="32">
        <v>0.02306</v>
      </c>
      <c r="S3215" s="32">
        <v>0.016945</v>
      </c>
      <c r="T3215" s="32">
        <v>0.03225</v>
      </c>
      <c r="U3215" s="32">
        <v>0.9734</v>
      </c>
      <c r="V3215" s="32">
        <v>0.098595</v>
      </c>
      <c r="W3215" s="32">
        <v>0.4486</v>
      </c>
    </row>
    <row r="3216" ht="14.25" customHeight="1">
      <c r="B3216" s="61">
        <v>41443.0</v>
      </c>
      <c r="C3216" s="32">
        <v>21036.0</v>
      </c>
      <c r="D3216" s="32">
        <v>20828.0</v>
      </c>
      <c r="E3216" s="32">
        <v>80.612</v>
      </c>
      <c r="F3216" s="32">
        <v>95.33</v>
      </c>
      <c r="G3216" s="32">
        <v>1.3392</v>
      </c>
      <c r="H3216" s="32">
        <v>0.01049</v>
      </c>
      <c r="I3216" s="32">
        <v>0.16317</v>
      </c>
      <c r="J3216" s="32">
        <v>0.163</v>
      </c>
      <c r="K3216" s="32">
        <v>1.5642</v>
      </c>
      <c r="L3216" s="32">
        <v>0.033481</v>
      </c>
      <c r="M3216" s="32">
        <v>0.3163</v>
      </c>
      <c r="N3216" s="32">
        <v>0.08834</v>
      </c>
      <c r="O3216" s="32">
        <v>0.01286</v>
      </c>
      <c r="P3216" s="32">
        <v>0.7779</v>
      </c>
      <c r="Q3216" s="32">
        <v>1.01461</v>
      </c>
      <c r="R3216" s="32">
        <v>0.023132</v>
      </c>
      <c r="S3216" s="32">
        <v>0.016989</v>
      </c>
      <c r="T3216" s="32">
        <v>0.032394</v>
      </c>
      <c r="U3216" s="32">
        <v>0.9794</v>
      </c>
      <c r="V3216" s="32">
        <v>0.100433</v>
      </c>
      <c r="W3216" s="32">
        <v>0.4583</v>
      </c>
    </row>
    <row r="3217" ht="14.25" customHeight="1">
      <c r="B3217" s="61">
        <v>41442.0</v>
      </c>
      <c r="C3217" s="32">
        <v>21033.0</v>
      </c>
      <c r="D3217" s="32">
        <v>20828.0</v>
      </c>
      <c r="E3217" s="32">
        <v>80.787</v>
      </c>
      <c r="F3217" s="32">
        <v>94.51</v>
      </c>
      <c r="G3217" s="32">
        <v>1.3367</v>
      </c>
      <c r="H3217" s="32">
        <v>0.010581</v>
      </c>
      <c r="I3217" s="32">
        <v>0.16328</v>
      </c>
      <c r="J3217" s="32">
        <v>0.1632</v>
      </c>
      <c r="K3217" s="32">
        <v>1.5721</v>
      </c>
      <c r="L3217" s="32">
        <v>0.033494</v>
      </c>
      <c r="M3217" s="32">
        <v>0.3185</v>
      </c>
      <c r="N3217" s="32">
        <v>0.08861</v>
      </c>
      <c r="O3217" s="32">
        <v>0.01274</v>
      </c>
      <c r="P3217" s="32">
        <v>0.7776</v>
      </c>
      <c r="Q3217" s="32">
        <v>1.01369</v>
      </c>
      <c r="R3217" s="32">
        <v>0.02329</v>
      </c>
      <c r="S3217" s="32">
        <v>0.017178</v>
      </c>
      <c r="T3217" s="32">
        <v>0.032605</v>
      </c>
      <c r="U3217" s="32">
        <v>0.9817</v>
      </c>
      <c r="V3217" s="32">
        <v>0.101251</v>
      </c>
      <c r="W3217" s="32">
        <v>0.4606</v>
      </c>
    </row>
    <row r="3218" ht="14.25" customHeight="1">
      <c r="B3218" s="61">
        <v>41439.0</v>
      </c>
      <c r="C3218" s="32">
        <v>21003.0</v>
      </c>
      <c r="D3218" s="32">
        <v>20828.0</v>
      </c>
      <c r="E3218" s="32">
        <v>80.67</v>
      </c>
      <c r="F3218" s="32">
        <v>94.31</v>
      </c>
      <c r="G3218" s="32">
        <v>1.3347</v>
      </c>
      <c r="H3218" s="32">
        <v>0.010616</v>
      </c>
      <c r="I3218" s="32">
        <v>0.16311</v>
      </c>
      <c r="J3218" s="32">
        <v>0.163</v>
      </c>
      <c r="K3218" s="32">
        <v>1.5707</v>
      </c>
      <c r="L3218" s="32">
        <v>0.033481</v>
      </c>
      <c r="M3218" s="32">
        <v>0.3208</v>
      </c>
      <c r="N3218" s="32">
        <v>0.08871</v>
      </c>
      <c r="O3218" s="32">
        <v>0.01283</v>
      </c>
      <c r="P3218" s="32">
        <v>0.7779</v>
      </c>
      <c r="Q3218" s="32">
        <v>1.01484</v>
      </c>
      <c r="R3218" s="32">
        <v>0.023328</v>
      </c>
      <c r="S3218" s="32">
        <v>0.017339</v>
      </c>
      <c r="T3218" s="32">
        <v>0.032701</v>
      </c>
      <c r="U3218" s="32">
        <v>0.9832</v>
      </c>
      <c r="V3218" s="32">
        <v>0.101379</v>
      </c>
      <c r="W3218" s="32">
        <v>0.4653</v>
      </c>
    </row>
    <row r="3219" ht="14.25" customHeight="1">
      <c r="B3219" s="61">
        <v>41438.0</v>
      </c>
      <c r="C3219" s="32">
        <v>21036.0</v>
      </c>
      <c r="D3219" s="32">
        <v>20828.0</v>
      </c>
      <c r="E3219" s="32">
        <v>80.752</v>
      </c>
      <c r="F3219" s="32">
        <v>95.37</v>
      </c>
      <c r="G3219" s="32">
        <v>1.3375</v>
      </c>
      <c r="H3219" s="32">
        <v>0.010485</v>
      </c>
      <c r="I3219" s="32">
        <v>0.16302</v>
      </c>
      <c r="J3219" s="32">
        <v>0.1629</v>
      </c>
      <c r="K3219" s="32">
        <v>1.572</v>
      </c>
      <c r="L3219" s="32">
        <v>0.033485</v>
      </c>
      <c r="M3219" s="32">
        <v>0.321</v>
      </c>
      <c r="N3219" s="32">
        <v>0.08851</v>
      </c>
      <c r="O3219" s="32">
        <v>0.01286</v>
      </c>
      <c r="P3219" s="32">
        <v>0.7822</v>
      </c>
      <c r="Q3219" s="32">
        <v>1.01466</v>
      </c>
      <c r="R3219" s="32">
        <v>0.02331</v>
      </c>
      <c r="S3219" s="32">
        <v>0.017282</v>
      </c>
      <c r="T3219" s="32">
        <v>0.032524</v>
      </c>
      <c r="U3219" s="32">
        <v>0.9845</v>
      </c>
      <c r="V3219" s="32">
        <v>0.101302</v>
      </c>
      <c r="W3219" s="32">
        <v>0.4714</v>
      </c>
    </row>
    <row r="3220" ht="14.25" customHeight="1">
      <c r="B3220" s="61">
        <v>41437.0</v>
      </c>
      <c r="C3220" s="32">
        <v>21018.0</v>
      </c>
      <c r="D3220" s="32">
        <v>20828.0</v>
      </c>
      <c r="E3220" s="32">
        <v>80.947</v>
      </c>
      <c r="F3220" s="32">
        <v>96.02</v>
      </c>
      <c r="G3220" s="32">
        <v>1.3337</v>
      </c>
      <c r="H3220" s="32">
        <v>0.010418</v>
      </c>
      <c r="I3220" s="32">
        <v>0.16304</v>
      </c>
      <c r="J3220" s="32">
        <v>0.1628</v>
      </c>
      <c r="K3220" s="32">
        <v>1.568</v>
      </c>
      <c r="L3220" s="32">
        <v>0.033445</v>
      </c>
      <c r="M3220" s="32">
        <v>0.3178</v>
      </c>
      <c r="N3220" s="32">
        <v>0.08844</v>
      </c>
      <c r="O3220" s="32">
        <v>0.01286</v>
      </c>
      <c r="P3220" s="32">
        <v>0.7849</v>
      </c>
      <c r="Q3220" s="32">
        <v>1.01448</v>
      </c>
      <c r="R3220" s="32">
        <v>0.023229</v>
      </c>
      <c r="S3220" s="32">
        <v>0.017287</v>
      </c>
      <c r="T3220" s="32">
        <v>0.0323</v>
      </c>
      <c r="U3220" s="32">
        <v>0.9792</v>
      </c>
      <c r="V3220" s="32">
        <v>0.101523</v>
      </c>
      <c r="W3220" s="32">
        <v>0.4652</v>
      </c>
    </row>
    <row r="3221" ht="14.25" customHeight="1">
      <c r="B3221" s="61">
        <v>41436.0</v>
      </c>
      <c r="C3221" s="32">
        <v>21028.0</v>
      </c>
      <c r="D3221" s="32">
        <v>20828.0</v>
      </c>
      <c r="E3221" s="32">
        <v>81.113</v>
      </c>
      <c r="F3221" s="32">
        <v>96.03</v>
      </c>
      <c r="G3221" s="32">
        <v>1.3313</v>
      </c>
      <c r="H3221" s="32">
        <v>0.010414</v>
      </c>
      <c r="I3221" s="32">
        <v>0.16304</v>
      </c>
      <c r="J3221" s="32">
        <v>0.1627</v>
      </c>
      <c r="K3221" s="32">
        <v>1.5646</v>
      </c>
      <c r="L3221" s="32">
        <v>0.033496</v>
      </c>
      <c r="M3221" s="32">
        <v>0.3195</v>
      </c>
      <c r="N3221" s="32">
        <v>0.08828</v>
      </c>
      <c r="O3221" s="32">
        <v>0.01286</v>
      </c>
      <c r="P3221" s="32">
        <v>0.7832</v>
      </c>
      <c r="Q3221" s="32">
        <v>1.01441</v>
      </c>
      <c r="R3221" s="32">
        <v>0.023199</v>
      </c>
      <c r="S3221" s="32">
        <v>0.017141</v>
      </c>
      <c r="T3221" s="32">
        <v>0.032343</v>
      </c>
      <c r="U3221" s="32">
        <v>0.9815</v>
      </c>
      <c r="V3221" s="32">
        <v>0.099642</v>
      </c>
      <c r="W3221" s="32">
        <v>0.4689</v>
      </c>
    </row>
    <row r="3222" ht="14.25" customHeight="1">
      <c r="B3222" s="61">
        <v>41435.0</v>
      </c>
      <c r="C3222" s="32">
        <v>21018.0</v>
      </c>
      <c r="D3222" s="32">
        <v>20828.0</v>
      </c>
      <c r="E3222" s="32">
        <v>81.646</v>
      </c>
      <c r="F3222" s="32">
        <v>98.76</v>
      </c>
      <c r="G3222" s="32">
        <v>1.3257</v>
      </c>
      <c r="H3222" s="32">
        <v>0.010126</v>
      </c>
      <c r="I3222" s="32">
        <v>0.16304</v>
      </c>
      <c r="J3222" s="32">
        <v>0.1626</v>
      </c>
      <c r="K3222" s="32">
        <v>1.5572</v>
      </c>
      <c r="L3222" s="32">
        <v>0.033387</v>
      </c>
      <c r="M3222" s="32">
        <v>0.3191</v>
      </c>
      <c r="N3222" s="32">
        <v>0.08865</v>
      </c>
      <c r="O3222" s="32">
        <v>0.01274</v>
      </c>
      <c r="P3222" s="32">
        <v>0.7888</v>
      </c>
      <c r="Q3222" s="32">
        <v>1.01321</v>
      </c>
      <c r="R3222" s="32">
        <v>0.023348</v>
      </c>
      <c r="S3222" s="32">
        <v>0.017175</v>
      </c>
      <c r="T3222" s="32">
        <v>0.032489</v>
      </c>
      <c r="U3222" s="32">
        <v>0.981</v>
      </c>
      <c r="V3222" s="32">
        <v>0.09929</v>
      </c>
      <c r="W3222" s="32">
        <v>0.4657</v>
      </c>
    </row>
    <row r="3223" ht="14.25" customHeight="1">
      <c r="B3223" s="61">
        <v>41432.0</v>
      </c>
      <c r="C3223" s="32">
        <v>21018.0</v>
      </c>
      <c r="D3223" s="32">
        <v>20828.0</v>
      </c>
      <c r="E3223" s="32">
        <v>81.669</v>
      </c>
      <c r="F3223" s="32">
        <v>97.56</v>
      </c>
      <c r="G3223" s="32">
        <v>1.3218</v>
      </c>
      <c r="H3223" s="32">
        <v>0.01025</v>
      </c>
      <c r="I3223" s="32">
        <v>0.16304</v>
      </c>
      <c r="J3223" s="32">
        <v>0.1629</v>
      </c>
      <c r="K3223" s="32">
        <v>1.5558</v>
      </c>
      <c r="L3223" s="32">
        <v>0.033602</v>
      </c>
      <c r="M3223" s="32">
        <v>0.3232</v>
      </c>
      <c r="N3223" s="32">
        <v>0.08948</v>
      </c>
      <c r="O3223" s="32">
        <v>0.01286</v>
      </c>
      <c r="P3223" s="32">
        <v>0.7915</v>
      </c>
      <c r="Q3223" s="32">
        <v>1.01506</v>
      </c>
      <c r="R3223" s="32">
        <v>0.023635</v>
      </c>
      <c r="S3223" s="32">
        <v>0.017476</v>
      </c>
      <c r="T3223" s="32">
        <v>0.032642</v>
      </c>
      <c r="U3223" s="32">
        <v>0.9807</v>
      </c>
      <c r="V3223" s="32">
        <v>0.101989</v>
      </c>
      <c r="W3223" s="32">
        <v>0.4685</v>
      </c>
    </row>
    <row r="3224" ht="14.25" customHeight="1">
      <c r="B3224" s="61">
        <v>41431.0</v>
      </c>
      <c r="C3224" s="32">
        <v>21013.0</v>
      </c>
      <c r="D3224" s="32">
        <v>20828.0</v>
      </c>
      <c r="E3224" s="32">
        <v>81.537</v>
      </c>
      <c r="F3224" s="32">
        <v>96.97</v>
      </c>
      <c r="G3224" s="32">
        <v>1.3246</v>
      </c>
      <c r="H3224" s="32">
        <v>0.010312</v>
      </c>
      <c r="I3224" s="32">
        <v>0.16297</v>
      </c>
      <c r="J3224" s="32">
        <v>0.1632</v>
      </c>
      <c r="K3224" s="32">
        <v>1.56</v>
      </c>
      <c r="L3224" s="32">
        <v>0.033621</v>
      </c>
      <c r="M3224" s="32">
        <v>0.3249</v>
      </c>
      <c r="N3224" s="32">
        <v>0.08935</v>
      </c>
      <c r="O3224" s="32">
        <v>0.01286</v>
      </c>
      <c r="P3224" s="32">
        <v>0.791</v>
      </c>
      <c r="Q3224" s="32">
        <v>1.01505</v>
      </c>
      <c r="R3224" s="32">
        <v>0.023747</v>
      </c>
      <c r="S3224" s="32">
        <v>0.017607</v>
      </c>
      <c r="T3224" s="32">
        <v>0.032706</v>
      </c>
      <c r="U3224" s="32">
        <v>0.9743</v>
      </c>
      <c r="V3224" s="32">
        <v>0.102103</v>
      </c>
      <c r="W3224" s="32">
        <v>0.47</v>
      </c>
    </row>
    <row r="3225" ht="14.25" customHeight="1">
      <c r="B3225" s="61">
        <v>41430.0</v>
      </c>
      <c r="C3225" s="32">
        <v>21018.0</v>
      </c>
      <c r="D3225" s="32">
        <v>20828.0</v>
      </c>
      <c r="E3225" s="32">
        <v>82.594</v>
      </c>
      <c r="F3225" s="32">
        <v>99.06</v>
      </c>
      <c r="G3225" s="32">
        <v>1.3093</v>
      </c>
      <c r="H3225" s="32">
        <v>0.010094</v>
      </c>
      <c r="I3225" s="32">
        <v>0.16319</v>
      </c>
      <c r="J3225" s="32">
        <v>0.1632</v>
      </c>
      <c r="K3225" s="32">
        <v>1.5406</v>
      </c>
      <c r="L3225" s="32">
        <v>0.033493</v>
      </c>
      <c r="M3225" s="32">
        <v>0.3237</v>
      </c>
      <c r="N3225" s="32">
        <v>0.08937</v>
      </c>
      <c r="O3225" s="32">
        <v>0.01288</v>
      </c>
      <c r="P3225" s="32">
        <v>0.7905</v>
      </c>
      <c r="Q3225" s="32">
        <v>1.01499</v>
      </c>
      <c r="R3225" s="32">
        <v>0.023822</v>
      </c>
      <c r="S3225" s="32">
        <v>0.01753</v>
      </c>
      <c r="T3225" s="32">
        <v>0.032733</v>
      </c>
      <c r="U3225" s="32">
        <v>0.9667</v>
      </c>
      <c r="V3225" s="32">
        <v>0.102103</v>
      </c>
      <c r="W3225" s="32">
        <v>0.4702</v>
      </c>
    </row>
    <row r="3226" ht="14.25" customHeight="1">
      <c r="B3226" s="61">
        <v>41429.0</v>
      </c>
      <c r="C3226" s="32">
        <v>21008.0</v>
      </c>
      <c r="D3226" s="32">
        <v>20828.0</v>
      </c>
      <c r="E3226" s="32">
        <v>82.769</v>
      </c>
      <c r="F3226" s="32">
        <v>100.03</v>
      </c>
      <c r="G3226" s="32">
        <v>1.3081</v>
      </c>
      <c r="H3226" s="32">
        <v>0.009995</v>
      </c>
      <c r="I3226" s="32">
        <v>0.16317</v>
      </c>
      <c r="J3226" s="32">
        <v>0.1631</v>
      </c>
      <c r="K3226" s="32">
        <v>1.5312</v>
      </c>
      <c r="L3226" s="32">
        <v>0.033438</v>
      </c>
      <c r="M3226" s="32">
        <v>0.3237</v>
      </c>
      <c r="N3226" s="32">
        <v>0.089</v>
      </c>
      <c r="O3226" s="32">
        <v>0.01286</v>
      </c>
      <c r="P3226" s="32">
        <v>0.7905</v>
      </c>
      <c r="Q3226" s="32">
        <v>1.01472</v>
      </c>
      <c r="R3226" s="32">
        <v>0.023918</v>
      </c>
      <c r="S3226" s="32">
        <v>0.017682</v>
      </c>
      <c r="T3226" s="32">
        <v>0.032837</v>
      </c>
      <c r="U3226" s="32">
        <v>0.967</v>
      </c>
      <c r="V3226" s="32">
        <v>0.102042</v>
      </c>
      <c r="W3226" s="32">
        <v>0.4692</v>
      </c>
    </row>
    <row r="3227" ht="14.25" customHeight="1">
      <c r="B3227" s="61">
        <v>41428.0</v>
      </c>
      <c r="C3227" s="32">
        <v>21005.0</v>
      </c>
      <c r="D3227" s="32">
        <v>20828.0</v>
      </c>
      <c r="E3227" s="32">
        <v>82.656</v>
      </c>
      <c r="F3227" s="32">
        <v>99.53</v>
      </c>
      <c r="G3227" s="32">
        <v>1.3076</v>
      </c>
      <c r="H3227" s="32">
        <v>0.010045</v>
      </c>
      <c r="I3227" s="32">
        <v>0.16309</v>
      </c>
      <c r="J3227" s="32">
        <v>0.1632</v>
      </c>
      <c r="K3227" s="32">
        <v>1.5322</v>
      </c>
      <c r="L3227" s="32">
        <v>0.033514</v>
      </c>
      <c r="M3227" s="32">
        <v>0.3241</v>
      </c>
      <c r="N3227" s="32">
        <v>0.08928</v>
      </c>
      <c r="O3227" s="32">
        <v>0.01275</v>
      </c>
      <c r="P3227" s="32">
        <v>0.7905</v>
      </c>
      <c r="Q3227" s="32">
        <v>1.01461</v>
      </c>
      <c r="R3227" s="32">
        <v>0.023886</v>
      </c>
      <c r="S3227" s="32">
        <v>0.01772</v>
      </c>
      <c r="T3227" s="32">
        <v>0.03294</v>
      </c>
      <c r="U3227" s="32">
        <v>0.9731</v>
      </c>
      <c r="V3227" s="32">
        <v>0.101989</v>
      </c>
      <c r="W3227" s="32">
        <v>0.4708</v>
      </c>
    </row>
    <row r="3228" ht="14.25" customHeight="1">
      <c r="B3228" s="61">
        <v>41425.0</v>
      </c>
      <c r="C3228" s="32">
        <v>21013.0</v>
      </c>
      <c r="D3228" s="32">
        <v>20828.0</v>
      </c>
      <c r="E3228" s="32">
        <v>83.375</v>
      </c>
      <c r="F3228" s="32">
        <v>100.45</v>
      </c>
      <c r="G3228" s="32">
        <v>1.2999</v>
      </c>
      <c r="H3228" s="32">
        <v>0.009949</v>
      </c>
      <c r="I3228" s="32">
        <v>0.16301</v>
      </c>
      <c r="J3228" s="32">
        <v>0.1626</v>
      </c>
      <c r="K3228" s="32">
        <v>1.5198</v>
      </c>
      <c r="L3228" s="32">
        <v>0.033376</v>
      </c>
      <c r="M3228" s="32">
        <v>0.3227</v>
      </c>
      <c r="N3228" s="32">
        <v>0.0884</v>
      </c>
      <c r="O3228" s="32">
        <v>0.01286</v>
      </c>
      <c r="P3228" s="32">
        <v>0.7904</v>
      </c>
      <c r="Q3228" s="32">
        <v>1.01523</v>
      </c>
      <c r="R3228" s="32">
        <v>0.023635</v>
      </c>
      <c r="S3228" s="32">
        <v>0.017655</v>
      </c>
      <c r="T3228" s="32">
        <v>0.032884</v>
      </c>
      <c r="U3228" s="32">
        <v>0.9637</v>
      </c>
      <c r="V3228" s="32">
        <v>0.102094</v>
      </c>
      <c r="W3228" s="32">
        <v>0.4671</v>
      </c>
    </row>
    <row r="3229" ht="14.25" customHeight="1">
      <c r="B3229" s="61">
        <v>41424.0</v>
      </c>
      <c r="C3229" s="32">
        <v>21008.0</v>
      </c>
      <c r="D3229" s="32">
        <v>20828.0</v>
      </c>
      <c r="E3229" s="32">
        <v>83.042</v>
      </c>
      <c r="F3229" s="32">
        <v>100.73</v>
      </c>
      <c r="G3229" s="32">
        <v>1.305</v>
      </c>
      <c r="H3229" s="32">
        <v>0.009927</v>
      </c>
      <c r="I3229" s="32">
        <v>0.16311</v>
      </c>
      <c r="J3229" s="32">
        <v>0.163</v>
      </c>
      <c r="K3229" s="32">
        <v>1.5232</v>
      </c>
      <c r="L3229" s="32">
        <v>0.03338</v>
      </c>
      <c r="M3229" s="32">
        <v>0.3248</v>
      </c>
      <c r="N3229" s="32">
        <v>0.0888</v>
      </c>
      <c r="O3229" s="32">
        <v>0.01286</v>
      </c>
      <c r="P3229" s="32">
        <v>0.7906</v>
      </c>
      <c r="Q3229" s="32">
        <v>1.01515</v>
      </c>
      <c r="R3229" s="32">
        <v>0.023651</v>
      </c>
      <c r="S3229" s="32">
        <v>0.017669</v>
      </c>
      <c r="T3229" s="32">
        <v>0.033192</v>
      </c>
      <c r="U3229" s="32">
        <v>0.9711</v>
      </c>
      <c r="V3229" s="32">
        <v>0.10201</v>
      </c>
      <c r="W3229" s="32">
        <v>0.4738</v>
      </c>
    </row>
    <row r="3230" ht="14.25" customHeight="1">
      <c r="B3230" s="61">
        <v>41423.0</v>
      </c>
      <c r="C3230" s="32">
        <v>21008.0</v>
      </c>
      <c r="D3230" s="32">
        <v>20828.0</v>
      </c>
      <c r="E3230" s="32">
        <v>83.66</v>
      </c>
      <c r="F3230" s="32">
        <v>101.16</v>
      </c>
      <c r="G3230" s="32">
        <v>1.2941</v>
      </c>
      <c r="H3230" s="32">
        <v>0.009887</v>
      </c>
      <c r="I3230" s="32">
        <v>0.16322</v>
      </c>
      <c r="J3230" s="32">
        <v>0.1631</v>
      </c>
      <c r="K3230" s="32">
        <v>1.5131</v>
      </c>
      <c r="L3230" s="32">
        <v>0.033346</v>
      </c>
      <c r="M3230" s="32">
        <v>0.3252</v>
      </c>
      <c r="N3230" s="32">
        <v>0.08831</v>
      </c>
      <c r="O3230" s="32">
        <v>0.01286</v>
      </c>
      <c r="P3230" s="32">
        <v>0.7906</v>
      </c>
      <c r="Q3230" s="32">
        <v>1.0159</v>
      </c>
      <c r="R3230" s="32">
        <v>0.023585</v>
      </c>
      <c r="S3230" s="32">
        <v>0.017767</v>
      </c>
      <c r="T3230" s="32">
        <v>0.033151</v>
      </c>
      <c r="U3230" s="32">
        <v>0.9661</v>
      </c>
      <c r="V3230" s="32">
        <v>0.10201</v>
      </c>
      <c r="W3230" s="32">
        <v>0.474</v>
      </c>
    </row>
    <row r="3231" ht="14.25" customHeight="1">
      <c r="B3231" s="61">
        <v>41422.0</v>
      </c>
      <c r="C3231" s="32">
        <v>20998.0</v>
      </c>
      <c r="D3231" s="32">
        <v>20828.0</v>
      </c>
      <c r="E3231" s="32">
        <v>84.1</v>
      </c>
      <c r="F3231" s="32">
        <v>102.37</v>
      </c>
      <c r="G3231" s="32">
        <v>1.2856</v>
      </c>
      <c r="H3231" s="32">
        <v>0.00977</v>
      </c>
      <c r="I3231" s="32">
        <v>0.16336</v>
      </c>
      <c r="J3231" s="32">
        <v>0.1634</v>
      </c>
      <c r="K3231" s="32">
        <v>1.504</v>
      </c>
      <c r="L3231" s="32">
        <v>0.033316</v>
      </c>
      <c r="M3231" s="32">
        <v>0.3279</v>
      </c>
      <c r="N3231" s="32">
        <v>0.08866</v>
      </c>
      <c r="O3231" s="32">
        <v>0.01286</v>
      </c>
      <c r="P3231" s="32">
        <v>0.7914</v>
      </c>
      <c r="Q3231" s="32">
        <v>1.01441</v>
      </c>
      <c r="R3231" s="32">
        <v>0.023848</v>
      </c>
      <c r="S3231" s="32">
        <v>0.017838</v>
      </c>
      <c r="T3231" s="32">
        <v>0.033245</v>
      </c>
      <c r="U3231" s="32">
        <v>0.9618</v>
      </c>
      <c r="V3231" s="32">
        <v>0.101369</v>
      </c>
      <c r="W3231" s="32">
        <v>0.4825</v>
      </c>
    </row>
    <row r="3232" ht="14.25" customHeight="1">
      <c r="B3232" s="61">
        <v>41421.0</v>
      </c>
      <c r="C3232" s="32">
        <v>21000.0</v>
      </c>
      <c r="D3232" s="32">
        <v>20828.0</v>
      </c>
      <c r="E3232" s="32">
        <v>83.7</v>
      </c>
      <c r="F3232" s="32">
        <v>100.96</v>
      </c>
      <c r="G3232" s="32">
        <v>1.2931</v>
      </c>
      <c r="H3232" s="32">
        <v>0.009907</v>
      </c>
      <c r="I3232" s="32">
        <v>0.16336</v>
      </c>
      <c r="J3232" s="32">
        <v>0.1635</v>
      </c>
      <c r="K3232" s="32">
        <v>1.5099</v>
      </c>
      <c r="L3232" s="32">
        <v>0.033498</v>
      </c>
      <c r="M3232" s="32">
        <v>0.3309</v>
      </c>
      <c r="N3232" s="32">
        <v>0.08908</v>
      </c>
      <c r="O3232" s="32">
        <v>0.01286</v>
      </c>
      <c r="P3232" s="32">
        <v>0.7915</v>
      </c>
      <c r="Q3232" s="32">
        <v>1.01546</v>
      </c>
      <c r="R3232" s="32">
        <v>0.024044</v>
      </c>
      <c r="S3232" s="32">
        <v>0.017994</v>
      </c>
      <c r="T3232" s="32">
        <v>0.033485</v>
      </c>
      <c r="U3232" s="32">
        <v>0.967</v>
      </c>
      <c r="V3232" s="32">
        <v>0.102146</v>
      </c>
      <c r="W3232" s="32">
        <v>0.4862</v>
      </c>
    </row>
    <row r="3233" ht="14.25" customHeight="1">
      <c r="B3233" s="61">
        <v>41418.0</v>
      </c>
      <c r="C3233" s="32">
        <v>21000.0</v>
      </c>
      <c r="D3233" s="32">
        <v>20828.0</v>
      </c>
      <c r="E3233" s="32">
        <v>83.7</v>
      </c>
      <c r="F3233" s="32">
        <v>101.31</v>
      </c>
      <c r="G3233" s="32">
        <v>1.2932</v>
      </c>
      <c r="H3233" s="32">
        <v>0.00987</v>
      </c>
      <c r="I3233" s="32">
        <v>0.16309</v>
      </c>
      <c r="J3233" s="32">
        <v>0.1633</v>
      </c>
      <c r="K3233" s="32">
        <v>1.5127</v>
      </c>
      <c r="L3233" s="32">
        <v>0.033409</v>
      </c>
      <c r="M3233" s="32">
        <v>0.3295</v>
      </c>
      <c r="N3233" s="32">
        <v>0.08862</v>
      </c>
      <c r="O3233" s="32">
        <v>0.01285</v>
      </c>
      <c r="P3233" s="32">
        <v>0.7915</v>
      </c>
      <c r="Q3233" s="32">
        <v>1.01626</v>
      </c>
      <c r="R3233" s="32">
        <v>0.023969</v>
      </c>
      <c r="S3233" s="32">
        <v>0.017939</v>
      </c>
      <c r="T3233" s="32">
        <v>0.033383</v>
      </c>
      <c r="U3233" s="32">
        <v>0.9691</v>
      </c>
      <c r="V3233" s="32">
        <v>0.102323</v>
      </c>
      <c r="W3233" s="32">
        <v>0.4874</v>
      </c>
    </row>
    <row r="3234" ht="14.25" customHeight="1">
      <c r="B3234" s="61">
        <v>41417.0</v>
      </c>
      <c r="C3234" s="32">
        <v>21000.0</v>
      </c>
      <c r="D3234" s="32">
        <v>20828.0</v>
      </c>
      <c r="E3234" s="32">
        <v>83.8</v>
      </c>
      <c r="F3234" s="32">
        <v>102.02</v>
      </c>
      <c r="G3234" s="32">
        <v>1.2934</v>
      </c>
      <c r="H3234" s="32">
        <v>0.009802</v>
      </c>
      <c r="I3234" s="32">
        <v>0.16303</v>
      </c>
      <c r="J3234" s="32">
        <v>0.1631</v>
      </c>
      <c r="K3234" s="32">
        <v>1.5107</v>
      </c>
      <c r="L3234" s="32">
        <v>0.033436</v>
      </c>
      <c r="M3234" s="32">
        <v>0.3301</v>
      </c>
      <c r="N3234" s="32">
        <v>0.08858</v>
      </c>
      <c r="O3234" s="32">
        <v>0.01285</v>
      </c>
      <c r="P3234" s="32">
        <v>0.7915</v>
      </c>
      <c r="Q3234" s="32">
        <v>1.01575</v>
      </c>
      <c r="R3234" s="32">
        <v>0.02402</v>
      </c>
      <c r="S3234" s="32">
        <v>0.017921</v>
      </c>
      <c r="T3234" s="32">
        <v>0.033429</v>
      </c>
      <c r="U3234" s="32">
        <v>0.9703</v>
      </c>
      <c r="V3234" s="32">
        <v>0.102438</v>
      </c>
      <c r="W3234" s="32">
        <v>0.4892</v>
      </c>
    </row>
    <row r="3235" ht="14.25" customHeight="1">
      <c r="B3235" s="61">
        <v>41416.0</v>
      </c>
      <c r="C3235" s="32">
        <v>21000.0</v>
      </c>
      <c r="D3235" s="32">
        <v>20828.0</v>
      </c>
      <c r="E3235" s="32">
        <v>84.352</v>
      </c>
      <c r="F3235" s="32">
        <v>103.16</v>
      </c>
      <c r="G3235" s="32">
        <v>1.2858</v>
      </c>
      <c r="H3235" s="32">
        <v>0.009694</v>
      </c>
      <c r="I3235" s="32">
        <v>0.1631</v>
      </c>
      <c r="J3235" s="32">
        <v>0.163</v>
      </c>
      <c r="K3235" s="32">
        <v>1.505</v>
      </c>
      <c r="L3235" s="32">
        <v>0.033404</v>
      </c>
      <c r="M3235" s="32">
        <v>0.3294</v>
      </c>
      <c r="N3235" s="32">
        <v>0.08938</v>
      </c>
      <c r="O3235" s="32">
        <v>0.01285</v>
      </c>
      <c r="P3235" s="32">
        <v>0.7911</v>
      </c>
      <c r="Q3235" s="32">
        <v>1.01528</v>
      </c>
      <c r="R3235" s="32">
        <v>0.024225</v>
      </c>
      <c r="S3235" s="32">
        <v>0.017992</v>
      </c>
      <c r="T3235" s="32">
        <v>0.033459</v>
      </c>
      <c r="U3235" s="32">
        <v>0.9646</v>
      </c>
      <c r="V3235" s="32">
        <v>0.102397</v>
      </c>
      <c r="W3235" s="32">
        <v>0.488</v>
      </c>
    </row>
    <row r="3236" ht="14.25" customHeight="1">
      <c r="B3236" s="61">
        <v>41415.0</v>
      </c>
      <c r="C3236" s="32">
        <v>21000.0</v>
      </c>
      <c r="D3236" s="32">
        <v>20828.0</v>
      </c>
      <c r="E3236" s="32">
        <v>83.864</v>
      </c>
      <c r="F3236" s="32">
        <v>102.5</v>
      </c>
      <c r="G3236" s="32">
        <v>1.2906</v>
      </c>
      <c r="H3236" s="32">
        <v>0.009758</v>
      </c>
      <c r="I3236" s="32">
        <v>0.16298</v>
      </c>
      <c r="J3236" s="32">
        <v>0.1631</v>
      </c>
      <c r="K3236" s="32">
        <v>1.5154</v>
      </c>
      <c r="L3236" s="32">
        <v>0.033507</v>
      </c>
      <c r="M3236" s="32">
        <v>0.3307</v>
      </c>
      <c r="N3236" s="32">
        <v>0.08998</v>
      </c>
      <c r="O3236" s="32">
        <v>0.01285</v>
      </c>
      <c r="P3236" s="32">
        <v>0.7911</v>
      </c>
      <c r="Q3236" s="32">
        <v>1.01544</v>
      </c>
      <c r="R3236" s="32">
        <v>0.024257</v>
      </c>
      <c r="S3236" s="32">
        <v>0.018054</v>
      </c>
      <c r="T3236" s="32">
        <v>0.033574</v>
      </c>
      <c r="U3236" s="32">
        <v>0.9741</v>
      </c>
      <c r="V3236" s="32">
        <v>0.102417</v>
      </c>
      <c r="W3236" s="32">
        <v>0.4908</v>
      </c>
    </row>
    <row r="3237" ht="14.25" customHeight="1">
      <c r="B3237" s="61">
        <v>41414.0</v>
      </c>
      <c r="C3237" s="32">
        <v>20993.0</v>
      </c>
      <c r="D3237" s="32">
        <v>20828.0</v>
      </c>
      <c r="E3237" s="32">
        <v>83.736</v>
      </c>
      <c r="F3237" s="32">
        <v>102.27</v>
      </c>
      <c r="G3237" s="32">
        <v>1.2882</v>
      </c>
      <c r="H3237" s="32">
        <v>0.00978</v>
      </c>
      <c r="I3237" s="32">
        <v>0.1629</v>
      </c>
      <c r="J3237" s="32">
        <v>0.163</v>
      </c>
      <c r="K3237" s="32">
        <v>1.5255</v>
      </c>
      <c r="L3237" s="32">
        <v>0.033455</v>
      </c>
      <c r="M3237" s="32">
        <v>0.3323</v>
      </c>
      <c r="N3237" s="32">
        <v>0.0897</v>
      </c>
      <c r="O3237" s="32">
        <v>0.01285</v>
      </c>
      <c r="P3237" s="32">
        <v>0.7916</v>
      </c>
      <c r="Q3237" s="32">
        <v>1.01626</v>
      </c>
      <c r="R3237" s="32">
        <v>0.024301</v>
      </c>
      <c r="S3237" s="32">
        <v>0.018187</v>
      </c>
      <c r="T3237" s="32">
        <v>0.033546</v>
      </c>
      <c r="U3237" s="32">
        <v>0.9764</v>
      </c>
      <c r="V3237" s="32">
        <v>0.102481</v>
      </c>
      <c r="W3237" s="32">
        <v>0.4904</v>
      </c>
    </row>
    <row r="3238" ht="14.25" customHeight="1">
      <c r="B3238" s="61">
        <v>41411.0</v>
      </c>
      <c r="C3238" s="32">
        <v>20985.0</v>
      </c>
      <c r="D3238" s="32">
        <v>20828.0</v>
      </c>
      <c r="E3238" s="32">
        <v>84.252</v>
      </c>
      <c r="F3238" s="32">
        <v>103.21</v>
      </c>
      <c r="G3238" s="32">
        <v>1.2839</v>
      </c>
      <c r="H3238" s="32">
        <v>0.009687</v>
      </c>
      <c r="I3238" s="32">
        <v>0.16282</v>
      </c>
      <c r="J3238" s="32">
        <v>0.1627</v>
      </c>
      <c r="K3238" s="32">
        <v>1.5169</v>
      </c>
      <c r="L3238" s="32">
        <v>0.033341</v>
      </c>
      <c r="M3238" s="32">
        <v>0.3308</v>
      </c>
      <c r="N3238" s="32">
        <v>0.0891</v>
      </c>
      <c r="O3238" s="32">
        <v>0.01285</v>
      </c>
      <c r="P3238" s="32">
        <v>0.7918</v>
      </c>
      <c r="Q3238" s="32">
        <v>1.01523</v>
      </c>
      <c r="R3238" s="32">
        <v>0.02426</v>
      </c>
      <c r="S3238" s="32">
        <v>0.018134</v>
      </c>
      <c r="T3238" s="32">
        <v>0.03349</v>
      </c>
      <c r="U3238" s="32">
        <v>0.9727</v>
      </c>
      <c r="V3238" s="32">
        <v>0.102502</v>
      </c>
      <c r="W3238" s="32">
        <v>0.4911</v>
      </c>
    </row>
    <row r="3239" ht="14.25" customHeight="1">
      <c r="B3239" s="61">
        <v>41410.0</v>
      </c>
      <c r="C3239" s="32">
        <v>20940.0</v>
      </c>
      <c r="D3239" s="32">
        <v>20828.0</v>
      </c>
      <c r="E3239" s="32">
        <v>83.588</v>
      </c>
      <c r="F3239" s="32">
        <v>102.26</v>
      </c>
      <c r="G3239" s="32">
        <v>1.2882</v>
      </c>
      <c r="H3239" s="32">
        <v>0.009779</v>
      </c>
      <c r="I3239" s="32">
        <v>0.16262</v>
      </c>
      <c r="J3239" s="32">
        <v>0.1627</v>
      </c>
      <c r="K3239" s="32">
        <v>1.527</v>
      </c>
      <c r="L3239" s="32">
        <v>0.033334</v>
      </c>
      <c r="M3239" s="32">
        <v>0.3326</v>
      </c>
      <c r="N3239" s="32">
        <v>0.08947</v>
      </c>
      <c r="O3239" s="32">
        <v>0.01285</v>
      </c>
      <c r="P3239" s="32">
        <v>0.7955</v>
      </c>
      <c r="Q3239" s="32">
        <v>1.01472</v>
      </c>
      <c r="R3239" s="32">
        <v>0.024275</v>
      </c>
      <c r="S3239" s="32">
        <v>0.01825</v>
      </c>
      <c r="T3239" s="32">
        <v>0.033659</v>
      </c>
      <c r="U3239" s="32">
        <v>0.9809</v>
      </c>
      <c r="V3239" s="32">
        <v>0.102565</v>
      </c>
      <c r="W3239" s="32">
        <v>0.4939</v>
      </c>
    </row>
    <row r="3240" ht="14.25" customHeight="1">
      <c r="B3240" s="61">
        <v>41409.0</v>
      </c>
      <c r="C3240" s="32">
        <v>20940.0</v>
      </c>
      <c r="D3240" s="32">
        <v>20828.0</v>
      </c>
      <c r="E3240" s="32">
        <v>83.83</v>
      </c>
      <c r="F3240" s="32">
        <v>102.25</v>
      </c>
      <c r="G3240" s="32">
        <v>1.2887</v>
      </c>
      <c r="H3240" s="32">
        <v>0.009781</v>
      </c>
      <c r="I3240" s="32">
        <v>0.16271</v>
      </c>
      <c r="J3240" s="32">
        <v>0.1628</v>
      </c>
      <c r="K3240" s="32">
        <v>1.5234</v>
      </c>
      <c r="L3240" s="32">
        <v>0.033367</v>
      </c>
      <c r="M3240" s="32">
        <v>0.3324</v>
      </c>
      <c r="N3240" s="32">
        <v>0.08956</v>
      </c>
      <c r="O3240" s="32">
        <v>0.01285</v>
      </c>
      <c r="P3240" s="32">
        <v>0.7935</v>
      </c>
      <c r="Q3240" s="32">
        <v>1.01531</v>
      </c>
      <c r="R3240" s="32">
        <v>0.024231</v>
      </c>
      <c r="S3240" s="32">
        <v>0.018247</v>
      </c>
      <c r="T3240" s="32">
        <v>0.033614</v>
      </c>
      <c r="U3240" s="32">
        <v>0.9846</v>
      </c>
      <c r="V3240" s="32">
        <v>0.102596</v>
      </c>
      <c r="W3240" s="32">
        <v>0.4935</v>
      </c>
    </row>
    <row r="3241" ht="14.25" customHeight="1">
      <c r="B3241" s="61">
        <v>41408.0</v>
      </c>
      <c r="C3241" s="32">
        <v>20940.0</v>
      </c>
      <c r="D3241" s="32">
        <v>20828.0</v>
      </c>
      <c r="E3241" s="32">
        <v>83.595</v>
      </c>
      <c r="F3241" s="32">
        <v>102.42</v>
      </c>
      <c r="G3241" s="32">
        <v>1.292</v>
      </c>
      <c r="H3241" s="32">
        <v>0.009764</v>
      </c>
      <c r="I3241" s="32">
        <v>0.16279</v>
      </c>
      <c r="J3241" s="32">
        <v>0.1628</v>
      </c>
      <c r="K3241" s="32">
        <v>1.5209</v>
      </c>
      <c r="L3241" s="32">
        <v>0.033461</v>
      </c>
      <c r="M3241" s="32">
        <v>0.3338</v>
      </c>
      <c r="N3241" s="32">
        <v>0.08997</v>
      </c>
      <c r="O3241" s="32">
        <v>0.01285</v>
      </c>
      <c r="P3241" s="32">
        <v>0.7906</v>
      </c>
      <c r="Q3241" s="32">
        <v>1.01503</v>
      </c>
      <c r="R3241" s="32">
        <v>0.024307</v>
      </c>
      <c r="S3241" s="32">
        <v>0.018263</v>
      </c>
      <c r="T3241" s="32">
        <v>0.033718</v>
      </c>
      <c r="U3241" s="32">
        <v>0.9823</v>
      </c>
      <c r="V3241" s="32">
        <v>0.10268</v>
      </c>
      <c r="W3241" s="32">
        <v>0.4949</v>
      </c>
    </row>
    <row r="3242" ht="14.25" customHeight="1">
      <c r="B3242" s="61">
        <v>41407.0</v>
      </c>
      <c r="C3242" s="32">
        <v>20939.0</v>
      </c>
      <c r="D3242" s="32">
        <v>20828.0</v>
      </c>
      <c r="E3242" s="32">
        <v>83.277</v>
      </c>
      <c r="F3242" s="32">
        <v>101.82</v>
      </c>
      <c r="G3242" s="32">
        <v>1.2975</v>
      </c>
      <c r="H3242" s="32">
        <v>0.009821</v>
      </c>
      <c r="I3242" s="32">
        <v>0.16269</v>
      </c>
      <c r="J3242" s="32">
        <v>0.1628</v>
      </c>
      <c r="K3242" s="32">
        <v>1.5299</v>
      </c>
      <c r="L3242" s="32">
        <v>0.033444</v>
      </c>
      <c r="M3242" s="32">
        <v>0.3343</v>
      </c>
      <c r="N3242" s="32">
        <v>0.08969</v>
      </c>
      <c r="O3242" s="32">
        <v>0.01273</v>
      </c>
      <c r="P3242" s="32">
        <v>0.7921</v>
      </c>
      <c r="Q3242" s="32">
        <v>1.01451</v>
      </c>
      <c r="R3242" s="32">
        <v>0.024262</v>
      </c>
      <c r="S3242" s="32">
        <v>0.018237</v>
      </c>
      <c r="T3242" s="32">
        <v>0.033706</v>
      </c>
      <c r="U3242" s="32">
        <v>0.9895</v>
      </c>
      <c r="V3242" s="32">
        <v>0.102691</v>
      </c>
      <c r="W3242" s="32">
        <v>0.4979</v>
      </c>
    </row>
    <row r="3243" ht="14.25" customHeight="1">
      <c r="B3243" s="61">
        <v>41404.0</v>
      </c>
      <c r="C3243" s="32">
        <v>20940.0</v>
      </c>
      <c r="D3243" s="32">
        <v>20828.0</v>
      </c>
      <c r="E3243" s="32">
        <v>83.143</v>
      </c>
      <c r="F3243" s="32">
        <v>101.62</v>
      </c>
      <c r="G3243" s="32">
        <v>1.2989</v>
      </c>
      <c r="H3243" s="32">
        <v>0.009842</v>
      </c>
      <c r="I3243" s="32">
        <v>0.16282</v>
      </c>
      <c r="J3243" s="32">
        <v>0.1625</v>
      </c>
      <c r="K3243" s="32">
        <v>1.5358</v>
      </c>
      <c r="L3243" s="32">
        <v>0.033621</v>
      </c>
      <c r="M3243" s="32">
        <v>0.3347</v>
      </c>
      <c r="N3243" s="32">
        <v>0.0904</v>
      </c>
      <c r="O3243" s="32">
        <v>0.01284</v>
      </c>
      <c r="P3243" s="32">
        <v>0.7924</v>
      </c>
      <c r="Q3243" s="32">
        <v>1.01606</v>
      </c>
      <c r="R3243" s="32">
        <v>0.024341</v>
      </c>
      <c r="S3243" s="32">
        <v>0.0182</v>
      </c>
      <c r="T3243" s="32">
        <v>0.033535</v>
      </c>
      <c r="U3243" s="32">
        <v>0.9901</v>
      </c>
      <c r="V3243" s="32">
        <v>0.10268</v>
      </c>
      <c r="W3243" s="32">
        <v>0.4948</v>
      </c>
    </row>
    <row r="3244" ht="14.25" customHeight="1">
      <c r="B3244" s="61">
        <v>41403.0</v>
      </c>
      <c r="C3244" s="32">
        <v>20945.0</v>
      </c>
      <c r="D3244" s="32">
        <v>20828.0</v>
      </c>
      <c r="E3244" s="32">
        <v>82.793</v>
      </c>
      <c r="F3244" s="32">
        <v>100.59</v>
      </c>
      <c r="G3244" s="32">
        <v>1.3043</v>
      </c>
      <c r="H3244" s="32">
        <v>0.009941</v>
      </c>
      <c r="I3244" s="32">
        <v>0.16305</v>
      </c>
      <c r="J3244" s="32">
        <v>0.1628</v>
      </c>
      <c r="K3244" s="32">
        <v>1.5449</v>
      </c>
      <c r="L3244" s="32">
        <v>0.033909</v>
      </c>
      <c r="M3244" s="32">
        <v>0.3356</v>
      </c>
      <c r="N3244" s="32">
        <v>0.09158</v>
      </c>
      <c r="O3244" s="32">
        <v>0.01284</v>
      </c>
      <c r="P3244" s="32">
        <v>0.7943</v>
      </c>
      <c r="Q3244" s="32">
        <v>1.01575</v>
      </c>
      <c r="R3244" s="32">
        <v>0.024471</v>
      </c>
      <c r="S3244" s="32">
        <v>0.018307</v>
      </c>
      <c r="T3244" s="32">
        <v>0.033921</v>
      </c>
      <c r="U3244" s="32">
        <v>0.9932</v>
      </c>
      <c r="V3244" s="32">
        <v>0.102743</v>
      </c>
      <c r="W3244" s="32">
        <v>0.497</v>
      </c>
    </row>
    <row r="3245" ht="14.25" customHeight="1">
      <c r="B3245" s="61">
        <v>41402.0</v>
      </c>
      <c r="C3245" s="32">
        <v>20935.0</v>
      </c>
      <c r="D3245" s="32">
        <v>20828.0</v>
      </c>
      <c r="E3245" s="32">
        <v>81.896</v>
      </c>
      <c r="F3245" s="32">
        <v>99.01</v>
      </c>
      <c r="G3245" s="32">
        <v>1.3153</v>
      </c>
      <c r="H3245" s="32">
        <v>0.010099</v>
      </c>
      <c r="I3245" s="32">
        <v>0.16284</v>
      </c>
      <c r="J3245" s="32">
        <v>0.163</v>
      </c>
      <c r="K3245" s="32">
        <v>1.5534</v>
      </c>
      <c r="L3245" s="32">
        <v>0.034082</v>
      </c>
      <c r="M3245" s="32">
        <v>0.338</v>
      </c>
      <c r="N3245" s="32">
        <v>0.09207</v>
      </c>
      <c r="O3245" s="32">
        <v>0.01283</v>
      </c>
      <c r="P3245" s="32">
        <v>0.793</v>
      </c>
      <c r="Q3245" s="32">
        <v>1.01575</v>
      </c>
      <c r="R3245" s="32">
        <v>0.024528</v>
      </c>
      <c r="S3245" s="32">
        <v>0.0185</v>
      </c>
      <c r="T3245" s="32">
        <v>0.034106</v>
      </c>
      <c r="U3245" s="32">
        <v>0.997</v>
      </c>
      <c r="V3245" s="32">
        <v>0.102776</v>
      </c>
      <c r="W3245" s="32">
        <v>0.4987</v>
      </c>
    </row>
    <row r="3246" ht="14.25" customHeight="1">
      <c r="B3246" s="61">
        <v>41401.0</v>
      </c>
      <c r="C3246" s="32">
        <v>20935.0</v>
      </c>
      <c r="D3246" s="32">
        <v>20828.0</v>
      </c>
      <c r="E3246" s="32">
        <v>82.253</v>
      </c>
      <c r="F3246" s="32">
        <v>99.0</v>
      </c>
      <c r="G3246" s="32">
        <v>1.3079</v>
      </c>
      <c r="H3246" s="32">
        <v>0.010102</v>
      </c>
      <c r="I3246" s="32">
        <v>0.16249</v>
      </c>
      <c r="J3246" s="32">
        <v>0.1624</v>
      </c>
      <c r="K3246" s="32">
        <v>1.5484</v>
      </c>
      <c r="L3246" s="32">
        <v>0.033876</v>
      </c>
      <c r="M3246" s="32">
        <v>0.3359</v>
      </c>
      <c r="N3246" s="32">
        <v>0.09171</v>
      </c>
      <c r="O3246" s="32">
        <v>0.01283</v>
      </c>
      <c r="P3246" s="32">
        <v>0.791</v>
      </c>
      <c r="Q3246" s="32">
        <v>1.01585</v>
      </c>
      <c r="R3246" s="32">
        <v>0.024442</v>
      </c>
      <c r="S3246" s="32">
        <v>0.018487</v>
      </c>
      <c r="T3246" s="32">
        <v>0.033796</v>
      </c>
      <c r="U3246" s="32">
        <v>0.9958</v>
      </c>
      <c r="V3246" s="32">
        <v>0.102722</v>
      </c>
      <c r="W3246" s="32">
        <v>0.4981</v>
      </c>
    </row>
    <row r="3247" ht="14.25" customHeight="1">
      <c r="B3247" s="61">
        <v>41400.0</v>
      </c>
      <c r="C3247" s="32">
        <v>20935.0</v>
      </c>
      <c r="D3247" s="32">
        <v>20828.0</v>
      </c>
      <c r="E3247" s="32">
        <v>82.315</v>
      </c>
      <c r="F3247" s="32">
        <v>99.33</v>
      </c>
      <c r="G3247" s="32">
        <v>1.3076</v>
      </c>
      <c r="H3247" s="32">
        <v>0.010067</v>
      </c>
      <c r="I3247" s="32">
        <v>0.16216</v>
      </c>
      <c r="J3247" s="32">
        <v>0.1619</v>
      </c>
      <c r="K3247" s="32">
        <v>1.5539</v>
      </c>
      <c r="L3247" s="32">
        <v>0.033807</v>
      </c>
      <c r="M3247" s="32">
        <v>0.3364</v>
      </c>
      <c r="N3247" s="32">
        <v>0.09131</v>
      </c>
      <c r="O3247" s="32">
        <v>0.01283</v>
      </c>
      <c r="P3247" s="32">
        <v>0.791</v>
      </c>
      <c r="Q3247" s="32">
        <v>1.0164</v>
      </c>
      <c r="R3247" s="32">
        <v>0.024463</v>
      </c>
      <c r="S3247" s="32">
        <v>0.018443</v>
      </c>
      <c r="T3247" s="32">
        <v>0.033761</v>
      </c>
      <c r="U3247" s="32">
        <v>0.9932</v>
      </c>
      <c r="V3247" s="32">
        <v>0.102723</v>
      </c>
      <c r="W3247" s="32">
        <v>0.4968</v>
      </c>
    </row>
    <row r="3248" ht="14.25" customHeight="1">
      <c r="B3248" s="61">
        <v>41397.0</v>
      </c>
      <c r="C3248" s="32">
        <v>20940.0</v>
      </c>
      <c r="D3248" s="32">
        <v>20828.0</v>
      </c>
      <c r="E3248" s="32">
        <v>82.125</v>
      </c>
      <c r="F3248" s="32">
        <v>98.99</v>
      </c>
      <c r="G3248" s="32">
        <v>1.3114</v>
      </c>
      <c r="H3248" s="32">
        <v>0.010101</v>
      </c>
      <c r="I3248" s="32">
        <v>0.16245</v>
      </c>
      <c r="J3248" s="32">
        <v>0.1625</v>
      </c>
      <c r="K3248" s="32">
        <v>1.5574</v>
      </c>
      <c r="L3248" s="32">
        <v>0.033847</v>
      </c>
      <c r="M3248" s="32">
        <v>0.3301</v>
      </c>
      <c r="N3248" s="32">
        <v>0.09112</v>
      </c>
      <c r="O3248" s="32">
        <v>0.01283</v>
      </c>
      <c r="P3248" s="32">
        <v>0.7921</v>
      </c>
      <c r="Q3248" s="32">
        <v>1.01722</v>
      </c>
      <c r="R3248" s="32">
        <v>0.024475</v>
      </c>
      <c r="S3248" s="32">
        <v>0.018574</v>
      </c>
      <c r="T3248" s="32">
        <v>0.033646</v>
      </c>
      <c r="U3248" s="32">
        <v>0.9921</v>
      </c>
      <c r="V3248" s="32">
        <v>0.102723</v>
      </c>
      <c r="W3248" s="32">
        <v>0.4979</v>
      </c>
    </row>
    <row r="3249" ht="14.25" customHeight="1">
      <c r="B3249" s="61">
        <v>41396.0</v>
      </c>
      <c r="C3249" s="32">
        <v>20935.0</v>
      </c>
      <c r="D3249" s="32">
        <v>20828.0</v>
      </c>
      <c r="E3249" s="32">
        <v>82.224</v>
      </c>
      <c r="F3249" s="32">
        <v>97.94</v>
      </c>
      <c r="G3249" s="32">
        <v>1.3065</v>
      </c>
      <c r="H3249" s="32">
        <v>0.010211</v>
      </c>
      <c r="I3249" s="32">
        <v>0.16244</v>
      </c>
      <c r="J3249" s="32">
        <v>0.1623</v>
      </c>
      <c r="K3249" s="32">
        <v>1.5535</v>
      </c>
      <c r="L3249" s="32">
        <v>0.033812</v>
      </c>
      <c r="M3249" s="32">
        <v>0.3277</v>
      </c>
      <c r="N3249" s="32">
        <v>0.09078</v>
      </c>
      <c r="O3249" s="32">
        <v>0.01283</v>
      </c>
      <c r="P3249" s="32">
        <v>0.7927</v>
      </c>
      <c r="Q3249" s="32">
        <v>1.01598</v>
      </c>
      <c r="R3249" s="32">
        <v>0.024408</v>
      </c>
      <c r="S3249" s="32">
        <v>0.018584</v>
      </c>
      <c r="T3249" s="32">
        <v>0.033951</v>
      </c>
      <c r="U3249" s="32">
        <v>0.9896</v>
      </c>
      <c r="V3249" s="32">
        <v>0.102702</v>
      </c>
      <c r="W3249" s="32">
        <v>0.4973</v>
      </c>
    </row>
    <row r="3250" ht="14.25" customHeight="1">
      <c r="B3250" s="61">
        <v>41395.0</v>
      </c>
      <c r="C3250" s="32">
        <v>20930.0</v>
      </c>
      <c r="D3250" s="32">
        <v>20828.0</v>
      </c>
      <c r="E3250" s="32">
        <v>81.484</v>
      </c>
      <c r="F3250" s="32">
        <v>97.39</v>
      </c>
      <c r="G3250" s="32">
        <v>1.318</v>
      </c>
      <c r="H3250" s="32">
        <v>0.010268</v>
      </c>
      <c r="I3250" s="32">
        <v>0.16221</v>
      </c>
      <c r="J3250" s="32">
        <v>0.1622</v>
      </c>
      <c r="K3250" s="32">
        <v>1.5555</v>
      </c>
      <c r="L3250" s="32">
        <v>0.03389</v>
      </c>
      <c r="M3250" s="32">
        <v>0.3286</v>
      </c>
      <c r="N3250" s="32">
        <v>0.09085</v>
      </c>
      <c r="O3250" s="32">
        <v>0.01283</v>
      </c>
      <c r="P3250" s="32">
        <v>0.789</v>
      </c>
      <c r="Q3250" s="32">
        <v>1.01562</v>
      </c>
      <c r="R3250" s="32">
        <v>0.024301</v>
      </c>
      <c r="S3250" s="32">
        <v>0.018631</v>
      </c>
      <c r="T3250" s="32">
        <v>0.034087</v>
      </c>
      <c r="U3250" s="32">
        <v>0.9918</v>
      </c>
      <c r="V3250" s="32">
        <v>0.102817</v>
      </c>
      <c r="W3250" s="32">
        <v>0.4996</v>
      </c>
    </row>
    <row r="3251" ht="14.25" customHeight="1">
      <c r="B3251" s="61">
        <v>41394.0</v>
      </c>
      <c r="C3251" s="32">
        <v>20930.0</v>
      </c>
      <c r="D3251" s="32">
        <v>20828.0</v>
      </c>
      <c r="E3251" s="32">
        <v>81.746</v>
      </c>
      <c r="F3251" s="32">
        <v>97.45</v>
      </c>
      <c r="G3251" s="32">
        <v>1.3168</v>
      </c>
      <c r="H3251" s="32">
        <v>0.010263</v>
      </c>
      <c r="I3251" s="32">
        <v>0.16221</v>
      </c>
      <c r="J3251" s="32">
        <v>0.1623</v>
      </c>
      <c r="K3251" s="32">
        <v>1.5532</v>
      </c>
      <c r="L3251" s="32">
        <v>0.033914</v>
      </c>
      <c r="M3251" s="32">
        <v>0.3286</v>
      </c>
      <c r="N3251" s="32">
        <v>0.09083</v>
      </c>
      <c r="O3251" s="32">
        <v>0.01283</v>
      </c>
      <c r="P3251" s="32">
        <v>0.789</v>
      </c>
      <c r="Q3251" s="32">
        <v>1.01539</v>
      </c>
      <c r="R3251" s="32">
        <v>0.024287</v>
      </c>
      <c r="S3251" s="32">
        <v>0.018632</v>
      </c>
      <c r="T3251" s="32">
        <v>0.034168</v>
      </c>
      <c r="U3251" s="32">
        <v>0.9927</v>
      </c>
      <c r="V3251" s="32">
        <v>0.10285</v>
      </c>
      <c r="W3251" s="32">
        <v>0.4999</v>
      </c>
    </row>
    <row r="3252" ht="14.25" customHeight="1">
      <c r="B3252" s="61">
        <v>41393.0</v>
      </c>
      <c r="C3252" s="32">
        <v>20930.0</v>
      </c>
      <c r="D3252" s="32">
        <v>20828.0</v>
      </c>
      <c r="E3252" s="32">
        <v>82.147</v>
      </c>
      <c r="F3252" s="32">
        <v>97.76</v>
      </c>
      <c r="G3252" s="32">
        <v>1.3099</v>
      </c>
      <c r="H3252" s="32">
        <v>0.010229</v>
      </c>
      <c r="I3252" s="32">
        <v>0.16209</v>
      </c>
      <c r="J3252" s="32">
        <v>0.1623</v>
      </c>
      <c r="K3252" s="32">
        <v>1.55</v>
      </c>
      <c r="L3252" s="32">
        <v>0.033947</v>
      </c>
      <c r="M3252" s="32">
        <v>0.3296</v>
      </c>
      <c r="N3252" s="32">
        <v>0.09056</v>
      </c>
      <c r="O3252" s="32">
        <v>0.01283</v>
      </c>
      <c r="P3252" s="32">
        <v>0.789</v>
      </c>
      <c r="Q3252" s="32">
        <v>1.01513</v>
      </c>
      <c r="R3252" s="32">
        <v>0.024307</v>
      </c>
      <c r="S3252" s="32">
        <v>0.018431</v>
      </c>
      <c r="T3252" s="32">
        <v>0.034169</v>
      </c>
      <c r="U3252" s="32">
        <v>0.9889</v>
      </c>
      <c r="V3252" s="32">
        <v>0.10287</v>
      </c>
      <c r="W3252" s="32">
        <v>0.4987</v>
      </c>
    </row>
    <row r="3253" ht="14.25" customHeight="1">
      <c r="B3253" s="61">
        <v>41390.0</v>
      </c>
      <c r="C3253" s="32">
        <v>20930.0</v>
      </c>
      <c r="D3253" s="32">
        <v>20828.0</v>
      </c>
      <c r="E3253" s="32">
        <v>82.502</v>
      </c>
      <c r="F3253" s="32">
        <v>98.05</v>
      </c>
      <c r="G3253" s="32">
        <v>1.303</v>
      </c>
      <c r="H3253" s="32">
        <v>0.0102</v>
      </c>
      <c r="I3253" s="32">
        <v>0.16232</v>
      </c>
      <c r="J3253" s="32">
        <v>0.1622</v>
      </c>
      <c r="K3253" s="32">
        <v>1.5473</v>
      </c>
      <c r="L3253" s="32">
        <v>0.03379</v>
      </c>
      <c r="M3253" s="32">
        <v>0.3295</v>
      </c>
      <c r="N3253" s="32">
        <v>0.09</v>
      </c>
      <c r="O3253" s="32">
        <v>0.01283</v>
      </c>
      <c r="P3253" s="32">
        <v>0.7855</v>
      </c>
      <c r="Q3253" s="32">
        <v>1.01554</v>
      </c>
      <c r="R3253" s="32">
        <v>0.024246</v>
      </c>
      <c r="S3253" s="32">
        <v>0.018377</v>
      </c>
      <c r="T3253" s="32">
        <v>0.034159</v>
      </c>
      <c r="U3253" s="32">
        <v>0.9837</v>
      </c>
      <c r="V3253" s="32">
        <v>0.102881</v>
      </c>
      <c r="W3253" s="32">
        <v>0.5003</v>
      </c>
    </row>
    <row r="3254" ht="14.25" customHeight="1">
      <c r="B3254" s="61">
        <v>41389.0</v>
      </c>
      <c r="C3254" s="32">
        <v>20915.0</v>
      </c>
      <c r="D3254" s="32">
        <v>20828.0</v>
      </c>
      <c r="E3254" s="32">
        <v>82.744</v>
      </c>
      <c r="F3254" s="32">
        <v>99.26</v>
      </c>
      <c r="G3254" s="32">
        <v>1.3011</v>
      </c>
      <c r="H3254" s="32">
        <v>0.010075</v>
      </c>
      <c r="I3254" s="32">
        <v>0.16217</v>
      </c>
      <c r="J3254" s="32">
        <v>0.1622</v>
      </c>
      <c r="K3254" s="32">
        <v>1.5434</v>
      </c>
      <c r="L3254" s="32">
        <v>0.033698</v>
      </c>
      <c r="M3254" s="32">
        <v>0.3293</v>
      </c>
      <c r="N3254" s="32">
        <v>0.08996</v>
      </c>
      <c r="O3254" s="32">
        <v>0.01273</v>
      </c>
      <c r="P3254" s="32">
        <v>0.7891</v>
      </c>
      <c r="Q3254" s="32">
        <v>1.01588</v>
      </c>
      <c r="R3254" s="32">
        <v>0.024234</v>
      </c>
      <c r="S3254" s="32">
        <v>0.018481</v>
      </c>
      <c r="T3254" s="32">
        <v>0.034265</v>
      </c>
      <c r="U3254" s="32">
        <v>0.9805</v>
      </c>
      <c r="V3254" s="32">
        <v>0.102902</v>
      </c>
      <c r="W3254" s="32">
        <v>0.4985</v>
      </c>
    </row>
    <row r="3255" ht="14.25" customHeight="1">
      <c r="B3255" s="61">
        <v>41388.0</v>
      </c>
      <c r="C3255" s="32">
        <v>20925.0</v>
      </c>
      <c r="D3255" s="32">
        <v>20828.0</v>
      </c>
      <c r="E3255" s="32">
        <v>83.048</v>
      </c>
      <c r="F3255" s="32">
        <v>99.51</v>
      </c>
      <c r="G3255" s="32">
        <v>1.3015</v>
      </c>
      <c r="H3255" s="32">
        <v>0.01005</v>
      </c>
      <c r="I3255" s="32">
        <v>0.16197</v>
      </c>
      <c r="J3255" s="32">
        <v>0.162</v>
      </c>
      <c r="K3255" s="32">
        <v>1.5267</v>
      </c>
      <c r="L3255" s="32">
        <v>0.033575</v>
      </c>
      <c r="M3255" s="32">
        <v>0.3279</v>
      </c>
      <c r="N3255" s="32">
        <v>0.08954</v>
      </c>
      <c r="O3255" s="32">
        <v>0.01283</v>
      </c>
      <c r="P3255" s="32">
        <v>0.7893</v>
      </c>
      <c r="Q3255" s="32">
        <v>1.01583</v>
      </c>
      <c r="R3255" s="32">
        <v>0.024216</v>
      </c>
      <c r="S3255" s="32">
        <v>0.018392</v>
      </c>
      <c r="T3255" s="32">
        <v>0.03454</v>
      </c>
      <c r="U3255" s="32">
        <v>0.975</v>
      </c>
      <c r="V3255" s="32">
        <v>0.102903</v>
      </c>
      <c r="W3255" s="32">
        <v>0.4965</v>
      </c>
    </row>
    <row r="3256" ht="14.25" customHeight="1">
      <c r="B3256" s="61">
        <v>41387.0</v>
      </c>
      <c r="C3256" s="32">
        <v>20925.0</v>
      </c>
      <c r="D3256" s="32">
        <v>20828.0</v>
      </c>
      <c r="E3256" s="32">
        <v>83.048</v>
      </c>
      <c r="F3256" s="32">
        <v>99.48</v>
      </c>
      <c r="G3256" s="32">
        <v>1.2996</v>
      </c>
      <c r="H3256" s="32">
        <v>0.010053</v>
      </c>
      <c r="I3256" s="32">
        <v>0.16195</v>
      </c>
      <c r="J3256" s="32">
        <v>0.1618</v>
      </c>
      <c r="K3256" s="32">
        <v>1.524</v>
      </c>
      <c r="L3256" s="32">
        <v>0.033536</v>
      </c>
      <c r="M3256" s="32">
        <v>0.3277</v>
      </c>
      <c r="N3256" s="32">
        <v>0.08933</v>
      </c>
      <c r="O3256" s="32">
        <v>0.01283</v>
      </c>
      <c r="P3256" s="32">
        <v>0.7883</v>
      </c>
      <c r="Q3256" s="32">
        <v>1.01602</v>
      </c>
      <c r="R3256" s="32">
        <v>0.024201</v>
      </c>
      <c r="S3256" s="32">
        <v>0.018392</v>
      </c>
      <c r="T3256" s="32">
        <v>0.034704</v>
      </c>
      <c r="U3256" s="32">
        <v>0.9749</v>
      </c>
      <c r="V3256" s="32">
        <v>0.102839</v>
      </c>
      <c r="W3256" s="32">
        <v>0.4935</v>
      </c>
    </row>
    <row r="3257" ht="14.25" customHeight="1">
      <c r="B3257" s="61">
        <v>41386.0</v>
      </c>
      <c r="C3257" s="32">
        <v>20925.0</v>
      </c>
      <c r="D3257" s="32">
        <v>20828.0</v>
      </c>
      <c r="E3257" s="32">
        <v>82.676</v>
      </c>
      <c r="F3257" s="32">
        <v>99.23</v>
      </c>
      <c r="G3257" s="32">
        <v>1.3066</v>
      </c>
      <c r="H3257" s="32">
        <v>0.010078</v>
      </c>
      <c r="I3257" s="32">
        <v>0.16163</v>
      </c>
      <c r="J3257" s="32">
        <v>0.1618</v>
      </c>
      <c r="K3257" s="32">
        <v>1.529</v>
      </c>
      <c r="L3257" s="32">
        <v>0.033492</v>
      </c>
      <c r="M3257" s="32">
        <v>0.3286</v>
      </c>
      <c r="N3257" s="32">
        <v>0.08931</v>
      </c>
      <c r="O3257" s="32">
        <v>0.01272</v>
      </c>
      <c r="P3257" s="32">
        <v>0.7896</v>
      </c>
      <c r="Q3257" s="32">
        <v>1.01602</v>
      </c>
      <c r="R3257" s="32">
        <v>0.024228</v>
      </c>
      <c r="S3257" s="32">
        <v>0.018452</v>
      </c>
      <c r="T3257" s="32">
        <v>0.034849</v>
      </c>
      <c r="U3257" s="32">
        <v>0.9751</v>
      </c>
      <c r="V3257" s="32">
        <v>0.102912</v>
      </c>
      <c r="W3257" s="32">
        <v>0.495</v>
      </c>
    </row>
    <row r="3258" ht="14.25" customHeight="1">
      <c r="B3258" s="61">
        <v>41383.0</v>
      </c>
      <c r="C3258" s="32">
        <v>20898.0</v>
      </c>
      <c r="D3258" s="32">
        <v>20828.0</v>
      </c>
      <c r="E3258" s="32">
        <v>82.714</v>
      </c>
      <c r="F3258" s="32">
        <v>99.52</v>
      </c>
      <c r="G3258" s="32">
        <v>1.3052</v>
      </c>
      <c r="H3258" s="32">
        <v>0.01005</v>
      </c>
      <c r="I3258" s="32">
        <v>0.16199</v>
      </c>
      <c r="J3258" s="32">
        <v>0.1619</v>
      </c>
      <c r="K3258" s="32">
        <v>1.5231</v>
      </c>
      <c r="L3258" s="32">
        <v>0.033553</v>
      </c>
      <c r="M3258" s="32">
        <v>0.3293</v>
      </c>
      <c r="N3258" s="32">
        <v>0.08933</v>
      </c>
      <c r="O3258" s="32">
        <v>0.01278</v>
      </c>
      <c r="P3258" s="32">
        <v>0.794</v>
      </c>
      <c r="Q3258" s="32">
        <v>1.01631</v>
      </c>
      <c r="R3258" s="32">
        <v>0.024325</v>
      </c>
      <c r="S3258" s="32">
        <v>0.018537</v>
      </c>
      <c r="T3258" s="32">
        <v>0.034945</v>
      </c>
      <c r="U3258" s="32">
        <v>0.9741</v>
      </c>
      <c r="V3258" s="32">
        <v>0.102987</v>
      </c>
      <c r="W3258" s="32">
        <v>0.4975</v>
      </c>
    </row>
    <row r="3259" ht="14.25" customHeight="1">
      <c r="B3259" s="61">
        <v>41382.0</v>
      </c>
      <c r="C3259" s="32">
        <v>20898.0</v>
      </c>
      <c r="D3259" s="32">
        <v>20828.0</v>
      </c>
      <c r="E3259" s="32">
        <v>82.559</v>
      </c>
      <c r="F3259" s="32">
        <v>98.17</v>
      </c>
      <c r="G3259" s="32">
        <v>1.3051</v>
      </c>
      <c r="H3259" s="32">
        <v>0.010187</v>
      </c>
      <c r="I3259" s="32">
        <v>0.16166</v>
      </c>
      <c r="J3259" s="32">
        <v>0.162</v>
      </c>
      <c r="K3259" s="32">
        <v>1.5279</v>
      </c>
      <c r="L3259" s="32">
        <v>0.033469</v>
      </c>
      <c r="M3259" s="32">
        <v>0.329</v>
      </c>
      <c r="N3259" s="32">
        <v>0.08911</v>
      </c>
      <c r="O3259" s="32">
        <v>0.01285</v>
      </c>
      <c r="P3259" s="32">
        <v>0.7955</v>
      </c>
      <c r="Q3259" s="32">
        <v>1.01633</v>
      </c>
      <c r="R3259" s="32">
        <v>0.02424</v>
      </c>
      <c r="S3259" s="32">
        <v>0.018537</v>
      </c>
      <c r="T3259" s="32">
        <v>0.034871</v>
      </c>
      <c r="U3259" s="32">
        <v>0.9744</v>
      </c>
      <c r="V3259" s="32">
        <v>0.102881</v>
      </c>
      <c r="W3259" s="32">
        <v>0.4951</v>
      </c>
    </row>
    <row r="3260" ht="14.25" customHeight="1">
      <c r="B3260" s="61">
        <v>41381.0</v>
      </c>
      <c r="C3260" s="32">
        <v>20886.0</v>
      </c>
      <c r="D3260" s="32">
        <v>20828.0</v>
      </c>
      <c r="E3260" s="32">
        <v>82.684</v>
      </c>
      <c r="F3260" s="32">
        <v>98.12</v>
      </c>
      <c r="G3260" s="32">
        <v>1.3032</v>
      </c>
      <c r="H3260" s="32">
        <v>0.010194</v>
      </c>
      <c r="I3260" s="32">
        <v>0.16213</v>
      </c>
      <c r="J3260" s="32">
        <v>0.1618</v>
      </c>
      <c r="K3260" s="32">
        <v>1.5238</v>
      </c>
      <c r="L3260" s="32">
        <v>0.033438</v>
      </c>
      <c r="M3260" s="32">
        <v>0.3291</v>
      </c>
      <c r="N3260" s="32">
        <v>0.08921</v>
      </c>
      <c r="O3260" s="32">
        <v>0.01282</v>
      </c>
      <c r="P3260" s="32">
        <v>0.7966</v>
      </c>
      <c r="Q3260" s="32">
        <v>1.01631</v>
      </c>
      <c r="R3260" s="32">
        <v>0.024184</v>
      </c>
      <c r="S3260" s="32">
        <v>0.018442</v>
      </c>
      <c r="T3260" s="32">
        <v>0.034676</v>
      </c>
      <c r="U3260" s="32">
        <v>0.9741</v>
      </c>
      <c r="V3260" s="32">
        <v>0.102934</v>
      </c>
      <c r="W3260" s="32">
        <v>0.4996</v>
      </c>
    </row>
    <row r="3261" ht="14.25" customHeight="1">
      <c r="B3261" s="61">
        <v>41380.0</v>
      </c>
      <c r="C3261" s="32">
        <v>20925.0</v>
      </c>
      <c r="D3261" s="32">
        <v>20828.0</v>
      </c>
      <c r="E3261" s="32">
        <v>81.749</v>
      </c>
      <c r="F3261" s="32">
        <v>97.54</v>
      </c>
      <c r="G3261" s="32">
        <v>1.3177</v>
      </c>
      <c r="H3261" s="32">
        <v>0.010251</v>
      </c>
      <c r="I3261" s="32">
        <v>0.16166</v>
      </c>
      <c r="J3261" s="32">
        <v>0.1617</v>
      </c>
      <c r="K3261" s="32">
        <v>1.5362</v>
      </c>
      <c r="L3261" s="32">
        <v>0.033492</v>
      </c>
      <c r="M3261" s="32">
        <v>0.3295</v>
      </c>
      <c r="N3261" s="32">
        <v>0.08975</v>
      </c>
      <c r="O3261" s="32">
        <v>0.01282</v>
      </c>
      <c r="P3261" s="32">
        <v>0.7974</v>
      </c>
      <c r="Q3261" s="32">
        <v>1.01592</v>
      </c>
      <c r="R3261" s="32">
        <v>0.024219</v>
      </c>
      <c r="S3261" s="32">
        <v>0.018508</v>
      </c>
      <c r="T3261" s="32">
        <v>0.03453</v>
      </c>
      <c r="U3261" s="32">
        <v>0.9795</v>
      </c>
      <c r="V3261" s="32">
        <v>0.102912</v>
      </c>
      <c r="W3261" s="32">
        <v>0.5016</v>
      </c>
    </row>
    <row r="3262" ht="14.25" customHeight="1">
      <c r="B3262" s="61">
        <v>41379.0</v>
      </c>
      <c r="C3262" s="32">
        <v>20865.0</v>
      </c>
      <c r="D3262" s="32">
        <v>20828.0</v>
      </c>
      <c r="E3262" s="32">
        <v>82.417</v>
      </c>
      <c r="F3262" s="32">
        <v>96.77</v>
      </c>
      <c r="G3262" s="32">
        <v>1.3036</v>
      </c>
      <c r="H3262" s="32">
        <v>0.010335</v>
      </c>
      <c r="I3262" s="32">
        <v>0.16163</v>
      </c>
      <c r="J3262" s="32">
        <v>0.1616</v>
      </c>
      <c r="K3262" s="32">
        <v>1.5285</v>
      </c>
      <c r="L3262" s="32">
        <v>0.033426</v>
      </c>
      <c r="M3262" s="32">
        <v>0.3282</v>
      </c>
      <c r="N3262" s="32">
        <v>0.089</v>
      </c>
      <c r="O3262" s="32">
        <v>0.01283</v>
      </c>
      <c r="P3262" s="32">
        <v>0.7956</v>
      </c>
      <c r="Q3262" s="32">
        <v>1.01657</v>
      </c>
      <c r="R3262" s="32">
        <v>0.024216</v>
      </c>
      <c r="S3262" s="32">
        <v>0.018333</v>
      </c>
      <c r="T3262" s="32">
        <v>0.034317</v>
      </c>
      <c r="U3262" s="32">
        <v>0.975</v>
      </c>
      <c r="V3262" s="32">
        <v>0.102807</v>
      </c>
      <c r="W3262" s="32">
        <v>0.5016</v>
      </c>
    </row>
    <row r="3263" ht="14.25" customHeight="1">
      <c r="B3263" s="61">
        <v>41376.0</v>
      </c>
      <c r="C3263" s="32">
        <v>20855.0</v>
      </c>
      <c r="D3263" s="32">
        <v>20828.0</v>
      </c>
      <c r="E3263" s="32">
        <v>82.311</v>
      </c>
      <c r="F3263" s="32">
        <v>98.37</v>
      </c>
      <c r="G3263" s="32">
        <v>1.3113</v>
      </c>
      <c r="H3263" s="32">
        <v>0.010162</v>
      </c>
      <c r="I3263" s="32">
        <v>0.16149</v>
      </c>
      <c r="J3263" s="32">
        <v>0.1616</v>
      </c>
      <c r="K3263" s="32">
        <v>1.5343</v>
      </c>
      <c r="L3263" s="32">
        <v>0.033379</v>
      </c>
      <c r="M3263" s="32">
        <v>0.3286</v>
      </c>
      <c r="N3263" s="32">
        <v>0.08855</v>
      </c>
      <c r="O3263" s="32">
        <v>0.01281</v>
      </c>
      <c r="P3263" s="32">
        <v>0.7974</v>
      </c>
      <c r="Q3263" s="32">
        <v>1.01719</v>
      </c>
      <c r="R3263" s="32">
        <v>0.02421</v>
      </c>
      <c r="S3263" s="32">
        <v>0.018305</v>
      </c>
      <c r="T3263" s="32">
        <v>0.03441</v>
      </c>
      <c r="U3263" s="32">
        <v>0.9866</v>
      </c>
      <c r="V3263" s="32">
        <v>0.102956</v>
      </c>
      <c r="W3263" s="32">
        <v>0.5083</v>
      </c>
    </row>
    <row r="3264" ht="14.25" customHeight="1">
      <c r="B3264" s="61">
        <v>41375.0</v>
      </c>
      <c r="C3264" s="32">
        <v>20855.0</v>
      </c>
      <c r="D3264" s="32">
        <v>20828.0</v>
      </c>
      <c r="E3264" s="32">
        <v>82.247</v>
      </c>
      <c r="F3264" s="32">
        <v>99.68</v>
      </c>
      <c r="G3264" s="32">
        <v>1.3099</v>
      </c>
      <c r="H3264" s="32">
        <v>0.010033</v>
      </c>
      <c r="I3264" s="32">
        <v>0.1615</v>
      </c>
      <c r="J3264" s="32">
        <v>0.1616</v>
      </c>
      <c r="K3264" s="32">
        <v>1.5386</v>
      </c>
      <c r="L3264" s="32">
        <v>0.033388</v>
      </c>
      <c r="M3264" s="32">
        <v>0.33</v>
      </c>
      <c r="N3264" s="32">
        <v>0.08851</v>
      </c>
      <c r="O3264" s="32">
        <v>0.01281</v>
      </c>
      <c r="P3264" s="32">
        <v>0.7976</v>
      </c>
      <c r="Q3264" s="32">
        <v>1.01709</v>
      </c>
      <c r="R3264" s="32">
        <v>0.024423</v>
      </c>
      <c r="S3264" s="32">
        <v>0.018344</v>
      </c>
      <c r="T3264" s="32">
        <v>0.034439</v>
      </c>
      <c r="U3264" s="32">
        <v>0.9897</v>
      </c>
      <c r="V3264" s="32">
        <v>0.103066</v>
      </c>
      <c r="W3264" s="32">
        <v>0.5064</v>
      </c>
    </row>
    <row r="3265" ht="14.25" customHeight="1">
      <c r="B3265" s="61">
        <v>41374.0</v>
      </c>
      <c r="C3265" s="32">
        <v>20855.0</v>
      </c>
      <c r="D3265" s="32">
        <v>20828.0</v>
      </c>
      <c r="E3265" s="32">
        <v>82.532</v>
      </c>
      <c r="F3265" s="32">
        <v>99.78</v>
      </c>
      <c r="G3265" s="32">
        <v>1.307</v>
      </c>
      <c r="H3265" s="32">
        <v>0.010021</v>
      </c>
      <c r="I3265" s="32">
        <v>0.16156</v>
      </c>
      <c r="J3265" s="32">
        <v>0.1616</v>
      </c>
      <c r="K3265" s="32">
        <v>1.5333</v>
      </c>
      <c r="L3265" s="32">
        <v>0.033353</v>
      </c>
      <c r="M3265" s="32">
        <v>0.3295</v>
      </c>
      <c r="N3265" s="32">
        <v>0.0881</v>
      </c>
      <c r="O3265" s="32">
        <v>0.01281</v>
      </c>
      <c r="P3265" s="32">
        <v>0.7978</v>
      </c>
      <c r="Q3265" s="32">
        <v>1.01673</v>
      </c>
      <c r="R3265" s="32">
        <v>0.024444</v>
      </c>
      <c r="S3265" s="32">
        <v>0.018344</v>
      </c>
      <c r="T3265" s="32">
        <v>0.034433</v>
      </c>
      <c r="U3265" s="32">
        <v>0.986</v>
      </c>
      <c r="V3265" s="32">
        <v>0.1032</v>
      </c>
      <c r="W3265" s="32">
        <v>0.507</v>
      </c>
    </row>
    <row r="3266" ht="14.25" customHeight="1">
      <c r="B3266" s="61">
        <v>41373.0</v>
      </c>
      <c r="C3266" s="32">
        <v>20905.0</v>
      </c>
      <c r="D3266" s="32">
        <v>20828.0</v>
      </c>
      <c r="E3266" s="32">
        <v>82.309</v>
      </c>
      <c r="F3266" s="32">
        <v>99.02</v>
      </c>
      <c r="G3266" s="32">
        <v>1.3083</v>
      </c>
      <c r="H3266" s="32">
        <v>0.010098</v>
      </c>
      <c r="I3266" s="32">
        <v>0.16134</v>
      </c>
      <c r="J3266" s="32">
        <v>0.1615</v>
      </c>
      <c r="K3266" s="32">
        <v>1.5323</v>
      </c>
      <c r="L3266" s="32">
        <v>0.033311</v>
      </c>
      <c r="M3266" s="32">
        <v>0.3299</v>
      </c>
      <c r="N3266" s="32">
        <v>0.08789</v>
      </c>
      <c r="O3266" s="32">
        <v>0.01281</v>
      </c>
      <c r="P3266" s="32">
        <v>0.7967</v>
      </c>
      <c r="Q3266" s="32">
        <v>1.01611</v>
      </c>
      <c r="R3266" s="32">
        <v>0.024285</v>
      </c>
      <c r="S3266" s="32">
        <v>0.018369</v>
      </c>
      <c r="T3266" s="32">
        <v>0.034551</v>
      </c>
      <c r="U3266" s="32">
        <v>0.9839</v>
      </c>
      <c r="V3266" s="32">
        <v>0.102881</v>
      </c>
      <c r="W3266" s="32">
        <v>0.5048</v>
      </c>
    </row>
    <row r="3267" ht="14.25" customHeight="1">
      <c r="B3267" s="61">
        <v>41372.0</v>
      </c>
      <c r="C3267" s="32">
        <v>20925.0</v>
      </c>
      <c r="D3267" s="32">
        <v>20828.0</v>
      </c>
      <c r="E3267" s="32">
        <v>82.752</v>
      </c>
      <c r="F3267" s="32">
        <v>99.36</v>
      </c>
      <c r="G3267" s="32">
        <v>1.3009</v>
      </c>
      <c r="H3267" s="32">
        <v>0.010063</v>
      </c>
      <c r="I3267" s="32">
        <v>0.1612</v>
      </c>
      <c r="J3267" s="32">
        <v>0.1613</v>
      </c>
      <c r="K3267" s="32">
        <v>1.5256</v>
      </c>
      <c r="L3267" s="32">
        <v>0.033236</v>
      </c>
      <c r="M3267" s="32">
        <v>0.3273</v>
      </c>
      <c r="N3267" s="32">
        <v>0.08753</v>
      </c>
      <c r="O3267" s="32">
        <v>0.01281</v>
      </c>
      <c r="P3267" s="32">
        <v>0.7962</v>
      </c>
      <c r="Q3267" s="32">
        <v>1.01626</v>
      </c>
      <c r="R3267" s="32">
        <v>0.024231</v>
      </c>
      <c r="S3267" s="32">
        <v>0.01831</v>
      </c>
      <c r="T3267" s="32">
        <v>0.034208</v>
      </c>
      <c r="U3267" s="32">
        <v>0.9837</v>
      </c>
      <c r="V3267" s="32">
        <v>0.102585</v>
      </c>
      <c r="W3267" s="32">
        <v>0.5022</v>
      </c>
    </row>
    <row r="3268" ht="14.25" customHeight="1">
      <c r="B3268" s="61">
        <v>41369.0</v>
      </c>
      <c r="C3268" s="32">
        <v>20925.0</v>
      </c>
      <c r="D3268" s="32">
        <v>20828.0</v>
      </c>
      <c r="E3268" s="32">
        <v>82.496</v>
      </c>
      <c r="F3268" s="32">
        <v>97.57</v>
      </c>
      <c r="G3268" s="32">
        <v>1.2991</v>
      </c>
      <c r="H3268" s="32">
        <v>0.010251</v>
      </c>
      <c r="I3268" s="32">
        <v>0.16125</v>
      </c>
      <c r="J3268" s="32">
        <v>0.1613</v>
      </c>
      <c r="K3268" s="32">
        <v>1.5336</v>
      </c>
      <c r="L3268" s="32">
        <v>0.033387</v>
      </c>
      <c r="M3268" s="32">
        <v>0.327</v>
      </c>
      <c r="N3268" s="32">
        <v>0.08803</v>
      </c>
      <c r="O3268" s="32">
        <v>0.01281</v>
      </c>
      <c r="P3268" s="32">
        <v>0.7962</v>
      </c>
      <c r="Q3268" s="32">
        <v>1.01601</v>
      </c>
      <c r="R3268" s="32">
        <v>0.02429</v>
      </c>
      <c r="S3268" s="32">
        <v>0.018244</v>
      </c>
      <c r="T3268" s="32">
        <v>0.034192</v>
      </c>
      <c r="U3268" s="32">
        <v>0.9827</v>
      </c>
      <c r="V3268" s="32">
        <v>0.102596</v>
      </c>
      <c r="W3268" s="32">
        <v>0.5032</v>
      </c>
    </row>
    <row r="3269" ht="14.25" customHeight="1">
      <c r="B3269" s="61">
        <v>41368.0</v>
      </c>
      <c r="C3269" s="32">
        <v>20925.0</v>
      </c>
      <c r="D3269" s="32">
        <v>20828.0</v>
      </c>
      <c r="E3269" s="32">
        <v>82.677</v>
      </c>
      <c r="F3269" s="32">
        <v>96.34</v>
      </c>
      <c r="G3269" s="32">
        <v>1.2936</v>
      </c>
      <c r="H3269" s="32">
        <v>0.01038</v>
      </c>
      <c r="I3269" s="32">
        <v>0.16138</v>
      </c>
      <c r="J3269" s="32">
        <v>0.1613</v>
      </c>
      <c r="K3269" s="32">
        <v>1.5235</v>
      </c>
      <c r="L3269" s="32">
        <v>0.033421</v>
      </c>
      <c r="M3269" s="32">
        <v>0.3252</v>
      </c>
      <c r="N3269" s="32">
        <v>0.0889</v>
      </c>
      <c r="O3269" s="32">
        <v>0.01281</v>
      </c>
      <c r="P3269" s="32">
        <v>0.7949</v>
      </c>
      <c r="Q3269" s="32">
        <v>1.01678</v>
      </c>
      <c r="R3269" s="32">
        <v>0.024265</v>
      </c>
      <c r="S3269" s="32">
        <v>0.018211</v>
      </c>
      <c r="T3269" s="32">
        <v>0.034115</v>
      </c>
      <c r="U3269" s="32">
        <v>0.9874</v>
      </c>
      <c r="V3269" s="32">
        <v>0.102564</v>
      </c>
      <c r="W3269" s="32">
        <v>0.4965</v>
      </c>
    </row>
    <row r="3270" ht="14.25" customHeight="1">
      <c r="B3270" s="61">
        <v>41367.0</v>
      </c>
      <c r="C3270" s="32">
        <v>20935.0</v>
      </c>
      <c r="D3270" s="32">
        <v>20828.0</v>
      </c>
      <c r="E3270" s="32">
        <v>82.718</v>
      </c>
      <c r="F3270" s="32">
        <v>93.04</v>
      </c>
      <c r="G3270" s="32">
        <v>1.285</v>
      </c>
      <c r="H3270" s="32">
        <v>0.010748</v>
      </c>
      <c r="I3270" s="32">
        <v>0.16138</v>
      </c>
      <c r="J3270" s="32">
        <v>0.1614</v>
      </c>
      <c r="K3270" s="32">
        <v>1.513</v>
      </c>
      <c r="L3270" s="32">
        <v>0.033488</v>
      </c>
      <c r="M3270" s="32">
        <v>0.3244</v>
      </c>
      <c r="N3270" s="32">
        <v>0.08926</v>
      </c>
      <c r="O3270" s="32">
        <v>0.0128</v>
      </c>
      <c r="P3270" s="32">
        <v>0.7922</v>
      </c>
      <c r="Q3270" s="32">
        <v>1.01654</v>
      </c>
      <c r="R3270" s="32">
        <v>0.024393</v>
      </c>
      <c r="S3270" s="32">
        <v>0.018337</v>
      </c>
      <c r="T3270" s="32">
        <v>0.034072</v>
      </c>
      <c r="U3270" s="32">
        <v>0.9856</v>
      </c>
      <c r="V3270" s="32">
        <v>0.102596</v>
      </c>
      <c r="W3270" s="32">
        <v>0.4939</v>
      </c>
    </row>
    <row r="3271" ht="14.25" customHeight="1">
      <c r="B3271" s="61">
        <v>41366.0</v>
      </c>
      <c r="C3271" s="32">
        <v>20935.0</v>
      </c>
      <c r="D3271" s="32">
        <v>20828.0</v>
      </c>
      <c r="E3271" s="32">
        <v>82.924</v>
      </c>
      <c r="F3271" s="32">
        <v>93.44</v>
      </c>
      <c r="G3271" s="32">
        <v>1.282</v>
      </c>
      <c r="H3271" s="32">
        <v>0.010704</v>
      </c>
      <c r="I3271" s="32">
        <v>0.16144</v>
      </c>
      <c r="J3271" s="32">
        <v>0.1614</v>
      </c>
      <c r="K3271" s="32">
        <v>1.5104</v>
      </c>
      <c r="L3271" s="32">
        <v>0.033471</v>
      </c>
      <c r="M3271" s="32">
        <v>0.3244</v>
      </c>
      <c r="N3271" s="32">
        <v>0.08943</v>
      </c>
      <c r="O3271" s="32">
        <v>0.0128</v>
      </c>
      <c r="P3271" s="32">
        <v>0.7908</v>
      </c>
      <c r="Q3271" s="32">
        <v>1.01678</v>
      </c>
      <c r="R3271" s="32">
        <v>0.024456</v>
      </c>
      <c r="S3271" s="32">
        <v>0.018364</v>
      </c>
      <c r="T3271" s="32">
        <v>0.033979</v>
      </c>
      <c r="U3271" s="32">
        <v>0.9855</v>
      </c>
      <c r="V3271" s="32">
        <v>0.102702</v>
      </c>
      <c r="W3271" s="32">
        <v>0.4949</v>
      </c>
    </row>
    <row r="3272" ht="14.25" customHeight="1">
      <c r="B3272" s="61">
        <v>41365.0</v>
      </c>
      <c r="C3272" s="32">
        <v>20943.0</v>
      </c>
      <c r="D3272" s="32">
        <v>20828.0</v>
      </c>
      <c r="E3272" s="32">
        <v>82.733</v>
      </c>
      <c r="F3272" s="32">
        <v>93.23</v>
      </c>
      <c r="G3272" s="32">
        <v>1.2849</v>
      </c>
      <c r="H3272" s="32">
        <v>0.010726</v>
      </c>
      <c r="I3272" s="32">
        <v>0.1611</v>
      </c>
      <c r="J3272" s="32">
        <v>0.1612</v>
      </c>
      <c r="K3272" s="32">
        <v>1.5229</v>
      </c>
      <c r="L3272" s="32">
        <v>0.033479</v>
      </c>
      <c r="M3272" s="32">
        <v>0.3234</v>
      </c>
      <c r="N3272" s="32">
        <v>0.08975</v>
      </c>
      <c r="O3272" s="32">
        <v>0.0128</v>
      </c>
      <c r="P3272" s="32">
        <v>0.7915</v>
      </c>
      <c r="Q3272" s="32">
        <v>1.01575</v>
      </c>
      <c r="R3272" s="32">
        <v>0.024511</v>
      </c>
      <c r="S3272" s="32">
        <v>0.018357</v>
      </c>
      <c r="T3272" s="32">
        <v>0.034129</v>
      </c>
      <c r="U3272" s="32">
        <v>0.9834</v>
      </c>
      <c r="V3272" s="32">
        <v>0.102838</v>
      </c>
      <c r="W3272" s="32">
        <v>0.495</v>
      </c>
    </row>
    <row r="3273" ht="14.25" customHeight="1">
      <c r="B3273" s="61">
        <v>41362.0</v>
      </c>
      <c r="C3273" s="32">
        <v>20935.0</v>
      </c>
      <c r="D3273" s="32">
        <v>20828.0</v>
      </c>
      <c r="E3273" s="32">
        <v>82.976</v>
      </c>
      <c r="F3273" s="32">
        <v>94.22</v>
      </c>
      <c r="G3273" s="32">
        <v>1.2819</v>
      </c>
      <c r="H3273" s="32">
        <v>0.010614</v>
      </c>
      <c r="I3273" s="32">
        <v>0.16101</v>
      </c>
      <c r="J3273" s="32">
        <v>0.1612</v>
      </c>
      <c r="K3273" s="32">
        <v>1.5198</v>
      </c>
      <c r="L3273" s="32">
        <v>0.03351</v>
      </c>
      <c r="M3273" s="32">
        <v>0.3235</v>
      </c>
      <c r="N3273" s="32">
        <v>0.0899</v>
      </c>
      <c r="O3273" s="32">
        <v>0.01282</v>
      </c>
      <c r="P3273" s="32">
        <v>0.789</v>
      </c>
      <c r="Q3273" s="32">
        <v>1.01575</v>
      </c>
      <c r="R3273" s="32">
        <v>0.024492</v>
      </c>
      <c r="S3273" s="32">
        <v>0.018357</v>
      </c>
      <c r="T3273" s="32">
        <v>0.034178</v>
      </c>
      <c r="U3273" s="32">
        <v>0.9829</v>
      </c>
      <c r="V3273" s="32">
        <v>0.102902</v>
      </c>
      <c r="W3273" s="32">
        <v>0.4945</v>
      </c>
    </row>
    <row r="3274" ht="14.25" customHeight="1">
      <c r="B3274" s="61">
        <v>41361.0</v>
      </c>
      <c r="C3274" s="32">
        <v>20943.0</v>
      </c>
      <c r="D3274" s="32">
        <v>20828.0</v>
      </c>
      <c r="E3274" s="32">
        <v>82.996</v>
      </c>
      <c r="F3274" s="32">
        <v>94.15</v>
      </c>
      <c r="G3274" s="32">
        <v>1.2816</v>
      </c>
      <c r="H3274" s="32">
        <v>0.010619</v>
      </c>
      <c r="I3274" s="32">
        <v>0.16103</v>
      </c>
      <c r="J3274" s="32">
        <v>0.1611</v>
      </c>
      <c r="K3274" s="32">
        <v>1.5193</v>
      </c>
      <c r="L3274" s="32">
        <v>0.033464</v>
      </c>
      <c r="M3274" s="32">
        <v>0.3233</v>
      </c>
      <c r="N3274" s="32">
        <v>0.08972</v>
      </c>
      <c r="O3274" s="32">
        <v>0.01281</v>
      </c>
      <c r="P3274" s="32">
        <v>0.789</v>
      </c>
      <c r="Q3274" s="32">
        <v>1.01564</v>
      </c>
      <c r="R3274" s="32">
        <v>0.024513</v>
      </c>
      <c r="S3274" s="32">
        <v>0.018357</v>
      </c>
      <c r="T3274" s="32">
        <v>0.034112</v>
      </c>
      <c r="U3274" s="32">
        <v>0.9841</v>
      </c>
      <c r="V3274" s="32">
        <v>0.102903</v>
      </c>
      <c r="W3274" s="32">
        <v>0.4947</v>
      </c>
    </row>
    <row r="3275" ht="14.25" customHeight="1">
      <c r="B3275" s="61">
        <v>41360.0</v>
      </c>
      <c r="C3275" s="32">
        <v>20935.0</v>
      </c>
      <c r="D3275" s="32">
        <v>20828.0</v>
      </c>
      <c r="E3275" s="32">
        <v>83.221</v>
      </c>
      <c r="F3275" s="32">
        <v>94.46</v>
      </c>
      <c r="G3275" s="32">
        <v>1.278</v>
      </c>
      <c r="H3275" s="32">
        <v>0.010587</v>
      </c>
      <c r="I3275" s="32">
        <v>0.16105</v>
      </c>
      <c r="J3275" s="32">
        <v>0.161</v>
      </c>
      <c r="K3275" s="32">
        <v>1.513</v>
      </c>
      <c r="L3275" s="32">
        <v>0.033445</v>
      </c>
      <c r="M3275" s="32">
        <v>0.323</v>
      </c>
      <c r="N3275" s="32">
        <v>0.09004</v>
      </c>
      <c r="O3275" s="32">
        <v>0.01278</v>
      </c>
      <c r="P3275" s="32">
        <v>0.7882</v>
      </c>
      <c r="Q3275" s="32">
        <v>1.01556</v>
      </c>
      <c r="R3275" s="32">
        <v>0.024475</v>
      </c>
      <c r="S3275" s="32">
        <v>0.018364</v>
      </c>
      <c r="T3275" s="32">
        <v>0.034165</v>
      </c>
      <c r="U3275" s="32">
        <v>0.9842</v>
      </c>
      <c r="V3275" s="32">
        <v>0.102828</v>
      </c>
      <c r="W3275" s="32">
        <v>0.4981</v>
      </c>
    </row>
    <row r="3276" ht="14.25" customHeight="1">
      <c r="B3276" s="61">
        <v>41359.0</v>
      </c>
      <c r="C3276" s="32">
        <v>20945.0</v>
      </c>
      <c r="D3276" s="32">
        <v>20828.0</v>
      </c>
      <c r="E3276" s="32">
        <v>82.881</v>
      </c>
      <c r="F3276" s="32">
        <v>94.44</v>
      </c>
      <c r="G3276" s="32">
        <v>1.2861</v>
      </c>
      <c r="H3276" s="32">
        <v>0.010588</v>
      </c>
      <c r="I3276" s="32">
        <v>0.16112</v>
      </c>
      <c r="J3276" s="32">
        <v>0.1612</v>
      </c>
      <c r="K3276" s="32">
        <v>1.5159</v>
      </c>
      <c r="L3276" s="32">
        <v>0.033494</v>
      </c>
      <c r="M3276" s="32">
        <v>0.3235</v>
      </c>
      <c r="N3276" s="32">
        <v>0.09028</v>
      </c>
      <c r="O3276" s="32">
        <v>0.01277</v>
      </c>
      <c r="P3276" s="32">
        <v>0.789</v>
      </c>
      <c r="Q3276" s="32">
        <v>1.01575</v>
      </c>
      <c r="R3276" s="32">
        <v>0.024334</v>
      </c>
      <c r="S3276" s="32">
        <v>0.018364</v>
      </c>
      <c r="T3276" s="32">
        <v>0.034112</v>
      </c>
      <c r="U3276" s="32">
        <v>0.9842</v>
      </c>
      <c r="V3276" s="32">
        <v>0.102764</v>
      </c>
      <c r="W3276" s="32">
        <v>0.4963</v>
      </c>
    </row>
    <row r="3277" ht="14.25" customHeight="1">
      <c r="B3277" s="61">
        <v>41358.0</v>
      </c>
      <c r="C3277" s="32">
        <v>20945.0</v>
      </c>
      <c r="D3277" s="32">
        <v>20828.0</v>
      </c>
      <c r="E3277" s="32">
        <v>82.828</v>
      </c>
      <c r="F3277" s="32">
        <v>94.17</v>
      </c>
      <c r="G3277" s="32">
        <v>1.2853</v>
      </c>
      <c r="H3277" s="32">
        <v>0.010618</v>
      </c>
      <c r="I3277" s="32">
        <v>0.1609</v>
      </c>
      <c r="J3277" s="32">
        <v>0.1612</v>
      </c>
      <c r="K3277" s="32">
        <v>1.5175</v>
      </c>
      <c r="L3277" s="32">
        <v>0.033489</v>
      </c>
      <c r="M3277" s="32">
        <v>0.3222</v>
      </c>
      <c r="N3277" s="32">
        <v>0.08983</v>
      </c>
      <c r="O3277" s="32">
        <v>0.01277</v>
      </c>
      <c r="P3277" s="32">
        <v>0.789</v>
      </c>
      <c r="Q3277" s="32">
        <v>1.01668</v>
      </c>
      <c r="R3277" s="32">
        <v>0.02448</v>
      </c>
      <c r="S3277" s="32">
        <v>0.018408</v>
      </c>
      <c r="T3277" s="32">
        <v>0.034141</v>
      </c>
      <c r="U3277" s="32">
        <v>0.9791</v>
      </c>
      <c r="V3277" s="32">
        <v>0.102743</v>
      </c>
      <c r="W3277" s="32">
        <v>0.4967</v>
      </c>
    </row>
    <row r="3278" ht="14.25" customHeight="1">
      <c r="B3278" s="61">
        <v>41355.0</v>
      </c>
      <c r="C3278" s="32">
        <v>20940.0</v>
      </c>
      <c r="D3278" s="32">
        <v>20828.0</v>
      </c>
      <c r="E3278" s="32">
        <v>82.376</v>
      </c>
      <c r="F3278" s="32">
        <v>94.46</v>
      </c>
      <c r="G3278" s="32">
        <v>1.2989</v>
      </c>
      <c r="H3278" s="32">
        <v>0.010583</v>
      </c>
      <c r="I3278" s="32">
        <v>0.16101</v>
      </c>
      <c r="J3278" s="32">
        <v>0.1612</v>
      </c>
      <c r="K3278" s="32">
        <v>1.523</v>
      </c>
      <c r="L3278" s="32">
        <v>0.033477</v>
      </c>
      <c r="M3278" s="32">
        <v>0.3212</v>
      </c>
      <c r="N3278" s="32">
        <v>0.08941</v>
      </c>
      <c r="O3278" s="32">
        <v>0.01276</v>
      </c>
      <c r="P3278" s="32">
        <v>0.7883</v>
      </c>
      <c r="Q3278" s="32">
        <v>1.01759</v>
      </c>
      <c r="R3278" s="32">
        <v>0.024459</v>
      </c>
      <c r="S3278" s="32">
        <v>0.018406</v>
      </c>
      <c r="T3278" s="32">
        <v>0.034143</v>
      </c>
      <c r="U3278" s="32">
        <v>0.9773</v>
      </c>
      <c r="V3278" s="32">
        <v>0.102627</v>
      </c>
      <c r="W3278" s="32">
        <v>0.4985</v>
      </c>
    </row>
    <row r="3279" ht="14.25" customHeight="1">
      <c r="B3279" s="61">
        <v>41354.0</v>
      </c>
      <c r="C3279" s="32">
        <v>20944.0</v>
      </c>
      <c r="D3279" s="32">
        <v>20828.0</v>
      </c>
      <c r="E3279" s="32">
        <v>82.74</v>
      </c>
      <c r="F3279" s="32">
        <v>94.9</v>
      </c>
      <c r="G3279" s="32">
        <v>1.2899</v>
      </c>
      <c r="H3279" s="32">
        <v>0.010539</v>
      </c>
      <c r="I3279" s="32">
        <v>0.16095</v>
      </c>
      <c r="J3279" s="32">
        <v>0.1611</v>
      </c>
      <c r="K3279" s="32">
        <v>1.5173</v>
      </c>
      <c r="L3279" s="32">
        <v>0.033559</v>
      </c>
      <c r="M3279" s="32">
        <v>0.3209</v>
      </c>
      <c r="N3279" s="32">
        <v>0.08961</v>
      </c>
      <c r="O3279" s="32">
        <v>0.01276</v>
      </c>
      <c r="P3279" s="32">
        <v>0.7874</v>
      </c>
      <c r="Q3279" s="32">
        <v>1.01833</v>
      </c>
      <c r="R3279" s="32">
        <v>0.024483</v>
      </c>
      <c r="S3279" s="32">
        <v>0.018387</v>
      </c>
      <c r="T3279" s="32">
        <v>0.034261</v>
      </c>
      <c r="U3279" s="32">
        <v>0.9755</v>
      </c>
      <c r="V3279" s="32">
        <v>0.102744</v>
      </c>
      <c r="W3279" s="32">
        <v>0.4979</v>
      </c>
    </row>
    <row r="3280" ht="14.25" customHeight="1">
      <c r="B3280" s="61">
        <v>41353.0</v>
      </c>
      <c r="C3280" s="32">
        <v>20945.0</v>
      </c>
      <c r="D3280" s="32">
        <v>20828.0</v>
      </c>
      <c r="E3280" s="32">
        <v>82.779</v>
      </c>
      <c r="F3280" s="32">
        <v>96.01</v>
      </c>
      <c r="G3280" s="32">
        <v>1.2933</v>
      </c>
      <c r="H3280" s="32">
        <v>0.010414</v>
      </c>
      <c r="I3280" s="32">
        <v>0.16096</v>
      </c>
      <c r="J3280" s="32">
        <v>0.1611</v>
      </c>
      <c r="K3280" s="32">
        <v>1.51</v>
      </c>
      <c r="L3280" s="32">
        <v>0.033575</v>
      </c>
      <c r="M3280" s="32">
        <v>0.3208</v>
      </c>
      <c r="N3280" s="32">
        <v>0.08961</v>
      </c>
      <c r="O3280" s="32">
        <v>0.01276</v>
      </c>
      <c r="P3280" s="32">
        <v>0.7893</v>
      </c>
      <c r="Q3280" s="32">
        <v>1.01833</v>
      </c>
      <c r="R3280" s="32">
        <v>0.024519</v>
      </c>
      <c r="S3280" s="32">
        <v>0.018391</v>
      </c>
      <c r="T3280" s="32">
        <v>0.034336</v>
      </c>
      <c r="U3280" s="32">
        <v>0.9747</v>
      </c>
      <c r="V3280" s="32">
        <v>0.10286</v>
      </c>
      <c r="W3280" s="32">
        <v>0.5025</v>
      </c>
    </row>
    <row r="3281" ht="14.25" customHeight="1">
      <c r="B3281" s="61">
        <v>41352.0</v>
      </c>
      <c r="C3281" s="32">
        <v>20948.0</v>
      </c>
      <c r="D3281" s="32">
        <v>20828.0</v>
      </c>
      <c r="E3281" s="32">
        <v>82.989</v>
      </c>
      <c r="F3281" s="32">
        <v>95.16</v>
      </c>
      <c r="G3281" s="32">
        <v>1.2882</v>
      </c>
      <c r="H3281" s="32">
        <v>0.010508</v>
      </c>
      <c r="I3281" s="32">
        <v>0.16087</v>
      </c>
      <c r="J3281" s="32">
        <v>0.1611</v>
      </c>
      <c r="K3281" s="32">
        <v>1.5099</v>
      </c>
      <c r="L3281" s="32">
        <v>0.033604</v>
      </c>
      <c r="M3281" s="32">
        <v>0.3196</v>
      </c>
      <c r="N3281" s="32">
        <v>0.08979</v>
      </c>
      <c r="O3281" s="32">
        <v>0.01273</v>
      </c>
      <c r="P3281" s="32">
        <v>0.7894</v>
      </c>
      <c r="Q3281" s="32">
        <v>1.01828</v>
      </c>
      <c r="R3281" s="32">
        <v>0.02457</v>
      </c>
      <c r="S3281" s="32">
        <v>0.01835</v>
      </c>
      <c r="T3281" s="32">
        <v>0.034172</v>
      </c>
      <c r="U3281" s="32">
        <v>0.9739</v>
      </c>
      <c r="V3281" s="32">
        <v>0.102966</v>
      </c>
      <c r="W3281" s="32">
        <v>0.5036</v>
      </c>
    </row>
    <row r="3282" ht="14.25" customHeight="1">
      <c r="B3282" s="61">
        <v>41351.0</v>
      </c>
      <c r="C3282" s="32">
        <v>20945.0</v>
      </c>
      <c r="D3282" s="32">
        <v>20828.0</v>
      </c>
      <c r="E3282" s="32">
        <v>82.694</v>
      </c>
      <c r="F3282" s="32">
        <v>95.21</v>
      </c>
      <c r="G3282" s="32">
        <v>1.2957</v>
      </c>
      <c r="H3282" s="32">
        <v>0.010505</v>
      </c>
      <c r="I3282" s="32">
        <v>0.16087</v>
      </c>
      <c r="J3282" s="32">
        <v>0.1611</v>
      </c>
      <c r="K3282" s="32">
        <v>1.5107</v>
      </c>
      <c r="L3282" s="32">
        <v>0.033611</v>
      </c>
      <c r="M3282" s="32">
        <v>0.3198</v>
      </c>
      <c r="N3282" s="32">
        <v>0.08978</v>
      </c>
      <c r="O3282" s="32">
        <v>0.01272</v>
      </c>
      <c r="P3282" s="32">
        <v>0.7918</v>
      </c>
      <c r="Q3282" s="32">
        <v>1.01885</v>
      </c>
      <c r="R3282" s="32">
        <v>0.024576</v>
      </c>
      <c r="S3282" s="32">
        <v>0.018476</v>
      </c>
      <c r="T3282" s="32">
        <v>0.033881</v>
      </c>
      <c r="U3282" s="32">
        <v>0.9783</v>
      </c>
      <c r="V3282" s="32">
        <v>0.102976</v>
      </c>
      <c r="W3282" s="32">
        <v>0.5033</v>
      </c>
    </row>
    <row r="3283" ht="14.25" customHeight="1">
      <c r="B3283" s="61">
        <v>41348.0</v>
      </c>
      <c r="C3283" s="32">
        <v>20950.0</v>
      </c>
      <c r="D3283" s="32">
        <v>20828.0</v>
      </c>
      <c r="E3283" s="32">
        <v>82.261</v>
      </c>
      <c r="F3283" s="32">
        <v>95.28</v>
      </c>
      <c r="G3283" s="32">
        <v>1.3076</v>
      </c>
      <c r="H3283" s="32">
        <v>0.010496</v>
      </c>
      <c r="I3283" s="32">
        <v>0.16099</v>
      </c>
      <c r="J3283" s="32">
        <v>0.1611</v>
      </c>
      <c r="K3283" s="32">
        <v>1.5114</v>
      </c>
      <c r="L3283" s="32">
        <v>0.033627</v>
      </c>
      <c r="M3283" s="32">
        <v>0.3198</v>
      </c>
      <c r="N3283" s="32">
        <v>0.09005</v>
      </c>
      <c r="O3283" s="32">
        <v>0.01272</v>
      </c>
      <c r="P3283" s="32">
        <v>0.7927</v>
      </c>
      <c r="Q3283" s="32">
        <v>1.01968</v>
      </c>
      <c r="R3283" s="32">
        <v>0.024626</v>
      </c>
      <c r="S3283" s="32">
        <v>0.018493</v>
      </c>
      <c r="T3283" s="32">
        <v>0.033852</v>
      </c>
      <c r="U3283" s="32">
        <v>0.981</v>
      </c>
      <c r="V3283" s="32">
        <v>0.10304</v>
      </c>
      <c r="W3283" s="32">
        <v>0.5053</v>
      </c>
    </row>
    <row r="3284" ht="14.25" customHeight="1">
      <c r="B3284" s="61">
        <v>41347.0</v>
      </c>
      <c r="C3284" s="32">
        <v>20940.0</v>
      </c>
      <c r="D3284" s="32">
        <v>20828.0</v>
      </c>
      <c r="E3284" s="32">
        <v>82.606</v>
      </c>
      <c r="F3284" s="32">
        <v>96.11</v>
      </c>
      <c r="G3284" s="32">
        <v>1.3005</v>
      </c>
      <c r="H3284" s="32">
        <v>0.010403</v>
      </c>
      <c r="I3284" s="32">
        <v>0.16088</v>
      </c>
      <c r="J3284" s="32">
        <v>0.161</v>
      </c>
      <c r="K3284" s="32">
        <v>1.5083</v>
      </c>
      <c r="L3284" s="32">
        <v>0.033626</v>
      </c>
      <c r="M3284" s="32">
        <v>0.3208</v>
      </c>
      <c r="N3284" s="32">
        <v>0.09024</v>
      </c>
      <c r="O3284" s="32">
        <v>0.01272</v>
      </c>
      <c r="P3284" s="32">
        <v>0.7921</v>
      </c>
      <c r="Q3284" s="32">
        <v>1.02083</v>
      </c>
      <c r="R3284" s="32">
        <v>0.02467</v>
      </c>
      <c r="S3284" s="32">
        <v>0.018479</v>
      </c>
      <c r="T3284" s="32">
        <v>0.033738</v>
      </c>
      <c r="U3284" s="32">
        <v>0.9783</v>
      </c>
      <c r="V3284" s="32">
        <v>0.103061</v>
      </c>
      <c r="W3284" s="32">
        <v>0.5072</v>
      </c>
    </row>
    <row r="3285" ht="14.25" customHeight="1">
      <c r="B3285" s="61">
        <v>41346.0</v>
      </c>
      <c r="C3285" s="32">
        <v>20945.0</v>
      </c>
      <c r="D3285" s="32">
        <v>20828.0</v>
      </c>
      <c r="E3285" s="32">
        <v>82.889</v>
      </c>
      <c r="F3285" s="32">
        <v>96.13</v>
      </c>
      <c r="G3285" s="32">
        <v>1.2961</v>
      </c>
      <c r="H3285" s="32">
        <v>0.010404</v>
      </c>
      <c r="I3285" s="32">
        <v>0.16096</v>
      </c>
      <c r="J3285" s="32">
        <v>0.1611</v>
      </c>
      <c r="K3285" s="32">
        <v>1.4923</v>
      </c>
      <c r="L3285" s="32">
        <v>0.033613</v>
      </c>
      <c r="M3285" s="32">
        <v>0.3222</v>
      </c>
      <c r="N3285" s="32">
        <v>0.09103</v>
      </c>
      <c r="O3285" s="32">
        <v>0.0127</v>
      </c>
      <c r="P3285" s="32">
        <v>0.7908</v>
      </c>
      <c r="Q3285" s="32">
        <v>1.02135</v>
      </c>
      <c r="R3285" s="32">
        <v>0.02467</v>
      </c>
      <c r="S3285" s="32">
        <v>0.018371</v>
      </c>
      <c r="T3285" s="32">
        <v>0.033754</v>
      </c>
      <c r="U3285" s="32">
        <v>0.9732</v>
      </c>
      <c r="V3285" s="32">
        <v>0.103189</v>
      </c>
      <c r="W3285" s="32">
        <v>0.5075</v>
      </c>
    </row>
    <row r="3286" ht="14.25" customHeight="1">
      <c r="B3286" s="61">
        <v>41345.0</v>
      </c>
      <c r="C3286" s="32">
        <v>20945.0</v>
      </c>
      <c r="D3286" s="32">
        <v>20828.0</v>
      </c>
      <c r="E3286" s="32">
        <v>82.584</v>
      </c>
      <c r="F3286" s="32">
        <v>96.08</v>
      </c>
      <c r="G3286" s="32">
        <v>1.3034</v>
      </c>
      <c r="H3286" s="32">
        <v>0.010408</v>
      </c>
      <c r="I3286" s="32">
        <v>0.1608</v>
      </c>
      <c r="J3286" s="32">
        <v>0.1611</v>
      </c>
      <c r="K3286" s="32">
        <v>1.4903</v>
      </c>
      <c r="L3286" s="32">
        <v>0.03371</v>
      </c>
      <c r="M3286" s="32">
        <v>0.3222</v>
      </c>
      <c r="N3286" s="32">
        <v>0.09112</v>
      </c>
      <c r="O3286" s="32">
        <v>0.0127</v>
      </c>
      <c r="P3286" s="32">
        <v>0.7921</v>
      </c>
      <c r="Q3286" s="32">
        <v>1.02168</v>
      </c>
      <c r="R3286" s="32">
        <v>0.024646</v>
      </c>
      <c r="S3286" s="32">
        <v>0.018448</v>
      </c>
      <c r="T3286" s="32">
        <v>0.033784</v>
      </c>
      <c r="U3286" s="32">
        <v>0.975</v>
      </c>
      <c r="V3286" s="32">
        <v>0.103125</v>
      </c>
      <c r="W3286" s="32">
        <v>0.5093</v>
      </c>
    </row>
    <row r="3287" ht="14.25" customHeight="1">
      <c r="B3287" s="61">
        <v>41344.0</v>
      </c>
      <c r="C3287" s="32">
        <v>20935.0</v>
      </c>
      <c r="D3287" s="32">
        <v>20828.0</v>
      </c>
      <c r="E3287" s="32">
        <v>82.573</v>
      </c>
      <c r="F3287" s="32">
        <v>96.28</v>
      </c>
      <c r="G3287" s="32">
        <v>1.3046</v>
      </c>
      <c r="H3287" s="32">
        <v>0.010386</v>
      </c>
      <c r="I3287" s="32">
        <v>0.16075</v>
      </c>
      <c r="J3287" s="32">
        <v>0.1612</v>
      </c>
      <c r="K3287" s="32">
        <v>1.4915</v>
      </c>
      <c r="L3287" s="32">
        <v>0.033673</v>
      </c>
      <c r="M3287" s="32">
        <v>0.3219</v>
      </c>
      <c r="N3287" s="32">
        <v>0.09108</v>
      </c>
      <c r="O3287" s="32">
        <v>0.01259</v>
      </c>
      <c r="P3287" s="32">
        <v>0.7905</v>
      </c>
      <c r="Q3287" s="32">
        <v>1.02093</v>
      </c>
      <c r="R3287" s="32">
        <v>0.024606</v>
      </c>
      <c r="S3287" s="32">
        <v>0.018403</v>
      </c>
      <c r="T3287" s="32">
        <v>0.033646</v>
      </c>
      <c r="U3287" s="32">
        <v>0.9748</v>
      </c>
      <c r="V3287" s="32">
        <v>0.103135</v>
      </c>
      <c r="W3287" s="32">
        <v>0.5111</v>
      </c>
    </row>
    <row r="3288" ht="14.25" customHeight="1">
      <c r="B3288" s="61">
        <v>41341.0</v>
      </c>
      <c r="C3288" s="32">
        <v>20935.0</v>
      </c>
      <c r="D3288" s="32">
        <v>20828.0</v>
      </c>
      <c r="E3288" s="32">
        <v>82.696</v>
      </c>
      <c r="F3288" s="32">
        <v>96.0</v>
      </c>
      <c r="G3288" s="32">
        <v>1.3005</v>
      </c>
      <c r="H3288" s="32">
        <v>0.010416</v>
      </c>
      <c r="I3288" s="32">
        <v>0.16095</v>
      </c>
      <c r="J3288" s="32">
        <v>0.1612</v>
      </c>
      <c r="K3288" s="32">
        <v>1.4925</v>
      </c>
      <c r="L3288" s="32">
        <v>0.033683</v>
      </c>
      <c r="M3288" s="32">
        <v>0.3213</v>
      </c>
      <c r="N3288" s="32">
        <v>0.0916</v>
      </c>
      <c r="O3288" s="32">
        <v>0.01269</v>
      </c>
      <c r="P3288" s="32">
        <v>0.7902</v>
      </c>
      <c r="Q3288" s="32">
        <v>1.02297</v>
      </c>
      <c r="R3288" s="32">
        <v>0.024582</v>
      </c>
      <c r="S3288" s="32">
        <v>0.018407</v>
      </c>
      <c r="T3288" s="32">
        <v>0.033633</v>
      </c>
      <c r="U3288" s="32">
        <v>0.9721</v>
      </c>
      <c r="V3288" s="32">
        <v>0.103263</v>
      </c>
      <c r="W3288" s="32">
        <v>0.5133</v>
      </c>
    </row>
    <row r="3289" ht="14.25" customHeight="1">
      <c r="B3289" s="61">
        <v>41340.0</v>
      </c>
      <c r="C3289" s="32">
        <v>20935.0</v>
      </c>
      <c r="D3289" s="32">
        <v>20828.0</v>
      </c>
      <c r="E3289" s="32">
        <v>82.081</v>
      </c>
      <c r="F3289" s="32">
        <v>94.82</v>
      </c>
      <c r="G3289" s="32">
        <v>1.3107</v>
      </c>
      <c r="H3289" s="32">
        <v>0.010545</v>
      </c>
      <c r="I3289" s="32">
        <v>0.16077</v>
      </c>
      <c r="J3289" s="32">
        <v>0.1612</v>
      </c>
      <c r="K3289" s="32">
        <v>1.5014</v>
      </c>
      <c r="L3289" s="32">
        <v>0.033743</v>
      </c>
      <c r="M3289" s="32">
        <v>0.3224</v>
      </c>
      <c r="N3289" s="32">
        <v>0.09201</v>
      </c>
      <c r="O3289" s="32">
        <v>0.01269</v>
      </c>
      <c r="P3289" s="32">
        <v>0.7859</v>
      </c>
      <c r="Q3289" s="32">
        <v>1.01883</v>
      </c>
      <c r="R3289" s="32">
        <v>0.024538</v>
      </c>
      <c r="S3289" s="32">
        <v>0.018364</v>
      </c>
      <c r="T3289" s="32">
        <v>0.033634</v>
      </c>
      <c r="U3289" s="32">
        <v>0.9714</v>
      </c>
      <c r="V3289" s="32">
        <v>0.103168</v>
      </c>
      <c r="W3289" s="32">
        <v>0.5099</v>
      </c>
    </row>
    <row r="3290" ht="14.25" customHeight="1">
      <c r="B3290" s="61">
        <v>41339.0</v>
      </c>
      <c r="C3290" s="32">
        <v>20950.0</v>
      </c>
      <c r="D3290" s="32">
        <v>20828.0</v>
      </c>
      <c r="E3290" s="32">
        <v>82.459</v>
      </c>
      <c r="F3290" s="32">
        <v>94.07</v>
      </c>
      <c r="G3290" s="32">
        <v>1.2967</v>
      </c>
      <c r="H3290" s="32">
        <v>0.01063</v>
      </c>
      <c r="I3290" s="32">
        <v>0.16078</v>
      </c>
      <c r="J3290" s="32">
        <v>0.1611</v>
      </c>
      <c r="K3290" s="32">
        <v>1.5018</v>
      </c>
      <c r="L3290" s="32">
        <v>0.033694</v>
      </c>
      <c r="M3290" s="32">
        <v>0.3215</v>
      </c>
      <c r="N3290" s="32">
        <v>0.09208</v>
      </c>
      <c r="O3290" s="32">
        <v>0.01269</v>
      </c>
      <c r="P3290" s="32">
        <v>0.786</v>
      </c>
      <c r="Q3290" s="32">
        <v>1.01807</v>
      </c>
      <c r="R3290" s="32">
        <v>0.024546</v>
      </c>
      <c r="S3290" s="32">
        <v>0.018243</v>
      </c>
      <c r="T3290" s="32">
        <v>0.033557</v>
      </c>
      <c r="U3290" s="32">
        <v>0.969</v>
      </c>
      <c r="V3290" s="32">
        <v>0.103221</v>
      </c>
      <c r="W3290" s="32">
        <v>0.5083</v>
      </c>
    </row>
    <row r="3291" ht="14.25" customHeight="1">
      <c r="B3291" s="61">
        <v>41338.0</v>
      </c>
      <c r="C3291" s="32">
        <v>20993.0</v>
      </c>
      <c r="D3291" s="32">
        <v>20828.0</v>
      </c>
      <c r="E3291" s="32">
        <v>82.087</v>
      </c>
      <c r="F3291" s="32">
        <v>93.29</v>
      </c>
      <c r="G3291" s="32">
        <v>1.3052</v>
      </c>
      <c r="H3291" s="32">
        <v>0.01072</v>
      </c>
      <c r="I3291" s="32">
        <v>0.1608</v>
      </c>
      <c r="J3291" s="32">
        <v>0.1609</v>
      </c>
      <c r="K3291" s="32">
        <v>1.5127</v>
      </c>
      <c r="L3291" s="32">
        <v>0.033704</v>
      </c>
      <c r="M3291" s="32">
        <v>0.3218</v>
      </c>
      <c r="N3291" s="32">
        <v>0.09205</v>
      </c>
      <c r="O3291" s="32">
        <v>0.01268</v>
      </c>
      <c r="P3291" s="32">
        <v>0.7843</v>
      </c>
      <c r="Q3291" s="32">
        <v>1.01813</v>
      </c>
      <c r="R3291" s="32">
        <v>0.024505</v>
      </c>
      <c r="S3291" s="32">
        <v>0.018202</v>
      </c>
      <c r="T3291" s="32">
        <v>0.033605</v>
      </c>
      <c r="U3291" s="32">
        <v>0.9738</v>
      </c>
      <c r="V3291" s="32">
        <v>0.103178</v>
      </c>
      <c r="W3291" s="32">
        <v>0.509</v>
      </c>
    </row>
    <row r="3292" ht="14.25" customHeight="1">
      <c r="B3292" s="61">
        <v>41337.0</v>
      </c>
      <c r="C3292" s="32">
        <v>20965.0</v>
      </c>
      <c r="D3292" s="32">
        <v>20828.0</v>
      </c>
      <c r="E3292" s="32">
        <v>82.195</v>
      </c>
      <c r="F3292" s="32">
        <v>93.48</v>
      </c>
      <c r="G3292" s="32">
        <v>1.3026</v>
      </c>
      <c r="H3292" s="32">
        <v>0.010696</v>
      </c>
      <c r="I3292" s="32">
        <v>0.16065</v>
      </c>
      <c r="J3292" s="32">
        <v>0.1606</v>
      </c>
      <c r="K3292" s="32">
        <v>1.5115</v>
      </c>
      <c r="L3292" s="32">
        <v>0.033661</v>
      </c>
      <c r="M3292" s="32">
        <v>0.3224</v>
      </c>
      <c r="N3292" s="32">
        <v>0.09166</v>
      </c>
      <c r="O3292" s="32">
        <v>0.01268</v>
      </c>
      <c r="P3292" s="32">
        <v>0.7853</v>
      </c>
      <c r="Q3292" s="32">
        <v>1.01857</v>
      </c>
      <c r="R3292" s="32">
        <v>0.024567</v>
      </c>
      <c r="S3292" s="32">
        <v>0.018198</v>
      </c>
      <c r="T3292" s="32">
        <v>0.033529</v>
      </c>
      <c r="U3292" s="32">
        <v>0.9734</v>
      </c>
      <c r="V3292" s="32">
        <v>0.10303</v>
      </c>
      <c r="W3292" s="32">
        <v>0.5055</v>
      </c>
    </row>
    <row r="3293" ht="14.25" customHeight="1">
      <c r="B3293" s="61">
        <v>41334.0</v>
      </c>
      <c r="C3293" s="32">
        <v>20925.0</v>
      </c>
      <c r="D3293" s="32">
        <v>20828.0</v>
      </c>
      <c r="E3293" s="32">
        <v>82.313</v>
      </c>
      <c r="F3293" s="32">
        <v>93.59</v>
      </c>
      <c r="G3293" s="32">
        <v>1.3022</v>
      </c>
      <c r="H3293" s="32">
        <v>0.010684</v>
      </c>
      <c r="I3293" s="32">
        <v>0.16075</v>
      </c>
      <c r="J3293" s="32">
        <v>0.1608</v>
      </c>
      <c r="K3293" s="32">
        <v>1.5038</v>
      </c>
      <c r="L3293" s="32">
        <v>0.033701</v>
      </c>
      <c r="M3293" s="32">
        <v>0.3225</v>
      </c>
      <c r="N3293" s="32">
        <v>0.09201</v>
      </c>
      <c r="O3293" s="32">
        <v>0.01268</v>
      </c>
      <c r="P3293" s="32">
        <v>0.7847</v>
      </c>
      <c r="Q3293" s="32">
        <v>1.0178</v>
      </c>
      <c r="R3293" s="32">
        <v>0.024594</v>
      </c>
      <c r="S3293" s="32">
        <v>0.01816</v>
      </c>
      <c r="T3293" s="32">
        <v>0.033591</v>
      </c>
      <c r="U3293" s="32">
        <v>0.9739</v>
      </c>
      <c r="V3293" s="32">
        <v>0.103328</v>
      </c>
      <c r="W3293" s="32">
        <v>0.5052</v>
      </c>
    </row>
    <row r="3294" ht="14.25" customHeight="1">
      <c r="B3294" s="61">
        <v>41333.0</v>
      </c>
      <c r="C3294" s="32">
        <v>20955.0</v>
      </c>
      <c r="D3294" s="32">
        <v>20828.0</v>
      </c>
      <c r="E3294" s="32">
        <v>81.949</v>
      </c>
      <c r="F3294" s="32">
        <v>92.56</v>
      </c>
      <c r="G3294" s="32">
        <v>1.3057</v>
      </c>
      <c r="H3294" s="32">
        <v>0.010804</v>
      </c>
      <c r="I3294" s="32">
        <v>0.16071</v>
      </c>
      <c r="J3294" s="32">
        <v>0.1607</v>
      </c>
      <c r="K3294" s="32">
        <v>1.5163</v>
      </c>
      <c r="L3294" s="32">
        <v>0.033694</v>
      </c>
      <c r="M3294" s="32">
        <v>0.3239</v>
      </c>
      <c r="N3294" s="32">
        <v>0.09209</v>
      </c>
      <c r="O3294" s="32">
        <v>0.01268</v>
      </c>
      <c r="P3294" s="32">
        <v>0.784</v>
      </c>
      <c r="Q3294" s="32">
        <v>1.01813</v>
      </c>
      <c r="R3294" s="32">
        <v>0.024622</v>
      </c>
      <c r="S3294" s="32">
        <v>0.018297</v>
      </c>
      <c r="T3294" s="32">
        <v>0.03358</v>
      </c>
      <c r="U3294" s="32">
        <v>0.9703</v>
      </c>
      <c r="V3294" s="32">
        <v>0.103478</v>
      </c>
      <c r="W3294" s="32">
        <v>0.5067</v>
      </c>
    </row>
    <row r="3295" ht="14.25" customHeight="1">
      <c r="B3295" s="61">
        <v>41332.0</v>
      </c>
      <c r="C3295" s="32">
        <v>20918.0</v>
      </c>
      <c r="D3295" s="32">
        <v>20828.0</v>
      </c>
      <c r="E3295" s="32">
        <v>81.602</v>
      </c>
      <c r="F3295" s="32">
        <v>92.24</v>
      </c>
      <c r="G3295" s="32">
        <v>1.3139</v>
      </c>
      <c r="H3295" s="32">
        <v>0.010842</v>
      </c>
      <c r="I3295" s="32">
        <v>0.16058</v>
      </c>
      <c r="J3295" s="32">
        <v>0.1607</v>
      </c>
      <c r="K3295" s="32">
        <v>1.5159</v>
      </c>
      <c r="L3295" s="32">
        <v>0.033725</v>
      </c>
      <c r="M3295" s="32">
        <v>0.3225</v>
      </c>
      <c r="N3295" s="32">
        <v>0.09221</v>
      </c>
      <c r="O3295" s="32">
        <v>0.01268</v>
      </c>
      <c r="P3295" s="32">
        <v>0.7843</v>
      </c>
      <c r="Q3295" s="32">
        <v>1.01846</v>
      </c>
      <c r="R3295" s="32">
        <v>0.02457</v>
      </c>
      <c r="S3295" s="32">
        <v>0.01861</v>
      </c>
      <c r="T3295" s="32">
        <v>0.033523</v>
      </c>
      <c r="U3295" s="32">
        <v>0.9776</v>
      </c>
      <c r="V3295" s="32">
        <v>0.103242</v>
      </c>
      <c r="W3295" s="32">
        <v>0.5066</v>
      </c>
    </row>
    <row r="3296" ht="14.25" customHeight="1">
      <c r="B3296" s="61">
        <v>41331.0</v>
      </c>
      <c r="C3296" s="32">
        <v>20890.0</v>
      </c>
      <c r="D3296" s="32">
        <v>20828.0</v>
      </c>
      <c r="E3296" s="32">
        <v>81.87</v>
      </c>
      <c r="F3296" s="32">
        <v>91.98</v>
      </c>
      <c r="G3296" s="32">
        <v>1.3061</v>
      </c>
      <c r="H3296" s="32">
        <v>0.010873</v>
      </c>
      <c r="I3296" s="32">
        <v>0.16051</v>
      </c>
      <c r="J3296" s="32">
        <v>0.1605</v>
      </c>
      <c r="K3296" s="32">
        <v>1.5125</v>
      </c>
      <c r="L3296" s="32">
        <v>0.033692</v>
      </c>
      <c r="M3296" s="32">
        <v>0.3229</v>
      </c>
      <c r="N3296" s="32">
        <v>0.09175</v>
      </c>
      <c r="O3296" s="32">
        <v>0.01267</v>
      </c>
      <c r="P3296" s="32">
        <v>0.7843</v>
      </c>
      <c r="Q3296" s="32">
        <v>1.01854</v>
      </c>
      <c r="R3296" s="32">
        <v>0.024564</v>
      </c>
      <c r="S3296" s="32">
        <v>0.018491</v>
      </c>
      <c r="T3296" s="32">
        <v>0.033536</v>
      </c>
      <c r="U3296" s="32">
        <v>0.9746</v>
      </c>
      <c r="V3296" s="32">
        <v>0.103019</v>
      </c>
      <c r="W3296" s="32">
        <v>0.5044</v>
      </c>
    </row>
    <row r="3297" ht="14.25" customHeight="1">
      <c r="B3297" s="61">
        <v>41330.0</v>
      </c>
      <c r="C3297" s="32">
        <v>20885.0</v>
      </c>
      <c r="D3297" s="32">
        <v>20828.0</v>
      </c>
      <c r="E3297" s="32">
        <v>81.67</v>
      </c>
      <c r="F3297" s="32">
        <v>91.82</v>
      </c>
      <c r="G3297" s="32">
        <v>1.3063</v>
      </c>
      <c r="H3297" s="32">
        <v>0.010891</v>
      </c>
      <c r="I3297" s="32">
        <v>0.16036</v>
      </c>
      <c r="J3297" s="32">
        <v>0.1605</v>
      </c>
      <c r="K3297" s="32">
        <v>1.5163</v>
      </c>
      <c r="L3297" s="32">
        <v>0.033704</v>
      </c>
      <c r="M3297" s="32">
        <v>0.3222</v>
      </c>
      <c r="N3297" s="32">
        <v>0.09189</v>
      </c>
      <c r="O3297" s="32">
        <v>0.01278</v>
      </c>
      <c r="P3297" s="32">
        <v>0.7849</v>
      </c>
      <c r="Q3297" s="32">
        <v>1.01828</v>
      </c>
      <c r="R3297" s="32">
        <v>0.024543</v>
      </c>
      <c r="S3297" s="32">
        <v>0.018486</v>
      </c>
      <c r="T3297" s="32">
        <v>0.033523</v>
      </c>
      <c r="U3297" s="32">
        <v>0.9745</v>
      </c>
      <c r="V3297" s="32">
        <v>0.10304</v>
      </c>
      <c r="W3297" s="32">
        <v>0.5061</v>
      </c>
    </row>
    <row r="3298" ht="14.25" customHeight="1">
      <c r="B3298" s="61">
        <v>41327.0</v>
      </c>
      <c r="C3298" s="32">
        <v>20890.0</v>
      </c>
      <c r="D3298" s="32">
        <v>20828.0</v>
      </c>
      <c r="E3298" s="32">
        <v>81.482</v>
      </c>
      <c r="F3298" s="32">
        <v>93.42</v>
      </c>
      <c r="G3298" s="32">
        <v>1.3194</v>
      </c>
      <c r="H3298" s="32">
        <v>0.010706</v>
      </c>
      <c r="I3298" s="32">
        <v>0.16038</v>
      </c>
      <c r="J3298" s="32">
        <v>0.1604</v>
      </c>
      <c r="K3298" s="32">
        <v>1.5163</v>
      </c>
      <c r="L3298" s="32">
        <v>0.033717</v>
      </c>
      <c r="M3298" s="32">
        <v>0.3224</v>
      </c>
      <c r="N3298" s="32">
        <v>0.09213</v>
      </c>
      <c r="O3298" s="32">
        <v>0.01267</v>
      </c>
      <c r="P3298" s="32">
        <v>0.785</v>
      </c>
      <c r="Q3298" s="32">
        <v>1.01891</v>
      </c>
      <c r="R3298" s="32">
        <v>0.024567</v>
      </c>
      <c r="S3298" s="32">
        <v>0.018423</v>
      </c>
      <c r="T3298" s="32">
        <v>0.033512</v>
      </c>
      <c r="U3298" s="32">
        <v>0.9791</v>
      </c>
      <c r="V3298" s="32">
        <v>0.102987</v>
      </c>
      <c r="W3298" s="32">
        <v>0.5072</v>
      </c>
    </row>
    <row r="3299" ht="14.25" customHeight="1">
      <c r="B3299" s="61">
        <v>41326.0</v>
      </c>
      <c r="C3299" s="32">
        <v>20895.0</v>
      </c>
      <c r="D3299" s="32">
        <v>20828.0</v>
      </c>
      <c r="E3299" s="32">
        <v>81.461</v>
      </c>
      <c r="F3299" s="32">
        <v>93.11</v>
      </c>
      <c r="G3299" s="32">
        <v>1.319</v>
      </c>
      <c r="H3299" s="32">
        <v>0.010738</v>
      </c>
      <c r="I3299" s="32">
        <v>0.16024</v>
      </c>
      <c r="J3299" s="32">
        <v>0.1602</v>
      </c>
      <c r="K3299" s="32">
        <v>1.5254</v>
      </c>
      <c r="L3299" s="32">
        <v>0.033667</v>
      </c>
      <c r="M3299" s="32">
        <v>0.3213</v>
      </c>
      <c r="N3299" s="32">
        <v>0.09169</v>
      </c>
      <c r="O3299" s="32">
        <v>0.01267</v>
      </c>
      <c r="P3299" s="32">
        <v>0.7868</v>
      </c>
      <c r="Q3299" s="32">
        <v>1.0189</v>
      </c>
      <c r="R3299" s="32">
        <v>0.024489</v>
      </c>
      <c r="S3299" s="32">
        <v>0.01829</v>
      </c>
      <c r="T3299" s="32">
        <v>0.033512</v>
      </c>
      <c r="U3299" s="32">
        <v>0.9818</v>
      </c>
      <c r="V3299" s="32">
        <v>0.103072</v>
      </c>
      <c r="W3299" s="32">
        <v>0.5067</v>
      </c>
    </row>
    <row r="3300" ht="14.25" customHeight="1">
      <c r="B3300" s="61">
        <v>41325.0</v>
      </c>
      <c r="C3300" s="32">
        <v>20870.0</v>
      </c>
      <c r="D3300" s="32">
        <v>20828.0</v>
      </c>
      <c r="E3300" s="32">
        <v>81.069</v>
      </c>
      <c r="F3300" s="32">
        <v>93.57</v>
      </c>
      <c r="G3300" s="32">
        <v>1.3283</v>
      </c>
      <c r="H3300" s="32">
        <v>0.010688</v>
      </c>
      <c r="I3300" s="32">
        <v>0.16022</v>
      </c>
      <c r="J3300" s="32">
        <v>0.1604</v>
      </c>
      <c r="K3300" s="32">
        <v>1.5234</v>
      </c>
      <c r="L3300" s="32">
        <v>0.033792</v>
      </c>
      <c r="M3300" s="32">
        <v>0.3222</v>
      </c>
      <c r="N3300" s="32">
        <v>0.09248</v>
      </c>
      <c r="O3300" s="32">
        <v>0.01267</v>
      </c>
      <c r="P3300" s="32">
        <v>0.7852</v>
      </c>
      <c r="Q3300" s="32">
        <v>1.0192</v>
      </c>
      <c r="R3300" s="32">
        <v>0.0246</v>
      </c>
      <c r="S3300" s="32">
        <v>0.018415</v>
      </c>
      <c r="T3300" s="32">
        <v>0.033501</v>
      </c>
      <c r="U3300" s="32">
        <v>0.9836</v>
      </c>
      <c r="V3300" s="32">
        <v>0.103263</v>
      </c>
      <c r="W3300" s="32">
        <v>0.5093</v>
      </c>
    </row>
    <row r="3301" ht="14.25" customHeight="1">
      <c r="B3301" s="61">
        <v>41324.0</v>
      </c>
      <c r="C3301" s="32">
        <v>20850.0</v>
      </c>
      <c r="D3301" s="32">
        <v>20828.0</v>
      </c>
      <c r="E3301" s="32">
        <v>80.468</v>
      </c>
      <c r="F3301" s="32">
        <v>93.57</v>
      </c>
      <c r="G3301" s="32">
        <v>1.3388</v>
      </c>
      <c r="H3301" s="32">
        <v>0.010686</v>
      </c>
      <c r="I3301" s="32">
        <v>0.16012</v>
      </c>
      <c r="J3301" s="32">
        <v>0.1603</v>
      </c>
      <c r="K3301" s="32">
        <v>1.5425</v>
      </c>
      <c r="L3301" s="32">
        <v>0.033891</v>
      </c>
      <c r="M3301" s="32">
        <v>0.3228</v>
      </c>
      <c r="N3301" s="32">
        <v>0.09264</v>
      </c>
      <c r="O3301" s="32">
        <v>0.01267</v>
      </c>
      <c r="P3301" s="32">
        <v>0.7849</v>
      </c>
      <c r="Q3301" s="32">
        <v>1.01792</v>
      </c>
      <c r="R3301" s="32">
        <v>0.024575</v>
      </c>
      <c r="S3301" s="32">
        <v>0.018479</v>
      </c>
      <c r="T3301" s="32">
        <v>0.033478</v>
      </c>
      <c r="U3301" s="32">
        <v>0.9889</v>
      </c>
      <c r="V3301" s="32">
        <v>0.103062</v>
      </c>
      <c r="W3301" s="32">
        <v>0.5113</v>
      </c>
    </row>
    <row r="3302" ht="14.25" customHeight="1">
      <c r="B3302" s="61">
        <v>41323.0</v>
      </c>
      <c r="C3302" s="32">
        <v>20830.0</v>
      </c>
      <c r="D3302" s="32">
        <v>20828.0</v>
      </c>
      <c r="E3302" s="32">
        <v>80.627</v>
      </c>
      <c r="F3302" s="32">
        <v>93.96</v>
      </c>
      <c r="G3302" s="32">
        <v>1.3351</v>
      </c>
      <c r="H3302" s="32">
        <v>0.010642</v>
      </c>
      <c r="I3302" s="32">
        <v>0.16021</v>
      </c>
      <c r="J3302" s="32">
        <v>0.1605</v>
      </c>
      <c r="K3302" s="32">
        <v>1.5465</v>
      </c>
      <c r="L3302" s="32">
        <v>0.033672</v>
      </c>
      <c r="M3302" s="32">
        <v>0.3221</v>
      </c>
      <c r="N3302" s="32">
        <v>0.09232</v>
      </c>
      <c r="O3302" s="32">
        <v>0.01267</v>
      </c>
      <c r="P3302" s="32">
        <v>0.7886</v>
      </c>
      <c r="Q3302" s="32">
        <v>1.01885</v>
      </c>
      <c r="R3302" s="32">
        <v>0.024623</v>
      </c>
      <c r="S3302" s="32">
        <v>0.018396</v>
      </c>
      <c r="T3302" s="32">
        <v>0.033445</v>
      </c>
      <c r="U3302" s="32">
        <v>0.9895</v>
      </c>
      <c r="V3302" s="32">
        <v>0.103296</v>
      </c>
      <c r="W3302" s="32">
        <v>0.5089</v>
      </c>
    </row>
    <row r="3303" ht="14.25" customHeight="1">
      <c r="B3303" s="61">
        <v>41320.0</v>
      </c>
      <c r="C3303" s="32">
        <v>20835.0</v>
      </c>
      <c r="D3303" s="32">
        <v>20828.0</v>
      </c>
      <c r="E3303" s="32">
        <v>80.58</v>
      </c>
      <c r="F3303" s="32">
        <v>93.5</v>
      </c>
      <c r="G3303" s="32">
        <v>1.336</v>
      </c>
      <c r="H3303" s="32">
        <v>0.010694</v>
      </c>
      <c r="I3303" s="32">
        <v>0.16052</v>
      </c>
      <c r="J3303" s="32">
        <v>0.1608</v>
      </c>
      <c r="K3303" s="32">
        <v>1.5518</v>
      </c>
      <c r="L3303" s="32">
        <v>0.033741</v>
      </c>
      <c r="M3303" s="32">
        <v>0.3231</v>
      </c>
      <c r="N3303" s="32">
        <v>0.09254</v>
      </c>
      <c r="O3303" s="32">
        <v>0.01266</v>
      </c>
      <c r="P3303" s="32">
        <v>0.7893</v>
      </c>
      <c r="Q3303" s="32">
        <v>1.01916</v>
      </c>
      <c r="R3303" s="32">
        <v>0.024655</v>
      </c>
      <c r="S3303" s="32">
        <v>0.018394</v>
      </c>
      <c r="T3303" s="32">
        <v>0.03349</v>
      </c>
      <c r="U3303" s="32">
        <v>0.9937</v>
      </c>
      <c r="V3303" s="32">
        <v>0.103413</v>
      </c>
      <c r="W3303" s="32">
        <v>0.5079</v>
      </c>
    </row>
    <row r="3304" ht="14.25" customHeight="1">
      <c r="B3304" s="61">
        <v>41319.0</v>
      </c>
      <c r="C3304" s="32">
        <v>20835.0</v>
      </c>
      <c r="D3304" s="32">
        <v>20828.0</v>
      </c>
      <c r="E3304" s="32">
        <v>80.458</v>
      </c>
      <c r="F3304" s="32">
        <v>92.88</v>
      </c>
      <c r="G3304" s="32">
        <v>1.3363</v>
      </c>
      <c r="H3304" s="32">
        <v>0.010768</v>
      </c>
      <c r="I3304" s="32">
        <v>0.1605</v>
      </c>
      <c r="J3304" s="32">
        <v>0.1607</v>
      </c>
      <c r="K3304" s="32">
        <v>1.5494</v>
      </c>
      <c r="L3304" s="32">
        <v>0.033746</v>
      </c>
      <c r="M3304" s="32">
        <v>0.3241</v>
      </c>
      <c r="N3304" s="32">
        <v>0.09239</v>
      </c>
      <c r="O3304" s="32">
        <v>0.01266</v>
      </c>
      <c r="P3304" s="32">
        <v>0.79</v>
      </c>
      <c r="Q3304" s="32">
        <v>1.01916</v>
      </c>
      <c r="R3304" s="32">
        <v>0.024634</v>
      </c>
      <c r="S3304" s="32">
        <v>0.018527</v>
      </c>
      <c r="T3304" s="32">
        <v>0.033535</v>
      </c>
      <c r="U3304" s="32">
        <v>0.9991</v>
      </c>
      <c r="V3304" s="32">
        <v>0.10352</v>
      </c>
      <c r="W3304" s="32">
        <v>0.5104</v>
      </c>
    </row>
    <row r="3305" ht="14.25" customHeight="1">
      <c r="B3305" s="61">
        <v>41318.0</v>
      </c>
      <c r="C3305" s="32">
        <v>20835.0</v>
      </c>
      <c r="D3305" s="32">
        <v>20828.0</v>
      </c>
      <c r="E3305" s="32">
        <v>80.091</v>
      </c>
      <c r="F3305" s="32">
        <v>93.39</v>
      </c>
      <c r="G3305" s="32">
        <v>1.3452</v>
      </c>
      <c r="H3305" s="32">
        <v>0.010705</v>
      </c>
      <c r="I3305" s="32">
        <v>0.16037</v>
      </c>
      <c r="J3305" s="32">
        <v>0.1608</v>
      </c>
      <c r="K3305" s="32">
        <v>1.5542</v>
      </c>
      <c r="L3305" s="32">
        <v>0.033654</v>
      </c>
      <c r="M3305" s="32">
        <v>0.3235</v>
      </c>
      <c r="N3305" s="32">
        <v>0.09205</v>
      </c>
      <c r="O3305" s="32">
        <v>0.01266</v>
      </c>
      <c r="P3305" s="32">
        <v>0.7907</v>
      </c>
      <c r="Q3305" s="32">
        <v>1.01948</v>
      </c>
      <c r="R3305" s="32">
        <v>0.0246</v>
      </c>
      <c r="S3305" s="32">
        <v>0.018582</v>
      </c>
      <c r="T3305" s="32">
        <v>0.033523</v>
      </c>
      <c r="U3305" s="32">
        <v>0.9982</v>
      </c>
      <c r="V3305" s="32">
        <v>0.10366</v>
      </c>
      <c r="W3305" s="32">
        <v>0.5088</v>
      </c>
    </row>
    <row r="3306" ht="14.25" customHeight="1">
      <c r="B3306" s="61">
        <v>41317.0</v>
      </c>
      <c r="C3306" s="32">
        <v>20835.0</v>
      </c>
      <c r="D3306" s="32">
        <v>20828.0</v>
      </c>
      <c r="E3306" s="32">
        <v>80.106</v>
      </c>
      <c r="F3306" s="32">
        <v>93.48</v>
      </c>
      <c r="G3306" s="32">
        <v>1.3454</v>
      </c>
      <c r="H3306" s="32">
        <v>0.010698</v>
      </c>
      <c r="I3306" s="32">
        <v>0.16042</v>
      </c>
      <c r="J3306" s="32">
        <v>0.1607</v>
      </c>
      <c r="K3306" s="32">
        <v>1.5663</v>
      </c>
      <c r="L3306" s="32">
        <v>0.033612</v>
      </c>
      <c r="M3306" s="32">
        <v>0.3233</v>
      </c>
      <c r="N3306" s="32">
        <v>0.09167</v>
      </c>
      <c r="O3306" s="32">
        <v>0.01266</v>
      </c>
      <c r="P3306" s="32">
        <v>0.7918</v>
      </c>
      <c r="Q3306" s="32">
        <v>1.01885</v>
      </c>
      <c r="R3306" s="32">
        <v>0.024618</v>
      </c>
      <c r="S3306" s="32">
        <v>0.01861</v>
      </c>
      <c r="T3306" s="32">
        <v>0.033509</v>
      </c>
      <c r="U3306" s="32">
        <v>0.9978</v>
      </c>
      <c r="V3306" s="32">
        <v>0.10367</v>
      </c>
      <c r="W3306" s="32">
        <v>0.5068</v>
      </c>
    </row>
    <row r="3307" ht="14.25" customHeight="1">
      <c r="B3307" s="61">
        <v>41316.0</v>
      </c>
      <c r="C3307" s="32">
        <v>20845.0</v>
      </c>
      <c r="D3307" s="32">
        <v>20828.0</v>
      </c>
      <c r="E3307" s="32">
        <v>80.31</v>
      </c>
      <c r="F3307" s="32">
        <v>94.32</v>
      </c>
      <c r="G3307" s="32">
        <v>1.3406</v>
      </c>
      <c r="H3307" s="32">
        <v>0.010601</v>
      </c>
      <c r="I3307" s="32">
        <v>0.1604</v>
      </c>
      <c r="J3307" s="32">
        <v>0.1607</v>
      </c>
      <c r="K3307" s="32">
        <v>1.5659</v>
      </c>
      <c r="L3307" s="32">
        <v>0.033606</v>
      </c>
      <c r="M3307" s="32">
        <v>0.3226</v>
      </c>
      <c r="N3307" s="32">
        <v>0.09129</v>
      </c>
      <c r="O3307" s="32">
        <v>0.01261</v>
      </c>
      <c r="P3307" s="32">
        <v>0.7911</v>
      </c>
      <c r="Q3307" s="32">
        <v>1.02041</v>
      </c>
      <c r="R3307" s="32">
        <v>0.024591</v>
      </c>
      <c r="S3307" s="32">
        <v>0.018546</v>
      </c>
      <c r="T3307" s="32">
        <v>0.0335</v>
      </c>
      <c r="U3307" s="32">
        <v>0.9952</v>
      </c>
      <c r="V3307" s="32">
        <v>0.103939</v>
      </c>
      <c r="W3307" s="32">
        <v>0.5068</v>
      </c>
    </row>
    <row r="3308" ht="14.25" customHeight="1">
      <c r="B3308" s="61">
        <v>41313.0</v>
      </c>
      <c r="C3308" s="32">
        <v>20845.0</v>
      </c>
      <c r="D3308" s="32">
        <v>20828.0</v>
      </c>
      <c r="E3308" s="32">
        <v>80.246</v>
      </c>
      <c r="F3308" s="32">
        <v>92.68</v>
      </c>
      <c r="G3308" s="32">
        <v>1.3365</v>
      </c>
      <c r="H3308" s="32">
        <v>0.01079</v>
      </c>
      <c r="I3308" s="32">
        <v>0.16045</v>
      </c>
      <c r="J3308" s="32">
        <v>0.1606</v>
      </c>
      <c r="K3308" s="32">
        <v>1.5801</v>
      </c>
      <c r="L3308" s="32">
        <v>0.033626</v>
      </c>
      <c r="M3308" s="32">
        <v>0.3223</v>
      </c>
      <c r="N3308" s="32">
        <v>0.09138</v>
      </c>
      <c r="O3308" s="32">
        <v>0.01265</v>
      </c>
      <c r="P3308" s="32">
        <v>0.792</v>
      </c>
      <c r="Q3308" s="32">
        <v>1.02135</v>
      </c>
      <c r="R3308" s="32">
        <v>0.024606</v>
      </c>
      <c r="S3308" s="32">
        <v>0.018651</v>
      </c>
      <c r="T3308" s="32">
        <v>0.033557</v>
      </c>
      <c r="U3308" s="32">
        <v>0.998</v>
      </c>
      <c r="V3308" s="32">
        <v>0.103455</v>
      </c>
      <c r="W3308" s="32">
        <v>0.5068</v>
      </c>
    </row>
    <row r="3309" ht="14.25" customHeight="1">
      <c r="B3309" s="61">
        <v>41312.0</v>
      </c>
      <c r="C3309" s="32">
        <v>20825.0</v>
      </c>
      <c r="D3309" s="32">
        <v>20828.0</v>
      </c>
      <c r="E3309" s="32">
        <v>80.192</v>
      </c>
      <c r="F3309" s="32">
        <v>93.63</v>
      </c>
      <c r="G3309" s="32">
        <v>1.3398</v>
      </c>
      <c r="H3309" s="32">
        <v>0.01068</v>
      </c>
      <c r="I3309" s="32">
        <v>0.16045</v>
      </c>
      <c r="J3309" s="32">
        <v>0.1607</v>
      </c>
      <c r="K3309" s="32">
        <v>1.5716</v>
      </c>
      <c r="L3309" s="32">
        <v>0.033755</v>
      </c>
      <c r="M3309" s="32">
        <v>0.3234</v>
      </c>
      <c r="N3309" s="32">
        <v>0.09159</v>
      </c>
      <c r="O3309" s="32">
        <v>0.01263</v>
      </c>
      <c r="P3309" s="32">
        <v>0.793</v>
      </c>
      <c r="Q3309" s="32">
        <v>1.02125</v>
      </c>
      <c r="R3309" s="32">
        <v>0.024543</v>
      </c>
      <c r="S3309" s="32">
        <v>0.018672</v>
      </c>
      <c r="T3309" s="32">
        <v>0.03358</v>
      </c>
      <c r="U3309" s="32">
        <v>1.0022</v>
      </c>
      <c r="V3309" s="32">
        <v>0.103189</v>
      </c>
      <c r="W3309" s="32">
        <v>0.5084</v>
      </c>
    </row>
    <row r="3310" ht="14.25" customHeight="1">
      <c r="B3310" s="61">
        <v>41311.0</v>
      </c>
      <c r="C3310" s="32">
        <v>20830.0</v>
      </c>
      <c r="D3310" s="32">
        <v>20828.0</v>
      </c>
      <c r="E3310" s="32">
        <v>79.721</v>
      </c>
      <c r="F3310" s="32">
        <v>93.64</v>
      </c>
      <c r="G3310" s="32">
        <v>1.3523</v>
      </c>
      <c r="H3310" s="32">
        <v>0.010677</v>
      </c>
      <c r="I3310" s="32">
        <v>0.16046</v>
      </c>
      <c r="J3310" s="32">
        <v>0.1609</v>
      </c>
      <c r="K3310" s="32">
        <v>1.5662</v>
      </c>
      <c r="L3310" s="32">
        <v>0.033781</v>
      </c>
      <c r="M3310" s="32">
        <v>0.3226</v>
      </c>
      <c r="N3310" s="32">
        <v>0.09172</v>
      </c>
      <c r="O3310" s="32">
        <v>0.01263</v>
      </c>
      <c r="P3310" s="32">
        <v>0.7911</v>
      </c>
      <c r="Q3310" s="32">
        <v>1.02145</v>
      </c>
      <c r="R3310" s="32">
        <v>0.024585</v>
      </c>
      <c r="S3310" s="32">
        <v>0.018832</v>
      </c>
      <c r="T3310" s="32">
        <v>0.033574</v>
      </c>
      <c r="U3310" s="32">
        <v>1.0044</v>
      </c>
      <c r="V3310" s="32">
        <v>0.102987</v>
      </c>
      <c r="W3310" s="32">
        <v>0.5025</v>
      </c>
    </row>
    <row r="3311" ht="14.25" customHeight="1">
      <c r="B3311" s="61">
        <v>41310.0</v>
      </c>
      <c r="C3311" s="32">
        <v>20830.0</v>
      </c>
      <c r="D3311" s="32">
        <v>20828.0</v>
      </c>
      <c r="E3311" s="32">
        <v>79.488</v>
      </c>
      <c r="F3311" s="32">
        <v>93.63</v>
      </c>
      <c r="G3311" s="32">
        <v>1.3583</v>
      </c>
      <c r="H3311" s="32">
        <v>0.010679</v>
      </c>
      <c r="I3311" s="32">
        <v>0.16054</v>
      </c>
      <c r="J3311" s="32">
        <v>0.1609</v>
      </c>
      <c r="K3311" s="32">
        <v>1.5659</v>
      </c>
      <c r="L3311" s="32">
        <v>0.03387</v>
      </c>
      <c r="M3311" s="32">
        <v>0.3243</v>
      </c>
      <c r="N3311" s="32">
        <v>0.09207</v>
      </c>
      <c r="O3311" s="32">
        <v>0.01263</v>
      </c>
      <c r="P3311" s="32">
        <v>0.7908</v>
      </c>
      <c r="Q3311" s="32">
        <v>1.0225</v>
      </c>
      <c r="R3311" s="32">
        <v>0.0246</v>
      </c>
      <c r="S3311" s="32">
        <v>0.018866</v>
      </c>
      <c r="T3311" s="32">
        <v>0.033597</v>
      </c>
      <c r="U3311" s="32">
        <v>1.0045</v>
      </c>
      <c r="V3311" s="32">
        <v>0.103349</v>
      </c>
      <c r="W3311" s="32">
        <v>0.5039</v>
      </c>
    </row>
    <row r="3312" ht="14.25" customHeight="1">
      <c r="B3312" s="61">
        <v>41309.0</v>
      </c>
      <c r="C3312" s="32">
        <v>20835.0</v>
      </c>
      <c r="D3312" s="32">
        <v>20828.0</v>
      </c>
      <c r="E3312" s="32">
        <v>79.554</v>
      </c>
      <c r="F3312" s="32">
        <v>92.38</v>
      </c>
      <c r="G3312" s="32">
        <v>1.3514</v>
      </c>
      <c r="H3312" s="32">
        <v>0.010825</v>
      </c>
      <c r="I3312" s="32">
        <v>0.16044</v>
      </c>
      <c r="J3312" s="32">
        <v>0.1608</v>
      </c>
      <c r="K3312" s="32">
        <v>1.576</v>
      </c>
      <c r="L3312" s="32">
        <v>0.03379</v>
      </c>
      <c r="M3312" s="32">
        <v>0.3216</v>
      </c>
      <c r="N3312" s="32">
        <v>0.09175</v>
      </c>
      <c r="O3312" s="32">
        <v>0.01274</v>
      </c>
      <c r="P3312" s="32">
        <v>0.7918</v>
      </c>
      <c r="Q3312" s="32">
        <v>1.02281</v>
      </c>
      <c r="R3312" s="32">
        <v>0.024584</v>
      </c>
      <c r="S3312" s="32">
        <v>0.018753</v>
      </c>
      <c r="T3312" s="32">
        <v>0.033602</v>
      </c>
      <c r="U3312" s="32">
        <v>1.0012</v>
      </c>
      <c r="V3312" s="32">
        <v>0.103403</v>
      </c>
      <c r="W3312" s="32">
        <v>0.5018</v>
      </c>
    </row>
    <row r="3313" ht="14.25" customHeight="1">
      <c r="B3313" s="61">
        <v>41306.0</v>
      </c>
      <c r="C3313" s="32">
        <v>20833.0</v>
      </c>
      <c r="D3313" s="32">
        <v>20828.0</v>
      </c>
      <c r="E3313" s="32">
        <v>79.125</v>
      </c>
      <c r="F3313" s="32">
        <v>92.77</v>
      </c>
      <c r="G3313" s="32">
        <v>1.364</v>
      </c>
      <c r="H3313" s="32">
        <v>0.010773</v>
      </c>
      <c r="I3313" s="32">
        <v>0.16046</v>
      </c>
      <c r="J3313" s="32">
        <v>0.161</v>
      </c>
      <c r="K3313" s="32">
        <v>1.5693</v>
      </c>
      <c r="L3313" s="32">
        <v>0.033751</v>
      </c>
      <c r="M3313" s="32">
        <v>0.3213</v>
      </c>
      <c r="N3313" s="32">
        <v>0.09134</v>
      </c>
      <c r="O3313" s="32">
        <v>0.01262</v>
      </c>
      <c r="P3313" s="32">
        <v>0.7915</v>
      </c>
      <c r="Q3313" s="32">
        <v>1.02302</v>
      </c>
      <c r="R3313" s="32">
        <v>0.0246</v>
      </c>
      <c r="S3313" s="32">
        <v>0.018841</v>
      </c>
      <c r="T3313" s="32">
        <v>0.033557</v>
      </c>
      <c r="U3313" s="32">
        <v>1.0035</v>
      </c>
      <c r="V3313" s="32">
        <v>0.102956</v>
      </c>
      <c r="W3313" s="32">
        <v>0.503</v>
      </c>
    </row>
    <row r="3314" ht="14.25" customHeight="1">
      <c r="B3314" s="61">
        <v>41305.0</v>
      </c>
      <c r="C3314" s="32">
        <v>20840.0</v>
      </c>
      <c r="D3314" s="32">
        <v>20828.0</v>
      </c>
      <c r="E3314" s="32">
        <v>79.207</v>
      </c>
      <c r="F3314" s="32">
        <v>91.71</v>
      </c>
      <c r="G3314" s="32">
        <v>1.3579</v>
      </c>
      <c r="H3314" s="32">
        <v>0.010903</v>
      </c>
      <c r="I3314" s="32">
        <v>0.1608</v>
      </c>
      <c r="J3314" s="32">
        <v>0.161</v>
      </c>
      <c r="K3314" s="32">
        <v>1.5857</v>
      </c>
      <c r="L3314" s="32">
        <v>0.033849</v>
      </c>
      <c r="M3314" s="32">
        <v>0.3215</v>
      </c>
      <c r="N3314" s="32">
        <v>0.09186</v>
      </c>
      <c r="O3314" s="32">
        <v>0.01262</v>
      </c>
      <c r="P3314" s="32">
        <v>0.7915</v>
      </c>
      <c r="Q3314" s="32">
        <v>1.02365</v>
      </c>
      <c r="R3314" s="32">
        <v>0.024564</v>
      </c>
      <c r="S3314" s="32">
        <v>0.018749</v>
      </c>
      <c r="T3314" s="32">
        <v>0.033495</v>
      </c>
      <c r="U3314" s="32">
        <v>1.0028</v>
      </c>
      <c r="V3314" s="32">
        <v>0.103115</v>
      </c>
      <c r="W3314" s="32">
        <v>0.5023</v>
      </c>
    </row>
    <row r="3315" ht="14.25" customHeight="1">
      <c r="B3315" s="61">
        <v>41304.0</v>
      </c>
      <c r="C3315" s="32">
        <v>20835.0</v>
      </c>
      <c r="D3315" s="32">
        <v>20828.0</v>
      </c>
      <c r="E3315" s="32">
        <v>79.281</v>
      </c>
      <c r="F3315" s="32">
        <v>91.08</v>
      </c>
      <c r="G3315" s="32">
        <v>1.3567</v>
      </c>
      <c r="H3315" s="32">
        <v>0.010979</v>
      </c>
      <c r="I3315" s="32">
        <v>0.16064</v>
      </c>
      <c r="J3315" s="32">
        <v>0.1609</v>
      </c>
      <c r="K3315" s="32">
        <v>1.5801</v>
      </c>
      <c r="L3315" s="32">
        <v>0.033843</v>
      </c>
      <c r="M3315" s="32">
        <v>0.3249</v>
      </c>
      <c r="N3315" s="32">
        <v>0.0919</v>
      </c>
      <c r="O3315" s="32">
        <v>0.01262</v>
      </c>
      <c r="P3315" s="32">
        <v>0.7908</v>
      </c>
      <c r="Q3315" s="32">
        <v>1.02358</v>
      </c>
      <c r="R3315" s="32">
        <v>0.024628</v>
      </c>
      <c r="S3315" s="32">
        <v>0.018785</v>
      </c>
      <c r="T3315" s="32">
        <v>0.033647</v>
      </c>
      <c r="U3315" s="32">
        <v>0.9986</v>
      </c>
      <c r="V3315" s="32">
        <v>0.103221</v>
      </c>
      <c r="W3315" s="32">
        <v>0.5021</v>
      </c>
    </row>
    <row r="3316" ht="14.25" customHeight="1">
      <c r="B3316" s="61">
        <v>41303.0</v>
      </c>
      <c r="C3316" s="32">
        <v>20848.0</v>
      </c>
      <c r="D3316" s="32">
        <v>20828.0</v>
      </c>
      <c r="E3316" s="32">
        <v>79.564</v>
      </c>
      <c r="F3316" s="32">
        <v>90.73</v>
      </c>
      <c r="G3316" s="32">
        <v>1.3492</v>
      </c>
      <c r="H3316" s="32">
        <v>0.011023</v>
      </c>
      <c r="I3316" s="32">
        <v>0.16054</v>
      </c>
      <c r="J3316" s="32">
        <v>0.1607</v>
      </c>
      <c r="K3316" s="32">
        <v>1.5763</v>
      </c>
      <c r="L3316" s="32">
        <v>0.033949</v>
      </c>
      <c r="M3316" s="32">
        <v>0.3254</v>
      </c>
      <c r="N3316" s="32">
        <v>0.09231</v>
      </c>
      <c r="O3316" s="32">
        <v>0.01261</v>
      </c>
      <c r="P3316" s="32">
        <v>0.7899</v>
      </c>
      <c r="Q3316" s="32">
        <v>1.02334</v>
      </c>
      <c r="R3316" s="32">
        <v>0.024543</v>
      </c>
      <c r="S3316" s="32">
        <v>0.018671</v>
      </c>
      <c r="T3316" s="32">
        <v>0.033591</v>
      </c>
      <c r="U3316" s="32">
        <v>0.9992</v>
      </c>
      <c r="V3316" s="32">
        <v>0.103328</v>
      </c>
      <c r="W3316" s="32">
        <v>0.5034</v>
      </c>
    </row>
    <row r="3317" ht="14.25" customHeight="1">
      <c r="B3317" s="61">
        <v>41302.0</v>
      </c>
      <c r="C3317" s="32">
        <v>20840.0</v>
      </c>
      <c r="D3317" s="32">
        <v>20828.0</v>
      </c>
      <c r="E3317" s="32">
        <v>79.78</v>
      </c>
      <c r="F3317" s="32">
        <v>90.86</v>
      </c>
      <c r="G3317" s="32">
        <v>1.3456</v>
      </c>
      <c r="H3317" s="32">
        <v>0.011007</v>
      </c>
      <c r="I3317" s="32">
        <v>0.16059</v>
      </c>
      <c r="J3317" s="32">
        <v>0.1605</v>
      </c>
      <c r="K3317" s="32">
        <v>1.5695</v>
      </c>
      <c r="L3317" s="32">
        <v>0.033899</v>
      </c>
      <c r="M3317" s="32">
        <v>0.3241</v>
      </c>
      <c r="N3317" s="32">
        <v>0.09162</v>
      </c>
      <c r="O3317" s="32">
        <v>0.01261</v>
      </c>
      <c r="P3317" s="32">
        <v>0.7865</v>
      </c>
      <c r="Q3317" s="32">
        <v>1.02328</v>
      </c>
      <c r="R3317" s="32">
        <v>0.02448</v>
      </c>
      <c r="S3317" s="32">
        <v>0.0185</v>
      </c>
      <c r="T3317" s="32">
        <v>0.033456</v>
      </c>
      <c r="U3317" s="32">
        <v>0.9938</v>
      </c>
      <c r="V3317" s="32">
        <v>0.103349</v>
      </c>
      <c r="W3317" s="32">
        <v>0.5009</v>
      </c>
    </row>
    <row r="3318" ht="14.25" customHeight="1">
      <c r="B3318" s="61">
        <v>41299.0</v>
      </c>
      <c r="C3318" s="32">
        <v>20840.0</v>
      </c>
      <c r="D3318" s="32">
        <v>20828.0</v>
      </c>
      <c r="E3318" s="32">
        <v>79.748</v>
      </c>
      <c r="F3318" s="32">
        <v>90.91</v>
      </c>
      <c r="G3318" s="32">
        <v>1.3464</v>
      </c>
      <c r="H3318" s="32">
        <v>0.011002</v>
      </c>
      <c r="I3318" s="32">
        <v>0.16061</v>
      </c>
      <c r="J3318" s="32">
        <v>0.161</v>
      </c>
      <c r="K3318" s="32">
        <v>1.5799</v>
      </c>
      <c r="L3318" s="32">
        <v>0.034104</v>
      </c>
      <c r="M3318" s="32">
        <v>0.3275</v>
      </c>
      <c r="N3318" s="32">
        <v>0.09286</v>
      </c>
      <c r="O3318" s="32">
        <v>0.0126</v>
      </c>
      <c r="P3318" s="32">
        <v>0.7865</v>
      </c>
      <c r="Q3318" s="32">
        <v>1.02297</v>
      </c>
      <c r="R3318" s="32">
        <v>0.024519</v>
      </c>
      <c r="S3318" s="32">
        <v>0.018584</v>
      </c>
      <c r="T3318" s="32">
        <v>0.033395</v>
      </c>
      <c r="U3318" s="32">
        <v>0.9943</v>
      </c>
      <c r="V3318" s="32">
        <v>0.103595</v>
      </c>
      <c r="W3318" s="32">
        <v>0.4924</v>
      </c>
    </row>
    <row r="3319" ht="14.25" customHeight="1">
      <c r="B3319" s="61">
        <v>41298.0</v>
      </c>
      <c r="C3319" s="32">
        <v>20845.0</v>
      </c>
      <c r="D3319" s="32">
        <v>20828.0</v>
      </c>
      <c r="E3319" s="32">
        <v>79.949</v>
      </c>
      <c r="F3319" s="32">
        <v>90.33</v>
      </c>
      <c r="G3319" s="32">
        <v>1.3377</v>
      </c>
      <c r="H3319" s="32">
        <v>0.011071</v>
      </c>
      <c r="I3319" s="32">
        <v>0.1607</v>
      </c>
      <c r="J3319" s="32">
        <v>0.1612</v>
      </c>
      <c r="K3319" s="32">
        <v>1.5791</v>
      </c>
      <c r="L3319" s="32">
        <v>0.034349</v>
      </c>
      <c r="M3319" s="32">
        <v>0.3283</v>
      </c>
      <c r="N3319" s="32">
        <v>0.09353</v>
      </c>
      <c r="O3319" s="32">
        <v>0.0126</v>
      </c>
      <c r="P3319" s="32">
        <v>0.7865</v>
      </c>
      <c r="Q3319" s="32">
        <v>1.02292</v>
      </c>
      <c r="R3319" s="32">
        <v>0.024576</v>
      </c>
      <c r="S3319" s="32">
        <v>0.018629</v>
      </c>
      <c r="T3319" s="32">
        <v>0.033523</v>
      </c>
      <c r="U3319" s="32">
        <v>0.9974</v>
      </c>
      <c r="V3319" s="32">
        <v>0.103907</v>
      </c>
      <c r="W3319" s="32">
        <v>0.4922</v>
      </c>
    </row>
    <row r="3320" ht="14.25" customHeight="1">
      <c r="B3320" s="61">
        <v>41297.0</v>
      </c>
      <c r="C3320" s="32">
        <v>20845.0</v>
      </c>
      <c r="D3320" s="32">
        <v>20828.0</v>
      </c>
      <c r="E3320" s="32">
        <v>79.92</v>
      </c>
      <c r="F3320" s="32">
        <v>88.61</v>
      </c>
      <c r="G3320" s="32">
        <v>1.3318</v>
      </c>
      <c r="H3320" s="32">
        <v>0.011285</v>
      </c>
      <c r="I3320" s="32">
        <v>0.16065</v>
      </c>
      <c r="J3320" s="32">
        <v>0.1613</v>
      </c>
      <c r="K3320" s="32">
        <v>1.5845</v>
      </c>
      <c r="L3320" s="32">
        <v>0.034469</v>
      </c>
      <c r="M3320" s="32">
        <v>0.3287</v>
      </c>
      <c r="N3320" s="32">
        <v>0.09369</v>
      </c>
      <c r="O3320" s="32">
        <v>0.0126</v>
      </c>
      <c r="P3320" s="32">
        <v>0.7871</v>
      </c>
      <c r="Q3320" s="32">
        <v>1.02354</v>
      </c>
      <c r="R3320" s="32">
        <v>0.024646</v>
      </c>
      <c r="S3320" s="32">
        <v>0.018629</v>
      </c>
      <c r="T3320" s="32">
        <v>0.033585</v>
      </c>
      <c r="U3320" s="32">
        <v>1.0008</v>
      </c>
      <c r="V3320" s="32">
        <v>0.103897</v>
      </c>
      <c r="W3320" s="32">
        <v>0.4911</v>
      </c>
    </row>
    <row r="3321" ht="14.25" customHeight="1">
      <c r="B3321" s="61">
        <v>41296.0</v>
      </c>
      <c r="C3321" s="32">
        <v>20845.0</v>
      </c>
      <c r="D3321" s="32">
        <v>20828.0</v>
      </c>
      <c r="E3321" s="32">
        <v>79.874</v>
      </c>
      <c r="F3321" s="32">
        <v>88.71</v>
      </c>
      <c r="G3321" s="32">
        <v>1.3322</v>
      </c>
      <c r="H3321" s="32">
        <v>0.011273</v>
      </c>
      <c r="I3321" s="32">
        <v>0.16066</v>
      </c>
      <c r="J3321" s="32">
        <v>0.1614</v>
      </c>
      <c r="K3321" s="32">
        <v>1.5839</v>
      </c>
      <c r="L3321" s="32">
        <v>0.034496</v>
      </c>
      <c r="M3321" s="32">
        <v>0.3292</v>
      </c>
      <c r="N3321" s="32">
        <v>0.09402</v>
      </c>
      <c r="O3321" s="32">
        <v>0.01258</v>
      </c>
      <c r="P3321" s="32">
        <v>0.7889</v>
      </c>
      <c r="Q3321" s="32">
        <v>1.02302</v>
      </c>
      <c r="R3321" s="32">
        <v>0.024597</v>
      </c>
      <c r="S3321" s="32">
        <v>0.018652</v>
      </c>
      <c r="T3321" s="32">
        <v>0.033613</v>
      </c>
      <c r="U3321" s="32">
        <v>1.0082</v>
      </c>
      <c r="V3321" s="32">
        <v>0.104026</v>
      </c>
      <c r="W3321" s="32">
        <v>0.4894</v>
      </c>
    </row>
    <row r="3322" ht="14.25" customHeight="1">
      <c r="B3322" s="61">
        <v>41295.0</v>
      </c>
      <c r="C3322" s="32">
        <v>20845.0</v>
      </c>
      <c r="D3322" s="32">
        <v>20828.0</v>
      </c>
      <c r="E3322" s="32">
        <v>80.036</v>
      </c>
      <c r="F3322" s="32">
        <v>89.6</v>
      </c>
      <c r="G3322" s="32">
        <v>1.3313</v>
      </c>
      <c r="H3322" s="32">
        <v>0.011158</v>
      </c>
      <c r="I3322" s="32">
        <v>0.16062</v>
      </c>
      <c r="J3322" s="32">
        <v>0.1614</v>
      </c>
      <c r="K3322" s="32">
        <v>1.583</v>
      </c>
      <c r="L3322" s="32">
        <v>0.034502</v>
      </c>
      <c r="M3322" s="32">
        <v>0.3295</v>
      </c>
      <c r="N3322" s="32">
        <v>0.09404</v>
      </c>
      <c r="O3322" s="32">
        <v>0.01247</v>
      </c>
      <c r="P3322" s="32">
        <v>0.7896</v>
      </c>
      <c r="Q3322" s="32">
        <v>1.02302</v>
      </c>
      <c r="R3322" s="32">
        <v>0.024549</v>
      </c>
      <c r="S3322" s="32">
        <v>0.01866</v>
      </c>
      <c r="T3322" s="32">
        <v>0.033625</v>
      </c>
      <c r="U3322" s="32">
        <v>1.0072</v>
      </c>
      <c r="V3322" s="32">
        <v>0.103972</v>
      </c>
      <c r="W3322" s="32">
        <v>0.4899</v>
      </c>
    </row>
    <row r="3323" ht="14.25" customHeight="1">
      <c r="B3323" s="61">
        <v>41292.0</v>
      </c>
      <c r="C3323" s="32">
        <v>20845.0</v>
      </c>
      <c r="D3323" s="32">
        <v>20828.0</v>
      </c>
      <c r="E3323" s="32">
        <v>80.036</v>
      </c>
      <c r="F3323" s="32">
        <v>90.1</v>
      </c>
      <c r="G3323" s="32">
        <v>1.3321</v>
      </c>
      <c r="H3323" s="32">
        <v>0.0111</v>
      </c>
      <c r="I3323" s="32">
        <v>0.16073</v>
      </c>
      <c r="J3323" s="32">
        <v>0.1616</v>
      </c>
      <c r="K3323" s="32">
        <v>1.587</v>
      </c>
      <c r="L3323" s="32">
        <v>0.034508</v>
      </c>
      <c r="M3323" s="32">
        <v>0.3318</v>
      </c>
      <c r="N3323" s="32">
        <v>0.0945</v>
      </c>
      <c r="O3323" s="32">
        <v>0.01258</v>
      </c>
      <c r="P3323" s="32">
        <v>0.7906</v>
      </c>
      <c r="Q3323" s="32">
        <v>1.02326</v>
      </c>
      <c r="R3323" s="32">
        <v>0.024609</v>
      </c>
      <c r="S3323" s="32">
        <v>0.018599</v>
      </c>
      <c r="T3323" s="32">
        <v>0.033613</v>
      </c>
      <c r="U3323" s="32">
        <v>1.0084</v>
      </c>
      <c r="V3323" s="32">
        <v>0.103843</v>
      </c>
      <c r="W3323" s="32">
        <v>0.49</v>
      </c>
    </row>
    <row r="3324" ht="14.25" customHeight="1">
      <c r="B3324" s="61">
        <v>41291.0</v>
      </c>
      <c r="C3324" s="32">
        <v>20845.0</v>
      </c>
      <c r="D3324" s="32">
        <v>20828.0</v>
      </c>
      <c r="E3324" s="32">
        <v>79.649</v>
      </c>
      <c r="F3324" s="32">
        <v>89.88</v>
      </c>
      <c r="G3324" s="32">
        <v>1.3376</v>
      </c>
      <c r="H3324" s="32">
        <v>0.011127</v>
      </c>
      <c r="I3324" s="32">
        <v>0.16088</v>
      </c>
      <c r="J3324" s="32">
        <v>0.1617</v>
      </c>
      <c r="K3324" s="32">
        <v>1.5993</v>
      </c>
      <c r="L3324" s="32">
        <v>0.034527</v>
      </c>
      <c r="M3324" s="32">
        <v>0.3317</v>
      </c>
      <c r="N3324" s="32">
        <v>0.0946</v>
      </c>
      <c r="O3324" s="32">
        <v>0.01258</v>
      </c>
      <c r="P3324" s="32">
        <v>0.789</v>
      </c>
      <c r="Q3324" s="32">
        <v>1.02386</v>
      </c>
      <c r="R3324" s="32">
        <v>0.024664</v>
      </c>
      <c r="S3324" s="32">
        <v>0.018486</v>
      </c>
      <c r="T3324" s="32">
        <v>0.033591</v>
      </c>
      <c r="U3324" s="32">
        <v>1.0145</v>
      </c>
      <c r="V3324" s="32">
        <v>0.103628</v>
      </c>
      <c r="W3324" s="32">
        <v>0.4902</v>
      </c>
    </row>
    <row r="3325" ht="14.25" customHeight="1">
      <c r="B3325" s="61">
        <v>41290.0</v>
      </c>
      <c r="C3325" s="32">
        <v>20845.0</v>
      </c>
      <c r="D3325" s="32">
        <v>20828.0</v>
      </c>
      <c r="E3325" s="32">
        <v>79.804</v>
      </c>
      <c r="F3325" s="32">
        <v>88.38</v>
      </c>
      <c r="G3325" s="32">
        <v>1.3289</v>
      </c>
      <c r="H3325" s="32">
        <v>0.011315</v>
      </c>
      <c r="I3325" s="32">
        <v>0.16069</v>
      </c>
      <c r="J3325" s="32">
        <v>0.1615</v>
      </c>
      <c r="K3325" s="32">
        <v>1.6007</v>
      </c>
      <c r="L3325" s="32">
        <v>0.034504</v>
      </c>
      <c r="M3325" s="32">
        <v>0.3312</v>
      </c>
      <c r="N3325" s="32">
        <v>0.09451</v>
      </c>
      <c r="O3325" s="32">
        <v>0.01257</v>
      </c>
      <c r="P3325" s="32">
        <v>0.7899</v>
      </c>
      <c r="Q3325" s="32">
        <v>1.02372</v>
      </c>
      <c r="R3325" s="32">
        <v>0.024606</v>
      </c>
      <c r="S3325" s="32">
        <v>0.018273</v>
      </c>
      <c r="T3325" s="32">
        <v>0.033547</v>
      </c>
      <c r="U3325" s="32">
        <v>1.0143</v>
      </c>
      <c r="V3325" s="32">
        <v>0.103574</v>
      </c>
      <c r="W3325" s="32">
        <v>0.4892</v>
      </c>
    </row>
    <row r="3326" ht="14.25" customHeight="1">
      <c r="B3326" s="61">
        <v>41289.0</v>
      </c>
      <c r="C3326" s="32">
        <v>20842.0</v>
      </c>
      <c r="D3326" s="32">
        <v>20828.0</v>
      </c>
      <c r="E3326" s="32">
        <v>79.779</v>
      </c>
      <c r="F3326" s="32">
        <v>88.79</v>
      </c>
      <c r="G3326" s="32">
        <v>1.3306</v>
      </c>
      <c r="H3326" s="32">
        <v>0.011263</v>
      </c>
      <c r="I3326" s="32">
        <v>0.16094</v>
      </c>
      <c r="J3326" s="32">
        <v>0.1615</v>
      </c>
      <c r="K3326" s="32">
        <v>1.6065</v>
      </c>
      <c r="L3326" s="32">
        <v>0.034532</v>
      </c>
      <c r="M3326" s="32">
        <v>0.3316</v>
      </c>
      <c r="N3326" s="32">
        <v>0.09454</v>
      </c>
      <c r="O3326" s="32">
        <v>0.01243</v>
      </c>
      <c r="P3326" s="32">
        <v>0.7905</v>
      </c>
      <c r="Q3326" s="32">
        <v>1.02585</v>
      </c>
      <c r="R3326" s="32">
        <v>0.024652</v>
      </c>
      <c r="S3326" s="32">
        <v>0.01832</v>
      </c>
      <c r="T3326" s="32">
        <v>0.033406</v>
      </c>
      <c r="U3326" s="32">
        <v>1.016</v>
      </c>
      <c r="V3326" s="32">
        <v>0.103525</v>
      </c>
      <c r="W3326" s="32">
        <v>0.4909</v>
      </c>
    </row>
    <row r="3327" ht="14.25" customHeight="1">
      <c r="B3327" s="61">
        <v>41288.0</v>
      </c>
      <c r="C3327" s="32">
        <v>20842.0</v>
      </c>
      <c r="D3327" s="32">
        <v>20828.0</v>
      </c>
      <c r="E3327" s="32">
        <v>79.488</v>
      </c>
      <c r="F3327" s="32">
        <v>89.48</v>
      </c>
      <c r="G3327" s="32">
        <v>1.3382</v>
      </c>
      <c r="H3327" s="32">
        <v>0.011176</v>
      </c>
      <c r="I3327" s="32">
        <v>0.16068</v>
      </c>
      <c r="J3327" s="32">
        <v>0.1617</v>
      </c>
      <c r="K3327" s="32">
        <v>1.6078</v>
      </c>
      <c r="L3327" s="32">
        <v>0.034533</v>
      </c>
      <c r="M3327" s="32">
        <v>0.3321</v>
      </c>
      <c r="N3327" s="32">
        <v>0.09468</v>
      </c>
      <c r="O3327" s="32">
        <v>0.01256</v>
      </c>
      <c r="P3327" s="32">
        <v>0.7921</v>
      </c>
      <c r="Q3327" s="32">
        <v>1.02745</v>
      </c>
      <c r="R3327" s="32">
        <v>0.024588</v>
      </c>
      <c r="S3327" s="32">
        <v>0.018327</v>
      </c>
      <c r="T3327" s="32">
        <v>0.033074</v>
      </c>
      <c r="U3327" s="32">
        <v>1.0165</v>
      </c>
      <c r="V3327" s="32">
        <v>0.103789</v>
      </c>
      <c r="W3327" s="32">
        <v>0.4922</v>
      </c>
    </row>
    <row r="3328" ht="14.25" customHeight="1">
      <c r="B3328" s="61">
        <v>41285.0</v>
      </c>
      <c r="C3328" s="32">
        <v>20850.0</v>
      </c>
      <c r="D3328" s="32">
        <v>20828.0</v>
      </c>
      <c r="E3328" s="32">
        <v>79.563</v>
      </c>
      <c r="F3328" s="32">
        <v>89.18</v>
      </c>
      <c r="G3328" s="32">
        <v>1.3343</v>
      </c>
      <c r="H3328" s="32">
        <v>0.011213</v>
      </c>
      <c r="I3328" s="32">
        <v>0.16085</v>
      </c>
      <c r="J3328" s="32">
        <v>0.1617</v>
      </c>
      <c r="K3328" s="32">
        <v>1.6132</v>
      </c>
      <c r="L3328" s="32">
        <v>0.034538</v>
      </c>
      <c r="M3328" s="32">
        <v>0.331</v>
      </c>
      <c r="N3328" s="32">
        <v>0.09464</v>
      </c>
      <c r="O3328" s="32">
        <v>0.01255</v>
      </c>
      <c r="P3328" s="32">
        <v>0.7921</v>
      </c>
      <c r="Q3328" s="32">
        <v>1.02775</v>
      </c>
      <c r="R3328" s="32">
        <v>0.0246</v>
      </c>
      <c r="S3328" s="32">
        <v>0.018245</v>
      </c>
      <c r="T3328" s="32">
        <v>0.033036</v>
      </c>
      <c r="U3328" s="32">
        <v>1.0155</v>
      </c>
      <c r="V3328" s="32">
        <v>0.103788</v>
      </c>
      <c r="W3328" s="32">
        <v>0.4911</v>
      </c>
    </row>
    <row r="3329" ht="14.25" customHeight="1">
      <c r="B3329" s="61">
        <v>41284.0</v>
      </c>
      <c r="C3329" s="32">
        <v>20840.0</v>
      </c>
      <c r="D3329" s="32">
        <v>20828.0</v>
      </c>
      <c r="E3329" s="32">
        <v>79.738</v>
      </c>
      <c r="F3329" s="32">
        <v>88.78</v>
      </c>
      <c r="G3329" s="32">
        <v>1.3272</v>
      </c>
      <c r="H3329" s="32">
        <v>0.011263</v>
      </c>
      <c r="I3329" s="32">
        <v>0.16062</v>
      </c>
      <c r="J3329" s="32">
        <v>0.1615</v>
      </c>
      <c r="K3329" s="32">
        <v>1.6168</v>
      </c>
      <c r="L3329" s="32">
        <v>0.034536</v>
      </c>
      <c r="M3329" s="32">
        <v>0.3306</v>
      </c>
      <c r="N3329" s="32">
        <v>0.09448</v>
      </c>
      <c r="O3329" s="32">
        <v>0.01255</v>
      </c>
      <c r="P3329" s="32">
        <v>0.793</v>
      </c>
      <c r="Q3329" s="32">
        <v>1.02751</v>
      </c>
      <c r="R3329" s="32">
        <v>0.024621</v>
      </c>
      <c r="S3329" s="32">
        <v>0.018333</v>
      </c>
      <c r="T3329" s="32">
        <v>0.03305</v>
      </c>
      <c r="U3329" s="32">
        <v>1.0171</v>
      </c>
      <c r="V3329" s="32">
        <v>0.10352</v>
      </c>
      <c r="W3329" s="32">
        <v>0.4932</v>
      </c>
    </row>
    <row r="3330" ht="14.25" customHeight="1">
      <c r="B3330" s="61">
        <v>41283.0</v>
      </c>
      <c r="C3330" s="32">
        <v>20840.0</v>
      </c>
      <c r="D3330" s="32">
        <v>20828.0</v>
      </c>
      <c r="E3330" s="32">
        <v>80.557</v>
      </c>
      <c r="F3330" s="32">
        <v>87.88</v>
      </c>
      <c r="G3330" s="32">
        <v>1.3064</v>
      </c>
      <c r="H3330" s="32">
        <v>0.011379</v>
      </c>
      <c r="I3330" s="32">
        <v>0.16043</v>
      </c>
      <c r="J3330" s="32">
        <v>0.1612</v>
      </c>
      <c r="K3330" s="32">
        <v>1.6023</v>
      </c>
      <c r="L3330" s="32">
        <v>0.034467</v>
      </c>
      <c r="M3330" s="32">
        <v>0.3287</v>
      </c>
      <c r="N3330" s="32">
        <v>0.0943</v>
      </c>
      <c r="O3330" s="32">
        <v>0.01255</v>
      </c>
      <c r="P3330" s="32">
        <v>0.7918</v>
      </c>
      <c r="Q3330" s="32">
        <v>1.02691</v>
      </c>
      <c r="R3330" s="32">
        <v>0.024549</v>
      </c>
      <c r="S3330" s="32">
        <v>0.018243</v>
      </c>
      <c r="T3330" s="32">
        <v>0.032916</v>
      </c>
      <c r="U3330" s="32">
        <v>1.0125</v>
      </c>
      <c r="V3330" s="32">
        <v>0.10352</v>
      </c>
      <c r="W3330" s="32">
        <v>0.4907</v>
      </c>
    </row>
    <row r="3331" ht="14.25" customHeight="1">
      <c r="B3331" s="61">
        <v>41282.0</v>
      </c>
      <c r="C3331" s="32">
        <v>20840.0</v>
      </c>
      <c r="D3331" s="32">
        <v>20828.0</v>
      </c>
      <c r="E3331" s="32">
        <v>80.345</v>
      </c>
      <c r="F3331" s="32">
        <v>87.05</v>
      </c>
      <c r="G3331" s="32">
        <v>1.3081</v>
      </c>
      <c r="H3331" s="32">
        <v>0.011488</v>
      </c>
      <c r="I3331" s="32">
        <v>0.16064</v>
      </c>
      <c r="J3331" s="32">
        <v>0.1611</v>
      </c>
      <c r="K3331" s="32">
        <v>1.6056</v>
      </c>
      <c r="L3331" s="32">
        <v>0.034418</v>
      </c>
      <c r="M3331" s="32">
        <v>0.3286</v>
      </c>
      <c r="N3331" s="32">
        <v>0.09398</v>
      </c>
      <c r="O3331" s="32">
        <v>0.01255</v>
      </c>
      <c r="P3331" s="32">
        <v>0.7865</v>
      </c>
      <c r="Q3331" s="32">
        <v>1.02612</v>
      </c>
      <c r="R3331" s="32">
        <v>0.024462</v>
      </c>
      <c r="S3331" s="32">
        <v>0.018193</v>
      </c>
      <c r="T3331" s="32">
        <v>0.032884</v>
      </c>
      <c r="U3331" s="32">
        <v>1.0135</v>
      </c>
      <c r="V3331" s="32">
        <v>0.103413</v>
      </c>
      <c r="W3331" s="32">
        <v>0.4902</v>
      </c>
    </row>
    <row r="3332" ht="14.25" customHeight="1">
      <c r="B3332" s="61">
        <v>41281.0</v>
      </c>
      <c r="C3332" s="32">
        <v>20840.0</v>
      </c>
      <c r="D3332" s="32">
        <v>20828.0</v>
      </c>
      <c r="E3332" s="32">
        <v>80.256</v>
      </c>
      <c r="F3332" s="32">
        <v>87.79</v>
      </c>
      <c r="G3332" s="32">
        <v>1.3117</v>
      </c>
      <c r="H3332" s="32">
        <v>0.011391</v>
      </c>
      <c r="I3332" s="32">
        <v>0.16039</v>
      </c>
      <c r="J3332" s="32">
        <v>0.161</v>
      </c>
      <c r="K3332" s="32">
        <v>1.6116</v>
      </c>
      <c r="L3332" s="32">
        <v>0.034469</v>
      </c>
      <c r="M3332" s="32">
        <v>0.3285</v>
      </c>
      <c r="N3332" s="32">
        <v>0.09404</v>
      </c>
      <c r="O3332" s="32">
        <v>0.01262</v>
      </c>
      <c r="P3332" s="32">
        <v>0.7849</v>
      </c>
      <c r="Q3332" s="32">
        <v>1.03238</v>
      </c>
      <c r="R3332" s="32">
        <v>0.02446</v>
      </c>
      <c r="S3332" s="32">
        <v>0.018124</v>
      </c>
      <c r="T3332" s="32">
        <v>0.032852</v>
      </c>
      <c r="U3332" s="32">
        <v>1.0142</v>
      </c>
      <c r="V3332" s="32">
        <v>0.103435</v>
      </c>
      <c r="W3332" s="32">
        <v>0.4934</v>
      </c>
    </row>
    <row r="3333" ht="14.25" customHeight="1">
      <c r="B3333" s="61">
        <v>41278.0</v>
      </c>
      <c r="C3333" s="32">
        <v>20843.0</v>
      </c>
      <c r="D3333" s="32">
        <v>20828.0</v>
      </c>
      <c r="E3333" s="32">
        <v>80.499</v>
      </c>
      <c r="F3333" s="32">
        <v>88.15</v>
      </c>
      <c r="G3333" s="32">
        <v>1.3069</v>
      </c>
      <c r="H3333" s="32">
        <v>0.011344</v>
      </c>
      <c r="I3333" s="32">
        <v>0.1605</v>
      </c>
      <c r="J3333" s="32">
        <v>0.1609</v>
      </c>
      <c r="K3333" s="32">
        <v>1.6069</v>
      </c>
      <c r="L3333" s="32">
        <v>0.034454</v>
      </c>
      <c r="M3333" s="32">
        <v>0.3286</v>
      </c>
      <c r="N3333" s="32">
        <v>0.0941</v>
      </c>
      <c r="O3333" s="32">
        <v>0.01254</v>
      </c>
      <c r="P3333" s="32">
        <v>0.7849</v>
      </c>
      <c r="Q3333" s="32">
        <v>1.02568</v>
      </c>
      <c r="R3333" s="32">
        <v>0.024468</v>
      </c>
      <c r="S3333" s="32">
        <v>0.018242</v>
      </c>
      <c r="T3333" s="32">
        <v>0.032808</v>
      </c>
      <c r="U3333" s="32">
        <v>1.0129</v>
      </c>
      <c r="V3333" s="32">
        <v>0.10352</v>
      </c>
      <c r="W3333" s="32">
        <v>0.4915</v>
      </c>
    </row>
    <row r="3334" ht="14.25" customHeight="1">
      <c r="B3334" s="61">
        <v>41277.0</v>
      </c>
      <c r="C3334" s="32">
        <v>20840.0</v>
      </c>
      <c r="D3334" s="32">
        <v>20828.0</v>
      </c>
      <c r="E3334" s="32">
        <v>80.382</v>
      </c>
      <c r="F3334" s="32">
        <v>87.24</v>
      </c>
      <c r="G3334" s="32">
        <v>1.3049</v>
      </c>
      <c r="H3334" s="32">
        <v>0.011463</v>
      </c>
      <c r="I3334" s="32">
        <v>0.16042</v>
      </c>
      <c r="J3334" s="32">
        <v>0.1611</v>
      </c>
      <c r="K3334" s="32">
        <v>1.6107</v>
      </c>
      <c r="L3334" s="32">
        <v>0.034469</v>
      </c>
      <c r="M3334" s="32">
        <v>0.3298</v>
      </c>
      <c r="N3334" s="32">
        <v>0.09407</v>
      </c>
      <c r="O3334" s="32">
        <v>0.01254</v>
      </c>
      <c r="P3334" s="32">
        <v>0.7843</v>
      </c>
      <c r="Q3334" s="32">
        <v>1.02661</v>
      </c>
      <c r="R3334" s="32">
        <v>0.024504</v>
      </c>
      <c r="S3334" s="32">
        <v>0.01829</v>
      </c>
      <c r="T3334" s="32">
        <v>0.032911</v>
      </c>
      <c r="U3334" s="32">
        <v>1.0124</v>
      </c>
      <c r="V3334" s="32">
        <v>0.103573</v>
      </c>
      <c r="W3334" s="32">
        <v>0.4888</v>
      </c>
    </row>
    <row r="3335" ht="14.25" customHeight="1">
      <c r="B3335" s="61">
        <v>41276.0</v>
      </c>
      <c r="C3335" s="32">
        <v>20840.0</v>
      </c>
      <c r="D3335" s="32">
        <v>20828.0</v>
      </c>
      <c r="E3335" s="32">
        <v>79.845</v>
      </c>
      <c r="F3335" s="32">
        <v>87.34</v>
      </c>
      <c r="G3335" s="32">
        <v>1.3186</v>
      </c>
      <c r="H3335" s="32">
        <v>0.011449</v>
      </c>
      <c r="I3335" s="32">
        <v>0.16033</v>
      </c>
      <c r="J3335" s="32">
        <v>0.1612</v>
      </c>
      <c r="K3335" s="32">
        <v>1.6255</v>
      </c>
      <c r="L3335" s="32">
        <v>0.034459</v>
      </c>
      <c r="M3335" s="32">
        <v>0.3295</v>
      </c>
      <c r="N3335" s="32">
        <v>0.09405</v>
      </c>
      <c r="O3335" s="32">
        <v>0.01254</v>
      </c>
      <c r="P3335" s="32">
        <v>0.7852</v>
      </c>
      <c r="Q3335" s="32">
        <v>1.02605</v>
      </c>
      <c r="R3335" s="32">
        <v>0.024511</v>
      </c>
      <c r="S3335" s="32">
        <v>0.018425</v>
      </c>
      <c r="T3335" s="32">
        <v>0.032976</v>
      </c>
      <c r="U3335" s="32">
        <v>1.0154</v>
      </c>
      <c r="V3335" s="32">
        <v>0.103628</v>
      </c>
      <c r="W3335" s="32">
        <v>0.4892</v>
      </c>
    </row>
    <row r="3336" ht="14.25" customHeight="1">
      <c r="B3336" s="61">
        <v>41275.0</v>
      </c>
      <c r="C3336" s="32">
        <v>20835.0</v>
      </c>
      <c r="D3336" s="32">
        <v>20828.0</v>
      </c>
      <c r="E3336" s="32">
        <v>79.736</v>
      </c>
      <c r="F3336" s="32">
        <v>86.7</v>
      </c>
      <c r="G3336" s="32">
        <v>1.3204</v>
      </c>
      <c r="H3336" s="32">
        <v>0.011535</v>
      </c>
      <c r="I3336" s="32">
        <v>0.16033</v>
      </c>
      <c r="J3336" s="32">
        <v>0.1607</v>
      </c>
      <c r="K3336" s="32">
        <v>1.6249</v>
      </c>
      <c r="L3336" s="32">
        <v>0.034408</v>
      </c>
      <c r="M3336" s="32">
        <v>0.3275</v>
      </c>
      <c r="N3336" s="32">
        <v>0.09402</v>
      </c>
      <c r="O3336" s="32">
        <v>0.01256</v>
      </c>
      <c r="P3336" s="32">
        <v>0.7837</v>
      </c>
      <c r="Q3336" s="32">
        <v>1.02818</v>
      </c>
      <c r="R3336" s="32">
        <v>0.02434</v>
      </c>
      <c r="S3336" s="32">
        <v>0.018291</v>
      </c>
      <c r="T3336" s="32">
        <v>0.032685</v>
      </c>
      <c r="U3336" s="32">
        <v>1.0067</v>
      </c>
      <c r="V3336" s="32">
        <v>0.103757</v>
      </c>
      <c r="W3336" s="32">
        <v>0.4876</v>
      </c>
    </row>
    <row r="3337" ht="14.25" customHeight="1">
      <c r="B3337" s="61">
        <v>41274.0</v>
      </c>
      <c r="C3337" s="32">
        <v>20840.0</v>
      </c>
      <c r="D3337" s="32">
        <v>20828.0</v>
      </c>
      <c r="E3337" s="32">
        <v>79.769</v>
      </c>
      <c r="F3337" s="32">
        <v>86.75</v>
      </c>
      <c r="G3337" s="32">
        <v>1.3193</v>
      </c>
      <c r="H3337" s="32">
        <v>0.01153</v>
      </c>
      <c r="I3337" s="32">
        <v>0.16047</v>
      </c>
      <c r="J3337" s="32">
        <v>0.1607</v>
      </c>
      <c r="K3337" s="32">
        <v>1.6255</v>
      </c>
      <c r="L3337" s="32">
        <v>0.034428</v>
      </c>
      <c r="M3337" s="32">
        <v>0.3271</v>
      </c>
      <c r="N3337" s="32">
        <v>0.09401</v>
      </c>
      <c r="O3337" s="32">
        <v>0.01254</v>
      </c>
      <c r="P3337" s="32">
        <v>0.7832</v>
      </c>
      <c r="Q3337" s="32">
        <v>1.0281</v>
      </c>
      <c r="R3337" s="32">
        <v>0.024356</v>
      </c>
      <c r="S3337" s="32">
        <v>0.018236</v>
      </c>
      <c r="T3337" s="32">
        <v>0.032712</v>
      </c>
      <c r="U3337" s="32">
        <v>1.0079</v>
      </c>
      <c r="V3337" s="32">
        <v>0.103891</v>
      </c>
      <c r="W3337" s="32">
        <v>0.4876</v>
      </c>
    </row>
    <row r="3338" ht="14.25" customHeight="1">
      <c r="B3338" s="61">
        <v>41271.0</v>
      </c>
      <c r="C3338" s="32">
        <v>20840.0</v>
      </c>
      <c r="D3338" s="32">
        <v>20828.0</v>
      </c>
      <c r="E3338" s="32">
        <v>79.678</v>
      </c>
      <c r="F3338" s="32">
        <v>85.96</v>
      </c>
      <c r="G3338" s="32">
        <v>1.3216</v>
      </c>
      <c r="H3338" s="32">
        <v>0.011642</v>
      </c>
      <c r="I3338" s="32">
        <v>0.16039</v>
      </c>
      <c r="J3338" s="32">
        <v>0.1607</v>
      </c>
      <c r="K3338" s="32">
        <v>1.6153</v>
      </c>
      <c r="L3338" s="32">
        <v>0.03442</v>
      </c>
      <c r="M3338" s="32">
        <v>0.3271</v>
      </c>
      <c r="N3338" s="32">
        <v>0.09364</v>
      </c>
      <c r="O3338" s="32">
        <v>0.01252</v>
      </c>
      <c r="P3338" s="32">
        <v>0.7869</v>
      </c>
      <c r="Q3338" s="32">
        <v>1.02803</v>
      </c>
      <c r="R3338" s="32">
        <v>0.024384</v>
      </c>
      <c r="S3338" s="32">
        <v>0.018247</v>
      </c>
      <c r="T3338" s="32">
        <v>0.032669</v>
      </c>
      <c r="U3338" s="32">
        <v>1.003</v>
      </c>
      <c r="V3338" s="32">
        <v>0.103757</v>
      </c>
      <c r="W3338" s="32">
        <v>0.4884</v>
      </c>
    </row>
    <row r="3339" ht="14.25" customHeight="1">
      <c r="B3339" s="61">
        <v>41270.0</v>
      </c>
      <c r="C3339" s="32">
        <v>20837.0</v>
      </c>
      <c r="D3339" s="32">
        <v>20828.0</v>
      </c>
      <c r="E3339" s="32">
        <v>79.62</v>
      </c>
      <c r="F3339" s="32">
        <v>86.1</v>
      </c>
      <c r="G3339" s="32">
        <v>1.3236</v>
      </c>
      <c r="H3339" s="32">
        <v>0.011614</v>
      </c>
      <c r="I3339" s="32">
        <v>0.16027</v>
      </c>
      <c r="J3339" s="32">
        <v>0.1606</v>
      </c>
      <c r="K3339" s="32">
        <v>1.61</v>
      </c>
      <c r="L3339" s="32">
        <v>0.0344</v>
      </c>
      <c r="M3339" s="32">
        <v>0.3266</v>
      </c>
      <c r="N3339" s="32">
        <v>0.09325</v>
      </c>
      <c r="O3339" s="32">
        <v>0.01252</v>
      </c>
      <c r="P3339" s="32">
        <v>0.7874</v>
      </c>
      <c r="Q3339" s="32">
        <v>1.02564</v>
      </c>
      <c r="R3339" s="32">
        <v>0.024319</v>
      </c>
      <c r="S3339" s="32">
        <v>0.018208</v>
      </c>
      <c r="T3339" s="32">
        <v>0.03264</v>
      </c>
      <c r="U3339" s="32">
        <v>1.0048</v>
      </c>
      <c r="V3339" s="32">
        <v>0.103488</v>
      </c>
      <c r="W3339" s="32">
        <v>0.4894</v>
      </c>
    </row>
    <row r="3340" ht="14.25" customHeight="1">
      <c r="B3340" s="61">
        <v>41269.0</v>
      </c>
      <c r="C3340" s="32">
        <v>20845.0</v>
      </c>
      <c r="D3340" s="32">
        <v>20828.0</v>
      </c>
      <c r="E3340" s="32">
        <v>79.621</v>
      </c>
      <c r="F3340" s="32">
        <v>85.63</v>
      </c>
      <c r="G3340" s="32">
        <v>1.3224</v>
      </c>
      <c r="H3340" s="32">
        <v>0.01168</v>
      </c>
      <c r="I3340" s="32">
        <v>0.16017</v>
      </c>
      <c r="J3340" s="32">
        <v>0.1605</v>
      </c>
      <c r="K3340" s="32">
        <v>1.6138</v>
      </c>
      <c r="L3340" s="32">
        <v>0.034428</v>
      </c>
      <c r="M3340" s="32">
        <v>0.3265</v>
      </c>
      <c r="N3340" s="32">
        <v>0.0932</v>
      </c>
      <c r="O3340" s="32">
        <v>0.01251</v>
      </c>
      <c r="P3340" s="32">
        <v>0.7872</v>
      </c>
      <c r="Q3340" s="32">
        <v>1.02664</v>
      </c>
      <c r="R3340" s="32">
        <v>0.024307</v>
      </c>
      <c r="S3340" s="32">
        <v>0.018232</v>
      </c>
      <c r="T3340" s="32">
        <v>0.032621</v>
      </c>
      <c r="U3340" s="32">
        <v>1.0057</v>
      </c>
      <c r="V3340" s="32">
        <v>0.103542</v>
      </c>
      <c r="W3340" s="32">
        <v>0.488</v>
      </c>
    </row>
    <row r="3341" ht="14.25" customHeight="1">
      <c r="B3341" s="61">
        <v>41268.0</v>
      </c>
      <c r="C3341" s="32">
        <v>20840.0</v>
      </c>
      <c r="D3341" s="32">
        <v>20828.0</v>
      </c>
      <c r="E3341" s="32">
        <v>79.67</v>
      </c>
      <c r="F3341" s="32">
        <v>84.77</v>
      </c>
      <c r="G3341" s="32">
        <v>1.3183</v>
      </c>
      <c r="H3341" s="32">
        <v>0.011797</v>
      </c>
      <c r="I3341" s="32">
        <v>0.16038</v>
      </c>
      <c r="J3341" s="32">
        <v>0.1606</v>
      </c>
      <c r="K3341" s="32">
        <v>1.6125</v>
      </c>
      <c r="L3341" s="32">
        <v>0.034386</v>
      </c>
      <c r="M3341" s="32">
        <v>0.3268</v>
      </c>
      <c r="N3341" s="32">
        <v>0.09312</v>
      </c>
      <c r="O3341" s="32">
        <v>0.01239</v>
      </c>
      <c r="P3341" s="32">
        <v>0.7877</v>
      </c>
      <c r="Q3341" s="32">
        <v>1.02327</v>
      </c>
      <c r="R3341" s="32">
        <v>0.024313</v>
      </c>
      <c r="S3341" s="32">
        <v>0.018131</v>
      </c>
      <c r="T3341" s="32">
        <v>0.032658</v>
      </c>
      <c r="U3341" s="32">
        <v>1.0076</v>
      </c>
      <c r="V3341" s="32">
        <v>0.103542</v>
      </c>
      <c r="W3341" s="32">
        <v>0.4806</v>
      </c>
    </row>
    <row r="3342" ht="14.25" customHeight="1">
      <c r="B3342" s="61">
        <v>41267.0</v>
      </c>
      <c r="C3342" s="32">
        <v>20850.0</v>
      </c>
      <c r="D3342" s="32">
        <v>20828.0</v>
      </c>
      <c r="E3342" s="32">
        <v>79.642</v>
      </c>
      <c r="F3342" s="32">
        <v>84.94</v>
      </c>
      <c r="G3342" s="32">
        <v>1.3185</v>
      </c>
      <c r="H3342" s="32">
        <v>0.011773</v>
      </c>
      <c r="I3342" s="32">
        <v>0.16037</v>
      </c>
      <c r="J3342" s="32">
        <v>0.1607</v>
      </c>
      <c r="K3342" s="32">
        <v>1.6123</v>
      </c>
      <c r="L3342" s="32">
        <v>0.034421</v>
      </c>
      <c r="M3342" s="32">
        <v>0.3262</v>
      </c>
      <c r="N3342" s="32">
        <v>0.09314</v>
      </c>
      <c r="O3342" s="32">
        <v>0.01251</v>
      </c>
      <c r="P3342" s="32">
        <v>0.7877</v>
      </c>
      <c r="Q3342" s="32">
        <v>1.02512</v>
      </c>
      <c r="R3342" s="32">
        <v>0.024315</v>
      </c>
      <c r="S3342" s="32">
        <v>0.018131</v>
      </c>
      <c r="T3342" s="32">
        <v>0.032664</v>
      </c>
      <c r="U3342" s="32">
        <v>1.0071</v>
      </c>
      <c r="V3342" s="32">
        <v>0.102977</v>
      </c>
      <c r="W3342" s="32">
        <v>0.4806</v>
      </c>
    </row>
    <row r="3343" ht="14.25" customHeight="1">
      <c r="B3343" s="61">
        <v>41264.0</v>
      </c>
      <c r="C3343" s="32">
        <v>20855.0</v>
      </c>
      <c r="D3343" s="32">
        <v>20828.0</v>
      </c>
      <c r="E3343" s="32">
        <v>79.617</v>
      </c>
      <c r="F3343" s="32">
        <v>84.24</v>
      </c>
      <c r="G3343" s="32">
        <v>1.3188</v>
      </c>
      <c r="H3343" s="32">
        <v>0.011872</v>
      </c>
      <c r="I3343" s="32">
        <v>0.16043</v>
      </c>
      <c r="J3343" s="32">
        <v>0.1607</v>
      </c>
      <c r="K3343" s="32">
        <v>1.6172</v>
      </c>
      <c r="L3343" s="32">
        <v>0.034387</v>
      </c>
      <c r="M3343" s="32">
        <v>0.3267</v>
      </c>
      <c r="N3343" s="32">
        <v>0.093</v>
      </c>
      <c r="O3343" s="32">
        <v>0.01249</v>
      </c>
      <c r="P3343" s="32">
        <v>0.7876</v>
      </c>
      <c r="Q3343" s="32">
        <v>1.0247</v>
      </c>
      <c r="R3343" s="32">
        <v>0.024358</v>
      </c>
      <c r="S3343" s="32">
        <v>0.018141</v>
      </c>
      <c r="T3343" s="32">
        <v>0.032669</v>
      </c>
      <c r="U3343" s="32">
        <v>1.0068</v>
      </c>
      <c r="V3343" s="32">
        <v>0.103542</v>
      </c>
      <c r="W3343" s="32">
        <v>0.4812</v>
      </c>
    </row>
    <row r="3344" ht="14.25" customHeight="1">
      <c r="B3344" s="61">
        <v>41263.0</v>
      </c>
      <c r="C3344" s="32">
        <v>20860.0</v>
      </c>
      <c r="D3344" s="32">
        <v>20828.0</v>
      </c>
      <c r="E3344" s="32">
        <v>79.261</v>
      </c>
      <c r="F3344" s="32">
        <v>84.39</v>
      </c>
      <c r="G3344" s="32">
        <v>1.3244</v>
      </c>
      <c r="H3344" s="32">
        <v>0.011851</v>
      </c>
      <c r="I3344" s="32">
        <v>0.16039</v>
      </c>
      <c r="J3344" s="32">
        <v>0.161</v>
      </c>
      <c r="K3344" s="32">
        <v>1.6279</v>
      </c>
      <c r="L3344" s="32">
        <v>0.034434</v>
      </c>
      <c r="M3344" s="32">
        <v>0.3278</v>
      </c>
      <c r="N3344" s="32">
        <v>0.09304</v>
      </c>
      <c r="O3344" s="32">
        <v>0.01249</v>
      </c>
      <c r="P3344" s="32">
        <v>0.7828</v>
      </c>
      <c r="Q3344" s="32">
        <v>1.02591</v>
      </c>
      <c r="R3344" s="32">
        <v>0.024366</v>
      </c>
      <c r="S3344" s="32">
        <v>0.01822</v>
      </c>
      <c r="T3344" s="32">
        <v>0.032642</v>
      </c>
      <c r="U3344" s="32">
        <v>1.0125</v>
      </c>
      <c r="V3344" s="32">
        <v>0.103595</v>
      </c>
      <c r="W3344" s="32">
        <v>0.4844</v>
      </c>
    </row>
    <row r="3345" ht="14.25" customHeight="1">
      <c r="B3345" s="61">
        <v>41262.0</v>
      </c>
      <c r="C3345" s="32">
        <v>20860.0</v>
      </c>
      <c r="D3345" s="32">
        <v>20828.0</v>
      </c>
      <c r="E3345" s="32">
        <v>79.269</v>
      </c>
      <c r="F3345" s="32">
        <v>84.41</v>
      </c>
      <c r="G3345" s="32">
        <v>1.3227</v>
      </c>
      <c r="H3345" s="32">
        <v>0.011846</v>
      </c>
      <c r="I3345" s="32">
        <v>0.16047</v>
      </c>
      <c r="J3345" s="32">
        <v>0.1612</v>
      </c>
      <c r="K3345" s="32">
        <v>1.6247</v>
      </c>
      <c r="L3345" s="32">
        <v>0.034431</v>
      </c>
      <c r="M3345" s="32">
        <v>0.327</v>
      </c>
      <c r="N3345" s="32">
        <v>0.09323</v>
      </c>
      <c r="O3345" s="32">
        <v>0.01247</v>
      </c>
      <c r="P3345" s="32">
        <v>0.779</v>
      </c>
      <c r="Q3345" s="32">
        <v>1.02224</v>
      </c>
      <c r="R3345" s="32">
        <v>0.024358</v>
      </c>
      <c r="S3345" s="32">
        <v>0.01829</v>
      </c>
      <c r="T3345" s="32">
        <v>0.032669</v>
      </c>
      <c r="U3345" s="32">
        <v>1.0113</v>
      </c>
      <c r="V3345" s="32">
        <v>0.103628</v>
      </c>
      <c r="W3345" s="32">
        <v>0.4828</v>
      </c>
    </row>
    <row r="3346" ht="14.25" customHeight="1">
      <c r="B3346" s="61">
        <v>41261.0</v>
      </c>
      <c r="C3346" s="32">
        <v>20840.0</v>
      </c>
      <c r="D3346" s="32">
        <v>20828.0</v>
      </c>
      <c r="E3346" s="32">
        <v>79.359</v>
      </c>
      <c r="F3346" s="32">
        <v>84.21</v>
      </c>
      <c r="G3346" s="32">
        <v>1.3229</v>
      </c>
      <c r="H3346" s="32">
        <v>0.011875</v>
      </c>
      <c r="I3346" s="32">
        <v>0.16038</v>
      </c>
      <c r="J3346" s="32">
        <v>0.1611</v>
      </c>
      <c r="K3346" s="32">
        <v>1.6252</v>
      </c>
      <c r="L3346" s="32">
        <v>0.034448</v>
      </c>
      <c r="M3346" s="32">
        <v>0.3283</v>
      </c>
      <c r="N3346" s="32">
        <v>0.09324</v>
      </c>
      <c r="O3346" s="32">
        <v>0.01246</v>
      </c>
      <c r="P3346" s="32">
        <v>0.7767</v>
      </c>
      <c r="Q3346" s="32">
        <v>1.02091</v>
      </c>
      <c r="R3346" s="32">
        <v>0.024392</v>
      </c>
      <c r="S3346" s="32">
        <v>0.018192</v>
      </c>
      <c r="T3346" s="32">
        <v>0.032701</v>
      </c>
      <c r="U3346" s="32">
        <v>1.0145</v>
      </c>
      <c r="V3346" s="32">
        <v>0.103702</v>
      </c>
      <c r="W3346" s="32">
        <v>0.4788</v>
      </c>
    </row>
    <row r="3347" ht="14.25" customHeight="1">
      <c r="B3347" s="61">
        <v>41260.0</v>
      </c>
      <c r="C3347" s="32">
        <v>20840.0</v>
      </c>
      <c r="D3347" s="32">
        <v>20828.0</v>
      </c>
      <c r="E3347" s="32">
        <v>79.568</v>
      </c>
      <c r="F3347" s="32">
        <v>83.89</v>
      </c>
      <c r="G3347" s="32">
        <v>1.3164</v>
      </c>
      <c r="H3347" s="32">
        <v>0.011921</v>
      </c>
      <c r="I3347" s="32">
        <v>0.16026</v>
      </c>
      <c r="J3347" s="32">
        <v>0.1609</v>
      </c>
      <c r="K3347" s="32">
        <v>1.6204</v>
      </c>
      <c r="L3347" s="32">
        <v>0.034438</v>
      </c>
      <c r="M3347" s="32">
        <v>0.3269</v>
      </c>
      <c r="N3347" s="32">
        <v>0.09324</v>
      </c>
      <c r="O3347" s="32">
        <v>0.01233</v>
      </c>
      <c r="P3347" s="32">
        <v>0.7777</v>
      </c>
      <c r="Q3347" s="32">
        <v>1.01885</v>
      </c>
      <c r="R3347" s="32">
        <v>0.02439</v>
      </c>
      <c r="S3347" s="32">
        <v>0.018253</v>
      </c>
      <c r="T3347" s="32">
        <v>0.032697</v>
      </c>
      <c r="U3347" s="32">
        <v>1.0168</v>
      </c>
      <c r="V3347" s="32">
        <v>0.103735</v>
      </c>
      <c r="W3347" s="32">
        <v>0.4765</v>
      </c>
    </row>
    <row r="3348" ht="14.25" customHeight="1">
      <c r="B3348" s="61">
        <v>41257.0</v>
      </c>
      <c r="C3348" s="32">
        <v>20840.0</v>
      </c>
      <c r="D3348" s="32">
        <v>20828.0</v>
      </c>
      <c r="E3348" s="32">
        <v>79.58</v>
      </c>
      <c r="F3348" s="32">
        <v>83.52</v>
      </c>
      <c r="G3348" s="32">
        <v>1.3163</v>
      </c>
      <c r="H3348" s="32">
        <v>0.011974</v>
      </c>
      <c r="I3348" s="32">
        <v>0.16007</v>
      </c>
      <c r="J3348" s="32">
        <v>0.1608</v>
      </c>
      <c r="K3348" s="32">
        <v>1.6174</v>
      </c>
      <c r="L3348" s="32">
        <v>0.034408</v>
      </c>
      <c r="M3348" s="32">
        <v>0.3277</v>
      </c>
      <c r="N3348" s="32">
        <v>0.093</v>
      </c>
      <c r="O3348" s="32">
        <v>0.0124</v>
      </c>
      <c r="P3348" s="32">
        <v>0.7779</v>
      </c>
      <c r="Q3348" s="32">
        <v>1.02359</v>
      </c>
      <c r="R3348" s="32">
        <v>0.024313</v>
      </c>
      <c r="S3348" s="32">
        <v>0.01836</v>
      </c>
      <c r="T3348" s="32">
        <v>0.032653</v>
      </c>
      <c r="U3348" s="32">
        <v>1.0146</v>
      </c>
      <c r="V3348" s="32">
        <v>0.103757</v>
      </c>
      <c r="W3348" s="32">
        <v>0.4797</v>
      </c>
    </row>
    <row r="3349" ht="14.25" customHeight="1">
      <c r="B3349" s="61">
        <v>41256.0</v>
      </c>
      <c r="C3349" s="32">
        <v>20840.0</v>
      </c>
      <c r="D3349" s="32">
        <v>20828.0</v>
      </c>
      <c r="E3349" s="32">
        <v>79.928</v>
      </c>
      <c r="F3349" s="32">
        <v>83.65</v>
      </c>
      <c r="G3349" s="32">
        <v>1.3077</v>
      </c>
      <c r="H3349" s="32">
        <v>0.011955</v>
      </c>
      <c r="I3349" s="32">
        <v>0.16009</v>
      </c>
      <c r="J3349" s="32">
        <v>0.1608</v>
      </c>
      <c r="K3349" s="32">
        <v>1.6112</v>
      </c>
      <c r="L3349" s="32">
        <v>0.034371</v>
      </c>
      <c r="M3349" s="32">
        <v>0.3273</v>
      </c>
      <c r="N3349" s="32">
        <v>0.09308</v>
      </c>
      <c r="O3349" s="32">
        <v>0.0124</v>
      </c>
      <c r="P3349" s="32">
        <v>0.7782</v>
      </c>
      <c r="Q3349" s="32">
        <v>1.02512</v>
      </c>
      <c r="R3349" s="32">
        <v>0.024301</v>
      </c>
      <c r="S3349" s="32">
        <v>0.018347</v>
      </c>
      <c r="T3349" s="32">
        <v>0.032626</v>
      </c>
      <c r="U3349" s="32">
        <v>1.0153</v>
      </c>
      <c r="V3349" s="32">
        <v>0.103576</v>
      </c>
      <c r="W3349" s="32">
        <v>0.4797</v>
      </c>
    </row>
    <row r="3350" ht="14.25" customHeight="1">
      <c r="B3350" s="61">
        <v>41255.0</v>
      </c>
      <c r="C3350" s="32">
        <v>20840.0</v>
      </c>
      <c r="D3350" s="32">
        <v>20828.0</v>
      </c>
      <c r="E3350" s="32">
        <v>79.815</v>
      </c>
      <c r="F3350" s="32">
        <v>83.26</v>
      </c>
      <c r="G3350" s="32">
        <v>1.3074</v>
      </c>
      <c r="H3350" s="32">
        <v>0.01201</v>
      </c>
      <c r="I3350" s="32">
        <v>0.15987</v>
      </c>
      <c r="J3350" s="32">
        <v>0.1606</v>
      </c>
      <c r="K3350" s="32">
        <v>1.6149</v>
      </c>
      <c r="L3350" s="32">
        <v>0.034412</v>
      </c>
      <c r="M3350" s="32">
        <v>0.3272</v>
      </c>
      <c r="N3350" s="32">
        <v>0.09315</v>
      </c>
      <c r="O3350" s="32">
        <v>0.01237</v>
      </c>
      <c r="P3350" s="32">
        <v>0.7769</v>
      </c>
      <c r="Q3350" s="32">
        <v>1.02907</v>
      </c>
      <c r="R3350" s="32">
        <v>0.024435</v>
      </c>
      <c r="S3350" s="32">
        <v>0.018435</v>
      </c>
      <c r="T3350" s="32">
        <v>0.032653</v>
      </c>
      <c r="U3350" s="32">
        <v>1.0157</v>
      </c>
      <c r="V3350" s="32">
        <v>0.10395</v>
      </c>
      <c r="W3350" s="32">
        <v>0.4822</v>
      </c>
    </row>
    <row r="3351" ht="14.25" customHeight="1">
      <c r="B3351" s="61">
        <v>41254.0</v>
      </c>
      <c r="C3351" s="32">
        <v>20856.0</v>
      </c>
      <c r="D3351" s="32">
        <v>20828.0</v>
      </c>
      <c r="E3351" s="32">
        <v>80.061</v>
      </c>
      <c r="F3351" s="32">
        <v>82.52</v>
      </c>
      <c r="G3351" s="32">
        <v>1.3005</v>
      </c>
      <c r="H3351" s="32">
        <v>0.012117</v>
      </c>
      <c r="I3351" s="32">
        <v>0.16009</v>
      </c>
      <c r="J3351" s="32">
        <v>0.1607</v>
      </c>
      <c r="K3351" s="32">
        <v>1.6115</v>
      </c>
      <c r="L3351" s="32">
        <v>0.034375</v>
      </c>
      <c r="M3351" s="32">
        <v>0.327</v>
      </c>
      <c r="N3351" s="32">
        <v>0.09301</v>
      </c>
      <c r="O3351" s="32">
        <v>0.01237</v>
      </c>
      <c r="P3351" s="32">
        <v>0.7761</v>
      </c>
      <c r="Q3351" s="32">
        <v>1.02932</v>
      </c>
      <c r="R3351" s="32">
        <v>0.024453</v>
      </c>
      <c r="S3351" s="32">
        <v>0.018414</v>
      </c>
      <c r="T3351" s="32">
        <v>0.032658</v>
      </c>
      <c r="U3351" s="32">
        <v>1.014</v>
      </c>
      <c r="V3351" s="32">
        <v>0.103789</v>
      </c>
      <c r="W3351" s="32">
        <v>0.481</v>
      </c>
    </row>
    <row r="3352" ht="14.25" customHeight="1">
      <c r="B3352" s="61">
        <v>41253.0</v>
      </c>
      <c r="C3352" s="32">
        <v>20840.0</v>
      </c>
      <c r="D3352" s="32">
        <v>20828.0</v>
      </c>
      <c r="E3352" s="32">
        <v>80.328</v>
      </c>
      <c r="F3352" s="32">
        <v>82.36</v>
      </c>
      <c r="G3352" s="32">
        <v>1.2941</v>
      </c>
      <c r="H3352" s="32">
        <v>0.012142</v>
      </c>
      <c r="I3352" s="32">
        <v>0.16036</v>
      </c>
      <c r="J3352" s="32">
        <v>0.161</v>
      </c>
      <c r="K3352" s="32">
        <v>1.6075</v>
      </c>
      <c r="L3352" s="32">
        <v>0.034368</v>
      </c>
      <c r="M3352" s="32">
        <v>0.3268</v>
      </c>
      <c r="N3352" s="32">
        <v>0.09278</v>
      </c>
      <c r="O3352" s="32">
        <v>0.01225</v>
      </c>
      <c r="P3352" s="32">
        <v>0.7762</v>
      </c>
      <c r="Q3352" s="32">
        <v>1.03093</v>
      </c>
      <c r="R3352" s="32">
        <v>0.02442</v>
      </c>
      <c r="S3352" s="32">
        <v>0.018379</v>
      </c>
      <c r="T3352" s="32">
        <v>0.032638</v>
      </c>
      <c r="U3352" s="32">
        <v>1.0139</v>
      </c>
      <c r="V3352" s="32">
        <v>0.103843</v>
      </c>
      <c r="W3352" s="32">
        <v>0.4813</v>
      </c>
    </row>
    <row r="3353" ht="14.25" customHeight="1">
      <c r="B3353" s="61">
        <v>41250.0</v>
      </c>
      <c r="C3353" s="32">
        <v>20840.0</v>
      </c>
      <c r="D3353" s="32">
        <v>20828.0</v>
      </c>
      <c r="E3353" s="32">
        <v>80.408</v>
      </c>
      <c r="F3353" s="32">
        <v>82.49</v>
      </c>
      <c r="G3353" s="32">
        <v>1.2927</v>
      </c>
      <c r="H3353" s="32">
        <v>0.012123</v>
      </c>
      <c r="I3353" s="32">
        <v>0.16051</v>
      </c>
      <c r="J3353" s="32">
        <v>0.161</v>
      </c>
      <c r="K3353" s="32">
        <v>1.6039</v>
      </c>
      <c r="L3353" s="32">
        <v>0.034399</v>
      </c>
      <c r="M3353" s="32">
        <v>0.3272</v>
      </c>
      <c r="N3353" s="32">
        <v>0.09242</v>
      </c>
      <c r="O3353" s="32">
        <v>0.01234</v>
      </c>
      <c r="P3353" s="32">
        <v>0.7779</v>
      </c>
      <c r="Q3353" s="32">
        <v>1.03395</v>
      </c>
      <c r="R3353" s="32">
        <v>0.024414</v>
      </c>
      <c r="S3353" s="32">
        <v>0.018415</v>
      </c>
      <c r="T3353" s="32">
        <v>0.032626</v>
      </c>
      <c r="U3353" s="32">
        <v>1.0117</v>
      </c>
      <c r="V3353" s="32">
        <v>0.10395</v>
      </c>
      <c r="W3353" s="32">
        <v>0.482</v>
      </c>
    </row>
    <row r="3354" ht="14.25" customHeight="1">
      <c r="B3354" s="61">
        <v>41249.0</v>
      </c>
      <c r="C3354" s="32">
        <v>20850.0</v>
      </c>
      <c r="D3354" s="32">
        <v>20828.0</v>
      </c>
      <c r="E3354" s="32">
        <v>80.258</v>
      </c>
      <c r="F3354" s="32">
        <v>82.4</v>
      </c>
      <c r="G3354" s="32">
        <v>1.297</v>
      </c>
      <c r="H3354" s="32">
        <v>0.012135</v>
      </c>
      <c r="I3354" s="32">
        <v>0.16068</v>
      </c>
      <c r="J3354" s="32">
        <v>0.161</v>
      </c>
      <c r="K3354" s="32">
        <v>1.6051</v>
      </c>
      <c r="L3354" s="32">
        <v>0.034368</v>
      </c>
      <c r="M3354" s="32">
        <v>0.3284</v>
      </c>
      <c r="N3354" s="32">
        <v>0.09227</v>
      </c>
      <c r="O3354" s="32">
        <v>0.01234</v>
      </c>
      <c r="P3354" s="32">
        <v>0.7767</v>
      </c>
      <c r="Q3354" s="32">
        <v>1.03515</v>
      </c>
      <c r="R3354" s="32">
        <v>0.02446</v>
      </c>
      <c r="S3354" s="32">
        <v>0.018413</v>
      </c>
      <c r="T3354" s="32">
        <v>0.032605</v>
      </c>
      <c r="U3354" s="32">
        <v>1.0087</v>
      </c>
      <c r="V3354" s="32">
        <v>0.104048</v>
      </c>
      <c r="W3354" s="32">
        <v>0.4812</v>
      </c>
    </row>
    <row r="3355" ht="14.25" customHeight="1">
      <c r="B3355" s="61">
        <v>41248.0</v>
      </c>
      <c r="C3355" s="32">
        <v>20845.0</v>
      </c>
      <c r="D3355" s="32">
        <v>20828.0</v>
      </c>
      <c r="E3355" s="32">
        <v>79.774</v>
      </c>
      <c r="F3355" s="32">
        <v>82.47</v>
      </c>
      <c r="G3355" s="32">
        <v>1.3068</v>
      </c>
      <c r="H3355" s="32">
        <v>0.012125</v>
      </c>
      <c r="I3355" s="32">
        <v>0.16052</v>
      </c>
      <c r="J3355" s="32">
        <v>0.161</v>
      </c>
      <c r="K3355" s="32">
        <v>1.6097</v>
      </c>
      <c r="L3355" s="32">
        <v>0.034386</v>
      </c>
      <c r="M3355" s="32">
        <v>0.3293</v>
      </c>
      <c r="N3355" s="32">
        <v>0.09238</v>
      </c>
      <c r="O3355" s="32">
        <v>0.01234</v>
      </c>
      <c r="P3355" s="32">
        <v>0.7773</v>
      </c>
      <c r="Q3355" s="32">
        <v>1.0344</v>
      </c>
      <c r="R3355" s="32">
        <v>0.024504</v>
      </c>
      <c r="S3355" s="32">
        <v>0.018323</v>
      </c>
      <c r="T3355" s="32">
        <v>0.032584</v>
      </c>
      <c r="U3355" s="32">
        <v>1.0084</v>
      </c>
      <c r="V3355" s="32">
        <v>0.104156</v>
      </c>
      <c r="W3355" s="32">
        <v>0.4764</v>
      </c>
    </row>
    <row r="3356" ht="14.25" customHeight="1">
      <c r="B3356" s="61">
        <v>41247.0</v>
      </c>
      <c r="C3356" s="32">
        <v>20850.0</v>
      </c>
      <c r="D3356" s="32">
        <v>20828.0</v>
      </c>
      <c r="E3356" s="32">
        <v>79.644</v>
      </c>
      <c r="F3356" s="32">
        <v>81.9</v>
      </c>
      <c r="G3356" s="32">
        <v>1.3094</v>
      </c>
      <c r="H3356" s="32">
        <v>0.012211</v>
      </c>
      <c r="I3356" s="32">
        <v>0.16074</v>
      </c>
      <c r="J3356" s="32">
        <v>0.1611</v>
      </c>
      <c r="K3356" s="32">
        <v>1.6101</v>
      </c>
      <c r="L3356" s="32">
        <v>0.034368</v>
      </c>
      <c r="M3356" s="32">
        <v>0.3287</v>
      </c>
      <c r="N3356" s="32">
        <v>0.09228</v>
      </c>
      <c r="O3356" s="32">
        <v>0.0123</v>
      </c>
      <c r="P3356" s="32">
        <v>0.7794</v>
      </c>
      <c r="Q3356" s="32">
        <v>1.03523</v>
      </c>
      <c r="R3356" s="32">
        <v>0.024468</v>
      </c>
      <c r="S3356" s="32">
        <v>0.018275</v>
      </c>
      <c r="T3356" s="32">
        <v>0.032605</v>
      </c>
      <c r="U3356" s="32">
        <v>1.0073</v>
      </c>
      <c r="V3356" s="32">
        <v>0.104167</v>
      </c>
      <c r="W3356" s="32">
        <v>0.4718</v>
      </c>
    </row>
    <row r="3357" ht="14.25" customHeight="1">
      <c r="B3357" s="61">
        <v>41246.0</v>
      </c>
      <c r="C3357" s="32">
        <v>20850.0</v>
      </c>
      <c r="D3357" s="32">
        <v>20828.0</v>
      </c>
      <c r="E3357" s="32">
        <v>79.882</v>
      </c>
      <c r="F3357" s="32">
        <v>82.25</v>
      </c>
      <c r="G3357" s="32">
        <v>1.3054</v>
      </c>
      <c r="H3357" s="32">
        <v>0.012159</v>
      </c>
      <c r="I3357" s="32">
        <v>0.16045</v>
      </c>
      <c r="J3357" s="32">
        <v>0.1609</v>
      </c>
      <c r="K3357" s="32">
        <v>1.6091</v>
      </c>
      <c r="L3357" s="32">
        <v>0.034369</v>
      </c>
      <c r="M3357" s="32">
        <v>0.3288</v>
      </c>
      <c r="N3357" s="32">
        <v>0.0923</v>
      </c>
      <c r="O3357" s="32">
        <v>0.0122</v>
      </c>
      <c r="P3357" s="32">
        <v>0.7726</v>
      </c>
      <c r="Q3357" s="32">
        <v>1.03452</v>
      </c>
      <c r="R3357" s="32">
        <v>0.024472</v>
      </c>
      <c r="S3357" s="32">
        <v>0.018302</v>
      </c>
      <c r="T3357" s="32">
        <v>0.032648</v>
      </c>
      <c r="U3357" s="32">
        <v>1.0049</v>
      </c>
      <c r="V3357" s="32">
        <v>0.104134</v>
      </c>
      <c r="W3357" s="32">
        <v>0.4717</v>
      </c>
    </row>
    <row r="3358" ht="14.25" customHeight="1">
      <c r="B3358" s="61">
        <v>41243.0</v>
      </c>
      <c r="C3358" s="32">
        <v>20850.0</v>
      </c>
      <c r="D3358" s="32">
        <v>20828.0</v>
      </c>
      <c r="E3358" s="32">
        <v>80.153</v>
      </c>
      <c r="F3358" s="32">
        <v>82.48</v>
      </c>
      <c r="G3358" s="32">
        <v>1.2986</v>
      </c>
      <c r="H3358" s="32">
        <v>0.012125</v>
      </c>
      <c r="I3358" s="32">
        <v>0.1606</v>
      </c>
      <c r="J3358" s="32">
        <v>0.1609</v>
      </c>
      <c r="K3358" s="32">
        <v>1.6013</v>
      </c>
      <c r="L3358" s="32">
        <v>0.034383</v>
      </c>
      <c r="M3358" s="32">
        <v>0.3295</v>
      </c>
      <c r="N3358" s="32">
        <v>0.0924</v>
      </c>
      <c r="O3358" s="32">
        <v>0.0123</v>
      </c>
      <c r="P3358" s="32">
        <v>0.7683</v>
      </c>
      <c r="Q3358" s="32">
        <v>1.03488</v>
      </c>
      <c r="R3358" s="32">
        <v>0.02454</v>
      </c>
      <c r="S3358" s="32">
        <v>0.018385</v>
      </c>
      <c r="T3358" s="32">
        <v>0.032563</v>
      </c>
      <c r="U3358" s="32">
        <v>1.0057</v>
      </c>
      <c r="V3358" s="32">
        <v>0.104243</v>
      </c>
      <c r="W3358" s="32">
        <v>0.4681</v>
      </c>
    </row>
    <row r="3359" ht="14.25" customHeight="1">
      <c r="B3359" s="61">
        <v>41242.0</v>
      </c>
      <c r="C3359" s="32">
        <v>20855.0</v>
      </c>
      <c r="D3359" s="32">
        <v>20828.0</v>
      </c>
      <c r="E3359" s="32">
        <v>80.204</v>
      </c>
      <c r="F3359" s="32">
        <v>82.12</v>
      </c>
      <c r="G3359" s="32">
        <v>1.2979</v>
      </c>
      <c r="H3359" s="32">
        <v>0.012178</v>
      </c>
      <c r="I3359" s="32">
        <v>0.16056</v>
      </c>
      <c r="J3359" s="32">
        <v>0.161</v>
      </c>
      <c r="K3359" s="32">
        <v>1.6041</v>
      </c>
      <c r="L3359" s="32">
        <v>0.0344</v>
      </c>
      <c r="M3359" s="32">
        <v>0.3289</v>
      </c>
      <c r="N3359" s="32">
        <v>0.09233</v>
      </c>
      <c r="O3359" s="32">
        <v>0.0123</v>
      </c>
      <c r="P3359" s="32">
        <v>0.7676</v>
      </c>
      <c r="Q3359" s="32">
        <v>1.03481</v>
      </c>
      <c r="R3359" s="32">
        <v>0.024492</v>
      </c>
      <c r="S3359" s="32">
        <v>0.018305</v>
      </c>
      <c r="T3359" s="32">
        <v>0.032568</v>
      </c>
      <c r="U3359" s="32">
        <v>1.0077</v>
      </c>
      <c r="V3359" s="32">
        <v>0.104167</v>
      </c>
      <c r="W3359" s="32">
        <v>0.4766</v>
      </c>
    </row>
    <row r="3360" ht="14.25" customHeight="1">
      <c r="B3360" s="61">
        <v>41241.0</v>
      </c>
      <c r="C3360" s="32">
        <v>20850.0</v>
      </c>
      <c r="D3360" s="32">
        <v>20828.0</v>
      </c>
      <c r="E3360" s="32">
        <v>80.336</v>
      </c>
      <c r="F3360" s="32">
        <v>82.08</v>
      </c>
      <c r="G3360" s="32">
        <v>1.2953</v>
      </c>
      <c r="H3360" s="32">
        <v>0.012181</v>
      </c>
      <c r="I3360" s="32">
        <v>0.1607</v>
      </c>
      <c r="J3360" s="32">
        <v>0.1607</v>
      </c>
      <c r="K3360" s="32">
        <v>1.6014</v>
      </c>
      <c r="L3360" s="32">
        <v>0.034327</v>
      </c>
      <c r="M3360" s="32">
        <v>0.328</v>
      </c>
      <c r="N3360" s="32">
        <v>0.09214</v>
      </c>
      <c r="O3360" s="32">
        <v>0.01224</v>
      </c>
      <c r="P3360" s="32">
        <v>0.7683</v>
      </c>
      <c r="Q3360" s="32">
        <v>1.03574</v>
      </c>
      <c r="R3360" s="32">
        <v>0.024507</v>
      </c>
      <c r="S3360" s="32">
        <v>0.018028</v>
      </c>
      <c r="T3360" s="32">
        <v>0.032541</v>
      </c>
      <c r="U3360" s="32">
        <v>1.008</v>
      </c>
      <c r="V3360" s="32">
        <v>0.104167</v>
      </c>
      <c r="W3360" s="32">
        <v>0.478</v>
      </c>
    </row>
    <row r="3361" ht="14.25" customHeight="1">
      <c r="B3361" s="61">
        <v>41240.0</v>
      </c>
      <c r="C3361" s="32">
        <v>20860.0</v>
      </c>
      <c r="D3361" s="32">
        <v>20828.0</v>
      </c>
      <c r="E3361" s="32">
        <v>80.402</v>
      </c>
      <c r="F3361" s="32">
        <v>82.15</v>
      </c>
      <c r="G3361" s="32">
        <v>1.2943</v>
      </c>
      <c r="H3361" s="32">
        <v>0.012172</v>
      </c>
      <c r="I3361" s="32">
        <v>0.16071</v>
      </c>
      <c r="J3361" s="32">
        <v>0.1607</v>
      </c>
      <c r="K3361" s="32">
        <v>1.6022</v>
      </c>
      <c r="L3361" s="32">
        <v>0.034321</v>
      </c>
      <c r="M3361" s="32">
        <v>0.3282</v>
      </c>
      <c r="N3361" s="32">
        <v>0.09205</v>
      </c>
      <c r="O3361" s="32">
        <v>0.01231</v>
      </c>
      <c r="P3361" s="32">
        <v>0.7683</v>
      </c>
      <c r="Q3361" s="32">
        <v>1.03977</v>
      </c>
      <c r="R3361" s="32">
        <v>0.02451</v>
      </c>
      <c r="S3361" s="32">
        <v>0.018028</v>
      </c>
      <c r="T3361" s="32">
        <v>0.032584</v>
      </c>
      <c r="U3361" s="32">
        <v>1.0055</v>
      </c>
      <c r="V3361" s="32">
        <v>0.104102</v>
      </c>
      <c r="W3361" s="32">
        <v>0.4814</v>
      </c>
    </row>
    <row r="3362" ht="14.25" customHeight="1">
      <c r="B3362" s="61">
        <v>41239.0</v>
      </c>
      <c r="C3362" s="32">
        <v>20865.0</v>
      </c>
      <c r="D3362" s="32">
        <v>20828.0</v>
      </c>
      <c r="E3362" s="32">
        <v>80.251</v>
      </c>
      <c r="F3362" s="32">
        <v>82.08</v>
      </c>
      <c r="G3362" s="32">
        <v>1.2972</v>
      </c>
      <c r="H3362" s="32">
        <v>0.012185</v>
      </c>
      <c r="I3362" s="32">
        <v>0.16051</v>
      </c>
      <c r="J3362" s="32">
        <v>0.1606</v>
      </c>
      <c r="K3362" s="32">
        <v>1.6027</v>
      </c>
      <c r="L3362" s="32">
        <v>0.034402</v>
      </c>
      <c r="M3362" s="32">
        <v>0.3274</v>
      </c>
      <c r="N3362" s="32">
        <v>0.09209</v>
      </c>
      <c r="O3362" s="32">
        <v>0.01241</v>
      </c>
      <c r="P3362" s="32">
        <v>0.7683</v>
      </c>
      <c r="Q3362" s="32">
        <v>1.03965</v>
      </c>
      <c r="R3362" s="32">
        <v>0.02442</v>
      </c>
      <c r="S3362" s="32">
        <v>0.018007</v>
      </c>
      <c r="T3362" s="32">
        <v>0.032595</v>
      </c>
      <c r="U3362" s="32">
        <v>1.0066</v>
      </c>
      <c r="V3362" s="32">
        <v>0.104286</v>
      </c>
      <c r="W3362" s="32">
        <v>0.48</v>
      </c>
    </row>
    <row r="3363" ht="14.25" customHeight="1">
      <c r="B3363" s="61">
        <v>41236.0</v>
      </c>
      <c r="C3363" s="32">
        <v>20865.0</v>
      </c>
      <c r="D3363" s="32">
        <v>20828.0</v>
      </c>
      <c r="E3363" s="32">
        <v>80.192</v>
      </c>
      <c r="F3363" s="32">
        <v>82.4</v>
      </c>
      <c r="G3363" s="32">
        <v>1.2976</v>
      </c>
      <c r="H3363" s="32">
        <v>0.012137</v>
      </c>
      <c r="I3363" s="32">
        <v>0.16067</v>
      </c>
      <c r="J3363" s="32">
        <v>0.1606</v>
      </c>
      <c r="K3363" s="32">
        <v>1.6028</v>
      </c>
      <c r="L3363" s="32">
        <v>0.034351</v>
      </c>
      <c r="M3363" s="32">
        <v>0.327</v>
      </c>
      <c r="N3363" s="32">
        <v>0.09214</v>
      </c>
      <c r="O3363" s="32">
        <v>0.01234</v>
      </c>
      <c r="P3363" s="32">
        <v>0.768</v>
      </c>
      <c r="Q3363" s="32">
        <v>1.04089</v>
      </c>
      <c r="R3363" s="32">
        <v>0.024386</v>
      </c>
      <c r="S3363" s="32">
        <v>0.018052</v>
      </c>
      <c r="T3363" s="32">
        <v>0.032557</v>
      </c>
      <c r="U3363" s="32">
        <v>1.0071</v>
      </c>
      <c r="V3363" s="32">
        <v>0.104027</v>
      </c>
      <c r="W3363" s="32">
        <v>0.4801</v>
      </c>
    </row>
    <row r="3364" ht="14.25" customHeight="1">
      <c r="B3364" s="61">
        <v>41235.0</v>
      </c>
      <c r="C3364" s="32">
        <v>20865.0</v>
      </c>
      <c r="D3364" s="32">
        <v>20828.0</v>
      </c>
      <c r="E3364" s="32">
        <v>80.699</v>
      </c>
      <c r="F3364" s="32">
        <v>82.48</v>
      </c>
      <c r="G3364" s="32">
        <v>1.2884</v>
      </c>
      <c r="H3364" s="32">
        <v>0.012124</v>
      </c>
      <c r="I3364" s="32">
        <v>0.16054</v>
      </c>
      <c r="J3364" s="32">
        <v>0.1605</v>
      </c>
      <c r="K3364" s="32">
        <v>1.5937</v>
      </c>
      <c r="L3364" s="32">
        <v>0.034303</v>
      </c>
      <c r="M3364" s="32">
        <v>0.3268</v>
      </c>
      <c r="N3364" s="32">
        <v>0.09211</v>
      </c>
      <c r="O3364" s="32">
        <v>0.01234</v>
      </c>
      <c r="P3364" s="32">
        <v>0.7672</v>
      </c>
      <c r="Q3364" s="32">
        <v>1.04202</v>
      </c>
      <c r="R3364" s="32">
        <v>0.024319</v>
      </c>
      <c r="S3364" s="32">
        <v>0.018109</v>
      </c>
      <c r="T3364" s="32">
        <v>0.032573</v>
      </c>
      <c r="U3364" s="32">
        <v>1.0028</v>
      </c>
      <c r="V3364" s="32">
        <v>0.103961</v>
      </c>
      <c r="W3364" s="32">
        <v>0.4751</v>
      </c>
    </row>
    <row r="3365" ht="14.25" customHeight="1">
      <c r="B3365" s="61">
        <v>41234.0</v>
      </c>
      <c r="C3365" s="32">
        <v>20850.0</v>
      </c>
      <c r="D3365" s="32">
        <v>20828.0</v>
      </c>
      <c r="E3365" s="32">
        <v>80.932</v>
      </c>
      <c r="F3365" s="32">
        <v>82.52</v>
      </c>
      <c r="G3365" s="32">
        <v>1.2829</v>
      </c>
      <c r="H3365" s="32">
        <v>0.012115</v>
      </c>
      <c r="I3365" s="32">
        <v>0.16062</v>
      </c>
      <c r="J3365" s="32">
        <v>0.1605</v>
      </c>
      <c r="K3365" s="32">
        <v>1.5952</v>
      </c>
      <c r="L3365" s="32">
        <v>0.034302</v>
      </c>
      <c r="M3365" s="32">
        <v>0.3267</v>
      </c>
      <c r="N3365" s="32">
        <v>0.09241</v>
      </c>
      <c r="O3365" s="32">
        <v>0.01233</v>
      </c>
      <c r="P3365" s="32">
        <v>0.7675</v>
      </c>
      <c r="Q3365" s="32">
        <v>1.04189</v>
      </c>
      <c r="R3365" s="32">
        <v>0.024294</v>
      </c>
      <c r="S3365" s="32">
        <v>0.018137</v>
      </c>
      <c r="T3365" s="32">
        <v>0.032579</v>
      </c>
      <c r="U3365" s="32">
        <v>1.0037</v>
      </c>
      <c r="V3365" s="32">
        <v>0.103778</v>
      </c>
      <c r="W3365" s="32">
        <v>0.4765</v>
      </c>
    </row>
    <row r="3366" ht="14.25" customHeight="1">
      <c r="B3366" s="61">
        <v>41233.0</v>
      </c>
      <c r="C3366" s="32">
        <v>20850.0</v>
      </c>
      <c r="D3366" s="32">
        <v>20828.0</v>
      </c>
      <c r="E3366" s="32">
        <v>80.957</v>
      </c>
      <c r="F3366" s="32">
        <v>81.68</v>
      </c>
      <c r="G3366" s="32">
        <v>1.2817</v>
      </c>
      <c r="H3366" s="32">
        <v>0.012243</v>
      </c>
      <c r="I3366" s="32">
        <v>0.16045</v>
      </c>
      <c r="J3366" s="32">
        <v>0.1604</v>
      </c>
      <c r="K3366" s="32">
        <v>1.5927</v>
      </c>
      <c r="L3366" s="32">
        <v>0.034355</v>
      </c>
      <c r="M3366" s="32">
        <v>0.327</v>
      </c>
      <c r="N3366" s="32">
        <v>0.09233</v>
      </c>
      <c r="O3366" s="32">
        <v>0.01232</v>
      </c>
      <c r="P3366" s="32">
        <v>0.7675</v>
      </c>
      <c r="Q3366" s="32">
        <v>1.04004</v>
      </c>
      <c r="R3366" s="32">
        <v>0.024315</v>
      </c>
      <c r="S3366" s="32">
        <v>0.018137</v>
      </c>
      <c r="T3366" s="32">
        <v>0.032597</v>
      </c>
      <c r="U3366" s="32">
        <v>1.0032</v>
      </c>
      <c r="V3366" s="32">
        <v>0.103811</v>
      </c>
      <c r="W3366" s="32">
        <v>0.4807</v>
      </c>
    </row>
    <row r="3367" ht="14.25" customHeight="1">
      <c r="B3367" s="61">
        <v>41232.0</v>
      </c>
      <c r="C3367" s="32">
        <v>20860.0</v>
      </c>
      <c r="D3367" s="32">
        <v>20828.0</v>
      </c>
      <c r="E3367" s="32">
        <v>80.874</v>
      </c>
      <c r="F3367" s="32">
        <v>81.41</v>
      </c>
      <c r="G3367" s="32">
        <v>1.2814</v>
      </c>
      <c r="H3367" s="32">
        <v>0.012284</v>
      </c>
      <c r="I3367" s="32">
        <v>0.16051</v>
      </c>
      <c r="J3367" s="32">
        <v>0.1604</v>
      </c>
      <c r="K3367" s="32">
        <v>1.5909</v>
      </c>
      <c r="L3367" s="32">
        <v>0.034271</v>
      </c>
      <c r="M3367" s="32">
        <v>0.3259</v>
      </c>
      <c r="N3367" s="32">
        <v>0.09211</v>
      </c>
      <c r="O3367" s="32">
        <v>0.01219</v>
      </c>
      <c r="P3367" s="32">
        <v>0.7683</v>
      </c>
      <c r="Q3367" s="32">
        <v>1.0395</v>
      </c>
      <c r="R3367" s="32">
        <v>0.024287</v>
      </c>
      <c r="S3367" s="32">
        <v>0.018225</v>
      </c>
      <c r="T3367" s="32">
        <v>0.032573</v>
      </c>
      <c r="U3367" s="32">
        <v>1.0037</v>
      </c>
      <c r="V3367" s="32">
        <v>0.103843</v>
      </c>
      <c r="W3367" s="32">
        <v>0.4816</v>
      </c>
    </row>
    <row r="3368" ht="14.25" customHeight="1">
      <c r="B3368" s="61">
        <v>41229.0</v>
      </c>
      <c r="C3368" s="32">
        <v>20850.0</v>
      </c>
      <c r="D3368" s="32">
        <v>20828.0</v>
      </c>
      <c r="E3368" s="32">
        <v>81.257</v>
      </c>
      <c r="F3368" s="32">
        <v>81.32</v>
      </c>
      <c r="G3368" s="32">
        <v>1.2743</v>
      </c>
      <c r="H3368" s="32">
        <v>0.0123</v>
      </c>
      <c r="I3368" s="32">
        <v>0.16036</v>
      </c>
      <c r="J3368" s="32">
        <v>0.1602</v>
      </c>
      <c r="K3368" s="32">
        <v>1.5883</v>
      </c>
      <c r="L3368" s="32">
        <v>0.034286</v>
      </c>
      <c r="M3368" s="32">
        <v>0.3261</v>
      </c>
      <c r="N3368" s="32">
        <v>0.0916</v>
      </c>
      <c r="O3368" s="32">
        <v>0.01224</v>
      </c>
      <c r="P3368" s="32">
        <v>0.7695</v>
      </c>
      <c r="Q3368" s="32">
        <v>1.04156</v>
      </c>
      <c r="R3368" s="32">
        <v>0.024202</v>
      </c>
      <c r="S3368" s="32">
        <v>0.018098</v>
      </c>
      <c r="T3368" s="32">
        <v>0.032541</v>
      </c>
      <c r="U3368" s="32">
        <v>0.9988</v>
      </c>
      <c r="V3368" s="32">
        <v>0.103897</v>
      </c>
      <c r="W3368" s="32">
        <v>0.48</v>
      </c>
    </row>
    <row r="3369" ht="14.25" customHeight="1">
      <c r="B3369" s="61">
        <v>41228.0</v>
      </c>
      <c r="C3369" s="32">
        <v>20848.0</v>
      </c>
      <c r="D3369" s="32">
        <v>20828.0</v>
      </c>
      <c r="E3369" s="32">
        <v>81.078</v>
      </c>
      <c r="F3369" s="32">
        <v>81.17</v>
      </c>
      <c r="G3369" s="32">
        <v>1.2781</v>
      </c>
      <c r="H3369" s="32">
        <v>0.01232</v>
      </c>
      <c r="I3369" s="32">
        <v>0.16031</v>
      </c>
      <c r="J3369" s="32">
        <v>0.1606</v>
      </c>
      <c r="K3369" s="32">
        <v>1.5867</v>
      </c>
      <c r="L3369" s="32">
        <v>0.034448</v>
      </c>
      <c r="M3369" s="32">
        <v>0.3263</v>
      </c>
      <c r="N3369" s="32">
        <v>0.09186</v>
      </c>
      <c r="O3369" s="32">
        <v>0.01224</v>
      </c>
      <c r="P3369" s="32">
        <v>0.7701</v>
      </c>
      <c r="Q3369" s="32">
        <v>1.04357</v>
      </c>
      <c r="R3369" s="32">
        <v>0.024256</v>
      </c>
      <c r="S3369" s="32">
        <v>0.01822</v>
      </c>
      <c r="T3369" s="32">
        <v>0.032552</v>
      </c>
      <c r="U3369" s="32">
        <v>0.999</v>
      </c>
      <c r="V3369" s="32">
        <v>0.103897</v>
      </c>
      <c r="W3369" s="32">
        <v>0.4837</v>
      </c>
    </row>
    <row r="3370" ht="14.25" customHeight="1">
      <c r="B3370" s="61">
        <v>41227.0</v>
      </c>
      <c r="C3370" s="32">
        <v>20850.0</v>
      </c>
      <c r="D3370" s="32">
        <v>20828.0</v>
      </c>
      <c r="E3370" s="32">
        <v>81.056</v>
      </c>
      <c r="F3370" s="32">
        <v>80.25</v>
      </c>
      <c r="G3370" s="32">
        <v>1.2736</v>
      </c>
      <c r="H3370" s="32">
        <v>0.01246</v>
      </c>
      <c r="I3370" s="32">
        <v>0.16064</v>
      </c>
      <c r="J3370" s="32">
        <v>0.161</v>
      </c>
      <c r="K3370" s="32">
        <v>1.5841</v>
      </c>
      <c r="L3370" s="32">
        <v>0.034458</v>
      </c>
      <c r="M3370" s="32">
        <v>0.3264</v>
      </c>
      <c r="N3370" s="32">
        <v>0.09198</v>
      </c>
      <c r="O3370" s="32">
        <v>0.01212</v>
      </c>
      <c r="P3370" s="32">
        <v>0.7677</v>
      </c>
      <c r="Q3370" s="32">
        <v>1.04216</v>
      </c>
      <c r="R3370" s="32">
        <v>0.024329</v>
      </c>
      <c r="S3370" s="32">
        <v>0.018187</v>
      </c>
      <c r="T3370" s="32">
        <v>0.032595</v>
      </c>
      <c r="U3370" s="32">
        <v>0.9961</v>
      </c>
      <c r="V3370" s="32">
        <v>0.103897</v>
      </c>
      <c r="W3370" s="32">
        <v>0.4837</v>
      </c>
    </row>
    <row r="3371" ht="14.25" customHeight="1">
      <c r="B3371" s="61">
        <v>41226.0</v>
      </c>
      <c r="C3371" s="32">
        <v>20845.0</v>
      </c>
      <c r="D3371" s="32">
        <v>20828.0</v>
      </c>
      <c r="E3371" s="32">
        <v>81.084</v>
      </c>
      <c r="F3371" s="32">
        <v>79.38</v>
      </c>
      <c r="G3371" s="32">
        <v>1.2704</v>
      </c>
      <c r="H3371" s="32">
        <v>0.012598</v>
      </c>
      <c r="I3371" s="32">
        <v>0.16059</v>
      </c>
      <c r="J3371" s="32">
        <v>0.1608</v>
      </c>
      <c r="K3371" s="32">
        <v>1.5871</v>
      </c>
      <c r="L3371" s="32">
        <v>0.034446</v>
      </c>
      <c r="M3371" s="32">
        <v>0.3264</v>
      </c>
      <c r="N3371" s="32">
        <v>0.09182</v>
      </c>
      <c r="O3371" s="32">
        <v>0.01224</v>
      </c>
      <c r="P3371" s="32">
        <v>0.7663</v>
      </c>
      <c r="Q3371" s="32">
        <v>1.04221</v>
      </c>
      <c r="R3371" s="32">
        <v>0.024353</v>
      </c>
      <c r="S3371" s="32">
        <v>0.018193</v>
      </c>
      <c r="T3371" s="32">
        <v>0.032589</v>
      </c>
      <c r="U3371" s="32">
        <v>0.9979</v>
      </c>
      <c r="V3371" s="32">
        <v>0.103983</v>
      </c>
      <c r="W3371" s="32">
        <v>0.4858</v>
      </c>
    </row>
    <row r="3372" ht="14.25" customHeight="1">
      <c r="B3372" s="61">
        <v>41225.0</v>
      </c>
      <c r="C3372" s="32">
        <v>20848.0</v>
      </c>
      <c r="D3372" s="32">
        <v>20828.0</v>
      </c>
      <c r="E3372" s="32">
        <v>81.035</v>
      </c>
      <c r="F3372" s="32">
        <v>79.5</v>
      </c>
      <c r="G3372" s="32">
        <v>1.271</v>
      </c>
      <c r="H3372" s="32">
        <v>0.012578</v>
      </c>
      <c r="I3372" s="32">
        <v>0.16065</v>
      </c>
      <c r="J3372" s="32">
        <v>0.1607</v>
      </c>
      <c r="K3372" s="32">
        <v>1.5877</v>
      </c>
      <c r="L3372" s="32">
        <v>0.034498</v>
      </c>
      <c r="M3372" s="32">
        <v>0.3261</v>
      </c>
      <c r="N3372" s="32">
        <v>0.09173</v>
      </c>
      <c r="O3372" s="32">
        <v>0.01234</v>
      </c>
      <c r="P3372" s="32">
        <v>0.7664</v>
      </c>
      <c r="Q3372" s="32">
        <v>1.04276</v>
      </c>
      <c r="R3372" s="32">
        <v>0.024356</v>
      </c>
      <c r="S3372" s="32">
        <v>0.018193</v>
      </c>
      <c r="T3372" s="32">
        <v>0.032626</v>
      </c>
      <c r="U3372" s="32">
        <v>1.0002</v>
      </c>
      <c r="V3372" s="32">
        <v>0.103961</v>
      </c>
      <c r="W3372" s="32">
        <v>0.487</v>
      </c>
    </row>
    <row r="3373" ht="14.25" customHeight="1">
      <c r="B3373" s="61">
        <v>41222.0</v>
      </c>
      <c r="C3373" s="32">
        <v>20840.0</v>
      </c>
      <c r="D3373" s="32">
        <v>20828.0</v>
      </c>
      <c r="E3373" s="32">
        <v>81.026</v>
      </c>
      <c r="F3373" s="32">
        <v>79.49</v>
      </c>
      <c r="G3373" s="32">
        <v>1.2714</v>
      </c>
      <c r="H3373" s="32">
        <v>0.012582</v>
      </c>
      <c r="I3373" s="32">
        <v>0.16025</v>
      </c>
      <c r="J3373" s="32">
        <v>0.1605</v>
      </c>
      <c r="K3373" s="32">
        <v>1.5896</v>
      </c>
      <c r="L3373" s="32">
        <v>0.034437</v>
      </c>
      <c r="M3373" s="32">
        <v>0.3263</v>
      </c>
      <c r="N3373" s="32">
        <v>0.09174</v>
      </c>
      <c r="O3373" s="32">
        <v>0.01227</v>
      </c>
      <c r="P3373" s="32">
        <v>0.7645</v>
      </c>
      <c r="Q3373" s="32">
        <v>1.04167</v>
      </c>
      <c r="R3373" s="32">
        <v>0.024292</v>
      </c>
      <c r="S3373" s="32">
        <v>0.01829</v>
      </c>
      <c r="T3373" s="32">
        <v>0.032642</v>
      </c>
      <c r="U3373" s="32">
        <v>0.9984</v>
      </c>
      <c r="V3373" s="32">
        <v>0.103962</v>
      </c>
      <c r="W3373" s="32">
        <v>0.4887</v>
      </c>
    </row>
    <row r="3374" ht="14.25" customHeight="1">
      <c r="B3374" s="61">
        <v>41221.0</v>
      </c>
      <c r="C3374" s="32">
        <v>20840.0</v>
      </c>
      <c r="D3374" s="32">
        <v>20828.0</v>
      </c>
      <c r="E3374" s="32">
        <v>80.793</v>
      </c>
      <c r="F3374" s="32">
        <v>79.47</v>
      </c>
      <c r="G3374" s="32">
        <v>1.2747</v>
      </c>
      <c r="H3374" s="32">
        <v>0.012582</v>
      </c>
      <c r="I3374" s="32">
        <v>0.15952</v>
      </c>
      <c r="J3374" s="32">
        <v>0.1604</v>
      </c>
      <c r="K3374" s="32">
        <v>1.5984</v>
      </c>
      <c r="L3374" s="32">
        <v>0.034329</v>
      </c>
      <c r="M3374" s="32">
        <v>0.3264</v>
      </c>
      <c r="N3374" s="32">
        <v>0.09168</v>
      </c>
      <c r="O3374" s="32">
        <v>0.01227</v>
      </c>
      <c r="P3374" s="32">
        <v>0.7654</v>
      </c>
      <c r="Q3374" s="32">
        <v>1.04167</v>
      </c>
      <c r="R3374" s="32">
        <v>0.024361</v>
      </c>
      <c r="S3374" s="32">
        <v>0.018374</v>
      </c>
      <c r="T3374" s="32">
        <v>0.032571</v>
      </c>
      <c r="U3374" s="32">
        <v>0.9997</v>
      </c>
      <c r="V3374" s="32">
        <v>0.103843</v>
      </c>
      <c r="W3374" s="32">
        <v>0.4901</v>
      </c>
    </row>
    <row r="3375" ht="14.25" customHeight="1">
      <c r="B3375" s="61">
        <v>41220.0</v>
      </c>
      <c r="C3375" s="32">
        <v>20850.0</v>
      </c>
      <c r="D3375" s="32">
        <v>20828.0</v>
      </c>
      <c r="E3375" s="32">
        <v>80.759</v>
      </c>
      <c r="F3375" s="32">
        <v>80.0</v>
      </c>
      <c r="G3375" s="32">
        <v>1.2771</v>
      </c>
      <c r="H3375" s="32">
        <v>0.0125</v>
      </c>
      <c r="I3375" s="32">
        <v>0.16009</v>
      </c>
      <c r="J3375" s="32">
        <v>0.1604</v>
      </c>
      <c r="K3375" s="32">
        <v>1.5985</v>
      </c>
      <c r="L3375" s="32">
        <v>0.034329</v>
      </c>
      <c r="M3375" s="32">
        <v>0.3272</v>
      </c>
      <c r="N3375" s="32">
        <v>0.09206</v>
      </c>
      <c r="O3375" s="32">
        <v>0.01227</v>
      </c>
      <c r="P3375" s="32">
        <v>0.7642</v>
      </c>
      <c r="Q3375" s="32">
        <v>1.04175</v>
      </c>
      <c r="R3375" s="32">
        <v>0.02442</v>
      </c>
      <c r="S3375" s="32">
        <v>0.018381</v>
      </c>
      <c r="T3375" s="32">
        <v>0.032557</v>
      </c>
      <c r="U3375" s="32">
        <v>1.0032</v>
      </c>
      <c r="V3375" s="32">
        <v>0.104113</v>
      </c>
      <c r="W3375" s="32">
        <v>0.4917</v>
      </c>
    </row>
    <row r="3376" ht="14.25" customHeight="1">
      <c r="B3376" s="61">
        <v>41219.0</v>
      </c>
      <c r="C3376" s="32">
        <v>20850.0</v>
      </c>
      <c r="D3376" s="32">
        <v>20828.0</v>
      </c>
      <c r="E3376" s="32">
        <v>80.613</v>
      </c>
      <c r="F3376" s="32">
        <v>80.35</v>
      </c>
      <c r="G3376" s="32">
        <v>1.2814</v>
      </c>
      <c r="H3376" s="32">
        <v>0.012445</v>
      </c>
      <c r="I3376" s="32">
        <v>0.15984</v>
      </c>
      <c r="J3376" s="32">
        <v>0.1603</v>
      </c>
      <c r="K3376" s="32">
        <v>1.5997</v>
      </c>
      <c r="L3376" s="32">
        <v>0.034182</v>
      </c>
      <c r="M3376" s="32">
        <v>0.3269</v>
      </c>
      <c r="N3376" s="32">
        <v>0.09171</v>
      </c>
      <c r="O3376" s="32">
        <v>0.01227</v>
      </c>
      <c r="P3376" s="32">
        <v>0.7651</v>
      </c>
      <c r="Q3376" s="32">
        <v>1.03821</v>
      </c>
      <c r="R3376" s="32">
        <v>0.024291</v>
      </c>
      <c r="S3376" s="32">
        <v>0.018367</v>
      </c>
      <c r="T3376" s="32">
        <v>0.032531</v>
      </c>
      <c r="U3376" s="32">
        <v>1.008</v>
      </c>
      <c r="V3376" s="32">
        <v>0.103951</v>
      </c>
      <c r="W3376" s="32">
        <v>0.4921</v>
      </c>
    </row>
    <row r="3377" ht="14.25" customHeight="1">
      <c r="B3377" s="61">
        <v>41218.0</v>
      </c>
      <c r="C3377" s="32">
        <v>20850.0</v>
      </c>
      <c r="D3377" s="32">
        <v>20828.0</v>
      </c>
      <c r="E3377" s="32">
        <v>80.749</v>
      </c>
      <c r="F3377" s="32">
        <v>80.29</v>
      </c>
      <c r="G3377" s="32">
        <v>1.2796</v>
      </c>
      <c r="H3377" s="32">
        <v>0.012455</v>
      </c>
      <c r="I3377" s="32">
        <v>0.16023</v>
      </c>
      <c r="J3377" s="32">
        <v>0.1602</v>
      </c>
      <c r="K3377" s="32">
        <v>1.5979</v>
      </c>
      <c r="L3377" s="32">
        <v>0.034173</v>
      </c>
      <c r="M3377" s="32">
        <v>0.326</v>
      </c>
      <c r="N3377" s="32">
        <v>0.09154</v>
      </c>
      <c r="O3377" s="32">
        <v>0.01218</v>
      </c>
      <c r="P3377" s="32">
        <v>0.7666</v>
      </c>
      <c r="Q3377" s="32">
        <v>1.0401</v>
      </c>
      <c r="R3377" s="32">
        <v>0.02424</v>
      </c>
      <c r="S3377" s="32">
        <v>0.018327</v>
      </c>
      <c r="T3377" s="32">
        <v>0.032462</v>
      </c>
      <c r="U3377" s="32">
        <v>1.0037</v>
      </c>
      <c r="V3377" s="32">
        <v>0.103951</v>
      </c>
      <c r="W3377" s="32">
        <v>0.4913</v>
      </c>
    </row>
    <row r="3378" ht="14.25" customHeight="1">
      <c r="B3378" s="61">
        <v>41215.0</v>
      </c>
      <c r="C3378" s="32">
        <v>20850.0</v>
      </c>
      <c r="D3378" s="32">
        <v>20828.0</v>
      </c>
      <c r="E3378" s="32">
        <v>80.593</v>
      </c>
      <c r="F3378" s="32">
        <v>80.43</v>
      </c>
      <c r="G3378" s="32">
        <v>1.2835</v>
      </c>
      <c r="H3378" s="32">
        <v>0.012432</v>
      </c>
      <c r="I3378" s="32">
        <v>0.16012</v>
      </c>
      <c r="J3378" s="32">
        <v>0.1602</v>
      </c>
      <c r="K3378" s="32">
        <v>1.6021</v>
      </c>
      <c r="L3378" s="32">
        <v>0.034199</v>
      </c>
      <c r="M3378" s="32">
        <v>0.3279</v>
      </c>
      <c r="N3378" s="32">
        <v>0.09162</v>
      </c>
      <c r="O3378" s="32">
        <v>0.0123</v>
      </c>
      <c r="P3378" s="32">
        <v>0.7675</v>
      </c>
      <c r="Q3378" s="32">
        <v>1.04382</v>
      </c>
      <c r="R3378" s="32">
        <v>0.024331</v>
      </c>
      <c r="S3378" s="32">
        <v>0.01858</v>
      </c>
      <c r="T3378" s="32">
        <v>0.03251</v>
      </c>
      <c r="U3378" s="32">
        <v>1.0042</v>
      </c>
      <c r="V3378" s="32">
        <v>0.104005</v>
      </c>
      <c r="W3378" s="32">
        <v>0.492</v>
      </c>
    </row>
    <row r="3379" ht="14.25" customHeight="1">
      <c r="B3379" s="61">
        <v>41214.0</v>
      </c>
      <c r="C3379" s="32">
        <v>20850.0</v>
      </c>
      <c r="D3379" s="32">
        <v>20828.0</v>
      </c>
      <c r="E3379" s="32">
        <v>80.047</v>
      </c>
      <c r="F3379" s="32">
        <v>80.12</v>
      </c>
      <c r="G3379" s="32">
        <v>1.2943</v>
      </c>
      <c r="H3379" s="32">
        <v>0.012479</v>
      </c>
      <c r="I3379" s="32">
        <v>0.16004</v>
      </c>
      <c r="J3379" s="32">
        <v>0.1602</v>
      </c>
      <c r="K3379" s="32">
        <v>1.613</v>
      </c>
      <c r="L3379" s="32">
        <v>0.034231</v>
      </c>
      <c r="M3379" s="32">
        <v>0.3282</v>
      </c>
      <c r="N3379" s="32">
        <v>0.09162</v>
      </c>
      <c r="O3379" s="32">
        <v>0.01228</v>
      </c>
      <c r="P3379" s="32">
        <v>0.7692</v>
      </c>
      <c r="Q3379" s="32">
        <v>1.04575</v>
      </c>
      <c r="R3379" s="32">
        <v>0.024331</v>
      </c>
      <c r="S3379" s="32">
        <v>0.018627</v>
      </c>
      <c r="T3379" s="32">
        <v>0.032552</v>
      </c>
      <c r="U3379" s="32">
        <v>1.0036</v>
      </c>
      <c r="V3379" s="32">
        <v>0.103994</v>
      </c>
      <c r="W3379" s="32">
        <v>0.492</v>
      </c>
    </row>
    <row r="3380" ht="14.25" customHeight="1">
      <c r="B3380" s="61">
        <v>41213.0</v>
      </c>
      <c r="C3380" s="32">
        <v>20850.0</v>
      </c>
      <c r="D3380" s="32">
        <v>20828.0</v>
      </c>
      <c r="E3380" s="32">
        <v>79.919</v>
      </c>
      <c r="F3380" s="32">
        <v>79.77</v>
      </c>
      <c r="G3380" s="32">
        <v>1.296</v>
      </c>
      <c r="H3380" s="32">
        <v>0.012533</v>
      </c>
      <c r="I3380" s="32">
        <v>0.16033</v>
      </c>
      <c r="J3380" s="32">
        <v>0.1602</v>
      </c>
      <c r="K3380" s="32">
        <v>1.6129</v>
      </c>
      <c r="L3380" s="32">
        <v>0.034209</v>
      </c>
      <c r="M3380" s="32">
        <v>0.3281</v>
      </c>
      <c r="N3380" s="32">
        <v>0.09171</v>
      </c>
      <c r="O3380" s="32">
        <v>0.01231</v>
      </c>
      <c r="P3380" s="32">
        <v>0.768</v>
      </c>
      <c r="Q3380" s="32">
        <v>1.04374</v>
      </c>
      <c r="R3380" s="32">
        <v>0.024328</v>
      </c>
      <c r="S3380" s="32">
        <v>0.018567</v>
      </c>
      <c r="T3380" s="32">
        <v>0.032573</v>
      </c>
      <c r="U3380" s="32">
        <v>1.0006</v>
      </c>
      <c r="V3380" s="32">
        <v>0.104113</v>
      </c>
      <c r="W3380" s="32">
        <v>0.4924</v>
      </c>
    </row>
    <row r="3381" ht="14.25" customHeight="1">
      <c r="B3381" s="61">
        <v>41212.0</v>
      </c>
      <c r="C3381" s="32">
        <v>20845.0</v>
      </c>
      <c r="D3381" s="32">
        <v>20828.0</v>
      </c>
      <c r="E3381" s="32">
        <v>79.931</v>
      </c>
      <c r="F3381" s="32">
        <v>79.63</v>
      </c>
      <c r="G3381" s="32">
        <v>1.2959</v>
      </c>
      <c r="H3381" s="32">
        <v>0.012559</v>
      </c>
      <c r="I3381" s="32">
        <v>0.16019</v>
      </c>
      <c r="J3381" s="32">
        <v>0.1601</v>
      </c>
      <c r="K3381" s="32">
        <v>1.6073</v>
      </c>
      <c r="L3381" s="32">
        <v>0.034203</v>
      </c>
      <c r="M3381" s="32">
        <v>0.3277</v>
      </c>
      <c r="N3381" s="32">
        <v>0.09165</v>
      </c>
      <c r="O3381" s="32">
        <v>0.01231</v>
      </c>
      <c r="P3381" s="32">
        <v>0.7683</v>
      </c>
      <c r="Q3381" s="32">
        <v>1.04329</v>
      </c>
      <c r="R3381" s="32">
        <v>0.024264</v>
      </c>
      <c r="S3381" s="32">
        <v>0.018512</v>
      </c>
      <c r="T3381" s="32">
        <v>0.032563</v>
      </c>
      <c r="U3381" s="32">
        <v>1.0007</v>
      </c>
      <c r="V3381" s="32">
        <v>0.104005</v>
      </c>
      <c r="W3381" s="32">
        <v>0.4923</v>
      </c>
    </row>
    <row r="3382" ht="14.25" customHeight="1">
      <c r="B3382" s="61">
        <v>41211.0</v>
      </c>
      <c r="C3382" s="32">
        <v>20850.0</v>
      </c>
      <c r="D3382" s="32">
        <v>20828.0</v>
      </c>
      <c r="E3382" s="32">
        <v>80.232</v>
      </c>
      <c r="F3382" s="32">
        <v>79.8</v>
      </c>
      <c r="G3382" s="32">
        <v>1.2904</v>
      </c>
      <c r="H3382" s="32">
        <v>0.012532</v>
      </c>
      <c r="I3382" s="32">
        <v>0.16016</v>
      </c>
      <c r="J3382" s="32">
        <v>0.1601</v>
      </c>
      <c r="K3382" s="32">
        <v>1.6033</v>
      </c>
      <c r="L3382" s="32">
        <v>0.03415</v>
      </c>
      <c r="M3382" s="32">
        <v>0.3271</v>
      </c>
      <c r="N3382" s="32">
        <v>0.0911</v>
      </c>
      <c r="O3382" s="32">
        <v>0.01232</v>
      </c>
      <c r="P3382" s="32">
        <v>0.7704</v>
      </c>
      <c r="Q3382" s="32">
        <v>1.04384</v>
      </c>
      <c r="R3382" s="32">
        <v>0.024256</v>
      </c>
      <c r="S3382" s="32">
        <v>0.018452</v>
      </c>
      <c r="T3382" s="32">
        <v>0.032552</v>
      </c>
      <c r="U3382" s="32">
        <v>0.999</v>
      </c>
      <c r="V3382" s="32">
        <v>0.104119</v>
      </c>
      <c r="W3382" s="32">
        <v>0.4918</v>
      </c>
    </row>
    <row r="3383" ht="14.25" customHeight="1">
      <c r="B3383" s="61">
        <v>41208.0</v>
      </c>
      <c r="C3383" s="32">
        <v>20840.0</v>
      </c>
      <c r="D3383" s="32">
        <v>20828.0</v>
      </c>
      <c r="E3383" s="32">
        <v>80.068</v>
      </c>
      <c r="F3383" s="32">
        <v>79.65</v>
      </c>
      <c r="G3383" s="32">
        <v>1.2938</v>
      </c>
      <c r="H3383" s="32">
        <v>0.012556</v>
      </c>
      <c r="I3383" s="32">
        <v>0.16004</v>
      </c>
      <c r="J3383" s="32">
        <v>0.1601</v>
      </c>
      <c r="K3383" s="32">
        <v>1.6105</v>
      </c>
      <c r="L3383" s="32">
        <v>0.03418</v>
      </c>
      <c r="M3383" s="32">
        <v>0.3289</v>
      </c>
      <c r="N3383" s="32">
        <v>0.09114</v>
      </c>
      <c r="O3383" s="32">
        <v>0.01231</v>
      </c>
      <c r="P3383" s="32">
        <v>0.7704</v>
      </c>
      <c r="Q3383" s="32">
        <v>1.04348</v>
      </c>
      <c r="R3383" s="32">
        <v>0.024272</v>
      </c>
      <c r="S3383" s="32">
        <v>0.018601</v>
      </c>
      <c r="T3383" s="32">
        <v>0.032573</v>
      </c>
      <c r="U3383" s="32">
        <v>1.0031</v>
      </c>
      <c r="V3383" s="32">
        <v>0.104048</v>
      </c>
      <c r="W3383" s="32">
        <v>0.4934</v>
      </c>
    </row>
    <row r="3384" ht="14.25" customHeight="1">
      <c r="B3384" s="61">
        <v>41207.0</v>
      </c>
      <c r="C3384" s="32">
        <v>20850.0</v>
      </c>
      <c r="D3384" s="32">
        <v>20828.0</v>
      </c>
      <c r="E3384" s="32">
        <v>80.044</v>
      </c>
      <c r="F3384" s="32">
        <v>80.3</v>
      </c>
      <c r="G3384" s="32">
        <v>1.2934</v>
      </c>
      <c r="H3384" s="32">
        <v>0.012453</v>
      </c>
      <c r="I3384" s="32">
        <v>0.16022</v>
      </c>
      <c r="J3384" s="32">
        <v>0.1604</v>
      </c>
      <c r="K3384" s="32">
        <v>1.6118</v>
      </c>
      <c r="L3384" s="32">
        <v>0.034196</v>
      </c>
      <c r="M3384" s="32">
        <v>0.3284</v>
      </c>
      <c r="N3384" s="32">
        <v>0.09113</v>
      </c>
      <c r="O3384" s="32">
        <v>0.01231</v>
      </c>
      <c r="P3384" s="32">
        <v>0.7692</v>
      </c>
      <c r="Q3384" s="32">
        <v>1.04359</v>
      </c>
      <c r="R3384" s="32">
        <v>0.024239</v>
      </c>
      <c r="S3384" s="32">
        <v>0.018601</v>
      </c>
      <c r="T3384" s="32">
        <v>0.032595</v>
      </c>
      <c r="U3384" s="32">
        <v>1.0052</v>
      </c>
      <c r="V3384" s="32">
        <v>0.104194</v>
      </c>
      <c r="W3384" s="32">
        <v>0.4936</v>
      </c>
    </row>
    <row r="3385" ht="14.25" customHeight="1">
      <c r="B3385" s="61">
        <v>41206.0</v>
      </c>
      <c r="C3385" s="32">
        <v>20850.0</v>
      </c>
      <c r="D3385" s="32">
        <v>20828.0</v>
      </c>
      <c r="E3385" s="32">
        <v>79.914</v>
      </c>
      <c r="F3385" s="32">
        <v>79.81</v>
      </c>
      <c r="G3385" s="32">
        <v>1.2974</v>
      </c>
      <c r="H3385" s="32">
        <v>0.012529</v>
      </c>
      <c r="I3385" s="32">
        <v>0.16003</v>
      </c>
      <c r="J3385" s="32">
        <v>0.1601</v>
      </c>
      <c r="K3385" s="32">
        <v>1.6038</v>
      </c>
      <c r="L3385" s="32">
        <v>0.034131</v>
      </c>
      <c r="M3385" s="32">
        <v>0.3266</v>
      </c>
      <c r="N3385" s="32">
        <v>0.09055</v>
      </c>
      <c r="O3385" s="32">
        <v>0.01231</v>
      </c>
      <c r="P3385" s="32">
        <v>0.7687</v>
      </c>
      <c r="Q3385" s="32">
        <v>1.04603</v>
      </c>
      <c r="R3385" s="32">
        <v>0.024172</v>
      </c>
      <c r="S3385" s="32">
        <v>0.018537</v>
      </c>
      <c r="T3385" s="32">
        <v>0.032547</v>
      </c>
      <c r="U3385" s="32">
        <v>1.0065</v>
      </c>
      <c r="V3385" s="32">
        <v>0.104059</v>
      </c>
      <c r="W3385" s="32">
        <v>0.4935</v>
      </c>
    </row>
    <row r="3386" ht="14.25" customHeight="1">
      <c r="B3386" s="61">
        <v>41205.0</v>
      </c>
      <c r="C3386" s="32">
        <v>20855.0</v>
      </c>
      <c r="D3386" s="32">
        <v>20828.0</v>
      </c>
      <c r="E3386" s="32">
        <v>79.976</v>
      </c>
      <c r="F3386" s="32">
        <v>79.85</v>
      </c>
      <c r="G3386" s="32">
        <v>1.2987</v>
      </c>
      <c r="H3386" s="32">
        <v>0.012523</v>
      </c>
      <c r="I3386" s="32">
        <v>0.16005</v>
      </c>
      <c r="J3386" s="32">
        <v>0.1599</v>
      </c>
      <c r="K3386" s="32">
        <v>1.5953</v>
      </c>
      <c r="L3386" s="32">
        <v>0.03412</v>
      </c>
      <c r="M3386" s="32">
        <v>0.3271</v>
      </c>
      <c r="N3386" s="32">
        <v>0.09054</v>
      </c>
      <c r="O3386" s="32">
        <v>0.01231</v>
      </c>
      <c r="P3386" s="32">
        <v>0.7698</v>
      </c>
      <c r="Q3386" s="32">
        <v>1.04603</v>
      </c>
      <c r="R3386" s="32">
        <v>0.024118</v>
      </c>
      <c r="S3386" s="32">
        <v>0.018543</v>
      </c>
      <c r="T3386" s="32">
        <v>0.03252</v>
      </c>
      <c r="U3386" s="32">
        <v>1.0076</v>
      </c>
      <c r="V3386" s="32">
        <v>0.104081</v>
      </c>
      <c r="W3386" s="32">
        <v>0.493</v>
      </c>
    </row>
    <row r="3387" ht="14.25" customHeight="1">
      <c r="B3387" s="61">
        <v>41204.0</v>
      </c>
      <c r="C3387" s="32">
        <v>20850.0</v>
      </c>
      <c r="D3387" s="32">
        <v>20828.0</v>
      </c>
      <c r="E3387" s="32">
        <v>79.652</v>
      </c>
      <c r="F3387" s="32">
        <v>79.94</v>
      </c>
      <c r="G3387" s="32">
        <v>1.306</v>
      </c>
      <c r="H3387" s="32">
        <v>0.012509</v>
      </c>
      <c r="I3387" s="32">
        <v>0.15988</v>
      </c>
      <c r="J3387" s="32">
        <v>0.1599</v>
      </c>
      <c r="K3387" s="32">
        <v>1.6016</v>
      </c>
      <c r="L3387" s="32">
        <v>0.034172</v>
      </c>
      <c r="M3387" s="32">
        <v>0.3281</v>
      </c>
      <c r="N3387" s="32">
        <v>0.09057</v>
      </c>
      <c r="O3387" s="32">
        <v>0.01231</v>
      </c>
      <c r="P3387" s="32">
        <v>0.771</v>
      </c>
      <c r="Q3387" s="32">
        <v>1.04678</v>
      </c>
      <c r="R3387" s="32">
        <v>0.024166</v>
      </c>
      <c r="S3387" s="32">
        <v>0.018665</v>
      </c>
      <c r="T3387" s="32">
        <v>0.032552</v>
      </c>
      <c r="U3387" s="32">
        <v>1.0079</v>
      </c>
      <c r="V3387" s="32">
        <v>0.104123</v>
      </c>
      <c r="W3387" s="32">
        <v>0.4939</v>
      </c>
    </row>
    <row r="3388" ht="14.25" customHeight="1">
      <c r="B3388" s="61">
        <v>41201.0</v>
      </c>
      <c r="C3388" s="32">
        <v>20845.0</v>
      </c>
      <c r="D3388" s="32">
        <v>20828.0</v>
      </c>
      <c r="E3388" s="32">
        <v>79.621</v>
      </c>
      <c r="F3388" s="32">
        <v>79.32</v>
      </c>
      <c r="G3388" s="32">
        <v>1.3024</v>
      </c>
      <c r="H3388" s="32">
        <v>0.01261</v>
      </c>
      <c r="I3388" s="32">
        <v>0.1599</v>
      </c>
      <c r="J3388" s="32">
        <v>0.1599</v>
      </c>
      <c r="K3388" s="32">
        <v>1.6004</v>
      </c>
      <c r="L3388" s="32">
        <v>0.034195</v>
      </c>
      <c r="M3388" s="32">
        <v>0.3278</v>
      </c>
      <c r="N3388" s="32">
        <v>0.09053</v>
      </c>
      <c r="O3388" s="32">
        <v>0.01225</v>
      </c>
      <c r="P3388" s="32">
        <v>0.775</v>
      </c>
      <c r="Q3388" s="32">
        <v>1.04756</v>
      </c>
      <c r="R3388" s="32">
        <v>0.024168</v>
      </c>
      <c r="S3388" s="32">
        <v>0.018489</v>
      </c>
      <c r="T3388" s="32">
        <v>0.032557</v>
      </c>
      <c r="U3388" s="32">
        <v>1.0064</v>
      </c>
      <c r="V3388" s="32">
        <v>0.104243</v>
      </c>
      <c r="W3388" s="32">
        <v>0.4932</v>
      </c>
    </row>
    <row r="3389" ht="14.25" customHeight="1">
      <c r="B3389" s="61">
        <v>41200.0</v>
      </c>
      <c r="C3389" s="32">
        <v>20845.0</v>
      </c>
      <c r="D3389" s="32">
        <v>20828.0</v>
      </c>
      <c r="E3389" s="32">
        <v>79.367</v>
      </c>
      <c r="F3389" s="32">
        <v>79.28</v>
      </c>
      <c r="G3389" s="32">
        <v>1.3067</v>
      </c>
      <c r="H3389" s="32">
        <v>0.012615</v>
      </c>
      <c r="I3389" s="32">
        <v>0.15999</v>
      </c>
      <c r="J3389" s="32">
        <v>0.1599</v>
      </c>
      <c r="K3389" s="32">
        <v>1.6044</v>
      </c>
      <c r="L3389" s="32">
        <v>0.034208</v>
      </c>
      <c r="M3389" s="32">
        <v>0.3292</v>
      </c>
      <c r="N3389" s="32">
        <v>0.09051</v>
      </c>
      <c r="O3389" s="32">
        <v>0.01229</v>
      </c>
      <c r="P3389" s="32">
        <v>0.7758</v>
      </c>
      <c r="Q3389" s="32">
        <v>1.04713</v>
      </c>
      <c r="R3389" s="32">
        <v>0.024193</v>
      </c>
      <c r="S3389" s="32">
        <v>0.018651</v>
      </c>
      <c r="T3389" s="32">
        <v>0.03259</v>
      </c>
      <c r="U3389" s="32">
        <v>1.0149</v>
      </c>
      <c r="V3389" s="32">
        <v>0.10433</v>
      </c>
      <c r="W3389" s="32">
        <v>0.493</v>
      </c>
    </row>
    <row r="3390" ht="14.25" customHeight="1">
      <c r="B3390" s="61">
        <v>41199.0</v>
      </c>
      <c r="C3390" s="32">
        <v>20850.0</v>
      </c>
      <c r="D3390" s="32">
        <v>20828.0</v>
      </c>
      <c r="E3390" s="32">
        <v>79.016</v>
      </c>
      <c r="F3390" s="32">
        <v>78.93</v>
      </c>
      <c r="G3390" s="32">
        <v>1.3119</v>
      </c>
      <c r="H3390" s="32">
        <v>0.012668</v>
      </c>
      <c r="I3390" s="32">
        <v>0.15989</v>
      </c>
      <c r="J3390" s="32">
        <v>0.1599</v>
      </c>
      <c r="K3390" s="32">
        <v>1.6149</v>
      </c>
      <c r="L3390" s="32">
        <v>0.034278</v>
      </c>
      <c r="M3390" s="32">
        <v>0.3299</v>
      </c>
      <c r="N3390" s="32">
        <v>0.09045</v>
      </c>
      <c r="O3390" s="32">
        <v>0.01231</v>
      </c>
      <c r="P3390" s="32">
        <v>0.7769</v>
      </c>
      <c r="Q3390" s="32">
        <v>1.04723</v>
      </c>
      <c r="R3390" s="32">
        <v>0.024324</v>
      </c>
      <c r="S3390" s="32">
        <v>0.018911</v>
      </c>
      <c r="T3390" s="32">
        <v>0.032669</v>
      </c>
      <c r="U3390" s="32">
        <v>1.0227</v>
      </c>
      <c r="V3390" s="32">
        <v>0.10445</v>
      </c>
      <c r="W3390" s="32">
        <v>0.4925</v>
      </c>
    </row>
    <row r="3391" ht="14.25" customHeight="1">
      <c r="B3391" s="61">
        <v>41198.0</v>
      </c>
      <c r="C3391" s="32">
        <v>20850.0</v>
      </c>
      <c r="D3391" s="32">
        <v>20828.0</v>
      </c>
      <c r="E3391" s="32">
        <v>79.405</v>
      </c>
      <c r="F3391" s="32">
        <v>78.89</v>
      </c>
      <c r="G3391" s="32">
        <v>1.3054</v>
      </c>
      <c r="H3391" s="32">
        <v>0.012677</v>
      </c>
      <c r="I3391" s="32">
        <v>0.15963</v>
      </c>
      <c r="J3391" s="32">
        <v>0.1596</v>
      </c>
      <c r="K3391" s="32">
        <v>1.6111</v>
      </c>
      <c r="L3391" s="32">
        <v>0.034347</v>
      </c>
      <c r="M3391" s="32">
        <v>0.3281</v>
      </c>
      <c r="N3391" s="32">
        <v>0.09036</v>
      </c>
      <c r="O3391" s="32">
        <v>0.0123</v>
      </c>
      <c r="P3391" s="32">
        <v>0.777</v>
      </c>
      <c r="Q3391" s="32">
        <v>1.04883</v>
      </c>
      <c r="R3391" s="32">
        <v>0.024226</v>
      </c>
      <c r="S3391" s="32">
        <v>0.018905</v>
      </c>
      <c r="T3391" s="32">
        <v>0.03262</v>
      </c>
      <c r="U3391" s="32">
        <v>1.0135</v>
      </c>
      <c r="V3391" s="32">
        <v>0.104276</v>
      </c>
      <c r="W3391" s="32">
        <v>0.4912</v>
      </c>
    </row>
    <row r="3392" ht="14.25" customHeight="1">
      <c r="B3392" s="61">
        <v>41197.0</v>
      </c>
      <c r="C3392" s="32">
        <v>20850.0</v>
      </c>
      <c r="D3392" s="32">
        <v>20828.0</v>
      </c>
      <c r="E3392" s="32">
        <v>79.742</v>
      </c>
      <c r="F3392" s="32">
        <v>78.65</v>
      </c>
      <c r="G3392" s="32">
        <v>1.2949</v>
      </c>
      <c r="H3392" s="32">
        <v>0.012715</v>
      </c>
      <c r="I3392" s="32">
        <v>0.15947</v>
      </c>
      <c r="J3392" s="32">
        <v>0.1596</v>
      </c>
      <c r="K3392" s="32">
        <v>1.6071</v>
      </c>
      <c r="L3392" s="32">
        <v>0.03423</v>
      </c>
      <c r="M3392" s="32">
        <v>0.3266</v>
      </c>
      <c r="N3392" s="32">
        <v>0.09007</v>
      </c>
      <c r="O3392" s="32">
        <v>0.0123</v>
      </c>
      <c r="P3392" s="32">
        <v>0.7785</v>
      </c>
      <c r="Q3392" s="32">
        <v>1.04822</v>
      </c>
      <c r="R3392" s="32">
        <v>0.02412</v>
      </c>
      <c r="S3392" s="32">
        <v>0.018854</v>
      </c>
      <c r="T3392" s="32">
        <v>0.032552</v>
      </c>
      <c r="U3392" s="32">
        <v>1.0196</v>
      </c>
      <c r="V3392" s="32">
        <v>0.104069</v>
      </c>
      <c r="W3392" s="32">
        <v>0.4916</v>
      </c>
    </row>
    <row r="3393" ht="14.25" customHeight="1">
      <c r="B3393" s="61">
        <v>41194.0</v>
      </c>
      <c r="C3393" s="32">
        <v>20845.0</v>
      </c>
      <c r="D3393" s="32">
        <v>20828.0</v>
      </c>
      <c r="E3393" s="32">
        <v>79.667</v>
      </c>
      <c r="F3393" s="32">
        <v>78.44</v>
      </c>
      <c r="G3393" s="32">
        <v>1.2951</v>
      </c>
      <c r="H3393" s="32">
        <v>0.012749</v>
      </c>
      <c r="I3393" s="32">
        <v>0.15956</v>
      </c>
      <c r="J3393" s="32">
        <v>0.1594</v>
      </c>
      <c r="K3393" s="32">
        <v>1.6072</v>
      </c>
      <c r="L3393" s="32">
        <v>0.034211</v>
      </c>
      <c r="M3393" s="32">
        <v>0.327</v>
      </c>
      <c r="N3393" s="32">
        <v>0.08999</v>
      </c>
      <c r="O3393" s="32">
        <v>0.01231</v>
      </c>
      <c r="P3393" s="32">
        <v>0.7785</v>
      </c>
      <c r="Q3393" s="32">
        <v>1.04625</v>
      </c>
      <c r="R3393" s="32">
        <v>0.024099</v>
      </c>
      <c r="S3393" s="32">
        <v>0.018916</v>
      </c>
      <c r="T3393" s="32">
        <v>0.032584</v>
      </c>
      <c r="U3393" s="32">
        <v>1.0203</v>
      </c>
      <c r="V3393" s="32">
        <v>0.10415</v>
      </c>
      <c r="W3393" s="32">
        <v>0.4908</v>
      </c>
    </row>
    <row r="3394" ht="14.25" customHeight="1">
      <c r="B3394" s="61">
        <v>41193.0</v>
      </c>
      <c r="C3394" s="32">
        <v>20860.0</v>
      </c>
      <c r="D3394" s="32">
        <v>20828.0</v>
      </c>
      <c r="E3394" s="32">
        <v>79.775</v>
      </c>
      <c r="F3394" s="32">
        <v>78.34</v>
      </c>
      <c r="G3394" s="32">
        <v>1.2928</v>
      </c>
      <c r="H3394" s="32">
        <v>0.012765</v>
      </c>
      <c r="I3394" s="32">
        <v>0.15943</v>
      </c>
      <c r="J3394" s="32">
        <v>0.1592</v>
      </c>
      <c r="K3394" s="32">
        <v>1.6045</v>
      </c>
      <c r="L3394" s="32">
        <v>0.034196</v>
      </c>
      <c r="M3394" s="32">
        <v>0.326</v>
      </c>
      <c r="N3394" s="32">
        <v>0.08981</v>
      </c>
      <c r="O3394" s="32">
        <v>0.01231</v>
      </c>
      <c r="P3394" s="32">
        <v>0.7788</v>
      </c>
      <c r="Q3394" s="32">
        <v>1.04603</v>
      </c>
      <c r="R3394" s="32">
        <v>0.024088</v>
      </c>
      <c r="S3394" s="32">
        <v>0.018966</v>
      </c>
      <c r="T3394" s="32">
        <v>0.032563</v>
      </c>
      <c r="U3394" s="32">
        <v>1.0219</v>
      </c>
      <c r="V3394" s="32">
        <v>0.104352</v>
      </c>
      <c r="W3394" s="32">
        <v>0.4896</v>
      </c>
    </row>
    <row r="3395" ht="14.25" customHeight="1">
      <c r="B3395" s="61">
        <v>41192.0</v>
      </c>
      <c r="C3395" s="32">
        <v>20855.0</v>
      </c>
      <c r="D3395" s="32">
        <v>20828.0</v>
      </c>
      <c r="E3395" s="32">
        <v>79.917</v>
      </c>
      <c r="F3395" s="32">
        <v>78.18</v>
      </c>
      <c r="G3395" s="32">
        <v>1.2875</v>
      </c>
      <c r="H3395" s="32">
        <v>0.01279</v>
      </c>
      <c r="I3395" s="32">
        <v>0.1589</v>
      </c>
      <c r="J3395" s="32">
        <v>0.1589</v>
      </c>
      <c r="K3395" s="32">
        <v>1.6006</v>
      </c>
      <c r="L3395" s="32">
        <v>0.034132</v>
      </c>
      <c r="M3395" s="32">
        <v>0.3252</v>
      </c>
      <c r="N3395" s="32">
        <v>0.08969</v>
      </c>
      <c r="O3395" s="32">
        <v>0.0123</v>
      </c>
      <c r="P3395" s="32">
        <v>0.7785</v>
      </c>
      <c r="Q3395" s="32">
        <v>1.04641</v>
      </c>
      <c r="R3395" s="32">
        <v>0.024115</v>
      </c>
      <c r="S3395" s="32">
        <v>0.018852</v>
      </c>
      <c r="T3395" s="32">
        <v>0.032549</v>
      </c>
      <c r="U3395" s="32">
        <v>1.0185</v>
      </c>
      <c r="V3395" s="32">
        <v>0.104254</v>
      </c>
      <c r="W3395" s="32">
        <v>0.4904</v>
      </c>
    </row>
    <row r="3396" ht="14.25" customHeight="1">
      <c r="B3396" s="61">
        <v>41191.0</v>
      </c>
      <c r="C3396" s="32">
        <v>20870.0</v>
      </c>
      <c r="D3396" s="32">
        <v>20828.0</v>
      </c>
      <c r="E3396" s="32">
        <v>79.951</v>
      </c>
      <c r="F3396" s="32">
        <v>78.26</v>
      </c>
      <c r="G3396" s="32">
        <v>1.2885</v>
      </c>
      <c r="H3396" s="32">
        <v>0.012779</v>
      </c>
      <c r="I3396" s="32">
        <v>0.15904</v>
      </c>
      <c r="J3396" s="32">
        <v>0.159</v>
      </c>
      <c r="K3396" s="32">
        <v>1.6003</v>
      </c>
      <c r="L3396" s="32">
        <v>0.034125</v>
      </c>
      <c r="M3396" s="32">
        <v>0.3253</v>
      </c>
      <c r="N3396" s="32">
        <v>0.08998</v>
      </c>
      <c r="O3396" s="32">
        <v>0.0123</v>
      </c>
      <c r="P3396" s="32">
        <v>0.7793</v>
      </c>
      <c r="Q3396" s="32">
        <v>1.04644</v>
      </c>
      <c r="R3396" s="32">
        <v>0.024165</v>
      </c>
      <c r="S3396" s="32">
        <v>0.018956</v>
      </c>
      <c r="T3396" s="32">
        <v>0.032573</v>
      </c>
      <c r="U3396" s="32">
        <v>1.0222</v>
      </c>
      <c r="V3396" s="32">
        <v>0.104254</v>
      </c>
      <c r="W3396" s="32">
        <v>0.491</v>
      </c>
    </row>
    <row r="3397" ht="14.25" customHeight="1">
      <c r="B3397" s="61">
        <v>41190.0</v>
      </c>
      <c r="C3397" s="32">
        <v>20888.0</v>
      </c>
      <c r="D3397" s="32">
        <v>20828.0</v>
      </c>
      <c r="E3397" s="32">
        <v>79.54</v>
      </c>
      <c r="F3397" s="32">
        <v>78.33</v>
      </c>
      <c r="G3397" s="32">
        <v>1.2968</v>
      </c>
      <c r="H3397" s="32">
        <v>0.012766</v>
      </c>
      <c r="I3397" s="32">
        <v>0.15917</v>
      </c>
      <c r="J3397" s="32">
        <v>0.1589</v>
      </c>
      <c r="K3397" s="32">
        <v>1.6027</v>
      </c>
      <c r="L3397" s="32">
        <v>0.034164</v>
      </c>
      <c r="M3397" s="32">
        <v>0.3249</v>
      </c>
      <c r="N3397" s="32">
        <v>0.08996</v>
      </c>
      <c r="O3397" s="32">
        <v>0.01229</v>
      </c>
      <c r="P3397" s="32">
        <v>0.7791</v>
      </c>
      <c r="Q3397" s="32">
        <v>1.04712</v>
      </c>
      <c r="R3397" s="32">
        <v>0.024155</v>
      </c>
      <c r="S3397" s="32">
        <v>0.019089</v>
      </c>
      <c r="T3397" s="32">
        <v>0.032648</v>
      </c>
      <c r="U3397" s="32">
        <v>1.0236</v>
      </c>
      <c r="V3397" s="32">
        <v>0.104265</v>
      </c>
      <c r="W3397" s="32">
        <v>0.4926</v>
      </c>
    </row>
    <row r="3398" ht="14.25" customHeight="1">
      <c r="B3398" s="61">
        <v>41187.0</v>
      </c>
      <c r="C3398" s="32">
        <v>20885.0</v>
      </c>
      <c r="D3398" s="32">
        <v>20828.0</v>
      </c>
      <c r="E3398" s="32">
        <v>79.337</v>
      </c>
      <c r="F3398" s="32">
        <v>78.67</v>
      </c>
      <c r="G3398" s="32">
        <v>1.3045</v>
      </c>
      <c r="H3398" s="32">
        <v>0.012712</v>
      </c>
      <c r="I3398" s="32">
        <v>0.15795</v>
      </c>
      <c r="J3398" s="32">
        <v>0.1588</v>
      </c>
      <c r="K3398" s="32">
        <v>1.6136</v>
      </c>
      <c r="L3398" s="32">
        <v>0.034201</v>
      </c>
      <c r="M3398" s="32">
        <v>0.3275</v>
      </c>
      <c r="N3398" s="32">
        <v>0.09003</v>
      </c>
      <c r="O3398" s="32">
        <v>0.01227</v>
      </c>
      <c r="P3398" s="32">
        <v>0.7788</v>
      </c>
      <c r="Q3398" s="32">
        <v>1.04729</v>
      </c>
      <c r="R3398" s="32">
        <v>0.024133</v>
      </c>
      <c r="S3398" s="32">
        <v>0.019225</v>
      </c>
      <c r="T3398" s="32">
        <v>0.032712</v>
      </c>
      <c r="U3398" s="32">
        <v>1.0218</v>
      </c>
      <c r="V3398" s="32">
        <v>0.104189</v>
      </c>
      <c r="W3398" s="32">
        <v>0.4918</v>
      </c>
    </row>
    <row r="3399" ht="14.25" customHeight="1">
      <c r="B3399" s="61">
        <v>41186.0</v>
      </c>
      <c r="C3399" s="32">
        <v>20890.0</v>
      </c>
      <c r="D3399" s="32">
        <v>20828.0</v>
      </c>
      <c r="E3399" s="32">
        <v>79.353</v>
      </c>
      <c r="F3399" s="32">
        <v>78.48</v>
      </c>
      <c r="G3399" s="32">
        <v>1.3018</v>
      </c>
      <c r="H3399" s="32">
        <v>0.012742</v>
      </c>
      <c r="I3399" s="32">
        <v>0.15781</v>
      </c>
      <c r="J3399" s="32">
        <v>0.1586</v>
      </c>
      <c r="K3399" s="32">
        <v>1.6191</v>
      </c>
      <c r="L3399" s="32">
        <v>0.034138</v>
      </c>
      <c r="M3399" s="32">
        <v>0.327</v>
      </c>
      <c r="N3399" s="32">
        <v>0.08988</v>
      </c>
      <c r="O3399" s="32">
        <v>0.01227</v>
      </c>
      <c r="P3399" s="32">
        <v>0.7752</v>
      </c>
      <c r="Q3399" s="32">
        <v>1.04795</v>
      </c>
      <c r="R3399" s="32">
        <v>0.024158</v>
      </c>
      <c r="S3399" s="32">
        <v>0.019423</v>
      </c>
      <c r="T3399" s="32">
        <v>0.032696</v>
      </c>
      <c r="U3399" s="32">
        <v>1.02</v>
      </c>
      <c r="V3399" s="32">
        <v>0.104276</v>
      </c>
      <c r="W3399" s="32">
        <v>0.4954</v>
      </c>
    </row>
    <row r="3400" ht="14.25" customHeight="1">
      <c r="B3400" s="61">
        <v>41185.0</v>
      </c>
      <c r="C3400" s="32">
        <v>20890.0</v>
      </c>
      <c r="D3400" s="32">
        <v>20828.0</v>
      </c>
      <c r="E3400" s="32">
        <v>79.965</v>
      </c>
      <c r="F3400" s="32">
        <v>78.49</v>
      </c>
      <c r="G3400" s="32">
        <v>1.2905</v>
      </c>
      <c r="H3400" s="32">
        <v>0.012741</v>
      </c>
      <c r="I3400" s="32">
        <v>0.15782</v>
      </c>
      <c r="J3400" s="32">
        <v>0.1586</v>
      </c>
      <c r="K3400" s="32">
        <v>1.6076</v>
      </c>
      <c r="L3400" s="32">
        <v>0.034097</v>
      </c>
      <c r="M3400" s="32">
        <v>0.3266</v>
      </c>
      <c r="N3400" s="32">
        <v>0.08981</v>
      </c>
      <c r="O3400" s="32">
        <v>0.01227</v>
      </c>
      <c r="P3400" s="32">
        <v>0.7729</v>
      </c>
      <c r="Q3400" s="32">
        <v>1.05009</v>
      </c>
      <c r="R3400" s="32">
        <v>0.024018</v>
      </c>
      <c r="S3400" s="32">
        <v>0.019133</v>
      </c>
      <c r="T3400" s="32">
        <v>0.032584</v>
      </c>
      <c r="U3400" s="32">
        <v>1.0126</v>
      </c>
      <c r="V3400" s="32">
        <v>0.10433</v>
      </c>
      <c r="W3400" s="32">
        <v>0.4945</v>
      </c>
    </row>
    <row r="3401" ht="14.25" customHeight="1">
      <c r="B3401" s="61">
        <v>41184.0</v>
      </c>
      <c r="C3401" s="32">
        <v>20885.0</v>
      </c>
      <c r="D3401" s="32">
        <v>20828.0</v>
      </c>
      <c r="E3401" s="32">
        <v>79.744</v>
      </c>
      <c r="F3401" s="32">
        <v>78.16</v>
      </c>
      <c r="G3401" s="32">
        <v>1.292</v>
      </c>
      <c r="H3401" s="32">
        <v>0.012795</v>
      </c>
      <c r="I3401" s="32">
        <v>0.1581</v>
      </c>
      <c r="J3401" s="32">
        <v>0.1587</v>
      </c>
      <c r="K3401" s="32">
        <v>1.6134</v>
      </c>
      <c r="L3401" s="32">
        <v>0.034129</v>
      </c>
      <c r="M3401" s="32">
        <v>0.3276</v>
      </c>
      <c r="N3401" s="32">
        <v>0.08983</v>
      </c>
      <c r="O3401" s="32">
        <v>0.01226</v>
      </c>
      <c r="P3401" s="32">
        <v>0.7734</v>
      </c>
      <c r="Q3401" s="32">
        <v>1.05252</v>
      </c>
      <c r="R3401" s="32">
        <v>0.024017</v>
      </c>
      <c r="S3401" s="32">
        <v>0.019049</v>
      </c>
      <c r="T3401" s="32">
        <v>0.032563</v>
      </c>
      <c r="U3401" s="32">
        <v>1.0161</v>
      </c>
      <c r="V3401" s="32">
        <v>0.104385</v>
      </c>
      <c r="W3401" s="32">
        <v>0.4934</v>
      </c>
    </row>
    <row r="3402" ht="14.25" customHeight="1">
      <c r="B3402" s="61">
        <v>41183.0</v>
      </c>
      <c r="C3402" s="32">
        <v>20883.0</v>
      </c>
      <c r="D3402" s="32">
        <v>20828.0</v>
      </c>
      <c r="E3402" s="32">
        <v>79.824</v>
      </c>
      <c r="F3402" s="32">
        <v>77.99</v>
      </c>
      <c r="G3402" s="32">
        <v>1.2888</v>
      </c>
      <c r="H3402" s="32">
        <v>0.012821</v>
      </c>
      <c r="I3402" s="32">
        <v>0.15909</v>
      </c>
      <c r="J3402" s="32">
        <v>0.1587</v>
      </c>
      <c r="K3402" s="32">
        <v>1.613</v>
      </c>
      <c r="L3402" s="32">
        <v>0.03411</v>
      </c>
      <c r="M3402" s="32">
        <v>0.3273</v>
      </c>
      <c r="N3402" s="32">
        <v>0.08986</v>
      </c>
      <c r="O3402" s="32">
        <v>0.01226</v>
      </c>
      <c r="P3402" s="32">
        <v>0.7746</v>
      </c>
      <c r="Q3402" s="32">
        <v>1.05324</v>
      </c>
      <c r="R3402" s="32">
        <v>0.023994</v>
      </c>
      <c r="S3402" s="32">
        <v>0.019064</v>
      </c>
      <c r="T3402" s="32">
        <v>0.03251</v>
      </c>
      <c r="U3402" s="32">
        <v>1.0181</v>
      </c>
      <c r="V3402" s="32">
        <v>0.104385</v>
      </c>
      <c r="W3402" s="32">
        <v>0.4935</v>
      </c>
    </row>
    <row r="3403" ht="14.25" customHeight="1">
      <c r="B3403" s="61">
        <v>41180.0</v>
      </c>
      <c r="C3403" s="32">
        <v>20885.0</v>
      </c>
      <c r="D3403" s="32">
        <v>20828.0</v>
      </c>
      <c r="E3403" s="32">
        <v>79.935</v>
      </c>
      <c r="F3403" s="32">
        <v>77.96</v>
      </c>
      <c r="G3403" s="32">
        <v>1.286</v>
      </c>
      <c r="H3403" s="32">
        <v>0.01283</v>
      </c>
      <c r="I3403" s="32">
        <v>0.15909</v>
      </c>
      <c r="J3403" s="32">
        <v>0.1587</v>
      </c>
      <c r="K3403" s="32">
        <v>1.6167</v>
      </c>
      <c r="L3403" s="32">
        <v>0.034109</v>
      </c>
      <c r="M3403" s="32">
        <v>0.3271</v>
      </c>
      <c r="N3403" s="32">
        <v>0.08987</v>
      </c>
      <c r="O3403" s="32">
        <v>0.01225</v>
      </c>
      <c r="P3403" s="32">
        <v>0.7726</v>
      </c>
      <c r="Q3403" s="32">
        <v>1.05402</v>
      </c>
      <c r="R3403" s="32">
        <v>0.023995</v>
      </c>
      <c r="S3403" s="32">
        <v>0.018911</v>
      </c>
      <c r="T3403" s="32">
        <v>0.032436</v>
      </c>
      <c r="U3403" s="32">
        <v>1.0165</v>
      </c>
      <c r="V3403" s="32">
        <v>0.104395</v>
      </c>
      <c r="W3403" s="32">
        <v>0.4932</v>
      </c>
    </row>
    <row r="3404" ht="14.25" customHeight="1">
      <c r="B3404" s="61">
        <v>41179.0</v>
      </c>
      <c r="C3404" s="32">
        <v>20885.0</v>
      </c>
      <c r="D3404" s="32">
        <v>20828.0</v>
      </c>
      <c r="E3404" s="32">
        <v>79.548</v>
      </c>
      <c r="F3404" s="32">
        <v>77.61</v>
      </c>
      <c r="G3404" s="32">
        <v>1.2913</v>
      </c>
      <c r="H3404" s="32">
        <v>0.012886</v>
      </c>
      <c r="I3404" s="32">
        <v>0.15864</v>
      </c>
      <c r="J3404" s="32">
        <v>0.1584</v>
      </c>
      <c r="K3404" s="32">
        <v>1.6235</v>
      </c>
      <c r="L3404" s="32">
        <v>0.03407</v>
      </c>
      <c r="M3404" s="32">
        <v>0.326</v>
      </c>
      <c r="N3404" s="32">
        <v>0.08959</v>
      </c>
      <c r="O3404" s="32">
        <v>0.01225</v>
      </c>
      <c r="P3404" s="32">
        <v>0.7716</v>
      </c>
      <c r="Q3404" s="32">
        <v>1.0543</v>
      </c>
      <c r="R3404" s="32">
        <v>0.023929</v>
      </c>
      <c r="S3404" s="32">
        <v>0.018907</v>
      </c>
      <c r="T3404" s="32">
        <v>0.032349</v>
      </c>
      <c r="U3404" s="32">
        <v>1.0198</v>
      </c>
      <c r="V3404" s="32">
        <v>0.104701</v>
      </c>
      <c r="W3404" s="32">
        <v>0.4922</v>
      </c>
    </row>
    <row r="3405" ht="14.25" customHeight="1">
      <c r="B3405" s="61">
        <v>41178.0</v>
      </c>
      <c r="C3405" s="32">
        <v>20875.0</v>
      </c>
      <c r="D3405" s="32">
        <v>20828.0</v>
      </c>
      <c r="E3405" s="32">
        <v>79.885</v>
      </c>
      <c r="F3405" s="32">
        <v>77.75</v>
      </c>
      <c r="G3405" s="32">
        <v>1.2873</v>
      </c>
      <c r="H3405" s="32">
        <v>0.012863</v>
      </c>
      <c r="I3405" s="32">
        <v>0.15866</v>
      </c>
      <c r="J3405" s="32">
        <v>0.1586</v>
      </c>
      <c r="K3405" s="32">
        <v>1.6165</v>
      </c>
      <c r="L3405" s="32">
        <v>0.033989</v>
      </c>
      <c r="M3405" s="32">
        <v>0.3247</v>
      </c>
      <c r="N3405" s="32">
        <v>0.08928</v>
      </c>
      <c r="O3405" s="32">
        <v>0.01225</v>
      </c>
      <c r="P3405" s="32">
        <v>0.7634</v>
      </c>
      <c r="Q3405" s="32">
        <v>1.05471</v>
      </c>
      <c r="R3405" s="32">
        <v>0.023873</v>
      </c>
      <c r="S3405" s="32">
        <v>0.018655</v>
      </c>
      <c r="T3405" s="32">
        <v>0.032232</v>
      </c>
      <c r="U3405" s="32">
        <v>1.0146</v>
      </c>
      <c r="V3405" s="32">
        <v>0.104559</v>
      </c>
      <c r="W3405" s="32">
        <v>0.4919</v>
      </c>
    </row>
    <row r="3406" ht="14.25" customHeight="1">
      <c r="B3406" s="61">
        <v>41177.0</v>
      </c>
      <c r="C3406" s="32">
        <v>20850.0</v>
      </c>
      <c r="D3406" s="32">
        <v>20828.0</v>
      </c>
      <c r="E3406" s="32">
        <v>79.552</v>
      </c>
      <c r="F3406" s="32">
        <v>77.8</v>
      </c>
      <c r="G3406" s="32">
        <v>1.2899</v>
      </c>
      <c r="H3406" s="32">
        <v>0.012854</v>
      </c>
      <c r="I3406" s="32">
        <v>0.15856</v>
      </c>
      <c r="J3406" s="32">
        <v>0.1584</v>
      </c>
      <c r="K3406" s="32">
        <v>1.6188</v>
      </c>
      <c r="L3406" s="32">
        <v>0.034078</v>
      </c>
      <c r="M3406" s="32">
        <v>0.3262</v>
      </c>
      <c r="N3406" s="32">
        <v>0.08934</v>
      </c>
      <c r="O3406" s="32">
        <v>0.01225</v>
      </c>
      <c r="P3406" s="32">
        <v>0.7632</v>
      </c>
      <c r="Q3406" s="32">
        <v>1.05709</v>
      </c>
      <c r="R3406" s="32">
        <v>0.023952</v>
      </c>
      <c r="S3406" s="32">
        <v>0.018725</v>
      </c>
      <c r="T3406" s="32">
        <v>0.032326</v>
      </c>
      <c r="U3406" s="32">
        <v>1.0198</v>
      </c>
      <c r="V3406" s="32">
        <v>0.104439</v>
      </c>
      <c r="W3406" s="32">
        <v>0.4933</v>
      </c>
    </row>
    <row r="3407" ht="14.25" customHeight="1">
      <c r="B3407" s="61">
        <v>41176.0</v>
      </c>
      <c r="C3407" s="32">
        <v>20870.0</v>
      </c>
      <c r="D3407" s="32">
        <v>20828.0</v>
      </c>
      <c r="E3407" s="32">
        <v>79.518</v>
      </c>
      <c r="F3407" s="32">
        <v>77.85</v>
      </c>
      <c r="G3407" s="32">
        <v>1.2931</v>
      </c>
      <c r="H3407" s="32">
        <v>0.012845</v>
      </c>
      <c r="I3407" s="32">
        <v>0.15848</v>
      </c>
      <c r="J3407" s="32">
        <v>0.1583</v>
      </c>
      <c r="K3407" s="32">
        <v>1.6219</v>
      </c>
      <c r="L3407" s="32">
        <v>0.034047</v>
      </c>
      <c r="M3407" s="32">
        <v>0.3255</v>
      </c>
      <c r="N3407" s="32">
        <v>0.0892</v>
      </c>
      <c r="O3407" s="32">
        <v>0.01225</v>
      </c>
      <c r="P3407" s="32">
        <v>0.7627</v>
      </c>
      <c r="Q3407" s="32">
        <v>1.057</v>
      </c>
      <c r="R3407" s="32">
        <v>0.023933</v>
      </c>
      <c r="S3407" s="32">
        <v>0.018692</v>
      </c>
      <c r="T3407" s="32">
        <v>0.032335</v>
      </c>
      <c r="U3407" s="32">
        <v>1.0218</v>
      </c>
      <c r="V3407" s="32">
        <v>0.10457</v>
      </c>
      <c r="W3407" s="32">
        <v>0.4939</v>
      </c>
    </row>
    <row r="3408" ht="14.25" customHeight="1">
      <c r="B3408" s="61">
        <v>41173.0</v>
      </c>
      <c r="C3408" s="32">
        <v>20865.0</v>
      </c>
      <c r="D3408" s="32">
        <v>20828.0</v>
      </c>
      <c r="E3408" s="32">
        <v>79.328</v>
      </c>
      <c r="F3408" s="32">
        <v>78.17</v>
      </c>
      <c r="G3408" s="32">
        <v>1.298</v>
      </c>
      <c r="H3408" s="32">
        <v>0.012796</v>
      </c>
      <c r="I3408" s="32">
        <v>0.15848</v>
      </c>
      <c r="J3408" s="32">
        <v>0.1584</v>
      </c>
      <c r="K3408" s="32">
        <v>1.623</v>
      </c>
      <c r="L3408" s="32">
        <v>0.034109</v>
      </c>
      <c r="M3408" s="32">
        <v>0.327</v>
      </c>
      <c r="N3408" s="32">
        <v>0.08937</v>
      </c>
      <c r="O3408" s="32">
        <v>0.01225</v>
      </c>
      <c r="P3408" s="32">
        <v>0.7613</v>
      </c>
      <c r="Q3408" s="32">
        <v>1.05675</v>
      </c>
      <c r="R3408" s="32">
        <v>0.024013</v>
      </c>
      <c r="S3408" s="32">
        <v>0.018781</v>
      </c>
      <c r="T3408" s="32">
        <v>0.032452</v>
      </c>
      <c r="U3408" s="32">
        <v>1.0242</v>
      </c>
      <c r="V3408" s="32">
        <v>0.104526</v>
      </c>
      <c r="W3408" s="32">
        <v>0.4942</v>
      </c>
    </row>
    <row r="3409" ht="14.25" customHeight="1">
      <c r="B3409" s="61">
        <v>41172.0</v>
      </c>
      <c r="C3409" s="32">
        <v>20880.0</v>
      </c>
      <c r="D3409" s="32">
        <v>20828.0</v>
      </c>
      <c r="E3409" s="32">
        <v>79.411</v>
      </c>
      <c r="F3409" s="32">
        <v>78.24</v>
      </c>
      <c r="G3409" s="32">
        <v>1.2968</v>
      </c>
      <c r="H3409" s="32">
        <v>0.012782</v>
      </c>
      <c r="I3409" s="32">
        <v>0.15863</v>
      </c>
      <c r="J3409" s="32">
        <v>0.1583</v>
      </c>
      <c r="K3409" s="32">
        <v>1.6215</v>
      </c>
      <c r="L3409" s="32">
        <v>0.034082</v>
      </c>
      <c r="M3409" s="32">
        <v>0.3263</v>
      </c>
      <c r="N3409" s="32">
        <v>0.08936</v>
      </c>
      <c r="O3409" s="32">
        <v>0.01225</v>
      </c>
      <c r="P3409" s="32">
        <v>0.7599</v>
      </c>
      <c r="Q3409" s="32">
        <v>1.05787</v>
      </c>
      <c r="R3409" s="32">
        <v>0.024002</v>
      </c>
      <c r="S3409" s="32">
        <v>0.018442</v>
      </c>
      <c r="T3409" s="32">
        <v>0.032394</v>
      </c>
      <c r="U3409" s="32">
        <v>1.0237</v>
      </c>
      <c r="V3409" s="32">
        <v>0.104657</v>
      </c>
      <c r="W3409" s="32">
        <v>0.4946</v>
      </c>
    </row>
    <row r="3410" ht="14.25" customHeight="1">
      <c r="B3410" s="61">
        <v>41171.0</v>
      </c>
      <c r="C3410" s="32">
        <v>20870.0</v>
      </c>
      <c r="D3410" s="32">
        <v>20828.0</v>
      </c>
      <c r="E3410" s="32">
        <v>79.055</v>
      </c>
      <c r="F3410" s="32">
        <v>78.38</v>
      </c>
      <c r="G3410" s="32">
        <v>1.3049</v>
      </c>
      <c r="H3410" s="32">
        <v>0.012759</v>
      </c>
      <c r="I3410" s="32">
        <v>0.15848</v>
      </c>
      <c r="J3410" s="32">
        <v>0.1582</v>
      </c>
      <c r="K3410" s="32">
        <v>1.6222</v>
      </c>
      <c r="L3410" s="32">
        <v>0.034082</v>
      </c>
      <c r="M3410" s="32">
        <v>0.3273</v>
      </c>
      <c r="N3410" s="32">
        <v>0.08965</v>
      </c>
      <c r="O3410" s="32">
        <v>0.01224</v>
      </c>
      <c r="P3410" s="32">
        <v>0.7593</v>
      </c>
      <c r="Q3410" s="32">
        <v>1.05781</v>
      </c>
      <c r="R3410" s="32">
        <v>0.024056</v>
      </c>
      <c r="S3410" s="32">
        <v>0.018431</v>
      </c>
      <c r="T3410" s="32">
        <v>0.032473</v>
      </c>
      <c r="U3410" s="32">
        <v>1.0262</v>
      </c>
      <c r="V3410" s="32">
        <v>0.104845</v>
      </c>
      <c r="W3410" s="32">
        <v>0.4942</v>
      </c>
    </row>
    <row r="3411" ht="14.25" customHeight="1">
      <c r="B3411" s="61">
        <v>41170.0</v>
      </c>
      <c r="C3411" s="32">
        <v>20850.0</v>
      </c>
      <c r="D3411" s="32">
        <v>20828.0</v>
      </c>
      <c r="E3411" s="32">
        <v>79.249</v>
      </c>
      <c r="F3411" s="32">
        <v>78.82</v>
      </c>
      <c r="G3411" s="32">
        <v>1.3048</v>
      </c>
      <c r="H3411" s="32">
        <v>0.012687</v>
      </c>
      <c r="I3411" s="32">
        <v>0.15824</v>
      </c>
      <c r="J3411" s="32">
        <v>0.158</v>
      </c>
      <c r="K3411" s="32">
        <v>1.6244</v>
      </c>
      <c r="L3411" s="32">
        <v>0.034044</v>
      </c>
      <c r="M3411" s="32">
        <v>0.3261</v>
      </c>
      <c r="N3411" s="32">
        <v>0.08941</v>
      </c>
      <c r="O3411" s="32">
        <v>0.01224</v>
      </c>
      <c r="P3411" s="32">
        <v>0.7579</v>
      </c>
      <c r="Q3411" s="32">
        <v>1.05783</v>
      </c>
      <c r="R3411" s="32">
        <v>0.023964</v>
      </c>
      <c r="S3411" s="32">
        <v>0.018431</v>
      </c>
      <c r="T3411" s="32">
        <v>0.032436</v>
      </c>
      <c r="U3411" s="32">
        <v>1.0265</v>
      </c>
      <c r="V3411" s="32">
        <v>0.105031</v>
      </c>
      <c r="W3411" s="32">
        <v>0.4939</v>
      </c>
    </row>
    <row r="3412" ht="14.25" customHeight="1">
      <c r="B3412" s="61">
        <v>41169.0</v>
      </c>
      <c r="C3412" s="32">
        <v>20855.0</v>
      </c>
      <c r="D3412" s="32">
        <v>20828.0</v>
      </c>
      <c r="E3412" s="32">
        <v>79.01</v>
      </c>
      <c r="F3412" s="32">
        <v>78.71</v>
      </c>
      <c r="G3412" s="32">
        <v>1.3117</v>
      </c>
      <c r="H3412" s="32">
        <v>0.012705</v>
      </c>
      <c r="I3412" s="32">
        <v>0.15812</v>
      </c>
      <c r="J3412" s="32">
        <v>0.1581</v>
      </c>
      <c r="K3412" s="32">
        <v>1.6251</v>
      </c>
      <c r="L3412" s="32">
        <v>0.034134</v>
      </c>
      <c r="M3412" s="32">
        <v>0.3283</v>
      </c>
      <c r="N3412" s="32">
        <v>0.08954</v>
      </c>
      <c r="O3412" s="32">
        <v>0.01223</v>
      </c>
      <c r="P3412" s="32">
        <v>0.7567</v>
      </c>
      <c r="Q3412" s="32">
        <v>1.05756</v>
      </c>
      <c r="R3412" s="32">
        <v>0.024059</v>
      </c>
      <c r="S3412" s="32">
        <v>0.018551</v>
      </c>
      <c r="T3412" s="32">
        <v>0.032446</v>
      </c>
      <c r="U3412" s="32">
        <v>1.0259</v>
      </c>
      <c r="V3412" s="32">
        <v>0.105676</v>
      </c>
      <c r="W3412" s="32">
        <v>0.4928</v>
      </c>
    </row>
    <row r="3413" ht="14.25" customHeight="1">
      <c r="B3413" s="61">
        <v>41166.0</v>
      </c>
      <c r="C3413" s="32">
        <v>20865.0</v>
      </c>
      <c r="D3413" s="32">
        <v>20828.0</v>
      </c>
      <c r="E3413" s="32">
        <v>78.847</v>
      </c>
      <c r="F3413" s="32">
        <v>78.39</v>
      </c>
      <c r="G3413" s="32">
        <v>1.313</v>
      </c>
      <c r="H3413" s="32">
        <v>0.012755</v>
      </c>
      <c r="I3413" s="32">
        <v>0.15833</v>
      </c>
      <c r="J3413" s="32">
        <v>0.1583</v>
      </c>
      <c r="K3413" s="32">
        <v>1.6217</v>
      </c>
      <c r="L3413" s="32">
        <v>0.034079</v>
      </c>
      <c r="M3413" s="32">
        <v>0.3292</v>
      </c>
      <c r="N3413" s="32">
        <v>0.08956</v>
      </c>
      <c r="O3413" s="32">
        <v>0.01222</v>
      </c>
      <c r="P3413" s="32">
        <v>0.757</v>
      </c>
      <c r="Q3413" s="32">
        <v>1.05787</v>
      </c>
      <c r="R3413" s="32">
        <v>0.024158</v>
      </c>
      <c r="S3413" s="32">
        <v>0.018458</v>
      </c>
      <c r="T3413" s="32">
        <v>0.032499</v>
      </c>
      <c r="U3413" s="32">
        <v>1.0295</v>
      </c>
      <c r="V3413" s="32">
        <v>0.10572</v>
      </c>
      <c r="W3413" s="32">
        <v>0.4971</v>
      </c>
    </row>
    <row r="3414" ht="14.25" customHeight="1">
      <c r="B3414" s="61">
        <v>41165.0</v>
      </c>
      <c r="C3414" s="32">
        <v>20865.0</v>
      </c>
      <c r="D3414" s="32">
        <v>20828.0</v>
      </c>
      <c r="E3414" s="32">
        <v>79.262</v>
      </c>
      <c r="F3414" s="32">
        <v>77.49</v>
      </c>
      <c r="G3414" s="32">
        <v>1.2991</v>
      </c>
      <c r="H3414" s="32">
        <v>0.012904</v>
      </c>
      <c r="I3414" s="32">
        <v>0.15795</v>
      </c>
      <c r="J3414" s="32">
        <v>0.1579</v>
      </c>
      <c r="K3414" s="32">
        <v>1.6155</v>
      </c>
      <c r="L3414" s="32">
        <v>0.033814</v>
      </c>
      <c r="M3414" s="32">
        <v>0.3245</v>
      </c>
      <c r="N3414" s="32">
        <v>0.08886</v>
      </c>
      <c r="O3414" s="32">
        <v>0.01222</v>
      </c>
      <c r="P3414" s="32">
        <v>0.7584</v>
      </c>
      <c r="Q3414" s="32">
        <v>1.05742</v>
      </c>
      <c r="R3414" s="32">
        <v>0.024065</v>
      </c>
      <c r="S3414" s="32">
        <v>0.018253</v>
      </c>
      <c r="T3414" s="32">
        <v>0.032362</v>
      </c>
      <c r="U3414" s="32">
        <v>1.0326</v>
      </c>
      <c r="V3414" s="32">
        <v>0.104368</v>
      </c>
      <c r="W3414" s="32">
        <v>0.495</v>
      </c>
    </row>
    <row r="3415" ht="14.25" customHeight="1">
      <c r="B3415" s="61">
        <v>41164.0</v>
      </c>
      <c r="C3415" s="32">
        <v>20845.0</v>
      </c>
      <c r="D3415" s="32">
        <v>20828.0</v>
      </c>
      <c r="E3415" s="32">
        <v>79.737</v>
      </c>
      <c r="F3415" s="32">
        <v>77.86</v>
      </c>
      <c r="G3415" s="32">
        <v>1.29</v>
      </c>
      <c r="H3415" s="32">
        <v>0.012844</v>
      </c>
      <c r="I3415" s="32">
        <v>0.15803</v>
      </c>
      <c r="J3415" s="32">
        <v>0.158</v>
      </c>
      <c r="K3415" s="32">
        <v>1.6107</v>
      </c>
      <c r="L3415" s="32">
        <v>0.033783</v>
      </c>
      <c r="M3415" s="32">
        <v>0.3258</v>
      </c>
      <c r="N3415" s="32">
        <v>0.08876</v>
      </c>
      <c r="O3415" s="32">
        <v>0.01222</v>
      </c>
      <c r="P3415" s="32">
        <v>0.7582</v>
      </c>
      <c r="Q3415" s="32">
        <v>1.05748</v>
      </c>
      <c r="R3415" s="32">
        <v>0.02407</v>
      </c>
      <c r="S3415" s="32">
        <v>0.018083</v>
      </c>
      <c r="T3415" s="32">
        <v>0.032258</v>
      </c>
      <c r="U3415" s="32">
        <v>1.0244</v>
      </c>
      <c r="V3415" s="32">
        <v>0.104417</v>
      </c>
      <c r="W3415" s="32">
        <v>0.4936</v>
      </c>
    </row>
    <row r="3416" ht="14.25" customHeight="1">
      <c r="B3416" s="61">
        <v>41163.0</v>
      </c>
      <c r="C3416" s="32">
        <v>20850.0</v>
      </c>
      <c r="D3416" s="32">
        <v>20828.0</v>
      </c>
      <c r="E3416" s="32">
        <v>79.857</v>
      </c>
      <c r="F3416" s="32">
        <v>77.77</v>
      </c>
      <c r="G3416" s="32">
        <v>1.2855</v>
      </c>
      <c r="H3416" s="32">
        <v>0.012858</v>
      </c>
      <c r="I3416" s="32">
        <v>0.15783</v>
      </c>
      <c r="J3416" s="32">
        <v>0.1577</v>
      </c>
      <c r="K3416" s="32">
        <v>1.607</v>
      </c>
      <c r="L3416" s="32">
        <v>0.033801</v>
      </c>
      <c r="M3416" s="32">
        <v>0.3243</v>
      </c>
      <c r="N3416" s="32">
        <v>0.08869</v>
      </c>
      <c r="O3416" s="32">
        <v>0.01222</v>
      </c>
      <c r="P3416" s="32">
        <v>0.7557</v>
      </c>
      <c r="Q3416" s="32">
        <v>1.05642</v>
      </c>
      <c r="R3416" s="32">
        <v>0.024115</v>
      </c>
      <c r="S3416" s="32">
        <v>0.018113</v>
      </c>
      <c r="T3416" s="32">
        <v>0.032217</v>
      </c>
      <c r="U3416" s="32">
        <v>1.0276</v>
      </c>
      <c r="V3416" s="32">
        <v>0.104417</v>
      </c>
      <c r="W3416" s="32">
        <v>0.4955</v>
      </c>
    </row>
    <row r="3417" ht="14.25" customHeight="1">
      <c r="B3417" s="61">
        <v>41162.0</v>
      </c>
      <c r="C3417" s="32">
        <v>20865.0</v>
      </c>
      <c r="D3417" s="32">
        <v>20828.0</v>
      </c>
      <c r="E3417" s="32">
        <v>80.357</v>
      </c>
      <c r="F3417" s="32">
        <v>78.29</v>
      </c>
      <c r="G3417" s="32">
        <v>1.2758</v>
      </c>
      <c r="H3417" s="32">
        <v>0.012775</v>
      </c>
      <c r="I3417" s="32">
        <v>0.15776</v>
      </c>
      <c r="J3417" s="32">
        <v>0.1577</v>
      </c>
      <c r="K3417" s="32">
        <v>1.599</v>
      </c>
      <c r="L3417" s="32">
        <v>0.033704</v>
      </c>
      <c r="M3417" s="32">
        <v>0.3228</v>
      </c>
      <c r="N3417" s="32">
        <v>0.08856</v>
      </c>
      <c r="O3417" s="32">
        <v>0.01233</v>
      </c>
      <c r="P3417" s="32">
        <v>0.7559</v>
      </c>
      <c r="Q3417" s="32">
        <v>1.0558</v>
      </c>
      <c r="R3417" s="32">
        <v>0.024056</v>
      </c>
      <c r="S3417" s="32">
        <v>0.018039</v>
      </c>
      <c r="T3417" s="32">
        <v>0.032154</v>
      </c>
      <c r="U3417" s="32">
        <v>1.0228</v>
      </c>
      <c r="V3417" s="32">
        <v>0.104461</v>
      </c>
      <c r="W3417" s="32">
        <v>0.4938</v>
      </c>
    </row>
    <row r="3418" ht="14.25" customHeight="1">
      <c r="B3418" s="61">
        <v>41159.0</v>
      </c>
      <c r="C3418" s="32">
        <v>20850.0</v>
      </c>
      <c r="D3418" s="32">
        <v>20828.0</v>
      </c>
      <c r="E3418" s="32">
        <v>80.252</v>
      </c>
      <c r="F3418" s="32">
        <v>78.24</v>
      </c>
      <c r="G3418" s="32">
        <v>1.2816</v>
      </c>
      <c r="H3418" s="32">
        <v>0.012783</v>
      </c>
      <c r="I3418" s="32">
        <v>0.15763</v>
      </c>
      <c r="J3418" s="32">
        <v>0.1577</v>
      </c>
      <c r="K3418" s="32">
        <v>1.601</v>
      </c>
      <c r="L3418" s="32">
        <v>0.033691</v>
      </c>
      <c r="M3418" s="32">
        <v>0.3218</v>
      </c>
      <c r="N3418" s="32">
        <v>0.0885</v>
      </c>
      <c r="O3418" s="32">
        <v>0.01223</v>
      </c>
      <c r="P3418" s="32">
        <v>0.7554</v>
      </c>
      <c r="Q3418" s="32">
        <v>1.05541</v>
      </c>
      <c r="R3418" s="32">
        <v>0.024062</v>
      </c>
      <c r="S3418" s="32">
        <v>0.018129</v>
      </c>
      <c r="T3418" s="32">
        <v>0.032196</v>
      </c>
      <c r="U3418" s="32">
        <v>1.0218</v>
      </c>
      <c r="V3418" s="32">
        <v>0.104504</v>
      </c>
      <c r="W3418" s="32">
        <v>0.4925</v>
      </c>
    </row>
    <row r="3419" ht="14.25" customHeight="1">
      <c r="B3419" s="61">
        <v>41158.0</v>
      </c>
      <c r="C3419" s="32">
        <v>20855.0</v>
      </c>
      <c r="D3419" s="32">
        <v>20828.0</v>
      </c>
      <c r="E3419" s="32">
        <v>81.04</v>
      </c>
      <c r="F3419" s="32">
        <v>78.86</v>
      </c>
      <c r="G3419" s="32">
        <v>1.2631</v>
      </c>
      <c r="H3419" s="32">
        <v>0.01268</v>
      </c>
      <c r="I3419" s="32">
        <v>0.15762</v>
      </c>
      <c r="J3419" s="32">
        <v>0.1575</v>
      </c>
      <c r="K3419" s="32">
        <v>1.5932</v>
      </c>
      <c r="L3419" s="32">
        <v>0.033556</v>
      </c>
      <c r="M3419" s="32">
        <v>0.3209</v>
      </c>
      <c r="N3419" s="32">
        <v>0.08824</v>
      </c>
      <c r="O3419" s="32">
        <v>0.01225</v>
      </c>
      <c r="P3419" s="32">
        <v>0.7553</v>
      </c>
      <c r="Q3419" s="32">
        <v>1.05739</v>
      </c>
      <c r="R3419" s="32">
        <v>0.023981</v>
      </c>
      <c r="S3419" s="32">
        <v>0.017944</v>
      </c>
      <c r="T3419" s="32">
        <v>0.032072</v>
      </c>
      <c r="U3419" s="32">
        <v>1.0177</v>
      </c>
      <c r="V3419" s="32">
        <v>0.104548</v>
      </c>
      <c r="W3419" s="32">
        <v>0.4924</v>
      </c>
    </row>
    <row r="3420" ht="14.25" customHeight="1">
      <c r="B3420" s="61">
        <v>41157.0</v>
      </c>
      <c r="C3420" s="32">
        <v>20860.0</v>
      </c>
      <c r="D3420" s="32">
        <v>20828.0</v>
      </c>
      <c r="E3420" s="32">
        <v>81.235</v>
      </c>
      <c r="F3420" s="32">
        <v>78.39</v>
      </c>
      <c r="G3420" s="32">
        <v>1.2601</v>
      </c>
      <c r="H3420" s="32">
        <v>0.012756</v>
      </c>
      <c r="I3420" s="32">
        <v>0.15747</v>
      </c>
      <c r="J3420" s="32">
        <v>0.1574</v>
      </c>
      <c r="K3420" s="32">
        <v>1.5902</v>
      </c>
      <c r="L3420" s="32">
        <v>0.033495</v>
      </c>
      <c r="M3420" s="32">
        <v>0.3205</v>
      </c>
      <c r="N3420" s="32">
        <v>0.08798</v>
      </c>
      <c r="O3420" s="32">
        <v>0.01224</v>
      </c>
      <c r="P3420" s="32">
        <v>0.7557</v>
      </c>
      <c r="Q3420" s="32">
        <v>1.05591</v>
      </c>
      <c r="R3420" s="32">
        <v>0.023832</v>
      </c>
      <c r="S3420" s="32">
        <v>0.017894</v>
      </c>
      <c r="T3420" s="32">
        <v>0.03199</v>
      </c>
      <c r="U3420" s="32">
        <v>1.0096</v>
      </c>
      <c r="V3420" s="32">
        <v>0.104494</v>
      </c>
      <c r="W3420" s="32">
        <v>0.4905</v>
      </c>
    </row>
    <row r="3421" ht="14.25" customHeight="1">
      <c r="B3421" s="61">
        <v>41156.0</v>
      </c>
      <c r="C3421" s="32">
        <v>20860.0</v>
      </c>
      <c r="D3421" s="32">
        <v>20828.0</v>
      </c>
      <c r="E3421" s="32">
        <v>81.312</v>
      </c>
      <c r="F3421" s="32">
        <v>78.43</v>
      </c>
      <c r="G3421" s="32">
        <v>1.2566</v>
      </c>
      <c r="H3421" s="32">
        <v>0.012754</v>
      </c>
      <c r="I3421" s="32">
        <v>0.15752</v>
      </c>
      <c r="J3421" s="32">
        <v>0.1575</v>
      </c>
      <c r="K3421" s="32">
        <v>1.587</v>
      </c>
      <c r="L3421" s="32">
        <v>0.033505</v>
      </c>
      <c r="M3421" s="32">
        <v>0.3217</v>
      </c>
      <c r="N3421" s="32">
        <v>0.08822</v>
      </c>
      <c r="O3421" s="32">
        <v>0.01224</v>
      </c>
      <c r="P3421" s="32">
        <v>0.7557</v>
      </c>
      <c r="Q3421" s="32">
        <v>1.05491</v>
      </c>
      <c r="R3421" s="32">
        <v>0.023895</v>
      </c>
      <c r="S3421" s="32">
        <v>0.017952</v>
      </c>
      <c r="T3421" s="32">
        <v>0.032046</v>
      </c>
      <c r="U3421" s="32">
        <v>1.0143</v>
      </c>
      <c r="V3421" s="32">
        <v>0.104145</v>
      </c>
      <c r="W3421" s="32">
        <v>0.4895</v>
      </c>
    </row>
    <row r="3422" ht="14.25" customHeight="1">
      <c r="B3422" s="61">
        <v>41155.0</v>
      </c>
      <c r="C3422" s="32">
        <v>20840.0</v>
      </c>
      <c r="D3422" s="32">
        <v>20828.0</v>
      </c>
      <c r="E3422" s="32">
        <v>81.208</v>
      </c>
      <c r="F3422" s="32">
        <v>78.26</v>
      </c>
      <c r="G3422" s="32">
        <v>1.2593</v>
      </c>
      <c r="H3422" s="32">
        <v>0.012778</v>
      </c>
      <c r="I3422" s="32">
        <v>0.15769</v>
      </c>
      <c r="J3422" s="32">
        <v>0.1575</v>
      </c>
      <c r="K3422" s="32">
        <v>1.5886</v>
      </c>
      <c r="L3422" s="32">
        <v>0.03349</v>
      </c>
      <c r="M3422" s="32">
        <v>0.3219</v>
      </c>
      <c r="N3422" s="32">
        <v>0.08838</v>
      </c>
      <c r="O3422" s="32">
        <v>0.01224</v>
      </c>
      <c r="P3422" s="32">
        <v>0.756</v>
      </c>
      <c r="Q3422" s="32">
        <v>1.05642</v>
      </c>
      <c r="R3422" s="32">
        <v>0.023861</v>
      </c>
      <c r="S3422" s="32">
        <v>0.018033</v>
      </c>
      <c r="T3422" s="32">
        <v>0.032041</v>
      </c>
      <c r="U3422" s="32">
        <v>1.0143</v>
      </c>
      <c r="V3422" s="32">
        <v>0.104998</v>
      </c>
      <c r="W3422" s="32">
        <v>0.4923</v>
      </c>
    </row>
    <row r="3423" ht="14.25" customHeight="1">
      <c r="B3423" s="61">
        <v>41152.0</v>
      </c>
      <c r="C3423" s="32">
        <v>20840.0</v>
      </c>
      <c r="D3423" s="32">
        <v>20828.0</v>
      </c>
      <c r="E3423" s="32">
        <v>81.208</v>
      </c>
      <c r="F3423" s="32">
        <v>78.39</v>
      </c>
      <c r="G3423" s="32">
        <v>1.2579</v>
      </c>
      <c r="H3423" s="32">
        <v>0.012757</v>
      </c>
      <c r="I3423" s="32">
        <v>0.15749</v>
      </c>
      <c r="J3423" s="32">
        <v>0.1574</v>
      </c>
      <c r="K3423" s="32">
        <v>1.5866</v>
      </c>
      <c r="L3423" s="32">
        <v>0.033433</v>
      </c>
      <c r="M3423" s="32">
        <v>0.3201</v>
      </c>
      <c r="N3423" s="32">
        <v>0.08821</v>
      </c>
      <c r="O3423" s="32">
        <v>0.01224</v>
      </c>
      <c r="P3423" s="32">
        <v>0.7554</v>
      </c>
      <c r="Q3423" s="32">
        <v>1.05764</v>
      </c>
      <c r="R3423" s="32">
        <v>0.023783</v>
      </c>
      <c r="S3423" s="32">
        <v>0.018041</v>
      </c>
      <c r="T3423" s="32">
        <v>0.032</v>
      </c>
      <c r="U3423" s="32">
        <v>1.0139</v>
      </c>
      <c r="V3423" s="32">
        <v>0.104559</v>
      </c>
      <c r="W3423" s="32">
        <v>0.4931</v>
      </c>
    </row>
    <row r="3424" ht="14.25" customHeight="1">
      <c r="B3424" s="61">
        <v>41151.0</v>
      </c>
      <c r="C3424" s="32">
        <v>20860.0</v>
      </c>
      <c r="D3424" s="32">
        <v>20828.0</v>
      </c>
      <c r="E3424" s="32">
        <v>81.691</v>
      </c>
      <c r="F3424" s="32">
        <v>78.63</v>
      </c>
      <c r="G3424" s="32">
        <v>1.2506</v>
      </c>
      <c r="H3424" s="32">
        <v>0.012719</v>
      </c>
      <c r="I3424" s="32">
        <v>0.15746</v>
      </c>
      <c r="J3424" s="32">
        <v>0.1574</v>
      </c>
      <c r="K3424" s="32">
        <v>1.5785</v>
      </c>
      <c r="L3424" s="32">
        <v>0.033377</v>
      </c>
      <c r="M3424" s="32">
        <v>0.3206</v>
      </c>
      <c r="N3424" s="32">
        <v>0.08804</v>
      </c>
      <c r="O3424" s="32">
        <v>0.01224</v>
      </c>
      <c r="P3424" s="32">
        <v>0.7554</v>
      </c>
      <c r="Q3424" s="32">
        <v>1.05742</v>
      </c>
      <c r="R3424" s="32">
        <v>0.023671</v>
      </c>
      <c r="S3424" s="32">
        <v>0.017932</v>
      </c>
      <c r="T3424" s="32">
        <v>0.031878</v>
      </c>
      <c r="U3424" s="32">
        <v>1.0076</v>
      </c>
      <c r="V3424" s="32">
        <v>0.10485</v>
      </c>
      <c r="W3424" s="32">
        <v>0.4889</v>
      </c>
    </row>
    <row r="3425" ht="14.25" customHeight="1">
      <c r="B3425" s="61">
        <v>41150.0</v>
      </c>
      <c r="C3425" s="32">
        <v>20865.0</v>
      </c>
      <c r="D3425" s="32">
        <v>20828.0</v>
      </c>
      <c r="E3425" s="32">
        <v>81.549</v>
      </c>
      <c r="F3425" s="32">
        <v>78.71</v>
      </c>
      <c r="G3425" s="32">
        <v>1.253</v>
      </c>
      <c r="H3425" s="32">
        <v>0.012705</v>
      </c>
      <c r="I3425" s="32">
        <v>0.15741</v>
      </c>
      <c r="J3425" s="32">
        <v>0.1573</v>
      </c>
      <c r="K3425" s="32">
        <v>1.5833</v>
      </c>
      <c r="L3425" s="32">
        <v>0.033397</v>
      </c>
      <c r="M3425" s="32">
        <v>0.3209</v>
      </c>
      <c r="N3425" s="32">
        <v>0.0881</v>
      </c>
      <c r="O3425" s="32">
        <v>0.01229</v>
      </c>
      <c r="P3425" s="32">
        <v>0.7556</v>
      </c>
      <c r="Q3425" s="32">
        <v>1.05519</v>
      </c>
      <c r="R3425" s="32">
        <v>0.023641</v>
      </c>
      <c r="S3425" s="32">
        <v>0.017984</v>
      </c>
      <c r="T3425" s="32">
        <v>0.031908</v>
      </c>
      <c r="U3425" s="32">
        <v>1.0107</v>
      </c>
      <c r="V3425" s="32">
        <v>0.104559</v>
      </c>
      <c r="W3425" s="32">
        <v>0.4878</v>
      </c>
    </row>
    <row r="3426" ht="14.25" customHeight="1">
      <c r="B3426" s="61">
        <v>41149.0</v>
      </c>
      <c r="C3426" s="32">
        <v>20875.0</v>
      </c>
      <c r="D3426" s="32">
        <v>20828.0</v>
      </c>
      <c r="E3426" s="32">
        <v>81.37</v>
      </c>
      <c r="F3426" s="32">
        <v>78.51</v>
      </c>
      <c r="G3426" s="32">
        <v>1.2565</v>
      </c>
      <c r="H3426" s="32">
        <v>0.012737</v>
      </c>
      <c r="I3426" s="32">
        <v>0.15738</v>
      </c>
      <c r="J3426" s="32">
        <v>0.1572</v>
      </c>
      <c r="K3426" s="32">
        <v>1.5819</v>
      </c>
      <c r="L3426" s="32">
        <v>0.033383</v>
      </c>
      <c r="M3426" s="32">
        <v>0.3206</v>
      </c>
      <c r="N3426" s="32">
        <v>0.08807</v>
      </c>
      <c r="O3426" s="32">
        <v>0.01229</v>
      </c>
      <c r="P3426" s="32">
        <v>0.7556</v>
      </c>
      <c r="Q3426" s="32">
        <v>1.05386</v>
      </c>
      <c r="R3426" s="32">
        <v>0.023657</v>
      </c>
      <c r="S3426" s="32">
        <v>0.017968</v>
      </c>
      <c r="T3426" s="32">
        <v>0.03198</v>
      </c>
      <c r="U3426" s="32">
        <v>1.0119</v>
      </c>
      <c r="V3426" s="32">
        <v>0.104795</v>
      </c>
      <c r="W3426" s="32">
        <v>0.4897</v>
      </c>
    </row>
    <row r="3427" ht="14.25" customHeight="1">
      <c r="B3427" s="61">
        <v>41148.0</v>
      </c>
      <c r="C3427" s="32">
        <v>20865.0</v>
      </c>
      <c r="D3427" s="32">
        <v>20828.0</v>
      </c>
      <c r="E3427" s="32">
        <v>81.658</v>
      </c>
      <c r="F3427" s="32">
        <v>78.74</v>
      </c>
      <c r="G3427" s="32">
        <v>1.2499</v>
      </c>
      <c r="H3427" s="32">
        <v>0.012698</v>
      </c>
      <c r="I3427" s="32">
        <v>0.15728</v>
      </c>
      <c r="J3427" s="32">
        <v>0.1572</v>
      </c>
      <c r="K3427" s="32">
        <v>1.5794</v>
      </c>
      <c r="L3427" s="32">
        <v>0.033375</v>
      </c>
      <c r="M3427" s="32">
        <v>0.3213</v>
      </c>
      <c r="N3427" s="32">
        <v>0.08812</v>
      </c>
      <c r="O3427" s="32">
        <v>0.01229</v>
      </c>
      <c r="P3427" s="32">
        <v>0.7547</v>
      </c>
      <c r="Q3427" s="32">
        <v>1.0533</v>
      </c>
      <c r="R3427" s="32">
        <v>0.023722</v>
      </c>
      <c r="S3427" s="32">
        <v>0.017948</v>
      </c>
      <c r="T3427" s="32">
        <v>0.03199</v>
      </c>
      <c r="U3427" s="32">
        <v>1.0093</v>
      </c>
      <c r="V3427" s="32">
        <v>0.105009</v>
      </c>
      <c r="W3427" s="32">
        <v>0.4925</v>
      </c>
    </row>
    <row r="3428" ht="14.25" customHeight="1">
      <c r="B3428" s="61">
        <v>41145.0</v>
      </c>
      <c r="C3428" s="32">
        <v>20905.0</v>
      </c>
      <c r="D3428" s="32">
        <v>20828.0</v>
      </c>
      <c r="E3428" s="32">
        <v>81.593</v>
      </c>
      <c r="F3428" s="32">
        <v>78.67</v>
      </c>
      <c r="G3428" s="32">
        <v>1.2512</v>
      </c>
      <c r="H3428" s="32">
        <v>0.012716</v>
      </c>
      <c r="I3428" s="32">
        <v>0.15734</v>
      </c>
      <c r="J3428" s="32">
        <v>0.1573</v>
      </c>
      <c r="K3428" s="32">
        <v>1.581</v>
      </c>
      <c r="L3428" s="32">
        <v>0.033376</v>
      </c>
      <c r="M3428" s="32">
        <v>0.3225</v>
      </c>
      <c r="N3428" s="32">
        <v>0.08814</v>
      </c>
      <c r="O3428" s="32">
        <v>0.01229</v>
      </c>
      <c r="P3428" s="32">
        <v>0.7561</v>
      </c>
      <c r="Q3428" s="32">
        <v>1.05347</v>
      </c>
      <c r="R3428" s="32">
        <v>0.023691</v>
      </c>
      <c r="S3428" s="32">
        <v>0.01806</v>
      </c>
      <c r="T3428" s="32">
        <v>0.032051</v>
      </c>
      <c r="U3428" s="32">
        <v>1.0078</v>
      </c>
      <c r="V3428" s="32">
        <v>0.105209</v>
      </c>
      <c r="W3428" s="32">
        <v>0.4932</v>
      </c>
    </row>
    <row r="3429" ht="14.25" customHeight="1">
      <c r="B3429" s="61">
        <v>41144.0</v>
      </c>
      <c r="C3429" s="32">
        <v>20895.0</v>
      </c>
      <c r="D3429" s="32">
        <v>20828.0</v>
      </c>
      <c r="E3429" s="32">
        <v>81.359</v>
      </c>
      <c r="F3429" s="32">
        <v>78.49</v>
      </c>
      <c r="G3429" s="32">
        <v>1.2564</v>
      </c>
      <c r="H3429" s="32">
        <v>0.01274</v>
      </c>
      <c r="I3429" s="32">
        <v>0.15737</v>
      </c>
      <c r="J3429" s="32">
        <v>0.1573</v>
      </c>
      <c r="K3429" s="32">
        <v>1.5861</v>
      </c>
      <c r="L3429" s="32">
        <v>0.033358</v>
      </c>
      <c r="M3429" s="32">
        <v>0.324</v>
      </c>
      <c r="N3429" s="32">
        <v>0.08828</v>
      </c>
      <c r="O3429" s="32">
        <v>0.01229</v>
      </c>
      <c r="P3429" s="32">
        <v>0.7556</v>
      </c>
      <c r="Q3429" s="32">
        <v>1.05586</v>
      </c>
      <c r="R3429" s="32">
        <v>0.02376</v>
      </c>
      <c r="S3429" s="32">
        <v>0.018136</v>
      </c>
      <c r="T3429" s="32">
        <v>0.032082</v>
      </c>
      <c r="U3429" s="32">
        <v>1.0061</v>
      </c>
      <c r="V3429" s="32">
        <v>0.105319</v>
      </c>
      <c r="W3429" s="32">
        <v>0.4941</v>
      </c>
    </row>
    <row r="3430" ht="14.25" customHeight="1">
      <c r="B3430" s="61">
        <v>41143.0</v>
      </c>
      <c r="C3430" s="32">
        <v>20845.0</v>
      </c>
      <c r="D3430" s="32">
        <v>20828.0</v>
      </c>
      <c r="E3430" s="32">
        <v>81.486</v>
      </c>
      <c r="F3430" s="32">
        <v>78.58</v>
      </c>
      <c r="G3430" s="32">
        <v>1.2529</v>
      </c>
      <c r="H3430" s="32">
        <v>0.012726</v>
      </c>
      <c r="I3430" s="32">
        <v>0.15741</v>
      </c>
      <c r="J3430" s="32">
        <v>0.1573</v>
      </c>
      <c r="K3430" s="32">
        <v>1.5881</v>
      </c>
      <c r="L3430" s="32">
        <v>0.033382</v>
      </c>
      <c r="M3430" s="32">
        <v>0.3212</v>
      </c>
      <c r="N3430" s="32">
        <v>0.0884</v>
      </c>
      <c r="O3430" s="32">
        <v>0.01227</v>
      </c>
      <c r="P3430" s="32">
        <v>0.7556</v>
      </c>
      <c r="Q3430" s="32">
        <v>1.05837</v>
      </c>
      <c r="R3430" s="32">
        <v>0.023683</v>
      </c>
      <c r="S3430" s="32">
        <v>0.018127</v>
      </c>
      <c r="T3430" s="32">
        <v>0.031867</v>
      </c>
      <c r="U3430" s="32">
        <v>1.0086</v>
      </c>
      <c r="V3430" s="32">
        <v>0.105208</v>
      </c>
      <c r="W3430" s="32">
        <v>0.4953</v>
      </c>
    </row>
    <row r="3431" ht="14.25" customHeight="1">
      <c r="B3431" s="61">
        <v>41142.0</v>
      </c>
      <c r="C3431" s="32">
        <v>20845.0</v>
      </c>
      <c r="D3431" s="32">
        <v>20828.0</v>
      </c>
      <c r="E3431" s="32">
        <v>81.907</v>
      </c>
      <c r="F3431" s="32">
        <v>79.29</v>
      </c>
      <c r="G3431" s="32">
        <v>1.2473</v>
      </c>
      <c r="H3431" s="32">
        <v>0.012613</v>
      </c>
      <c r="I3431" s="32">
        <v>0.1573</v>
      </c>
      <c r="J3431" s="32">
        <v>0.1573</v>
      </c>
      <c r="K3431" s="32">
        <v>1.5787</v>
      </c>
      <c r="L3431" s="32">
        <v>0.033386</v>
      </c>
      <c r="M3431" s="32">
        <v>0.321</v>
      </c>
      <c r="N3431" s="32">
        <v>0.08838</v>
      </c>
      <c r="O3431" s="32">
        <v>0.01227</v>
      </c>
      <c r="P3431" s="32">
        <v>0.7568</v>
      </c>
      <c r="Q3431" s="32">
        <v>1.04341</v>
      </c>
      <c r="R3431" s="32">
        <v>0.023649</v>
      </c>
      <c r="S3431" s="32">
        <v>0.018078</v>
      </c>
      <c r="T3431" s="32">
        <v>0.031847</v>
      </c>
      <c r="U3431" s="32">
        <v>1.0109</v>
      </c>
      <c r="V3431" s="32">
        <v>0.105291</v>
      </c>
      <c r="W3431" s="32">
        <v>0.4958</v>
      </c>
    </row>
    <row r="3432" ht="14.25" customHeight="1">
      <c r="B3432" s="61">
        <v>41141.0</v>
      </c>
      <c r="C3432" s="32">
        <v>20845.0</v>
      </c>
      <c r="D3432" s="32">
        <v>20828.0</v>
      </c>
      <c r="E3432" s="32">
        <v>82.456</v>
      </c>
      <c r="F3432" s="32">
        <v>79.43</v>
      </c>
      <c r="G3432" s="32">
        <v>1.2346</v>
      </c>
      <c r="H3432" s="32">
        <v>0.01259</v>
      </c>
      <c r="I3432" s="32">
        <v>0.15723</v>
      </c>
      <c r="J3432" s="32">
        <v>0.1572</v>
      </c>
      <c r="K3432" s="32">
        <v>1.5712</v>
      </c>
      <c r="L3432" s="32">
        <v>0.03333</v>
      </c>
      <c r="M3432" s="32">
        <v>0.3197</v>
      </c>
      <c r="N3432" s="32">
        <v>0.08807</v>
      </c>
      <c r="O3432" s="32">
        <v>0.01227</v>
      </c>
      <c r="P3432" s="32">
        <v>0.7561</v>
      </c>
      <c r="Q3432" s="32">
        <v>1.05888</v>
      </c>
      <c r="R3432" s="32">
        <v>0.023616</v>
      </c>
      <c r="S3432" s="32">
        <v>0.018078</v>
      </c>
      <c r="T3432" s="32">
        <v>0.031746</v>
      </c>
      <c r="U3432" s="32">
        <v>1.0117</v>
      </c>
      <c r="V3432" s="32">
        <v>0.105141</v>
      </c>
      <c r="W3432" s="32">
        <v>0.4955</v>
      </c>
    </row>
    <row r="3433" ht="14.25" customHeight="1">
      <c r="B3433" s="61">
        <v>41138.0</v>
      </c>
      <c r="C3433" s="32">
        <v>20865.0</v>
      </c>
      <c r="D3433" s="32">
        <v>20828.0</v>
      </c>
      <c r="E3433" s="32">
        <v>82.596</v>
      </c>
      <c r="F3433" s="32">
        <v>79.56</v>
      </c>
      <c r="G3433" s="32">
        <v>1.2334</v>
      </c>
      <c r="H3433" s="32">
        <v>0.012569</v>
      </c>
      <c r="I3433" s="32">
        <v>0.15726</v>
      </c>
      <c r="J3433" s="32">
        <v>0.1572</v>
      </c>
      <c r="K3433" s="32">
        <v>1.5697</v>
      </c>
      <c r="L3433" s="32">
        <v>0.033324</v>
      </c>
      <c r="M3433" s="32">
        <v>0.3198</v>
      </c>
      <c r="N3433" s="32">
        <v>0.08813</v>
      </c>
      <c r="O3433" s="32">
        <v>0.01227</v>
      </c>
      <c r="P3433" s="32">
        <v>0.7554</v>
      </c>
      <c r="Q3433" s="32">
        <v>1.05792</v>
      </c>
      <c r="R3433" s="32">
        <v>0.023553</v>
      </c>
      <c r="S3433" s="32">
        <v>0.017961</v>
      </c>
      <c r="T3433" s="32">
        <v>0.031736</v>
      </c>
      <c r="U3433" s="32">
        <v>1.0108</v>
      </c>
      <c r="V3433" s="32">
        <v>0.105508</v>
      </c>
      <c r="W3433" s="32">
        <v>0.4962</v>
      </c>
    </row>
    <row r="3434" ht="14.25" customHeight="1">
      <c r="B3434" s="61">
        <v>41137.0</v>
      </c>
      <c r="C3434" s="32">
        <v>20845.0</v>
      </c>
      <c r="D3434" s="32">
        <v>20828.0</v>
      </c>
      <c r="E3434" s="32">
        <v>82.357</v>
      </c>
      <c r="F3434" s="32">
        <v>79.35</v>
      </c>
      <c r="G3434" s="32">
        <v>1.2356</v>
      </c>
      <c r="H3434" s="32">
        <v>0.012604</v>
      </c>
      <c r="I3434" s="32">
        <v>0.15705</v>
      </c>
      <c r="J3434" s="32">
        <v>0.157</v>
      </c>
      <c r="K3434" s="32">
        <v>1.5733</v>
      </c>
      <c r="L3434" s="32">
        <v>0.033349</v>
      </c>
      <c r="M3434" s="32">
        <v>0.3194</v>
      </c>
      <c r="N3434" s="32">
        <v>0.08822</v>
      </c>
      <c r="O3434" s="32">
        <v>0.01227</v>
      </c>
      <c r="P3434" s="32">
        <v>0.7576</v>
      </c>
      <c r="Q3434" s="32">
        <v>1.06065</v>
      </c>
      <c r="R3434" s="32">
        <v>0.023667</v>
      </c>
      <c r="S3434" s="32">
        <v>0.017963</v>
      </c>
      <c r="T3434" s="32">
        <v>0.031781</v>
      </c>
      <c r="U3434" s="32">
        <v>1.0136</v>
      </c>
      <c r="V3434" s="32">
        <v>0.105375</v>
      </c>
      <c r="W3434" s="32">
        <v>0.4953</v>
      </c>
    </row>
    <row r="3435" ht="14.25" customHeight="1">
      <c r="B3435" s="61">
        <v>41136.0</v>
      </c>
      <c r="C3435" s="32">
        <v>20855.0</v>
      </c>
      <c r="D3435" s="32">
        <v>20828.0</v>
      </c>
      <c r="E3435" s="32">
        <v>82.645</v>
      </c>
      <c r="F3435" s="32">
        <v>78.99</v>
      </c>
      <c r="G3435" s="32">
        <v>1.229</v>
      </c>
      <c r="H3435" s="32">
        <v>0.012661</v>
      </c>
      <c r="I3435" s="32">
        <v>0.15715</v>
      </c>
      <c r="J3435" s="32">
        <v>0.157</v>
      </c>
      <c r="K3435" s="32">
        <v>1.5683</v>
      </c>
      <c r="L3435" s="32">
        <v>0.033348</v>
      </c>
      <c r="M3435" s="32">
        <v>0.3191</v>
      </c>
      <c r="N3435" s="32">
        <v>0.08837</v>
      </c>
      <c r="O3435" s="32">
        <v>0.01227</v>
      </c>
      <c r="P3435" s="32">
        <v>0.7576</v>
      </c>
      <c r="Q3435" s="32">
        <v>1.0582</v>
      </c>
      <c r="R3435" s="32">
        <v>0.023718</v>
      </c>
      <c r="S3435" s="32">
        <v>0.017903</v>
      </c>
      <c r="T3435" s="32">
        <v>0.031748</v>
      </c>
      <c r="U3435" s="32">
        <v>1.0107</v>
      </c>
      <c r="V3435" s="32">
        <v>0.105263</v>
      </c>
      <c r="W3435" s="32">
        <v>0.495</v>
      </c>
    </row>
    <row r="3436" ht="14.25" customHeight="1">
      <c r="B3436" s="61">
        <v>41135.0</v>
      </c>
      <c r="C3436" s="32">
        <v>20850.0</v>
      </c>
      <c r="D3436" s="32">
        <v>20828.0</v>
      </c>
      <c r="E3436" s="32">
        <v>82.483</v>
      </c>
      <c r="F3436" s="32">
        <v>78.74</v>
      </c>
      <c r="G3436" s="32">
        <v>1.2322</v>
      </c>
      <c r="H3436" s="32">
        <v>0.012701</v>
      </c>
      <c r="I3436" s="32">
        <v>0.15724</v>
      </c>
      <c r="J3436" s="32">
        <v>0.1571</v>
      </c>
      <c r="K3436" s="32">
        <v>1.5677</v>
      </c>
      <c r="L3436" s="32">
        <v>0.033366</v>
      </c>
      <c r="M3436" s="32">
        <v>0.3206</v>
      </c>
      <c r="N3436" s="32">
        <v>0.08848</v>
      </c>
      <c r="O3436" s="32">
        <v>0.01221</v>
      </c>
      <c r="P3436" s="32">
        <v>0.7579</v>
      </c>
      <c r="Q3436" s="32">
        <v>1.0582</v>
      </c>
      <c r="R3436" s="32">
        <v>0.023829</v>
      </c>
      <c r="S3436" s="32">
        <v>0.017904</v>
      </c>
      <c r="T3436" s="32">
        <v>0.031776</v>
      </c>
      <c r="U3436" s="32">
        <v>1.0077</v>
      </c>
      <c r="V3436" s="32">
        <v>0.105453</v>
      </c>
      <c r="W3436" s="32">
        <v>0.4938</v>
      </c>
    </row>
    <row r="3437" ht="14.25" customHeight="1">
      <c r="B3437" s="61">
        <v>41134.0</v>
      </c>
      <c r="C3437" s="32">
        <v>20850.0</v>
      </c>
      <c r="D3437" s="32">
        <v>20828.0</v>
      </c>
      <c r="E3437" s="32">
        <v>82.435</v>
      </c>
      <c r="F3437" s="32">
        <v>78.32</v>
      </c>
      <c r="G3437" s="32">
        <v>1.2332</v>
      </c>
      <c r="H3437" s="32">
        <v>0.01277</v>
      </c>
      <c r="I3437" s="32">
        <v>0.15727</v>
      </c>
      <c r="J3437" s="32">
        <v>0.1569</v>
      </c>
      <c r="K3437" s="32">
        <v>1.5684</v>
      </c>
      <c r="L3437" s="32">
        <v>0.033338</v>
      </c>
      <c r="M3437" s="32">
        <v>0.3204</v>
      </c>
      <c r="N3437" s="32">
        <v>0.08853</v>
      </c>
      <c r="O3437" s="32">
        <v>0.01227</v>
      </c>
      <c r="P3437" s="32">
        <v>0.7579</v>
      </c>
      <c r="Q3437" s="32">
        <v>1.0582</v>
      </c>
      <c r="R3437" s="32">
        <v>0.023919</v>
      </c>
      <c r="S3437" s="32">
        <v>0.017999</v>
      </c>
      <c r="T3437" s="32">
        <v>0.031797</v>
      </c>
      <c r="U3437" s="32">
        <v>1.0075</v>
      </c>
      <c r="V3437" s="32">
        <v>0.105308</v>
      </c>
      <c r="W3437" s="32">
        <v>0.4946</v>
      </c>
    </row>
    <row r="3438" ht="14.25" customHeight="1">
      <c r="B3438" s="61">
        <v>41131.0</v>
      </c>
      <c r="C3438" s="32">
        <v>20865.0</v>
      </c>
      <c r="D3438" s="32">
        <v>20828.0</v>
      </c>
      <c r="E3438" s="32">
        <v>82.553</v>
      </c>
      <c r="F3438" s="32">
        <v>78.28</v>
      </c>
      <c r="G3438" s="32">
        <v>1.2289</v>
      </c>
      <c r="H3438" s="32">
        <v>0.012775</v>
      </c>
      <c r="I3438" s="32">
        <v>0.15729</v>
      </c>
      <c r="J3438" s="32">
        <v>0.157</v>
      </c>
      <c r="K3438" s="32">
        <v>1.569</v>
      </c>
      <c r="L3438" s="32">
        <v>0.033351</v>
      </c>
      <c r="M3438" s="32">
        <v>0.3208</v>
      </c>
      <c r="N3438" s="32">
        <v>0.08844</v>
      </c>
      <c r="O3438" s="32">
        <v>0.01227</v>
      </c>
      <c r="P3438" s="32">
        <v>0.7582</v>
      </c>
      <c r="Q3438" s="32">
        <v>1.06265</v>
      </c>
      <c r="R3438" s="32">
        <v>0.023904</v>
      </c>
      <c r="S3438" s="32">
        <v>0.018123</v>
      </c>
      <c r="T3438" s="32">
        <v>0.031794</v>
      </c>
      <c r="U3438" s="32">
        <v>1.009</v>
      </c>
      <c r="V3438" s="32">
        <v>0.105508</v>
      </c>
      <c r="W3438" s="32">
        <v>0.4958</v>
      </c>
    </row>
    <row r="3439" ht="14.25" customHeight="1">
      <c r="B3439" s="61">
        <v>41130.0</v>
      </c>
      <c r="C3439" s="32">
        <v>20860.0</v>
      </c>
      <c r="D3439" s="32">
        <v>20828.0</v>
      </c>
      <c r="E3439" s="32">
        <v>82.638</v>
      </c>
      <c r="F3439" s="32">
        <v>78.57</v>
      </c>
      <c r="G3439" s="32">
        <v>1.2306</v>
      </c>
      <c r="H3439" s="32">
        <v>0.012729</v>
      </c>
      <c r="I3439" s="32">
        <v>0.15723</v>
      </c>
      <c r="J3439" s="32">
        <v>0.1571</v>
      </c>
      <c r="K3439" s="32">
        <v>1.5638</v>
      </c>
      <c r="L3439" s="32">
        <v>0.033404</v>
      </c>
      <c r="M3439" s="32">
        <v>0.3226</v>
      </c>
      <c r="N3439" s="32">
        <v>0.08872</v>
      </c>
      <c r="O3439" s="32">
        <v>0.01227</v>
      </c>
      <c r="P3439" s="32">
        <v>0.7577</v>
      </c>
      <c r="Q3439" s="32">
        <v>1.06332</v>
      </c>
      <c r="R3439" s="32">
        <v>0.023949</v>
      </c>
      <c r="S3439" s="32">
        <v>0.018126</v>
      </c>
      <c r="T3439" s="32">
        <v>0.031766</v>
      </c>
      <c r="U3439" s="32">
        <v>1.009</v>
      </c>
      <c r="V3439" s="32">
        <v>0.105575</v>
      </c>
      <c r="W3439" s="32">
        <v>0.4966</v>
      </c>
    </row>
    <row r="3440" ht="14.25" customHeight="1">
      <c r="B3440" s="61">
        <v>41129.0</v>
      </c>
      <c r="C3440" s="32">
        <v>20865.0</v>
      </c>
      <c r="D3440" s="32">
        <v>20828.0</v>
      </c>
      <c r="E3440" s="32">
        <v>82.394</v>
      </c>
      <c r="F3440" s="32">
        <v>78.43</v>
      </c>
      <c r="G3440" s="32">
        <v>1.2365</v>
      </c>
      <c r="H3440" s="32">
        <v>0.01275</v>
      </c>
      <c r="I3440" s="32">
        <v>0.15717</v>
      </c>
      <c r="J3440" s="32">
        <v>0.157</v>
      </c>
      <c r="K3440" s="32">
        <v>1.5656</v>
      </c>
      <c r="L3440" s="32">
        <v>0.033366</v>
      </c>
      <c r="M3440" s="32">
        <v>0.3218</v>
      </c>
      <c r="N3440" s="32">
        <v>0.08855</v>
      </c>
      <c r="O3440" s="32">
        <v>0.01227</v>
      </c>
      <c r="P3440" s="32">
        <v>0.7597</v>
      </c>
      <c r="Q3440" s="32">
        <v>1.06045</v>
      </c>
      <c r="R3440" s="32">
        <v>0.023941</v>
      </c>
      <c r="S3440" s="32">
        <v>0.018127</v>
      </c>
      <c r="T3440" s="32">
        <v>0.031766</v>
      </c>
      <c r="U3440" s="32">
        <v>1.0058</v>
      </c>
      <c r="V3440" s="32">
        <v>0.105563</v>
      </c>
      <c r="W3440" s="32">
        <v>0.4945</v>
      </c>
    </row>
    <row r="3441" ht="14.25" customHeight="1">
      <c r="B3441" s="61">
        <v>41128.0</v>
      </c>
      <c r="C3441" s="32">
        <v>20865.0</v>
      </c>
      <c r="D3441" s="32">
        <v>20828.0</v>
      </c>
      <c r="E3441" s="32">
        <v>82.21</v>
      </c>
      <c r="F3441" s="32">
        <v>78.61</v>
      </c>
      <c r="G3441" s="32">
        <v>1.2399</v>
      </c>
      <c r="H3441" s="32">
        <v>0.012723</v>
      </c>
      <c r="I3441" s="32">
        <v>0.15704</v>
      </c>
      <c r="J3441" s="32">
        <v>0.1569</v>
      </c>
      <c r="K3441" s="32">
        <v>1.5621</v>
      </c>
      <c r="L3441" s="32">
        <v>0.033388</v>
      </c>
      <c r="M3441" s="32">
        <v>0.3229</v>
      </c>
      <c r="N3441" s="32">
        <v>0.08861</v>
      </c>
      <c r="O3441" s="32">
        <v>0.01228</v>
      </c>
      <c r="P3441" s="32">
        <v>0.7579</v>
      </c>
      <c r="Q3441" s="32">
        <v>1.06045</v>
      </c>
      <c r="R3441" s="32">
        <v>0.023938</v>
      </c>
      <c r="S3441" s="32">
        <v>0.018192</v>
      </c>
      <c r="T3441" s="32">
        <v>0.031746</v>
      </c>
      <c r="U3441" s="32">
        <v>1.0031</v>
      </c>
      <c r="V3441" s="32">
        <v>0.10562</v>
      </c>
      <c r="W3441" s="32">
        <v>0.4931</v>
      </c>
    </row>
    <row r="3442" ht="14.25" customHeight="1">
      <c r="B3442" s="61">
        <v>41127.0</v>
      </c>
      <c r="C3442" s="32">
        <v>20855.0</v>
      </c>
      <c r="D3442" s="32">
        <v>20828.0</v>
      </c>
      <c r="E3442" s="32">
        <v>82.266</v>
      </c>
      <c r="F3442" s="32">
        <v>78.25</v>
      </c>
      <c r="G3442" s="32">
        <v>1.2401</v>
      </c>
      <c r="H3442" s="32">
        <v>0.01278</v>
      </c>
      <c r="I3442" s="32">
        <v>0.15686</v>
      </c>
      <c r="J3442" s="32">
        <v>0.1568</v>
      </c>
      <c r="K3442" s="32">
        <v>1.5603</v>
      </c>
      <c r="L3442" s="32">
        <v>0.033407</v>
      </c>
      <c r="M3442" s="32">
        <v>0.322</v>
      </c>
      <c r="N3442" s="32">
        <v>0.08867</v>
      </c>
      <c r="O3442" s="32">
        <v>0.01238</v>
      </c>
      <c r="P3442" s="32">
        <v>0.7584</v>
      </c>
      <c r="Q3442" s="32">
        <v>1.06157</v>
      </c>
      <c r="R3442" s="32">
        <v>0.023931</v>
      </c>
      <c r="S3442" s="32">
        <v>0.0181</v>
      </c>
      <c r="T3442" s="32">
        <v>0.031799</v>
      </c>
      <c r="U3442" s="32">
        <v>0.9998</v>
      </c>
      <c r="V3442" s="32">
        <v>0.105653</v>
      </c>
      <c r="W3442" s="32">
        <v>0.4924</v>
      </c>
    </row>
    <row r="3443" ht="14.25" customHeight="1">
      <c r="B3443" s="61">
        <v>41124.0</v>
      </c>
      <c r="C3443" s="32">
        <v>20865.0</v>
      </c>
      <c r="D3443" s="32">
        <v>20828.0</v>
      </c>
      <c r="E3443" s="32">
        <v>82.375</v>
      </c>
      <c r="F3443" s="32">
        <v>78.47</v>
      </c>
      <c r="G3443" s="32">
        <v>1.2387</v>
      </c>
      <c r="H3443" s="32">
        <v>0.012746</v>
      </c>
      <c r="I3443" s="32">
        <v>0.15692</v>
      </c>
      <c r="J3443" s="32">
        <v>0.1567</v>
      </c>
      <c r="K3443" s="32">
        <v>1.564</v>
      </c>
      <c r="L3443" s="32">
        <v>0.033382</v>
      </c>
      <c r="M3443" s="32">
        <v>0.3199</v>
      </c>
      <c r="N3443" s="32">
        <v>0.08821</v>
      </c>
      <c r="O3443" s="32">
        <v>0.01225</v>
      </c>
      <c r="P3443" s="32">
        <v>0.7579</v>
      </c>
      <c r="Q3443" s="32">
        <v>1.05597</v>
      </c>
      <c r="R3443" s="32">
        <v>0.023948</v>
      </c>
      <c r="S3443" s="32">
        <v>0.018025</v>
      </c>
      <c r="T3443" s="32">
        <v>0.031771</v>
      </c>
      <c r="U3443" s="32">
        <v>0.9987</v>
      </c>
      <c r="V3443" s="32">
        <v>0.105586</v>
      </c>
      <c r="W3443" s="32">
        <v>0.4929</v>
      </c>
    </row>
    <row r="3444" ht="14.25" customHeight="1">
      <c r="B3444" s="61">
        <v>41123.0</v>
      </c>
      <c r="C3444" s="32">
        <v>20865.0</v>
      </c>
      <c r="D3444" s="32">
        <v>20828.0</v>
      </c>
      <c r="E3444" s="32">
        <v>83.361</v>
      </c>
      <c r="F3444" s="32">
        <v>78.24</v>
      </c>
      <c r="G3444" s="32">
        <v>1.218</v>
      </c>
      <c r="H3444" s="32">
        <v>0.012783</v>
      </c>
      <c r="I3444" s="32">
        <v>0.15702</v>
      </c>
      <c r="J3444" s="32">
        <v>0.1568</v>
      </c>
      <c r="K3444" s="32">
        <v>1.5515</v>
      </c>
      <c r="L3444" s="32">
        <v>0.033351</v>
      </c>
      <c r="M3444" s="32">
        <v>0.3178</v>
      </c>
      <c r="N3444" s="32">
        <v>0.08828</v>
      </c>
      <c r="O3444" s="32">
        <v>0.01225</v>
      </c>
      <c r="P3444" s="32">
        <v>0.7584</v>
      </c>
      <c r="Q3444" s="32">
        <v>1.05583</v>
      </c>
      <c r="R3444" s="32">
        <v>0.023892</v>
      </c>
      <c r="S3444" s="32">
        <v>0.01779</v>
      </c>
      <c r="T3444" s="32">
        <v>0.031629</v>
      </c>
      <c r="U3444" s="32">
        <v>0.9927</v>
      </c>
      <c r="V3444" s="32">
        <v>0.105731</v>
      </c>
      <c r="W3444" s="32">
        <v>0.4879</v>
      </c>
    </row>
    <row r="3445" ht="14.25" customHeight="1">
      <c r="B3445" s="61">
        <v>41122.0</v>
      </c>
      <c r="C3445" s="32">
        <v>20860.0</v>
      </c>
      <c r="D3445" s="32">
        <v>20828.0</v>
      </c>
      <c r="E3445" s="32">
        <v>83.058</v>
      </c>
      <c r="F3445" s="32">
        <v>78.44</v>
      </c>
      <c r="G3445" s="32">
        <v>1.2225</v>
      </c>
      <c r="H3445" s="32">
        <v>0.012748</v>
      </c>
      <c r="I3445" s="32">
        <v>0.15699</v>
      </c>
      <c r="J3445" s="32">
        <v>0.1567</v>
      </c>
      <c r="K3445" s="32">
        <v>1.5536</v>
      </c>
      <c r="L3445" s="32">
        <v>0.033356</v>
      </c>
      <c r="M3445" s="32">
        <v>0.3211</v>
      </c>
      <c r="N3445" s="32">
        <v>0.08868</v>
      </c>
      <c r="O3445" s="32">
        <v>0.01225</v>
      </c>
      <c r="P3445" s="32">
        <v>0.7584</v>
      </c>
      <c r="Q3445" s="32">
        <v>1.05625</v>
      </c>
      <c r="R3445" s="32">
        <v>0.023862</v>
      </c>
      <c r="S3445" s="32">
        <v>0.01792</v>
      </c>
      <c r="T3445" s="32">
        <v>0.031676</v>
      </c>
      <c r="U3445" s="32">
        <v>0.9945</v>
      </c>
      <c r="V3445" s="32">
        <v>0.105899</v>
      </c>
      <c r="W3445" s="32">
        <v>0.489</v>
      </c>
    </row>
    <row r="3446" ht="14.25" customHeight="1">
      <c r="B3446" s="61">
        <v>41121.0</v>
      </c>
      <c r="C3446" s="32">
        <v>20870.0</v>
      </c>
      <c r="D3446" s="32">
        <v>20828.0</v>
      </c>
      <c r="E3446" s="32">
        <v>82.635</v>
      </c>
      <c r="F3446" s="32">
        <v>78.12</v>
      </c>
      <c r="G3446" s="32">
        <v>1.2304</v>
      </c>
      <c r="H3446" s="32">
        <v>0.012801</v>
      </c>
      <c r="I3446" s="32">
        <v>0.15716</v>
      </c>
      <c r="J3446" s="32">
        <v>0.1569</v>
      </c>
      <c r="K3446" s="32">
        <v>1.5678</v>
      </c>
      <c r="L3446" s="32">
        <v>0.033386</v>
      </c>
      <c r="M3446" s="32">
        <v>0.3206</v>
      </c>
      <c r="N3446" s="32">
        <v>0.08848</v>
      </c>
      <c r="O3446" s="32">
        <v>0.01224</v>
      </c>
      <c r="P3446" s="32">
        <v>0.7584</v>
      </c>
      <c r="Q3446" s="32">
        <v>1.05692</v>
      </c>
      <c r="R3446" s="32">
        <v>0.023991</v>
      </c>
      <c r="S3446" s="32">
        <v>0.017948</v>
      </c>
      <c r="T3446" s="32">
        <v>0.031726</v>
      </c>
      <c r="U3446" s="32">
        <v>0.9969</v>
      </c>
      <c r="V3446" s="32">
        <v>0.105988</v>
      </c>
      <c r="W3446" s="32">
        <v>0.4863</v>
      </c>
    </row>
    <row r="3447" ht="14.25" customHeight="1">
      <c r="B3447" s="61">
        <v>41120.0</v>
      </c>
      <c r="C3447" s="32">
        <v>20870.0</v>
      </c>
      <c r="D3447" s="32">
        <v>20828.0</v>
      </c>
      <c r="E3447" s="32">
        <v>82.794</v>
      </c>
      <c r="F3447" s="32">
        <v>78.18</v>
      </c>
      <c r="G3447" s="32">
        <v>1.226</v>
      </c>
      <c r="H3447" s="32">
        <v>0.012793</v>
      </c>
      <c r="I3447" s="32">
        <v>0.15673</v>
      </c>
      <c r="J3447" s="32">
        <v>0.1567</v>
      </c>
      <c r="K3447" s="32">
        <v>1.571</v>
      </c>
      <c r="L3447" s="32">
        <v>0.033312</v>
      </c>
      <c r="M3447" s="32">
        <v>0.3175</v>
      </c>
      <c r="N3447" s="32">
        <v>0.08797</v>
      </c>
      <c r="O3447" s="32">
        <v>0.01224</v>
      </c>
      <c r="P3447" s="32">
        <v>0.7584</v>
      </c>
      <c r="Q3447" s="32">
        <v>1.05764</v>
      </c>
      <c r="R3447" s="32">
        <v>0.023902</v>
      </c>
      <c r="S3447" s="32">
        <v>0.018036</v>
      </c>
      <c r="T3447" s="32">
        <v>0.031661</v>
      </c>
      <c r="U3447" s="32">
        <v>0.9983</v>
      </c>
      <c r="V3447" s="32">
        <v>0.105765</v>
      </c>
      <c r="W3447" s="32">
        <v>0.4901</v>
      </c>
    </row>
    <row r="3448" ht="14.25" customHeight="1">
      <c r="B3448" s="61">
        <v>41117.0</v>
      </c>
      <c r="C3448" s="32">
        <v>20880.0</v>
      </c>
      <c r="D3448" s="32">
        <v>20828.0</v>
      </c>
      <c r="E3448" s="32">
        <v>82.709</v>
      </c>
      <c r="F3448" s="32">
        <v>78.46</v>
      </c>
      <c r="G3448" s="32">
        <v>1.2322</v>
      </c>
      <c r="H3448" s="32">
        <v>0.012748</v>
      </c>
      <c r="I3448" s="32">
        <v>0.1567</v>
      </c>
      <c r="J3448" s="32">
        <v>0.1567</v>
      </c>
      <c r="K3448" s="32">
        <v>1.5748</v>
      </c>
      <c r="L3448" s="32">
        <v>0.03329</v>
      </c>
      <c r="M3448" s="32">
        <v>0.3178</v>
      </c>
      <c r="N3448" s="32">
        <v>0.0879</v>
      </c>
      <c r="O3448" s="32">
        <v>0.01224</v>
      </c>
      <c r="P3448" s="32">
        <v>0.7585</v>
      </c>
      <c r="Q3448" s="32">
        <v>1.05736</v>
      </c>
      <c r="R3448" s="32">
        <v>0.023881</v>
      </c>
      <c r="S3448" s="32">
        <v>0.018056</v>
      </c>
      <c r="T3448" s="32">
        <v>0.031726</v>
      </c>
      <c r="U3448" s="32">
        <v>0.9968</v>
      </c>
      <c r="V3448" s="32">
        <v>0.105765</v>
      </c>
      <c r="W3448" s="32">
        <v>0.4939</v>
      </c>
    </row>
    <row r="3449" ht="14.25" customHeight="1">
      <c r="B3449" s="61">
        <v>41116.0</v>
      </c>
      <c r="C3449" s="32">
        <v>20880.0</v>
      </c>
      <c r="D3449" s="32">
        <v>20828.0</v>
      </c>
      <c r="E3449" s="32">
        <v>82.808</v>
      </c>
      <c r="F3449" s="32">
        <v>78.21</v>
      </c>
      <c r="G3449" s="32">
        <v>1.2283</v>
      </c>
      <c r="H3449" s="32">
        <v>0.012782</v>
      </c>
      <c r="I3449" s="32">
        <v>0.15661</v>
      </c>
      <c r="J3449" s="32">
        <v>0.1566</v>
      </c>
      <c r="K3449" s="32">
        <v>1.5687</v>
      </c>
      <c r="L3449" s="32">
        <v>0.033216</v>
      </c>
      <c r="M3449" s="32">
        <v>0.3162</v>
      </c>
      <c r="N3449" s="32">
        <v>0.08737</v>
      </c>
      <c r="O3449" s="32">
        <v>0.01224</v>
      </c>
      <c r="P3449" s="32">
        <v>0.7626</v>
      </c>
      <c r="Q3449" s="32">
        <v>1.05966</v>
      </c>
      <c r="R3449" s="32">
        <v>0.023838</v>
      </c>
      <c r="S3449" s="32">
        <v>0.017973</v>
      </c>
      <c r="T3449" s="32">
        <v>0.031676</v>
      </c>
      <c r="U3449" s="32">
        <v>0.9901</v>
      </c>
      <c r="V3449" s="32">
        <v>0.105508</v>
      </c>
      <c r="W3449" s="32">
        <v>0.4947</v>
      </c>
    </row>
    <row r="3450" ht="14.25" customHeight="1">
      <c r="B3450" s="61">
        <v>41115.0</v>
      </c>
      <c r="C3450" s="32">
        <v>20885.0</v>
      </c>
      <c r="D3450" s="32">
        <v>20828.0</v>
      </c>
      <c r="E3450" s="32">
        <v>83.524</v>
      </c>
      <c r="F3450" s="32">
        <v>78.16</v>
      </c>
      <c r="G3450" s="32">
        <v>1.2158</v>
      </c>
      <c r="H3450" s="32">
        <v>0.012797</v>
      </c>
      <c r="I3450" s="32">
        <v>0.1565</v>
      </c>
      <c r="J3450" s="32">
        <v>0.1565</v>
      </c>
      <c r="K3450" s="32">
        <v>1.5498</v>
      </c>
      <c r="L3450" s="32">
        <v>0.033151</v>
      </c>
      <c r="M3450" s="32">
        <v>0.3156</v>
      </c>
      <c r="N3450" s="32">
        <v>0.08706</v>
      </c>
      <c r="O3450" s="32">
        <v>0.01224</v>
      </c>
      <c r="P3450" s="32">
        <v>0.7634</v>
      </c>
      <c r="Q3450" s="32">
        <v>1.05692</v>
      </c>
      <c r="R3450" s="32">
        <v>0.023791</v>
      </c>
      <c r="S3450" s="32">
        <v>0.017806</v>
      </c>
      <c r="T3450" s="32">
        <v>0.031626</v>
      </c>
      <c r="U3450" s="32">
        <v>0.9848</v>
      </c>
      <c r="V3450" s="32">
        <v>0.105453</v>
      </c>
      <c r="W3450" s="32">
        <v>0.4917</v>
      </c>
    </row>
    <row r="3451" ht="14.25" customHeight="1">
      <c r="B3451" s="61">
        <v>41114.0</v>
      </c>
      <c r="C3451" s="32">
        <v>20880.0</v>
      </c>
      <c r="D3451" s="32">
        <v>20828.0</v>
      </c>
      <c r="E3451" s="32">
        <v>84.005</v>
      </c>
      <c r="F3451" s="32">
        <v>78.18</v>
      </c>
      <c r="G3451" s="32">
        <v>1.2061</v>
      </c>
      <c r="H3451" s="32">
        <v>0.01279</v>
      </c>
      <c r="I3451" s="32">
        <v>0.15654</v>
      </c>
      <c r="J3451" s="32">
        <v>0.1566</v>
      </c>
      <c r="K3451" s="32">
        <v>1.5506</v>
      </c>
      <c r="L3451" s="32">
        <v>0.033173</v>
      </c>
      <c r="M3451" s="32">
        <v>0.3143</v>
      </c>
      <c r="N3451" s="32">
        <v>0.08699</v>
      </c>
      <c r="O3451" s="32">
        <v>0.01223</v>
      </c>
      <c r="P3451" s="32">
        <v>0.7642</v>
      </c>
      <c r="Q3451" s="32">
        <v>1.05879</v>
      </c>
      <c r="R3451" s="32">
        <v>0.023828</v>
      </c>
      <c r="S3451" s="32">
        <v>0.017781</v>
      </c>
      <c r="T3451" s="32">
        <v>0.031461</v>
      </c>
      <c r="U3451" s="32">
        <v>0.9783</v>
      </c>
      <c r="V3451" s="32">
        <v>0.10562</v>
      </c>
      <c r="W3451" s="32">
        <v>0.4886</v>
      </c>
    </row>
    <row r="3452" ht="14.25" customHeight="1">
      <c r="B3452" s="61">
        <v>41113.0</v>
      </c>
      <c r="C3452" s="32">
        <v>20850.0</v>
      </c>
      <c r="D3452" s="32">
        <v>20828.0</v>
      </c>
      <c r="E3452" s="32">
        <v>83.706</v>
      </c>
      <c r="F3452" s="32">
        <v>78.4</v>
      </c>
      <c r="G3452" s="32">
        <v>1.2117</v>
      </c>
      <c r="H3452" s="32">
        <v>0.012757</v>
      </c>
      <c r="I3452" s="32">
        <v>0.15656</v>
      </c>
      <c r="J3452" s="32">
        <v>0.1566</v>
      </c>
      <c r="K3452" s="32">
        <v>1.5507</v>
      </c>
      <c r="L3452" s="32">
        <v>0.033208</v>
      </c>
      <c r="M3452" s="32">
        <v>0.3144</v>
      </c>
      <c r="N3452" s="32">
        <v>0.08699</v>
      </c>
      <c r="O3452" s="32">
        <v>0.01212</v>
      </c>
      <c r="P3452" s="32">
        <v>0.7637</v>
      </c>
      <c r="Q3452" s="32">
        <v>1.0591</v>
      </c>
      <c r="R3452" s="32">
        <v>0.023773</v>
      </c>
      <c r="S3452" s="32">
        <v>0.017825</v>
      </c>
      <c r="T3452" s="32">
        <v>0.031501</v>
      </c>
      <c r="U3452" s="32">
        <v>0.9816</v>
      </c>
      <c r="V3452" s="32">
        <v>0.105452</v>
      </c>
      <c r="W3452" s="32">
        <v>0.4904</v>
      </c>
    </row>
    <row r="3453" ht="14.25" customHeight="1">
      <c r="B3453" s="61">
        <v>41110.0</v>
      </c>
      <c r="C3453" s="32">
        <v>20845.0</v>
      </c>
      <c r="D3453" s="32">
        <v>20828.0</v>
      </c>
      <c r="E3453" s="32">
        <v>83.478</v>
      </c>
      <c r="F3453" s="32">
        <v>78.49</v>
      </c>
      <c r="G3453" s="32">
        <v>1.2157</v>
      </c>
      <c r="H3453" s="32">
        <v>0.012743</v>
      </c>
      <c r="I3453" s="32">
        <v>0.15687</v>
      </c>
      <c r="J3453" s="32">
        <v>0.1569</v>
      </c>
      <c r="K3453" s="32">
        <v>1.5623</v>
      </c>
      <c r="L3453" s="32">
        <v>0.033357</v>
      </c>
      <c r="M3453" s="32">
        <v>0.3173</v>
      </c>
      <c r="N3453" s="32">
        <v>0.08757</v>
      </c>
      <c r="O3453" s="32">
        <v>0.01223</v>
      </c>
      <c r="P3453" s="32">
        <v>0.7586</v>
      </c>
      <c r="Q3453" s="32">
        <v>1.05904</v>
      </c>
      <c r="R3453" s="32">
        <v>0.023896</v>
      </c>
      <c r="S3453" s="32">
        <v>0.018068</v>
      </c>
      <c r="T3453" s="32">
        <v>0.031586</v>
      </c>
      <c r="U3453" s="32">
        <v>0.9876</v>
      </c>
      <c r="V3453" s="32">
        <v>0.105708</v>
      </c>
      <c r="W3453" s="32">
        <v>0.4942</v>
      </c>
    </row>
    <row r="3454" ht="14.25" customHeight="1">
      <c r="B3454" s="61">
        <v>41109.0</v>
      </c>
      <c r="C3454" s="32">
        <v>20840.0</v>
      </c>
      <c r="D3454" s="32">
        <v>20828.0</v>
      </c>
      <c r="E3454" s="32">
        <v>82.883</v>
      </c>
      <c r="F3454" s="32">
        <v>78.59</v>
      </c>
      <c r="G3454" s="32">
        <v>1.2281</v>
      </c>
      <c r="H3454" s="32">
        <v>0.012725</v>
      </c>
      <c r="I3454" s="32">
        <v>0.1569</v>
      </c>
      <c r="J3454" s="32">
        <v>0.157</v>
      </c>
      <c r="K3454" s="32">
        <v>1.5725</v>
      </c>
      <c r="L3454" s="32">
        <v>0.033344</v>
      </c>
      <c r="M3454" s="32">
        <v>0.3179</v>
      </c>
      <c r="N3454" s="32">
        <v>0.08785</v>
      </c>
      <c r="O3454" s="32">
        <v>0.01223</v>
      </c>
      <c r="P3454" s="32">
        <v>0.751</v>
      </c>
      <c r="Q3454" s="32">
        <v>1.05879</v>
      </c>
      <c r="R3454" s="32">
        <v>0.023989</v>
      </c>
      <c r="S3454" s="32">
        <v>0.018137</v>
      </c>
      <c r="T3454" s="32">
        <v>0.031616</v>
      </c>
      <c r="U3454" s="32">
        <v>0.9926</v>
      </c>
      <c r="V3454" s="32">
        <v>0.105843</v>
      </c>
      <c r="W3454" s="32">
        <v>0.4968</v>
      </c>
    </row>
    <row r="3455" ht="14.25" customHeight="1">
      <c r="B3455" s="61">
        <v>41108.0</v>
      </c>
      <c r="C3455" s="32">
        <v>20855.0</v>
      </c>
      <c r="D3455" s="32">
        <v>20828.0</v>
      </c>
      <c r="E3455" s="32">
        <v>83.068</v>
      </c>
      <c r="F3455" s="32">
        <v>78.8</v>
      </c>
      <c r="G3455" s="32">
        <v>1.2284</v>
      </c>
      <c r="H3455" s="32">
        <v>0.01269</v>
      </c>
      <c r="I3455" s="32">
        <v>0.15697</v>
      </c>
      <c r="J3455" s="32">
        <v>0.157</v>
      </c>
      <c r="K3455" s="32">
        <v>1.5653</v>
      </c>
      <c r="L3455" s="32">
        <v>0.033369</v>
      </c>
      <c r="M3455" s="32">
        <v>0.3161</v>
      </c>
      <c r="N3455" s="32">
        <v>0.08757</v>
      </c>
      <c r="O3455" s="32">
        <v>0.01223</v>
      </c>
      <c r="P3455" s="32">
        <v>0.749</v>
      </c>
      <c r="Q3455" s="32">
        <v>1.05896</v>
      </c>
      <c r="R3455" s="32">
        <v>0.024015</v>
      </c>
      <c r="S3455" s="32">
        <v>0.018052</v>
      </c>
      <c r="T3455" s="32">
        <v>0.031566</v>
      </c>
      <c r="U3455" s="32">
        <v>0.9899</v>
      </c>
      <c r="V3455" s="32">
        <v>0.105821</v>
      </c>
      <c r="W3455" s="32">
        <v>0.4943</v>
      </c>
    </row>
    <row r="3456" ht="14.25" customHeight="1">
      <c r="B3456" s="61">
        <v>41107.0</v>
      </c>
      <c r="C3456" s="32">
        <v>20850.0</v>
      </c>
      <c r="D3456" s="32">
        <v>20828.0</v>
      </c>
      <c r="E3456" s="32">
        <v>83.032</v>
      </c>
      <c r="F3456" s="32">
        <v>79.06</v>
      </c>
      <c r="G3456" s="32">
        <v>1.2294</v>
      </c>
      <c r="H3456" s="32">
        <v>0.012648</v>
      </c>
      <c r="I3456" s="32">
        <v>0.15688</v>
      </c>
      <c r="J3456" s="32">
        <v>0.1569</v>
      </c>
      <c r="K3456" s="32">
        <v>1.5654</v>
      </c>
      <c r="L3456" s="32">
        <v>0.033379</v>
      </c>
      <c r="M3456" s="32">
        <v>0.3166</v>
      </c>
      <c r="N3456" s="32">
        <v>0.08739</v>
      </c>
      <c r="O3456" s="32">
        <v>0.01223</v>
      </c>
      <c r="P3456" s="32">
        <v>0.7472</v>
      </c>
      <c r="Q3456" s="32">
        <v>1.05876</v>
      </c>
      <c r="R3456" s="32">
        <v>0.023967</v>
      </c>
      <c r="S3456" s="32">
        <v>0.018162</v>
      </c>
      <c r="T3456" s="32">
        <v>0.031626</v>
      </c>
      <c r="U3456" s="32">
        <v>0.9882</v>
      </c>
      <c r="V3456" s="32">
        <v>0.106033</v>
      </c>
      <c r="W3456" s="32">
        <v>0.4945</v>
      </c>
    </row>
    <row r="3457" ht="14.25" customHeight="1">
      <c r="B3457" s="61">
        <v>41106.0</v>
      </c>
      <c r="C3457" s="32">
        <v>20860.0</v>
      </c>
      <c r="D3457" s="32">
        <v>20828.0</v>
      </c>
      <c r="E3457" s="32">
        <v>83.098</v>
      </c>
      <c r="F3457" s="32">
        <v>78.87</v>
      </c>
      <c r="G3457" s="32">
        <v>1.2273</v>
      </c>
      <c r="H3457" s="32">
        <v>0.012682</v>
      </c>
      <c r="I3457" s="32">
        <v>0.15674</v>
      </c>
      <c r="J3457" s="32">
        <v>0.1568</v>
      </c>
      <c r="K3457" s="32">
        <v>1.5637</v>
      </c>
      <c r="L3457" s="32">
        <v>0.033347</v>
      </c>
      <c r="M3457" s="32">
        <v>0.3151</v>
      </c>
      <c r="N3457" s="32">
        <v>0.08731</v>
      </c>
      <c r="O3457" s="32">
        <v>0.01233</v>
      </c>
      <c r="P3457" s="32">
        <v>0.7484</v>
      </c>
      <c r="Q3457" s="32">
        <v>1.05904</v>
      </c>
      <c r="R3457" s="32">
        <v>0.023954</v>
      </c>
      <c r="S3457" s="32">
        <v>0.018187</v>
      </c>
      <c r="T3457" s="32">
        <v>0.031666</v>
      </c>
      <c r="U3457" s="32">
        <v>0.9853</v>
      </c>
      <c r="V3457" s="32">
        <v>0.105821</v>
      </c>
      <c r="W3457" s="32">
        <v>0.4908</v>
      </c>
    </row>
    <row r="3458" ht="14.25" customHeight="1">
      <c r="B3458" s="61">
        <v>41103.0</v>
      </c>
      <c r="C3458" s="32">
        <v>20860.0</v>
      </c>
      <c r="D3458" s="32">
        <v>20828.0</v>
      </c>
      <c r="E3458" s="32">
        <v>83.349</v>
      </c>
      <c r="F3458" s="32">
        <v>79.18</v>
      </c>
      <c r="G3458" s="32">
        <v>1.2249</v>
      </c>
      <c r="H3458" s="32">
        <v>0.012624</v>
      </c>
      <c r="I3458" s="32">
        <v>0.15639</v>
      </c>
      <c r="J3458" s="32">
        <v>0.1568</v>
      </c>
      <c r="K3458" s="32">
        <v>1.5575</v>
      </c>
      <c r="L3458" s="32">
        <v>0.033389</v>
      </c>
      <c r="M3458" s="32">
        <v>0.314</v>
      </c>
      <c r="N3458" s="32">
        <v>0.0871</v>
      </c>
      <c r="O3458" s="32">
        <v>0.01222</v>
      </c>
      <c r="P3458" s="32">
        <v>0.747</v>
      </c>
      <c r="Q3458" s="32">
        <v>1.0593</v>
      </c>
      <c r="R3458" s="32">
        <v>0.023876</v>
      </c>
      <c r="S3458" s="32">
        <v>0.018187</v>
      </c>
      <c r="T3458" s="32">
        <v>0.031676</v>
      </c>
      <c r="U3458" s="32">
        <v>0.986</v>
      </c>
      <c r="V3458" s="32">
        <v>0.105843</v>
      </c>
      <c r="W3458" s="32">
        <v>0.4905</v>
      </c>
    </row>
    <row r="3459" ht="14.25" customHeight="1">
      <c r="B3459" s="61">
        <v>41102.0</v>
      </c>
      <c r="C3459" s="32">
        <v>20870.0</v>
      </c>
      <c r="D3459" s="32">
        <v>20828.0</v>
      </c>
      <c r="E3459" s="32">
        <v>83.659</v>
      </c>
      <c r="F3459" s="32">
        <v>79.31</v>
      </c>
      <c r="G3459" s="32">
        <v>1.2203</v>
      </c>
      <c r="H3459" s="32">
        <v>0.012609</v>
      </c>
      <c r="I3459" s="32">
        <v>0.15687</v>
      </c>
      <c r="J3459" s="32">
        <v>0.1569</v>
      </c>
      <c r="K3459" s="32">
        <v>1.5428</v>
      </c>
      <c r="L3459" s="32">
        <v>0.033321</v>
      </c>
      <c r="M3459" s="32">
        <v>0.3133</v>
      </c>
      <c r="N3459" s="32">
        <v>0.08663</v>
      </c>
      <c r="O3459" s="32">
        <v>0.01218</v>
      </c>
      <c r="P3459" s="32">
        <v>0.7477</v>
      </c>
      <c r="Q3459" s="32">
        <v>1.0591</v>
      </c>
      <c r="R3459" s="32">
        <v>0.023795</v>
      </c>
      <c r="S3459" s="32">
        <v>0.017947</v>
      </c>
      <c r="T3459" s="32">
        <v>0.031437</v>
      </c>
      <c r="U3459" s="32">
        <v>0.9812</v>
      </c>
      <c r="V3459" s="32">
        <v>0.105764</v>
      </c>
      <c r="W3459" s="32">
        <v>0.4903</v>
      </c>
    </row>
    <row r="3460" ht="14.25" customHeight="1">
      <c r="B3460" s="61">
        <v>41101.0</v>
      </c>
      <c r="C3460" s="32">
        <v>20875.0</v>
      </c>
      <c r="D3460" s="32">
        <v>20828.0</v>
      </c>
      <c r="E3460" s="32">
        <v>83.568</v>
      </c>
      <c r="F3460" s="32">
        <v>79.76</v>
      </c>
      <c r="G3460" s="32">
        <v>1.2239</v>
      </c>
      <c r="H3460" s="32">
        <v>0.012538</v>
      </c>
      <c r="I3460" s="32">
        <v>0.15698</v>
      </c>
      <c r="J3460" s="32">
        <v>0.1571</v>
      </c>
      <c r="K3460" s="32">
        <v>1.5501</v>
      </c>
      <c r="L3460" s="32">
        <v>0.033398</v>
      </c>
      <c r="M3460" s="32">
        <v>0.3147</v>
      </c>
      <c r="N3460" s="32">
        <v>0.08759</v>
      </c>
      <c r="O3460" s="32">
        <v>0.01222</v>
      </c>
      <c r="P3460" s="32">
        <v>0.7482</v>
      </c>
      <c r="Q3460" s="32">
        <v>1.05888</v>
      </c>
      <c r="R3460" s="32">
        <v>0.023923</v>
      </c>
      <c r="S3460" s="32">
        <v>0.018039</v>
      </c>
      <c r="T3460" s="32">
        <v>0.031526</v>
      </c>
      <c r="U3460" s="32">
        <v>0.9803</v>
      </c>
      <c r="V3460" s="32">
        <v>0.106</v>
      </c>
      <c r="W3460" s="32">
        <v>0.4912</v>
      </c>
    </row>
    <row r="3461" ht="14.25" customHeight="1">
      <c r="B3461" s="61">
        <v>41100.0</v>
      </c>
      <c r="C3461" s="32">
        <v>20880.0</v>
      </c>
      <c r="D3461" s="32">
        <v>20828.0</v>
      </c>
      <c r="E3461" s="32">
        <v>83.4</v>
      </c>
      <c r="F3461" s="32">
        <v>79.43</v>
      </c>
      <c r="G3461" s="32">
        <v>1.225</v>
      </c>
      <c r="H3461" s="32">
        <v>0.01259</v>
      </c>
      <c r="I3461" s="32">
        <v>0.15706</v>
      </c>
      <c r="J3461" s="32">
        <v>0.1571</v>
      </c>
      <c r="K3461" s="32">
        <v>1.552</v>
      </c>
      <c r="L3461" s="32">
        <v>0.033376</v>
      </c>
      <c r="M3461" s="32">
        <v>0.3147</v>
      </c>
      <c r="N3461" s="32">
        <v>0.08774</v>
      </c>
      <c r="O3461" s="32">
        <v>0.01222</v>
      </c>
      <c r="P3461" s="32">
        <v>0.7477</v>
      </c>
      <c r="Q3461" s="32">
        <v>1.05933</v>
      </c>
      <c r="R3461" s="32">
        <v>0.023906</v>
      </c>
      <c r="S3461" s="32">
        <v>0.017974</v>
      </c>
      <c r="T3461" s="32">
        <v>0.031541</v>
      </c>
      <c r="U3461" s="32">
        <v>0.9779</v>
      </c>
      <c r="V3461" s="32">
        <v>0.105899</v>
      </c>
      <c r="W3461" s="32">
        <v>0.4916</v>
      </c>
    </row>
    <row r="3462" ht="14.25" customHeight="1">
      <c r="B3462" s="61">
        <v>41099.0</v>
      </c>
      <c r="C3462" s="32">
        <v>20875.0</v>
      </c>
      <c r="D3462" s="32">
        <v>20828.0</v>
      </c>
      <c r="E3462" s="32">
        <v>83.161</v>
      </c>
      <c r="F3462" s="32">
        <v>79.56</v>
      </c>
      <c r="G3462" s="32">
        <v>1.2313</v>
      </c>
      <c r="H3462" s="32">
        <v>0.012569</v>
      </c>
      <c r="I3462" s="32">
        <v>0.15693</v>
      </c>
      <c r="J3462" s="32">
        <v>0.157</v>
      </c>
      <c r="K3462" s="32">
        <v>1.5527</v>
      </c>
      <c r="L3462" s="32">
        <v>0.033385</v>
      </c>
      <c r="M3462" s="32">
        <v>0.3136</v>
      </c>
      <c r="N3462" s="32">
        <v>0.08754</v>
      </c>
      <c r="O3462" s="32">
        <v>0.01222</v>
      </c>
      <c r="P3462" s="32">
        <v>0.7488</v>
      </c>
      <c r="Q3462" s="32">
        <v>1.06327</v>
      </c>
      <c r="R3462" s="32">
        <v>0.023858</v>
      </c>
      <c r="S3462" s="32">
        <v>0.017942</v>
      </c>
      <c r="T3462" s="32">
        <v>0.031526</v>
      </c>
      <c r="U3462" s="32">
        <v>0.9812</v>
      </c>
      <c r="V3462" s="32">
        <v>0.106271</v>
      </c>
      <c r="W3462" s="32">
        <v>0.4918</v>
      </c>
    </row>
    <row r="3463" ht="14.25" customHeight="1">
      <c r="B3463" s="61">
        <v>41096.0</v>
      </c>
      <c r="C3463" s="32">
        <v>20885.0</v>
      </c>
      <c r="D3463" s="32">
        <v>20828.0</v>
      </c>
      <c r="E3463" s="32">
        <v>83.377</v>
      </c>
      <c r="F3463" s="32">
        <v>79.66</v>
      </c>
      <c r="G3463" s="32">
        <v>1.2291</v>
      </c>
      <c r="H3463" s="32">
        <v>0.012553</v>
      </c>
      <c r="I3463" s="32">
        <v>0.15709</v>
      </c>
      <c r="J3463" s="32">
        <v>0.1571</v>
      </c>
      <c r="K3463" s="32">
        <v>1.5495</v>
      </c>
      <c r="L3463" s="32">
        <v>0.03342</v>
      </c>
      <c r="M3463" s="32">
        <v>0.3132</v>
      </c>
      <c r="N3463" s="32">
        <v>0.08777</v>
      </c>
      <c r="O3463" s="32">
        <v>0.01222</v>
      </c>
      <c r="P3463" s="32">
        <v>0.7508</v>
      </c>
      <c r="Q3463" s="32">
        <v>1.0627</v>
      </c>
      <c r="R3463" s="32">
        <v>0.023895</v>
      </c>
      <c r="S3463" s="32">
        <v>0.017916</v>
      </c>
      <c r="T3463" s="32">
        <v>0.031506</v>
      </c>
      <c r="U3463" s="32">
        <v>0.9808</v>
      </c>
      <c r="V3463" s="32">
        <v>0.106022</v>
      </c>
      <c r="W3463" s="32">
        <v>0.4931</v>
      </c>
    </row>
    <row r="3464" ht="14.25" customHeight="1">
      <c r="B3464" s="61">
        <v>41095.0</v>
      </c>
      <c r="C3464" s="32">
        <v>20880.0</v>
      </c>
      <c r="D3464" s="32">
        <v>20828.0</v>
      </c>
      <c r="E3464" s="32">
        <v>82.813</v>
      </c>
      <c r="F3464" s="32">
        <v>79.92</v>
      </c>
      <c r="G3464" s="32">
        <v>1.2392</v>
      </c>
      <c r="H3464" s="32">
        <v>0.012513</v>
      </c>
      <c r="I3464" s="32">
        <v>0.15731</v>
      </c>
      <c r="J3464" s="32">
        <v>0.1574</v>
      </c>
      <c r="K3464" s="32">
        <v>1.5525</v>
      </c>
      <c r="L3464" s="32">
        <v>0.033472</v>
      </c>
      <c r="M3464" s="32">
        <v>0.3165</v>
      </c>
      <c r="N3464" s="32">
        <v>0.08814</v>
      </c>
      <c r="O3464" s="32">
        <v>0.01222</v>
      </c>
      <c r="P3464" s="32">
        <v>0.7471</v>
      </c>
      <c r="Q3464" s="32">
        <v>1.06036</v>
      </c>
      <c r="R3464" s="32">
        <v>0.023992</v>
      </c>
      <c r="S3464" s="32">
        <v>0.018188</v>
      </c>
      <c r="T3464" s="32">
        <v>0.031676</v>
      </c>
      <c r="U3464" s="32">
        <v>0.986</v>
      </c>
      <c r="V3464" s="32">
        <v>0.10661</v>
      </c>
      <c r="W3464" s="32">
        <v>0.4957</v>
      </c>
    </row>
    <row r="3465" ht="14.25" customHeight="1">
      <c r="B3465" s="61">
        <v>41094.0</v>
      </c>
      <c r="C3465" s="32">
        <v>20890.0</v>
      </c>
      <c r="D3465" s="32">
        <v>20828.0</v>
      </c>
      <c r="E3465" s="32">
        <v>81.782</v>
      </c>
      <c r="F3465" s="32">
        <v>79.88</v>
      </c>
      <c r="G3465" s="32">
        <v>1.2527</v>
      </c>
      <c r="H3465" s="32">
        <v>0.01252</v>
      </c>
      <c r="I3465" s="32">
        <v>0.15752</v>
      </c>
      <c r="J3465" s="32">
        <v>0.1576</v>
      </c>
      <c r="K3465" s="32">
        <v>1.5589</v>
      </c>
      <c r="L3465" s="32">
        <v>0.033521</v>
      </c>
      <c r="M3465" s="32">
        <v>0.3169</v>
      </c>
      <c r="N3465" s="32">
        <v>0.08791</v>
      </c>
      <c r="O3465" s="32">
        <v>0.01222</v>
      </c>
      <c r="P3465" s="32">
        <v>0.7474</v>
      </c>
      <c r="Q3465" s="32">
        <v>1.05781</v>
      </c>
      <c r="R3465" s="32">
        <v>0.024039</v>
      </c>
      <c r="S3465" s="32">
        <v>0.018313</v>
      </c>
      <c r="T3465" s="32">
        <v>0.031756</v>
      </c>
      <c r="U3465" s="32">
        <v>0.9872</v>
      </c>
      <c r="V3465" s="32">
        <v>0.107033</v>
      </c>
      <c r="W3465" s="32">
        <v>0.4931</v>
      </c>
    </row>
    <row r="3466" ht="14.25" customHeight="1">
      <c r="B3466" s="61">
        <v>41093.0</v>
      </c>
      <c r="C3466" s="32">
        <v>20890.0</v>
      </c>
      <c r="D3466" s="32">
        <v>20828.0</v>
      </c>
      <c r="E3466" s="32">
        <v>81.782</v>
      </c>
      <c r="F3466" s="32">
        <v>79.79</v>
      </c>
      <c r="G3466" s="32">
        <v>1.2608</v>
      </c>
      <c r="H3466" s="32">
        <v>0.012532</v>
      </c>
      <c r="I3466" s="32">
        <v>0.15739</v>
      </c>
      <c r="J3466" s="32">
        <v>0.1574</v>
      </c>
      <c r="K3466" s="32">
        <v>1.5689</v>
      </c>
      <c r="L3466" s="32">
        <v>0.03351</v>
      </c>
      <c r="M3466" s="32">
        <v>0.3176</v>
      </c>
      <c r="N3466" s="32">
        <v>0.08823</v>
      </c>
      <c r="O3466" s="32">
        <v>0.01222</v>
      </c>
      <c r="P3466" s="32">
        <v>0.7507</v>
      </c>
      <c r="Q3466" s="32">
        <v>1.05628</v>
      </c>
      <c r="R3466" s="32">
        <v>0.02405</v>
      </c>
      <c r="S3466" s="32">
        <v>0.018438</v>
      </c>
      <c r="T3466" s="32">
        <v>0.031839</v>
      </c>
      <c r="U3466" s="32">
        <v>0.988</v>
      </c>
      <c r="V3466" s="32">
        <v>0.10701</v>
      </c>
      <c r="W3466" s="32">
        <v>0.4965</v>
      </c>
    </row>
    <row r="3467" ht="14.25" customHeight="1">
      <c r="B3467" s="61">
        <v>41092.0</v>
      </c>
      <c r="C3467" s="32">
        <v>20895.0</v>
      </c>
      <c r="D3467" s="32">
        <v>20828.0</v>
      </c>
      <c r="E3467" s="32">
        <v>81.87</v>
      </c>
      <c r="F3467" s="32">
        <v>79.51</v>
      </c>
      <c r="G3467" s="32">
        <v>1.2576</v>
      </c>
      <c r="H3467" s="32">
        <v>0.012576</v>
      </c>
      <c r="I3467" s="32">
        <v>0.15749</v>
      </c>
      <c r="J3467" s="32">
        <v>0.1574</v>
      </c>
      <c r="K3467" s="32">
        <v>1.5691</v>
      </c>
      <c r="L3467" s="32">
        <v>0.03345</v>
      </c>
      <c r="M3467" s="32">
        <v>0.3166</v>
      </c>
      <c r="N3467" s="32">
        <v>0.08736</v>
      </c>
      <c r="O3467" s="32">
        <v>0.01231</v>
      </c>
      <c r="P3467" s="32">
        <v>0.7472</v>
      </c>
      <c r="Q3467" s="32">
        <v>1.05642</v>
      </c>
      <c r="R3467" s="32">
        <v>0.023879</v>
      </c>
      <c r="S3467" s="32">
        <v>0.018034</v>
      </c>
      <c r="T3467" s="32">
        <v>0.031696</v>
      </c>
      <c r="U3467" s="32">
        <v>0.9831</v>
      </c>
      <c r="V3467" s="32">
        <v>0.106474</v>
      </c>
      <c r="W3467" s="32">
        <v>0.5036</v>
      </c>
    </row>
    <row r="3468" ht="14.25" customHeight="1">
      <c r="B3468" s="61">
        <v>41089.0</v>
      </c>
      <c r="C3468" s="32">
        <v>20905.0</v>
      </c>
      <c r="D3468" s="32">
        <v>20828.0</v>
      </c>
      <c r="E3468" s="32">
        <v>81.627</v>
      </c>
      <c r="F3468" s="32">
        <v>79.79</v>
      </c>
      <c r="G3468" s="32">
        <v>1.2667</v>
      </c>
      <c r="H3468" s="32">
        <v>0.01253</v>
      </c>
      <c r="I3468" s="32">
        <v>0.15735</v>
      </c>
      <c r="J3468" s="32">
        <v>0.1572</v>
      </c>
      <c r="K3468" s="32">
        <v>1.5707</v>
      </c>
      <c r="L3468" s="32">
        <v>0.033523</v>
      </c>
      <c r="M3468" s="32">
        <v>0.3169</v>
      </c>
      <c r="N3468" s="32">
        <v>0.08767</v>
      </c>
      <c r="O3468" s="32">
        <v>0.01222</v>
      </c>
      <c r="P3468" s="32">
        <v>0.7472</v>
      </c>
      <c r="Q3468" s="32">
        <v>1.05731</v>
      </c>
      <c r="R3468" s="32">
        <v>0.023881</v>
      </c>
      <c r="S3468" s="32">
        <v>0.018055</v>
      </c>
      <c r="T3468" s="32">
        <v>0.031666</v>
      </c>
      <c r="U3468" s="32">
        <v>0.9837</v>
      </c>
      <c r="V3468" s="32">
        <v>0.106418</v>
      </c>
      <c r="W3468" s="32">
        <v>0.4971</v>
      </c>
    </row>
    <row r="3469" ht="14.25" customHeight="1">
      <c r="B3469" s="61">
        <v>41088.0</v>
      </c>
      <c r="C3469" s="32">
        <v>20925.0</v>
      </c>
      <c r="D3469" s="32">
        <v>20828.0</v>
      </c>
      <c r="E3469" s="32">
        <v>82.807</v>
      </c>
      <c r="F3469" s="32">
        <v>79.46</v>
      </c>
      <c r="G3469" s="32">
        <v>1.2444</v>
      </c>
      <c r="H3469" s="32">
        <v>0.012585</v>
      </c>
      <c r="I3469" s="32">
        <v>0.15727</v>
      </c>
      <c r="J3469" s="32">
        <v>0.1572</v>
      </c>
      <c r="K3469" s="32">
        <v>1.5519</v>
      </c>
      <c r="L3469" s="32">
        <v>0.033405</v>
      </c>
      <c r="M3469" s="32">
        <v>0.3129</v>
      </c>
      <c r="N3469" s="32">
        <v>0.08633</v>
      </c>
      <c r="O3469" s="32">
        <v>0.01222</v>
      </c>
      <c r="P3469" s="32">
        <v>0.7468</v>
      </c>
      <c r="Q3469" s="32">
        <v>1.05933</v>
      </c>
      <c r="R3469" s="32">
        <v>0.023602</v>
      </c>
      <c r="S3469" s="32">
        <v>0.017539</v>
      </c>
      <c r="T3469" s="32">
        <v>0.031353</v>
      </c>
      <c r="U3469" s="32">
        <v>0.9679</v>
      </c>
      <c r="V3469" s="32">
        <v>0.105877</v>
      </c>
      <c r="W3469" s="32">
        <v>0.4811</v>
      </c>
    </row>
    <row r="3470" ht="14.25" customHeight="1">
      <c r="B3470" s="61">
        <v>41087.0</v>
      </c>
      <c r="C3470" s="32">
        <v>20890.0</v>
      </c>
      <c r="D3470" s="32">
        <v>20828.0</v>
      </c>
      <c r="E3470" s="32">
        <v>82.618</v>
      </c>
      <c r="F3470" s="32">
        <v>79.72</v>
      </c>
      <c r="G3470" s="32">
        <v>1.2468</v>
      </c>
      <c r="H3470" s="32">
        <v>0.012542</v>
      </c>
      <c r="I3470" s="32">
        <v>0.15727</v>
      </c>
      <c r="J3470" s="32">
        <v>0.1572</v>
      </c>
      <c r="K3470" s="32">
        <v>1.5568</v>
      </c>
      <c r="L3470" s="32">
        <v>0.033439</v>
      </c>
      <c r="M3470" s="32">
        <v>0.3134</v>
      </c>
      <c r="N3470" s="32">
        <v>0.08651</v>
      </c>
      <c r="O3470" s="32">
        <v>0.01222</v>
      </c>
      <c r="P3470" s="32">
        <v>0.7469</v>
      </c>
      <c r="Q3470" s="32">
        <v>1.05653</v>
      </c>
      <c r="R3470" s="32">
        <v>0.02366</v>
      </c>
      <c r="S3470" s="32">
        <v>0.017595</v>
      </c>
      <c r="T3470" s="32">
        <v>0.031407</v>
      </c>
      <c r="U3470" s="32">
        <v>0.9757</v>
      </c>
      <c r="V3470" s="32">
        <v>0.105877</v>
      </c>
      <c r="W3470" s="32">
        <v>0.4815</v>
      </c>
    </row>
    <row r="3471" ht="14.25" customHeight="1">
      <c r="B3471" s="61">
        <v>41086.0</v>
      </c>
      <c r="C3471" s="32">
        <v>20925.0</v>
      </c>
      <c r="D3471" s="32">
        <v>20828.0</v>
      </c>
      <c r="E3471" s="32">
        <v>82.372</v>
      </c>
      <c r="F3471" s="32">
        <v>79.52</v>
      </c>
      <c r="G3471" s="32">
        <v>1.2491</v>
      </c>
      <c r="H3471" s="32">
        <v>0.012577</v>
      </c>
      <c r="I3471" s="32">
        <v>0.15714</v>
      </c>
      <c r="J3471" s="32">
        <v>0.1571</v>
      </c>
      <c r="K3471" s="32">
        <v>1.5642</v>
      </c>
      <c r="L3471" s="32">
        <v>0.033375</v>
      </c>
      <c r="M3471" s="32">
        <v>0.3137</v>
      </c>
      <c r="N3471" s="32">
        <v>0.0864</v>
      </c>
      <c r="O3471" s="32">
        <v>0.01222</v>
      </c>
      <c r="P3471" s="32">
        <v>0.7488</v>
      </c>
      <c r="Q3471" s="32">
        <v>1.0582</v>
      </c>
      <c r="R3471" s="32">
        <v>0.023557</v>
      </c>
      <c r="S3471" s="32">
        <v>0.017519</v>
      </c>
      <c r="T3471" s="32">
        <v>0.031417</v>
      </c>
      <c r="U3471" s="32">
        <v>0.9768</v>
      </c>
      <c r="V3471" s="32">
        <v>0.105708</v>
      </c>
      <c r="W3471" s="32">
        <v>0.4826</v>
      </c>
    </row>
    <row r="3472" ht="14.25" customHeight="1">
      <c r="B3472" s="61">
        <v>41085.0</v>
      </c>
      <c r="C3472" s="32">
        <v>20925.0</v>
      </c>
      <c r="D3472" s="32">
        <v>20828.0</v>
      </c>
      <c r="E3472" s="32">
        <v>82.497</v>
      </c>
      <c r="F3472" s="32">
        <v>79.66</v>
      </c>
      <c r="G3472" s="32">
        <v>1.2504</v>
      </c>
      <c r="H3472" s="32">
        <v>0.012552</v>
      </c>
      <c r="I3472" s="32">
        <v>0.15712</v>
      </c>
      <c r="J3472" s="32">
        <v>0.1569</v>
      </c>
      <c r="K3472" s="32">
        <v>1.5574</v>
      </c>
      <c r="L3472" s="32">
        <v>0.033363</v>
      </c>
      <c r="M3472" s="32">
        <v>0.3123</v>
      </c>
      <c r="N3472" s="32">
        <v>0.0861</v>
      </c>
      <c r="O3472" s="32">
        <v>0.01212</v>
      </c>
      <c r="P3472" s="32">
        <v>0.7499</v>
      </c>
      <c r="Q3472" s="32">
        <v>1.0582</v>
      </c>
      <c r="R3472" s="32">
        <v>0.023444</v>
      </c>
      <c r="S3472" s="32">
        <v>0.017564</v>
      </c>
      <c r="T3472" s="32">
        <v>0.031424</v>
      </c>
      <c r="U3472" s="32">
        <v>0.9717</v>
      </c>
      <c r="V3472" s="32">
        <v>0.105933</v>
      </c>
      <c r="W3472" s="32">
        <v>0.4851</v>
      </c>
    </row>
    <row r="3473" ht="14.25" customHeight="1">
      <c r="B3473" s="61">
        <v>41082.0</v>
      </c>
      <c r="C3473" s="32">
        <v>20905.0</v>
      </c>
      <c r="D3473" s="32">
        <v>20828.0</v>
      </c>
      <c r="E3473" s="32">
        <v>82.256</v>
      </c>
      <c r="F3473" s="32">
        <v>80.43</v>
      </c>
      <c r="G3473" s="32">
        <v>1.257</v>
      </c>
      <c r="H3473" s="32">
        <v>0.012434</v>
      </c>
      <c r="I3473" s="32">
        <v>0.15707</v>
      </c>
      <c r="J3473" s="32">
        <v>0.1569</v>
      </c>
      <c r="K3473" s="32">
        <v>1.5588</v>
      </c>
      <c r="L3473" s="32">
        <v>0.033397</v>
      </c>
      <c r="M3473" s="32">
        <v>0.3139</v>
      </c>
      <c r="N3473" s="32">
        <v>0.08629</v>
      </c>
      <c r="O3473" s="32">
        <v>0.01222</v>
      </c>
      <c r="P3473" s="32">
        <v>0.7505</v>
      </c>
      <c r="Q3473" s="32">
        <v>1.05832</v>
      </c>
      <c r="R3473" s="32">
        <v>0.02359</v>
      </c>
      <c r="S3473" s="32">
        <v>0.017493</v>
      </c>
      <c r="T3473" s="32">
        <v>0.031466</v>
      </c>
      <c r="U3473" s="32">
        <v>0.976</v>
      </c>
      <c r="V3473" s="32">
        <v>0.105955</v>
      </c>
      <c r="W3473" s="32">
        <v>0.4837</v>
      </c>
    </row>
    <row r="3474" ht="14.25" customHeight="1">
      <c r="B3474" s="61">
        <v>41081.0</v>
      </c>
      <c r="C3474" s="32">
        <v>20920.0</v>
      </c>
      <c r="D3474" s="32">
        <v>20828.0</v>
      </c>
      <c r="E3474" s="32">
        <v>82.29</v>
      </c>
      <c r="F3474" s="32">
        <v>80.28</v>
      </c>
      <c r="G3474" s="32">
        <v>1.254</v>
      </c>
      <c r="H3474" s="32">
        <v>0.012456</v>
      </c>
      <c r="I3474" s="32">
        <v>0.1571</v>
      </c>
      <c r="J3474" s="32">
        <v>0.1571</v>
      </c>
      <c r="K3474" s="32">
        <v>1.5592</v>
      </c>
      <c r="L3474" s="32">
        <v>0.033435</v>
      </c>
      <c r="M3474" s="32">
        <v>0.3142</v>
      </c>
      <c r="N3474" s="32">
        <v>0.08671</v>
      </c>
      <c r="O3474" s="32">
        <v>0.01222</v>
      </c>
      <c r="P3474" s="32">
        <v>0.753</v>
      </c>
      <c r="Q3474" s="32">
        <v>1.05882</v>
      </c>
      <c r="R3474" s="32">
        <v>0.023474</v>
      </c>
      <c r="S3474" s="32">
        <v>0.017564</v>
      </c>
      <c r="T3474" s="32">
        <v>0.031447</v>
      </c>
      <c r="U3474" s="32">
        <v>0.9712</v>
      </c>
      <c r="V3474" s="32">
        <v>0.106045</v>
      </c>
      <c r="W3474" s="32">
        <v>0.4853</v>
      </c>
    </row>
    <row r="3475" ht="14.25" customHeight="1">
      <c r="B3475" s="61">
        <v>41080.0</v>
      </c>
      <c r="C3475" s="32">
        <v>20940.0</v>
      </c>
      <c r="D3475" s="32">
        <v>20828.0</v>
      </c>
      <c r="E3475" s="32">
        <v>81.583</v>
      </c>
      <c r="F3475" s="32">
        <v>79.54</v>
      </c>
      <c r="G3475" s="32">
        <v>1.2707</v>
      </c>
      <c r="H3475" s="32">
        <v>0.012571</v>
      </c>
      <c r="I3475" s="32">
        <v>0.1572</v>
      </c>
      <c r="J3475" s="32">
        <v>0.1572</v>
      </c>
      <c r="K3475" s="32">
        <v>1.5718</v>
      </c>
      <c r="L3475" s="32">
        <v>0.033483</v>
      </c>
      <c r="M3475" s="32">
        <v>0.3174</v>
      </c>
      <c r="N3475" s="32">
        <v>0.08682</v>
      </c>
      <c r="O3475" s="32">
        <v>0.01222</v>
      </c>
      <c r="P3475" s="32">
        <v>0.7524</v>
      </c>
      <c r="Q3475" s="32">
        <v>1.06101</v>
      </c>
      <c r="R3475" s="32">
        <v>0.023697</v>
      </c>
      <c r="S3475" s="32">
        <v>0.017757</v>
      </c>
      <c r="T3475" s="32">
        <v>0.031696</v>
      </c>
      <c r="U3475" s="32">
        <v>0.9821</v>
      </c>
      <c r="V3475" s="32">
        <v>0.106158</v>
      </c>
      <c r="W3475" s="32">
        <v>0.4935</v>
      </c>
    </row>
    <row r="3476" ht="14.25" customHeight="1">
      <c r="B3476" s="61">
        <v>41079.0</v>
      </c>
      <c r="C3476" s="32">
        <v>20965.0</v>
      </c>
      <c r="D3476" s="32">
        <v>20828.0</v>
      </c>
      <c r="E3476" s="32">
        <v>81.378</v>
      </c>
      <c r="F3476" s="32">
        <v>78.95</v>
      </c>
      <c r="G3476" s="32">
        <v>1.2685</v>
      </c>
      <c r="H3476" s="32">
        <v>0.012667</v>
      </c>
      <c r="I3476" s="32">
        <v>0.15734</v>
      </c>
      <c r="J3476" s="32">
        <v>0.1572</v>
      </c>
      <c r="K3476" s="32">
        <v>1.5725</v>
      </c>
      <c r="L3476" s="32">
        <v>0.033499</v>
      </c>
      <c r="M3476" s="32">
        <v>0.3167</v>
      </c>
      <c r="N3476" s="32">
        <v>0.08658</v>
      </c>
      <c r="O3476" s="32">
        <v>0.01222</v>
      </c>
      <c r="P3476" s="32">
        <v>0.7537</v>
      </c>
      <c r="Q3476" s="32">
        <v>1.0639</v>
      </c>
      <c r="R3476" s="32">
        <v>0.023671</v>
      </c>
      <c r="S3476" s="32">
        <v>0.017884</v>
      </c>
      <c r="T3476" s="32">
        <v>0.031837</v>
      </c>
      <c r="U3476" s="32">
        <v>0.9825</v>
      </c>
      <c r="V3476" s="32">
        <v>0.106327</v>
      </c>
      <c r="W3476" s="32">
        <v>0.4932</v>
      </c>
    </row>
    <row r="3477" ht="14.25" customHeight="1">
      <c r="B3477" s="61">
        <v>41078.0</v>
      </c>
      <c r="C3477" s="32">
        <v>20955.0</v>
      </c>
      <c r="D3477" s="32">
        <v>20828.0</v>
      </c>
      <c r="E3477" s="32">
        <v>81.946</v>
      </c>
      <c r="F3477" s="32">
        <v>79.11</v>
      </c>
      <c r="G3477" s="32">
        <v>1.2576</v>
      </c>
      <c r="H3477" s="32">
        <v>0.01264</v>
      </c>
      <c r="I3477" s="32">
        <v>0.15727</v>
      </c>
      <c r="J3477" s="32">
        <v>0.157</v>
      </c>
      <c r="K3477" s="32">
        <v>1.5666</v>
      </c>
      <c r="L3477" s="32">
        <v>0.033453</v>
      </c>
      <c r="M3477" s="32">
        <v>0.3168</v>
      </c>
      <c r="N3477" s="32">
        <v>0.08625</v>
      </c>
      <c r="O3477" s="32">
        <v>0.01232</v>
      </c>
      <c r="P3477" s="32">
        <v>0.757</v>
      </c>
      <c r="Q3477" s="32">
        <v>1.0627</v>
      </c>
      <c r="R3477" s="32">
        <v>0.023629</v>
      </c>
      <c r="S3477" s="32">
        <v>0.017868</v>
      </c>
      <c r="T3477" s="32">
        <v>0.031786</v>
      </c>
      <c r="U3477" s="32">
        <v>0.9763</v>
      </c>
      <c r="V3477" s="32">
        <v>0.10652</v>
      </c>
      <c r="W3477" s="32">
        <v>0.4856</v>
      </c>
    </row>
    <row r="3478" ht="14.25" customHeight="1">
      <c r="B3478" s="61">
        <v>41075.0</v>
      </c>
      <c r="C3478" s="32">
        <v>20960.0</v>
      </c>
      <c r="D3478" s="32">
        <v>20828.0</v>
      </c>
      <c r="E3478" s="32">
        <v>81.628</v>
      </c>
      <c r="F3478" s="32">
        <v>78.73</v>
      </c>
      <c r="G3478" s="32">
        <v>1.2638</v>
      </c>
      <c r="H3478" s="32">
        <v>0.012704</v>
      </c>
      <c r="I3478" s="32">
        <v>0.15706</v>
      </c>
      <c r="J3478" s="32">
        <v>0.1568</v>
      </c>
      <c r="K3478" s="32">
        <v>1.5715</v>
      </c>
      <c r="L3478" s="32">
        <v>0.033449</v>
      </c>
      <c r="M3478" s="32">
        <v>0.3162</v>
      </c>
      <c r="N3478" s="32">
        <v>0.08583</v>
      </c>
      <c r="O3478" s="32">
        <v>0.01222</v>
      </c>
      <c r="P3478" s="32">
        <v>0.7588</v>
      </c>
      <c r="Q3478" s="32">
        <v>1.06191</v>
      </c>
      <c r="R3478" s="32">
        <v>0.023684</v>
      </c>
      <c r="S3478" s="32">
        <v>0.017987</v>
      </c>
      <c r="T3478" s="32">
        <v>0.031786</v>
      </c>
      <c r="U3478" s="32">
        <v>0.9787</v>
      </c>
      <c r="V3478" s="32">
        <v>0.106293</v>
      </c>
      <c r="W3478" s="32">
        <v>0.4872</v>
      </c>
    </row>
    <row r="3479" ht="14.25" customHeight="1">
      <c r="B3479" s="61">
        <v>41074.0</v>
      </c>
      <c r="C3479" s="32">
        <v>20960.0</v>
      </c>
      <c r="D3479" s="32">
        <v>20828.0</v>
      </c>
      <c r="E3479" s="32">
        <v>81.99</v>
      </c>
      <c r="F3479" s="32">
        <v>79.35</v>
      </c>
      <c r="G3479" s="32">
        <v>1.2633</v>
      </c>
      <c r="H3479" s="32">
        <v>0.012603</v>
      </c>
      <c r="I3479" s="32">
        <v>0.15694</v>
      </c>
      <c r="J3479" s="32">
        <v>0.157</v>
      </c>
      <c r="K3479" s="32">
        <v>1.5563</v>
      </c>
      <c r="L3479" s="32">
        <v>0.033397</v>
      </c>
      <c r="M3479" s="32">
        <v>0.3155</v>
      </c>
      <c r="N3479" s="32">
        <v>0.08591</v>
      </c>
      <c r="O3479" s="32">
        <v>0.01211</v>
      </c>
      <c r="P3479" s="32">
        <v>0.7571</v>
      </c>
      <c r="Q3479" s="32">
        <v>1.06045</v>
      </c>
      <c r="R3479" s="32">
        <v>0.023543</v>
      </c>
      <c r="S3479" s="32">
        <v>0.017965</v>
      </c>
      <c r="T3479" s="32">
        <v>0.031771</v>
      </c>
      <c r="U3479" s="32">
        <v>0.9779</v>
      </c>
      <c r="V3479" s="32">
        <v>0.106101</v>
      </c>
      <c r="W3479" s="32">
        <v>0.4864</v>
      </c>
    </row>
    <row r="3480" ht="14.25" customHeight="1">
      <c r="B3480" s="61">
        <v>41073.0</v>
      </c>
      <c r="C3480" s="32">
        <v>20960.0</v>
      </c>
      <c r="D3480" s="32">
        <v>20828.0</v>
      </c>
      <c r="E3480" s="32">
        <v>82.058</v>
      </c>
      <c r="F3480" s="32">
        <v>79.48</v>
      </c>
      <c r="G3480" s="32">
        <v>1.2557</v>
      </c>
      <c r="H3480" s="32">
        <v>0.012582</v>
      </c>
      <c r="I3480" s="32">
        <v>0.15746</v>
      </c>
      <c r="J3480" s="32">
        <v>0.157</v>
      </c>
      <c r="K3480" s="32">
        <v>1.5505</v>
      </c>
      <c r="L3480" s="32">
        <v>0.033382</v>
      </c>
      <c r="M3480" s="32">
        <v>0.3147</v>
      </c>
      <c r="N3480" s="32">
        <v>0.08566</v>
      </c>
      <c r="O3480" s="32">
        <v>0.01221</v>
      </c>
      <c r="P3480" s="32">
        <v>0.7577</v>
      </c>
      <c r="Q3480" s="32">
        <v>1.05933</v>
      </c>
      <c r="R3480" s="32">
        <v>0.023499</v>
      </c>
      <c r="S3480" s="32">
        <v>0.017984</v>
      </c>
      <c r="T3480" s="32">
        <v>0.031726</v>
      </c>
      <c r="U3480" s="32">
        <v>0.9706</v>
      </c>
      <c r="V3480" s="32">
        <v>0.106056</v>
      </c>
      <c r="W3480" s="32">
        <v>0.4825</v>
      </c>
    </row>
    <row r="3481" ht="14.25" customHeight="1">
      <c r="B3481" s="61">
        <v>41072.0</v>
      </c>
      <c r="C3481" s="32">
        <v>20910.0</v>
      </c>
      <c r="D3481" s="32">
        <v>20828.0</v>
      </c>
      <c r="E3481" s="32">
        <v>82.423</v>
      </c>
      <c r="F3481" s="32">
        <v>79.53</v>
      </c>
      <c r="G3481" s="32">
        <v>1.2503</v>
      </c>
      <c r="H3481" s="32">
        <v>0.012577</v>
      </c>
      <c r="I3481" s="32">
        <v>0.15695</v>
      </c>
      <c r="J3481" s="32">
        <v>0.157</v>
      </c>
      <c r="K3481" s="32">
        <v>1.557</v>
      </c>
      <c r="L3481" s="32">
        <v>0.033388</v>
      </c>
      <c r="M3481" s="32">
        <v>0.3144</v>
      </c>
      <c r="N3481" s="32">
        <v>0.08554</v>
      </c>
      <c r="O3481" s="32">
        <v>0.01221</v>
      </c>
      <c r="P3481" s="32">
        <v>0.7537</v>
      </c>
      <c r="Q3481" s="32">
        <v>1.05938</v>
      </c>
      <c r="R3481" s="32">
        <v>0.02333</v>
      </c>
      <c r="S3481" s="32">
        <v>0.017972</v>
      </c>
      <c r="T3481" s="32">
        <v>0.031686</v>
      </c>
      <c r="U3481" s="32">
        <v>0.9742</v>
      </c>
      <c r="V3481" s="32">
        <v>0.106259</v>
      </c>
      <c r="W3481" s="32">
        <v>0.4841</v>
      </c>
    </row>
    <row r="3482" ht="14.25" customHeight="1">
      <c r="B3482" s="61">
        <v>41071.0</v>
      </c>
      <c r="C3482" s="32">
        <v>20990.0</v>
      </c>
      <c r="D3482" s="32">
        <v>20828.0</v>
      </c>
      <c r="E3482" s="32">
        <v>82.515</v>
      </c>
      <c r="F3482" s="32">
        <v>79.44</v>
      </c>
      <c r="G3482" s="32">
        <v>1.2482</v>
      </c>
      <c r="H3482" s="32">
        <v>0.012588</v>
      </c>
      <c r="I3482" s="32">
        <v>0.15763</v>
      </c>
      <c r="J3482" s="32">
        <v>0.157</v>
      </c>
      <c r="K3482" s="32">
        <v>1.5486</v>
      </c>
      <c r="L3482" s="32">
        <v>0.033408</v>
      </c>
      <c r="M3482" s="32">
        <v>0.3152</v>
      </c>
      <c r="N3482" s="32">
        <v>0.08524</v>
      </c>
      <c r="O3482" s="32">
        <v>0.01231</v>
      </c>
      <c r="P3482" s="32">
        <v>0.7577</v>
      </c>
      <c r="Q3482" s="32">
        <v>1.06</v>
      </c>
      <c r="R3482" s="32">
        <v>0.023272</v>
      </c>
      <c r="S3482" s="32">
        <v>0.01791</v>
      </c>
      <c r="T3482" s="32">
        <v>0.031581</v>
      </c>
      <c r="U3482" s="32">
        <v>0.9692</v>
      </c>
      <c r="V3482" s="32">
        <v>0.106</v>
      </c>
      <c r="W3482" s="32">
        <v>0.4848</v>
      </c>
    </row>
    <row r="3483" ht="14.25" customHeight="1">
      <c r="B3483" s="61">
        <v>41068.0</v>
      </c>
      <c r="C3483" s="32">
        <v>20985.0</v>
      </c>
      <c r="D3483" s="32">
        <v>20828.0</v>
      </c>
      <c r="E3483" s="32">
        <v>82.511</v>
      </c>
      <c r="F3483" s="32">
        <v>79.49</v>
      </c>
      <c r="G3483" s="32">
        <v>1.2517</v>
      </c>
      <c r="H3483" s="32">
        <v>0.012582</v>
      </c>
      <c r="I3483" s="32">
        <v>0.15686</v>
      </c>
      <c r="J3483" s="32">
        <v>0.1569</v>
      </c>
      <c r="K3483" s="32">
        <v>1.5474</v>
      </c>
      <c r="L3483" s="32">
        <v>0.033409</v>
      </c>
      <c r="M3483" s="32">
        <v>0.3141</v>
      </c>
      <c r="N3483" s="32">
        <v>0.08518</v>
      </c>
      <c r="O3483" s="32">
        <v>0.01221</v>
      </c>
      <c r="P3483" s="32">
        <v>0.7667</v>
      </c>
      <c r="Q3483" s="32">
        <v>1.06045</v>
      </c>
      <c r="R3483" s="32">
        <v>0.023132</v>
      </c>
      <c r="S3483" s="32">
        <v>0.018042</v>
      </c>
      <c r="T3483" s="32">
        <v>0.031636</v>
      </c>
      <c r="U3483" s="32">
        <v>0.9746</v>
      </c>
      <c r="V3483" s="32">
        <v>0.105944</v>
      </c>
      <c r="W3483" s="32">
        <v>0.4949</v>
      </c>
    </row>
    <row r="3484" ht="14.25" customHeight="1">
      <c r="B3484" s="61">
        <v>41067.0</v>
      </c>
      <c r="C3484" s="32">
        <v>21005.0</v>
      </c>
      <c r="D3484" s="32">
        <v>20828.0</v>
      </c>
      <c r="E3484" s="32">
        <v>82.051</v>
      </c>
      <c r="F3484" s="32">
        <v>79.63</v>
      </c>
      <c r="G3484" s="32">
        <v>1.2561</v>
      </c>
      <c r="H3484" s="32">
        <v>0.012559</v>
      </c>
      <c r="I3484" s="32">
        <v>0.15703</v>
      </c>
      <c r="J3484" s="32">
        <v>0.1572</v>
      </c>
      <c r="K3484" s="32">
        <v>1.5528</v>
      </c>
      <c r="L3484" s="32">
        <v>0.033544</v>
      </c>
      <c r="M3484" s="32">
        <v>0.3159</v>
      </c>
      <c r="N3484" s="32">
        <v>0.08583</v>
      </c>
      <c r="O3484" s="32">
        <v>0.01221</v>
      </c>
      <c r="P3484" s="32">
        <v>0.7674</v>
      </c>
      <c r="Q3484" s="32">
        <v>1.06228</v>
      </c>
      <c r="R3484" s="32">
        <v>0.023202</v>
      </c>
      <c r="S3484" s="32">
        <v>0.018177</v>
      </c>
      <c r="T3484" s="32">
        <v>0.031573</v>
      </c>
      <c r="U3484" s="32">
        <v>0.9729</v>
      </c>
      <c r="V3484" s="32">
        <v>0.106304</v>
      </c>
      <c r="W3484" s="32">
        <v>0.492</v>
      </c>
    </row>
    <row r="3485" ht="14.25" customHeight="1">
      <c r="B3485" s="61">
        <v>41066.0</v>
      </c>
      <c r="C3485" s="32">
        <v>21008.0</v>
      </c>
      <c r="D3485" s="32">
        <v>20828.0</v>
      </c>
      <c r="E3485" s="32">
        <v>82.321</v>
      </c>
      <c r="F3485" s="32">
        <v>79.19</v>
      </c>
      <c r="G3485" s="32">
        <v>1.2582</v>
      </c>
      <c r="H3485" s="32">
        <v>0.012629</v>
      </c>
      <c r="I3485" s="32">
        <v>0.15711</v>
      </c>
      <c r="J3485" s="32">
        <v>0.1571</v>
      </c>
      <c r="K3485" s="32">
        <v>1.5497</v>
      </c>
      <c r="L3485" s="32">
        <v>0.03352</v>
      </c>
      <c r="M3485" s="32">
        <v>0.3164</v>
      </c>
      <c r="N3485" s="32">
        <v>0.0852</v>
      </c>
      <c r="O3485" s="32">
        <v>0.01221</v>
      </c>
      <c r="P3485" s="32">
        <v>0.7685</v>
      </c>
      <c r="Q3485" s="32">
        <v>1.06157</v>
      </c>
      <c r="R3485" s="32">
        <v>0.023192</v>
      </c>
      <c r="S3485" s="32">
        <v>0.018141</v>
      </c>
      <c r="T3485" s="32">
        <v>0.031847</v>
      </c>
      <c r="U3485" s="32">
        <v>0.9731</v>
      </c>
      <c r="V3485" s="32">
        <v>0.106553</v>
      </c>
      <c r="W3485" s="32">
        <v>0.4919</v>
      </c>
    </row>
    <row r="3486" ht="14.25" customHeight="1">
      <c r="B3486" s="61">
        <v>41065.0</v>
      </c>
      <c r="C3486" s="32">
        <v>20950.0</v>
      </c>
      <c r="D3486" s="32">
        <v>20828.0</v>
      </c>
      <c r="E3486" s="32">
        <v>82.825</v>
      </c>
      <c r="F3486" s="32">
        <v>78.75</v>
      </c>
      <c r="G3486" s="32">
        <v>1.2452</v>
      </c>
      <c r="H3486" s="32">
        <v>0.012698</v>
      </c>
      <c r="I3486" s="32">
        <v>0.15703</v>
      </c>
      <c r="J3486" s="32">
        <v>0.157</v>
      </c>
      <c r="K3486" s="32">
        <v>1.5383</v>
      </c>
      <c r="L3486" s="32">
        <v>0.033377</v>
      </c>
      <c r="M3486" s="32">
        <v>0.3125</v>
      </c>
      <c r="N3486" s="32">
        <v>0.08479</v>
      </c>
      <c r="O3486" s="32">
        <v>0.01223</v>
      </c>
      <c r="P3486" s="32">
        <v>0.7675</v>
      </c>
      <c r="Q3486" s="32">
        <v>1.06497</v>
      </c>
      <c r="R3486" s="32">
        <v>0.023026</v>
      </c>
      <c r="S3486" s="32">
        <v>0.017981</v>
      </c>
      <c r="T3486" s="32">
        <v>0.031666</v>
      </c>
      <c r="U3486" s="32">
        <v>0.9636</v>
      </c>
      <c r="V3486" s="32">
        <v>0.105809</v>
      </c>
      <c r="W3486" s="32">
        <v>0.4946</v>
      </c>
    </row>
    <row r="3487" ht="14.25" customHeight="1">
      <c r="B3487" s="61">
        <v>41064.0</v>
      </c>
      <c r="C3487" s="32">
        <v>20885.0</v>
      </c>
      <c r="D3487" s="32">
        <v>20828.0</v>
      </c>
      <c r="E3487" s="32">
        <v>82.557</v>
      </c>
      <c r="F3487" s="32">
        <v>78.34</v>
      </c>
      <c r="G3487" s="32">
        <v>1.2499</v>
      </c>
      <c r="H3487" s="32">
        <v>0.012761</v>
      </c>
      <c r="I3487" s="32">
        <v>0.15711</v>
      </c>
      <c r="J3487" s="32">
        <v>0.157</v>
      </c>
      <c r="K3487" s="32">
        <v>1.5384</v>
      </c>
      <c r="L3487" s="32">
        <v>0.033314</v>
      </c>
      <c r="M3487" s="32">
        <v>0.3128</v>
      </c>
      <c r="N3487" s="32">
        <v>0.08468</v>
      </c>
      <c r="O3487" s="32">
        <v>0.01221</v>
      </c>
      <c r="P3487" s="32">
        <v>0.7687</v>
      </c>
      <c r="Q3487" s="32">
        <v>1.06497</v>
      </c>
      <c r="R3487" s="32">
        <v>0.023015</v>
      </c>
      <c r="S3487" s="32">
        <v>0.017968</v>
      </c>
      <c r="T3487" s="32">
        <v>0.031746</v>
      </c>
      <c r="U3487" s="32">
        <v>0.9622</v>
      </c>
      <c r="V3487" s="32">
        <v>0.106225</v>
      </c>
      <c r="W3487" s="32">
        <v>0.4857</v>
      </c>
    </row>
    <row r="3488" ht="14.25" customHeight="1">
      <c r="B3488" s="61">
        <v>41061.0</v>
      </c>
      <c r="C3488" s="32">
        <v>20865.0</v>
      </c>
      <c r="D3488" s="32">
        <v>20828.0</v>
      </c>
      <c r="E3488" s="32">
        <v>82.89</v>
      </c>
      <c r="F3488" s="32">
        <v>78.02</v>
      </c>
      <c r="G3488" s="32">
        <v>1.2434</v>
      </c>
      <c r="H3488" s="32">
        <v>0.01282</v>
      </c>
      <c r="I3488" s="32">
        <v>0.15697</v>
      </c>
      <c r="J3488" s="32">
        <v>0.1569</v>
      </c>
      <c r="K3488" s="32">
        <v>1.5363</v>
      </c>
      <c r="L3488" s="32">
        <v>0.0334</v>
      </c>
      <c r="M3488" s="32">
        <v>0.3126</v>
      </c>
      <c r="N3488" s="32">
        <v>0.0847</v>
      </c>
      <c r="O3488" s="32">
        <v>0.01221</v>
      </c>
      <c r="P3488" s="32">
        <v>0.7636</v>
      </c>
      <c r="Q3488" s="32">
        <v>1.06684</v>
      </c>
      <c r="R3488" s="32">
        <v>0.022983</v>
      </c>
      <c r="S3488" s="32">
        <v>0.018026</v>
      </c>
      <c r="T3488" s="32">
        <v>0.031606</v>
      </c>
      <c r="U3488" s="32">
        <v>0.9606</v>
      </c>
      <c r="V3488" s="32">
        <v>0.105153</v>
      </c>
      <c r="W3488" s="32">
        <v>0.4902</v>
      </c>
    </row>
    <row r="3489" ht="14.25" customHeight="1">
      <c r="B3489" s="61">
        <v>41060.0</v>
      </c>
      <c r="C3489" s="32">
        <v>20870.0</v>
      </c>
      <c r="D3489" s="32">
        <v>20828.0</v>
      </c>
      <c r="E3489" s="32">
        <v>83.043</v>
      </c>
      <c r="F3489" s="32">
        <v>78.32</v>
      </c>
      <c r="G3489" s="32">
        <v>1.2365</v>
      </c>
      <c r="H3489" s="32">
        <v>0.012769</v>
      </c>
      <c r="I3489" s="32">
        <v>0.157</v>
      </c>
      <c r="J3489" s="32">
        <v>0.1571</v>
      </c>
      <c r="K3489" s="32">
        <v>1.5405</v>
      </c>
      <c r="L3489" s="32">
        <v>0.033492</v>
      </c>
      <c r="M3489" s="32">
        <v>0.3148</v>
      </c>
      <c r="N3489" s="32">
        <v>0.08462</v>
      </c>
      <c r="O3489" s="32">
        <v>0.01221</v>
      </c>
      <c r="P3489" s="32">
        <v>0.7571</v>
      </c>
      <c r="Q3489" s="32">
        <v>1.06781</v>
      </c>
      <c r="R3489" s="32">
        <v>0.023031</v>
      </c>
      <c r="S3489" s="32">
        <v>0.017732</v>
      </c>
      <c r="T3489" s="32">
        <v>0.031407</v>
      </c>
      <c r="U3489" s="32">
        <v>0.9682</v>
      </c>
      <c r="V3489" s="32">
        <v>0.10543</v>
      </c>
      <c r="W3489" s="32">
        <v>0.4941</v>
      </c>
    </row>
    <row r="3490" ht="14.25" customHeight="1">
      <c r="B3490" s="61">
        <v>41059.0</v>
      </c>
      <c r="C3490" s="32">
        <v>20875.0</v>
      </c>
      <c r="D3490" s="32">
        <v>20828.0</v>
      </c>
      <c r="E3490" s="32">
        <v>83.018</v>
      </c>
      <c r="F3490" s="32">
        <v>79.07</v>
      </c>
      <c r="G3490" s="32">
        <v>1.2367</v>
      </c>
      <c r="H3490" s="32">
        <v>0.012647</v>
      </c>
      <c r="I3490" s="32">
        <v>0.15749</v>
      </c>
      <c r="J3490" s="32">
        <v>0.1573</v>
      </c>
      <c r="K3490" s="32">
        <v>1.5478</v>
      </c>
      <c r="L3490" s="32">
        <v>0.033627</v>
      </c>
      <c r="M3490" s="32">
        <v>0.3152</v>
      </c>
      <c r="N3490" s="32">
        <v>0.08484</v>
      </c>
      <c r="O3490" s="32">
        <v>0.01221</v>
      </c>
      <c r="P3490" s="32">
        <v>0.7556</v>
      </c>
      <c r="Q3490" s="32">
        <v>1.06918</v>
      </c>
      <c r="R3490" s="32">
        <v>0.022973</v>
      </c>
      <c r="S3490" s="32">
        <v>0.017773</v>
      </c>
      <c r="T3490" s="32">
        <v>0.031397</v>
      </c>
      <c r="U3490" s="32">
        <v>0.9707</v>
      </c>
      <c r="V3490" s="32">
        <v>0.103788</v>
      </c>
      <c r="W3490" s="32">
        <v>0.4962</v>
      </c>
    </row>
    <row r="3491" ht="14.25" customHeight="1">
      <c r="B3491" s="61">
        <v>41058.0</v>
      </c>
      <c r="C3491" s="32">
        <v>20850.0</v>
      </c>
      <c r="D3491" s="32">
        <v>20828.0</v>
      </c>
      <c r="E3491" s="32">
        <v>82.48</v>
      </c>
      <c r="F3491" s="32">
        <v>79.49</v>
      </c>
      <c r="G3491" s="32">
        <v>1.2503</v>
      </c>
      <c r="H3491" s="32">
        <v>0.012579</v>
      </c>
      <c r="I3491" s="32">
        <v>0.15787</v>
      </c>
      <c r="J3491" s="32">
        <v>0.1576</v>
      </c>
      <c r="K3491" s="32">
        <v>1.5641</v>
      </c>
      <c r="L3491" s="32">
        <v>0.033755</v>
      </c>
      <c r="M3491" s="32">
        <v>0.3167</v>
      </c>
      <c r="N3491" s="32">
        <v>0.08503</v>
      </c>
      <c r="O3491" s="32">
        <v>0.01221</v>
      </c>
      <c r="P3491" s="32">
        <v>0.7573</v>
      </c>
      <c r="Q3491" s="32">
        <v>1.07527</v>
      </c>
      <c r="R3491" s="32">
        <v>0.023079</v>
      </c>
      <c r="S3491" s="32">
        <v>0.017916</v>
      </c>
      <c r="T3491" s="32">
        <v>0.031516</v>
      </c>
      <c r="U3491" s="32">
        <v>0.9783</v>
      </c>
      <c r="V3491" s="32">
        <v>0.105396</v>
      </c>
      <c r="W3491" s="32">
        <v>0.5018</v>
      </c>
    </row>
    <row r="3492" ht="14.25" customHeight="1">
      <c r="B3492" s="61">
        <v>41057.0</v>
      </c>
      <c r="C3492" s="32">
        <v>20860.0</v>
      </c>
      <c r="D3492" s="32">
        <v>20828.0</v>
      </c>
      <c r="E3492" s="32">
        <v>82.402</v>
      </c>
      <c r="F3492" s="32">
        <v>79.47</v>
      </c>
      <c r="G3492" s="32">
        <v>1.2541</v>
      </c>
      <c r="H3492" s="32">
        <v>0.012583</v>
      </c>
      <c r="I3492" s="32">
        <v>0.15791</v>
      </c>
      <c r="J3492" s="32">
        <v>0.1577</v>
      </c>
      <c r="K3492" s="32">
        <v>1.5682</v>
      </c>
      <c r="L3492" s="32">
        <v>0.033742</v>
      </c>
      <c r="M3492" s="32">
        <v>0.3181</v>
      </c>
      <c r="N3492" s="32">
        <v>0.08501</v>
      </c>
      <c r="O3492" s="32">
        <v>0.01211</v>
      </c>
      <c r="P3492" s="32">
        <v>0.7622</v>
      </c>
      <c r="Q3492" s="32">
        <v>1.08501</v>
      </c>
      <c r="R3492" s="32">
        <v>0.022965</v>
      </c>
      <c r="S3492" s="32">
        <v>0.01806</v>
      </c>
      <c r="T3492" s="32">
        <v>0.031616</v>
      </c>
      <c r="U3492" s="32">
        <v>0.9767</v>
      </c>
      <c r="V3492" s="32">
        <v>0.105374</v>
      </c>
      <c r="W3492" s="32">
        <v>0.5048</v>
      </c>
    </row>
    <row r="3493" ht="14.25" customHeight="1">
      <c r="B3493" s="61">
        <v>41054.0</v>
      </c>
      <c r="C3493" s="32">
        <v>20860.0</v>
      </c>
      <c r="D3493" s="32">
        <v>20828.0</v>
      </c>
      <c r="E3493" s="32">
        <v>82.402</v>
      </c>
      <c r="F3493" s="32">
        <v>79.68</v>
      </c>
      <c r="G3493" s="32">
        <v>1.2517</v>
      </c>
      <c r="H3493" s="32">
        <v>0.01255</v>
      </c>
      <c r="I3493" s="32">
        <v>0.15786</v>
      </c>
      <c r="J3493" s="32">
        <v>0.1576</v>
      </c>
      <c r="K3493" s="32">
        <v>1.5666</v>
      </c>
      <c r="L3493" s="32">
        <v>0.033747</v>
      </c>
      <c r="M3493" s="32">
        <v>0.3171</v>
      </c>
      <c r="N3493" s="32">
        <v>0.08439</v>
      </c>
      <c r="O3493" s="32">
        <v>0.01221</v>
      </c>
      <c r="P3493" s="32">
        <v>0.7629</v>
      </c>
      <c r="Q3493" s="32">
        <v>1.08933</v>
      </c>
      <c r="R3493" s="32">
        <v>0.022847</v>
      </c>
      <c r="S3493" s="32">
        <v>0.018062</v>
      </c>
      <c r="T3493" s="32">
        <v>0.031596</v>
      </c>
      <c r="U3493" s="32">
        <v>0.9715</v>
      </c>
      <c r="V3493" s="32">
        <v>0.105731</v>
      </c>
      <c r="W3493" s="32">
        <v>0.5031</v>
      </c>
    </row>
    <row r="3494" ht="14.25" customHeight="1">
      <c r="B3494" s="61">
        <v>41053.0</v>
      </c>
      <c r="C3494" s="32">
        <v>20860.0</v>
      </c>
      <c r="D3494" s="32">
        <v>20828.0</v>
      </c>
      <c r="E3494" s="32">
        <v>82.347</v>
      </c>
      <c r="F3494" s="32">
        <v>79.6</v>
      </c>
      <c r="G3494" s="32">
        <v>1.2532</v>
      </c>
      <c r="H3494" s="32">
        <v>0.012564</v>
      </c>
      <c r="I3494" s="32">
        <v>0.15779</v>
      </c>
      <c r="J3494" s="32">
        <v>0.1577</v>
      </c>
      <c r="K3494" s="32">
        <v>1.5671</v>
      </c>
      <c r="L3494" s="32">
        <v>0.033764</v>
      </c>
      <c r="M3494" s="32">
        <v>0.3182</v>
      </c>
      <c r="N3494" s="32">
        <v>0.08487</v>
      </c>
      <c r="O3494" s="32">
        <v>0.01221</v>
      </c>
      <c r="P3494" s="32">
        <v>0.7665</v>
      </c>
      <c r="Q3494" s="32">
        <v>1.08696</v>
      </c>
      <c r="R3494" s="32">
        <v>0.022928</v>
      </c>
      <c r="S3494" s="32">
        <v>0.017895</v>
      </c>
      <c r="T3494" s="32">
        <v>0.031636</v>
      </c>
      <c r="U3494" s="32">
        <v>0.9736</v>
      </c>
      <c r="V3494" s="32">
        <v>0.105452</v>
      </c>
      <c r="W3494" s="32">
        <v>0.4928</v>
      </c>
    </row>
    <row r="3495" ht="14.25" customHeight="1">
      <c r="B3495" s="61">
        <v>41052.0</v>
      </c>
      <c r="C3495" s="32">
        <v>20850.0</v>
      </c>
      <c r="D3495" s="32">
        <v>20828.0</v>
      </c>
      <c r="E3495" s="32">
        <v>82.094</v>
      </c>
      <c r="F3495" s="32">
        <v>79.47</v>
      </c>
      <c r="G3495" s="32">
        <v>1.2582</v>
      </c>
      <c r="H3495" s="32">
        <v>0.012581</v>
      </c>
      <c r="I3495" s="32">
        <v>0.15798</v>
      </c>
      <c r="J3495" s="32">
        <v>0.1579</v>
      </c>
      <c r="K3495" s="32">
        <v>1.5692</v>
      </c>
      <c r="L3495" s="32">
        <v>0.033816</v>
      </c>
      <c r="M3495" s="32">
        <v>0.3177</v>
      </c>
      <c r="N3495" s="32">
        <v>0.08508</v>
      </c>
      <c r="O3495" s="32">
        <v>0.01215</v>
      </c>
      <c r="P3495" s="32">
        <v>0.7691</v>
      </c>
      <c r="Q3495" s="32">
        <v>1.08637</v>
      </c>
      <c r="R3495" s="32">
        <v>0.022973</v>
      </c>
      <c r="S3495" s="32">
        <v>0.017789</v>
      </c>
      <c r="T3495" s="32">
        <v>0.031713</v>
      </c>
      <c r="U3495" s="32">
        <v>0.9754</v>
      </c>
      <c r="V3495" s="32">
        <v>0.1074</v>
      </c>
      <c r="W3495" s="32">
        <v>0.492</v>
      </c>
    </row>
    <row r="3496" ht="14.25" customHeight="1">
      <c r="B3496" s="61">
        <v>41051.0</v>
      </c>
      <c r="C3496" s="32">
        <v>20848.0</v>
      </c>
      <c r="D3496" s="32">
        <v>20828.0</v>
      </c>
      <c r="E3496" s="32">
        <v>81.493</v>
      </c>
      <c r="F3496" s="32">
        <v>79.96</v>
      </c>
      <c r="G3496" s="32">
        <v>1.2684</v>
      </c>
      <c r="H3496" s="32">
        <v>0.012506</v>
      </c>
      <c r="I3496" s="32">
        <v>0.15823</v>
      </c>
      <c r="J3496" s="32">
        <v>0.1581</v>
      </c>
      <c r="K3496" s="32">
        <v>1.5762</v>
      </c>
      <c r="L3496" s="32">
        <v>0.033846</v>
      </c>
      <c r="M3496" s="32">
        <v>0.3197</v>
      </c>
      <c r="N3496" s="32">
        <v>0.08576</v>
      </c>
      <c r="O3496" s="32">
        <v>0.01222</v>
      </c>
      <c r="P3496" s="32">
        <v>0.7709</v>
      </c>
      <c r="Q3496" s="32">
        <v>1.09445</v>
      </c>
      <c r="R3496" s="32">
        <v>0.023167</v>
      </c>
      <c r="S3496" s="32">
        <v>0.01795</v>
      </c>
      <c r="T3496" s="32">
        <v>0.031857</v>
      </c>
      <c r="U3496" s="32">
        <v>0.9799</v>
      </c>
      <c r="V3496" s="32">
        <v>0.108272</v>
      </c>
      <c r="W3496" s="32">
        <v>0.4784</v>
      </c>
    </row>
    <row r="3497" ht="14.25" customHeight="1">
      <c r="B3497" s="61">
        <v>41050.0</v>
      </c>
      <c r="C3497" s="32">
        <v>20850.0</v>
      </c>
      <c r="D3497" s="32">
        <v>20828.0</v>
      </c>
      <c r="E3497" s="32">
        <v>81.084</v>
      </c>
      <c r="F3497" s="32">
        <v>79.31</v>
      </c>
      <c r="G3497" s="32">
        <v>1.2818</v>
      </c>
      <c r="H3497" s="32">
        <v>0.01261</v>
      </c>
      <c r="I3497" s="32">
        <v>0.15811</v>
      </c>
      <c r="J3497" s="32">
        <v>0.1581</v>
      </c>
      <c r="K3497" s="32">
        <v>1.5835</v>
      </c>
      <c r="L3497" s="32">
        <v>0.033893</v>
      </c>
      <c r="M3497" s="32">
        <v>0.3191</v>
      </c>
      <c r="N3497" s="32">
        <v>0.08564</v>
      </c>
      <c r="O3497" s="32">
        <v>0.01233</v>
      </c>
      <c r="P3497" s="32">
        <v>0.7697</v>
      </c>
      <c r="Q3497" s="32">
        <v>1.09529</v>
      </c>
      <c r="R3497" s="32">
        <v>0.023188</v>
      </c>
      <c r="S3497" s="32">
        <v>0.018225</v>
      </c>
      <c r="T3497" s="32">
        <v>0.031928</v>
      </c>
      <c r="U3497" s="32">
        <v>0.9828</v>
      </c>
      <c r="V3497" s="32">
        <v>0.106735</v>
      </c>
      <c r="W3497" s="32">
        <v>0.4895</v>
      </c>
    </row>
    <row r="3498" ht="14.25" customHeight="1">
      <c r="B3498" s="61">
        <v>41047.0</v>
      </c>
      <c r="C3498" s="32">
        <v>20850.0</v>
      </c>
      <c r="D3498" s="32">
        <v>20828.0</v>
      </c>
      <c r="E3498" s="32">
        <v>81.292</v>
      </c>
      <c r="F3498" s="32">
        <v>79.02</v>
      </c>
      <c r="G3498" s="32">
        <v>1.278</v>
      </c>
      <c r="H3498" s="32">
        <v>0.012657</v>
      </c>
      <c r="I3498" s="32">
        <v>0.15808</v>
      </c>
      <c r="J3498" s="32">
        <v>0.1581</v>
      </c>
      <c r="K3498" s="32">
        <v>1.5817</v>
      </c>
      <c r="L3498" s="32">
        <v>0.033801</v>
      </c>
      <c r="M3498" s="32">
        <v>0.3184</v>
      </c>
      <c r="N3498" s="32">
        <v>0.08557</v>
      </c>
      <c r="O3498" s="32">
        <v>0.01222</v>
      </c>
      <c r="P3498" s="32">
        <v>0.7708</v>
      </c>
      <c r="Q3498" s="32">
        <v>1.09921</v>
      </c>
      <c r="R3498" s="32">
        <v>0.023186</v>
      </c>
      <c r="S3498" s="32">
        <v>0.018285</v>
      </c>
      <c r="T3498" s="32">
        <v>0.031878</v>
      </c>
      <c r="U3498" s="32">
        <v>0.9783</v>
      </c>
      <c r="V3498" s="32">
        <v>0.10644</v>
      </c>
      <c r="W3498" s="32">
        <v>0.4942</v>
      </c>
    </row>
    <row r="3499" ht="14.25" customHeight="1">
      <c r="B3499" s="61">
        <v>41046.0</v>
      </c>
      <c r="C3499" s="32">
        <v>20845.0</v>
      </c>
      <c r="D3499" s="32">
        <v>20828.0</v>
      </c>
      <c r="E3499" s="32">
        <v>81.383</v>
      </c>
      <c r="F3499" s="32">
        <v>79.28</v>
      </c>
      <c r="G3499" s="32">
        <v>1.2698</v>
      </c>
      <c r="H3499" s="32">
        <v>0.012613</v>
      </c>
      <c r="I3499" s="32">
        <v>0.15822</v>
      </c>
      <c r="J3499" s="32">
        <v>0.1581</v>
      </c>
      <c r="K3499" s="32">
        <v>1.5797</v>
      </c>
      <c r="L3499" s="32">
        <v>0.033817</v>
      </c>
      <c r="M3499" s="32">
        <v>0.3207</v>
      </c>
      <c r="N3499" s="32">
        <v>0.08576</v>
      </c>
      <c r="O3499" s="32">
        <v>0.01222</v>
      </c>
      <c r="P3499" s="32">
        <v>0.7753</v>
      </c>
      <c r="Q3499" s="32">
        <v>1.10023</v>
      </c>
      <c r="R3499" s="32">
        <v>0.023263</v>
      </c>
      <c r="S3499" s="32">
        <v>0.018396</v>
      </c>
      <c r="T3499" s="32">
        <v>0.031908</v>
      </c>
      <c r="U3499" s="32">
        <v>0.9807</v>
      </c>
      <c r="V3499" s="32">
        <v>0.106895</v>
      </c>
      <c r="W3499" s="32">
        <v>0.4977</v>
      </c>
    </row>
    <row r="3500" ht="14.25" customHeight="1">
      <c r="B3500" s="61">
        <v>41045.0</v>
      </c>
      <c r="C3500" s="32">
        <v>20850.0</v>
      </c>
      <c r="D3500" s="32">
        <v>20828.0</v>
      </c>
      <c r="E3500" s="32">
        <v>81.372</v>
      </c>
      <c r="F3500" s="32">
        <v>80.33</v>
      </c>
      <c r="G3500" s="32">
        <v>1.2716</v>
      </c>
      <c r="H3500" s="32">
        <v>0.012449</v>
      </c>
      <c r="I3500" s="32">
        <v>0.15825</v>
      </c>
      <c r="J3500" s="32">
        <v>0.1581</v>
      </c>
      <c r="K3500" s="32">
        <v>1.591</v>
      </c>
      <c r="L3500" s="32">
        <v>0.033763</v>
      </c>
      <c r="M3500" s="32">
        <v>0.3206</v>
      </c>
      <c r="N3500" s="32">
        <v>0.08576</v>
      </c>
      <c r="O3500" s="32">
        <v>0.01222</v>
      </c>
      <c r="P3500" s="32">
        <v>0.7771</v>
      </c>
      <c r="Q3500" s="32">
        <v>1.10011</v>
      </c>
      <c r="R3500" s="32">
        <v>0.023272</v>
      </c>
      <c r="S3500" s="32">
        <v>0.018369</v>
      </c>
      <c r="T3500" s="32">
        <v>0.031857</v>
      </c>
      <c r="U3500" s="32">
        <v>0.988</v>
      </c>
      <c r="V3500" s="32">
        <v>0.107239</v>
      </c>
      <c r="W3500" s="32">
        <v>0.4999</v>
      </c>
    </row>
    <row r="3501" ht="14.25" customHeight="1">
      <c r="B3501" s="61">
        <v>41044.0</v>
      </c>
      <c r="C3501" s="32">
        <v>20855.0</v>
      </c>
      <c r="D3501" s="32">
        <v>20828.0</v>
      </c>
      <c r="E3501" s="32">
        <v>81.221</v>
      </c>
      <c r="F3501" s="32">
        <v>80.18</v>
      </c>
      <c r="G3501" s="32">
        <v>1.2729</v>
      </c>
      <c r="H3501" s="32">
        <v>0.012471</v>
      </c>
      <c r="I3501" s="32">
        <v>0.15825</v>
      </c>
      <c r="J3501" s="32">
        <v>0.1582</v>
      </c>
      <c r="K3501" s="32">
        <v>1.5993</v>
      </c>
      <c r="L3501" s="32">
        <v>0.033793</v>
      </c>
      <c r="M3501" s="32">
        <v>0.3248</v>
      </c>
      <c r="N3501" s="32">
        <v>0.08651</v>
      </c>
      <c r="O3501" s="32">
        <v>0.01223</v>
      </c>
      <c r="P3501" s="32">
        <v>0.7758</v>
      </c>
      <c r="Q3501" s="32">
        <v>1.10042</v>
      </c>
      <c r="R3501" s="32">
        <v>0.023408</v>
      </c>
      <c r="S3501" s="32">
        <v>0.018495</v>
      </c>
      <c r="T3501" s="32">
        <v>0.031898</v>
      </c>
      <c r="U3501" s="32">
        <v>0.9928</v>
      </c>
      <c r="V3501" s="32">
        <v>0.107782</v>
      </c>
      <c r="W3501" s="32">
        <v>0.4995</v>
      </c>
    </row>
    <row r="3502" ht="14.25" customHeight="1">
      <c r="B3502" s="61">
        <v>41043.0</v>
      </c>
      <c r="C3502" s="32">
        <v>20860.0</v>
      </c>
      <c r="D3502" s="32">
        <v>20828.0</v>
      </c>
      <c r="E3502" s="32">
        <v>80.606</v>
      </c>
      <c r="F3502" s="32">
        <v>79.85</v>
      </c>
      <c r="G3502" s="32">
        <v>1.2823</v>
      </c>
      <c r="H3502" s="32">
        <v>0.012523</v>
      </c>
      <c r="I3502" s="32">
        <v>0.15817</v>
      </c>
      <c r="J3502" s="32">
        <v>0.1583</v>
      </c>
      <c r="K3502" s="32">
        <v>1.6092</v>
      </c>
      <c r="L3502" s="32">
        <v>0.033846</v>
      </c>
      <c r="M3502" s="32">
        <v>0.3242</v>
      </c>
      <c r="N3502" s="32">
        <v>0.08678</v>
      </c>
      <c r="O3502" s="32">
        <v>0.01224</v>
      </c>
      <c r="P3502" s="32">
        <v>0.7772</v>
      </c>
      <c r="Q3502" s="32">
        <v>1.10011</v>
      </c>
      <c r="R3502" s="32">
        <v>0.023362</v>
      </c>
      <c r="S3502" s="32">
        <v>0.018519</v>
      </c>
      <c r="T3502" s="32">
        <v>0.031873</v>
      </c>
      <c r="U3502" s="32">
        <v>0.9963</v>
      </c>
      <c r="V3502" s="32">
        <v>0.108073</v>
      </c>
      <c r="W3502" s="32">
        <v>0.5005</v>
      </c>
    </row>
    <row r="3503" ht="14.25" customHeight="1">
      <c r="B3503" s="61">
        <v>41040.0</v>
      </c>
      <c r="C3503" s="32">
        <v>20845.0</v>
      </c>
      <c r="D3503" s="32">
        <v>20828.0</v>
      </c>
      <c r="E3503" s="32">
        <v>80.264</v>
      </c>
      <c r="F3503" s="32">
        <v>79.94</v>
      </c>
      <c r="G3503" s="32">
        <v>1.2917</v>
      </c>
      <c r="H3503" s="32">
        <v>0.012509</v>
      </c>
      <c r="I3503" s="32">
        <v>0.15845</v>
      </c>
      <c r="J3503" s="32">
        <v>0.1584</v>
      </c>
      <c r="K3503" s="32">
        <v>1.6069</v>
      </c>
      <c r="L3503" s="32">
        <v>0.034016</v>
      </c>
      <c r="M3503" s="32">
        <v>0.3255</v>
      </c>
      <c r="N3503" s="32">
        <v>0.08702</v>
      </c>
      <c r="O3503" s="32">
        <v>0.01222</v>
      </c>
      <c r="P3503" s="32">
        <v>0.7807</v>
      </c>
      <c r="Q3503" s="32">
        <v>1.09939</v>
      </c>
      <c r="R3503" s="32">
        <v>0.023546</v>
      </c>
      <c r="S3503" s="32">
        <v>0.018676</v>
      </c>
      <c r="T3503" s="32">
        <v>0.032062</v>
      </c>
      <c r="U3503" s="32">
        <v>0.9995</v>
      </c>
      <c r="V3503" s="32">
        <v>0.108167</v>
      </c>
      <c r="W3503" s="32">
        <v>0.5087</v>
      </c>
    </row>
    <row r="3504" ht="14.25" customHeight="1">
      <c r="B3504" s="61">
        <v>41039.0</v>
      </c>
      <c r="C3504" s="32">
        <v>20865.0</v>
      </c>
      <c r="D3504" s="32">
        <v>20828.0</v>
      </c>
      <c r="E3504" s="32">
        <v>80.112</v>
      </c>
      <c r="F3504" s="32">
        <v>79.93</v>
      </c>
      <c r="G3504" s="32">
        <v>1.2936</v>
      </c>
      <c r="H3504" s="32">
        <v>0.012511</v>
      </c>
      <c r="I3504" s="32">
        <v>0.15835</v>
      </c>
      <c r="J3504" s="32">
        <v>0.1584</v>
      </c>
      <c r="K3504" s="32">
        <v>1.6146</v>
      </c>
      <c r="L3504" s="32">
        <v>0.034053</v>
      </c>
      <c r="M3504" s="32">
        <v>0.3259</v>
      </c>
      <c r="N3504" s="32">
        <v>0.0875</v>
      </c>
      <c r="O3504" s="32">
        <v>0.01222</v>
      </c>
      <c r="P3504" s="32">
        <v>0.7825</v>
      </c>
      <c r="Q3504" s="32">
        <v>1.09921</v>
      </c>
      <c r="R3504" s="32">
        <v>0.023602</v>
      </c>
      <c r="S3504" s="32">
        <v>0.018763</v>
      </c>
      <c r="T3504" s="32">
        <v>0.032129</v>
      </c>
      <c r="U3504" s="32">
        <v>0.9979</v>
      </c>
      <c r="V3504" s="32">
        <v>0.108933</v>
      </c>
      <c r="W3504" s="32">
        <v>0.5117</v>
      </c>
    </row>
    <row r="3505" ht="14.25" customHeight="1">
      <c r="B3505" s="61">
        <v>41038.0</v>
      </c>
      <c r="C3505" s="32">
        <v>20860.0</v>
      </c>
      <c r="D3505" s="32">
        <v>20828.0</v>
      </c>
      <c r="E3505" s="32">
        <v>80.08</v>
      </c>
      <c r="F3505" s="32">
        <v>79.64</v>
      </c>
      <c r="G3505" s="32">
        <v>1.2929</v>
      </c>
      <c r="H3505" s="32">
        <v>0.012557</v>
      </c>
      <c r="I3505" s="32">
        <v>0.15846</v>
      </c>
      <c r="J3505" s="32">
        <v>0.1584</v>
      </c>
      <c r="K3505" s="32">
        <v>1.6128</v>
      </c>
      <c r="L3505" s="32">
        <v>0.034063</v>
      </c>
      <c r="M3505" s="32">
        <v>0.3254</v>
      </c>
      <c r="N3505" s="32">
        <v>0.08735</v>
      </c>
      <c r="O3505" s="32">
        <v>0.01222</v>
      </c>
      <c r="P3505" s="32">
        <v>0.7815</v>
      </c>
      <c r="Q3505" s="32">
        <v>1.10011</v>
      </c>
      <c r="R3505" s="32">
        <v>0.023507</v>
      </c>
      <c r="S3505" s="32">
        <v>0.018551</v>
      </c>
      <c r="T3505" s="32">
        <v>0.032134</v>
      </c>
      <c r="U3505" s="32">
        <v>0.9974</v>
      </c>
      <c r="V3505" s="32">
        <v>0.107974</v>
      </c>
      <c r="W3505" s="32">
        <v>0.5077</v>
      </c>
    </row>
    <row r="3506" ht="14.25" customHeight="1">
      <c r="B3506" s="61">
        <v>41037.0</v>
      </c>
      <c r="C3506" s="32">
        <v>20850.0</v>
      </c>
      <c r="D3506" s="32">
        <v>20828.0</v>
      </c>
      <c r="E3506" s="32">
        <v>79.738</v>
      </c>
      <c r="F3506" s="32">
        <v>79.87</v>
      </c>
      <c r="G3506" s="32">
        <v>1.3005</v>
      </c>
      <c r="H3506" s="32">
        <v>0.01252</v>
      </c>
      <c r="I3506" s="32">
        <v>0.1585</v>
      </c>
      <c r="J3506" s="32">
        <v>0.1585</v>
      </c>
      <c r="K3506" s="32">
        <v>1.6158</v>
      </c>
      <c r="L3506" s="32">
        <v>0.034094</v>
      </c>
      <c r="M3506" s="32">
        <v>0.3272</v>
      </c>
      <c r="N3506" s="32">
        <v>0.08796</v>
      </c>
      <c r="O3506" s="32">
        <v>0.01222</v>
      </c>
      <c r="P3506" s="32">
        <v>0.7808</v>
      </c>
      <c r="Q3506" s="32">
        <v>1.10017</v>
      </c>
      <c r="R3506" s="32">
        <v>0.02362</v>
      </c>
      <c r="S3506" s="32">
        <v>0.018672</v>
      </c>
      <c r="T3506" s="32">
        <v>0.032258</v>
      </c>
      <c r="U3506" s="32">
        <v>1.0013</v>
      </c>
      <c r="V3506" s="32">
        <v>0.108225</v>
      </c>
      <c r="W3506" s="32">
        <v>0.5153</v>
      </c>
    </row>
    <row r="3507" ht="14.25" customHeight="1">
      <c r="B3507" s="61">
        <v>41036.0</v>
      </c>
      <c r="C3507" s="32">
        <v>20870.0</v>
      </c>
      <c r="D3507" s="32">
        <v>20828.0</v>
      </c>
      <c r="E3507" s="32">
        <v>79.603</v>
      </c>
      <c r="F3507" s="32">
        <v>79.92</v>
      </c>
      <c r="G3507" s="32">
        <v>1.3051</v>
      </c>
      <c r="H3507" s="32">
        <v>0.012516</v>
      </c>
      <c r="I3507" s="32">
        <v>0.15876</v>
      </c>
      <c r="J3507" s="32">
        <v>0.1585</v>
      </c>
      <c r="K3507" s="32">
        <v>1.619</v>
      </c>
      <c r="L3507" s="32">
        <v>0.034104</v>
      </c>
      <c r="M3507" s="32">
        <v>0.3274</v>
      </c>
      <c r="N3507" s="32">
        <v>0.08795</v>
      </c>
      <c r="O3507" s="32">
        <v>0.01223</v>
      </c>
      <c r="P3507" s="32">
        <v>0.7819</v>
      </c>
      <c r="Q3507" s="32">
        <v>1.10114</v>
      </c>
      <c r="R3507" s="32">
        <v>0.023628</v>
      </c>
      <c r="S3507" s="32">
        <v>0.01893</v>
      </c>
      <c r="T3507" s="32">
        <v>0.032268</v>
      </c>
      <c r="U3507" s="32">
        <v>1.0069</v>
      </c>
      <c r="V3507" s="32">
        <v>0.108519</v>
      </c>
      <c r="W3507" s="32">
        <v>0.5208</v>
      </c>
    </row>
    <row r="3508" ht="14.25" customHeight="1">
      <c r="B3508" s="61">
        <v>41033.0</v>
      </c>
      <c r="C3508" s="32">
        <v>20850.0</v>
      </c>
      <c r="D3508" s="32">
        <v>20828.0</v>
      </c>
      <c r="E3508" s="32">
        <v>79.498</v>
      </c>
      <c r="F3508" s="32">
        <v>79.85</v>
      </c>
      <c r="G3508" s="32">
        <v>1.3084</v>
      </c>
      <c r="H3508" s="32">
        <v>0.012523</v>
      </c>
      <c r="I3508" s="32">
        <v>0.15891</v>
      </c>
      <c r="J3508" s="32">
        <v>0.1586</v>
      </c>
      <c r="K3508" s="32">
        <v>1.6151</v>
      </c>
      <c r="L3508" s="32">
        <v>0.034173</v>
      </c>
      <c r="M3508" s="32">
        <v>0.3282</v>
      </c>
      <c r="N3508" s="32">
        <v>0.08815</v>
      </c>
      <c r="O3508" s="32">
        <v>0.01221</v>
      </c>
      <c r="P3508" s="32">
        <v>0.7819</v>
      </c>
      <c r="Q3508" s="32">
        <v>1.10133</v>
      </c>
      <c r="R3508" s="32">
        <v>0.023652</v>
      </c>
      <c r="S3508" s="32">
        <v>0.018714</v>
      </c>
      <c r="T3508" s="32">
        <v>0.032352</v>
      </c>
      <c r="U3508" s="32">
        <v>1.0049</v>
      </c>
      <c r="V3508" s="32">
        <v>0.108814</v>
      </c>
      <c r="W3508" s="32">
        <v>0.5196</v>
      </c>
    </row>
    <row r="3509" ht="14.25" customHeight="1">
      <c r="B3509" s="61">
        <v>41032.0</v>
      </c>
      <c r="C3509" s="32">
        <v>20858.0</v>
      </c>
      <c r="D3509" s="32">
        <v>20828.0</v>
      </c>
      <c r="E3509" s="32">
        <v>79.221</v>
      </c>
      <c r="F3509" s="32">
        <v>80.18</v>
      </c>
      <c r="G3509" s="32">
        <v>1.3152</v>
      </c>
      <c r="H3509" s="32">
        <v>0.012471</v>
      </c>
      <c r="I3509" s="32">
        <v>0.15896</v>
      </c>
      <c r="J3509" s="32">
        <v>0.1586</v>
      </c>
      <c r="K3509" s="32">
        <v>1.6178</v>
      </c>
      <c r="L3509" s="32">
        <v>0.03423</v>
      </c>
      <c r="M3509" s="32">
        <v>0.3301</v>
      </c>
      <c r="N3509" s="32">
        <v>0.08845</v>
      </c>
      <c r="O3509" s="32">
        <v>0.01221</v>
      </c>
      <c r="P3509" s="32">
        <v>0.7843</v>
      </c>
      <c r="Q3509" s="32">
        <v>1.10126</v>
      </c>
      <c r="R3509" s="32">
        <v>0.023725</v>
      </c>
      <c r="S3509" s="32">
        <v>0.018624</v>
      </c>
      <c r="T3509" s="32">
        <v>0.03231</v>
      </c>
      <c r="U3509" s="32">
        <v>1.0117</v>
      </c>
      <c r="V3509" s="32">
        <v>0.108814</v>
      </c>
      <c r="W3509" s="32">
        <v>0.5241</v>
      </c>
    </row>
    <row r="3510" ht="14.25" customHeight="1">
      <c r="B3510" s="61">
        <v>41031.0</v>
      </c>
      <c r="C3510" s="32">
        <v>20855.0</v>
      </c>
      <c r="D3510" s="32">
        <v>20828.0</v>
      </c>
      <c r="E3510" s="32">
        <v>79.132</v>
      </c>
      <c r="F3510" s="32">
        <v>80.14</v>
      </c>
      <c r="G3510" s="32">
        <v>1.3158</v>
      </c>
      <c r="H3510" s="32">
        <v>0.012478</v>
      </c>
      <c r="I3510" s="32">
        <v>0.15918</v>
      </c>
      <c r="J3510" s="32">
        <v>0.1586</v>
      </c>
      <c r="K3510" s="32">
        <v>1.62</v>
      </c>
      <c r="L3510" s="32">
        <v>0.034224</v>
      </c>
      <c r="M3510" s="32">
        <v>0.3301</v>
      </c>
      <c r="N3510" s="32">
        <v>0.08856</v>
      </c>
      <c r="O3510" s="32">
        <v>0.01221</v>
      </c>
      <c r="P3510" s="32">
        <v>0.781</v>
      </c>
      <c r="Q3510" s="32">
        <v>1.09939</v>
      </c>
      <c r="R3510" s="32">
        <v>0.023719</v>
      </c>
      <c r="S3510" s="32">
        <v>0.018875</v>
      </c>
      <c r="T3510" s="32">
        <v>0.032425</v>
      </c>
      <c r="U3510" s="32">
        <v>1.0139</v>
      </c>
      <c r="V3510" s="32">
        <v>0.108595</v>
      </c>
      <c r="W3510" s="32">
        <v>0.5195</v>
      </c>
    </row>
    <row r="3511" ht="14.25" customHeight="1">
      <c r="B3511" s="61">
        <v>41030.0</v>
      </c>
      <c r="C3511" s="32">
        <v>20865.0</v>
      </c>
      <c r="D3511" s="32">
        <v>20828.0</v>
      </c>
      <c r="E3511" s="32">
        <v>78.864</v>
      </c>
      <c r="F3511" s="32">
        <v>80.09</v>
      </c>
      <c r="G3511" s="32">
        <v>1.3237</v>
      </c>
      <c r="H3511" s="32">
        <v>0.012485</v>
      </c>
      <c r="I3511" s="32">
        <v>0.15927</v>
      </c>
      <c r="J3511" s="32">
        <v>0.1587</v>
      </c>
      <c r="K3511" s="32">
        <v>1.6221</v>
      </c>
      <c r="L3511" s="32">
        <v>0.034334</v>
      </c>
      <c r="M3511" s="32">
        <v>0.3308</v>
      </c>
      <c r="N3511" s="32">
        <v>0.08841</v>
      </c>
      <c r="O3511" s="32">
        <v>0.01221</v>
      </c>
      <c r="P3511" s="32">
        <v>0.7676</v>
      </c>
      <c r="Q3511" s="32">
        <v>1.09812</v>
      </c>
      <c r="R3511" s="32">
        <v>0.023736</v>
      </c>
      <c r="S3511" s="32">
        <v>0.018983</v>
      </c>
      <c r="T3511" s="32">
        <v>0.032541</v>
      </c>
      <c r="U3511" s="32">
        <v>1.0146</v>
      </c>
      <c r="V3511" s="32">
        <v>0.108826</v>
      </c>
      <c r="W3511" s="32">
        <v>0.5237</v>
      </c>
    </row>
    <row r="3512" ht="14.25" customHeight="1">
      <c r="B3512" s="61">
        <v>41029.0</v>
      </c>
      <c r="C3512" s="32">
        <v>20865.0</v>
      </c>
      <c r="D3512" s="32">
        <v>20828.0</v>
      </c>
      <c r="E3512" s="32">
        <v>78.776</v>
      </c>
      <c r="F3512" s="32">
        <v>79.82</v>
      </c>
      <c r="G3512" s="32">
        <v>1.3239</v>
      </c>
      <c r="H3512" s="32">
        <v>0.012527</v>
      </c>
      <c r="I3512" s="32">
        <v>0.15925</v>
      </c>
      <c r="J3512" s="32">
        <v>0.1587</v>
      </c>
      <c r="K3512" s="32">
        <v>1.6234</v>
      </c>
      <c r="L3512" s="32">
        <v>0.034297</v>
      </c>
      <c r="M3512" s="32">
        <v>0.3304</v>
      </c>
      <c r="N3512" s="32">
        <v>0.08848</v>
      </c>
      <c r="O3512" s="32">
        <v>0.01231</v>
      </c>
      <c r="P3512" s="32">
        <v>0.7676</v>
      </c>
      <c r="Q3512" s="32">
        <v>1.09854</v>
      </c>
      <c r="R3512" s="32">
        <v>0.023718</v>
      </c>
      <c r="S3512" s="32">
        <v>0.018983</v>
      </c>
      <c r="T3512" s="32">
        <v>0.032531</v>
      </c>
      <c r="U3512" s="32">
        <v>1.013</v>
      </c>
      <c r="V3512" s="32">
        <v>0.10879</v>
      </c>
      <c r="W3512" s="32">
        <v>0.524</v>
      </c>
    </row>
    <row r="3513" ht="14.25" customHeight="1">
      <c r="B3513" s="61">
        <v>41026.0</v>
      </c>
      <c r="C3513" s="32">
        <v>20865.0</v>
      </c>
      <c r="D3513" s="32">
        <v>20828.0</v>
      </c>
      <c r="E3513" s="32">
        <v>78.709</v>
      </c>
      <c r="F3513" s="32">
        <v>80.27</v>
      </c>
      <c r="G3513" s="32">
        <v>1.3255</v>
      </c>
      <c r="H3513" s="32">
        <v>0.012459</v>
      </c>
      <c r="I3513" s="32">
        <v>0.15927</v>
      </c>
      <c r="J3513" s="32">
        <v>0.1586</v>
      </c>
      <c r="K3513" s="32">
        <v>1.6265</v>
      </c>
      <c r="L3513" s="32">
        <v>0.034208</v>
      </c>
      <c r="M3513" s="32">
        <v>0.3298</v>
      </c>
      <c r="N3513" s="32">
        <v>0.08841</v>
      </c>
      <c r="O3513" s="32">
        <v>0.01222</v>
      </c>
      <c r="P3513" s="32">
        <v>0.7663</v>
      </c>
      <c r="Q3513" s="32">
        <v>1.09951</v>
      </c>
      <c r="R3513" s="32">
        <v>0.023662</v>
      </c>
      <c r="S3513" s="32">
        <v>0.019035</v>
      </c>
      <c r="T3513" s="32">
        <v>0.03252</v>
      </c>
      <c r="U3513" s="32">
        <v>1.0199</v>
      </c>
      <c r="V3513" s="32">
        <v>0.108876</v>
      </c>
      <c r="W3513" s="32">
        <v>0.5308</v>
      </c>
    </row>
    <row r="3514" ht="14.25" customHeight="1">
      <c r="B3514" s="61">
        <v>41025.0</v>
      </c>
      <c r="C3514" s="32">
        <v>20870.0</v>
      </c>
      <c r="D3514" s="32">
        <v>20828.0</v>
      </c>
      <c r="E3514" s="32">
        <v>78.919</v>
      </c>
      <c r="F3514" s="32">
        <v>80.99</v>
      </c>
      <c r="G3514" s="32">
        <v>1.3219</v>
      </c>
      <c r="H3514" s="32">
        <v>0.012347</v>
      </c>
      <c r="I3514" s="32">
        <v>0.15883</v>
      </c>
      <c r="J3514" s="32">
        <v>0.1586</v>
      </c>
      <c r="K3514" s="32">
        <v>1.6186</v>
      </c>
      <c r="L3514" s="32">
        <v>0.034176</v>
      </c>
      <c r="M3514" s="32">
        <v>0.3275</v>
      </c>
      <c r="N3514" s="32">
        <v>0.08832</v>
      </c>
      <c r="O3514" s="32">
        <v>0.01222</v>
      </c>
      <c r="P3514" s="32">
        <v>0.7646</v>
      </c>
      <c r="Q3514" s="32">
        <v>1.10096</v>
      </c>
      <c r="R3514" s="32">
        <v>0.023588</v>
      </c>
      <c r="S3514" s="32">
        <v>0.019051</v>
      </c>
      <c r="T3514" s="32">
        <v>0.03241</v>
      </c>
      <c r="U3514" s="32">
        <v>1.0158</v>
      </c>
      <c r="V3514" s="32">
        <v>0.108844</v>
      </c>
      <c r="W3514" s="32">
        <v>0.5305</v>
      </c>
    </row>
    <row r="3515" ht="14.25" customHeight="1">
      <c r="B3515" s="61">
        <v>41024.0</v>
      </c>
      <c r="C3515" s="32">
        <v>20855.0</v>
      </c>
      <c r="D3515" s="32">
        <v>20828.0</v>
      </c>
      <c r="E3515" s="32">
        <v>79.012</v>
      </c>
      <c r="F3515" s="32">
        <v>81.34</v>
      </c>
      <c r="G3515" s="32">
        <v>1.3217</v>
      </c>
      <c r="H3515" s="32">
        <v>0.012294</v>
      </c>
      <c r="I3515" s="32">
        <v>0.15857</v>
      </c>
      <c r="J3515" s="32">
        <v>0.1586</v>
      </c>
      <c r="K3515" s="32">
        <v>1.6163</v>
      </c>
      <c r="L3515" s="32">
        <v>0.033922</v>
      </c>
      <c r="M3515" s="32">
        <v>0.3269</v>
      </c>
      <c r="N3515" s="32">
        <v>0.08787</v>
      </c>
      <c r="O3515" s="32">
        <v>0.01222</v>
      </c>
      <c r="P3515" s="32">
        <v>0.7525</v>
      </c>
      <c r="Q3515" s="32">
        <v>1.10102</v>
      </c>
      <c r="R3515" s="32">
        <v>0.023456</v>
      </c>
      <c r="S3515" s="32">
        <v>0.019017</v>
      </c>
      <c r="T3515" s="32">
        <v>0.032321</v>
      </c>
      <c r="U3515" s="32">
        <v>1.017</v>
      </c>
      <c r="V3515" s="32">
        <v>0.108808</v>
      </c>
      <c r="W3515" s="32">
        <v>0.5317</v>
      </c>
    </row>
    <row r="3516" ht="14.25" customHeight="1">
      <c r="B3516" s="61">
        <v>41023.0</v>
      </c>
      <c r="C3516" s="32">
        <v>20825.0</v>
      </c>
      <c r="D3516" s="32">
        <v>20828.0</v>
      </c>
      <c r="E3516" s="32">
        <v>79.225</v>
      </c>
      <c r="F3516" s="32">
        <v>81.32</v>
      </c>
      <c r="G3516" s="32">
        <v>1.3197</v>
      </c>
      <c r="H3516" s="32">
        <v>0.012298</v>
      </c>
      <c r="I3516" s="32">
        <v>0.15867</v>
      </c>
      <c r="J3516" s="32">
        <v>0.1585</v>
      </c>
      <c r="K3516" s="32">
        <v>1.6144</v>
      </c>
      <c r="L3516" s="32">
        <v>0.033914</v>
      </c>
      <c r="M3516" s="32">
        <v>0.3262</v>
      </c>
      <c r="N3516" s="32">
        <v>0.08774</v>
      </c>
      <c r="O3516" s="32">
        <v>0.01222</v>
      </c>
      <c r="P3516" s="32">
        <v>0.76</v>
      </c>
      <c r="Q3516" s="32">
        <v>1.09951</v>
      </c>
      <c r="R3516" s="32">
        <v>0.023417</v>
      </c>
      <c r="S3516" s="32">
        <v>0.018981</v>
      </c>
      <c r="T3516" s="32">
        <v>0.032347</v>
      </c>
      <c r="U3516" s="32">
        <v>1.0131</v>
      </c>
      <c r="V3516" s="32">
        <v>0.108779</v>
      </c>
      <c r="W3516" s="32">
        <v>0.5324</v>
      </c>
    </row>
    <row r="3517" ht="14.25" customHeight="1">
      <c r="B3517" s="61">
        <v>41022.0</v>
      </c>
      <c r="C3517" s="32">
        <v>20840.0</v>
      </c>
      <c r="D3517" s="32">
        <v>20828.0</v>
      </c>
      <c r="E3517" s="32">
        <v>79.42</v>
      </c>
      <c r="F3517" s="32">
        <v>81.18</v>
      </c>
      <c r="G3517" s="32">
        <v>1.3156</v>
      </c>
      <c r="H3517" s="32">
        <v>0.012317</v>
      </c>
      <c r="I3517" s="32">
        <v>0.1586</v>
      </c>
      <c r="J3517" s="32">
        <v>0.1585</v>
      </c>
      <c r="K3517" s="32">
        <v>1.6132</v>
      </c>
      <c r="L3517" s="32">
        <v>0.033897</v>
      </c>
      <c r="M3517" s="32">
        <v>0.3259</v>
      </c>
      <c r="N3517" s="32">
        <v>0.08767</v>
      </c>
      <c r="O3517" s="32">
        <v>0.01232</v>
      </c>
      <c r="P3517" s="32">
        <v>0.761</v>
      </c>
      <c r="Q3517" s="32">
        <v>1.10054</v>
      </c>
      <c r="R3517" s="32">
        <v>0.023408</v>
      </c>
      <c r="S3517" s="32">
        <v>0.018981</v>
      </c>
      <c r="T3517" s="32">
        <v>0.032258</v>
      </c>
      <c r="U3517" s="32">
        <v>1.0088</v>
      </c>
      <c r="V3517" s="32">
        <v>0.10885</v>
      </c>
      <c r="W3517" s="32">
        <v>0.5319</v>
      </c>
    </row>
    <row r="3518" ht="14.25" customHeight="1">
      <c r="B3518" s="61">
        <v>41019.0</v>
      </c>
      <c r="C3518" s="32">
        <v>20850.0</v>
      </c>
      <c r="D3518" s="32">
        <v>20828.0</v>
      </c>
      <c r="E3518" s="32">
        <v>79.194</v>
      </c>
      <c r="F3518" s="32">
        <v>81.52</v>
      </c>
      <c r="G3518" s="32">
        <v>1.3219</v>
      </c>
      <c r="H3518" s="32">
        <v>0.012264</v>
      </c>
      <c r="I3518" s="32">
        <v>0.15867</v>
      </c>
      <c r="J3518" s="32">
        <v>0.1586</v>
      </c>
      <c r="K3518" s="32">
        <v>1.6122</v>
      </c>
      <c r="L3518" s="32">
        <v>0.033918</v>
      </c>
      <c r="M3518" s="32">
        <v>0.3264</v>
      </c>
      <c r="N3518" s="32">
        <v>0.08777</v>
      </c>
      <c r="O3518" s="32">
        <v>0.01223</v>
      </c>
      <c r="P3518" s="32">
        <v>0.7691</v>
      </c>
      <c r="Q3518" s="32">
        <v>1.10242</v>
      </c>
      <c r="R3518" s="32">
        <v>0.023502</v>
      </c>
      <c r="S3518" s="32">
        <v>0.019203</v>
      </c>
      <c r="T3518" s="32">
        <v>0.032373</v>
      </c>
      <c r="U3518" s="32">
        <v>1.0077</v>
      </c>
      <c r="V3518" s="32">
        <v>0.108861</v>
      </c>
      <c r="W3518" s="32">
        <v>0.5336</v>
      </c>
    </row>
    <row r="3519" ht="14.25" customHeight="1">
      <c r="B3519" s="61">
        <v>41018.0</v>
      </c>
      <c r="C3519" s="32">
        <v>20825.0</v>
      </c>
      <c r="D3519" s="32">
        <v>20828.0</v>
      </c>
      <c r="E3519" s="32">
        <v>79.561</v>
      </c>
      <c r="F3519" s="32">
        <v>81.61</v>
      </c>
      <c r="G3519" s="32">
        <v>1.3138</v>
      </c>
      <c r="H3519" s="32">
        <v>0.012256</v>
      </c>
      <c r="I3519" s="32">
        <v>0.15865</v>
      </c>
      <c r="J3519" s="32">
        <v>0.1586</v>
      </c>
      <c r="K3519" s="32">
        <v>1.6052</v>
      </c>
      <c r="L3519" s="32">
        <v>0.033893</v>
      </c>
      <c r="M3519" s="32">
        <v>0.3264</v>
      </c>
      <c r="N3519" s="32">
        <v>0.08774</v>
      </c>
      <c r="O3519" s="32">
        <v>0.01223</v>
      </c>
      <c r="P3519" s="32">
        <v>0.7712</v>
      </c>
      <c r="Q3519" s="32">
        <v>1.10133</v>
      </c>
      <c r="R3519" s="32">
        <v>0.023447</v>
      </c>
      <c r="S3519" s="32">
        <v>0.019163</v>
      </c>
      <c r="T3519" s="32">
        <v>0.032368</v>
      </c>
      <c r="U3519" s="32">
        <v>1.0043</v>
      </c>
      <c r="V3519" s="32">
        <v>0.108945</v>
      </c>
      <c r="W3519" s="32">
        <v>0.5319</v>
      </c>
    </row>
    <row r="3520" ht="14.25" customHeight="1">
      <c r="B3520" s="61">
        <v>41017.0</v>
      </c>
      <c r="C3520" s="32">
        <v>20825.0</v>
      </c>
      <c r="D3520" s="32">
        <v>20828.0</v>
      </c>
      <c r="E3520" s="32">
        <v>79.538</v>
      </c>
      <c r="F3520" s="32">
        <v>81.26</v>
      </c>
      <c r="G3520" s="32">
        <v>1.3123</v>
      </c>
      <c r="H3520" s="32">
        <v>0.012307</v>
      </c>
      <c r="I3520" s="32">
        <v>0.1587</v>
      </c>
      <c r="J3520" s="32">
        <v>0.1586</v>
      </c>
      <c r="K3520" s="32">
        <v>1.6023</v>
      </c>
      <c r="L3520" s="32">
        <v>0.033877</v>
      </c>
      <c r="M3520" s="32">
        <v>0.3264</v>
      </c>
      <c r="N3520" s="32">
        <v>0.08777</v>
      </c>
      <c r="O3520" s="32">
        <v>0.01223</v>
      </c>
      <c r="P3520" s="32">
        <v>0.7781</v>
      </c>
      <c r="Q3520" s="32">
        <v>1.10172</v>
      </c>
      <c r="R3520" s="32">
        <v>0.023474</v>
      </c>
      <c r="S3520" s="32">
        <v>0.019298</v>
      </c>
      <c r="T3520" s="32">
        <v>0.032425</v>
      </c>
      <c r="U3520" s="32">
        <v>1.0089</v>
      </c>
      <c r="V3520" s="32">
        <v>0.108956</v>
      </c>
      <c r="W3520" s="32">
        <v>0.5322</v>
      </c>
    </row>
    <row r="3521" ht="14.25" customHeight="1">
      <c r="B3521" s="61">
        <v>41016.0</v>
      </c>
      <c r="C3521" s="32">
        <v>20825.0</v>
      </c>
      <c r="D3521" s="32">
        <v>20828.0</v>
      </c>
      <c r="E3521" s="32">
        <v>79.476</v>
      </c>
      <c r="F3521" s="32">
        <v>80.85</v>
      </c>
      <c r="G3521" s="32">
        <v>1.3127</v>
      </c>
      <c r="H3521" s="32">
        <v>0.01237</v>
      </c>
      <c r="I3521" s="32">
        <v>0.15865</v>
      </c>
      <c r="J3521" s="32">
        <v>0.1588</v>
      </c>
      <c r="K3521" s="32">
        <v>1.5924</v>
      </c>
      <c r="L3521" s="32">
        <v>0.03389</v>
      </c>
      <c r="M3521" s="32">
        <v>0.3264</v>
      </c>
      <c r="N3521" s="32">
        <v>0.08814</v>
      </c>
      <c r="O3521" s="32">
        <v>0.01223</v>
      </c>
      <c r="P3521" s="32">
        <v>0.7781</v>
      </c>
      <c r="Q3521" s="32">
        <v>1.10196</v>
      </c>
      <c r="R3521" s="32">
        <v>0.02346</v>
      </c>
      <c r="S3521" s="32">
        <v>0.019472</v>
      </c>
      <c r="T3521" s="32">
        <v>0.032468</v>
      </c>
      <c r="U3521" s="32">
        <v>1.0098</v>
      </c>
      <c r="V3521" s="32">
        <v>0.108962</v>
      </c>
      <c r="W3521" s="32">
        <v>0.5373</v>
      </c>
    </row>
    <row r="3522" ht="14.25" customHeight="1">
      <c r="B3522" s="61">
        <v>41015.0</v>
      </c>
      <c r="C3522" s="32">
        <v>20825.0</v>
      </c>
      <c r="D3522" s="32">
        <v>20828.0</v>
      </c>
      <c r="E3522" s="32">
        <v>79.555</v>
      </c>
      <c r="F3522" s="32">
        <v>80.41</v>
      </c>
      <c r="G3522" s="32">
        <v>1.3142</v>
      </c>
      <c r="H3522" s="32">
        <v>0.012436</v>
      </c>
      <c r="I3522" s="32">
        <v>0.15856</v>
      </c>
      <c r="J3522" s="32">
        <v>0.1586</v>
      </c>
      <c r="K3522" s="32">
        <v>1.59</v>
      </c>
      <c r="L3522" s="32">
        <v>0.033891</v>
      </c>
      <c r="M3522" s="32">
        <v>0.3264</v>
      </c>
      <c r="N3522" s="32">
        <v>0.08792</v>
      </c>
      <c r="O3522" s="32">
        <v>0.01213</v>
      </c>
      <c r="P3522" s="32">
        <v>0.781</v>
      </c>
      <c r="Q3522" s="32">
        <v>1.10133</v>
      </c>
      <c r="R3522" s="32">
        <v>0.023397</v>
      </c>
      <c r="S3522" s="32">
        <v>0.019369</v>
      </c>
      <c r="T3522" s="32">
        <v>0.032504</v>
      </c>
      <c r="U3522" s="32">
        <v>1.0007</v>
      </c>
      <c r="V3522" s="32">
        <v>0.108933</v>
      </c>
      <c r="W3522" s="32">
        <v>0.5413</v>
      </c>
    </row>
    <row r="3523" ht="14.25" customHeight="1">
      <c r="B3523" s="61">
        <v>41012.0</v>
      </c>
      <c r="C3523" s="32">
        <v>20825.0</v>
      </c>
      <c r="D3523" s="32">
        <v>20828.0</v>
      </c>
      <c r="E3523" s="32">
        <v>79.888</v>
      </c>
      <c r="F3523" s="32">
        <v>80.93</v>
      </c>
      <c r="G3523" s="32">
        <v>1.3078</v>
      </c>
      <c r="H3523" s="32">
        <v>0.012358</v>
      </c>
      <c r="I3523" s="32">
        <v>0.15878</v>
      </c>
      <c r="J3523" s="32">
        <v>0.1588</v>
      </c>
      <c r="K3523" s="32">
        <v>1.5847</v>
      </c>
      <c r="L3523" s="32">
        <v>0.033888</v>
      </c>
      <c r="M3523" s="32">
        <v>0.3273</v>
      </c>
      <c r="N3523" s="32">
        <v>0.0881</v>
      </c>
      <c r="O3523" s="32">
        <v>0.01223</v>
      </c>
      <c r="P3523" s="32">
        <v>0.7769</v>
      </c>
      <c r="Q3523" s="32">
        <v>1.10278</v>
      </c>
      <c r="R3523" s="32">
        <v>0.02348</v>
      </c>
      <c r="S3523" s="32">
        <v>0.019412</v>
      </c>
      <c r="T3523" s="32">
        <v>0.03251</v>
      </c>
      <c r="U3523" s="32">
        <v>1.0004</v>
      </c>
      <c r="V3523" s="32">
        <v>0.108838</v>
      </c>
      <c r="W3523" s="32">
        <v>0.5441</v>
      </c>
    </row>
    <row r="3524" ht="14.25" customHeight="1">
      <c r="B3524" s="61">
        <v>41011.0</v>
      </c>
      <c r="C3524" s="32">
        <v>20840.0</v>
      </c>
      <c r="D3524" s="32">
        <v>20828.0</v>
      </c>
      <c r="E3524" s="32">
        <v>79.285</v>
      </c>
      <c r="F3524" s="32">
        <v>80.89</v>
      </c>
      <c r="G3524" s="32">
        <v>1.3188</v>
      </c>
      <c r="H3524" s="32">
        <v>0.012363</v>
      </c>
      <c r="I3524" s="32">
        <v>0.15855</v>
      </c>
      <c r="J3524" s="32">
        <v>0.1587</v>
      </c>
      <c r="K3524" s="32">
        <v>1.596</v>
      </c>
      <c r="L3524" s="32">
        <v>0.033925</v>
      </c>
      <c r="M3524" s="32">
        <v>0.3263</v>
      </c>
      <c r="N3524" s="32">
        <v>0.0881</v>
      </c>
      <c r="O3524" s="32">
        <v>0.01223</v>
      </c>
      <c r="P3524" s="32">
        <v>0.7769</v>
      </c>
      <c r="Q3524" s="32">
        <v>1.10205</v>
      </c>
      <c r="R3524" s="32">
        <v>0.02346</v>
      </c>
      <c r="S3524" s="32">
        <v>0.019463</v>
      </c>
      <c r="T3524" s="32">
        <v>0.032462</v>
      </c>
      <c r="U3524" s="32">
        <v>1.0057</v>
      </c>
      <c r="V3524" s="32">
        <v>0.109051</v>
      </c>
      <c r="W3524" s="32">
        <v>0.5474</v>
      </c>
    </row>
    <row r="3525" ht="14.25" customHeight="1">
      <c r="B3525" s="61">
        <v>41010.0</v>
      </c>
      <c r="C3525" s="32">
        <v>20825.0</v>
      </c>
      <c r="D3525" s="32">
        <v>20828.0</v>
      </c>
      <c r="E3525" s="32">
        <v>79.795</v>
      </c>
      <c r="F3525" s="32">
        <v>80.86</v>
      </c>
      <c r="G3525" s="32">
        <v>1.311</v>
      </c>
      <c r="H3525" s="32">
        <v>0.012367</v>
      </c>
      <c r="I3525" s="32">
        <v>0.15848</v>
      </c>
      <c r="J3525" s="32">
        <v>0.1585</v>
      </c>
      <c r="K3525" s="32">
        <v>1.5907</v>
      </c>
      <c r="L3525" s="32">
        <v>0.033857</v>
      </c>
      <c r="M3525" s="32">
        <v>0.3248</v>
      </c>
      <c r="N3525" s="32">
        <v>0.08744</v>
      </c>
      <c r="O3525" s="32">
        <v>0.01222</v>
      </c>
      <c r="P3525" s="32">
        <v>0.7769</v>
      </c>
      <c r="Q3525" s="32">
        <v>1.10263</v>
      </c>
      <c r="R3525" s="32">
        <v>0.023403</v>
      </c>
      <c r="S3525" s="32">
        <v>0.019417</v>
      </c>
      <c r="T3525" s="32">
        <v>0.032394</v>
      </c>
      <c r="U3525" s="32">
        <v>0.9962</v>
      </c>
      <c r="V3525" s="32">
        <v>0.108784</v>
      </c>
      <c r="W3525" s="32">
        <v>0.5448</v>
      </c>
    </row>
    <row r="3526" ht="14.25" customHeight="1">
      <c r="B3526" s="61">
        <v>41009.0</v>
      </c>
      <c r="C3526" s="32">
        <v>20817.0</v>
      </c>
      <c r="D3526" s="32">
        <v>20828.0</v>
      </c>
      <c r="E3526" s="32">
        <v>79.891</v>
      </c>
      <c r="F3526" s="32">
        <v>80.67</v>
      </c>
      <c r="G3526" s="32">
        <v>1.3082</v>
      </c>
      <c r="H3526" s="32">
        <v>0.012396</v>
      </c>
      <c r="I3526" s="32">
        <v>0.15848</v>
      </c>
      <c r="J3526" s="32">
        <v>0.1585</v>
      </c>
      <c r="K3526" s="32">
        <v>1.5862</v>
      </c>
      <c r="L3526" s="32">
        <v>0.033847</v>
      </c>
      <c r="M3526" s="32">
        <v>0.3248</v>
      </c>
      <c r="N3526" s="32">
        <v>0.08774</v>
      </c>
      <c r="O3526" s="32">
        <v>0.01223</v>
      </c>
      <c r="P3526" s="32">
        <v>0.7823</v>
      </c>
      <c r="Q3526" s="32">
        <v>1.1023</v>
      </c>
      <c r="R3526" s="32">
        <v>0.02334</v>
      </c>
      <c r="S3526" s="32">
        <v>0.019378</v>
      </c>
      <c r="T3526" s="32">
        <v>0.03231</v>
      </c>
      <c r="U3526" s="32">
        <v>0.9956</v>
      </c>
      <c r="V3526" s="32">
        <v>0.10929</v>
      </c>
      <c r="W3526" s="32">
        <v>0.5452</v>
      </c>
    </row>
    <row r="3527" ht="14.25" customHeight="1">
      <c r="B3527" s="61">
        <v>41008.0</v>
      </c>
      <c r="C3527" s="32">
        <v>20835.0</v>
      </c>
      <c r="D3527" s="32">
        <v>20828.0</v>
      </c>
      <c r="E3527" s="32">
        <v>79.733</v>
      </c>
      <c r="F3527" s="32">
        <v>81.49</v>
      </c>
      <c r="G3527" s="32">
        <v>1.3106</v>
      </c>
      <c r="H3527" s="32">
        <v>0.012272</v>
      </c>
      <c r="I3527" s="32">
        <v>0.1585</v>
      </c>
      <c r="J3527" s="32">
        <v>0.1584</v>
      </c>
      <c r="K3527" s="32">
        <v>1.5892</v>
      </c>
      <c r="L3527" s="32">
        <v>0.033847</v>
      </c>
      <c r="M3527" s="32">
        <v>0.3255</v>
      </c>
      <c r="N3527" s="32">
        <v>0.08786</v>
      </c>
      <c r="O3527" s="32">
        <v>0.01223</v>
      </c>
      <c r="P3527" s="32">
        <v>0.7962</v>
      </c>
      <c r="Q3527" s="32">
        <v>1.10254</v>
      </c>
      <c r="R3527" s="32">
        <v>0.023358</v>
      </c>
      <c r="S3527" s="32">
        <v>0.019512</v>
      </c>
      <c r="T3527" s="32">
        <v>0.032321</v>
      </c>
      <c r="U3527" s="32">
        <v>1.0024</v>
      </c>
      <c r="V3527" s="32">
        <v>0.108918</v>
      </c>
      <c r="W3527" s="32">
        <v>0.5502</v>
      </c>
    </row>
    <row r="3528" ht="14.25" customHeight="1">
      <c r="B3528" s="61">
        <v>41005.0</v>
      </c>
      <c r="C3528" s="32">
        <v>20830.0</v>
      </c>
      <c r="D3528" s="32">
        <v>20828.0</v>
      </c>
      <c r="E3528" s="32">
        <v>79.886</v>
      </c>
      <c r="F3528" s="32">
        <v>81.64</v>
      </c>
      <c r="G3528" s="32">
        <v>1.3096</v>
      </c>
      <c r="H3528" s="32">
        <v>0.012251</v>
      </c>
      <c r="I3528" s="32">
        <v>0.15857</v>
      </c>
      <c r="J3528" s="32">
        <v>0.1585</v>
      </c>
      <c r="K3528" s="32">
        <v>1.5871</v>
      </c>
      <c r="L3528" s="32">
        <v>0.033862</v>
      </c>
      <c r="M3528" s="32">
        <v>0.3262</v>
      </c>
      <c r="N3528" s="32">
        <v>0.08852</v>
      </c>
      <c r="O3528" s="32">
        <v>0.01223</v>
      </c>
      <c r="P3528" s="32">
        <v>0.794</v>
      </c>
      <c r="Q3528" s="32">
        <v>1.10297</v>
      </c>
      <c r="R3528" s="32">
        <v>0.023392</v>
      </c>
      <c r="S3528" s="32">
        <v>0.019545</v>
      </c>
      <c r="T3528" s="32">
        <v>0.0323</v>
      </c>
      <c r="U3528" s="32">
        <v>1.0029</v>
      </c>
      <c r="V3528" s="32">
        <v>0.109051</v>
      </c>
      <c r="W3528" s="32">
        <v>0.5484</v>
      </c>
    </row>
    <row r="3529" ht="14.25" customHeight="1">
      <c r="B3529" s="61">
        <v>41004.0</v>
      </c>
      <c r="C3529" s="32">
        <v>20825.0</v>
      </c>
      <c r="D3529" s="32">
        <v>20828.0</v>
      </c>
      <c r="E3529" s="32">
        <v>80.076</v>
      </c>
      <c r="F3529" s="32">
        <v>82.37</v>
      </c>
      <c r="G3529" s="32">
        <v>1.3066</v>
      </c>
      <c r="H3529" s="32">
        <v>0.012141</v>
      </c>
      <c r="I3529" s="32">
        <v>0.15847</v>
      </c>
      <c r="J3529" s="32">
        <v>0.1583</v>
      </c>
      <c r="K3529" s="32">
        <v>1.5828</v>
      </c>
      <c r="L3529" s="32">
        <v>0.033887</v>
      </c>
      <c r="M3529" s="32">
        <v>0.3258</v>
      </c>
      <c r="N3529" s="32">
        <v>0.08854</v>
      </c>
      <c r="O3529" s="32">
        <v>0.01223</v>
      </c>
      <c r="P3529" s="32">
        <v>0.794</v>
      </c>
      <c r="Q3529" s="32">
        <v>1.10437</v>
      </c>
      <c r="R3529" s="32">
        <v>0.023392</v>
      </c>
      <c r="S3529" s="32">
        <v>0.019545</v>
      </c>
      <c r="T3529" s="32">
        <v>0.032274</v>
      </c>
      <c r="U3529" s="32">
        <v>1.007</v>
      </c>
      <c r="V3529" s="32">
        <v>0.109158</v>
      </c>
      <c r="W3529" s="32">
        <v>0.5486</v>
      </c>
    </row>
    <row r="3530" ht="14.25" customHeight="1">
      <c r="B3530" s="61">
        <v>41003.0</v>
      </c>
      <c r="C3530" s="32">
        <v>20835.0</v>
      </c>
      <c r="D3530" s="32">
        <v>20828.0</v>
      </c>
      <c r="E3530" s="32">
        <v>79.778</v>
      </c>
      <c r="F3530" s="32">
        <v>82.46</v>
      </c>
      <c r="G3530" s="32">
        <v>1.3142</v>
      </c>
      <c r="H3530" s="32">
        <v>0.012128</v>
      </c>
      <c r="I3530" s="32">
        <v>0.15878</v>
      </c>
      <c r="J3530" s="32">
        <v>0.1584</v>
      </c>
      <c r="K3530" s="32">
        <v>1.589</v>
      </c>
      <c r="L3530" s="32">
        <v>0.033875</v>
      </c>
      <c r="M3530" s="32">
        <v>0.3268</v>
      </c>
      <c r="N3530" s="32">
        <v>0.08845</v>
      </c>
      <c r="O3530" s="32">
        <v>0.01222</v>
      </c>
      <c r="P3530" s="32">
        <v>0.7978</v>
      </c>
      <c r="Q3530" s="32">
        <v>1.10742</v>
      </c>
      <c r="R3530" s="32">
        <v>0.023392</v>
      </c>
      <c r="S3530" s="32">
        <v>0.019545</v>
      </c>
      <c r="T3530" s="32">
        <v>0.032237</v>
      </c>
      <c r="U3530" s="32">
        <v>1.0037</v>
      </c>
      <c r="V3530" s="32">
        <v>0.109529</v>
      </c>
      <c r="W3530" s="32">
        <v>0.5477</v>
      </c>
    </row>
    <row r="3531" ht="14.25" customHeight="1">
      <c r="B3531" s="61">
        <v>41002.0</v>
      </c>
      <c r="C3531" s="32">
        <v>20840.0</v>
      </c>
      <c r="D3531" s="32">
        <v>20828.0</v>
      </c>
      <c r="E3531" s="32">
        <v>79.483</v>
      </c>
      <c r="F3531" s="32">
        <v>82.81</v>
      </c>
      <c r="G3531" s="32">
        <v>1.3233</v>
      </c>
      <c r="H3531" s="32">
        <v>0.012077</v>
      </c>
      <c r="I3531" s="32">
        <v>0.15884</v>
      </c>
      <c r="J3531" s="32">
        <v>0.1586</v>
      </c>
      <c r="K3531" s="32">
        <v>1.5913</v>
      </c>
      <c r="L3531" s="32">
        <v>0.033899</v>
      </c>
      <c r="M3531" s="32">
        <v>0.3287</v>
      </c>
      <c r="N3531" s="32">
        <v>0.08877</v>
      </c>
      <c r="O3531" s="32">
        <v>0.01223</v>
      </c>
      <c r="P3531" s="32">
        <v>0.7927</v>
      </c>
      <c r="Q3531" s="32">
        <v>1.10498</v>
      </c>
      <c r="R3531" s="32">
        <v>0.023419</v>
      </c>
      <c r="S3531" s="32">
        <v>0.019702</v>
      </c>
      <c r="T3531" s="32">
        <v>0.032425</v>
      </c>
      <c r="U3531" s="32">
        <v>1.009</v>
      </c>
      <c r="V3531" s="32">
        <v>0.109374</v>
      </c>
      <c r="W3531" s="32">
        <v>0.548</v>
      </c>
    </row>
    <row r="3532" ht="14.25" customHeight="1">
      <c r="B3532" s="61">
        <v>41001.0</v>
      </c>
      <c r="C3532" s="32">
        <v>20850.0</v>
      </c>
      <c r="D3532" s="32">
        <v>20828.0</v>
      </c>
      <c r="E3532" s="32">
        <v>78.82</v>
      </c>
      <c r="F3532" s="32">
        <v>82.08</v>
      </c>
      <c r="G3532" s="32">
        <v>1.3321</v>
      </c>
      <c r="H3532" s="32">
        <v>0.012184</v>
      </c>
      <c r="I3532" s="32">
        <v>0.15888</v>
      </c>
      <c r="J3532" s="32">
        <v>0.1585</v>
      </c>
      <c r="K3532" s="32">
        <v>1.6024</v>
      </c>
      <c r="L3532" s="32">
        <v>0.033927</v>
      </c>
      <c r="M3532" s="32">
        <v>0.3274</v>
      </c>
      <c r="N3532" s="32">
        <v>0.0888</v>
      </c>
      <c r="O3532" s="32">
        <v>0.01223</v>
      </c>
      <c r="P3532" s="32">
        <v>0.7793</v>
      </c>
      <c r="Q3532" s="32">
        <v>1.10303</v>
      </c>
      <c r="R3532" s="32">
        <v>0.023433</v>
      </c>
      <c r="S3532" s="32">
        <v>0.019627</v>
      </c>
      <c r="T3532" s="32">
        <v>0.032478</v>
      </c>
      <c r="U3532" s="32">
        <v>1.0096</v>
      </c>
      <c r="V3532" s="32">
        <v>0.109111</v>
      </c>
      <c r="W3532" s="32">
        <v>0.546</v>
      </c>
    </row>
    <row r="3533" ht="14.25" customHeight="1">
      <c r="B3533" s="61">
        <v>40998.0</v>
      </c>
      <c r="C3533" s="32">
        <v>20850.0</v>
      </c>
      <c r="D3533" s="32">
        <v>20828.0</v>
      </c>
      <c r="E3533" s="32">
        <v>79.004</v>
      </c>
      <c r="F3533" s="32">
        <v>82.87</v>
      </c>
      <c r="G3533" s="32">
        <v>1.3343</v>
      </c>
      <c r="H3533" s="32">
        <v>0.012068</v>
      </c>
      <c r="I3533" s="32">
        <v>0.15887</v>
      </c>
      <c r="J3533" s="32">
        <v>0.1584</v>
      </c>
      <c r="K3533" s="32">
        <v>1.6008</v>
      </c>
      <c r="L3533" s="32">
        <v>0.033863</v>
      </c>
      <c r="M3533" s="32">
        <v>0.3267</v>
      </c>
      <c r="N3533" s="32">
        <v>0.08837</v>
      </c>
      <c r="O3533" s="32">
        <v>0.01223</v>
      </c>
      <c r="P3533" s="32">
        <v>0.7798</v>
      </c>
      <c r="Q3533" s="32">
        <v>1.10275</v>
      </c>
      <c r="R3533" s="32">
        <v>0.023313</v>
      </c>
      <c r="S3533" s="32">
        <v>0.019627</v>
      </c>
      <c r="T3533" s="32">
        <v>0.032468</v>
      </c>
      <c r="U3533" s="32">
        <v>1.0013</v>
      </c>
      <c r="V3533" s="32">
        <v>0.109373</v>
      </c>
      <c r="W3533" s="32">
        <v>0.5474</v>
      </c>
    </row>
    <row r="3534" ht="14.25" customHeight="1">
      <c r="B3534" s="61">
        <v>40997.0</v>
      </c>
      <c r="C3534" s="32">
        <v>20825.0</v>
      </c>
      <c r="D3534" s="32">
        <v>20828.0</v>
      </c>
      <c r="E3534" s="32">
        <v>79.186</v>
      </c>
      <c r="F3534" s="32">
        <v>82.46</v>
      </c>
      <c r="G3534" s="32">
        <v>1.3302</v>
      </c>
      <c r="H3534" s="32">
        <v>0.012128</v>
      </c>
      <c r="I3534" s="32">
        <v>0.15872</v>
      </c>
      <c r="J3534" s="32">
        <v>0.1582</v>
      </c>
      <c r="K3534" s="32">
        <v>1.5958</v>
      </c>
      <c r="L3534" s="32">
        <v>0.03382</v>
      </c>
      <c r="M3534" s="32">
        <v>0.3257</v>
      </c>
      <c r="N3534" s="32">
        <v>0.08785</v>
      </c>
      <c r="O3534" s="32">
        <v>0.01223</v>
      </c>
      <c r="P3534" s="32">
        <v>0.7822</v>
      </c>
      <c r="Q3534" s="32">
        <v>1.10193</v>
      </c>
      <c r="R3534" s="32">
        <v>0.023253</v>
      </c>
      <c r="S3534" s="32">
        <v>0.01951</v>
      </c>
      <c r="T3534" s="32">
        <v>0.032368</v>
      </c>
      <c r="U3534" s="32">
        <v>1.0036</v>
      </c>
      <c r="V3534" s="32">
        <v>0.109111</v>
      </c>
      <c r="W3534" s="32">
        <v>0.549</v>
      </c>
    </row>
    <row r="3535" ht="14.25" customHeight="1">
      <c r="B3535" s="61">
        <v>40996.0</v>
      </c>
      <c r="C3535" s="32">
        <v>20845.0</v>
      </c>
      <c r="D3535" s="32">
        <v>20828.0</v>
      </c>
      <c r="E3535" s="32">
        <v>79.126</v>
      </c>
      <c r="F3535" s="32">
        <v>82.9</v>
      </c>
      <c r="G3535" s="32">
        <v>1.3317</v>
      </c>
      <c r="H3535" s="32">
        <v>0.012064</v>
      </c>
      <c r="I3535" s="32">
        <v>0.15874</v>
      </c>
      <c r="J3535" s="32">
        <v>0.1584</v>
      </c>
      <c r="K3535" s="32">
        <v>1.5889</v>
      </c>
      <c r="L3535" s="32">
        <v>0.033827</v>
      </c>
      <c r="M3535" s="32">
        <v>0.3268</v>
      </c>
      <c r="N3535" s="32">
        <v>0.08792</v>
      </c>
      <c r="O3535" s="32">
        <v>0.01223</v>
      </c>
      <c r="P3535" s="32">
        <v>0.774</v>
      </c>
      <c r="Q3535" s="32">
        <v>1.10315</v>
      </c>
      <c r="R3535" s="32">
        <v>0.023275</v>
      </c>
      <c r="S3535" s="32">
        <v>0.019648</v>
      </c>
      <c r="T3535" s="32">
        <v>0.032473</v>
      </c>
      <c r="U3535" s="32">
        <v>1.0016</v>
      </c>
      <c r="V3535" s="32">
        <v>0.109063</v>
      </c>
      <c r="W3535" s="32">
        <v>0.5473</v>
      </c>
    </row>
    <row r="3536" ht="14.25" customHeight="1">
      <c r="B3536" s="61">
        <v>40995.0</v>
      </c>
      <c r="C3536" s="32">
        <v>20865.0</v>
      </c>
      <c r="D3536" s="32">
        <v>20828.0</v>
      </c>
      <c r="E3536" s="32">
        <v>79.047</v>
      </c>
      <c r="F3536" s="32">
        <v>83.17</v>
      </c>
      <c r="G3536" s="32">
        <v>1.3313</v>
      </c>
      <c r="H3536" s="32">
        <v>0.012023</v>
      </c>
      <c r="I3536" s="32">
        <v>0.15852</v>
      </c>
      <c r="J3536" s="32">
        <v>0.1584</v>
      </c>
      <c r="K3536" s="32">
        <v>1.5951</v>
      </c>
      <c r="L3536" s="32">
        <v>0.033819</v>
      </c>
      <c r="M3536" s="32">
        <v>0.3272</v>
      </c>
      <c r="N3536" s="32">
        <v>0.08799</v>
      </c>
      <c r="O3536" s="32">
        <v>0.01223</v>
      </c>
      <c r="P3536" s="32">
        <v>0.7704</v>
      </c>
      <c r="Q3536" s="32">
        <v>1.10145</v>
      </c>
      <c r="R3536" s="32">
        <v>0.023261</v>
      </c>
      <c r="S3536" s="32">
        <v>0.019656</v>
      </c>
      <c r="T3536" s="32">
        <v>0.032552</v>
      </c>
      <c r="U3536" s="32">
        <v>1.0052</v>
      </c>
      <c r="V3536" s="32">
        <v>0.109218</v>
      </c>
      <c r="W3536" s="32">
        <v>0.5489</v>
      </c>
    </row>
    <row r="3537" ht="14.25" customHeight="1">
      <c r="B3537" s="61">
        <v>40994.0</v>
      </c>
      <c r="C3537" s="32">
        <v>20900.0</v>
      </c>
      <c r="D3537" s="32">
        <v>20828.0</v>
      </c>
      <c r="E3537" s="32">
        <v>78.982</v>
      </c>
      <c r="F3537" s="32">
        <v>82.82</v>
      </c>
      <c r="G3537" s="32">
        <v>1.3359</v>
      </c>
      <c r="H3537" s="32">
        <v>0.012074</v>
      </c>
      <c r="I3537" s="32">
        <v>0.15865</v>
      </c>
      <c r="J3537" s="32">
        <v>0.1583</v>
      </c>
      <c r="K3537" s="32">
        <v>1.5971</v>
      </c>
      <c r="L3537" s="32">
        <v>0.03381</v>
      </c>
      <c r="M3537" s="32">
        <v>0.3252</v>
      </c>
      <c r="N3537" s="32">
        <v>0.08825</v>
      </c>
      <c r="O3537" s="32">
        <v>0.01224</v>
      </c>
      <c r="P3537" s="32">
        <v>0.7681</v>
      </c>
      <c r="Q3537" s="32">
        <v>1.08933</v>
      </c>
      <c r="R3537" s="32">
        <v>0.023292</v>
      </c>
      <c r="S3537" s="32">
        <v>0.019575</v>
      </c>
      <c r="T3537" s="32">
        <v>0.032595</v>
      </c>
      <c r="U3537" s="32">
        <v>1.0095</v>
      </c>
      <c r="V3537" s="32">
        <v>0.109004</v>
      </c>
      <c r="W3537" s="32">
        <v>0.5504</v>
      </c>
    </row>
    <row r="3538" ht="14.25" customHeight="1">
      <c r="B3538" s="61">
        <v>40991.0</v>
      </c>
      <c r="C3538" s="32">
        <v>20885.0</v>
      </c>
      <c r="D3538" s="32">
        <v>20828.0</v>
      </c>
      <c r="E3538" s="32">
        <v>79.345</v>
      </c>
      <c r="F3538" s="32">
        <v>82.35</v>
      </c>
      <c r="G3538" s="32">
        <v>1.327</v>
      </c>
      <c r="H3538" s="32">
        <v>0.012144</v>
      </c>
      <c r="I3538" s="32">
        <v>0.15871</v>
      </c>
      <c r="J3538" s="32">
        <v>0.1584</v>
      </c>
      <c r="K3538" s="32">
        <v>1.5869</v>
      </c>
      <c r="L3538" s="32">
        <v>0.033825</v>
      </c>
      <c r="M3538" s="32">
        <v>0.325</v>
      </c>
      <c r="N3538" s="32">
        <v>0.08806</v>
      </c>
      <c r="O3538" s="32">
        <v>0.01223</v>
      </c>
      <c r="P3538" s="32">
        <v>0.7686</v>
      </c>
      <c r="Q3538" s="32">
        <v>1.08992</v>
      </c>
      <c r="R3538" s="32">
        <v>0.023305</v>
      </c>
      <c r="S3538" s="32">
        <v>0.019506</v>
      </c>
      <c r="T3538" s="32">
        <v>0.032541</v>
      </c>
      <c r="U3538" s="32">
        <v>1.0022</v>
      </c>
      <c r="V3538" s="32">
        <v>0.108578</v>
      </c>
      <c r="W3538" s="32">
        <v>0.5524</v>
      </c>
    </row>
    <row r="3539" ht="14.25" customHeight="1">
      <c r="B3539" s="61">
        <v>40990.0</v>
      </c>
      <c r="C3539" s="32">
        <v>20860.0</v>
      </c>
      <c r="D3539" s="32">
        <v>20828.0</v>
      </c>
      <c r="E3539" s="32">
        <v>79.736</v>
      </c>
      <c r="F3539" s="32">
        <v>82.54</v>
      </c>
      <c r="G3539" s="32">
        <v>1.3201</v>
      </c>
      <c r="H3539" s="32">
        <v>0.012116</v>
      </c>
      <c r="I3539" s="32">
        <v>0.15862</v>
      </c>
      <c r="J3539" s="32">
        <v>0.1583</v>
      </c>
      <c r="K3539" s="32">
        <v>1.5821</v>
      </c>
      <c r="L3539" s="32">
        <v>0.033767</v>
      </c>
      <c r="M3539" s="32">
        <v>0.3239</v>
      </c>
      <c r="N3539" s="32">
        <v>0.08833</v>
      </c>
      <c r="O3539" s="32">
        <v>0.01223</v>
      </c>
      <c r="P3539" s="32">
        <v>0.7675</v>
      </c>
      <c r="Q3539" s="32">
        <v>1.10096</v>
      </c>
      <c r="R3539" s="32">
        <v>0.023191</v>
      </c>
      <c r="S3539" s="32">
        <v>0.019506</v>
      </c>
      <c r="T3539" s="32">
        <v>0.032494</v>
      </c>
      <c r="U3539" s="32">
        <v>1.0006</v>
      </c>
      <c r="V3539" s="32">
        <v>0.108519</v>
      </c>
      <c r="W3539" s="32">
        <v>0.5496</v>
      </c>
    </row>
    <row r="3540" ht="14.25" customHeight="1">
      <c r="B3540" s="61">
        <v>40989.0</v>
      </c>
      <c r="C3540" s="32">
        <v>20870.0</v>
      </c>
      <c r="D3540" s="32">
        <v>20828.0</v>
      </c>
      <c r="E3540" s="32">
        <v>79.657</v>
      </c>
      <c r="F3540" s="32">
        <v>83.41</v>
      </c>
      <c r="G3540" s="32">
        <v>1.3216</v>
      </c>
      <c r="H3540" s="32">
        <v>0.011989</v>
      </c>
      <c r="I3540" s="32">
        <v>0.15826</v>
      </c>
      <c r="J3540" s="32">
        <v>0.1581</v>
      </c>
      <c r="K3540" s="32">
        <v>1.5873</v>
      </c>
      <c r="L3540" s="32">
        <v>0.033835</v>
      </c>
      <c r="M3540" s="32">
        <v>0.3249</v>
      </c>
      <c r="N3540" s="32">
        <v>0.08849</v>
      </c>
      <c r="O3540" s="32">
        <v>0.01223</v>
      </c>
      <c r="P3540" s="32">
        <v>0.7686</v>
      </c>
      <c r="Q3540" s="32">
        <v>1.10163</v>
      </c>
      <c r="R3540" s="32">
        <v>0.02324</v>
      </c>
      <c r="S3540" s="32">
        <v>0.019739</v>
      </c>
      <c r="T3540" s="32">
        <v>0.032491</v>
      </c>
      <c r="U3540" s="32">
        <v>1.0078</v>
      </c>
      <c r="V3540" s="32">
        <v>0.108897</v>
      </c>
      <c r="W3540" s="32">
        <v>0.5503</v>
      </c>
    </row>
    <row r="3541" ht="14.25" customHeight="1">
      <c r="B3541" s="61">
        <v>40988.0</v>
      </c>
      <c r="C3541" s="32">
        <v>20830.0</v>
      </c>
      <c r="D3541" s="32">
        <v>20828.0</v>
      </c>
      <c r="E3541" s="32">
        <v>79.593</v>
      </c>
      <c r="F3541" s="32">
        <v>83.7</v>
      </c>
      <c r="G3541" s="32">
        <v>1.3225</v>
      </c>
      <c r="H3541" s="32">
        <v>0.011945</v>
      </c>
      <c r="I3541" s="32">
        <v>0.15825</v>
      </c>
      <c r="J3541" s="32">
        <v>0.158</v>
      </c>
      <c r="K3541" s="32">
        <v>1.5863</v>
      </c>
      <c r="L3541" s="32">
        <v>0.033815</v>
      </c>
      <c r="M3541" s="32">
        <v>0.3244</v>
      </c>
      <c r="N3541" s="32">
        <v>0.08865</v>
      </c>
      <c r="O3541" s="32">
        <v>0.01223</v>
      </c>
      <c r="P3541" s="32">
        <v>0.7705</v>
      </c>
      <c r="Q3541" s="32">
        <v>1.10284</v>
      </c>
      <c r="R3541" s="32">
        <v>0.023256</v>
      </c>
      <c r="S3541" s="32">
        <v>0.019788</v>
      </c>
      <c r="T3541" s="32">
        <v>0.032478</v>
      </c>
      <c r="U3541" s="32">
        <v>1.0085</v>
      </c>
      <c r="V3541" s="32">
        <v>0.108779</v>
      </c>
      <c r="W3541" s="32">
        <v>0.551</v>
      </c>
    </row>
    <row r="3542" ht="14.25" customHeight="1">
      <c r="B3542" s="61">
        <v>40987.0</v>
      </c>
      <c r="C3542" s="32">
        <v>20835.0</v>
      </c>
      <c r="D3542" s="32">
        <v>20828.0</v>
      </c>
      <c r="E3542" s="32">
        <v>79.452</v>
      </c>
      <c r="F3542" s="32">
        <v>83.35</v>
      </c>
      <c r="G3542" s="32">
        <v>1.3238</v>
      </c>
      <c r="H3542" s="32">
        <v>0.011998</v>
      </c>
      <c r="I3542" s="32">
        <v>0.15821</v>
      </c>
      <c r="J3542" s="32">
        <v>0.1582</v>
      </c>
      <c r="K3542" s="32">
        <v>1.5894</v>
      </c>
      <c r="L3542" s="32">
        <v>0.033879</v>
      </c>
      <c r="M3542" s="32">
        <v>0.3276</v>
      </c>
      <c r="N3542" s="32">
        <v>0.08927</v>
      </c>
      <c r="O3542" s="32">
        <v>0.01233</v>
      </c>
      <c r="P3542" s="32">
        <v>0.7843</v>
      </c>
      <c r="Q3542" s="32">
        <v>1.10242</v>
      </c>
      <c r="R3542" s="32">
        <v>0.023275</v>
      </c>
      <c r="S3542" s="32">
        <v>0.019912</v>
      </c>
      <c r="T3542" s="32">
        <v>0.032579</v>
      </c>
      <c r="U3542" s="32">
        <v>1.0133</v>
      </c>
      <c r="V3542" s="32">
        <v>0.109309</v>
      </c>
      <c r="W3542" s="32">
        <v>0.5495</v>
      </c>
    </row>
    <row r="3543" ht="14.25" customHeight="1">
      <c r="B3543" s="61">
        <v>40984.0</v>
      </c>
      <c r="C3543" s="32">
        <v>20820.0</v>
      </c>
      <c r="D3543" s="32">
        <v>20828.0</v>
      </c>
      <c r="E3543" s="32">
        <v>79.786</v>
      </c>
      <c r="F3543" s="32">
        <v>83.43</v>
      </c>
      <c r="G3543" s="32">
        <v>1.3175</v>
      </c>
      <c r="H3543" s="32">
        <v>0.011985</v>
      </c>
      <c r="I3543" s="32">
        <v>0.15817</v>
      </c>
      <c r="J3543" s="32">
        <v>0.1581</v>
      </c>
      <c r="K3543" s="32">
        <v>1.5844</v>
      </c>
      <c r="L3543" s="32">
        <v>0.033866</v>
      </c>
      <c r="M3543" s="32">
        <v>0.3279</v>
      </c>
      <c r="N3543" s="32">
        <v>0.08882</v>
      </c>
      <c r="O3543" s="32">
        <v>0.01223</v>
      </c>
      <c r="P3543" s="32">
        <v>0.799</v>
      </c>
      <c r="Q3543" s="32">
        <v>1.10284</v>
      </c>
      <c r="R3543" s="32">
        <v>0.023287</v>
      </c>
      <c r="S3543" s="32">
        <v>0.019938</v>
      </c>
      <c r="T3543" s="32">
        <v>0.032547</v>
      </c>
      <c r="U3543" s="32">
        <v>1.0084</v>
      </c>
      <c r="V3543" s="32">
        <v>0.109589</v>
      </c>
      <c r="W3543" s="32">
        <v>0.5556</v>
      </c>
    </row>
    <row r="3544" ht="14.25" customHeight="1">
      <c r="B3544" s="61">
        <v>40983.0</v>
      </c>
      <c r="C3544" s="32">
        <v>20830.0</v>
      </c>
      <c r="D3544" s="32">
        <v>20828.0</v>
      </c>
      <c r="E3544" s="32">
        <v>80.15</v>
      </c>
      <c r="F3544" s="32">
        <v>83.57</v>
      </c>
      <c r="G3544" s="32">
        <v>1.308</v>
      </c>
      <c r="H3544" s="32">
        <v>0.011967</v>
      </c>
      <c r="I3544" s="32">
        <v>0.15792</v>
      </c>
      <c r="J3544" s="32">
        <v>0.158</v>
      </c>
      <c r="K3544" s="32">
        <v>1.5711</v>
      </c>
      <c r="L3544" s="32">
        <v>0.033856</v>
      </c>
      <c r="M3544" s="32">
        <v>0.3278</v>
      </c>
      <c r="N3544" s="32">
        <v>0.08894</v>
      </c>
      <c r="O3544" s="32">
        <v>0.01223</v>
      </c>
      <c r="P3544" s="32">
        <v>0.7995</v>
      </c>
      <c r="Q3544" s="32">
        <v>1.10139</v>
      </c>
      <c r="R3544" s="32">
        <v>0.023286</v>
      </c>
      <c r="S3544" s="32">
        <v>0.019863</v>
      </c>
      <c r="T3544" s="32">
        <v>0.032548</v>
      </c>
      <c r="U3544" s="32">
        <v>1.0082</v>
      </c>
      <c r="V3544" s="32">
        <v>0.108785</v>
      </c>
      <c r="W3544" s="32">
        <v>0.5561</v>
      </c>
    </row>
    <row r="3545" ht="14.25" customHeight="1">
      <c r="B3545" s="61">
        <v>40982.0</v>
      </c>
      <c r="C3545" s="32">
        <v>20840.0</v>
      </c>
      <c r="D3545" s="32">
        <v>20828.0</v>
      </c>
      <c r="E3545" s="32">
        <v>80.565</v>
      </c>
      <c r="F3545" s="32">
        <v>83.73</v>
      </c>
      <c r="G3545" s="32">
        <v>1.3032</v>
      </c>
      <c r="H3545" s="32">
        <v>0.011942</v>
      </c>
      <c r="I3545" s="32">
        <v>0.15785</v>
      </c>
      <c r="J3545" s="32">
        <v>0.158</v>
      </c>
      <c r="K3545" s="32">
        <v>1.5675</v>
      </c>
      <c r="L3545" s="32">
        <v>0.033824</v>
      </c>
      <c r="M3545" s="32">
        <v>0.3266</v>
      </c>
      <c r="N3545" s="32">
        <v>0.08826</v>
      </c>
      <c r="O3545" s="32">
        <v>0.01223</v>
      </c>
      <c r="P3545" s="32">
        <v>0.8032</v>
      </c>
      <c r="Q3545" s="32">
        <v>1.10175</v>
      </c>
      <c r="R3545" s="32">
        <v>0.02324</v>
      </c>
      <c r="S3545" s="32">
        <v>0.019994</v>
      </c>
      <c r="T3545" s="32">
        <v>0.032489</v>
      </c>
      <c r="U3545" s="32">
        <v>1.0074</v>
      </c>
      <c r="V3545" s="32">
        <v>0.10846</v>
      </c>
      <c r="W3545" s="32">
        <v>0.5544</v>
      </c>
    </row>
    <row r="3546" ht="14.25" customHeight="1">
      <c r="B3546" s="61">
        <v>40981.0</v>
      </c>
      <c r="C3546" s="32">
        <v>20840.0</v>
      </c>
      <c r="D3546" s="32">
        <v>20828.0</v>
      </c>
      <c r="E3546" s="32">
        <v>80.193</v>
      </c>
      <c r="F3546" s="32">
        <v>82.94</v>
      </c>
      <c r="G3546" s="32">
        <v>1.3084</v>
      </c>
      <c r="H3546" s="32">
        <v>0.012056</v>
      </c>
      <c r="I3546" s="32">
        <v>0.15802</v>
      </c>
      <c r="J3546" s="32">
        <v>0.1578</v>
      </c>
      <c r="K3546" s="32">
        <v>1.5705</v>
      </c>
      <c r="L3546" s="32">
        <v>0.033887</v>
      </c>
      <c r="M3546" s="32">
        <v>0.3293</v>
      </c>
      <c r="N3546" s="32">
        <v>0.08905</v>
      </c>
      <c r="O3546" s="32">
        <v>0.01223</v>
      </c>
      <c r="P3546" s="32">
        <v>0.811</v>
      </c>
      <c r="Q3546" s="32">
        <v>1.10193</v>
      </c>
      <c r="R3546" s="32">
        <v>0.023467</v>
      </c>
      <c r="S3546" s="32">
        <v>0.019982</v>
      </c>
      <c r="T3546" s="32">
        <v>0.032669</v>
      </c>
      <c r="U3546" s="32">
        <v>1.0115</v>
      </c>
      <c r="V3546" s="32">
        <v>0.108992</v>
      </c>
      <c r="W3546" s="32">
        <v>0.558</v>
      </c>
    </row>
    <row r="3547" ht="14.25" customHeight="1">
      <c r="B3547" s="61">
        <v>40980.0</v>
      </c>
      <c r="C3547" s="32">
        <v>20835.0</v>
      </c>
      <c r="D3547" s="32">
        <v>20828.0</v>
      </c>
      <c r="E3547" s="32">
        <v>79.89</v>
      </c>
      <c r="F3547" s="32">
        <v>82.23</v>
      </c>
      <c r="G3547" s="32">
        <v>1.3155</v>
      </c>
      <c r="H3547" s="32">
        <v>0.012161</v>
      </c>
      <c r="I3547" s="32">
        <v>0.15803</v>
      </c>
      <c r="J3547" s="32">
        <v>0.1583</v>
      </c>
      <c r="K3547" s="32">
        <v>1.5641</v>
      </c>
      <c r="L3547" s="32">
        <v>0.033877</v>
      </c>
      <c r="M3547" s="32">
        <v>0.3296</v>
      </c>
      <c r="N3547" s="32">
        <v>0.08897</v>
      </c>
      <c r="O3547" s="32">
        <v>0.01223</v>
      </c>
      <c r="P3547" s="32">
        <v>0.8207</v>
      </c>
      <c r="Q3547" s="32">
        <v>1.10284</v>
      </c>
      <c r="R3547" s="32">
        <v>0.023419</v>
      </c>
      <c r="S3547" s="32">
        <v>0.019994</v>
      </c>
      <c r="T3547" s="32">
        <v>0.032616</v>
      </c>
      <c r="U3547" s="32">
        <v>1.0076</v>
      </c>
      <c r="V3547" s="32">
        <v>0.109016</v>
      </c>
      <c r="W3547" s="32">
        <v>0.5562</v>
      </c>
    </row>
    <row r="3548" ht="14.25" customHeight="1">
      <c r="B3548" s="61">
        <v>40977.0</v>
      </c>
      <c r="C3548" s="32">
        <v>20830.0</v>
      </c>
      <c r="D3548" s="32">
        <v>20828.0</v>
      </c>
      <c r="E3548" s="32">
        <v>80.041</v>
      </c>
      <c r="F3548" s="32">
        <v>82.46</v>
      </c>
      <c r="G3548" s="32">
        <v>1.3123</v>
      </c>
      <c r="H3548" s="32">
        <v>0.012126</v>
      </c>
      <c r="I3548" s="32">
        <v>0.15847</v>
      </c>
      <c r="J3548" s="32">
        <v>0.1586</v>
      </c>
      <c r="K3548" s="32">
        <v>1.5674</v>
      </c>
      <c r="L3548" s="32">
        <v>0.033981</v>
      </c>
      <c r="M3548" s="32">
        <v>0.3326</v>
      </c>
      <c r="N3548" s="32">
        <v>0.08953</v>
      </c>
      <c r="O3548" s="32">
        <v>0.01224</v>
      </c>
      <c r="P3548" s="32">
        <v>0.8233</v>
      </c>
      <c r="Q3548" s="32">
        <v>1.10193</v>
      </c>
      <c r="R3548" s="32">
        <v>0.023496</v>
      </c>
      <c r="S3548" s="32">
        <v>0.020086</v>
      </c>
      <c r="T3548" s="32">
        <v>0.032733</v>
      </c>
      <c r="U3548" s="32">
        <v>1.0096</v>
      </c>
      <c r="V3548" s="32">
        <v>0.109589</v>
      </c>
      <c r="W3548" s="32">
        <v>0.559</v>
      </c>
    </row>
    <row r="3549" ht="14.25" customHeight="1">
      <c r="B3549" s="61">
        <v>40976.0</v>
      </c>
      <c r="C3549" s="32">
        <v>20835.0</v>
      </c>
      <c r="D3549" s="32">
        <v>20828.0</v>
      </c>
      <c r="E3549" s="32">
        <v>79.139</v>
      </c>
      <c r="F3549" s="32">
        <v>81.56</v>
      </c>
      <c r="G3549" s="32">
        <v>1.3275</v>
      </c>
      <c r="H3549" s="32">
        <v>0.012262</v>
      </c>
      <c r="I3549" s="32">
        <v>0.15827</v>
      </c>
      <c r="J3549" s="32">
        <v>0.1586</v>
      </c>
      <c r="K3549" s="32">
        <v>1.5831</v>
      </c>
      <c r="L3549" s="32">
        <v>0.033918</v>
      </c>
      <c r="M3549" s="32">
        <v>0.3329</v>
      </c>
      <c r="N3549" s="32">
        <v>0.08958</v>
      </c>
      <c r="O3549" s="32">
        <v>0.01224</v>
      </c>
      <c r="P3549" s="32">
        <v>0.8244</v>
      </c>
      <c r="Q3549" s="32">
        <v>1.10011</v>
      </c>
      <c r="R3549" s="32">
        <v>0.023507</v>
      </c>
      <c r="S3549" s="32">
        <v>0.019843</v>
      </c>
      <c r="T3549" s="32">
        <v>0.032706</v>
      </c>
      <c r="U3549" s="32">
        <v>1.0099</v>
      </c>
      <c r="V3549" s="32">
        <v>0.10983</v>
      </c>
      <c r="W3549" s="32">
        <v>0.5675</v>
      </c>
    </row>
    <row r="3550" ht="14.25" customHeight="1">
      <c r="B3550" s="61">
        <v>40975.0</v>
      </c>
      <c r="C3550" s="32">
        <v>20833.0</v>
      </c>
      <c r="D3550" s="32">
        <v>20828.0</v>
      </c>
      <c r="E3550" s="32">
        <v>79.712</v>
      </c>
      <c r="F3550" s="32">
        <v>81.09</v>
      </c>
      <c r="G3550" s="32">
        <v>1.3149</v>
      </c>
      <c r="H3550" s="32">
        <v>0.012332</v>
      </c>
      <c r="I3550" s="32">
        <v>0.15835</v>
      </c>
      <c r="J3550" s="32">
        <v>0.1585</v>
      </c>
      <c r="K3550" s="32">
        <v>1.5742</v>
      </c>
      <c r="L3550" s="32">
        <v>0.033854</v>
      </c>
      <c r="M3550" s="32">
        <v>0.3303</v>
      </c>
      <c r="N3550" s="32">
        <v>0.08904</v>
      </c>
      <c r="O3550" s="32">
        <v>0.01224</v>
      </c>
      <c r="P3550" s="32">
        <v>0.823</v>
      </c>
      <c r="Q3550" s="32">
        <v>1.09927</v>
      </c>
      <c r="R3550" s="32">
        <v>0.023326</v>
      </c>
      <c r="S3550" s="32">
        <v>0.019843</v>
      </c>
      <c r="T3550" s="32">
        <v>0.032531</v>
      </c>
      <c r="U3550" s="32">
        <v>1.0025</v>
      </c>
      <c r="V3550" s="32">
        <v>0.109529</v>
      </c>
      <c r="W3550" s="32">
        <v>0.5663</v>
      </c>
    </row>
    <row r="3551" ht="14.25" customHeight="1">
      <c r="B3551" s="61">
        <v>40974.0</v>
      </c>
      <c r="C3551" s="32">
        <v>20860.0</v>
      </c>
      <c r="D3551" s="32">
        <v>20828.0</v>
      </c>
      <c r="E3551" s="32">
        <v>79.866</v>
      </c>
      <c r="F3551" s="32">
        <v>80.89</v>
      </c>
      <c r="G3551" s="32">
        <v>1.3112</v>
      </c>
      <c r="H3551" s="32">
        <v>0.012362</v>
      </c>
      <c r="I3551" s="32">
        <v>0.15833</v>
      </c>
      <c r="J3551" s="32">
        <v>0.1584</v>
      </c>
      <c r="K3551" s="32">
        <v>1.5717</v>
      </c>
      <c r="L3551" s="32">
        <v>0.033829</v>
      </c>
      <c r="M3551" s="32">
        <v>0.3302</v>
      </c>
      <c r="N3551" s="32">
        <v>0.08893</v>
      </c>
      <c r="O3551" s="32">
        <v>0.01224</v>
      </c>
      <c r="P3551" s="32">
        <v>0.823</v>
      </c>
      <c r="Q3551" s="32">
        <v>1.09957</v>
      </c>
      <c r="R3551" s="32">
        <v>0.02324</v>
      </c>
      <c r="S3551" s="32">
        <v>0.019855</v>
      </c>
      <c r="T3551" s="32">
        <v>0.032446</v>
      </c>
      <c r="U3551" s="32">
        <v>0.9981</v>
      </c>
      <c r="V3551" s="32">
        <v>0.109433</v>
      </c>
      <c r="W3551" s="32">
        <v>0.569</v>
      </c>
    </row>
    <row r="3552" ht="14.25" customHeight="1">
      <c r="B3552" s="61">
        <v>40973.0</v>
      </c>
      <c r="C3552" s="32">
        <v>20815.0</v>
      </c>
      <c r="D3552" s="32">
        <v>20828.0</v>
      </c>
      <c r="E3552" s="32">
        <v>79.3</v>
      </c>
      <c r="F3552" s="32">
        <v>81.56</v>
      </c>
      <c r="G3552" s="32">
        <v>1.3217</v>
      </c>
      <c r="H3552" s="32">
        <v>0.012261</v>
      </c>
      <c r="I3552" s="32">
        <v>0.15849</v>
      </c>
      <c r="J3552" s="32">
        <v>0.1587</v>
      </c>
      <c r="K3552" s="32">
        <v>1.5865</v>
      </c>
      <c r="L3552" s="32">
        <v>0.033911</v>
      </c>
      <c r="M3552" s="32">
        <v>0.3312</v>
      </c>
      <c r="N3552" s="32">
        <v>0.08938</v>
      </c>
      <c r="O3552" s="32">
        <v>0.01224</v>
      </c>
      <c r="P3552" s="32">
        <v>0.8205</v>
      </c>
      <c r="Q3552" s="32">
        <v>1.09996</v>
      </c>
      <c r="R3552" s="32">
        <v>0.023364</v>
      </c>
      <c r="S3552" s="32">
        <v>0.020071</v>
      </c>
      <c r="T3552" s="32">
        <v>0.032621</v>
      </c>
      <c r="U3552" s="32">
        <v>1.0054</v>
      </c>
      <c r="V3552" s="32">
        <v>0.109637</v>
      </c>
      <c r="W3552" s="32">
        <v>0.5754</v>
      </c>
    </row>
    <row r="3553" ht="14.25" customHeight="1">
      <c r="B3553" s="61">
        <v>40970.0</v>
      </c>
      <c r="C3553" s="32">
        <v>20830.0</v>
      </c>
      <c r="D3553" s="32">
        <v>20828.0</v>
      </c>
      <c r="E3553" s="32">
        <v>79.403</v>
      </c>
      <c r="F3553" s="32">
        <v>81.81</v>
      </c>
      <c r="G3553" s="32">
        <v>1.3198</v>
      </c>
      <c r="H3553" s="32">
        <v>0.012224</v>
      </c>
      <c r="I3553" s="32">
        <v>0.15874</v>
      </c>
      <c r="J3553" s="32">
        <v>0.1588</v>
      </c>
      <c r="K3553" s="32">
        <v>1.5835</v>
      </c>
      <c r="L3553" s="32">
        <v>0.033938</v>
      </c>
      <c r="M3553" s="32">
        <v>0.333</v>
      </c>
      <c r="N3553" s="32">
        <v>0.08966</v>
      </c>
      <c r="O3553" s="32">
        <v>0.01223</v>
      </c>
      <c r="P3553" s="32">
        <v>0.8214</v>
      </c>
      <c r="Q3553" s="32">
        <v>1.0983</v>
      </c>
      <c r="R3553" s="32">
        <v>0.023392</v>
      </c>
      <c r="S3553" s="32">
        <v>0.020195</v>
      </c>
      <c r="T3553" s="32">
        <v>0.03269</v>
      </c>
      <c r="U3553" s="32">
        <v>1.0109</v>
      </c>
      <c r="V3553" s="32">
        <v>0.10983</v>
      </c>
      <c r="W3553" s="32">
        <v>0.5779</v>
      </c>
    </row>
    <row r="3554" ht="14.25" customHeight="1">
      <c r="B3554" s="61">
        <v>40969.0</v>
      </c>
      <c r="C3554" s="32">
        <v>20805.0</v>
      </c>
      <c r="D3554" s="32">
        <v>20828.0</v>
      </c>
      <c r="E3554" s="32">
        <v>78.789</v>
      </c>
      <c r="F3554" s="32">
        <v>81.12</v>
      </c>
      <c r="G3554" s="32">
        <v>1.3311</v>
      </c>
      <c r="H3554" s="32">
        <v>0.01233</v>
      </c>
      <c r="I3554" s="32">
        <v>0.15871</v>
      </c>
      <c r="J3554" s="32">
        <v>0.1588</v>
      </c>
      <c r="K3554" s="32">
        <v>1.5957</v>
      </c>
      <c r="L3554" s="32">
        <v>0.034005</v>
      </c>
      <c r="M3554" s="32">
        <v>0.3337</v>
      </c>
      <c r="N3554" s="32">
        <v>0.08972</v>
      </c>
      <c r="O3554" s="32">
        <v>0.01223</v>
      </c>
      <c r="P3554" s="32">
        <v>0.8186</v>
      </c>
      <c r="Q3554" s="32">
        <v>1.0989</v>
      </c>
      <c r="R3554" s="32">
        <v>0.023408</v>
      </c>
      <c r="S3554" s="32">
        <v>0.020333</v>
      </c>
      <c r="T3554" s="32">
        <v>0.032787</v>
      </c>
      <c r="U3554" s="32">
        <v>1.0147</v>
      </c>
      <c r="V3554" s="32">
        <v>0.110133</v>
      </c>
      <c r="W3554" s="32">
        <v>0.5835</v>
      </c>
    </row>
    <row r="3555" ht="14.25" customHeight="1">
      <c r="B3555" s="61">
        <v>40968.0</v>
      </c>
      <c r="C3555" s="32">
        <v>20835.0</v>
      </c>
      <c r="D3555" s="32">
        <v>20828.0</v>
      </c>
      <c r="E3555" s="32">
        <v>78.737</v>
      </c>
      <c r="F3555" s="32">
        <v>81.15</v>
      </c>
      <c r="G3555" s="32">
        <v>1.3325</v>
      </c>
      <c r="H3555" s="32">
        <v>0.012323</v>
      </c>
      <c r="I3555" s="32">
        <v>0.15883</v>
      </c>
      <c r="J3555" s="32">
        <v>0.1589</v>
      </c>
      <c r="K3555" s="32">
        <v>1.5917</v>
      </c>
      <c r="L3555" s="32">
        <v>0.033978</v>
      </c>
      <c r="M3555" s="32">
        <v>0.3333</v>
      </c>
      <c r="N3555" s="32">
        <v>0.08938</v>
      </c>
      <c r="O3555" s="32">
        <v>0.01223</v>
      </c>
      <c r="P3555" s="32">
        <v>0.8208</v>
      </c>
      <c r="Q3555" s="32">
        <v>1.09866</v>
      </c>
      <c r="R3555" s="32">
        <v>0.023399</v>
      </c>
      <c r="S3555" s="32">
        <v>0.020365</v>
      </c>
      <c r="T3555" s="32">
        <v>0.032841</v>
      </c>
      <c r="U3555" s="32">
        <v>1.0102</v>
      </c>
      <c r="V3555" s="32">
        <v>0.110682</v>
      </c>
      <c r="W3555" s="32">
        <v>0.582</v>
      </c>
    </row>
    <row r="3556" ht="14.25" customHeight="1">
      <c r="B3556" s="61">
        <v>40967.0</v>
      </c>
      <c r="C3556" s="32">
        <v>20828.0</v>
      </c>
      <c r="D3556" s="32">
        <v>20828.0</v>
      </c>
      <c r="E3556" s="32">
        <v>78.273</v>
      </c>
      <c r="F3556" s="32">
        <v>80.46</v>
      </c>
      <c r="G3556" s="32">
        <v>1.3458</v>
      </c>
      <c r="H3556" s="32">
        <v>0.012429</v>
      </c>
      <c r="I3556" s="32">
        <v>0.15874</v>
      </c>
      <c r="J3556" s="32">
        <v>0.1588</v>
      </c>
      <c r="K3556" s="32">
        <v>1.5901</v>
      </c>
      <c r="L3556" s="32">
        <v>0.033812</v>
      </c>
      <c r="M3556" s="32">
        <v>0.332</v>
      </c>
      <c r="N3556" s="32">
        <v>0.08883</v>
      </c>
      <c r="O3556" s="32">
        <v>0.01223</v>
      </c>
      <c r="P3556" s="32">
        <v>0.8217</v>
      </c>
      <c r="Q3556" s="32">
        <v>1.09987</v>
      </c>
      <c r="R3556" s="32">
        <v>0.023329</v>
      </c>
      <c r="S3556" s="32">
        <v>0.020423</v>
      </c>
      <c r="T3556" s="32">
        <v>0.032971</v>
      </c>
      <c r="U3556" s="32">
        <v>1.0046</v>
      </c>
      <c r="V3556" s="32">
        <v>0.109589</v>
      </c>
      <c r="W3556" s="32">
        <v>0.5901</v>
      </c>
    </row>
    <row r="3557" ht="14.25" customHeight="1">
      <c r="B3557" s="61">
        <v>40966.0</v>
      </c>
      <c r="C3557" s="32">
        <v>20835.0</v>
      </c>
      <c r="D3557" s="32">
        <v>20828.0</v>
      </c>
      <c r="E3557" s="32">
        <v>78.568</v>
      </c>
      <c r="F3557" s="32">
        <v>80.61</v>
      </c>
      <c r="G3557" s="32">
        <v>1.3398</v>
      </c>
      <c r="H3557" s="32">
        <v>0.012405</v>
      </c>
      <c r="I3557" s="32">
        <v>0.15869</v>
      </c>
      <c r="J3557" s="32">
        <v>0.1587</v>
      </c>
      <c r="K3557" s="32">
        <v>1.5824</v>
      </c>
      <c r="L3557" s="32">
        <v>0.033794</v>
      </c>
      <c r="M3557" s="32">
        <v>0.3305</v>
      </c>
      <c r="N3557" s="32">
        <v>0.08872</v>
      </c>
      <c r="O3557" s="32">
        <v>0.01224</v>
      </c>
      <c r="P3557" s="32">
        <v>0.8247</v>
      </c>
      <c r="Q3557" s="32">
        <v>1.09951</v>
      </c>
      <c r="R3557" s="32">
        <v>0.023272</v>
      </c>
      <c r="S3557" s="32">
        <v>0.020341</v>
      </c>
      <c r="T3557" s="32">
        <v>0.032819</v>
      </c>
      <c r="U3557" s="32">
        <v>1.001</v>
      </c>
      <c r="V3557" s="32">
        <v>0.109445</v>
      </c>
      <c r="W3557" s="32">
        <v>0.5855</v>
      </c>
    </row>
    <row r="3558" ht="14.25" customHeight="1">
      <c r="B3558" s="61">
        <v>40963.0</v>
      </c>
      <c r="C3558" s="32">
        <v>20838.0</v>
      </c>
      <c r="D3558" s="32">
        <v>20828.0</v>
      </c>
      <c r="E3558" s="32">
        <v>78.352</v>
      </c>
      <c r="F3558" s="32">
        <v>81.2</v>
      </c>
      <c r="G3558" s="32">
        <v>1.3448</v>
      </c>
      <c r="H3558" s="32">
        <v>0.012315</v>
      </c>
      <c r="I3558" s="32">
        <v>0.15876</v>
      </c>
      <c r="J3558" s="32">
        <v>0.1588</v>
      </c>
      <c r="K3558" s="32">
        <v>1.5875</v>
      </c>
      <c r="L3558" s="32">
        <v>0.033807</v>
      </c>
      <c r="M3558" s="32">
        <v>0.3317</v>
      </c>
      <c r="N3558" s="32">
        <v>0.08887</v>
      </c>
      <c r="O3558" s="32">
        <v>0.01224</v>
      </c>
      <c r="P3558" s="32">
        <v>0.8344</v>
      </c>
      <c r="Q3558" s="32">
        <v>1.10011</v>
      </c>
      <c r="R3558" s="32">
        <v>0.023359</v>
      </c>
      <c r="S3558" s="32">
        <v>0.020405</v>
      </c>
      <c r="T3558" s="32">
        <v>0.032971</v>
      </c>
      <c r="U3558" s="32">
        <v>1.0008</v>
      </c>
      <c r="V3558" s="32">
        <v>0.1092</v>
      </c>
      <c r="W3558" s="32">
        <v>0.585</v>
      </c>
    </row>
    <row r="3559" ht="14.25" customHeight="1">
      <c r="B3559" s="61">
        <v>40962.0</v>
      </c>
      <c r="C3559" s="32">
        <v>20775.0</v>
      </c>
      <c r="D3559" s="32">
        <v>20828.0</v>
      </c>
      <c r="E3559" s="32">
        <v>78.819</v>
      </c>
      <c r="F3559" s="32">
        <v>80.0</v>
      </c>
      <c r="G3559" s="32">
        <v>1.3373</v>
      </c>
      <c r="H3559" s="32">
        <v>0.0125</v>
      </c>
      <c r="I3559" s="32">
        <v>0.1587</v>
      </c>
      <c r="J3559" s="32">
        <v>0.1588</v>
      </c>
      <c r="K3559" s="32">
        <v>1.5745</v>
      </c>
      <c r="L3559" s="32">
        <v>0.03381</v>
      </c>
      <c r="M3559" s="32">
        <v>0.3315</v>
      </c>
      <c r="N3559" s="32">
        <v>0.08866</v>
      </c>
      <c r="O3559" s="32">
        <v>0.01224</v>
      </c>
      <c r="P3559" s="32">
        <v>0.8388</v>
      </c>
      <c r="Q3559" s="32">
        <v>1.1006</v>
      </c>
      <c r="R3559" s="32">
        <v>0.023392</v>
      </c>
      <c r="S3559" s="32">
        <v>0.02033</v>
      </c>
      <c r="T3559" s="32">
        <v>0.032949</v>
      </c>
      <c r="U3559" s="32">
        <v>1.0025</v>
      </c>
      <c r="V3559" s="32">
        <v>0.110236</v>
      </c>
      <c r="W3559" s="32">
        <v>0.584</v>
      </c>
    </row>
    <row r="3560" ht="14.25" customHeight="1">
      <c r="B3560" s="61">
        <v>40961.0</v>
      </c>
      <c r="C3560" s="32">
        <v>20815.0</v>
      </c>
      <c r="D3560" s="32">
        <v>20828.0</v>
      </c>
      <c r="E3560" s="32">
        <v>79.211</v>
      </c>
      <c r="F3560" s="32">
        <v>80.29</v>
      </c>
      <c r="G3560" s="32">
        <v>1.3249</v>
      </c>
      <c r="H3560" s="32">
        <v>0.012456</v>
      </c>
      <c r="I3560" s="32">
        <v>0.1588</v>
      </c>
      <c r="J3560" s="32">
        <v>0.1588</v>
      </c>
      <c r="K3560" s="32">
        <v>1.5669</v>
      </c>
      <c r="L3560" s="32">
        <v>0.033811</v>
      </c>
      <c r="M3560" s="32">
        <v>0.3303</v>
      </c>
      <c r="N3560" s="32">
        <v>0.0886</v>
      </c>
      <c r="O3560" s="32">
        <v>0.01218</v>
      </c>
      <c r="P3560" s="32">
        <v>0.8423</v>
      </c>
      <c r="Q3560" s="32">
        <v>1.10114</v>
      </c>
      <c r="R3560" s="32">
        <v>0.023463</v>
      </c>
      <c r="S3560" s="32">
        <v>0.02035</v>
      </c>
      <c r="T3560" s="32">
        <v>0.032739</v>
      </c>
      <c r="U3560" s="32">
        <v>1.0002</v>
      </c>
      <c r="V3560" s="32">
        <v>0.110284</v>
      </c>
      <c r="W3560" s="32">
        <v>0.5858</v>
      </c>
    </row>
    <row r="3561" ht="14.25" customHeight="1">
      <c r="B3561" s="61">
        <v>40960.0</v>
      </c>
      <c r="C3561" s="32">
        <v>20815.0</v>
      </c>
      <c r="D3561" s="32">
        <v>20828.0</v>
      </c>
      <c r="E3561" s="32">
        <v>79.044</v>
      </c>
      <c r="F3561" s="32">
        <v>79.74</v>
      </c>
      <c r="G3561" s="32">
        <v>1.3234</v>
      </c>
      <c r="H3561" s="32">
        <v>0.01254</v>
      </c>
      <c r="I3561" s="32">
        <v>0.1588</v>
      </c>
      <c r="J3561" s="32">
        <v>0.1588</v>
      </c>
      <c r="K3561" s="32">
        <v>1.5778</v>
      </c>
      <c r="L3561" s="32">
        <v>0.033824</v>
      </c>
      <c r="M3561" s="32">
        <v>0.3305</v>
      </c>
      <c r="N3561" s="32">
        <v>0.08893</v>
      </c>
      <c r="O3561" s="32">
        <v>0.01218</v>
      </c>
      <c r="P3561" s="32">
        <v>0.8435</v>
      </c>
      <c r="Q3561" s="32">
        <v>1.1006</v>
      </c>
      <c r="R3561" s="32">
        <v>0.023447</v>
      </c>
      <c r="S3561" s="32">
        <v>0.020272</v>
      </c>
      <c r="T3561" s="32">
        <v>0.032552</v>
      </c>
      <c r="U3561" s="32">
        <v>1.0031</v>
      </c>
      <c r="V3561" s="32">
        <v>0.110926</v>
      </c>
      <c r="W3561" s="32">
        <v>0.5832</v>
      </c>
    </row>
    <row r="3562" ht="14.25" customHeight="1">
      <c r="B3562" s="61">
        <v>40959.0</v>
      </c>
      <c r="C3562" s="32">
        <v>20881.0</v>
      </c>
      <c r="D3562" s="32">
        <v>20828.0</v>
      </c>
      <c r="E3562" s="32">
        <v>79.331</v>
      </c>
      <c r="F3562" s="32">
        <v>79.63</v>
      </c>
      <c r="G3562" s="32">
        <v>1.3243</v>
      </c>
      <c r="H3562" s="32">
        <v>0.012558</v>
      </c>
      <c r="I3562" s="32">
        <v>0.15878</v>
      </c>
      <c r="J3562" s="32">
        <v>0.1589</v>
      </c>
      <c r="K3562" s="32">
        <v>1.5851</v>
      </c>
      <c r="L3562" s="32">
        <v>0.033831</v>
      </c>
      <c r="M3562" s="32">
        <v>0.3312</v>
      </c>
      <c r="N3562" s="32">
        <v>0.08912</v>
      </c>
      <c r="O3562" s="32">
        <v>0.01227</v>
      </c>
      <c r="P3562" s="32">
        <v>0.8457</v>
      </c>
      <c r="Q3562" s="32">
        <v>1.09992</v>
      </c>
      <c r="R3562" s="32">
        <v>0.023517</v>
      </c>
      <c r="S3562" s="32">
        <v>0.020277</v>
      </c>
      <c r="T3562" s="32">
        <v>0.03251</v>
      </c>
      <c r="U3562" s="32">
        <v>1.0066</v>
      </c>
      <c r="V3562" s="32">
        <v>0.111483</v>
      </c>
      <c r="W3562" s="32">
        <v>0.5832</v>
      </c>
    </row>
    <row r="3563" ht="14.25" customHeight="1">
      <c r="B3563" s="61">
        <v>40956.0</v>
      </c>
      <c r="C3563" s="32">
        <v>20815.0</v>
      </c>
      <c r="D3563" s="32">
        <v>20828.0</v>
      </c>
      <c r="E3563" s="32">
        <v>79.331</v>
      </c>
      <c r="F3563" s="32">
        <v>79.55</v>
      </c>
      <c r="G3563" s="32">
        <v>1.314</v>
      </c>
      <c r="H3563" s="32">
        <v>0.012569</v>
      </c>
      <c r="I3563" s="32">
        <v>0.15877</v>
      </c>
      <c r="J3563" s="32">
        <v>0.1588</v>
      </c>
      <c r="K3563" s="32">
        <v>1.5827</v>
      </c>
      <c r="L3563" s="32">
        <v>0.033831</v>
      </c>
      <c r="M3563" s="32">
        <v>0.3293</v>
      </c>
      <c r="N3563" s="32">
        <v>0.08878</v>
      </c>
      <c r="O3563" s="32">
        <v>0.01207</v>
      </c>
      <c r="P3563" s="32">
        <v>0.8446</v>
      </c>
      <c r="Q3563" s="32">
        <v>1.10108</v>
      </c>
      <c r="R3563" s="32">
        <v>0.02351</v>
      </c>
      <c r="S3563" s="32">
        <v>0.020277</v>
      </c>
      <c r="T3563" s="32">
        <v>0.032468</v>
      </c>
      <c r="U3563" s="32">
        <v>1.0031</v>
      </c>
      <c r="V3563" s="32">
        <v>0.110559</v>
      </c>
      <c r="W3563" s="32">
        <v>0.5832</v>
      </c>
    </row>
    <row r="3564" ht="14.25" customHeight="1">
      <c r="B3564" s="61">
        <v>40955.0</v>
      </c>
      <c r="C3564" s="32">
        <v>20775.0</v>
      </c>
      <c r="D3564" s="32">
        <v>20828.0</v>
      </c>
      <c r="E3564" s="32">
        <v>79.348</v>
      </c>
      <c r="F3564" s="32">
        <v>78.94</v>
      </c>
      <c r="G3564" s="32">
        <v>1.313</v>
      </c>
      <c r="H3564" s="32">
        <v>0.012669</v>
      </c>
      <c r="I3564" s="32">
        <v>0.15873</v>
      </c>
      <c r="J3564" s="32">
        <v>0.1587</v>
      </c>
      <c r="K3564" s="32">
        <v>1.58</v>
      </c>
      <c r="L3564" s="32">
        <v>0.033817</v>
      </c>
      <c r="M3564" s="32">
        <v>0.3275</v>
      </c>
      <c r="N3564" s="32">
        <v>0.08876</v>
      </c>
      <c r="O3564" s="32">
        <v>0.01194</v>
      </c>
      <c r="P3564" s="32">
        <v>0.8402</v>
      </c>
      <c r="Q3564" s="32">
        <v>1.10205</v>
      </c>
      <c r="R3564" s="32">
        <v>0.023416</v>
      </c>
      <c r="S3564" s="32">
        <v>0.020248</v>
      </c>
      <c r="T3564" s="32">
        <v>0.032457</v>
      </c>
      <c r="U3564" s="32">
        <v>1.0034</v>
      </c>
      <c r="V3564" s="32">
        <v>0.110132</v>
      </c>
      <c r="W3564" s="32">
        <v>0.5822</v>
      </c>
    </row>
    <row r="3565" ht="14.25" customHeight="1">
      <c r="B3565" s="61">
        <v>40954.0</v>
      </c>
      <c r="C3565" s="32">
        <v>20831.0</v>
      </c>
      <c r="D3565" s="32">
        <v>20828.0</v>
      </c>
      <c r="E3565" s="32">
        <v>79.67</v>
      </c>
      <c r="F3565" s="32">
        <v>78.43</v>
      </c>
      <c r="G3565" s="32">
        <v>1.3066</v>
      </c>
      <c r="H3565" s="32">
        <v>0.01275</v>
      </c>
      <c r="I3565" s="32">
        <v>0.1588</v>
      </c>
      <c r="J3565" s="32">
        <v>0.1589</v>
      </c>
      <c r="K3565" s="32">
        <v>1.5693</v>
      </c>
      <c r="L3565" s="32">
        <v>0.033867</v>
      </c>
      <c r="M3565" s="32">
        <v>0.3291</v>
      </c>
      <c r="N3565" s="32">
        <v>0.08903</v>
      </c>
      <c r="O3565" s="32">
        <v>0.01207</v>
      </c>
      <c r="P3565" s="32">
        <v>0.8389</v>
      </c>
      <c r="Q3565" s="32">
        <v>1.10236</v>
      </c>
      <c r="R3565" s="32">
        <v>0.023474</v>
      </c>
      <c r="S3565" s="32">
        <v>0.020248</v>
      </c>
      <c r="T3565" s="32">
        <v>0.032462</v>
      </c>
      <c r="U3565" s="32">
        <v>1.0</v>
      </c>
      <c r="V3565" s="32">
        <v>0.110559</v>
      </c>
      <c r="W3565" s="32">
        <v>0.5784</v>
      </c>
    </row>
    <row r="3566" ht="14.25" customHeight="1">
      <c r="B3566" s="61">
        <v>40953.0</v>
      </c>
      <c r="C3566" s="32">
        <v>20845.0</v>
      </c>
      <c r="D3566" s="32">
        <v>20828.0</v>
      </c>
      <c r="E3566" s="32">
        <v>79.58</v>
      </c>
      <c r="F3566" s="32">
        <v>78.44</v>
      </c>
      <c r="G3566" s="32">
        <v>1.3134</v>
      </c>
      <c r="H3566" s="32">
        <v>0.012749</v>
      </c>
      <c r="I3566" s="32">
        <v>0.15876</v>
      </c>
      <c r="J3566" s="32">
        <v>0.1587</v>
      </c>
      <c r="K3566" s="32">
        <v>1.5692</v>
      </c>
      <c r="L3566" s="32">
        <v>0.033799</v>
      </c>
      <c r="M3566" s="32">
        <v>0.3284</v>
      </c>
      <c r="N3566" s="32">
        <v>0.0888</v>
      </c>
      <c r="O3566" s="32">
        <v>0.01204</v>
      </c>
      <c r="P3566" s="32">
        <v>0.8326</v>
      </c>
      <c r="Q3566" s="32">
        <v>1.1006</v>
      </c>
      <c r="R3566" s="32">
        <v>0.023385</v>
      </c>
      <c r="S3566" s="32">
        <v>0.020209</v>
      </c>
      <c r="T3566" s="32">
        <v>0.03242</v>
      </c>
      <c r="U3566" s="32">
        <v>1.001</v>
      </c>
      <c r="V3566" s="32">
        <v>0.111037</v>
      </c>
      <c r="W3566" s="32">
        <v>0.5808</v>
      </c>
    </row>
    <row r="3567" ht="14.25" customHeight="1">
      <c r="B3567" s="61">
        <v>40952.0</v>
      </c>
      <c r="C3567" s="32">
        <v>20853.0</v>
      </c>
      <c r="D3567" s="32">
        <v>20828.0</v>
      </c>
      <c r="E3567" s="32">
        <v>78.946</v>
      </c>
      <c r="F3567" s="32">
        <v>77.57</v>
      </c>
      <c r="G3567" s="32">
        <v>1.3186</v>
      </c>
      <c r="H3567" s="32">
        <v>0.012891</v>
      </c>
      <c r="I3567" s="32">
        <v>0.15884</v>
      </c>
      <c r="J3567" s="32">
        <v>0.1588</v>
      </c>
      <c r="K3567" s="32">
        <v>1.5767</v>
      </c>
      <c r="L3567" s="32">
        <v>0.033888</v>
      </c>
      <c r="M3567" s="32">
        <v>0.3299</v>
      </c>
      <c r="N3567" s="32">
        <v>0.08925</v>
      </c>
      <c r="O3567" s="32">
        <v>0.01194</v>
      </c>
      <c r="P3567" s="32">
        <v>0.8543</v>
      </c>
      <c r="Q3567" s="32">
        <v>1.10254</v>
      </c>
      <c r="R3567" s="32">
        <v>0.023581</v>
      </c>
      <c r="S3567" s="32">
        <v>0.020346</v>
      </c>
      <c r="T3567" s="32">
        <v>0.032533</v>
      </c>
      <c r="U3567" s="32">
        <v>1.0005</v>
      </c>
      <c r="V3567" s="32">
        <v>0.110829</v>
      </c>
      <c r="W3567" s="32">
        <v>0.5835</v>
      </c>
    </row>
    <row r="3568" ht="14.25" customHeight="1">
      <c r="B3568" s="61">
        <v>40949.0</v>
      </c>
      <c r="C3568" s="32">
        <v>20922.0</v>
      </c>
      <c r="D3568" s="32">
        <v>20828.0</v>
      </c>
      <c r="E3568" s="32">
        <v>79.114</v>
      </c>
      <c r="F3568" s="32">
        <v>77.61</v>
      </c>
      <c r="G3568" s="32">
        <v>1.3197</v>
      </c>
      <c r="H3568" s="32">
        <v>0.012882</v>
      </c>
      <c r="I3568" s="32">
        <v>0.15887</v>
      </c>
      <c r="J3568" s="32">
        <v>0.1589</v>
      </c>
      <c r="K3568" s="32">
        <v>1.5755</v>
      </c>
      <c r="L3568" s="32">
        <v>0.033811</v>
      </c>
      <c r="M3568" s="32">
        <v>0.3293</v>
      </c>
      <c r="N3568" s="32">
        <v>0.08879</v>
      </c>
      <c r="O3568" s="32">
        <v>0.01191</v>
      </c>
      <c r="P3568" s="32">
        <v>0.8675</v>
      </c>
      <c r="Q3568" s="32">
        <v>1.10193</v>
      </c>
      <c r="R3568" s="32">
        <v>0.023531</v>
      </c>
      <c r="S3568" s="32">
        <v>0.020201</v>
      </c>
      <c r="T3568" s="32">
        <v>0.032394</v>
      </c>
      <c r="U3568" s="32">
        <v>0.9987</v>
      </c>
      <c r="V3568" s="32">
        <v>0.110926</v>
      </c>
      <c r="W3568" s="32">
        <v>0.5807</v>
      </c>
    </row>
    <row r="3569" ht="14.25" customHeight="1">
      <c r="B3569" s="61">
        <v>40948.0</v>
      </c>
      <c r="C3569" s="32">
        <v>20875.0</v>
      </c>
      <c r="D3569" s="32">
        <v>20828.0</v>
      </c>
      <c r="E3569" s="32">
        <v>78.566</v>
      </c>
      <c r="F3569" s="32">
        <v>77.67</v>
      </c>
      <c r="G3569" s="32">
        <v>1.3286</v>
      </c>
      <c r="H3569" s="32">
        <v>0.012877</v>
      </c>
      <c r="I3569" s="32">
        <v>0.15874</v>
      </c>
      <c r="J3569" s="32">
        <v>0.1589</v>
      </c>
      <c r="K3569" s="32">
        <v>1.5818</v>
      </c>
      <c r="L3569" s="32">
        <v>0.033901</v>
      </c>
      <c r="M3569" s="32">
        <v>0.3321</v>
      </c>
      <c r="N3569" s="32">
        <v>0.08934</v>
      </c>
      <c r="O3569" s="32">
        <v>0.01191</v>
      </c>
      <c r="P3569" s="32">
        <v>0.8675</v>
      </c>
      <c r="Q3569" s="32">
        <v>1.10133</v>
      </c>
      <c r="R3569" s="32">
        <v>0.023742</v>
      </c>
      <c r="S3569" s="32">
        <v>0.020228</v>
      </c>
      <c r="T3569" s="32">
        <v>0.032526</v>
      </c>
      <c r="U3569" s="32">
        <v>1.0053</v>
      </c>
      <c r="V3569" s="32">
        <v>0.111488</v>
      </c>
      <c r="W3569" s="32">
        <v>0.5821</v>
      </c>
    </row>
    <row r="3570" ht="14.25" customHeight="1">
      <c r="B3570" s="61">
        <v>40947.0</v>
      </c>
      <c r="C3570" s="32">
        <v>20973.0</v>
      </c>
      <c r="D3570" s="32">
        <v>20828.0</v>
      </c>
      <c r="E3570" s="32">
        <v>78.641</v>
      </c>
      <c r="F3570" s="32">
        <v>77.04</v>
      </c>
      <c r="G3570" s="32">
        <v>1.326</v>
      </c>
      <c r="H3570" s="32">
        <v>0.01298</v>
      </c>
      <c r="I3570" s="32">
        <v>0.15873</v>
      </c>
      <c r="J3570" s="32">
        <v>0.159</v>
      </c>
      <c r="K3570" s="32">
        <v>1.5818</v>
      </c>
      <c r="L3570" s="32">
        <v>0.033922</v>
      </c>
      <c r="M3570" s="32">
        <v>0.3325</v>
      </c>
      <c r="N3570" s="32">
        <v>0.0899</v>
      </c>
      <c r="O3570" s="32">
        <v>0.01187</v>
      </c>
      <c r="P3570" s="32">
        <v>0.8749</v>
      </c>
      <c r="Q3570" s="32">
        <v>1.10309</v>
      </c>
      <c r="R3570" s="32">
        <v>0.023684</v>
      </c>
      <c r="S3570" s="32">
        <v>0.020314</v>
      </c>
      <c r="T3570" s="32">
        <v>0.032573</v>
      </c>
      <c r="U3570" s="32">
        <v>1.004</v>
      </c>
      <c r="V3570" s="32">
        <v>0.112424</v>
      </c>
      <c r="W3570" s="32">
        <v>0.5808</v>
      </c>
    </row>
    <row r="3571" ht="14.25" customHeight="1">
      <c r="B3571" s="61">
        <v>40946.0</v>
      </c>
      <c r="C3571" s="32">
        <v>20905.0</v>
      </c>
      <c r="D3571" s="32">
        <v>20828.0</v>
      </c>
      <c r="E3571" s="32">
        <v>78.576</v>
      </c>
      <c r="F3571" s="32">
        <v>76.76</v>
      </c>
      <c r="G3571" s="32">
        <v>1.3261</v>
      </c>
      <c r="H3571" s="32">
        <v>0.013027</v>
      </c>
      <c r="I3571" s="32">
        <v>0.15848</v>
      </c>
      <c r="J3571" s="32">
        <v>0.1589</v>
      </c>
      <c r="K3571" s="32">
        <v>1.5896</v>
      </c>
      <c r="L3571" s="32">
        <v>0.033836</v>
      </c>
      <c r="M3571" s="32">
        <v>0.3318</v>
      </c>
      <c r="N3571" s="32">
        <v>0.08948</v>
      </c>
      <c r="O3571" s="32">
        <v>0.01187</v>
      </c>
      <c r="P3571" s="32">
        <v>0.8757</v>
      </c>
      <c r="Q3571" s="32">
        <v>1.10351</v>
      </c>
      <c r="R3571" s="32">
        <v>0.02356</v>
      </c>
      <c r="S3571" s="32">
        <v>0.020339</v>
      </c>
      <c r="T3571" s="32">
        <v>0.03241</v>
      </c>
      <c r="U3571" s="32">
        <v>1.0056</v>
      </c>
      <c r="V3571" s="32">
        <v>0.111857</v>
      </c>
      <c r="W3571" s="32">
        <v>0.5808</v>
      </c>
    </row>
    <row r="3572" ht="14.25" customHeight="1">
      <c r="B3572" s="61">
        <v>40945.0</v>
      </c>
      <c r="C3572" s="32">
        <v>20928.0</v>
      </c>
      <c r="D3572" s="32">
        <v>20828.0</v>
      </c>
      <c r="E3572" s="32">
        <v>79.069</v>
      </c>
      <c r="F3572" s="32">
        <v>76.55</v>
      </c>
      <c r="G3572" s="32">
        <v>1.313</v>
      </c>
      <c r="H3572" s="32">
        <v>0.013062</v>
      </c>
      <c r="I3572" s="32">
        <v>0.15845</v>
      </c>
      <c r="J3572" s="32">
        <v>0.1588</v>
      </c>
      <c r="K3572" s="32">
        <v>1.5821</v>
      </c>
      <c r="L3572" s="32">
        <v>0.033802</v>
      </c>
      <c r="M3572" s="32">
        <v>0.331</v>
      </c>
      <c r="N3572" s="32">
        <v>0.08921</v>
      </c>
      <c r="O3572" s="32">
        <v>0.01185</v>
      </c>
      <c r="P3572" s="32">
        <v>0.8755</v>
      </c>
      <c r="Q3572" s="32">
        <v>1.10471</v>
      </c>
      <c r="R3572" s="32">
        <v>0.02351</v>
      </c>
      <c r="S3572" s="32">
        <v>0.020386</v>
      </c>
      <c r="T3572" s="32">
        <v>0.03231</v>
      </c>
      <c r="U3572" s="32">
        <v>1.0041</v>
      </c>
      <c r="V3572" s="32">
        <v>0.111421</v>
      </c>
      <c r="W3572" s="32">
        <v>0.5805</v>
      </c>
    </row>
    <row r="3573" ht="14.25" customHeight="1">
      <c r="B3573" s="61">
        <v>40942.0</v>
      </c>
      <c r="C3573" s="32">
        <v>20973.0</v>
      </c>
      <c r="D3573" s="32">
        <v>20828.0</v>
      </c>
      <c r="E3573" s="32">
        <v>78.924</v>
      </c>
      <c r="F3573" s="32">
        <v>76.6</v>
      </c>
      <c r="G3573" s="32">
        <v>1.3158</v>
      </c>
      <c r="H3573" s="32">
        <v>0.013054</v>
      </c>
      <c r="I3573" s="32">
        <v>0.15855</v>
      </c>
      <c r="J3573" s="32">
        <v>0.1589</v>
      </c>
      <c r="K3573" s="32">
        <v>1.5815</v>
      </c>
      <c r="L3573" s="32">
        <v>0.033921</v>
      </c>
      <c r="M3573" s="32">
        <v>0.3329</v>
      </c>
      <c r="N3573" s="32">
        <v>0.08979</v>
      </c>
      <c r="O3573" s="32">
        <v>0.01185</v>
      </c>
      <c r="P3573" s="32">
        <v>0.8768</v>
      </c>
      <c r="Q3573" s="32">
        <v>1.10538</v>
      </c>
      <c r="R3573" s="32">
        <v>0.023571</v>
      </c>
      <c r="S3573" s="32">
        <v>0.020486</v>
      </c>
      <c r="T3573" s="32">
        <v>0.032415</v>
      </c>
      <c r="U3573" s="32">
        <v>1.0066</v>
      </c>
      <c r="V3573" s="32">
        <v>0.111826</v>
      </c>
      <c r="W3573" s="32">
        <v>0.5824</v>
      </c>
    </row>
    <row r="3574" ht="14.25" customHeight="1">
      <c r="B3574" s="61">
        <v>40941.0</v>
      </c>
      <c r="C3574" s="32">
        <v>21019.0</v>
      </c>
      <c r="D3574" s="32">
        <v>20828.0</v>
      </c>
      <c r="E3574" s="32">
        <v>78.991</v>
      </c>
      <c r="F3574" s="32">
        <v>76.22</v>
      </c>
      <c r="G3574" s="32">
        <v>1.3144</v>
      </c>
      <c r="H3574" s="32">
        <v>0.01312</v>
      </c>
      <c r="I3574" s="32">
        <v>0.15859</v>
      </c>
      <c r="J3574" s="32">
        <v>0.1589</v>
      </c>
      <c r="K3574" s="32">
        <v>1.5806</v>
      </c>
      <c r="L3574" s="32">
        <v>0.033875</v>
      </c>
      <c r="M3574" s="32">
        <v>0.3318</v>
      </c>
      <c r="N3574" s="32">
        <v>0.08951</v>
      </c>
      <c r="O3574" s="32">
        <v>0.01185</v>
      </c>
      <c r="P3574" s="32">
        <v>0.8779</v>
      </c>
      <c r="Q3574" s="32">
        <v>1.10589</v>
      </c>
      <c r="R3574" s="32">
        <v>0.023436</v>
      </c>
      <c r="S3574" s="32">
        <v>0.020396</v>
      </c>
      <c r="T3574" s="32">
        <v>0.032368</v>
      </c>
      <c r="U3574" s="32">
        <v>1.0007</v>
      </c>
      <c r="V3574" s="32">
        <v>0.111359</v>
      </c>
      <c r="W3574" s="32">
        <v>0.5813</v>
      </c>
    </row>
    <row r="3575" ht="14.25" customHeight="1">
      <c r="B3575" s="61">
        <v>40940.0</v>
      </c>
      <c r="C3575" s="32">
        <v>21013.0</v>
      </c>
      <c r="D3575" s="32">
        <v>20828.0</v>
      </c>
      <c r="E3575" s="32">
        <v>78.922</v>
      </c>
      <c r="F3575" s="32">
        <v>76.2</v>
      </c>
      <c r="G3575" s="32">
        <v>1.3161</v>
      </c>
      <c r="H3575" s="32">
        <v>0.01312</v>
      </c>
      <c r="I3575" s="32">
        <v>0.15857</v>
      </c>
      <c r="J3575" s="32">
        <v>0.1589</v>
      </c>
      <c r="K3575" s="32">
        <v>1.5834</v>
      </c>
      <c r="L3575" s="32">
        <v>0.033809</v>
      </c>
      <c r="M3575" s="32">
        <v>0.3296</v>
      </c>
      <c r="N3575" s="32">
        <v>0.08886</v>
      </c>
      <c r="O3575" s="32">
        <v>0.01184</v>
      </c>
      <c r="P3575" s="32">
        <v>0.878</v>
      </c>
      <c r="Q3575" s="32">
        <v>1.10607</v>
      </c>
      <c r="R3575" s="32">
        <v>0.023331</v>
      </c>
      <c r="S3575" s="32">
        <v>0.020369</v>
      </c>
      <c r="T3575" s="32">
        <v>0.0323</v>
      </c>
      <c r="U3575" s="32">
        <v>1.0014</v>
      </c>
      <c r="V3575" s="32">
        <v>0.111284</v>
      </c>
      <c r="W3575" s="32">
        <v>0.5764</v>
      </c>
    </row>
    <row r="3576" ht="14.25" customHeight="1">
      <c r="B3576" s="61">
        <v>40939.0</v>
      </c>
      <c r="C3576" s="32">
        <v>21005.0</v>
      </c>
      <c r="D3576" s="32">
        <v>20828.0</v>
      </c>
      <c r="E3576" s="32">
        <v>79.288</v>
      </c>
      <c r="F3576" s="32">
        <v>76.27</v>
      </c>
      <c r="G3576" s="32">
        <v>1.3084</v>
      </c>
      <c r="H3576" s="32">
        <v>0.013112</v>
      </c>
      <c r="I3576" s="32">
        <v>0.15852</v>
      </c>
      <c r="J3576" s="32">
        <v>0.1587</v>
      </c>
      <c r="K3576" s="32">
        <v>1.576</v>
      </c>
      <c r="L3576" s="32">
        <v>0.033754</v>
      </c>
      <c r="M3576" s="32">
        <v>0.3283</v>
      </c>
      <c r="N3576" s="32">
        <v>0.08888</v>
      </c>
      <c r="O3576" s="32">
        <v>0.01184</v>
      </c>
      <c r="P3576" s="32">
        <v>0.878</v>
      </c>
      <c r="Q3576" s="32">
        <v>1.10589</v>
      </c>
      <c r="R3576" s="32">
        <v>0.023354</v>
      </c>
      <c r="S3576" s="32">
        <v>0.020187</v>
      </c>
      <c r="T3576" s="32">
        <v>0.032258</v>
      </c>
      <c r="U3576" s="32">
        <v>0.9975</v>
      </c>
      <c r="V3576" s="32">
        <v>0.11105</v>
      </c>
      <c r="W3576" s="32">
        <v>0.5724</v>
      </c>
    </row>
    <row r="3577" ht="14.25" customHeight="1">
      <c r="B3577" s="61">
        <v>40938.0</v>
      </c>
      <c r="C3577" s="32">
        <v>20965.0</v>
      </c>
      <c r="D3577" s="32">
        <v>20828.0</v>
      </c>
      <c r="E3577" s="32">
        <v>79.167</v>
      </c>
      <c r="F3577" s="32">
        <v>76.35</v>
      </c>
      <c r="G3577" s="32">
        <v>1.3144</v>
      </c>
      <c r="H3577" s="32">
        <v>0.013099</v>
      </c>
      <c r="I3577" s="32">
        <v>0.15837</v>
      </c>
      <c r="J3577" s="32">
        <v>0.1584</v>
      </c>
      <c r="K3577" s="32">
        <v>1.571</v>
      </c>
      <c r="L3577" s="32">
        <v>0.033565</v>
      </c>
      <c r="M3577" s="32">
        <v>0.3269</v>
      </c>
      <c r="N3577" s="32">
        <v>0.08872</v>
      </c>
      <c r="O3577" s="32">
        <v>0.01185</v>
      </c>
      <c r="P3577" s="32">
        <v>0.878</v>
      </c>
      <c r="Q3577" s="32">
        <v>1.10674</v>
      </c>
      <c r="R3577" s="32">
        <v>0.02325</v>
      </c>
      <c r="S3577" s="32">
        <v>0.020087</v>
      </c>
      <c r="T3577" s="32">
        <v>0.032098</v>
      </c>
      <c r="U3577" s="32">
        <v>0.9985</v>
      </c>
      <c r="V3577" s="32">
        <v>0.111322</v>
      </c>
      <c r="W3577" s="32">
        <v>0.5719</v>
      </c>
    </row>
    <row r="3578" ht="14.25" customHeight="1">
      <c r="B3578" s="61">
        <v>40935.0</v>
      </c>
      <c r="C3578" s="32">
        <v>20900.0</v>
      </c>
      <c r="D3578" s="32">
        <v>20828.0</v>
      </c>
      <c r="E3578" s="32">
        <v>78.902</v>
      </c>
      <c r="F3578" s="32">
        <v>76.7</v>
      </c>
      <c r="G3578" s="32">
        <v>1.322</v>
      </c>
      <c r="H3578" s="32">
        <v>0.013036</v>
      </c>
      <c r="I3578" s="32">
        <v>0.15821</v>
      </c>
      <c r="J3578" s="32">
        <v>0.1591</v>
      </c>
      <c r="K3578" s="32">
        <v>1.5729</v>
      </c>
      <c r="L3578" s="32">
        <v>0.033587</v>
      </c>
      <c r="M3578" s="32">
        <v>0.3291</v>
      </c>
      <c r="N3578" s="32">
        <v>0.08932</v>
      </c>
      <c r="O3578" s="32">
        <v>0.01184</v>
      </c>
      <c r="P3578" s="32">
        <v>0.8783</v>
      </c>
      <c r="Q3578" s="32">
        <v>1.10964</v>
      </c>
      <c r="R3578" s="32">
        <v>0.023421</v>
      </c>
      <c r="S3578" s="32">
        <v>0.020243</v>
      </c>
      <c r="T3578" s="32">
        <v>0.032175</v>
      </c>
      <c r="U3578" s="32">
        <v>0.9982</v>
      </c>
      <c r="V3578" s="32">
        <v>0.111483</v>
      </c>
      <c r="W3578" s="32">
        <v>0.5757</v>
      </c>
    </row>
    <row r="3579" ht="14.25" customHeight="1">
      <c r="B3579" s="61">
        <v>40934.0</v>
      </c>
      <c r="C3579" s="32">
        <v>20900.0</v>
      </c>
      <c r="D3579" s="32">
        <v>20828.0</v>
      </c>
      <c r="E3579" s="32">
        <v>79.395</v>
      </c>
      <c r="F3579" s="32">
        <v>77.45</v>
      </c>
      <c r="G3579" s="32">
        <v>1.3109</v>
      </c>
      <c r="H3579" s="32">
        <v>0.012911</v>
      </c>
      <c r="I3579" s="32">
        <v>0.15838</v>
      </c>
      <c r="J3579" s="32">
        <v>0.1589</v>
      </c>
      <c r="K3579" s="32">
        <v>1.569</v>
      </c>
      <c r="L3579" s="32">
        <v>0.033487</v>
      </c>
      <c r="M3579" s="32">
        <v>0.3288</v>
      </c>
      <c r="N3579" s="32">
        <v>0.08898</v>
      </c>
      <c r="O3579" s="32">
        <v>0.01175</v>
      </c>
      <c r="P3579" s="32">
        <v>0.878</v>
      </c>
      <c r="Q3579" s="32">
        <v>1.10714</v>
      </c>
      <c r="R3579" s="32">
        <v>0.02337</v>
      </c>
      <c r="S3579" s="32">
        <v>0.019906</v>
      </c>
      <c r="T3579" s="32">
        <v>0.031969</v>
      </c>
      <c r="U3579" s="32">
        <v>0.9983</v>
      </c>
      <c r="V3579" s="32">
        <v>0.111576</v>
      </c>
      <c r="W3579" s="32">
        <v>0.5713</v>
      </c>
    </row>
    <row r="3580" ht="14.25" customHeight="1">
      <c r="B3580" s="61">
        <v>40933.0</v>
      </c>
      <c r="C3580" s="32">
        <v>20900.0</v>
      </c>
      <c r="D3580" s="32">
        <v>20828.0</v>
      </c>
      <c r="E3580" s="32">
        <v>79.579</v>
      </c>
      <c r="F3580" s="32">
        <v>77.78</v>
      </c>
      <c r="G3580" s="32">
        <v>1.3106</v>
      </c>
      <c r="H3580" s="32">
        <v>0.012856</v>
      </c>
      <c r="I3580" s="32">
        <v>0.15838</v>
      </c>
      <c r="J3580" s="32">
        <v>0.1587</v>
      </c>
      <c r="K3580" s="32">
        <v>1.5658</v>
      </c>
      <c r="L3580" s="32">
        <v>0.033398</v>
      </c>
      <c r="M3580" s="32">
        <v>0.3244</v>
      </c>
      <c r="N3580" s="32">
        <v>0.08938</v>
      </c>
      <c r="O3580" s="32">
        <v>0.01176</v>
      </c>
      <c r="P3580" s="32">
        <v>0.878</v>
      </c>
      <c r="Q3580" s="32">
        <v>1.10845</v>
      </c>
      <c r="R3580" s="32">
        <v>0.023269</v>
      </c>
      <c r="S3580" s="32">
        <v>0.019906</v>
      </c>
      <c r="T3580" s="32">
        <v>0.031807</v>
      </c>
      <c r="U3580" s="32">
        <v>0.9957</v>
      </c>
      <c r="V3580" s="32">
        <v>0.111266</v>
      </c>
      <c r="W3580" s="32">
        <v>0.5669</v>
      </c>
    </row>
    <row r="3581" ht="14.25" customHeight="1">
      <c r="B3581" s="61">
        <v>40932.0</v>
      </c>
      <c r="C3581" s="32">
        <v>20870.0</v>
      </c>
      <c r="D3581" s="32">
        <v>20828.0</v>
      </c>
      <c r="E3581" s="32">
        <v>79.868</v>
      </c>
      <c r="F3581" s="32">
        <v>77.67</v>
      </c>
      <c r="G3581" s="32">
        <v>1.3036</v>
      </c>
      <c r="H3581" s="32">
        <v>0.012875</v>
      </c>
      <c r="I3581" s="32">
        <v>0.15835</v>
      </c>
      <c r="J3581" s="32">
        <v>0.1586</v>
      </c>
      <c r="K3581" s="32">
        <v>1.5626</v>
      </c>
      <c r="L3581" s="32">
        <v>0.0334</v>
      </c>
      <c r="M3581" s="32">
        <v>0.3238</v>
      </c>
      <c r="N3581" s="32">
        <v>0.08862</v>
      </c>
      <c r="O3581" s="32">
        <v>0.01185</v>
      </c>
      <c r="P3581" s="32">
        <v>0.8781</v>
      </c>
      <c r="Q3581" s="32">
        <v>1.10841</v>
      </c>
      <c r="R3581" s="32">
        <v>0.023166</v>
      </c>
      <c r="S3581" s="32">
        <v>0.019991</v>
      </c>
      <c r="T3581" s="32">
        <v>0.031832</v>
      </c>
      <c r="U3581" s="32">
        <v>0.9912</v>
      </c>
      <c r="V3581" s="32">
        <v>0.111452</v>
      </c>
      <c r="W3581" s="32">
        <v>0.5684</v>
      </c>
    </row>
    <row r="3582" ht="14.25" customHeight="1">
      <c r="B3582" s="61">
        <v>40931.0</v>
      </c>
      <c r="C3582" s="32">
        <v>20870.0</v>
      </c>
      <c r="D3582" s="32">
        <v>20828.0</v>
      </c>
      <c r="E3582" s="32">
        <v>79.783</v>
      </c>
      <c r="F3582" s="32">
        <v>77.02</v>
      </c>
      <c r="G3582" s="32">
        <v>1.3013</v>
      </c>
      <c r="H3582" s="32">
        <v>0.012983</v>
      </c>
      <c r="I3582" s="32">
        <v>0.15835</v>
      </c>
      <c r="J3582" s="32">
        <v>0.1586</v>
      </c>
      <c r="K3582" s="32">
        <v>1.5567</v>
      </c>
      <c r="L3582" s="32">
        <v>0.033373</v>
      </c>
      <c r="M3582" s="32">
        <v>0.324</v>
      </c>
      <c r="N3582" s="32">
        <v>0.08861</v>
      </c>
      <c r="O3582" s="32">
        <v>0.01196</v>
      </c>
      <c r="P3582" s="32">
        <v>0.8785</v>
      </c>
      <c r="Q3582" s="32">
        <v>1.10841</v>
      </c>
      <c r="R3582" s="32">
        <v>0.023183</v>
      </c>
      <c r="S3582" s="32">
        <v>0.020006</v>
      </c>
      <c r="T3582" s="32">
        <v>0.031852</v>
      </c>
      <c r="U3582" s="32">
        <v>0.9915</v>
      </c>
      <c r="V3582" s="32">
        <v>0.111857</v>
      </c>
      <c r="W3582" s="32">
        <v>0.5698</v>
      </c>
    </row>
    <row r="3583" ht="14.25" customHeight="1">
      <c r="B3583" s="61">
        <v>40928.0</v>
      </c>
      <c r="C3583" s="32">
        <v>20870.0</v>
      </c>
      <c r="D3583" s="32">
        <v>20828.0</v>
      </c>
      <c r="E3583" s="32">
        <v>80.223</v>
      </c>
      <c r="F3583" s="32">
        <v>77.01</v>
      </c>
      <c r="G3583" s="32">
        <v>1.2931</v>
      </c>
      <c r="H3583" s="32">
        <v>0.012981</v>
      </c>
      <c r="I3583" s="32">
        <v>0.15792</v>
      </c>
      <c r="J3583" s="32">
        <v>0.1586</v>
      </c>
      <c r="K3583" s="32">
        <v>1.5576</v>
      </c>
      <c r="L3583" s="32">
        <v>0.033348</v>
      </c>
      <c r="M3583" s="32">
        <v>0.3221</v>
      </c>
      <c r="N3583" s="32">
        <v>0.08813</v>
      </c>
      <c r="O3583" s="32">
        <v>0.01189</v>
      </c>
      <c r="P3583" s="32">
        <v>0.8786</v>
      </c>
      <c r="Q3583" s="32">
        <v>1.10791</v>
      </c>
      <c r="R3583" s="32">
        <v>0.023112</v>
      </c>
      <c r="S3583" s="32">
        <v>0.019882</v>
      </c>
      <c r="T3583" s="32">
        <v>0.031685</v>
      </c>
      <c r="U3583" s="32">
        <v>0.9869</v>
      </c>
      <c r="V3583" s="32">
        <v>0.111769</v>
      </c>
      <c r="W3583" s="32">
        <v>0.5672</v>
      </c>
    </row>
    <row r="3584" ht="14.25" customHeight="1">
      <c r="B3584" s="61">
        <v>40927.0</v>
      </c>
      <c r="C3584" s="32">
        <v>20900.0</v>
      </c>
      <c r="D3584" s="32">
        <v>20828.0</v>
      </c>
      <c r="E3584" s="32">
        <v>80.216</v>
      </c>
      <c r="F3584" s="32">
        <v>77.11</v>
      </c>
      <c r="G3584" s="32">
        <v>1.2968</v>
      </c>
      <c r="H3584" s="32">
        <v>0.012969</v>
      </c>
      <c r="I3584" s="32">
        <v>0.15834</v>
      </c>
      <c r="J3584" s="32">
        <v>0.1588</v>
      </c>
      <c r="K3584" s="32">
        <v>1.5488</v>
      </c>
      <c r="L3584" s="32">
        <v>0.033397</v>
      </c>
      <c r="M3584" s="32">
        <v>0.3222</v>
      </c>
      <c r="N3584" s="32">
        <v>0.08828</v>
      </c>
      <c r="O3584" s="32">
        <v>0.01188</v>
      </c>
      <c r="P3584" s="32">
        <v>0.8785</v>
      </c>
      <c r="Q3584" s="32">
        <v>1.11124</v>
      </c>
      <c r="R3584" s="32">
        <v>0.023031</v>
      </c>
      <c r="S3584" s="32">
        <v>0.019876</v>
      </c>
      <c r="T3584" s="32">
        <v>0.031666</v>
      </c>
      <c r="U3584" s="32">
        <v>0.9893</v>
      </c>
      <c r="V3584" s="32">
        <v>0.111111</v>
      </c>
      <c r="W3584" s="32">
        <v>0.5664</v>
      </c>
    </row>
    <row r="3585" ht="14.25" customHeight="1">
      <c r="B3585" s="61">
        <v>40926.0</v>
      </c>
      <c r="C3585" s="32">
        <v>20930.0</v>
      </c>
      <c r="D3585" s="32">
        <v>20828.0</v>
      </c>
      <c r="E3585" s="32">
        <v>80.609</v>
      </c>
      <c r="F3585" s="32">
        <v>76.82</v>
      </c>
      <c r="G3585" s="32">
        <v>1.2863</v>
      </c>
      <c r="H3585" s="32">
        <v>0.013017</v>
      </c>
      <c r="I3585" s="32">
        <v>0.15838</v>
      </c>
      <c r="J3585" s="32">
        <v>0.1591</v>
      </c>
      <c r="K3585" s="32">
        <v>1.5438</v>
      </c>
      <c r="L3585" s="32">
        <v>0.033424</v>
      </c>
      <c r="M3585" s="32">
        <v>0.3218</v>
      </c>
      <c r="N3585" s="32">
        <v>0.088</v>
      </c>
      <c r="O3585" s="32">
        <v>0.01193</v>
      </c>
      <c r="P3585" s="32">
        <v>0.8784</v>
      </c>
      <c r="Q3585" s="32">
        <v>1.10779</v>
      </c>
      <c r="R3585" s="32">
        <v>0.023048</v>
      </c>
      <c r="S3585" s="32">
        <v>0.01984</v>
      </c>
      <c r="T3585" s="32">
        <v>0.031526</v>
      </c>
      <c r="U3585" s="32">
        <v>0.989</v>
      </c>
      <c r="V3585" s="32">
        <v>0.110926</v>
      </c>
      <c r="W3585" s="32">
        <v>0.5659</v>
      </c>
    </row>
    <row r="3586" ht="14.25" customHeight="1">
      <c r="B3586" s="61">
        <v>40925.0</v>
      </c>
      <c r="C3586" s="32">
        <v>21018.0</v>
      </c>
      <c r="D3586" s="32">
        <v>20828.0</v>
      </c>
      <c r="E3586" s="32">
        <v>81.182</v>
      </c>
      <c r="F3586" s="32">
        <v>76.83</v>
      </c>
      <c r="G3586" s="32">
        <v>1.2736</v>
      </c>
      <c r="H3586" s="32">
        <v>0.013016</v>
      </c>
      <c r="I3586" s="32">
        <v>0.15827</v>
      </c>
      <c r="J3586" s="32">
        <v>0.1588</v>
      </c>
      <c r="K3586" s="32">
        <v>1.5335</v>
      </c>
      <c r="L3586" s="32">
        <v>0.033339</v>
      </c>
      <c r="M3586" s="32">
        <v>0.3207</v>
      </c>
      <c r="N3586" s="32">
        <v>0.08744</v>
      </c>
      <c r="O3586" s="32">
        <v>0.01193</v>
      </c>
      <c r="P3586" s="32">
        <v>0.8786</v>
      </c>
      <c r="Q3586" s="32">
        <v>1.10553</v>
      </c>
      <c r="R3586" s="32">
        <v>0.022928</v>
      </c>
      <c r="S3586" s="32">
        <v>0.01971</v>
      </c>
      <c r="T3586" s="32">
        <v>0.031486</v>
      </c>
      <c r="U3586" s="32">
        <v>0.9851</v>
      </c>
      <c r="V3586" s="32">
        <v>0.110011</v>
      </c>
      <c r="W3586" s="32">
        <v>0.5596</v>
      </c>
    </row>
    <row r="3587" ht="14.25" customHeight="1">
      <c r="B3587" s="61">
        <v>40924.0</v>
      </c>
      <c r="C3587" s="32">
        <v>21018.0</v>
      </c>
      <c r="D3587" s="32">
        <v>20828.0</v>
      </c>
      <c r="E3587" s="32">
        <v>81.515</v>
      </c>
      <c r="F3587" s="32">
        <v>76.78</v>
      </c>
      <c r="G3587" s="32">
        <v>1.2667</v>
      </c>
      <c r="H3587" s="32">
        <v>0.013022</v>
      </c>
      <c r="I3587" s="32">
        <v>0.1584</v>
      </c>
      <c r="J3587" s="32">
        <v>0.1585</v>
      </c>
      <c r="K3587" s="32">
        <v>1.5325</v>
      </c>
      <c r="L3587" s="32">
        <v>0.033324</v>
      </c>
      <c r="M3587" s="32">
        <v>0.3185</v>
      </c>
      <c r="N3587" s="32">
        <v>0.08676</v>
      </c>
      <c r="O3587" s="32">
        <v>0.01195</v>
      </c>
      <c r="P3587" s="32">
        <v>0.8785</v>
      </c>
      <c r="Q3587" s="32">
        <v>1.10761</v>
      </c>
      <c r="R3587" s="32">
        <v>0.022788</v>
      </c>
      <c r="S3587" s="32">
        <v>0.019446</v>
      </c>
      <c r="T3587" s="32">
        <v>0.031377</v>
      </c>
      <c r="U3587" s="32">
        <v>0.9824</v>
      </c>
      <c r="V3587" s="32">
        <v>0.109565</v>
      </c>
      <c r="W3587" s="32">
        <v>0.56</v>
      </c>
    </row>
    <row r="3588" ht="14.25" customHeight="1">
      <c r="B3588" s="61">
        <v>40921.0</v>
      </c>
      <c r="C3588" s="32">
        <v>21034.0</v>
      </c>
      <c r="D3588" s="32">
        <v>20828.0</v>
      </c>
      <c r="E3588" s="32">
        <v>81.515</v>
      </c>
      <c r="F3588" s="32">
        <v>76.97</v>
      </c>
      <c r="G3588" s="32">
        <v>1.268</v>
      </c>
      <c r="H3588" s="32">
        <v>0.012993</v>
      </c>
      <c r="I3588" s="32">
        <v>0.15818</v>
      </c>
      <c r="J3588" s="32">
        <v>0.1586</v>
      </c>
      <c r="K3588" s="32">
        <v>1.5318</v>
      </c>
      <c r="L3588" s="32">
        <v>0.033336</v>
      </c>
      <c r="M3588" s="32">
        <v>0.3187</v>
      </c>
      <c r="N3588" s="32">
        <v>0.08686</v>
      </c>
      <c r="O3588" s="32">
        <v>0.01201</v>
      </c>
      <c r="P3588" s="32">
        <v>0.8778</v>
      </c>
      <c r="Q3588" s="32">
        <v>1.10733</v>
      </c>
      <c r="R3588" s="32">
        <v>0.022764</v>
      </c>
      <c r="S3588" s="32">
        <v>0.019413</v>
      </c>
      <c r="T3588" s="32">
        <v>0.031437</v>
      </c>
      <c r="U3588" s="32">
        <v>0.9774</v>
      </c>
      <c r="V3588" s="32">
        <v>0.108933</v>
      </c>
      <c r="W3588" s="32">
        <v>0.559</v>
      </c>
    </row>
    <row r="3589" ht="14.25" customHeight="1">
      <c r="B3589" s="61">
        <v>40920.0</v>
      </c>
      <c r="C3589" s="32">
        <v>21035.0</v>
      </c>
      <c r="D3589" s="32">
        <v>20828.0</v>
      </c>
      <c r="E3589" s="32">
        <v>80.77</v>
      </c>
      <c r="F3589" s="32">
        <v>76.76</v>
      </c>
      <c r="G3589" s="32">
        <v>1.2814</v>
      </c>
      <c r="H3589" s="32">
        <v>0.013028</v>
      </c>
      <c r="I3589" s="32">
        <v>0.15827</v>
      </c>
      <c r="J3589" s="32">
        <v>0.1584</v>
      </c>
      <c r="K3589" s="32">
        <v>1.5333</v>
      </c>
      <c r="L3589" s="32">
        <v>0.033444</v>
      </c>
      <c r="M3589" s="32">
        <v>0.3184</v>
      </c>
      <c r="N3589" s="32">
        <v>0.08679</v>
      </c>
      <c r="O3589" s="32">
        <v>0.01211</v>
      </c>
      <c r="P3589" s="32">
        <v>0.8786</v>
      </c>
      <c r="Q3589" s="32">
        <v>1.10994</v>
      </c>
      <c r="R3589" s="32">
        <v>0.022771</v>
      </c>
      <c r="S3589" s="32">
        <v>0.019406</v>
      </c>
      <c r="T3589" s="32">
        <v>0.031556</v>
      </c>
      <c r="U3589" s="32">
        <v>0.9813</v>
      </c>
      <c r="V3589" s="32">
        <v>0.109141</v>
      </c>
      <c r="W3589" s="32">
        <v>0.5615</v>
      </c>
    </row>
    <row r="3590" ht="14.25" customHeight="1">
      <c r="B3590" s="61">
        <v>40919.0</v>
      </c>
      <c r="C3590" s="32">
        <v>21031.0</v>
      </c>
      <c r="D3590" s="32">
        <v>20828.0</v>
      </c>
      <c r="E3590" s="32">
        <v>81.351</v>
      </c>
      <c r="F3590" s="32">
        <v>76.85</v>
      </c>
      <c r="G3590" s="32">
        <v>1.2707</v>
      </c>
      <c r="H3590" s="32">
        <v>0.013011</v>
      </c>
      <c r="I3590" s="32">
        <v>0.15832</v>
      </c>
      <c r="J3590" s="32">
        <v>0.1585</v>
      </c>
      <c r="K3590" s="32">
        <v>1.5329</v>
      </c>
      <c r="L3590" s="32">
        <v>0.033452</v>
      </c>
      <c r="M3590" s="32">
        <v>0.3184</v>
      </c>
      <c r="N3590" s="32">
        <v>0.0863</v>
      </c>
      <c r="O3590" s="32">
        <v>0.01205</v>
      </c>
      <c r="P3590" s="32">
        <v>0.8785</v>
      </c>
      <c r="Q3590" s="32">
        <v>1.11087</v>
      </c>
      <c r="R3590" s="32">
        <v>0.022725</v>
      </c>
      <c r="S3590" s="32">
        <v>0.019292</v>
      </c>
      <c r="T3590" s="32">
        <v>0.031571</v>
      </c>
      <c r="U3590" s="32">
        <v>0.9808</v>
      </c>
      <c r="V3590" s="32">
        <v>0.108637</v>
      </c>
      <c r="W3590" s="32">
        <v>0.5549</v>
      </c>
    </row>
    <row r="3591" ht="14.25" customHeight="1">
      <c r="B3591" s="61">
        <v>40918.0</v>
      </c>
      <c r="C3591" s="32">
        <v>21018.0</v>
      </c>
      <c r="D3591" s="32">
        <v>20828.0</v>
      </c>
      <c r="E3591" s="32">
        <v>80.805</v>
      </c>
      <c r="F3591" s="32">
        <v>76.85</v>
      </c>
      <c r="G3591" s="32">
        <v>1.2778</v>
      </c>
      <c r="H3591" s="32">
        <v>0.013013</v>
      </c>
      <c r="I3591" s="32">
        <v>0.1584</v>
      </c>
      <c r="J3591" s="32">
        <v>0.1584</v>
      </c>
      <c r="K3591" s="32">
        <v>1.5484</v>
      </c>
      <c r="L3591" s="32">
        <v>0.03339</v>
      </c>
      <c r="M3591" s="32">
        <v>0.3191</v>
      </c>
      <c r="N3591" s="32">
        <v>0.08659</v>
      </c>
      <c r="O3591" s="32">
        <v>0.01207</v>
      </c>
      <c r="P3591" s="32">
        <v>0.8785</v>
      </c>
      <c r="Q3591" s="32">
        <v>1.11237</v>
      </c>
      <c r="R3591" s="32">
        <v>0.0228</v>
      </c>
      <c r="S3591" s="32">
        <v>0.019311</v>
      </c>
      <c r="T3591" s="32">
        <v>0.031623</v>
      </c>
      <c r="U3591" s="32">
        <v>0.9848</v>
      </c>
      <c r="V3591" s="32">
        <v>0.108903</v>
      </c>
      <c r="W3591" s="32">
        <v>0.5558</v>
      </c>
    </row>
    <row r="3592" ht="14.25" customHeight="1">
      <c r="B3592" s="61">
        <v>40917.0</v>
      </c>
      <c r="C3592" s="32">
        <v>21035.0</v>
      </c>
      <c r="D3592" s="32">
        <v>20828.0</v>
      </c>
      <c r="E3592" s="32">
        <v>81.051</v>
      </c>
      <c r="F3592" s="32">
        <v>76.86</v>
      </c>
      <c r="G3592" s="32">
        <v>1.2765</v>
      </c>
      <c r="H3592" s="32">
        <v>0.013014</v>
      </c>
      <c r="I3592" s="32">
        <v>0.15834</v>
      </c>
      <c r="J3592" s="32">
        <v>0.1584</v>
      </c>
      <c r="K3592" s="32">
        <v>1.5458</v>
      </c>
      <c r="L3592" s="32">
        <v>0.033136</v>
      </c>
      <c r="M3592" s="32">
        <v>0.3171</v>
      </c>
      <c r="N3592" s="32">
        <v>0.08636</v>
      </c>
      <c r="O3592" s="32">
        <v>0.01211</v>
      </c>
      <c r="P3592" s="32">
        <v>0.8785</v>
      </c>
      <c r="Q3592" s="32">
        <v>1.10732</v>
      </c>
      <c r="R3592" s="32">
        <v>0.022642</v>
      </c>
      <c r="S3592" s="32">
        <v>0.019078</v>
      </c>
      <c r="T3592" s="32">
        <v>0.031486</v>
      </c>
      <c r="U3592" s="32">
        <v>0.9771</v>
      </c>
      <c r="V3592" s="32">
        <v>0.108637</v>
      </c>
      <c r="W3592" s="32">
        <v>0.5436</v>
      </c>
    </row>
    <row r="3593" ht="14.25" customHeight="1">
      <c r="B3593" s="61">
        <v>40914.0</v>
      </c>
      <c r="C3593" s="32">
        <v>21034.0</v>
      </c>
      <c r="D3593" s="32">
        <v>20828.0</v>
      </c>
      <c r="E3593" s="32">
        <v>81.254</v>
      </c>
      <c r="F3593" s="32">
        <v>76.97</v>
      </c>
      <c r="G3593" s="32">
        <v>1.2717</v>
      </c>
      <c r="H3593" s="32">
        <v>0.012993</v>
      </c>
      <c r="I3593" s="32">
        <v>0.15835</v>
      </c>
      <c r="J3593" s="32">
        <v>0.1585</v>
      </c>
      <c r="K3593" s="32">
        <v>1.5426</v>
      </c>
      <c r="L3593" s="32">
        <v>0.033118</v>
      </c>
      <c r="M3593" s="32">
        <v>0.3182</v>
      </c>
      <c r="N3593" s="32">
        <v>0.08619</v>
      </c>
      <c r="O3593" s="32">
        <v>0.01219</v>
      </c>
      <c r="P3593" s="32">
        <v>0.8785</v>
      </c>
      <c r="Q3593" s="32">
        <v>1.1028</v>
      </c>
      <c r="R3593" s="32">
        <v>0.022612</v>
      </c>
      <c r="S3593" s="32">
        <v>0.01897</v>
      </c>
      <c r="T3593" s="32">
        <v>0.031541</v>
      </c>
      <c r="U3593" s="32">
        <v>0.9723</v>
      </c>
      <c r="V3593" s="32">
        <v>0.108725</v>
      </c>
      <c r="W3593" s="32">
        <v>0.5386</v>
      </c>
    </row>
    <row r="3594" ht="14.25" customHeight="1">
      <c r="B3594" s="61">
        <v>40913.0</v>
      </c>
      <c r="C3594" s="32">
        <v>21031.0</v>
      </c>
      <c r="D3594" s="32">
        <v>20828.0</v>
      </c>
      <c r="E3594" s="32">
        <v>80.936</v>
      </c>
      <c r="F3594" s="32">
        <v>77.12</v>
      </c>
      <c r="G3594" s="32">
        <v>1.2789</v>
      </c>
      <c r="H3594" s="32">
        <v>0.012968</v>
      </c>
      <c r="I3594" s="32">
        <v>0.15843</v>
      </c>
      <c r="J3594" s="32">
        <v>0.1584</v>
      </c>
      <c r="K3594" s="32">
        <v>1.5495</v>
      </c>
      <c r="L3594" s="32">
        <v>0.033029</v>
      </c>
      <c r="M3594" s="32">
        <v>0.3178</v>
      </c>
      <c r="N3594" s="32">
        <v>0.08657</v>
      </c>
      <c r="O3594" s="32">
        <v>0.01219</v>
      </c>
      <c r="P3594" s="32">
        <v>0.8787</v>
      </c>
      <c r="Q3594" s="32">
        <v>1.1069</v>
      </c>
      <c r="R3594" s="32">
        <v>0.022678</v>
      </c>
      <c r="S3594" s="32">
        <v>0.018896</v>
      </c>
      <c r="T3594" s="32">
        <v>0.031596</v>
      </c>
      <c r="U3594" s="32">
        <v>0.9806</v>
      </c>
      <c r="V3594" s="32">
        <v>0.109709</v>
      </c>
      <c r="W3594" s="32">
        <v>0.5426</v>
      </c>
    </row>
    <row r="3595" ht="14.25" customHeight="1">
      <c r="B3595" s="61">
        <v>40912.0</v>
      </c>
      <c r="C3595" s="32">
        <v>21031.0</v>
      </c>
      <c r="D3595" s="32">
        <v>20828.0</v>
      </c>
      <c r="E3595" s="32">
        <v>80.129</v>
      </c>
      <c r="F3595" s="32">
        <v>76.72</v>
      </c>
      <c r="G3595" s="32">
        <v>1.2943</v>
      </c>
      <c r="H3595" s="32">
        <v>0.013032</v>
      </c>
      <c r="I3595" s="32">
        <v>0.15875</v>
      </c>
      <c r="J3595" s="32">
        <v>0.1585</v>
      </c>
      <c r="K3595" s="32">
        <v>1.562</v>
      </c>
      <c r="L3595" s="32">
        <v>0.033007</v>
      </c>
      <c r="M3595" s="32">
        <v>0.3187</v>
      </c>
      <c r="N3595" s="32">
        <v>0.08717</v>
      </c>
      <c r="O3595" s="32">
        <v>0.01229</v>
      </c>
      <c r="P3595" s="32">
        <v>0.8788</v>
      </c>
      <c r="Q3595" s="32">
        <v>1.1073</v>
      </c>
      <c r="R3595" s="32">
        <v>0.022857</v>
      </c>
      <c r="S3595" s="32">
        <v>0.018841</v>
      </c>
      <c r="T3595" s="32">
        <v>0.031726</v>
      </c>
      <c r="U3595" s="32">
        <v>0.9874</v>
      </c>
      <c r="V3595" s="32">
        <v>0.108992</v>
      </c>
      <c r="W3595" s="32">
        <v>0.5458</v>
      </c>
    </row>
    <row r="3596" ht="14.25" customHeight="1">
      <c r="B3596" s="61">
        <v>40911.0</v>
      </c>
      <c r="C3596" s="32">
        <v>21031.0</v>
      </c>
      <c r="D3596" s="32">
        <v>20828.0</v>
      </c>
      <c r="E3596" s="32">
        <v>79.611</v>
      </c>
      <c r="F3596" s="32">
        <v>76.74</v>
      </c>
      <c r="G3596" s="32">
        <v>1.305</v>
      </c>
      <c r="H3596" s="32">
        <v>0.013031</v>
      </c>
      <c r="I3596" s="32">
        <v>0.15886</v>
      </c>
      <c r="J3596" s="32">
        <v>0.1584</v>
      </c>
      <c r="K3596" s="32">
        <v>1.5649</v>
      </c>
      <c r="L3596" s="32">
        <v>0.033008</v>
      </c>
      <c r="M3596" s="32">
        <v>0.3185</v>
      </c>
      <c r="N3596" s="32">
        <v>0.08725</v>
      </c>
      <c r="O3596" s="32">
        <v>0.0122</v>
      </c>
      <c r="P3596" s="32">
        <v>0.8645</v>
      </c>
      <c r="Q3596" s="32">
        <v>1.10939</v>
      </c>
      <c r="R3596" s="32">
        <v>0.022865</v>
      </c>
      <c r="S3596" s="32">
        <v>0.018793</v>
      </c>
      <c r="T3596" s="32">
        <v>0.031959</v>
      </c>
      <c r="U3596" s="32">
        <v>0.9897</v>
      </c>
      <c r="V3596" s="32">
        <v>0.109409</v>
      </c>
      <c r="W3596" s="32">
        <v>0.5462</v>
      </c>
    </row>
    <row r="3597" ht="14.25" customHeight="1">
      <c r="B3597" s="61">
        <v>40910.0</v>
      </c>
      <c r="C3597" s="32">
        <v>21034.0</v>
      </c>
      <c r="D3597" s="32">
        <v>20828.0</v>
      </c>
      <c r="E3597" s="32">
        <v>80.28</v>
      </c>
      <c r="F3597" s="32">
        <v>76.9</v>
      </c>
      <c r="G3597" s="32">
        <v>1.2934</v>
      </c>
      <c r="H3597" s="32">
        <v>0.013004</v>
      </c>
      <c r="I3597" s="32">
        <v>0.15872</v>
      </c>
      <c r="J3597" s="32">
        <v>0.1577</v>
      </c>
      <c r="K3597" s="32">
        <v>1.5514</v>
      </c>
      <c r="L3597" s="32">
        <v>0.033018</v>
      </c>
      <c r="M3597" s="32">
        <v>0.3155</v>
      </c>
      <c r="N3597" s="32">
        <v>0.08664</v>
      </c>
      <c r="O3597" s="32">
        <v>0.01222</v>
      </c>
      <c r="P3597" s="32">
        <v>0.8559</v>
      </c>
      <c r="Q3597" s="32">
        <v>1.11149</v>
      </c>
      <c r="R3597" s="32">
        <v>0.022784</v>
      </c>
      <c r="S3597" s="32">
        <v>0.01876</v>
      </c>
      <c r="T3597" s="32">
        <v>0.031706</v>
      </c>
      <c r="U3597" s="32">
        <v>0.9815</v>
      </c>
      <c r="V3597" s="32">
        <v>0.110315</v>
      </c>
      <c r="W3597" s="32">
        <v>0.5345</v>
      </c>
    </row>
    <row r="3598" ht="14.25" customHeight="1">
      <c r="B3598" s="61">
        <v>40907.0</v>
      </c>
      <c r="C3598" s="32">
        <v>21034.0</v>
      </c>
      <c r="D3598" s="32">
        <v>20828.0</v>
      </c>
      <c r="E3598" s="32">
        <v>80.178</v>
      </c>
      <c r="F3598" s="32">
        <v>76.91</v>
      </c>
      <c r="G3598" s="32">
        <v>1.2961</v>
      </c>
      <c r="H3598" s="32">
        <v>0.013001</v>
      </c>
      <c r="I3598" s="32">
        <v>0.15872</v>
      </c>
      <c r="J3598" s="32">
        <v>0.1576</v>
      </c>
      <c r="K3598" s="32">
        <v>1.5543</v>
      </c>
      <c r="L3598" s="32">
        <v>0.032998</v>
      </c>
      <c r="M3598" s="32">
        <v>0.3158</v>
      </c>
      <c r="N3598" s="32">
        <v>0.0862</v>
      </c>
      <c r="O3598" s="32">
        <v>0.01222</v>
      </c>
      <c r="P3598" s="32">
        <v>0.8669</v>
      </c>
      <c r="Q3598" s="32">
        <v>1.11149</v>
      </c>
      <c r="R3598" s="32">
        <v>0.022805</v>
      </c>
      <c r="S3598" s="32">
        <v>0.018822</v>
      </c>
      <c r="T3598" s="32">
        <v>0.031696</v>
      </c>
      <c r="U3598" s="32">
        <v>0.9789</v>
      </c>
      <c r="V3598" s="32">
        <v>0.109904</v>
      </c>
      <c r="W3598" s="32">
        <v>0.5363</v>
      </c>
    </row>
    <row r="3599" ht="14.25" customHeight="1">
      <c r="B3599" s="61">
        <v>40906.0</v>
      </c>
      <c r="C3599" s="32">
        <v>21023.0</v>
      </c>
      <c r="D3599" s="32">
        <v>20828.0</v>
      </c>
      <c r="E3599" s="32">
        <v>80.486</v>
      </c>
      <c r="F3599" s="32">
        <v>77.64</v>
      </c>
      <c r="G3599" s="32">
        <v>1.2961</v>
      </c>
      <c r="H3599" s="32">
        <v>0.01288</v>
      </c>
      <c r="I3599" s="32">
        <v>0.15832</v>
      </c>
      <c r="J3599" s="32">
        <v>0.1577</v>
      </c>
      <c r="K3599" s="32">
        <v>1.5416</v>
      </c>
      <c r="L3599" s="32">
        <v>0.032979</v>
      </c>
      <c r="M3599" s="32">
        <v>0.3146</v>
      </c>
      <c r="N3599" s="32">
        <v>0.08649</v>
      </c>
      <c r="O3599" s="32">
        <v>0.01215</v>
      </c>
      <c r="P3599" s="32">
        <v>0.867</v>
      </c>
      <c r="Q3599" s="32">
        <v>1.1127</v>
      </c>
      <c r="R3599" s="32">
        <v>0.022822</v>
      </c>
      <c r="S3599" s="32">
        <v>0.018847</v>
      </c>
      <c r="T3599" s="32">
        <v>0.031504</v>
      </c>
      <c r="U3599" s="32">
        <v>0.9805</v>
      </c>
      <c r="V3599" s="32">
        <v>0.108873</v>
      </c>
      <c r="W3599" s="32">
        <v>0.536</v>
      </c>
    </row>
    <row r="3600" ht="14.25" customHeight="1">
      <c r="B3600" s="61">
        <v>40905.0</v>
      </c>
      <c r="C3600" s="32">
        <v>21006.0</v>
      </c>
      <c r="D3600" s="32">
        <v>20828.0</v>
      </c>
      <c r="E3600" s="32">
        <v>80.497</v>
      </c>
      <c r="F3600" s="32">
        <v>77.94</v>
      </c>
      <c r="G3600" s="32">
        <v>1.2941</v>
      </c>
      <c r="H3600" s="32">
        <v>0.012829</v>
      </c>
      <c r="I3600" s="32">
        <v>0.15828</v>
      </c>
      <c r="J3600" s="32">
        <v>0.158</v>
      </c>
      <c r="K3600" s="32">
        <v>1.5459</v>
      </c>
      <c r="L3600" s="32">
        <v>0.03291</v>
      </c>
      <c r="M3600" s="32">
        <v>0.3159</v>
      </c>
      <c r="N3600" s="32">
        <v>0.08653</v>
      </c>
      <c r="O3600" s="32">
        <v>0.01221</v>
      </c>
      <c r="P3600" s="32">
        <v>0.8681</v>
      </c>
      <c r="Q3600" s="32">
        <v>1.11142</v>
      </c>
      <c r="R3600" s="32">
        <v>0.022732</v>
      </c>
      <c r="S3600" s="32">
        <v>0.018904</v>
      </c>
      <c r="T3600" s="32">
        <v>0.031671</v>
      </c>
      <c r="U3600" s="32">
        <v>0.9762</v>
      </c>
      <c r="V3600" s="32">
        <v>0.109172</v>
      </c>
      <c r="W3600" s="32">
        <v>0.5338</v>
      </c>
    </row>
    <row r="3601" ht="14.25" customHeight="1">
      <c r="B3601" s="61">
        <v>40904.0</v>
      </c>
      <c r="C3601" s="32">
        <v>21032.0</v>
      </c>
      <c r="D3601" s="32">
        <v>20828.0</v>
      </c>
      <c r="E3601" s="32">
        <v>79.797</v>
      </c>
      <c r="F3601" s="32">
        <v>77.88</v>
      </c>
      <c r="G3601" s="32">
        <v>1.3071</v>
      </c>
      <c r="H3601" s="32">
        <v>0.01284</v>
      </c>
      <c r="I3601" s="32">
        <v>0.15817</v>
      </c>
      <c r="J3601" s="32">
        <v>0.1577</v>
      </c>
      <c r="K3601" s="32">
        <v>1.5671</v>
      </c>
      <c r="L3601" s="32">
        <v>0.033025</v>
      </c>
      <c r="M3601" s="32">
        <v>0.3151</v>
      </c>
      <c r="N3601" s="32">
        <v>0.08646</v>
      </c>
      <c r="O3601" s="32">
        <v>0.0122</v>
      </c>
      <c r="P3601" s="32">
        <v>0.8607</v>
      </c>
      <c r="Q3601" s="32">
        <v>1.11254</v>
      </c>
      <c r="R3601" s="32">
        <v>0.02286</v>
      </c>
      <c r="S3601" s="32">
        <v>0.01886</v>
      </c>
      <c r="T3601" s="32">
        <v>0.031807</v>
      </c>
      <c r="U3601" s="32">
        <v>0.9818</v>
      </c>
      <c r="V3601" s="32">
        <v>0.110266</v>
      </c>
      <c r="W3601" s="32">
        <v>0.5374</v>
      </c>
    </row>
    <row r="3602" ht="14.25" customHeight="1">
      <c r="B3602" s="61">
        <v>40903.0</v>
      </c>
      <c r="C3602" s="32">
        <v>21036.0</v>
      </c>
      <c r="D3602" s="32">
        <v>20828.0</v>
      </c>
      <c r="E3602" s="32">
        <v>79.921</v>
      </c>
      <c r="F3602" s="32">
        <v>77.98</v>
      </c>
      <c r="G3602" s="32">
        <v>1.3061</v>
      </c>
      <c r="H3602" s="32">
        <v>0.012824</v>
      </c>
      <c r="I3602" s="32">
        <v>0.15825</v>
      </c>
      <c r="J3602" s="32">
        <v>0.1577</v>
      </c>
      <c r="K3602" s="32">
        <v>1.5631</v>
      </c>
      <c r="L3602" s="32">
        <v>0.033001</v>
      </c>
      <c r="M3602" s="32">
        <v>0.3177</v>
      </c>
      <c r="N3602" s="32">
        <v>0.08657</v>
      </c>
      <c r="O3602" s="32">
        <v>0.01229</v>
      </c>
      <c r="P3602" s="32">
        <v>0.8495</v>
      </c>
      <c r="Q3602" s="32">
        <v>1.11807</v>
      </c>
      <c r="R3602" s="32">
        <v>0.022944</v>
      </c>
      <c r="S3602" s="32">
        <v>0.018965</v>
      </c>
      <c r="T3602" s="32">
        <v>0.031969</v>
      </c>
      <c r="U3602" s="32">
        <v>0.9807</v>
      </c>
      <c r="V3602" s="32">
        <v>0.109923</v>
      </c>
      <c r="W3602" s="32">
        <v>0.5382</v>
      </c>
    </row>
    <row r="3603" ht="14.25" customHeight="1">
      <c r="B3603" s="61">
        <v>40900.0</v>
      </c>
      <c r="C3603" s="32">
        <v>21016.0</v>
      </c>
      <c r="D3603" s="32">
        <v>20813.0</v>
      </c>
      <c r="E3603" s="32">
        <v>79.93</v>
      </c>
      <c r="F3603" s="32">
        <v>78.09</v>
      </c>
      <c r="G3603" s="32">
        <v>1.3044</v>
      </c>
      <c r="H3603" s="32">
        <v>0.012807</v>
      </c>
      <c r="I3603" s="32">
        <v>0.15769</v>
      </c>
      <c r="J3603" s="32">
        <v>0.1576</v>
      </c>
      <c r="K3603" s="32">
        <v>1.5588</v>
      </c>
      <c r="L3603" s="32">
        <v>0.033043</v>
      </c>
      <c r="M3603" s="32">
        <v>0.317</v>
      </c>
      <c r="N3603" s="32">
        <v>0.08701</v>
      </c>
      <c r="O3603" s="32">
        <v>0.01231</v>
      </c>
      <c r="P3603" s="32">
        <v>0.8789</v>
      </c>
      <c r="Q3603" s="32">
        <v>1.12065</v>
      </c>
      <c r="R3603" s="32">
        <v>0.023004</v>
      </c>
      <c r="S3603" s="32">
        <v>0.018939</v>
      </c>
      <c r="T3603" s="32">
        <v>0.031949</v>
      </c>
      <c r="U3603" s="32">
        <v>0.9798</v>
      </c>
      <c r="V3603" s="32">
        <v>0.109984</v>
      </c>
      <c r="W3603" s="32">
        <v>0.5382</v>
      </c>
    </row>
    <row r="3604" ht="14.25" customHeight="1">
      <c r="B3604" s="61">
        <v>40899.0</v>
      </c>
      <c r="C3604" s="32">
        <v>21006.0</v>
      </c>
      <c r="D3604" s="32">
        <v>20813.0</v>
      </c>
      <c r="E3604" s="32">
        <v>79.964</v>
      </c>
      <c r="F3604" s="32">
        <v>78.17</v>
      </c>
      <c r="G3604" s="32">
        <v>1.305</v>
      </c>
      <c r="H3604" s="32">
        <v>0.012793</v>
      </c>
      <c r="I3604" s="32">
        <v>0.15774</v>
      </c>
      <c r="J3604" s="32">
        <v>0.1576</v>
      </c>
      <c r="K3604" s="32">
        <v>1.5679</v>
      </c>
      <c r="L3604" s="32">
        <v>0.032989</v>
      </c>
      <c r="M3604" s="32">
        <v>0.3163</v>
      </c>
      <c r="N3604" s="32">
        <v>0.0868</v>
      </c>
      <c r="O3604" s="32">
        <v>0.01231</v>
      </c>
      <c r="P3604" s="32">
        <v>0.87</v>
      </c>
      <c r="Q3604" s="32">
        <v>1.11502</v>
      </c>
      <c r="R3604" s="32">
        <v>0.022915</v>
      </c>
      <c r="S3604" s="32">
        <v>0.019013</v>
      </c>
      <c r="T3604" s="32">
        <v>0.032007</v>
      </c>
      <c r="U3604" s="32">
        <v>0.9801</v>
      </c>
      <c r="V3604" s="32">
        <v>0.109135</v>
      </c>
      <c r="W3604" s="32">
        <v>0.5389</v>
      </c>
    </row>
    <row r="3605" ht="14.25" customHeight="1">
      <c r="B3605" s="61">
        <v>40898.0</v>
      </c>
      <c r="C3605" s="32">
        <v>21018.0</v>
      </c>
      <c r="D3605" s="32">
        <v>20813.0</v>
      </c>
      <c r="E3605" s="32">
        <v>80.022</v>
      </c>
      <c r="F3605" s="32">
        <v>78.06</v>
      </c>
      <c r="G3605" s="32">
        <v>1.3047</v>
      </c>
      <c r="H3605" s="32">
        <v>0.012811</v>
      </c>
      <c r="I3605" s="32">
        <v>0.15767</v>
      </c>
      <c r="J3605" s="32">
        <v>0.1577</v>
      </c>
      <c r="K3605" s="32">
        <v>1.5676</v>
      </c>
      <c r="L3605" s="32">
        <v>0.032976</v>
      </c>
      <c r="M3605" s="32">
        <v>0.3156</v>
      </c>
      <c r="N3605" s="32">
        <v>0.08684</v>
      </c>
      <c r="O3605" s="32">
        <v>0.01237</v>
      </c>
      <c r="P3605" s="32">
        <v>0.8729</v>
      </c>
      <c r="Q3605" s="32">
        <v>1.11112</v>
      </c>
      <c r="R3605" s="32">
        <v>0.022886</v>
      </c>
      <c r="S3605" s="32">
        <v>0.018963</v>
      </c>
      <c r="T3605" s="32">
        <v>0.031969</v>
      </c>
      <c r="U3605" s="32">
        <v>0.9741</v>
      </c>
      <c r="V3605" s="32">
        <v>0.109589</v>
      </c>
      <c r="W3605" s="32">
        <v>0.5391</v>
      </c>
    </row>
    <row r="3606" ht="14.25" customHeight="1">
      <c r="B3606" s="61">
        <v>40897.0</v>
      </c>
      <c r="C3606" s="32">
        <v>21006.0</v>
      </c>
      <c r="D3606" s="32">
        <v>20813.0</v>
      </c>
      <c r="E3606" s="32">
        <v>79.882</v>
      </c>
      <c r="F3606" s="32">
        <v>77.89</v>
      </c>
      <c r="G3606" s="32">
        <v>1.3082</v>
      </c>
      <c r="H3606" s="32">
        <v>0.012839</v>
      </c>
      <c r="I3606" s="32">
        <v>0.15753</v>
      </c>
      <c r="J3606" s="32">
        <v>0.1574</v>
      </c>
      <c r="K3606" s="32">
        <v>1.5663</v>
      </c>
      <c r="L3606" s="32">
        <v>0.033066</v>
      </c>
      <c r="M3606" s="32">
        <v>0.3144</v>
      </c>
      <c r="N3606" s="32">
        <v>0.08642</v>
      </c>
      <c r="O3606" s="32">
        <v>0.01237</v>
      </c>
      <c r="P3606" s="32">
        <v>0.8783</v>
      </c>
      <c r="Q3606" s="32">
        <v>1.11122</v>
      </c>
      <c r="R3606" s="32">
        <v>0.022875</v>
      </c>
      <c r="S3606" s="32">
        <v>0.01888</v>
      </c>
      <c r="T3606" s="32">
        <v>0.032</v>
      </c>
      <c r="U3606" s="32">
        <v>0.9711</v>
      </c>
      <c r="V3606" s="32">
        <v>0.10977</v>
      </c>
      <c r="W3606" s="32">
        <v>0.5418</v>
      </c>
    </row>
    <row r="3607" ht="14.25" customHeight="1">
      <c r="B3607" s="61">
        <v>40896.0</v>
      </c>
      <c r="C3607" s="32">
        <v>21018.0</v>
      </c>
      <c r="D3607" s="32">
        <v>20813.0</v>
      </c>
      <c r="E3607" s="32">
        <v>80.25</v>
      </c>
      <c r="F3607" s="32">
        <v>78.05</v>
      </c>
      <c r="G3607" s="32">
        <v>1.2998</v>
      </c>
      <c r="H3607" s="32">
        <v>0.012813</v>
      </c>
      <c r="I3607" s="32">
        <v>0.15774</v>
      </c>
      <c r="J3607" s="32">
        <v>0.1571</v>
      </c>
      <c r="K3607" s="32">
        <v>1.5499</v>
      </c>
      <c r="L3607" s="32">
        <v>0.032902</v>
      </c>
      <c r="M3607" s="32">
        <v>0.314</v>
      </c>
      <c r="N3607" s="32">
        <v>0.08493</v>
      </c>
      <c r="O3607" s="32">
        <v>0.01238</v>
      </c>
      <c r="P3607" s="32">
        <v>0.8695</v>
      </c>
      <c r="Q3607" s="32">
        <v>1.11311</v>
      </c>
      <c r="R3607" s="32">
        <v>0.022791</v>
      </c>
      <c r="S3607" s="32">
        <v>0.018978</v>
      </c>
      <c r="T3607" s="32">
        <v>0.031918</v>
      </c>
      <c r="U3607" s="32">
        <v>0.9627</v>
      </c>
      <c r="V3607" s="32">
        <v>0.10923</v>
      </c>
      <c r="W3607" s="32">
        <v>0.5355</v>
      </c>
    </row>
    <row r="3608" ht="14.25" customHeight="1">
      <c r="B3608" s="61">
        <v>40893.0</v>
      </c>
      <c r="C3608" s="32">
        <v>21021.0</v>
      </c>
      <c r="D3608" s="32">
        <v>20813.0</v>
      </c>
      <c r="E3608" s="32">
        <v>80.256</v>
      </c>
      <c r="F3608" s="32">
        <v>77.76</v>
      </c>
      <c r="G3608" s="32">
        <v>1.3046</v>
      </c>
      <c r="H3608" s="32">
        <v>0.012856</v>
      </c>
      <c r="I3608" s="32">
        <v>0.15789</v>
      </c>
      <c r="J3608" s="32">
        <v>0.1569</v>
      </c>
      <c r="K3608" s="32">
        <v>1.5545</v>
      </c>
      <c r="L3608" s="32">
        <v>0.032929</v>
      </c>
      <c r="M3608" s="32">
        <v>0.3146</v>
      </c>
      <c r="N3608" s="32">
        <v>0.08644</v>
      </c>
      <c r="O3608" s="32">
        <v>0.01287</v>
      </c>
      <c r="P3608" s="32">
        <v>0.8793</v>
      </c>
      <c r="Q3608" s="32">
        <v>1.11447</v>
      </c>
      <c r="R3608" s="32">
        <v>0.022825</v>
      </c>
      <c r="S3608" s="32">
        <v>0.019045</v>
      </c>
      <c r="T3608" s="32">
        <v>0.031969</v>
      </c>
      <c r="U3608" s="32">
        <v>0.9631</v>
      </c>
      <c r="V3608" s="32">
        <v>0.110102</v>
      </c>
      <c r="W3608" s="32">
        <v>0.5401</v>
      </c>
    </row>
    <row r="3609" ht="14.25" customHeight="1">
      <c r="B3609" s="61">
        <v>40892.0</v>
      </c>
      <c r="C3609" s="32">
        <v>21016.0</v>
      </c>
      <c r="D3609" s="32">
        <v>20813.0</v>
      </c>
      <c r="E3609" s="32">
        <v>80.321</v>
      </c>
      <c r="F3609" s="32">
        <v>77.86</v>
      </c>
      <c r="G3609" s="32">
        <v>1.3016</v>
      </c>
      <c r="H3609" s="32">
        <v>0.012844</v>
      </c>
      <c r="I3609" s="32">
        <v>0.15687</v>
      </c>
      <c r="J3609" s="32">
        <v>0.1563</v>
      </c>
      <c r="K3609" s="32">
        <v>1.5514</v>
      </c>
      <c r="L3609" s="32">
        <v>0.032972</v>
      </c>
      <c r="M3609" s="32">
        <v>0.314</v>
      </c>
      <c r="N3609" s="32">
        <v>0.08642</v>
      </c>
      <c r="O3609" s="32">
        <v>0.01298</v>
      </c>
      <c r="P3609" s="32">
        <v>0.8789</v>
      </c>
      <c r="Q3609" s="32">
        <v>1.11558</v>
      </c>
      <c r="R3609" s="32">
        <v>0.022699</v>
      </c>
      <c r="S3609" s="32">
        <v>0.018774</v>
      </c>
      <c r="T3609" s="32">
        <v>0.031807</v>
      </c>
      <c r="U3609" s="32">
        <v>0.9661</v>
      </c>
      <c r="V3609" s="32">
        <v>0.109987</v>
      </c>
      <c r="W3609" s="32">
        <v>0.5375</v>
      </c>
    </row>
    <row r="3610" ht="14.25" customHeight="1">
      <c r="B3610" s="61">
        <v>40891.0</v>
      </c>
      <c r="C3610" s="32">
        <v>21010.0</v>
      </c>
      <c r="D3610" s="32">
        <v>20813.0</v>
      </c>
      <c r="E3610" s="32">
        <v>80.589</v>
      </c>
      <c r="F3610" s="32">
        <v>78.07</v>
      </c>
      <c r="G3610" s="32">
        <v>1.2983</v>
      </c>
      <c r="H3610" s="32">
        <v>0.012808</v>
      </c>
      <c r="I3610" s="32">
        <v>0.15691</v>
      </c>
      <c r="J3610" s="32">
        <v>0.1562</v>
      </c>
      <c r="K3610" s="32">
        <v>1.5466</v>
      </c>
      <c r="L3610" s="32">
        <v>0.032982</v>
      </c>
      <c r="M3610" s="32">
        <v>0.3121</v>
      </c>
      <c r="N3610" s="32">
        <v>0.08612</v>
      </c>
      <c r="O3610" s="32">
        <v>0.01245</v>
      </c>
      <c r="P3610" s="32">
        <v>0.8787</v>
      </c>
      <c r="Q3610" s="32">
        <v>1.11608</v>
      </c>
      <c r="R3610" s="32">
        <v>0.022599</v>
      </c>
      <c r="S3610" s="32">
        <v>0.018544</v>
      </c>
      <c r="T3610" s="32">
        <v>0.031893</v>
      </c>
      <c r="U3610" s="32">
        <v>0.962</v>
      </c>
      <c r="V3610" s="32">
        <v>0.110132</v>
      </c>
      <c r="W3610" s="32">
        <v>0.5334</v>
      </c>
    </row>
    <row r="3611" ht="14.25" customHeight="1">
      <c r="B3611" s="61">
        <v>40890.0</v>
      </c>
      <c r="C3611" s="32">
        <v>21011.0</v>
      </c>
      <c r="D3611" s="32">
        <v>20803.0</v>
      </c>
      <c r="E3611" s="32">
        <v>80.242</v>
      </c>
      <c r="F3611" s="32">
        <v>78.0</v>
      </c>
      <c r="G3611" s="32">
        <v>1.3037</v>
      </c>
      <c r="H3611" s="32">
        <v>0.01282</v>
      </c>
      <c r="I3611" s="32">
        <v>0.157</v>
      </c>
      <c r="J3611" s="32">
        <v>0.1567</v>
      </c>
      <c r="K3611" s="32">
        <v>1.5479</v>
      </c>
      <c r="L3611" s="32">
        <v>0.033067</v>
      </c>
      <c r="M3611" s="32">
        <v>0.3145</v>
      </c>
      <c r="N3611" s="32">
        <v>0.08596</v>
      </c>
      <c r="O3611" s="32">
        <v>0.01298</v>
      </c>
      <c r="P3611" s="32">
        <v>0.8783</v>
      </c>
      <c r="Q3611" s="32">
        <v>1.11763</v>
      </c>
      <c r="R3611" s="32">
        <v>0.022758</v>
      </c>
      <c r="S3611" s="32">
        <v>0.018827</v>
      </c>
      <c r="T3611" s="32">
        <v>0.032018</v>
      </c>
      <c r="U3611" s="32">
        <v>0.9669</v>
      </c>
      <c r="V3611" s="32">
        <v>0.109314</v>
      </c>
      <c r="W3611" s="32">
        <v>0.5377</v>
      </c>
    </row>
    <row r="3612" ht="14.25" customHeight="1">
      <c r="B3612" s="61">
        <v>40889.0</v>
      </c>
      <c r="C3612" s="32">
        <v>21008.0</v>
      </c>
      <c r="D3612" s="32">
        <v>20803.0</v>
      </c>
      <c r="E3612" s="32">
        <v>79.534</v>
      </c>
      <c r="F3612" s="32">
        <v>77.94</v>
      </c>
      <c r="G3612" s="32">
        <v>1.3187</v>
      </c>
      <c r="H3612" s="32">
        <v>0.012834</v>
      </c>
      <c r="I3612" s="32">
        <v>0.15716</v>
      </c>
      <c r="J3612" s="32">
        <v>0.1572</v>
      </c>
      <c r="K3612" s="32">
        <v>1.5584</v>
      </c>
      <c r="L3612" s="32">
        <v>0.033112</v>
      </c>
      <c r="M3612" s="32">
        <v>0.3148</v>
      </c>
      <c r="N3612" s="32">
        <v>0.08653</v>
      </c>
      <c r="O3612" s="32">
        <v>0.01298</v>
      </c>
      <c r="P3612" s="32">
        <v>0.8735</v>
      </c>
      <c r="Q3612" s="32">
        <v>1.12772</v>
      </c>
      <c r="R3612" s="32">
        <v>0.022782</v>
      </c>
      <c r="S3612" s="32">
        <v>0.018968</v>
      </c>
      <c r="T3612" s="32">
        <v>0.032062</v>
      </c>
      <c r="U3612" s="32">
        <v>0.9735</v>
      </c>
      <c r="V3612" s="32">
        <v>0.109499</v>
      </c>
      <c r="W3612" s="32">
        <v>0.5443</v>
      </c>
    </row>
    <row r="3613" ht="14.25" customHeight="1">
      <c r="B3613" s="61">
        <v>40886.0</v>
      </c>
      <c r="C3613" s="32">
        <v>21006.0</v>
      </c>
      <c r="D3613" s="32">
        <v>20803.0</v>
      </c>
      <c r="E3613" s="32">
        <v>78.632</v>
      </c>
      <c r="F3613" s="32">
        <v>77.65</v>
      </c>
      <c r="G3613" s="32">
        <v>1.3386</v>
      </c>
      <c r="H3613" s="32">
        <v>0.012884</v>
      </c>
      <c r="I3613" s="32">
        <v>0.15781</v>
      </c>
      <c r="J3613" s="32">
        <v>0.1571</v>
      </c>
      <c r="K3613" s="32">
        <v>1.5671</v>
      </c>
      <c r="L3613" s="32">
        <v>0.033106</v>
      </c>
      <c r="M3613" s="32">
        <v>0.3179</v>
      </c>
      <c r="N3613" s="32">
        <v>0.08731</v>
      </c>
      <c r="O3613" s="32">
        <v>0.01298</v>
      </c>
      <c r="P3613" s="32">
        <v>0.8793</v>
      </c>
      <c r="Q3613" s="32">
        <v>1.12286</v>
      </c>
      <c r="R3613" s="32">
        <v>0.022999</v>
      </c>
      <c r="S3613" s="32">
        <v>0.01927</v>
      </c>
      <c r="T3613" s="32">
        <v>0.032352</v>
      </c>
      <c r="U3613" s="32">
        <v>0.9834</v>
      </c>
      <c r="V3613" s="32">
        <v>0.110254</v>
      </c>
      <c r="W3613" s="32">
        <v>0.5536</v>
      </c>
    </row>
    <row r="3614" ht="14.25" customHeight="1">
      <c r="B3614" s="61">
        <v>40885.0</v>
      </c>
      <c r="C3614" s="32">
        <v>21008.0</v>
      </c>
      <c r="D3614" s="32">
        <v>20803.0</v>
      </c>
      <c r="E3614" s="32">
        <v>78.832</v>
      </c>
      <c r="F3614" s="32">
        <v>77.64</v>
      </c>
      <c r="G3614" s="32">
        <v>1.3341</v>
      </c>
      <c r="H3614" s="32">
        <v>0.01288</v>
      </c>
      <c r="I3614" s="32">
        <v>0.15732</v>
      </c>
      <c r="J3614" s="32">
        <v>0.157</v>
      </c>
      <c r="K3614" s="32">
        <v>1.5629</v>
      </c>
      <c r="L3614" s="32">
        <v>0.033093</v>
      </c>
      <c r="M3614" s="32">
        <v>0.3175</v>
      </c>
      <c r="N3614" s="32">
        <v>0.08831</v>
      </c>
      <c r="O3614" s="32">
        <v>0.01282</v>
      </c>
      <c r="P3614" s="32">
        <v>0.878</v>
      </c>
      <c r="Q3614" s="32">
        <v>1.11763</v>
      </c>
      <c r="R3614" s="32">
        <v>0.023019</v>
      </c>
      <c r="S3614" s="32">
        <v>0.019335</v>
      </c>
      <c r="T3614" s="32">
        <v>0.032462</v>
      </c>
      <c r="U3614" s="32">
        <v>0.9773</v>
      </c>
      <c r="V3614" s="32">
        <v>0.10983</v>
      </c>
      <c r="W3614" s="32">
        <v>0.5505</v>
      </c>
    </row>
    <row r="3615" ht="14.25" customHeight="1">
      <c r="B3615" s="61">
        <v>40884.0</v>
      </c>
      <c r="C3615" s="32">
        <v>21011.0</v>
      </c>
      <c r="D3615" s="32">
        <v>20803.0</v>
      </c>
      <c r="E3615" s="32">
        <v>78.485</v>
      </c>
      <c r="F3615" s="32">
        <v>77.68</v>
      </c>
      <c r="G3615" s="32">
        <v>1.3412</v>
      </c>
      <c r="H3615" s="32">
        <v>0.012873</v>
      </c>
      <c r="I3615" s="32">
        <v>0.15701</v>
      </c>
      <c r="J3615" s="32">
        <v>0.1568</v>
      </c>
      <c r="K3615" s="32">
        <v>1.571</v>
      </c>
      <c r="L3615" s="32">
        <v>0.033124</v>
      </c>
      <c r="M3615" s="32">
        <v>0.3193</v>
      </c>
      <c r="N3615" s="32">
        <v>0.08869</v>
      </c>
      <c r="O3615" s="32">
        <v>0.01296</v>
      </c>
      <c r="P3615" s="32">
        <v>0.8791</v>
      </c>
      <c r="Q3615" s="32">
        <v>1.11942</v>
      </c>
      <c r="R3615" s="32">
        <v>0.0231</v>
      </c>
      <c r="S3615" s="32">
        <v>0.019366</v>
      </c>
      <c r="T3615" s="32">
        <v>0.03251</v>
      </c>
      <c r="U3615" s="32">
        <v>0.9903</v>
      </c>
      <c r="V3615" s="32">
        <v>0.110315</v>
      </c>
      <c r="W3615" s="32">
        <v>0.5561</v>
      </c>
    </row>
    <row r="3616" ht="14.25" customHeight="1">
      <c r="B3616" s="61">
        <v>40883.0</v>
      </c>
      <c r="C3616" s="32">
        <v>21011.0</v>
      </c>
      <c r="D3616" s="32">
        <v>20803.0</v>
      </c>
      <c r="E3616" s="32">
        <v>78.499</v>
      </c>
      <c r="F3616" s="32">
        <v>77.73</v>
      </c>
      <c r="G3616" s="32">
        <v>1.3402</v>
      </c>
      <c r="H3616" s="32">
        <v>0.012864</v>
      </c>
      <c r="I3616" s="32">
        <v>0.15784</v>
      </c>
      <c r="J3616" s="32">
        <v>0.1567</v>
      </c>
      <c r="K3616" s="32">
        <v>1.56</v>
      </c>
      <c r="L3616" s="32">
        <v>0.033114</v>
      </c>
      <c r="M3616" s="32">
        <v>0.3189</v>
      </c>
      <c r="N3616" s="32">
        <v>0.08858</v>
      </c>
      <c r="O3616" s="32">
        <v>0.01298</v>
      </c>
      <c r="P3616" s="32">
        <v>0.8794</v>
      </c>
      <c r="Q3616" s="32">
        <v>1.11718</v>
      </c>
      <c r="R3616" s="32">
        <v>0.023015</v>
      </c>
      <c r="S3616" s="32">
        <v>0.019469</v>
      </c>
      <c r="T3616" s="32">
        <v>0.03242</v>
      </c>
      <c r="U3616" s="32">
        <v>0.99</v>
      </c>
      <c r="V3616" s="32">
        <v>0.110712</v>
      </c>
      <c r="W3616" s="32">
        <v>0.5577</v>
      </c>
    </row>
    <row r="3617" ht="14.25" customHeight="1">
      <c r="B3617" s="61">
        <v>40882.0</v>
      </c>
      <c r="C3617" s="32">
        <v>21011.0</v>
      </c>
      <c r="D3617" s="32">
        <v>20803.0</v>
      </c>
      <c r="E3617" s="32">
        <v>78.57</v>
      </c>
      <c r="F3617" s="32">
        <v>77.82</v>
      </c>
      <c r="G3617" s="32">
        <v>1.3401</v>
      </c>
      <c r="H3617" s="32">
        <v>0.012851</v>
      </c>
      <c r="I3617" s="32">
        <v>0.15776</v>
      </c>
      <c r="J3617" s="32">
        <v>0.1567</v>
      </c>
      <c r="K3617" s="32">
        <v>1.5648</v>
      </c>
      <c r="L3617" s="32">
        <v>0.033159</v>
      </c>
      <c r="M3617" s="32">
        <v>0.3194</v>
      </c>
      <c r="N3617" s="32">
        <v>0.08845</v>
      </c>
      <c r="O3617" s="32">
        <v>0.01287</v>
      </c>
      <c r="P3617" s="32">
        <v>0.879</v>
      </c>
      <c r="Q3617" s="32">
        <v>1.11818</v>
      </c>
      <c r="R3617" s="32">
        <v>0.023129</v>
      </c>
      <c r="S3617" s="32">
        <v>0.019469</v>
      </c>
      <c r="T3617" s="32">
        <v>0.032499</v>
      </c>
      <c r="U3617" s="32">
        <v>0.9838</v>
      </c>
      <c r="V3617" s="32">
        <v>0.110804</v>
      </c>
      <c r="W3617" s="32">
        <v>0.557</v>
      </c>
    </row>
    <row r="3618" ht="14.25" customHeight="1">
      <c r="B3618" s="61">
        <v>40879.0</v>
      </c>
      <c r="C3618" s="32">
        <v>21006.0</v>
      </c>
      <c r="D3618" s="32">
        <v>20803.0</v>
      </c>
      <c r="E3618" s="32">
        <v>78.625</v>
      </c>
      <c r="F3618" s="32">
        <v>77.99</v>
      </c>
      <c r="G3618" s="32">
        <v>1.3391</v>
      </c>
      <c r="H3618" s="32">
        <v>0.012824</v>
      </c>
      <c r="I3618" s="32">
        <v>0.1574</v>
      </c>
      <c r="J3618" s="32">
        <v>0.1566</v>
      </c>
      <c r="K3618" s="32">
        <v>1.5597</v>
      </c>
      <c r="L3618" s="32">
        <v>0.033157</v>
      </c>
      <c r="M3618" s="32">
        <v>0.3198</v>
      </c>
      <c r="N3618" s="32">
        <v>0.08868</v>
      </c>
      <c r="O3618" s="32">
        <v>0.013</v>
      </c>
      <c r="P3618" s="32">
        <v>0.878</v>
      </c>
      <c r="Q3618" s="32">
        <v>1.11801</v>
      </c>
      <c r="R3618" s="32">
        <v>0.023167</v>
      </c>
      <c r="S3618" s="32">
        <v>0.019564</v>
      </c>
      <c r="T3618" s="32">
        <v>0.032441</v>
      </c>
      <c r="U3618" s="32">
        <v>0.9809</v>
      </c>
      <c r="V3618" s="32">
        <v>0.110804</v>
      </c>
      <c r="W3618" s="32">
        <v>0.5583</v>
      </c>
    </row>
    <row r="3619" ht="14.25" customHeight="1">
      <c r="B3619" s="61">
        <v>40878.0</v>
      </c>
      <c r="C3619" s="32">
        <v>21011.0</v>
      </c>
      <c r="D3619" s="32">
        <v>20803.0</v>
      </c>
      <c r="E3619" s="32">
        <v>78.328</v>
      </c>
      <c r="F3619" s="32">
        <v>77.7</v>
      </c>
      <c r="G3619" s="32">
        <v>1.3461</v>
      </c>
      <c r="H3619" s="32">
        <v>0.01287</v>
      </c>
      <c r="I3619" s="32">
        <v>0.15669</v>
      </c>
      <c r="J3619" s="32">
        <v>0.1567</v>
      </c>
      <c r="K3619" s="32">
        <v>1.569</v>
      </c>
      <c r="L3619" s="32">
        <v>0.03319</v>
      </c>
      <c r="M3619" s="32">
        <v>0.32</v>
      </c>
      <c r="N3619" s="32">
        <v>0.08864</v>
      </c>
      <c r="O3619" s="32">
        <v>0.0127</v>
      </c>
      <c r="P3619" s="32">
        <v>0.8788</v>
      </c>
      <c r="Q3619" s="32">
        <v>1.12681</v>
      </c>
      <c r="R3619" s="32">
        <v>0.023127</v>
      </c>
      <c r="S3619" s="32">
        <v>0.019461</v>
      </c>
      <c r="T3619" s="32">
        <v>0.032436</v>
      </c>
      <c r="U3619" s="32">
        <v>0.9863</v>
      </c>
      <c r="V3619" s="32">
        <v>0.10989</v>
      </c>
      <c r="W3619" s="32">
        <v>0.5552</v>
      </c>
    </row>
    <row r="3620" ht="14.25" customHeight="1">
      <c r="B3620" s="61">
        <v>40877.0</v>
      </c>
      <c r="C3620" s="32">
        <v>21006.0</v>
      </c>
      <c r="D3620" s="32">
        <v>20803.0</v>
      </c>
      <c r="E3620" s="32">
        <v>78.384</v>
      </c>
      <c r="F3620" s="32">
        <v>77.62</v>
      </c>
      <c r="G3620" s="32">
        <v>1.3446</v>
      </c>
      <c r="H3620" s="32">
        <v>0.012884</v>
      </c>
      <c r="I3620" s="32">
        <v>0.15674</v>
      </c>
      <c r="J3620" s="32">
        <v>0.1565</v>
      </c>
      <c r="K3620" s="32">
        <v>1.5704</v>
      </c>
      <c r="L3620" s="32">
        <v>0.032957</v>
      </c>
      <c r="M3620" s="32">
        <v>0.3149</v>
      </c>
      <c r="N3620" s="32">
        <v>0.08763</v>
      </c>
      <c r="O3620" s="32">
        <v>0.01302</v>
      </c>
      <c r="P3620" s="32">
        <v>0.8785</v>
      </c>
      <c r="Q3620" s="32">
        <v>1.12746</v>
      </c>
      <c r="R3620" s="32">
        <v>0.022983</v>
      </c>
      <c r="S3620" s="32">
        <v>0.019187</v>
      </c>
      <c r="T3620" s="32">
        <v>0.032373</v>
      </c>
      <c r="U3620" s="32">
        <v>0.9827</v>
      </c>
      <c r="V3620" s="32">
        <v>0.110132</v>
      </c>
      <c r="W3620" s="32">
        <v>0.5529</v>
      </c>
    </row>
    <row r="3621" ht="14.25" customHeight="1">
      <c r="B3621" s="61">
        <v>40876.0</v>
      </c>
      <c r="C3621" s="32">
        <v>21010.0</v>
      </c>
      <c r="D3621" s="32">
        <v>20803.0</v>
      </c>
      <c r="E3621" s="32">
        <v>79.007</v>
      </c>
      <c r="F3621" s="32">
        <v>77.93</v>
      </c>
      <c r="G3621" s="32">
        <v>1.3317</v>
      </c>
      <c r="H3621" s="32">
        <v>0.012832</v>
      </c>
      <c r="I3621" s="32">
        <v>0.15708</v>
      </c>
      <c r="J3621" s="32">
        <v>0.1565</v>
      </c>
      <c r="K3621" s="32">
        <v>1.5597</v>
      </c>
      <c r="L3621" s="32">
        <v>0.032908</v>
      </c>
      <c r="M3621" s="32">
        <v>0.3156</v>
      </c>
      <c r="N3621" s="32">
        <v>0.08754</v>
      </c>
      <c r="O3621" s="32">
        <v>0.01302</v>
      </c>
      <c r="P3621" s="32">
        <v>0.878</v>
      </c>
      <c r="Q3621" s="32">
        <v>1.13328</v>
      </c>
      <c r="R3621" s="32">
        <v>0.022999</v>
      </c>
      <c r="S3621" s="32">
        <v>0.019214</v>
      </c>
      <c r="T3621" s="32">
        <v>0.031969</v>
      </c>
      <c r="U3621" s="32">
        <v>0.9689</v>
      </c>
      <c r="V3621" s="32">
        <v>0.108814</v>
      </c>
      <c r="W3621" s="32">
        <v>0.5418</v>
      </c>
    </row>
    <row r="3622" ht="14.25" customHeight="1">
      <c r="B3622" s="61">
        <v>40875.0</v>
      </c>
      <c r="C3622" s="32">
        <v>21008.0</v>
      </c>
      <c r="D3622" s="32">
        <v>20803.0</v>
      </c>
      <c r="E3622" s="32">
        <v>79.263</v>
      </c>
      <c r="F3622" s="32">
        <v>77.98</v>
      </c>
      <c r="G3622" s="32">
        <v>1.332</v>
      </c>
      <c r="H3622" s="32">
        <v>0.012822</v>
      </c>
      <c r="I3622" s="32">
        <v>0.15654</v>
      </c>
      <c r="J3622" s="32">
        <v>0.1563</v>
      </c>
      <c r="K3622" s="32">
        <v>1.551</v>
      </c>
      <c r="L3622" s="32">
        <v>0.032907</v>
      </c>
      <c r="M3622" s="32">
        <v>0.3141</v>
      </c>
      <c r="N3622" s="32">
        <v>0.08686</v>
      </c>
      <c r="O3622" s="32">
        <v>0.01303</v>
      </c>
      <c r="P3622" s="32">
        <v>0.8784</v>
      </c>
      <c r="Q3622" s="32">
        <v>1.13572</v>
      </c>
      <c r="R3622" s="32">
        <v>0.022878</v>
      </c>
      <c r="S3622" s="32">
        <v>0.019222</v>
      </c>
      <c r="T3622" s="32">
        <v>0.031913</v>
      </c>
      <c r="U3622" s="32">
        <v>0.967</v>
      </c>
      <c r="V3622" s="32">
        <v>0.10977</v>
      </c>
      <c r="W3622" s="32">
        <v>0.5324</v>
      </c>
    </row>
    <row r="3623" ht="14.25" customHeight="1">
      <c r="B3623" s="61">
        <v>40872.0</v>
      </c>
      <c r="C3623" s="32">
        <v>21006.0</v>
      </c>
      <c r="D3623" s="32">
        <v>20803.0</v>
      </c>
      <c r="E3623" s="32">
        <v>79.686</v>
      </c>
      <c r="F3623" s="32">
        <v>77.73</v>
      </c>
      <c r="G3623" s="32">
        <v>1.3239</v>
      </c>
      <c r="H3623" s="32">
        <v>0.012863</v>
      </c>
      <c r="I3623" s="32">
        <v>0.1569</v>
      </c>
      <c r="J3623" s="32">
        <v>0.1563</v>
      </c>
      <c r="K3623" s="32">
        <v>1.5439</v>
      </c>
      <c r="L3623" s="32">
        <v>0.032835</v>
      </c>
      <c r="M3623" s="32">
        <v>0.3127</v>
      </c>
      <c r="N3623" s="32">
        <v>0.08595</v>
      </c>
      <c r="O3623" s="32">
        <v>0.01304</v>
      </c>
      <c r="P3623" s="32">
        <v>0.8779</v>
      </c>
      <c r="Q3623" s="32">
        <v>1.13844</v>
      </c>
      <c r="R3623" s="32">
        <v>0.02273</v>
      </c>
      <c r="S3623" s="32">
        <v>0.019137</v>
      </c>
      <c r="T3623" s="32">
        <v>0.031847</v>
      </c>
      <c r="U3623" s="32">
        <v>0.9551</v>
      </c>
      <c r="V3623" s="32">
        <v>0.108519</v>
      </c>
      <c r="W3623" s="32">
        <v>0.529</v>
      </c>
    </row>
    <row r="3624" ht="14.25" customHeight="1">
      <c r="B3624" s="61">
        <v>40871.0</v>
      </c>
      <c r="C3624" s="32">
        <v>21008.0</v>
      </c>
      <c r="D3624" s="32">
        <v>20803.0</v>
      </c>
      <c r="E3624" s="32">
        <v>79.141</v>
      </c>
      <c r="F3624" s="32">
        <v>77.12</v>
      </c>
      <c r="G3624" s="32">
        <v>1.3347</v>
      </c>
      <c r="H3624" s="32">
        <v>0.012968</v>
      </c>
      <c r="I3624" s="32">
        <v>0.15716</v>
      </c>
      <c r="J3624" s="32">
        <v>0.1565</v>
      </c>
      <c r="K3624" s="32">
        <v>1.5496</v>
      </c>
      <c r="L3624" s="32">
        <v>0.032862</v>
      </c>
      <c r="M3624" s="32">
        <v>0.3141</v>
      </c>
      <c r="N3624" s="32">
        <v>0.08659</v>
      </c>
      <c r="O3624" s="32">
        <v>0.01304</v>
      </c>
      <c r="P3624" s="32">
        <v>0.8782</v>
      </c>
      <c r="Q3624" s="32">
        <v>1.14071</v>
      </c>
      <c r="R3624" s="32">
        <v>0.02291</v>
      </c>
      <c r="S3624" s="32">
        <v>0.01922</v>
      </c>
      <c r="T3624" s="32">
        <v>0.031965</v>
      </c>
      <c r="U3624" s="32">
        <v>0.9551</v>
      </c>
      <c r="V3624" s="32">
        <v>0.108814</v>
      </c>
      <c r="W3624" s="32">
        <v>0.5271</v>
      </c>
    </row>
    <row r="3625" ht="14.25" customHeight="1">
      <c r="B3625" s="61">
        <v>40870.0</v>
      </c>
      <c r="C3625" s="32">
        <v>21009.0</v>
      </c>
      <c r="D3625" s="32">
        <v>20803.0</v>
      </c>
      <c r="E3625" s="32">
        <v>79.141</v>
      </c>
      <c r="F3625" s="32">
        <v>77.31</v>
      </c>
      <c r="G3625" s="32">
        <v>1.3342</v>
      </c>
      <c r="H3625" s="32">
        <v>0.012935</v>
      </c>
      <c r="I3625" s="32">
        <v>0.15718</v>
      </c>
      <c r="J3625" s="32">
        <v>0.1566</v>
      </c>
      <c r="K3625" s="32">
        <v>1.5525</v>
      </c>
      <c r="L3625" s="32">
        <v>0.032828</v>
      </c>
      <c r="M3625" s="32">
        <v>0.3133</v>
      </c>
      <c r="N3625" s="32">
        <v>0.08611</v>
      </c>
      <c r="O3625" s="32">
        <v>0.01305</v>
      </c>
      <c r="P3625" s="32">
        <v>0.8778</v>
      </c>
      <c r="Q3625" s="32">
        <v>1.14221</v>
      </c>
      <c r="R3625" s="32">
        <v>0.022931</v>
      </c>
      <c r="S3625" s="32">
        <v>0.01906</v>
      </c>
      <c r="T3625" s="32">
        <v>0.031857</v>
      </c>
      <c r="U3625" s="32">
        <v>0.9536</v>
      </c>
      <c r="V3625" s="32">
        <v>0.108696</v>
      </c>
      <c r="W3625" s="32">
        <v>0.5358</v>
      </c>
    </row>
    <row r="3626" ht="14.25" customHeight="1">
      <c r="B3626" s="61">
        <v>40869.0</v>
      </c>
      <c r="C3626" s="32">
        <v>21008.0</v>
      </c>
      <c r="D3626" s="32">
        <v>20803.0</v>
      </c>
      <c r="E3626" s="32">
        <v>78.266</v>
      </c>
      <c r="F3626" s="32">
        <v>76.97</v>
      </c>
      <c r="G3626" s="32">
        <v>1.3505</v>
      </c>
      <c r="H3626" s="32">
        <v>0.012992</v>
      </c>
      <c r="I3626" s="32">
        <v>0.15709</v>
      </c>
      <c r="J3626" s="32">
        <v>0.1569</v>
      </c>
      <c r="K3626" s="32">
        <v>1.5634</v>
      </c>
      <c r="L3626" s="32">
        <v>0.032978</v>
      </c>
      <c r="M3626" s="32">
        <v>0.3149</v>
      </c>
      <c r="N3626" s="32">
        <v>0.08718</v>
      </c>
      <c r="O3626" s="32">
        <v>0.01305</v>
      </c>
      <c r="P3626" s="32">
        <v>0.8781</v>
      </c>
      <c r="Q3626" s="32">
        <v>1.14319</v>
      </c>
      <c r="R3626" s="32">
        <v>0.023065</v>
      </c>
      <c r="S3626" s="32">
        <v>0.019068</v>
      </c>
      <c r="T3626" s="32">
        <v>0.032062</v>
      </c>
      <c r="U3626" s="32">
        <v>0.9631</v>
      </c>
      <c r="V3626" s="32">
        <v>0.10923</v>
      </c>
      <c r="W3626" s="32">
        <v>0.5511</v>
      </c>
    </row>
    <row r="3627" ht="14.25" customHeight="1">
      <c r="B3627" s="61">
        <v>40868.0</v>
      </c>
      <c r="C3627" s="32">
        <v>21009.0</v>
      </c>
      <c r="D3627" s="32">
        <v>20803.0</v>
      </c>
      <c r="E3627" s="32">
        <v>78.3</v>
      </c>
      <c r="F3627" s="32">
        <v>76.89</v>
      </c>
      <c r="G3627" s="32">
        <v>1.3489</v>
      </c>
      <c r="H3627" s="32">
        <v>0.013006</v>
      </c>
      <c r="I3627" s="32">
        <v>0.15711</v>
      </c>
      <c r="J3627" s="32">
        <v>0.1567</v>
      </c>
      <c r="K3627" s="32">
        <v>1.5642</v>
      </c>
      <c r="L3627" s="32">
        <v>0.032976</v>
      </c>
      <c r="M3627" s="32">
        <v>0.3133</v>
      </c>
      <c r="N3627" s="32">
        <v>0.08713</v>
      </c>
      <c r="O3627" s="32">
        <v>0.01306</v>
      </c>
      <c r="P3627" s="32">
        <v>0.9058</v>
      </c>
      <c r="Q3627" s="32">
        <v>1.14515</v>
      </c>
      <c r="R3627" s="32">
        <v>0.023002</v>
      </c>
      <c r="S3627" s="32">
        <v>0.019115</v>
      </c>
      <c r="T3627" s="32">
        <v>0.032016</v>
      </c>
      <c r="U3627" s="32">
        <v>0.9615</v>
      </c>
      <c r="V3627" s="32">
        <v>0.109784</v>
      </c>
      <c r="W3627" s="32">
        <v>0.5536</v>
      </c>
    </row>
    <row r="3628" ht="14.25" customHeight="1">
      <c r="B3628" s="61">
        <v>40865.0</v>
      </c>
      <c r="C3628" s="32">
        <v>21006.0</v>
      </c>
      <c r="D3628" s="32">
        <v>20803.0</v>
      </c>
      <c r="E3628" s="32">
        <v>78.064</v>
      </c>
      <c r="F3628" s="32">
        <v>76.91</v>
      </c>
      <c r="G3628" s="32">
        <v>1.3525</v>
      </c>
      <c r="H3628" s="32">
        <v>0.013002</v>
      </c>
      <c r="I3628" s="32">
        <v>0.15726</v>
      </c>
      <c r="J3628" s="32">
        <v>0.1573</v>
      </c>
      <c r="K3628" s="32">
        <v>1.5806</v>
      </c>
      <c r="L3628" s="32">
        <v>0.033014</v>
      </c>
      <c r="M3628" s="32">
        <v>0.3164</v>
      </c>
      <c r="N3628" s="32">
        <v>0.0878</v>
      </c>
      <c r="O3628" s="32">
        <v>0.01305</v>
      </c>
      <c r="P3628" s="32">
        <v>0.9072</v>
      </c>
      <c r="Q3628" s="32">
        <v>1.14699</v>
      </c>
      <c r="R3628" s="32">
        <v>0.02301</v>
      </c>
      <c r="S3628" s="32">
        <v>0.019514</v>
      </c>
      <c r="T3628" s="32">
        <v>0.032258</v>
      </c>
      <c r="U3628" s="32">
        <v>0.9731</v>
      </c>
      <c r="V3628" s="32">
        <v>0.110436</v>
      </c>
      <c r="W3628" s="32">
        <v>0.5608</v>
      </c>
    </row>
    <row r="3629" ht="14.25" customHeight="1">
      <c r="B3629" s="61">
        <v>40864.0</v>
      </c>
      <c r="C3629" s="32">
        <v>21009.0</v>
      </c>
      <c r="D3629" s="32">
        <v>20803.0</v>
      </c>
      <c r="E3629" s="32">
        <v>78.282</v>
      </c>
      <c r="F3629" s="32">
        <v>76.98</v>
      </c>
      <c r="G3629" s="32">
        <v>1.3458</v>
      </c>
      <c r="H3629" s="32">
        <v>0.01299</v>
      </c>
      <c r="I3629" s="32">
        <v>0.15739</v>
      </c>
      <c r="J3629" s="32">
        <v>0.1573</v>
      </c>
      <c r="K3629" s="32">
        <v>1.5755</v>
      </c>
      <c r="L3629" s="32">
        <v>0.033107</v>
      </c>
      <c r="M3629" s="32">
        <v>0.3161</v>
      </c>
      <c r="N3629" s="32">
        <v>0.08789</v>
      </c>
      <c r="O3629" s="32">
        <v>0.01306</v>
      </c>
      <c r="P3629" s="32">
        <v>0.9079</v>
      </c>
      <c r="Q3629" s="32">
        <v>1.14877</v>
      </c>
      <c r="R3629" s="32">
        <v>0.023015</v>
      </c>
      <c r="S3629" s="32">
        <v>0.019619</v>
      </c>
      <c r="T3629" s="32">
        <v>0.032337</v>
      </c>
      <c r="U3629" s="32">
        <v>0.9716</v>
      </c>
      <c r="V3629" s="32">
        <v>0.109951</v>
      </c>
      <c r="W3629" s="32">
        <v>0.562</v>
      </c>
    </row>
    <row r="3630" ht="14.25" customHeight="1">
      <c r="B3630" s="61">
        <v>40863.0</v>
      </c>
      <c r="C3630" s="32">
        <v>21006.0</v>
      </c>
      <c r="D3630" s="32">
        <v>20803.0</v>
      </c>
      <c r="E3630" s="32">
        <v>78.016</v>
      </c>
      <c r="F3630" s="32">
        <v>77.06</v>
      </c>
      <c r="G3630" s="32">
        <v>1.3463</v>
      </c>
      <c r="H3630" s="32">
        <v>0.012977</v>
      </c>
      <c r="I3630" s="32">
        <v>0.15751</v>
      </c>
      <c r="J3630" s="32">
        <v>0.1574</v>
      </c>
      <c r="K3630" s="32">
        <v>1.5732</v>
      </c>
      <c r="L3630" s="32">
        <v>0.033124</v>
      </c>
      <c r="M3630" s="32">
        <v>0.317</v>
      </c>
      <c r="N3630" s="32">
        <v>0.08802</v>
      </c>
      <c r="O3630" s="32">
        <v>0.01308</v>
      </c>
      <c r="P3630" s="32">
        <v>0.9086</v>
      </c>
      <c r="Q3630" s="32">
        <v>1.15042</v>
      </c>
      <c r="R3630" s="32">
        <v>0.023028</v>
      </c>
      <c r="S3630" s="32">
        <v>0.019706</v>
      </c>
      <c r="T3630" s="32">
        <v>0.032425</v>
      </c>
      <c r="U3630" s="32">
        <v>0.9761</v>
      </c>
      <c r="V3630" s="32">
        <v>0.111093</v>
      </c>
      <c r="W3630" s="32">
        <v>0.5648</v>
      </c>
    </row>
    <row r="3631" ht="14.25" customHeight="1">
      <c r="B3631" s="61">
        <v>40862.0</v>
      </c>
      <c r="C3631" s="32">
        <v>21008.0</v>
      </c>
      <c r="D3631" s="32">
        <v>20803.0</v>
      </c>
      <c r="E3631" s="32">
        <v>77.872</v>
      </c>
      <c r="F3631" s="32">
        <v>77.03</v>
      </c>
      <c r="G3631" s="32">
        <v>1.3539</v>
      </c>
      <c r="H3631" s="32">
        <v>0.012982</v>
      </c>
      <c r="I3631" s="32">
        <v>0.15753</v>
      </c>
      <c r="J3631" s="32">
        <v>0.1573</v>
      </c>
      <c r="K3631" s="32">
        <v>1.5822</v>
      </c>
      <c r="L3631" s="32">
        <v>0.033058</v>
      </c>
      <c r="M3631" s="32">
        <v>0.3167</v>
      </c>
      <c r="N3631" s="32">
        <v>0.08864</v>
      </c>
      <c r="O3631" s="32">
        <v>0.01308</v>
      </c>
      <c r="P3631" s="32">
        <v>0.9076</v>
      </c>
      <c r="Q3631" s="32">
        <v>1.15062</v>
      </c>
      <c r="R3631" s="32">
        <v>0.023007</v>
      </c>
      <c r="S3631" s="32">
        <v>0.019732</v>
      </c>
      <c r="T3631" s="32">
        <v>0.032446</v>
      </c>
      <c r="U3631" s="32">
        <v>0.9793</v>
      </c>
      <c r="V3631" s="32">
        <v>0.111174</v>
      </c>
      <c r="W3631" s="32">
        <v>0.5662</v>
      </c>
    </row>
    <row r="3632" ht="14.25" customHeight="1">
      <c r="B3632" s="61">
        <v>40861.0</v>
      </c>
      <c r="C3632" s="32">
        <v>21008.0</v>
      </c>
      <c r="D3632" s="32">
        <v>20803.0</v>
      </c>
      <c r="E3632" s="32">
        <v>77.569</v>
      </c>
      <c r="F3632" s="32">
        <v>77.07</v>
      </c>
      <c r="G3632" s="32">
        <v>1.3633</v>
      </c>
      <c r="H3632" s="32">
        <v>0.012976</v>
      </c>
      <c r="I3632" s="32">
        <v>0.1573</v>
      </c>
      <c r="J3632" s="32">
        <v>0.1573</v>
      </c>
      <c r="K3632" s="32">
        <v>1.591</v>
      </c>
      <c r="L3632" s="32">
        <v>0.033105</v>
      </c>
      <c r="M3632" s="32">
        <v>0.3184</v>
      </c>
      <c r="N3632" s="32">
        <v>0.08883</v>
      </c>
      <c r="O3632" s="32">
        <v>0.01308</v>
      </c>
      <c r="P3632" s="32">
        <v>0.9088</v>
      </c>
      <c r="Q3632" s="32">
        <v>1.15301</v>
      </c>
      <c r="R3632" s="32">
        <v>0.023023</v>
      </c>
      <c r="S3632" s="32">
        <v>0.019835</v>
      </c>
      <c r="T3632" s="32">
        <v>0.032499</v>
      </c>
      <c r="U3632" s="32">
        <v>0.9835</v>
      </c>
      <c r="V3632" s="32">
        <v>0.111297</v>
      </c>
      <c r="W3632" s="32">
        <v>0.5662</v>
      </c>
    </row>
    <row r="3633" ht="14.25" customHeight="1">
      <c r="B3633" s="61">
        <v>40858.0</v>
      </c>
      <c r="C3633" s="32">
        <v>21010.0</v>
      </c>
      <c r="D3633" s="32">
        <v>20803.0</v>
      </c>
      <c r="E3633" s="32">
        <v>76.945</v>
      </c>
      <c r="F3633" s="32">
        <v>77.2</v>
      </c>
      <c r="G3633" s="32">
        <v>1.375</v>
      </c>
      <c r="H3633" s="32">
        <v>0.012966</v>
      </c>
      <c r="I3633" s="32">
        <v>0.15764</v>
      </c>
      <c r="J3633" s="32">
        <v>0.1574</v>
      </c>
      <c r="K3633" s="32">
        <v>1.6065</v>
      </c>
      <c r="L3633" s="32">
        <v>0.033141</v>
      </c>
      <c r="M3633" s="32">
        <v>0.3196</v>
      </c>
      <c r="N3633" s="32">
        <v>0.08856</v>
      </c>
      <c r="O3633" s="32">
        <v>0.01309</v>
      </c>
      <c r="P3633" s="32">
        <v>0.9074</v>
      </c>
      <c r="Q3633" s="32">
        <v>1.15314</v>
      </c>
      <c r="R3633" s="32">
        <v>0.023145</v>
      </c>
      <c r="S3633" s="32">
        <v>0.019943</v>
      </c>
      <c r="T3633" s="32">
        <v>0.032478</v>
      </c>
      <c r="U3633" s="32">
        <v>0.99</v>
      </c>
      <c r="V3633" s="32">
        <v>0.111794</v>
      </c>
      <c r="W3633" s="32">
        <v>0.5741</v>
      </c>
    </row>
    <row r="3634" ht="14.25" customHeight="1">
      <c r="B3634" s="61">
        <v>40857.0</v>
      </c>
      <c r="C3634" s="32">
        <v>21008.0</v>
      </c>
      <c r="D3634" s="32">
        <v>20803.0</v>
      </c>
      <c r="E3634" s="32">
        <v>77.743</v>
      </c>
      <c r="F3634" s="32">
        <v>77.65</v>
      </c>
      <c r="G3634" s="32">
        <v>1.3606</v>
      </c>
      <c r="H3634" s="32">
        <v>0.012878</v>
      </c>
      <c r="I3634" s="32">
        <v>0.15752</v>
      </c>
      <c r="J3634" s="32">
        <v>0.157</v>
      </c>
      <c r="K3634" s="32">
        <v>1.5935</v>
      </c>
      <c r="L3634" s="32">
        <v>0.033198</v>
      </c>
      <c r="M3634" s="32">
        <v>0.3182</v>
      </c>
      <c r="N3634" s="32">
        <v>0.08837</v>
      </c>
      <c r="O3634" s="32">
        <v>0.01309</v>
      </c>
      <c r="P3634" s="32">
        <v>0.9088</v>
      </c>
      <c r="Q3634" s="32">
        <v>1.15341</v>
      </c>
      <c r="R3634" s="32">
        <v>0.023034</v>
      </c>
      <c r="S3634" s="32">
        <v>0.019926</v>
      </c>
      <c r="T3634" s="32">
        <v>0.032473</v>
      </c>
      <c r="U3634" s="32">
        <v>0.9834</v>
      </c>
      <c r="V3634" s="32">
        <v>0.110926</v>
      </c>
      <c r="W3634" s="32">
        <v>0.5656</v>
      </c>
    </row>
    <row r="3635" ht="14.25" customHeight="1">
      <c r="B3635" s="61">
        <v>40856.0</v>
      </c>
      <c r="C3635" s="32">
        <v>21010.0</v>
      </c>
      <c r="D3635" s="32">
        <v>20803.0</v>
      </c>
      <c r="E3635" s="32">
        <v>77.926</v>
      </c>
      <c r="F3635" s="32">
        <v>77.82</v>
      </c>
      <c r="G3635" s="32">
        <v>1.3542</v>
      </c>
      <c r="H3635" s="32">
        <v>0.012851</v>
      </c>
      <c r="I3635" s="32">
        <v>0.1576</v>
      </c>
      <c r="J3635" s="32">
        <v>0.1573</v>
      </c>
      <c r="K3635" s="32">
        <v>1.5917</v>
      </c>
      <c r="L3635" s="32">
        <v>0.033137</v>
      </c>
      <c r="M3635" s="32">
        <v>0.3191</v>
      </c>
      <c r="N3635" s="32">
        <v>0.08902</v>
      </c>
      <c r="O3635" s="32">
        <v>0.0131</v>
      </c>
      <c r="P3635" s="32">
        <v>0.9084</v>
      </c>
      <c r="Q3635" s="32">
        <v>1.15808</v>
      </c>
      <c r="R3635" s="32">
        <v>0.023052</v>
      </c>
      <c r="S3635" s="32">
        <v>0.019926</v>
      </c>
      <c r="T3635" s="32">
        <v>0.032531</v>
      </c>
      <c r="U3635" s="32">
        <v>0.9761</v>
      </c>
      <c r="V3635" s="32">
        <v>0.112549</v>
      </c>
      <c r="W3635" s="32">
        <v>0.5623</v>
      </c>
    </row>
    <row r="3636" ht="14.25" customHeight="1">
      <c r="B3636" s="61">
        <v>40855.0</v>
      </c>
      <c r="C3636" s="32">
        <v>21008.0</v>
      </c>
      <c r="D3636" s="32">
        <v>20803.0</v>
      </c>
      <c r="E3636" s="32">
        <v>76.586</v>
      </c>
      <c r="F3636" s="32">
        <v>77.73</v>
      </c>
      <c r="G3636" s="32">
        <v>1.3834</v>
      </c>
      <c r="H3636" s="32">
        <v>0.012865</v>
      </c>
      <c r="I3636" s="32">
        <v>0.15755</v>
      </c>
      <c r="J3636" s="32">
        <v>0.157</v>
      </c>
      <c r="K3636" s="32">
        <v>1.6089</v>
      </c>
      <c r="L3636" s="32">
        <v>0.033222</v>
      </c>
      <c r="M3636" s="32">
        <v>0.3201</v>
      </c>
      <c r="N3636" s="32">
        <v>0.08978</v>
      </c>
      <c r="O3636" s="32">
        <v>0.01311</v>
      </c>
      <c r="P3636" s="32">
        <v>0.9085</v>
      </c>
      <c r="Q3636" s="32">
        <v>1.15775</v>
      </c>
      <c r="R3636" s="32">
        <v>0.023307</v>
      </c>
      <c r="S3636" s="32">
        <v>0.020222</v>
      </c>
      <c r="T3636" s="32">
        <v>0.032626</v>
      </c>
      <c r="U3636" s="32">
        <v>0.9911</v>
      </c>
      <c r="V3636" s="32">
        <v>0.112171</v>
      </c>
      <c r="W3636" s="32">
        <v>0.5748</v>
      </c>
    </row>
    <row r="3637" ht="14.25" customHeight="1">
      <c r="B3637" s="61">
        <v>40854.0</v>
      </c>
      <c r="C3637" s="32">
        <v>21008.0</v>
      </c>
      <c r="D3637" s="32">
        <v>20803.0</v>
      </c>
      <c r="E3637" s="32">
        <v>76.962</v>
      </c>
      <c r="F3637" s="32">
        <v>78.05</v>
      </c>
      <c r="G3637" s="32">
        <v>1.3776</v>
      </c>
      <c r="H3637" s="32">
        <v>0.012811</v>
      </c>
      <c r="I3637" s="32">
        <v>0.15746</v>
      </c>
      <c r="J3637" s="32">
        <v>0.1567</v>
      </c>
      <c r="K3637" s="32">
        <v>1.6057</v>
      </c>
      <c r="L3637" s="32">
        <v>0.033194</v>
      </c>
      <c r="M3637" s="32">
        <v>0.3195</v>
      </c>
      <c r="N3637" s="32">
        <v>0.08959</v>
      </c>
      <c r="O3637" s="32">
        <v>0.01311</v>
      </c>
      <c r="P3637" s="32">
        <v>0.9098</v>
      </c>
      <c r="Q3637" s="32">
        <v>1.15808</v>
      </c>
      <c r="R3637" s="32">
        <v>0.023283</v>
      </c>
      <c r="S3637" s="32">
        <v>0.020362</v>
      </c>
      <c r="T3637" s="32">
        <v>0.032616</v>
      </c>
      <c r="U3637" s="32">
        <v>0.9875</v>
      </c>
      <c r="V3637" s="32">
        <v>0.11167</v>
      </c>
      <c r="W3637" s="32">
        <v>0.5719</v>
      </c>
    </row>
    <row r="3638" ht="14.25" customHeight="1">
      <c r="B3638" s="61">
        <v>40851.0</v>
      </c>
      <c r="C3638" s="32">
        <v>21008.0</v>
      </c>
      <c r="D3638" s="32">
        <v>20803.0</v>
      </c>
      <c r="E3638" s="32">
        <v>76.962</v>
      </c>
      <c r="F3638" s="32">
        <v>78.24</v>
      </c>
      <c r="G3638" s="32">
        <v>1.3792</v>
      </c>
      <c r="H3638" s="32">
        <v>0.012781</v>
      </c>
      <c r="I3638" s="32">
        <v>0.15769</v>
      </c>
      <c r="J3638" s="32">
        <v>0.1567</v>
      </c>
      <c r="K3638" s="32">
        <v>1.6033</v>
      </c>
      <c r="L3638" s="32">
        <v>0.033234</v>
      </c>
      <c r="M3638" s="32">
        <v>0.3211</v>
      </c>
      <c r="N3638" s="32">
        <v>0.09017</v>
      </c>
      <c r="O3638" s="32">
        <v>0.01311</v>
      </c>
      <c r="P3638" s="32">
        <v>0.9077</v>
      </c>
      <c r="Q3638" s="32">
        <v>1.15795</v>
      </c>
      <c r="R3638" s="32">
        <v>0.023365</v>
      </c>
      <c r="S3638" s="32">
        <v>0.020362</v>
      </c>
      <c r="T3638" s="32">
        <v>0.032648</v>
      </c>
      <c r="U3638" s="32">
        <v>0.9815</v>
      </c>
      <c r="V3638" s="32">
        <v>0.111982</v>
      </c>
      <c r="W3638" s="32">
        <v>0.5704</v>
      </c>
    </row>
    <row r="3639" ht="14.25" customHeight="1">
      <c r="B3639" s="61">
        <v>40850.0</v>
      </c>
      <c r="C3639" s="32">
        <v>21009.0</v>
      </c>
      <c r="D3639" s="32">
        <v>20803.0</v>
      </c>
      <c r="E3639" s="32">
        <v>76.672</v>
      </c>
      <c r="F3639" s="32">
        <v>78.06</v>
      </c>
      <c r="G3639" s="32">
        <v>1.3823</v>
      </c>
      <c r="H3639" s="32">
        <v>0.012811</v>
      </c>
      <c r="I3639" s="32">
        <v>0.15742</v>
      </c>
      <c r="J3639" s="32">
        <v>0.1564</v>
      </c>
      <c r="K3639" s="32">
        <v>1.6041</v>
      </c>
      <c r="L3639" s="32">
        <v>0.033223</v>
      </c>
      <c r="M3639" s="32">
        <v>0.319</v>
      </c>
      <c r="N3639" s="32">
        <v>0.08878</v>
      </c>
      <c r="O3639" s="32">
        <v>0.01311</v>
      </c>
      <c r="P3639" s="32">
        <v>0.9076</v>
      </c>
      <c r="Q3639" s="32">
        <v>1.15983</v>
      </c>
      <c r="R3639" s="32">
        <v>0.023162</v>
      </c>
      <c r="S3639" s="32">
        <v>0.020349</v>
      </c>
      <c r="T3639" s="32">
        <v>0.032626</v>
      </c>
      <c r="U3639" s="32">
        <v>0.9933</v>
      </c>
      <c r="V3639" s="32">
        <v>0.111982</v>
      </c>
      <c r="W3639" s="32">
        <v>0.5761</v>
      </c>
    </row>
    <row r="3640" ht="14.25" customHeight="1">
      <c r="B3640" s="61">
        <v>40849.0</v>
      </c>
      <c r="C3640" s="32">
        <v>21008.0</v>
      </c>
      <c r="D3640" s="32">
        <v>20803.0</v>
      </c>
      <c r="E3640" s="32">
        <v>77.017</v>
      </c>
      <c r="F3640" s="32">
        <v>78.05</v>
      </c>
      <c r="G3640" s="32">
        <v>1.3747</v>
      </c>
      <c r="H3640" s="32">
        <v>0.012813</v>
      </c>
      <c r="I3640" s="32">
        <v>0.15723</v>
      </c>
      <c r="J3640" s="32">
        <v>0.1565</v>
      </c>
      <c r="K3640" s="32">
        <v>1.5949</v>
      </c>
      <c r="L3640" s="32">
        <v>0.033256</v>
      </c>
      <c r="M3640" s="32">
        <v>0.3193</v>
      </c>
      <c r="N3640" s="32">
        <v>0.08918</v>
      </c>
      <c r="O3640" s="32">
        <v>0.01312</v>
      </c>
      <c r="P3640" s="32">
        <v>0.9074</v>
      </c>
      <c r="Q3640" s="32">
        <v>1.1601</v>
      </c>
      <c r="R3640" s="32">
        <v>0.023376</v>
      </c>
      <c r="S3640" s="32">
        <v>0.020331</v>
      </c>
      <c r="T3640" s="32">
        <v>0.032489</v>
      </c>
      <c r="U3640" s="32">
        <v>0.9866</v>
      </c>
      <c r="V3640" s="32">
        <v>0.111483</v>
      </c>
      <c r="W3640" s="32">
        <v>0.5731</v>
      </c>
    </row>
    <row r="3641" ht="14.25" customHeight="1">
      <c r="B3641" s="61">
        <v>40848.0</v>
      </c>
      <c r="C3641" s="32">
        <v>21006.0</v>
      </c>
      <c r="D3641" s="32">
        <v>20803.0</v>
      </c>
      <c r="E3641" s="32">
        <v>77.261</v>
      </c>
      <c r="F3641" s="32">
        <v>78.37</v>
      </c>
      <c r="G3641" s="32">
        <v>1.3703</v>
      </c>
      <c r="H3641" s="32">
        <v>0.012758</v>
      </c>
      <c r="I3641" s="32">
        <v>0.15726</v>
      </c>
      <c r="J3641" s="32">
        <v>0.1562</v>
      </c>
      <c r="K3641" s="32">
        <v>1.5949</v>
      </c>
      <c r="L3641" s="32">
        <v>0.03308</v>
      </c>
      <c r="M3641" s="32">
        <v>0.3197</v>
      </c>
      <c r="N3641" s="32">
        <v>0.08915</v>
      </c>
      <c r="O3641" s="32">
        <v>0.01312</v>
      </c>
      <c r="P3641" s="32">
        <v>0.9083</v>
      </c>
      <c r="Q3641" s="32">
        <v>1.16144</v>
      </c>
      <c r="R3641" s="32">
        <v>0.023214</v>
      </c>
      <c r="S3641" s="32">
        <v>0.020295</v>
      </c>
      <c r="T3641" s="32">
        <v>0.032362</v>
      </c>
      <c r="U3641" s="32">
        <v>0.9801</v>
      </c>
      <c r="V3641" s="32">
        <v>0.112455</v>
      </c>
      <c r="W3641" s="32">
        <v>0.5731</v>
      </c>
    </row>
    <row r="3642" ht="14.25" customHeight="1">
      <c r="B3642" s="61">
        <v>40847.0</v>
      </c>
      <c r="C3642" s="32">
        <v>21009.0</v>
      </c>
      <c r="D3642" s="32">
        <v>20803.0</v>
      </c>
      <c r="E3642" s="32">
        <v>76.166</v>
      </c>
      <c r="F3642" s="32">
        <v>78.17</v>
      </c>
      <c r="G3642" s="32">
        <v>1.3858</v>
      </c>
      <c r="H3642" s="32">
        <v>0.012793</v>
      </c>
      <c r="I3642" s="32">
        <v>0.15725</v>
      </c>
      <c r="J3642" s="32">
        <v>0.1565</v>
      </c>
      <c r="K3642" s="32">
        <v>1.6087</v>
      </c>
      <c r="L3642" s="32">
        <v>0.033378</v>
      </c>
      <c r="M3642" s="32">
        <v>0.3249</v>
      </c>
      <c r="N3642" s="32">
        <v>0.08968</v>
      </c>
      <c r="O3642" s="32">
        <v>0.01313</v>
      </c>
      <c r="P3642" s="32">
        <v>0.9085</v>
      </c>
      <c r="Q3642" s="32">
        <v>1.15527</v>
      </c>
      <c r="R3642" s="32">
        <v>0.02341</v>
      </c>
      <c r="S3642" s="32">
        <v>0.02054</v>
      </c>
      <c r="T3642" s="32">
        <v>0.032563</v>
      </c>
      <c r="U3642" s="32">
        <v>0.9992</v>
      </c>
      <c r="V3642" s="32">
        <v>0.11274</v>
      </c>
      <c r="W3642" s="32">
        <v>0.5824</v>
      </c>
    </row>
    <row r="3643" ht="14.25" customHeight="1">
      <c r="B3643" s="61">
        <v>40844.0</v>
      </c>
      <c r="C3643" s="32">
        <v>21006.0</v>
      </c>
      <c r="D3643" s="32">
        <v>20803.0</v>
      </c>
      <c r="E3643" s="32">
        <v>75.067</v>
      </c>
      <c r="F3643" s="32">
        <v>75.82</v>
      </c>
      <c r="G3643" s="32">
        <v>1.4147</v>
      </c>
      <c r="H3643" s="32">
        <v>0.013188</v>
      </c>
      <c r="I3643" s="32">
        <v>0.15718</v>
      </c>
      <c r="J3643" s="32">
        <v>0.1568</v>
      </c>
      <c r="K3643" s="32">
        <v>1.613</v>
      </c>
      <c r="L3643" s="32">
        <v>0.033512</v>
      </c>
      <c r="M3643" s="32">
        <v>0.3261</v>
      </c>
      <c r="N3643" s="32">
        <v>0.09063</v>
      </c>
      <c r="O3643" s="32">
        <v>0.01313</v>
      </c>
      <c r="P3643" s="32">
        <v>0.9093</v>
      </c>
      <c r="Q3643" s="32">
        <v>1.15327</v>
      </c>
      <c r="R3643" s="32">
        <v>0.023505</v>
      </c>
      <c r="S3643" s="32">
        <v>0.020508</v>
      </c>
      <c r="T3643" s="32">
        <v>0.032723</v>
      </c>
      <c r="U3643" s="32">
        <v>1.0083</v>
      </c>
      <c r="V3643" s="32">
        <v>0.113508</v>
      </c>
      <c r="W3643" s="32">
        <v>0.5914</v>
      </c>
    </row>
    <row r="3644" ht="14.25" customHeight="1">
      <c r="B3644" s="61">
        <v>40843.0</v>
      </c>
      <c r="C3644" s="32">
        <v>20991.0</v>
      </c>
      <c r="D3644" s="32">
        <v>20788.0</v>
      </c>
      <c r="E3644" s="32">
        <v>74.879</v>
      </c>
      <c r="F3644" s="32">
        <v>75.95</v>
      </c>
      <c r="G3644" s="32">
        <v>1.4189</v>
      </c>
      <c r="H3644" s="32">
        <v>0.013167</v>
      </c>
      <c r="I3644" s="32">
        <v>0.15721</v>
      </c>
      <c r="J3644" s="32">
        <v>0.1563</v>
      </c>
      <c r="K3644" s="32">
        <v>1.6099</v>
      </c>
      <c r="L3644" s="32">
        <v>0.033251</v>
      </c>
      <c r="M3644" s="32">
        <v>0.3234</v>
      </c>
      <c r="N3644" s="32">
        <v>0.09021</v>
      </c>
      <c r="O3644" s="32">
        <v>0.01314</v>
      </c>
      <c r="P3644" s="32">
        <v>0.9086</v>
      </c>
      <c r="Q3644" s="32">
        <v>1.15181</v>
      </c>
      <c r="R3644" s="32">
        <v>0.023414</v>
      </c>
      <c r="S3644" s="32">
        <v>0.020196</v>
      </c>
      <c r="T3644" s="32">
        <v>0.032798</v>
      </c>
      <c r="U3644" s="32">
        <v>1.0092</v>
      </c>
      <c r="V3644" s="32">
        <v>0.113863</v>
      </c>
      <c r="W3644" s="32">
        <v>0.585</v>
      </c>
    </row>
    <row r="3645" ht="14.25" customHeight="1">
      <c r="B3645" s="61">
        <v>40842.0</v>
      </c>
      <c r="C3645" s="32">
        <v>20973.0</v>
      </c>
      <c r="D3645" s="32">
        <v>20768.0</v>
      </c>
      <c r="E3645" s="32">
        <v>76.246</v>
      </c>
      <c r="F3645" s="32">
        <v>76.18</v>
      </c>
      <c r="G3645" s="32">
        <v>1.3906</v>
      </c>
      <c r="H3645" s="32">
        <v>0.013131</v>
      </c>
      <c r="I3645" s="32">
        <v>0.15732</v>
      </c>
      <c r="J3645" s="32">
        <v>0.1562</v>
      </c>
      <c r="K3645" s="32">
        <v>1.5975</v>
      </c>
      <c r="L3645" s="32">
        <v>0.03318</v>
      </c>
      <c r="M3645" s="32">
        <v>0.3179</v>
      </c>
      <c r="N3645" s="32">
        <v>0.08839</v>
      </c>
      <c r="O3645" s="32">
        <v>0.01314</v>
      </c>
      <c r="P3645" s="32">
        <v>0.9091</v>
      </c>
      <c r="Q3645" s="32">
        <v>1.15069</v>
      </c>
      <c r="R3645" s="32">
        <v>0.023131</v>
      </c>
      <c r="S3645" s="32">
        <v>0.020196</v>
      </c>
      <c r="T3645" s="32">
        <v>0.032478</v>
      </c>
      <c r="U3645" s="32">
        <v>0.9959</v>
      </c>
      <c r="V3645" s="32">
        <v>0.112727</v>
      </c>
      <c r="W3645" s="32">
        <v>0.5686</v>
      </c>
    </row>
    <row r="3646" ht="14.25" customHeight="1">
      <c r="B3646" s="61">
        <v>40841.0</v>
      </c>
      <c r="C3646" s="32">
        <v>20953.0</v>
      </c>
      <c r="D3646" s="32">
        <v>20748.0</v>
      </c>
      <c r="E3646" s="32">
        <v>76.122</v>
      </c>
      <c r="F3646" s="32">
        <v>76.09</v>
      </c>
      <c r="G3646" s="32">
        <v>1.3908</v>
      </c>
      <c r="H3646" s="32">
        <v>0.01314</v>
      </c>
      <c r="I3646" s="32">
        <v>0.15711</v>
      </c>
      <c r="J3646" s="32">
        <v>0.1562</v>
      </c>
      <c r="K3646" s="32">
        <v>1.6001</v>
      </c>
      <c r="L3646" s="32">
        <v>0.033191</v>
      </c>
      <c r="M3646" s="32">
        <v>0.3202</v>
      </c>
      <c r="N3646" s="32">
        <v>0.08838</v>
      </c>
      <c r="O3646" s="32">
        <v>0.01316</v>
      </c>
      <c r="P3646" s="32">
        <v>0.9092</v>
      </c>
      <c r="Q3646" s="32">
        <v>1.15088</v>
      </c>
      <c r="R3646" s="32">
        <v>0.023151</v>
      </c>
      <c r="S3646" s="32">
        <v>0.020196</v>
      </c>
      <c r="T3646" s="32">
        <v>0.032457</v>
      </c>
      <c r="U3646" s="32">
        <v>0.9835</v>
      </c>
      <c r="V3646" s="32">
        <v>0.113026</v>
      </c>
      <c r="W3646" s="32">
        <v>0.5664</v>
      </c>
    </row>
    <row r="3647" ht="14.25" customHeight="1">
      <c r="B3647" s="61">
        <v>40840.0</v>
      </c>
      <c r="C3647" s="32">
        <v>20953.0</v>
      </c>
      <c r="D3647" s="32">
        <v>20748.0</v>
      </c>
      <c r="E3647" s="32">
        <v>76.028</v>
      </c>
      <c r="F3647" s="32">
        <v>76.1</v>
      </c>
      <c r="G3647" s="32">
        <v>1.3929</v>
      </c>
      <c r="H3647" s="32">
        <v>0.013142</v>
      </c>
      <c r="I3647" s="32">
        <v>0.15676</v>
      </c>
      <c r="J3647" s="32">
        <v>0.1559</v>
      </c>
      <c r="K3647" s="32">
        <v>1.5998</v>
      </c>
      <c r="L3647" s="32">
        <v>0.033206</v>
      </c>
      <c r="M3647" s="32">
        <v>0.3191</v>
      </c>
      <c r="N3647" s="32">
        <v>0.08827</v>
      </c>
      <c r="O3647" s="32">
        <v>0.01317</v>
      </c>
      <c r="P3647" s="32">
        <v>0.9077</v>
      </c>
      <c r="Q3647" s="32">
        <v>1.15274</v>
      </c>
      <c r="R3647" s="32">
        <v>0.023122</v>
      </c>
      <c r="S3647" s="32">
        <v>0.020068</v>
      </c>
      <c r="T3647" s="32">
        <v>0.032457</v>
      </c>
      <c r="U3647" s="32">
        <v>0.9962</v>
      </c>
      <c r="V3647" s="32">
        <v>0.113186</v>
      </c>
      <c r="W3647" s="32">
        <v>0.5705</v>
      </c>
    </row>
    <row r="3648" ht="14.25" customHeight="1">
      <c r="B3648" s="61">
        <v>40837.0</v>
      </c>
      <c r="C3648" s="32">
        <v>20953.0</v>
      </c>
      <c r="D3648" s="32">
        <v>20748.0</v>
      </c>
      <c r="E3648" s="32">
        <v>76.395</v>
      </c>
      <c r="F3648" s="32">
        <v>76.29</v>
      </c>
      <c r="G3648" s="32">
        <v>1.3896</v>
      </c>
      <c r="H3648" s="32">
        <v>0.013113</v>
      </c>
      <c r="I3648" s="32">
        <v>0.15658</v>
      </c>
      <c r="J3648" s="32">
        <v>0.1556</v>
      </c>
      <c r="K3648" s="32">
        <v>1.5953</v>
      </c>
      <c r="L3648" s="32">
        <v>0.03301</v>
      </c>
      <c r="M3648" s="32">
        <v>0.3175</v>
      </c>
      <c r="N3648" s="32">
        <v>0.08732</v>
      </c>
      <c r="O3648" s="32">
        <v>0.01317</v>
      </c>
      <c r="P3648" s="32">
        <v>0.9093</v>
      </c>
      <c r="Q3648" s="32">
        <v>1.15075</v>
      </c>
      <c r="R3648" s="32">
        <v>0.023074</v>
      </c>
      <c r="S3648" s="32">
        <v>0.01999</v>
      </c>
      <c r="T3648" s="32">
        <v>0.032331</v>
      </c>
      <c r="U3648" s="32">
        <v>0.9934</v>
      </c>
      <c r="V3648" s="32">
        <v>0.112708</v>
      </c>
      <c r="W3648" s="32">
        <v>0.5633</v>
      </c>
    </row>
    <row r="3649" ht="14.25" customHeight="1">
      <c r="B3649" s="61">
        <v>40836.0</v>
      </c>
      <c r="C3649" s="32">
        <v>20943.0</v>
      </c>
      <c r="D3649" s="32">
        <v>20738.0</v>
      </c>
      <c r="E3649" s="32">
        <v>76.974</v>
      </c>
      <c r="F3649" s="32">
        <v>76.8</v>
      </c>
      <c r="G3649" s="32">
        <v>1.378</v>
      </c>
      <c r="H3649" s="32">
        <v>0.013022</v>
      </c>
      <c r="I3649" s="32">
        <v>0.1566</v>
      </c>
      <c r="J3649" s="32">
        <v>0.1557</v>
      </c>
      <c r="K3649" s="32">
        <v>1.5791</v>
      </c>
      <c r="L3649" s="32">
        <v>0.033012</v>
      </c>
      <c r="M3649" s="32">
        <v>0.3223</v>
      </c>
      <c r="N3649" s="32">
        <v>0.08714</v>
      </c>
      <c r="O3649" s="32">
        <v>0.01318</v>
      </c>
      <c r="P3649" s="32">
        <v>0.9075</v>
      </c>
      <c r="Q3649" s="32">
        <v>1.15195</v>
      </c>
      <c r="R3649" s="32">
        <v>0.023068</v>
      </c>
      <c r="S3649" s="32">
        <v>0.020078</v>
      </c>
      <c r="T3649" s="32">
        <v>0.032227</v>
      </c>
      <c r="U3649" s="32">
        <v>0.9848</v>
      </c>
      <c r="V3649" s="32">
        <v>0.112297</v>
      </c>
      <c r="W3649" s="32">
        <v>0.5599</v>
      </c>
    </row>
    <row r="3650" ht="14.25" customHeight="1">
      <c r="B3650" s="61">
        <v>40835.0</v>
      </c>
      <c r="C3650" s="32">
        <v>20938.0</v>
      </c>
      <c r="D3650" s="32">
        <v>20733.0</v>
      </c>
      <c r="E3650" s="32">
        <v>77.114</v>
      </c>
      <c r="F3650" s="32">
        <v>76.81</v>
      </c>
      <c r="G3650" s="32">
        <v>1.376</v>
      </c>
      <c r="H3650" s="32">
        <v>0.013019</v>
      </c>
      <c r="I3650" s="32">
        <v>0.15677</v>
      </c>
      <c r="J3650" s="32">
        <v>0.1557</v>
      </c>
      <c r="K3650" s="32">
        <v>1.5774</v>
      </c>
      <c r="L3650" s="32">
        <v>0.033228</v>
      </c>
      <c r="M3650" s="32">
        <v>0.3216</v>
      </c>
      <c r="N3650" s="32">
        <v>0.0881</v>
      </c>
      <c r="O3650" s="32">
        <v>0.01318</v>
      </c>
      <c r="P3650" s="32">
        <v>0.9093</v>
      </c>
      <c r="Q3650" s="32">
        <v>1.15274</v>
      </c>
      <c r="R3650" s="32">
        <v>0.023183</v>
      </c>
      <c r="S3650" s="32">
        <v>0.020342</v>
      </c>
      <c r="T3650" s="32">
        <v>0.032468</v>
      </c>
      <c r="U3650" s="32">
        <v>0.9799</v>
      </c>
      <c r="V3650" s="32">
        <v>0.113701</v>
      </c>
      <c r="W3650" s="32">
        <v>0.5638</v>
      </c>
    </row>
    <row r="3651" ht="14.25" customHeight="1">
      <c r="B3651" s="61">
        <v>40834.0</v>
      </c>
      <c r="C3651" s="32">
        <v>20914.0</v>
      </c>
      <c r="D3651" s="32">
        <v>20723.0</v>
      </c>
      <c r="E3651" s="32">
        <v>77.138</v>
      </c>
      <c r="F3651" s="32">
        <v>76.82</v>
      </c>
      <c r="G3651" s="32">
        <v>1.3752</v>
      </c>
      <c r="H3651" s="32">
        <v>0.013018</v>
      </c>
      <c r="I3651" s="32">
        <v>0.15662</v>
      </c>
      <c r="J3651" s="32">
        <v>0.1554</v>
      </c>
      <c r="K3651" s="32">
        <v>1.5713</v>
      </c>
      <c r="L3651" s="32">
        <v>0.033176</v>
      </c>
      <c r="M3651" s="32">
        <v>0.3196</v>
      </c>
      <c r="N3651" s="32">
        <v>0.08708</v>
      </c>
      <c r="O3651" s="32">
        <v>0.01318</v>
      </c>
      <c r="P3651" s="32">
        <v>0.9075</v>
      </c>
      <c r="Q3651" s="32">
        <v>1.15287</v>
      </c>
      <c r="R3651" s="32">
        <v>0.023164</v>
      </c>
      <c r="S3651" s="32">
        <v>0.020287</v>
      </c>
      <c r="T3651" s="32">
        <v>0.032584</v>
      </c>
      <c r="U3651" s="32">
        <v>0.9861</v>
      </c>
      <c r="V3651" s="32">
        <v>0.113026</v>
      </c>
      <c r="W3651" s="32">
        <v>0.5681</v>
      </c>
    </row>
    <row r="3652" ht="14.25" customHeight="1">
      <c r="B3652" s="61">
        <v>40833.0</v>
      </c>
      <c r="C3652" s="32">
        <v>20908.0</v>
      </c>
      <c r="D3652" s="32">
        <v>20708.0</v>
      </c>
      <c r="E3652" s="32">
        <v>77.146</v>
      </c>
      <c r="F3652" s="32">
        <v>76.83</v>
      </c>
      <c r="G3652" s="32">
        <v>1.3737</v>
      </c>
      <c r="H3652" s="32">
        <v>0.013017</v>
      </c>
      <c r="I3652" s="32">
        <v>0.15695</v>
      </c>
      <c r="J3652" s="32">
        <v>0.1555</v>
      </c>
      <c r="K3652" s="32">
        <v>1.5744</v>
      </c>
      <c r="L3652" s="32">
        <v>0.033175</v>
      </c>
      <c r="M3652" s="32">
        <v>0.3216</v>
      </c>
      <c r="N3652" s="32">
        <v>0.08693</v>
      </c>
      <c r="O3652" s="32">
        <v>0.01321</v>
      </c>
      <c r="P3652" s="32">
        <v>0.9074</v>
      </c>
      <c r="Q3652" s="32">
        <v>1.15407</v>
      </c>
      <c r="R3652" s="32">
        <v>0.023154</v>
      </c>
      <c r="S3652" s="32">
        <v>0.020428</v>
      </c>
      <c r="T3652" s="32">
        <v>0.032611</v>
      </c>
      <c r="U3652" s="32">
        <v>0.9771</v>
      </c>
      <c r="V3652" s="32">
        <v>0.112486</v>
      </c>
      <c r="W3652" s="32">
        <v>0.5708</v>
      </c>
    </row>
    <row r="3653" ht="14.25" customHeight="1">
      <c r="B3653" s="61">
        <v>40830.0</v>
      </c>
      <c r="C3653" s="32">
        <v>20893.0</v>
      </c>
      <c r="D3653" s="32">
        <v>20688.0</v>
      </c>
      <c r="E3653" s="32">
        <v>76.623</v>
      </c>
      <c r="F3653" s="32">
        <v>77.22</v>
      </c>
      <c r="G3653" s="32">
        <v>1.3882</v>
      </c>
      <c r="H3653" s="32">
        <v>0.012952</v>
      </c>
      <c r="I3653" s="32">
        <v>0.15667</v>
      </c>
      <c r="J3653" s="32">
        <v>0.1552</v>
      </c>
      <c r="K3653" s="32">
        <v>1.582</v>
      </c>
      <c r="L3653" s="32">
        <v>0.03305</v>
      </c>
      <c r="M3653" s="32">
        <v>0.3199</v>
      </c>
      <c r="N3653" s="32">
        <v>0.08655</v>
      </c>
      <c r="O3653" s="32">
        <v>0.01321</v>
      </c>
      <c r="P3653" s="32">
        <v>0.9074</v>
      </c>
      <c r="Q3653" s="32">
        <v>1.15394</v>
      </c>
      <c r="R3653" s="32">
        <v>0.023119</v>
      </c>
      <c r="S3653" s="32">
        <v>0.020399</v>
      </c>
      <c r="T3653" s="32">
        <v>0.03251</v>
      </c>
      <c r="U3653" s="32">
        <v>0.9903</v>
      </c>
      <c r="V3653" s="32">
        <v>0.113007</v>
      </c>
      <c r="W3653" s="32">
        <v>0.5769</v>
      </c>
    </row>
    <row r="3654" ht="14.25" customHeight="1">
      <c r="B3654" s="61">
        <v>40829.0</v>
      </c>
      <c r="C3654" s="32">
        <v>20883.0</v>
      </c>
      <c r="D3654" s="32">
        <v>20678.0</v>
      </c>
      <c r="E3654" s="32">
        <v>76.996</v>
      </c>
      <c r="F3654" s="32">
        <v>76.9</v>
      </c>
      <c r="G3654" s="32">
        <v>1.3777</v>
      </c>
      <c r="H3654" s="32">
        <v>0.013004</v>
      </c>
      <c r="I3654" s="32">
        <v>0.15664</v>
      </c>
      <c r="J3654" s="32">
        <v>0.1548</v>
      </c>
      <c r="K3654" s="32">
        <v>1.5766</v>
      </c>
      <c r="L3654" s="32">
        <v>0.032982</v>
      </c>
      <c r="M3654" s="32">
        <v>0.3193</v>
      </c>
      <c r="N3654" s="32">
        <v>0.0866</v>
      </c>
      <c r="O3654" s="32">
        <v>0.01322</v>
      </c>
      <c r="P3654" s="32">
        <v>0.9088</v>
      </c>
      <c r="Q3654" s="32">
        <v>1.14996</v>
      </c>
      <c r="R3654" s="32">
        <v>0.023095</v>
      </c>
      <c r="S3654" s="32">
        <v>0.020354</v>
      </c>
      <c r="T3654" s="32">
        <v>0.032394</v>
      </c>
      <c r="U3654" s="32">
        <v>0.9795</v>
      </c>
      <c r="V3654" s="32">
        <v>0.112838</v>
      </c>
      <c r="W3654" s="32">
        <v>0.5711</v>
      </c>
    </row>
    <row r="3655" ht="14.25" customHeight="1">
      <c r="B3655" s="61">
        <v>40828.0</v>
      </c>
      <c r="C3655" s="32">
        <v>20873.0</v>
      </c>
      <c r="D3655" s="32">
        <v>20668.0</v>
      </c>
      <c r="E3655" s="32">
        <v>76.994</v>
      </c>
      <c r="F3655" s="32">
        <v>77.26</v>
      </c>
      <c r="G3655" s="32">
        <v>1.3791</v>
      </c>
      <c r="H3655" s="32">
        <v>0.012943</v>
      </c>
      <c r="I3655" s="32">
        <v>0.15722</v>
      </c>
      <c r="J3655" s="32">
        <v>0.1557</v>
      </c>
      <c r="K3655" s="32">
        <v>1.5752</v>
      </c>
      <c r="L3655" s="32">
        <v>0.032916</v>
      </c>
      <c r="M3655" s="32">
        <v>0.3194</v>
      </c>
      <c r="N3655" s="32">
        <v>0.0858</v>
      </c>
      <c r="O3655" s="32">
        <v>0.01323</v>
      </c>
      <c r="P3655" s="32">
        <v>0.9074</v>
      </c>
      <c r="Q3655" s="32">
        <v>1.14614</v>
      </c>
      <c r="R3655" s="32">
        <v>0.023095</v>
      </c>
      <c r="S3655" s="32">
        <v>0.020424</v>
      </c>
      <c r="T3655" s="32">
        <v>0.032462</v>
      </c>
      <c r="U3655" s="32">
        <v>0.9831</v>
      </c>
      <c r="V3655" s="32">
        <v>0.113058</v>
      </c>
      <c r="W3655" s="32">
        <v>0.5646</v>
      </c>
    </row>
    <row r="3656" ht="14.25" customHeight="1">
      <c r="B3656" s="61">
        <v>40827.0</v>
      </c>
      <c r="C3656" s="32">
        <v>20868.0</v>
      </c>
      <c r="D3656" s="32">
        <v>20668.0</v>
      </c>
      <c r="E3656" s="32">
        <v>77.585</v>
      </c>
      <c r="F3656" s="32">
        <v>76.65</v>
      </c>
      <c r="G3656" s="32">
        <v>1.364</v>
      </c>
      <c r="H3656" s="32">
        <v>0.013047</v>
      </c>
      <c r="I3656" s="32">
        <v>0.15683</v>
      </c>
      <c r="J3656" s="32">
        <v>0.1544</v>
      </c>
      <c r="K3656" s="32">
        <v>1.5577</v>
      </c>
      <c r="L3656" s="32">
        <v>0.032942</v>
      </c>
      <c r="M3656" s="32">
        <v>0.3187</v>
      </c>
      <c r="N3656" s="32">
        <v>0.08535</v>
      </c>
      <c r="O3656" s="32">
        <v>0.01325</v>
      </c>
      <c r="P3656" s="32">
        <v>0.9079</v>
      </c>
      <c r="Q3656" s="32">
        <v>1.14338</v>
      </c>
      <c r="R3656" s="32">
        <v>0.023065</v>
      </c>
      <c r="S3656" s="32">
        <v>0.020271</v>
      </c>
      <c r="T3656" s="32">
        <v>0.032321</v>
      </c>
      <c r="U3656" s="32">
        <v>0.9709</v>
      </c>
      <c r="V3656" s="32">
        <v>0.11241</v>
      </c>
      <c r="W3656" s="32">
        <v>0.5651</v>
      </c>
    </row>
    <row r="3657" ht="14.25" customHeight="1">
      <c r="B3657" s="61">
        <v>40826.0</v>
      </c>
      <c r="C3657" s="32">
        <v>20858.0</v>
      </c>
      <c r="D3657" s="32">
        <v>20653.0</v>
      </c>
      <c r="E3657" s="32">
        <v>77.494</v>
      </c>
      <c r="F3657" s="32">
        <v>76.68</v>
      </c>
      <c r="G3657" s="32">
        <v>1.3642</v>
      </c>
      <c r="H3657" s="32">
        <v>0.013042</v>
      </c>
      <c r="I3657" s="32">
        <v>0.15679</v>
      </c>
      <c r="J3657" s="32">
        <v>0.1565</v>
      </c>
      <c r="K3657" s="32">
        <v>1.5668</v>
      </c>
      <c r="L3657" s="32">
        <v>0.032779</v>
      </c>
      <c r="M3657" s="32">
        <v>0.3187</v>
      </c>
      <c r="N3657" s="32">
        <v>0.08549</v>
      </c>
      <c r="O3657" s="32">
        <v>0.01325</v>
      </c>
      <c r="P3657" s="32">
        <v>0.9078</v>
      </c>
      <c r="Q3657" s="32">
        <v>1.14208</v>
      </c>
      <c r="R3657" s="32">
        <v>0.023047</v>
      </c>
      <c r="S3657" s="32">
        <v>0.020419</v>
      </c>
      <c r="T3657" s="32">
        <v>0.032409</v>
      </c>
      <c r="U3657" s="32">
        <v>0.9748</v>
      </c>
      <c r="V3657" s="32">
        <v>0.112575</v>
      </c>
      <c r="W3657" s="32">
        <v>0.5672</v>
      </c>
    </row>
    <row r="3658" ht="14.25" customHeight="1">
      <c r="B3658" s="61">
        <v>40823.0</v>
      </c>
      <c r="C3658" s="32">
        <v>20817.0</v>
      </c>
      <c r="D3658" s="32">
        <v>20653.0</v>
      </c>
      <c r="E3658" s="32">
        <v>78.726</v>
      </c>
      <c r="F3658" s="32">
        <v>76.73</v>
      </c>
      <c r="G3658" s="32">
        <v>1.3378</v>
      </c>
      <c r="H3658" s="32">
        <v>0.013029</v>
      </c>
      <c r="I3658" s="32">
        <v>0.15675</v>
      </c>
      <c r="J3658" s="32">
        <v>0.1557</v>
      </c>
      <c r="K3658" s="32">
        <v>1.5562</v>
      </c>
      <c r="L3658" s="32">
        <v>0.0328</v>
      </c>
      <c r="M3658" s="32">
        <v>0.3163</v>
      </c>
      <c r="N3658" s="32">
        <v>0.08457</v>
      </c>
      <c r="O3658" s="32">
        <v>0.01325</v>
      </c>
      <c r="P3658" s="32">
        <v>0.9074</v>
      </c>
      <c r="Q3658" s="32">
        <v>1.14378</v>
      </c>
      <c r="R3658" s="32">
        <v>0.022954</v>
      </c>
      <c r="S3658" s="32">
        <v>0.020343</v>
      </c>
      <c r="T3658" s="32">
        <v>0.032279</v>
      </c>
      <c r="U3658" s="32">
        <v>0.962</v>
      </c>
      <c r="V3658" s="32">
        <v>0.111247</v>
      </c>
      <c r="W3658" s="32">
        <v>0.5651</v>
      </c>
    </row>
    <row r="3659" ht="14.25" customHeight="1">
      <c r="B3659" s="61">
        <v>40822.0</v>
      </c>
      <c r="C3659" s="32">
        <v>20852.0</v>
      </c>
      <c r="D3659" s="32">
        <v>20648.0</v>
      </c>
      <c r="E3659" s="32">
        <v>78.634</v>
      </c>
      <c r="F3659" s="32">
        <v>76.72</v>
      </c>
      <c r="G3659" s="32">
        <v>1.3437</v>
      </c>
      <c r="H3659" s="32">
        <v>0.013034</v>
      </c>
      <c r="I3659" s="32">
        <v>0.15674</v>
      </c>
      <c r="J3659" s="32">
        <v>0.1555</v>
      </c>
      <c r="K3659" s="32">
        <v>1.5445</v>
      </c>
      <c r="L3659" s="32">
        <v>0.032699</v>
      </c>
      <c r="M3659" s="32">
        <v>0.3148</v>
      </c>
      <c r="N3659" s="32">
        <v>0.0846</v>
      </c>
      <c r="O3659" s="32">
        <v>0.01325</v>
      </c>
      <c r="P3659" s="32">
        <v>0.9076</v>
      </c>
      <c r="Q3659" s="32">
        <v>1.14528</v>
      </c>
      <c r="R3659" s="32">
        <v>0.022902</v>
      </c>
      <c r="S3659" s="32">
        <v>0.020264</v>
      </c>
      <c r="T3659" s="32">
        <v>0.032248</v>
      </c>
      <c r="U3659" s="32">
        <v>0.9642</v>
      </c>
      <c r="V3659" s="32">
        <v>0.112899</v>
      </c>
      <c r="W3659" s="32">
        <v>0.5615</v>
      </c>
    </row>
    <row r="3660" ht="14.25" customHeight="1">
      <c r="B3660" s="61">
        <v>40821.0</v>
      </c>
      <c r="C3660" s="32">
        <v>20842.0</v>
      </c>
      <c r="D3660" s="32">
        <v>20638.0</v>
      </c>
      <c r="E3660" s="32">
        <v>78.919</v>
      </c>
      <c r="F3660" s="32">
        <v>76.79</v>
      </c>
      <c r="G3660" s="32">
        <v>1.3348</v>
      </c>
      <c r="H3660" s="32">
        <v>0.013022</v>
      </c>
      <c r="I3660" s="32">
        <v>0.15674</v>
      </c>
      <c r="J3660" s="32">
        <v>0.1552</v>
      </c>
      <c r="K3660" s="32">
        <v>1.546</v>
      </c>
      <c r="L3660" s="32">
        <v>0.032648</v>
      </c>
      <c r="M3660" s="32">
        <v>0.3133</v>
      </c>
      <c r="N3660" s="32">
        <v>0.08431</v>
      </c>
      <c r="O3660" s="32">
        <v>0.01326</v>
      </c>
      <c r="P3660" s="32">
        <v>0.9074</v>
      </c>
      <c r="Q3660" s="32">
        <v>1.14515</v>
      </c>
      <c r="R3660" s="32">
        <v>0.022858</v>
      </c>
      <c r="S3660" s="32">
        <v>0.020264</v>
      </c>
      <c r="T3660" s="32">
        <v>0.032118</v>
      </c>
      <c r="U3660" s="32">
        <v>0.9613</v>
      </c>
      <c r="V3660" s="32">
        <v>0.111857</v>
      </c>
      <c r="W3660" s="32">
        <v>0.5452</v>
      </c>
    </row>
    <row r="3661" ht="14.25" customHeight="1">
      <c r="B3661" s="61">
        <v>40820.0</v>
      </c>
      <c r="C3661" s="32">
        <v>20822.0</v>
      </c>
      <c r="D3661" s="32">
        <v>20628.0</v>
      </c>
      <c r="E3661" s="32">
        <v>79.597</v>
      </c>
      <c r="F3661" s="32">
        <v>76.81</v>
      </c>
      <c r="G3661" s="32">
        <v>1.3349</v>
      </c>
      <c r="H3661" s="32">
        <v>0.01302</v>
      </c>
      <c r="I3661" s="32">
        <v>0.15685</v>
      </c>
      <c r="J3661" s="32">
        <v>0.1542</v>
      </c>
      <c r="K3661" s="32">
        <v>1.5488</v>
      </c>
      <c r="L3661" s="32">
        <v>0.0326</v>
      </c>
      <c r="M3661" s="32">
        <v>0.3123</v>
      </c>
      <c r="N3661" s="32">
        <v>0.08381</v>
      </c>
      <c r="O3661" s="32">
        <v>0.01327</v>
      </c>
      <c r="P3661" s="32">
        <v>0.9075</v>
      </c>
      <c r="Q3661" s="32">
        <v>1.14391</v>
      </c>
      <c r="R3661" s="32">
        <v>0.022743</v>
      </c>
      <c r="S3661" s="32">
        <v>0.020237</v>
      </c>
      <c r="T3661" s="32">
        <v>0.032072</v>
      </c>
      <c r="U3661" s="32">
        <v>0.9512</v>
      </c>
      <c r="V3661" s="32">
        <v>0.110927</v>
      </c>
      <c r="W3661" s="32">
        <v>0.5379</v>
      </c>
    </row>
    <row r="3662" ht="14.25" customHeight="1">
      <c r="B3662" s="61">
        <v>40819.0</v>
      </c>
      <c r="C3662" s="32">
        <v>20832.0</v>
      </c>
      <c r="D3662" s="32">
        <v>20628.0</v>
      </c>
      <c r="E3662" s="32">
        <v>79.431</v>
      </c>
      <c r="F3662" s="32">
        <v>76.63</v>
      </c>
      <c r="G3662" s="32">
        <v>1.3176</v>
      </c>
      <c r="H3662" s="32">
        <v>0.01305</v>
      </c>
      <c r="I3662" s="32">
        <v>0.15667</v>
      </c>
      <c r="J3662" s="32">
        <v>0.1542</v>
      </c>
      <c r="K3662" s="32">
        <v>1.5432</v>
      </c>
      <c r="L3662" s="32">
        <v>0.032616</v>
      </c>
      <c r="M3662" s="32">
        <v>0.3088</v>
      </c>
      <c r="N3662" s="32">
        <v>0.08441</v>
      </c>
      <c r="O3662" s="32">
        <v>0.01328</v>
      </c>
      <c r="P3662" s="32">
        <v>0.907</v>
      </c>
      <c r="Q3662" s="32">
        <v>1.14273</v>
      </c>
      <c r="R3662" s="32">
        <v>0.022754</v>
      </c>
      <c r="S3662" s="32">
        <v>0.020344</v>
      </c>
      <c r="T3662" s="32">
        <v>0.032033</v>
      </c>
      <c r="U3662" s="32">
        <v>0.9483</v>
      </c>
      <c r="V3662" s="32">
        <v>0.111882</v>
      </c>
      <c r="W3662" s="32">
        <v>0.5287</v>
      </c>
    </row>
    <row r="3663" ht="14.25" customHeight="1">
      <c r="B3663" s="61">
        <v>40816.0</v>
      </c>
      <c r="C3663" s="32">
        <v>20830.0</v>
      </c>
      <c r="D3663" s="32">
        <v>20628.0</v>
      </c>
      <c r="E3663" s="32">
        <v>78.553</v>
      </c>
      <c r="F3663" s="32">
        <v>77.06</v>
      </c>
      <c r="G3663" s="32">
        <v>1.3387</v>
      </c>
      <c r="H3663" s="32">
        <v>0.012983</v>
      </c>
      <c r="I3663" s="32">
        <v>0.15666</v>
      </c>
      <c r="J3663" s="32">
        <v>0.1538</v>
      </c>
      <c r="K3663" s="32">
        <v>1.5584</v>
      </c>
      <c r="L3663" s="32">
        <v>0.032648</v>
      </c>
      <c r="M3663" s="32">
        <v>0.3116</v>
      </c>
      <c r="N3663" s="32">
        <v>0.08449</v>
      </c>
      <c r="O3663" s="32">
        <v>0.01329</v>
      </c>
      <c r="P3663" s="32">
        <v>0.9074</v>
      </c>
      <c r="Q3663" s="32">
        <v>1.14273</v>
      </c>
      <c r="R3663" s="32">
        <v>0.022712</v>
      </c>
      <c r="S3663" s="32">
        <v>0.020427</v>
      </c>
      <c r="T3663" s="32">
        <v>0.032056</v>
      </c>
      <c r="U3663" s="32">
        <v>0.9521</v>
      </c>
      <c r="V3663" s="32">
        <v>0.110073</v>
      </c>
      <c r="W3663" s="32">
        <v>0.5318</v>
      </c>
    </row>
    <row r="3664" ht="14.25" customHeight="1">
      <c r="B3664" s="61">
        <v>40815.0</v>
      </c>
      <c r="C3664" s="32">
        <v>20832.0</v>
      </c>
      <c r="D3664" s="32">
        <v>20628.0</v>
      </c>
      <c r="E3664" s="32">
        <v>78.028</v>
      </c>
      <c r="F3664" s="32">
        <v>76.83</v>
      </c>
      <c r="G3664" s="32">
        <v>1.3597</v>
      </c>
      <c r="H3664" s="32">
        <v>0.013014</v>
      </c>
      <c r="I3664" s="32">
        <v>0.15625</v>
      </c>
      <c r="J3664" s="32">
        <v>0.1543</v>
      </c>
      <c r="K3664" s="32">
        <v>1.5628</v>
      </c>
      <c r="L3664" s="32">
        <v>0.032757</v>
      </c>
      <c r="M3664" s="32">
        <v>0.3135</v>
      </c>
      <c r="N3664" s="32">
        <v>0.08517</v>
      </c>
      <c r="O3664" s="32">
        <v>0.01329</v>
      </c>
      <c r="P3664" s="32">
        <v>0.9093</v>
      </c>
      <c r="Q3664" s="32">
        <v>1.14208</v>
      </c>
      <c r="R3664" s="32">
        <v>0.022886</v>
      </c>
      <c r="S3664" s="32">
        <v>0.020427</v>
      </c>
      <c r="T3664" s="32">
        <v>0.032082</v>
      </c>
      <c r="U3664" s="32">
        <v>0.965</v>
      </c>
      <c r="V3664" s="32">
        <v>0.11062</v>
      </c>
      <c r="W3664" s="32">
        <v>0.5438</v>
      </c>
    </row>
    <row r="3665" ht="14.25" customHeight="1">
      <c r="B3665" s="61">
        <v>40814.0</v>
      </c>
      <c r="C3665" s="32">
        <v>20832.0</v>
      </c>
      <c r="D3665" s="32">
        <v>20628.0</v>
      </c>
      <c r="E3665" s="32">
        <v>77.852</v>
      </c>
      <c r="F3665" s="32">
        <v>76.61</v>
      </c>
      <c r="G3665" s="32">
        <v>1.3543</v>
      </c>
      <c r="H3665" s="32">
        <v>0.013053</v>
      </c>
      <c r="I3665" s="32">
        <v>0.1564</v>
      </c>
      <c r="J3665" s="32">
        <v>0.1551</v>
      </c>
      <c r="K3665" s="32">
        <v>1.5575</v>
      </c>
      <c r="L3665" s="32">
        <v>0.032765</v>
      </c>
      <c r="M3665" s="32">
        <v>0.3145</v>
      </c>
      <c r="N3665" s="32">
        <v>0.08491</v>
      </c>
      <c r="O3665" s="32">
        <v>0.0133</v>
      </c>
      <c r="P3665" s="32">
        <v>0.9079</v>
      </c>
      <c r="Q3665" s="32">
        <v>1.14403</v>
      </c>
      <c r="R3665" s="32">
        <v>0.022889</v>
      </c>
      <c r="S3665" s="32">
        <v>0.02051</v>
      </c>
      <c r="T3665" s="32">
        <v>0.032185</v>
      </c>
      <c r="U3665" s="32">
        <v>0.9676</v>
      </c>
      <c r="V3665" s="32">
        <v>0.10965</v>
      </c>
      <c r="W3665" s="32">
        <v>0.5432</v>
      </c>
    </row>
    <row r="3666" ht="14.25" customHeight="1">
      <c r="B3666" s="61">
        <v>40813.0</v>
      </c>
      <c r="C3666" s="32">
        <v>20817.0</v>
      </c>
      <c r="D3666" s="32">
        <v>20628.0</v>
      </c>
      <c r="E3666" s="32">
        <v>77.506</v>
      </c>
      <c r="F3666" s="32">
        <v>76.81</v>
      </c>
      <c r="G3666" s="32">
        <v>1.3585</v>
      </c>
      <c r="H3666" s="32">
        <v>0.013019</v>
      </c>
      <c r="I3666" s="32">
        <v>0.1563</v>
      </c>
      <c r="J3666" s="32">
        <v>0.1548</v>
      </c>
      <c r="K3666" s="32">
        <v>1.5634</v>
      </c>
      <c r="L3666" s="32">
        <v>0.033031</v>
      </c>
      <c r="M3666" s="32">
        <v>0.3174</v>
      </c>
      <c r="N3666" s="32">
        <v>0.08559</v>
      </c>
      <c r="O3666" s="32">
        <v>0.01331</v>
      </c>
      <c r="P3666" s="32">
        <v>0.9065</v>
      </c>
      <c r="Q3666" s="32">
        <v>1.14387</v>
      </c>
      <c r="R3666" s="32">
        <v>0.023127</v>
      </c>
      <c r="S3666" s="32">
        <v>0.020382</v>
      </c>
      <c r="T3666" s="32">
        <v>0.032394</v>
      </c>
      <c r="U3666" s="32">
        <v>0.9811</v>
      </c>
      <c r="V3666" s="32">
        <v>0.112582</v>
      </c>
      <c r="W3666" s="32">
        <v>0.5537</v>
      </c>
    </row>
    <row r="3667" ht="14.25" customHeight="1">
      <c r="B3667" s="61">
        <v>40812.0</v>
      </c>
      <c r="C3667" s="32">
        <v>20832.0</v>
      </c>
      <c r="D3667" s="32">
        <v>20628.0</v>
      </c>
      <c r="E3667" s="32">
        <v>78.363</v>
      </c>
      <c r="F3667" s="32">
        <v>76.36</v>
      </c>
      <c r="G3667" s="32">
        <v>1.3533</v>
      </c>
      <c r="H3667" s="32">
        <v>0.013096</v>
      </c>
      <c r="I3667" s="32">
        <v>0.15623</v>
      </c>
      <c r="J3667" s="32">
        <v>0.1543</v>
      </c>
      <c r="K3667" s="32">
        <v>1.5565</v>
      </c>
      <c r="L3667" s="32">
        <v>0.03281</v>
      </c>
      <c r="M3667" s="32">
        <v>0.3148</v>
      </c>
      <c r="N3667" s="32">
        <v>0.08466</v>
      </c>
      <c r="O3667" s="32">
        <v>0.01331</v>
      </c>
      <c r="P3667" s="32">
        <v>0.9093</v>
      </c>
      <c r="Q3667" s="32">
        <v>1.14338</v>
      </c>
      <c r="R3667" s="32">
        <v>0.022897</v>
      </c>
      <c r="S3667" s="32">
        <v>0.020219</v>
      </c>
      <c r="T3667" s="32">
        <v>0.032123</v>
      </c>
      <c r="U3667" s="32">
        <v>0.9755</v>
      </c>
      <c r="V3667" s="32">
        <v>0.110011</v>
      </c>
      <c r="W3667" s="32">
        <v>0.5483</v>
      </c>
    </row>
    <row r="3668" ht="14.25" customHeight="1">
      <c r="B3668" s="61">
        <v>40809.0</v>
      </c>
      <c r="C3668" s="32">
        <v>20832.0</v>
      </c>
      <c r="D3668" s="32">
        <v>20628.0</v>
      </c>
      <c r="E3668" s="32">
        <v>78.501</v>
      </c>
      <c r="F3668" s="32">
        <v>76.61</v>
      </c>
      <c r="G3668" s="32">
        <v>1.35</v>
      </c>
      <c r="H3668" s="32">
        <v>0.013063</v>
      </c>
      <c r="I3668" s="32">
        <v>0.15652</v>
      </c>
      <c r="J3668" s="32">
        <v>0.1537</v>
      </c>
      <c r="K3668" s="32">
        <v>1.5449</v>
      </c>
      <c r="L3668" s="32">
        <v>0.03296</v>
      </c>
      <c r="M3668" s="32">
        <v>0.3137</v>
      </c>
      <c r="N3668" s="32">
        <v>0.08577</v>
      </c>
      <c r="O3668" s="32">
        <v>0.01332</v>
      </c>
      <c r="P3668" s="32">
        <v>0.9074</v>
      </c>
      <c r="Q3668" s="32">
        <v>1.14194</v>
      </c>
      <c r="R3668" s="32">
        <v>0.022933</v>
      </c>
      <c r="S3668" s="32">
        <v>0.020228</v>
      </c>
      <c r="T3668" s="32">
        <v>0.032326</v>
      </c>
      <c r="U3668" s="32">
        <v>0.9726</v>
      </c>
      <c r="V3668" s="32">
        <v>0.110683</v>
      </c>
      <c r="W3668" s="32">
        <v>0.5457</v>
      </c>
    </row>
    <row r="3669" ht="14.25" customHeight="1">
      <c r="B3669" s="61">
        <v>40808.0</v>
      </c>
      <c r="C3669" s="32">
        <v>20822.0</v>
      </c>
      <c r="D3669" s="32">
        <v>20628.0</v>
      </c>
      <c r="E3669" s="32">
        <v>78.455</v>
      </c>
      <c r="F3669" s="32">
        <v>76.24</v>
      </c>
      <c r="G3669" s="32">
        <v>1.3465</v>
      </c>
      <c r="H3669" s="32">
        <v>0.013117</v>
      </c>
      <c r="I3669" s="32">
        <v>0.15625</v>
      </c>
      <c r="J3669" s="32">
        <v>0.1548</v>
      </c>
      <c r="K3669" s="32">
        <v>1.5343</v>
      </c>
      <c r="L3669" s="32">
        <v>0.032834</v>
      </c>
      <c r="M3669" s="32">
        <v>0.3146</v>
      </c>
      <c r="N3669" s="32">
        <v>0.0848</v>
      </c>
      <c r="O3669" s="32">
        <v>0.01334</v>
      </c>
      <c r="P3669" s="32">
        <v>0.9067</v>
      </c>
      <c r="Q3669" s="32">
        <v>1.14155</v>
      </c>
      <c r="R3669" s="32">
        <v>0.022845</v>
      </c>
      <c r="S3669" s="32">
        <v>0.020169</v>
      </c>
      <c r="T3669" s="32">
        <v>0.032468</v>
      </c>
      <c r="U3669" s="32">
        <v>0.9723</v>
      </c>
      <c r="V3669" s="32">
        <v>0.10986</v>
      </c>
      <c r="W3669" s="32">
        <v>0.5247</v>
      </c>
    </row>
    <row r="3670" ht="14.25" customHeight="1">
      <c r="B3670" s="61">
        <v>40807.0</v>
      </c>
      <c r="C3670" s="32">
        <v>20832.0</v>
      </c>
      <c r="D3670" s="32">
        <v>20628.0</v>
      </c>
      <c r="E3670" s="32">
        <v>77.342</v>
      </c>
      <c r="F3670" s="32">
        <v>76.46</v>
      </c>
      <c r="G3670" s="32">
        <v>1.3573</v>
      </c>
      <c r="H3670" s="32">
        <v>0.01308</v>
      </c>
      <c r="I3670" s="32">
        <v>0.15675</v>
      </c>
      <c r="J3670" s="32">
        <v>0.1566</v>
      </c>
      <c r="K3670" s="32">
        <v>1.55</v>
      </c>
      <c r="L3670" s="32">
        <v>0.033374</v>
      </c>
      <c r="M3670" s="32">
        <v>0.3183</v>
      </c>
      <c r="N3670" s="32">
        <v>0.08699</v>
      </c>
      <c r="O3670" s="32">
        <v>0.01334</v>
      </c>
      <c r="P3670" s="32">
        <v>0.9077</v>
      </c>
      <c r="Q3670" s="32">
        <v>1.13882</v>
      </c>
      <c r="R3670" s="32">
        <v>0.022826</v>
      </c>
      <c r="S3670" s="32">
        <v>0.020691</v>
      </c>
      <c r="T3670" s="32">
        <v>0.032658</v>
      </c>
      <c r="U3670" s="32">
        <v>0.9919</v>
      </c>
      <c r="V3670" s="32">
        <v>0.110193</v>
      </c>
      <c r="W3670" s="32">
        <v>0.5314</v>
      </c>
    </row>
    <row r="3671" ht="14.25" customHeight="1">
      <c r="B3671" s="61">
        <v>40806.0</v>
      </c>
      <c r="C3671" s="32">
        <v>20817.0</v>
      </c>
      <c r="D3671" s="32">
        <v>20628.0</v>
      </c>
      <c r="E3671" s="32">
        <v>77.03</v>
      </c>
      <c r="F3671" s="32">
        <v>76.45</v>
      </c>
      <c r="G3671" s="32">
        <v>1.3702</v>
      </c>
      <c r="H3671" s="32">
        <v>0.01308</v>
      </c>
      <c r="I3671" s="32">
        <v>0.15663</v>
      </c>
      <c r="J3671" s="32">
        <v>0.1566</v>
      </c>
      <c r="K3671" s="32">
        <v>1.5737</v>
      </c>
      <c r="L3671" s="32">
        <v>0.033478</v>
      </c>
      <c r="M3671" s="32">
        <v>0.3213</v>
      </c>
      <c r="N3671" s="32">
        <v>0.08765</v>
      </c>
      <c r="O3671" s="32">
        <v>0.01332</v>
      </c>
      <c r="P3671" s="32">
        <v>0.9085</v>
      </c>
      <c r="Q3671" s="32">
        <v>1.13993</v>
      </c>
      <c r="R3671" s="32">
        <v>0.022923</v>
      </c>
      <c r="S3671" s="32">
        <v>0.020809</v>
      </c>
      <c r="T3671" s="32">
        <v>0.032884</v>
      </c>
      <c r="U3671" s="32">
        <v>1.0074</v>
      </c>
      <c r="V3671" s="32">
        <v>0.112328</v>
      </c>
      <c r="W3671" s="32">
        <v>0.5598</v>
      </c>
    </row>
    <row r="3672" ht="14.25" customHeight="1">
      <c r="B3672" s="61">
        <v>40805.0</v>
      </c>
      <c r="C3672" s="32">
        <v>20832.0</v>
      </c>
      <c r="D3672" s="32">
        <v>20628.0</v>
      </c>
      <c r="E3672" s="32">
        <v>77.146</v>
      </c>
      <c r="F3672" s="32">
        <v>76.58</v>
      </c>
      <c r="G3672" s="32">
        <v>1.3686</v>
      </c>
      <c r="H3672" s="32">
        <v>0.013057</v>
      </c>
      <c r="I3672" s="32">
        <v>0.15657</v>
      </c>
      <c r="J3672" s="32">
        <v>0.1564</v>
      </c>
      <c r="K3672" s="32">
        <v>1.5705</v>
      </c>
      <c r="L3672" s="32">
        <v>0.03352</v>
      </c>
      <c r="M3672" s="32">
        <v>0.3192</v>
      </c>
      <c r="N3672" s="32">
        <v>0.08777</v>
      </c>
      <c r="O3672" s="32">
        <v>0.01332</v>
      </c>
      <c r="P3672" s="32">
        <v>0.9093</v>
      </c>
      <c r="Q3672" s="32">
        <v>1.14064</v>
      </c>
      <c r="R3672" s="32">
        <v>0.022841</v>
      </c>
      <c r="S3672" s="32">
        <v>0.020915</v>
      </c>
      <c r="T3672" s="32">
        <v>0.032723</v>
      </c>
      <c r="U3672" s="32">
        <v>1.0094</v>
      </c>
      <c r="V3672" s="32">
        <v>0.111638</v>
      </c>
      <c r="W3672" s="32">
        <v>0.5562</v>
      </c>
    </row>
    <row r="3673" ht="14.25" customHeight="1">
      <c r="B3673" s="61">
        <v>40802.0</v>
      </c>
      <c r="C3673" s="32">
        <v>20832.0</v>
      </c>
      <c r="D3673" s="32">
        <v>20628.0</v>
      </c>
      <c r="E3673" s="32">
        <v>76.599</v>
      </c>
      <c r="F3673" s="32">
        <v>76.79</v>
      </c>
      <c r="G3673" s="32">
        <v>1.3796</v>
      </c>
      <c r="H3673" s="32">
        <v>0.013022</v>
      </c>
      <c r="I3673" s="32">
        <v>0.15665</v>
      </c>
      <c r="J3673" s="32">
        <v>0.1568</v>
      </c>
      <c r="K3673" s="32">
        <v>1.5791</v>
      </c>
      <c r="L3673" s="32">
        <v>0.033881</v>
      </c>
      <c r="M3673" s="32">
        <v>0.3238</v>
      </c>
      <c r="N3673" s="32">
        <v>0.08998</v>
      </c>
      <c r="O3673" s="32">
        <v>0.01334</v>
      </c>
      <c r="P3673" s="32">
        <v>0.9093</v>
      </c>
      <c r="Q3673" s="32">
        <v>1.13973</v>
      </c>
      <c r="R3673" s="32">
        <v>0.023092</v>
      </c>
      <c r="S3673" s="32">
        <v>0.021158</v>
      </c>
      <c r="T3673" s="32">
        <v>0.032954</v>
      </c>
      <c r="U3673" s="32">
        <v>1.0224</v>
      </c>
      <c r="V3673" s="32">
        <v>0.113876</v>
      </c>
      <c r="W3673" s="32">
        <v>0.577</v>
      </c>
    </row>
    <row r="3674" ht="14.25" customHeight="1">
      <c r="B3674" s="61">
        <v>40801.0</v>
      </c>
      <c r="C3674" s="32">
        <v>20832.0</v>
      </c>
      <c r="D3674" s="32">
        <v>20628.0</v>
      </c>
      <c r="E3674" s="32">
        <v>76.241</v>
      </c>
      <c r="F3674" s="32">
        <v>76.7</v>
      </c>
      <c r="G3674" s="32">
        <v>1.3877</v>
      </c>
      <c r="H3674" s="32">
        <v>0.013037</v>
      </c>
      <c r="I3674" s="32">
        <v>0.15645</v>
      </c>
      <c r="J3674" s="32">
        <v>0.1567</v>
      </c>
      <c r="K3674" s="32">
        <v>1.58</v>
      </c>
      <c r="L3674" s="32">
        <v>0.033893</v>
      </c>
      <c r="M3674" s="32">
        <v>0.3241</v>
      </c>
      <c r="N3674" s="32">
        <v>0.08986</v>
      </c>
      <c r="O3674" s="32">
        <v>0.01335</v>
      </c>
      <c r="P3674" s="32">
        <v>0.9083</v>
      </c>
      <c r="Q3674" s="32">
        <v>1.14116</v>
      </c>
      <c r="R3674" s="32">
        <v>0.023084</v>
      </c>
      <c r="S3674" s="32">
        <v>0.021028</v>
      </c>
      <c r="T3674" s="32">
        <v>0.032976</v>
      </c>
      <c r="U3674" s="32">
        <v>1.0167</v>
      </c>
      <c r="V3674" s="32">
        <v>0.113798</v>
      </c>
      <c r="W3674" s="32">
        <v>0.5859</v>
      </c>
    </row>
    <row r="3675" ht="14.25" customHeight="1">
      <c r="B3675" s="61">
        <v>40800.0</v>
      </c>
      <c r="C3675" s="32">
        <v>20832.0</v>
      </c>
      <c r="D3675" s="32">
        <v>20628.0</v>
      </c>
      <c r="E3675" s="32">
        <v>76.833</v>
      </c>
      <c r="F3675" s="32">
        <v>76.62</v>
      </c>
      <c r="G3675" s="32">
        <v>1.3755</v>
      </c>
      <c r="H3675" s="32">
        <v>0.013049</v>
      </c>
      <c r="I3675" s="32">
        <v>0.15634</v>
      </c>
      <c r="J3675" s="32">
        <v>0.1564</v>
      </c>
      <c r="K3675" s="32">
        <v>1.5768</v>
      </c>
      <c r="L3675" s="32">
        <v>0.033769</v>
      </c>
      <c r="M3675" s="32">
        <v>0.3253</v>
      </c>
      <c r="N3675" s="32">
        <v>0.09043</v>
      </c>
      <c r="O3675" s="32">
        <v>0.01338</v>
      </c>
      <c r="P3675" s="32">
        <v>0.9085</v>
      </c>
      <c r="Q3675" s="32">
        <v>1.14194</v>
      </c>
      <c r="R3675" s="32">
        <v>0.023002</v>
      </c>
      <c r="S3675" s="32">
        <v>0.020986</v>
      </c>
      <c r="T3675" s="32">
        <v>0.033025</v>
      </c>
      <c r="U3675" s="32">
        <v>1.0108</v>
      </c>
      <c r="V3675" s="32">
        <v>0.11383</v>
      </c>
      <c r="W3675" s="32">
        <v>0.5833</v>
      </c>
    </row>
    <row r="3676" ht="14.25" customHeight="1">
      <c r="B3676" s="61">
        <v>40799.0</v>
      </c>
      <c r="C3676" s="32">
        <v>20817.0</v>
      </c>
      <c r="D3676" s="32">
        <v>20628.0</v>
      </c>
      <c r="E3676" s="32">
        <v>76.919</v>
      </c>
      <c r="F3676" s="32">
        <v>76.96</v>
      </c>
      <c r="G3676" s="32">
        <v>1.3678</v>
      </c>
      <c r="H3676" s="32">
        <v>0.012997</v>
      </c>
      <c r="I3676" s="32">
        <v>0.15627</v>
      </c>
      <c r="J3676" s="32">
        <v>0.1566</v>
      </c>
      <c r="K3676" s="32">
        <v>1.5779</v>
      </c>
      <c r="L3676" s="32">
        <v>0.033921</v>
      </c>
      <c r="M3676" s="32">
        <v>0.3261</v>
      </c>
      <c r="N3676" s="32">
        <v>0.0907</v>
      </c>
      <c r="O3676" s="32">
        <v>0.0134</v>
      </c>
      <c r="P3676" s="32">
        <v>0.9081</v>
      </c>
      <c r="Q3676" s="32">
        <v>1.14286</v>
      </c>
      <c r="R3676" s="32">
        <v>0.023151</v>
      </c>
      <c r="S3676" s="32">
        <v>0.021013</v>
      </c>
      <c r="T3676" s="32">
        <v>0.033118</v>
      </c>
      <c r="U3676" s="32">
        <v>1.0145</v>
      </c>
      <c r="V3676" s="32">
        <v>0.114811</v>
      </c>
      <c r="W3676" s="32">
        <v>0.5847</v>
      </c>
    </row>
    <row r="3677" ht="14.25" customHeight="1">
      <c r="B3677" s="61">
        <v>40798.0</v>
      </c>
      <c r="C3677" s="32">
        <v>20832.0</v>
      </c>
      <c r="D3677" s="32">
        <v>20628.0</v>
      </c>
      <c r="E3677" s="32">
        <v>77.578</v>
      </c>
      <c r="F3677" s="32">
        <v>77.21</v>
      </c>
      <c r="G3677" s="32">
        <v>1.3679</v>
      </c>
      <c r="H3677" s="32">
        <v>0.012951</v>
      </c>
      <c r="I3677" s="32">
        <v>0.15617</v>
      </c>
      <c r="J3677" s="32">
        <v>0.1566</v>
      </c>
      <c r="K3677" s="32">
        <v>1.5862</v>
      </c>
      <c r="L3677" s="32">
        <v>0.033921</v>
      </c>
      <c r="M3677" s="32">
        <v>0.3294</v>
      </c>
      <c r="N3677" s="32">
        <v>0.093</v>
      </c>
      <c r="O3677" s="32">
        <v>0.01345</v>
      </c>
      <c r="P3677" s="32">
        <v>0.9079</v>
      </c>
      <c r="Q3677" s="32">
        <v>1.14299</v>
      </c>
      <c r="R3677" s="32">
        <v>0.023345</v>
      </c>
      <c r="S3677" s="32">
        <v>0.021174</v>
      </c>
      <c r="T3677" s="32">
        <v>0.033168</v>
      </c>
      <c r="U3677" s="32">
        <v>1.0074</v>
      </c>
      <c r="V3677" s="32">
        <v>0.116043</v>
      </c>
      <c r="W3677" s="32">
        <v>0.5874</v>
      </c>
    </row>
    <row r="3678" ht="14.25" customHeight="1">
      <c r="B3678" s="61">
        <v>40795.0</v>
      </c>
      <c r="C3678" s="32">
        <v>20817.0</v>
      </c>
      <c r="D3678" s="32">
        <v>20628.0</v>
      </c>
      <c r="E3678" s="32">
        <v>77.192</v>
      </c>
      <c r="F3678" s="32">
        <v>77.61</v>
      </c>
      <c r="G3678" s="32">
        <v>1.3656</v>
      </c>
      <c r="H3678" s="32">
        <v>0.01289</v>
      </c>
      <c r="I3678" s="32">
        <v>0.15654</v>
      </c>
      <c r="J3678" s="32">
        <v>0.1572</v>
      </c>
      <c r="K3678" s="32">
        <v>1.5883</v>
      </c>
      <c r="L3678" s="32">
        <v>0.034045</v>
      </c>
      <c r="M3678" s="32">
        <v>0.3314</v>
      </c>
      <c r="N3678" s="32">
        <v>0.0928</v>
      </c>
      <c r="O3678" s="32">
        <v>0.0135</v>
      </c>
      <c r="P3678" s="32">
        <v>0.9083</v>
      </c>
      <c r="Q3678" s="32">
        <v>1.14221</v>
      </c>
      <c r="R3678" s="32">
        <v>0.023558</v>
      </c>
      <c r="S3678" s="32">
        <v>0.021474</v>
      </c>
      <c r="T3678" s="32">
        <v>0.033245</v>
      </c>
      <c r="U3678" s="32">
        <v>1.0033</v>
      </c>
      <c r="V3678" s="32">
        <v>0.116659</v>
      </c>
      <c r="W3678" s="32">
        <v>0.5978</v>
      </c>
    </row>
    <row r="3679" ht="14.25" customHeight="1">
      <c r="B3679" s="61">
        <v>40794.0</v>
      </c>
      <c r="C3679" s="32">
        <v>20817.0</v>
      </c>
      <c r="D3679" s="32">
        <v>20628.0</v>
      </c>
      <c r="E3679" s="32">
        <v>76.246</v>
      </c>
      <c r="F3679" s="32">
        <v>77.51</v>
      </c>
      <c r="G3679" s="32">
        <v>1.3882</v>
      </c>
      <c r="H3679" s="32">
        <v>0.012902</v>
      </c>
      <c r="I3679" s="32">
        <v>0.15669</v>
      </c>
      <c r="J3679" s="32">
        <v>0.1572</v>
      </c>
      <c r="K3679" s="32">
        <v>1.5958</v>
      </c>
      <c r="L3679" s="32">
        <v>0.034252</v>
      </c>
      <c r="M3679" s="32">
        <v>0.3342</v>
      </c>
      <c r="N3679" s="32">
        <v>0.09271</v>
      </c>
      <c r="O3679" s="32">
        <v>0.0135</v>
      </c>
      <c r="P3679" s="32">
        <v>0.9076</v>
      </c>
      <c r="Q3679" s="32">
        <v>1.14312</v>
      </c>
      <c r="R3679" s="32">
        <v>0.023521</v>
      </c>
      <c r="S3679" s="32">
        <v>0.021646</v>
      </c>
      <c r="T3679" s="32">
        <v>0.033322</v>
      </c>
      <c r="U3679" s="32">
        <v>1.0106</v>
      </c>
      <c r="V3679" s="32">
        <v>0.11672</v>
      </c>
      <c r="W3679" s="32">
        <v>0.6022</v>
      </c>
    </row>
    <row r="3680" ht="14.25" customHeight="1">
      <c r="B3680" s="61">
        <v>40793.0</v>
      </c>
      <c r="C3680" s="32">
        <v>20832.0</v>
      </c>
      <c r="D3680" s="32">
        <v>20628.0</v>
      </c>
      <c r="E3680" s="32">
        <v>75.467</v>
      </c>
      <c r="F3680" s="32">
        <v>77.26</v>
      </c>
      <c r="G3680" s="32">
        <v>1.4098</v>
      </c>
      <c r="H3680" s="32">
        <v>0.012946</v>
      </c>
      <c r="I3680" s="32">
        <v>0.1564</v>
      </c>
      <c r="J3680" s="32">
        <v>0.1571</v>
      </c>
      <c r="K3680" s="32">
        <v>1.5991</v>
      </c>
      <c r="L3680" s="32">
        <v>0.034388</v>
      </c>
      <c r="M3680" s="32">
        <v>0.3357</v>
      </c>
      <c r="N3680" s="32">
        <v>0.09347</v>
      </c>
      <c r="O3680" s="32">
        <v>0.01349</v>
      </c>
      <c r="P3680" s="32">
        <v>0.9092</v>
      </c>
      <c r="Q3680" s="32">
        <v>1.14319</v>
      </c>
      <c r="R3680" s="32">
        <v>0.023649</v>
      </c>
      <c r="S3680" s="32">
        <v>0.02166</v>
      </c>
      <c r="T3680" s="32">
        <v>0.03335</v>
      </c>
      <c r="U3680" s="32">
        <v>1.017</v>
      </c>
      <c r="V3680" s="32">
        <v>0.117117</v>
      </c>
      <c r="W3680" s="32">
        <v>0.6021</v>
      </c>
    </row>
    <row r="3681" ht="14.25" customHeight="1">
      <c r="B3681" s="61">
        <v>40792.0</v>
      </c>
      <c r="C3681" s="32">
        <v>20817.0</v>
      </c>
      <c r="D3681" s="32">
        <v>20628.0</v>
      </c>
      <c r="E3681" s="32">
        <v>75.952</v>
      </c>
      <c r="F3681" s="32">
        <v>77.66</v>
      </c>
      <c r="G3681" s="32">
        <v>1.3998</v>
      </c>
      <c r="H3681" s="32">
        <v>0.012877</v>
      </c>
      <c r="I3681" s="32">
        <v>0.15648</v>
      </c>
      <c r="J3681" s="32">
        <v>0.1572</v>
      </c>
      <c r="K3681" s="32">
        <v>1.5942</v>
      </c>
      <c r="L3681" s="32">
        <v>0.034334</v>
      </c>
      <c r="M3681" s="32">
        <v>0.3347</v>
      </c>
      <c r="N3681" s="32">
        <v>0.09282</v>
      </c>
      <c r="O3681" s="32">
        <v>0.01348</v>
      </c>
      <c r="P3681" s="32">
        <v>0.9087</v>
      </c>
      <c r="Q3681" s="32">
        <v>1.14364</v>
      </c>
      <c r="R3681" s="32">
        <v>0.023616</v>
      </c>
      <c r="S3681" s="32">
        <v>0.021684</v>
      </c>
      <c r="T3681" s="32">
        <v>0.033383</v>
      </c>
      <c r="U3681" s="32">
        <v>1.0096</v>
      </c>
      <c r="V3681" s="32">
        <v>0.116857</v>
      </c>
      <c r="W3681" s="32">
        <v>0.6032</v>
      </c>
    </row>
    <row r="3682" ht="14.25" customHeight="1">
      <c r="B3682" s="61">
        <v>40791.0</v>
      </c>
      <c r="C3682" s="32">
        <v>20832.0</v>
      </c>
      <c r="D3682" s="32">
        <v>20628.0</v>
      </c>
      <c r="E3682" s="32">
        <v>75.112</v>
      </c>
      <c r="F3682" s="32">
        <v>76.89</v>
      </c>
      <c r="G3682" s="32">
        <v>1.4098</v>
      </c>
      <c r="H3682" s="32">
        <v>0.013005</v>
      </c>
      <c r="I3682" s="32">
        <v>0.15661</v>
      </c>
      <c r="J3682" s="32">
        <v>0.1573</v>
      </c>
      <c r="K3682" s="32">
        <v>1.6118</v>
      </c>
      <c r="L3682" s="32">
        <v>0.034382</v>
      </c>
      <c r="M3682" s="32">
        <v>0.3355</v>
      </c>
      <c r="N3682" s="32">
        <v>0.09344</v>
      </c>
      <c r="O3682" s="32">
        <v>0.0135</v>
      </c>
      <c r="P3682" s="32">
        <v>0.9083</v>
      </c>
      <c r="Q3682" s="32">
        <v>1.1441</v>
      </c>
      <c r="R3682" s="32">
        <v>0.023632</v>
      </c>
      <c r="S3682" s="32">
        <v>0.021741</v>
      </c>
      <c r="T3682" s="32">
        <v>0.033422</v>
      </c>
      <c r="U3682" s="32">
        <v>1.0094</v>
      </c>
      <c r="V3682" s="32">
        <v>0.11713</v>
      </c>
      <c r="W3682" s="32">
        <v>0.608</v>
      </c>
    </row>
    <row r="3683" ht="14.25" customHeight="1">
      <c r="B3683" s="61">
        <v>40788.0</v>
      </c>
      <c r="C3683" s="32">
        <v>20832.0</v>
      </c>
      <c r="D3683" s="32">
        <v>20628.0</v>
      </c>
      <c r="E3683" s="32">
        <v>74.756</v>
      </c>
      <c r="F3683" s="32">
        <v>76.8</v>
      </c>
      <c r="G3683" s="32">
        <v>1.4205</v>
      </c>
      <c r="H3683" s="32">
        <v>0.013019</v>
      </c>
      <c r="I3683" s="32">
        <v>0.15668</v>
      </c>
      <c r="J3683" s="32">
        <v>0.1574</v>
      </c>
      <c r="K3683" s="32">
        <v>1.6217</v>
      </c>
      <c r="L3683" s="32">
        <v>0.034423</v>
      </c>
      <c r="M3683" s="32">
        <v>0.3368</v>
      </c>
      <c r="N3683" s="32">
        <v>0.09387</v>
      </c>
      <c r="O3683" s="32">
        <v>0.01354</v>
      </c>
      <c r="P3683" s="32">
        <v>0.9092</v>
      </c>
      <c r="Q3683" s="32">
        <v>1.1462</v>
      </c>
      <c r="R3683" s="32">
        <v>0.023674</v>
      </c>
      <c r="S3683" s="32">
        <v>0.021835</v>
      </c>
      <c r="T3683" s="32">
        <v>0.033434</v>
      </c>
      <c r="U3683" s="32">
        <v>1.0149</v>
      </c>
      <c r="V3683" s="32">
        <v>0.11722</v>
      </c>
      <c r="W3683" s="32">
        <v>0.6091</v>
      </c>
    </row>
    <row r="3684" ht="14.25" customHeight="1">
      <c r="B3684" s="61">
        <v>40787.0</v>
      </c>
      <c r="C3684" s="32">
        <v>20832.0</v>
      </c>
      <c r="D3684" s="32">
        <v>20628.0</v>
      </c>
      <c r="E3684" s="32">
        <v>74.479</v>
      </c>
      <c r="F3684" s="32">
        <v>76.93</v>
      </c>
      <c r="G3684" s="32">
        <v>1.4259</v>
      </c>
      <c r="H3684" s="32">
        <v>0.013002</v>
      </c>
      <c r="I3684" s="32">
        <v>0.15675</v>
      </c>
      <c r="J3684" s="32">
        <v>0.1574</v>
      </c>
      <c r="K3684" s="32">
        <v>1.6179</v>
      </c>
      <c r="L3684" s="32">
        <v>0.034541</v>
      </c>
      <c r="M3684" s="32">
        <v>0.337</v>
      </c>
      <c r="N3684" s="32">
        <v>0.09399</v>
      </c>
      <c r="O3684" s="32">
        <v>0.01354</v>
      </c>
      <c r="P3684" s="32">
        <v>0.9093</v>
      </c>
      <c r="Q3684" s="32">
        <v>1.14613</v>
      </c>
      <c r="R3684" s="32">
        <v>0.023674</v>
      </c>
      <c r="S3684" s="32">
        <v>0.021694</v>
      </c>
      <c r="T3684" s="32">
        <v>0.033389</v>
      </c>
      <c r="U3684" s="32">
        <v>1.0237</v>
      </c>
      <c r="V3684" s="32">
        <v>0.117234</v>
      </c>
      <c r="W3684" s="32">
        <v>0.6175</v>
      </c>
    </row>
    <row r="3685" ht="14.25" customHeight="1">
      <c r="B3685" s="61">
        <v>40786.0</v>
      </c>
      <c r="C3685" s="32">
        <v>20832.0</v>
      </c>
      <c r="D3685" s="32">
        <v>20628.0</v>
      </c>
      <c r="E3685" s="32">
        <v>74.117</v>
      </c>
      <c r="F3685" s="32">
        <v>76.66</v>
      </c>
      <c r="G3685" s="32">
        <v>1.4369</v>
      </c>
      <c r="H3685" s="32">
        <v>0.013045</v>
      </c>
      <c r="I3685" s="32">
        <v>0.15678</v>
      </c>
      <c r="J3685" s="32">
        <v>0.1573</v>
      </c>
      <c r="K3685" s="32">
        <v>1.625</v>
      </c>
      <c r="L3685" s="32">
        <v>0.034464</v>
      </c>
      <c r="M3685" s="32">
        <v>0.3365</v>
      </c>
      <c r="N3685" s="32">
        <v>0.09381</v>
      </c>
      <c r="O3685" s="32">
        <v>0.01354</v>
      </c>
      <c r="P3685" s="32">
        <v>0.912</v>
      </c>
      <c r="Q3685" s="32">
        <v>1.14613</v>
      </c>
      <c r="R3685" s="32">
        <v>0.023666</v>
      </c>
      <c r="S3685" s="32">
        <v>0.021694</v>
      </c>
      <c r="T3685" s="32">
        <v>0.033395</v>
      </c>
      <c r="U3685" s="32">
        <v>1.0228</v>
      </c>
      <c r="V3685" s="32">
        <v>0.117288</v>
      </c>
      <c r="W3685" s="32">
        <v>0.6291</v>
      </c>
    </row>
    <row r="3686" ht="14.25" customHeight="1">
      <c r="B3686" s="61">
        <v>40785.0</v>
      </c>
      <c r="C3686" s="32">
        <v>20827.0</v>
      </c>
      <c r="D3686" s="32">
        <v>20628.0</v>
      </c>
      <c r="E3686" s="32">
        <v>73.946</v>
      </c>
      <c r="F3686" s="32">
        <v>76.74</v>
      </c>
      <c r="G3686" s="32">
        <v>1.4441</v>
      </c>
      <c r="H3686" s="32">
        <v>0.013032</v>
      </c>
      <c r="I3686" s="32">
        <v>0.15673</v>
      </c>
      <c r="J3686" s="32">
        <v>0.1572</v>
      </c>
      <c r="K3686" s="32">
        <v>1.6299</v>
      </c>
      <c r="L3686" s="32">
        <v>0.034423</v>
      </c>
      <c r="M3686" s="32">
        <v>0.3361</v>
      </c>
      <c r="N3686" s="32">
        <v>0.09312</v>
      </c>
      <c r="O3686" s="32">
        <v>0.01354</v>
      </c>
      <c r="P3686" s="32">
        <v>0.9104</v>
      </c>
      <c r="Q3686" s="32">
        <v>1.14508</v>
      </c>
      <c r="R3686" s="32">
        <v>0.02358</v>
      </c>
      <c r="S3686" s="32">
        <v>0.021694</v>
      </c>
      <c r="T3686" s="32">
        <v>0.033333</v>
      </c>
      <c r="U3686" s="32">
        <v>1.0224</v>
      </c>
      <c r="V3686" s="32">
        <v>0.117058</v>
      </c>
      <c r="W3686" s="32">
        <v>0.6274</v>
      </c>
    </row>
    <row r="3687" ht="14.25" customHeight="1">
      <c r="B3687" s="61">
        <v>40784.0</v>
      </c>
      <c r="C3687" s="32">
        <v>20832.0</v>
      </c>
      <c r="D3687" s="32">
        <v>20628.0</v>
      </c>
      <c r="E3687" s="32">
        <v>73.721</v>
      </c>
      <c r="F3687" s="32">
        <v>76.83</v>
      </c>
      <c r="G3687" s="32">
        <v>1.4511</v>
      </c>
      <c r="H3687" s="32">
        <v>0.013015</v>
      </c>
      <c r="I3687" s="32">
        <v>0.15671</v>
      </c>
      <c r="J3687" s="32">
        <v>0.1571</v>
      </c>
      <c r="K3687" s="32">
        <v>1.6408</v>
      </c>
      <c r="L3687" s="32">
        <v>0.034424</v>
      </c>
      <c r="M3687" s="32">
        <v>0.3362</v>
      </c>
      <c r="N3687" s="32">
        <v>0.09309</v>
      </c>
      <c r="O3687" s="32">
        <v>0.01354</v>
      </c>
      <c r="P3687" s="32">
        <v>0.9104</v>
      </c>
      <c r="Q3687" s="32">
        <v>1.14639</v>
      </c>
      <c r="R3687" s="32">
        <v>0.023655</v>
      </c>
      <c r="S3687" s="32">
        <v>0.021711</v>
      </c>
      <c r="T3687" s="32">
        <v>0.033344</v>
      </c>
      <c r="U3687" s="32">
        <v>1.0236</v>
      </c>
      <c r="V3687" s="32">
        <v>0.11722</v>
      </c>
      <c r="W3687" s="32">
        <v>0.6283</v>
      </c>
    </row>
    <row r="3688" ht="14.25" customHeight="1">
      <c r="B3688" s="61">
        <v>40781.0</v>
      </c>
      <c r="C3688" s="32">
        <v>20832.0</v>
      </c>
      <c r="D3688" s="32">
        <v>20628.0</v>
      </c>
      <c r="E3688" s="32">
        <v>73.814</v>
      </c>
      <c r="F3688" s="32">
        <v>76.64</v>
      </c>
      <c r="G3688" s="32">
        <v>1.4499</v>
      </c>
      <c r="H3688" s="32">
        <v>0.013043</v>
      </c>
      <c r="I3688" s="32">
        <v>0.15656</v>
      </c>
      <c r="J3688" s="32">
        <v>0.1569</v>
      </c>
      <c r="K3688" s="32">
        <v>1.6368</v>
      </c>
      <c r="L3688" s="32">
        <v>0.034459</v>
      </c>
      <c r="M3688" s="32">
        <v>0.3346</v>
      </c>
      <c r="N3688" s="32">
        <v>0.09282</v>
      </c>
      <c r="O3688" s="32">
        <v>0.01361</v>
      </c>
      <c r="P3688" s="32">
        <v>0.9093</v>
      </c>
      <c r="Q3688" s="32">
        <v>1.15009</v>
      </c>
      <c r="R3688" s="32">
        <v>0.023635</v>
      </c>
      <c r="S3688" s="32">
        <v>0.021666</v>
      </c>
      <c r="T3688" s="32">
        <v>0.033377</v>
      </c>
      <c r="U3688" s="32">
        <v>1.019</v>
      </c>
      <c r="V3688" s="32">
        <v>0.11672</v>
      </c>
      <c r="W3688" s="32">
        <v>0.6236</v>
      </c>
    </row>
    <row r="3689" ht="14.25" customHeight="1">
      <c r="B3689" s="61">
        <v>40780.0</v>
      </c>
      <c r="C3689" s="32">
        <v>20812.0</v>
      </c>
      <c r="D3689" s="32">
        <v>20628.0</v>
      </c>
      <c r="E3689" s="32">
        <v>74.279</v>
      </c>
      <c r="F3689" s="32">
        <v>77.46</v>
      </c>
      <c r="G3689" s="32">
        <v>1.4379</v>
      </c>
      <c r="H3689" s="32">
        <v>0.012909</v>
      </c>
      <c r="I3689" s="32">
        <v>0.15649</v>
      </c>
      <c r="J3689" s="32">
        <v>0.157</v>
      </c>
      <c r="K3689" s="32">
        <v>1.6281</v>
      </c>
      <c r="L3689" s="32">
        <v>0.034397</v>
      </c>
      <c r="M3689" s="32">
        <v>0.3338</v>
      </c>
      <c r="N3689" s="32">
        <v>0.09185</v>
      </c>
      <c r="O3689" s="32">
        <v>0.01361</v>
      </c>
      <c r="P3689" s="32">
        <v>0.9091</v>
      </c>
      <c r="Q3689" s="32">
        <v>1.15168</v>
      </c>
      <c r="R3689" s="32">
        <v>0.023516</v>
      </c>
      <c r="S3689" s="32">
        <v>0.021716</v>
      </c>
      <c r="T3689" s="32">
        <v>0.033322</v>
      </c>
      <c r="U3689" s="32">
        <v>1.0118</v>
      </c>
      <c r="V3689" s="32">
        <v>0.11634</v>
      </c>
      <c r="W3689" s="32">
        <v>0.6214</v>
      </c>
    </row>
    <row r="3690" ht="14.25" customHeight="1">
      <c r="B3690" s="61">
        <v>40779.0</v>
      </c>
      <c r="C3690" s="32">
        <v>20832.0</v>
      </c>
      <c r="D3690" s="32">
        <v>20628.0</v>
      </c>
      <c r="E3690" s="32">
        <v>74.012</v>
      </c>
      <c r="F3690" s="32">
        <v>76.98</v>
      </c>
      <c r="G3690" s="32">
        <v>1.4414</v>
      </c>
      <c r="H3690" s="32">
        <v>0.01299</v>
      </c>
      <c r="I3690" s="32">
        <v>0.15652</v>
      </c>
      <c r="J3690" s="32">
        <v>0.157</v>
      </c>
      <c r="K3690" s="32">
        <v>1.6374</v>
      </c>
      <c r="L3690" s="32">
        <v>0.034444</v>
      </c>
      <c r="M3690" s="32">
        <v>0.3365</v>
      </c>
      <c r="N3690" s="32">
        <v>0.0923</v>
      </c>
      <c r="O3690" s="32">
        <v>0.01355</v>
      </c>
      <c r="P3690" s="32">
        <v>0.9098</v>
      </c>
      <c r="Q3690" s="32">
        <v>1.15221</v>
      </c>
      <c r="R3690" s="32">
        <v>0.023563</v>
      </c>
      <c r="S3690" s="32">
        <v>0.021744</v>
      </c>
      <c r="T3690" s="32">
        <v>0.033411</v>
      </c>
      <c r="U3690" s="32">
        <v>1.013</v>
      </c>
      <c r="V3690" s="32">
        <v>0.116891</v>
      </c>
      <c r="W3690" s="32">
        <v>0.6198</v>
      </c>
    </row>
    <row r="3691" ht="14.25" customHeight="1">
      <c r="B3691" s="61">
        <v>40778.0</v>
      </c>
      <c r="C3691" s="32">
        <v>20822.0</v>
      </c>
      <c r="D3691" s="32">
        <v>20618.0</v>
      </c>
      <c r="E3691" s="32">
        <v>73.894</v>
      </c>
      <c r="F3691" s="32">
        <v>76.66</v>
      </c>
      <c r="G3691" s="32">
        <v>1.4442</v>
      </c>
      <c r="H3691" s="32">
        <v>0.013047</v>
      </c>
      <c r="I3691" s="32">
        <v>0.15632</v>
      </c>
      <c r="J3691" s="32">
        <v>0.1569</v>
      </c>
      <c r="K3691" s="32">
        <v>1.6495</v>
      </c>
      <c r="L3691" s="32">
        <v>0.034518</v>
      </c>
      <c r="M3691" s="32">
        <v>0.3371</v>
      </c>
      <c r="N3691" s="32">
        <v>0.09282</v>
      </c>
      <c r="O3691" s="32">
        <v>0.01341</v>
      </c>
      <c r="P3691" s="32">
        <v>0.9094</v>
      </c>
      <c r="Q3691" s="32">
        <v>1.15042</v>
      </c>
      <c r="R3691" s="32">
        <v>0.023658</v>
      </c>
      <c r="S3691" s="32">
        <v>0.021918</v>
      </c>
      <c r="T3691" s="32">
        <v>0.033512</v>
      </c>
      <c r="U3691" s="32">
        <v>1.0128</v>
      </c>
      <c r="V3691" s="32">
        <v>0.117062</v>
      </c>
      <c r="W3691" s="32">
        <v>0.626</v>
      </c>
    </row>
    <row r="3692" ht="14.25" customHeight="1">
      <c r="B3692" s="61">
        <v>40777.0</v>
      </c>
      <c r="C3692" s="32">
        <v>20822.0</v>
      </c>
      <c r="D3692" s="32">
        <v>20618.0</v>
      </c>
      <c r="E3692" s="32">
        <v>74.074</v>
      </c>
      <c r="F3692" s="32">
        <v>76.79</v>
      </c>
      <c r="G3692" s="32">
        <v>1.4358</v>
      </c>
      <c r="H3692" s="32">
        <v>0.013021</v>
      </c>
      <c r="I3692" s="32">
        <v>0.15627</v>
      </c>
      <c r="J3692" s="32">
        <v>0.1569</v>
      </c>
      <c r="K3692" s="32">
        <v>1.6453</v>
      </c>
      <c r="L3692" s="32">
        <v>0.034477</v>
      </c>
      <c r="M3692" s="32">
        <v>0.337</v>
      </c>
      <c r="N3692" s="32">
        <v>0.0922</v>
      </c>
      <c r="O3692" s="32">
        <v>0.01341</v>
      </c>
      <c r="P3692" s="32">
        <v>0.9093</v>
      </c>
      <c r="Q3692" s="32">
        <v>1.1488</v>
      </c>
      <c r="R3692" s="32">
        <v>0.023554</v>
      </c>
      <c r="S3692" s="32">
        <v>0.021897</v>
      </c>
      <c r="T3692" s="32">
        <v>0.033512</v>
      </c>
      <c r="U3692" s="32">
        <v>1.0096</v>
      </c>
      <c r="V3692" s="32">
        <v>0.117062</v>
      </c>
      <c r="W3692" s="32">
        <v>0.6221</v>
      </c>
    </row>
    <row r="3693" ht="14.25" customHeight="1">
      <c r="B3693" s="61">
        <v>40774.0</v>
      </c>
      <c r="C3693" s="32">
        <v>20800.0</v>
      </c>
      <c r="D3693" s="32">
        <v>20618.0</v>
      </c>
      <c r="E3693" s="32">
        <v>74.009</v>
      </c>
      <c r="F3693" s="32">
        <v>76.55</v>
      </c>
      <c r="G3693" s="32">
        <v>1.4397</v>
      </c>
      <c r="H3693" s="32">
        <v>0.013065</v>
      </c>
      <c r="I3693" s="32">
        <v>0.15635</v>
      </c>
      <c r="J3693" s="32">
        <v>0.1569</v>
      </c>
      <c r="K3693" s="32">
        <v>1.6465</v>
      </c>
      <c r="L3693" s="32">
        <v>0.034489</v>
      </c>
      <c r="M3693" s="32">
        <v>0.3348</v>
      </c>
      <c r="N3693" s="32">
        <v>0.09197</v>
      </c>
      <c r="O3693" s="32">
        <v>0.01341</v>
      </c>
      <c r="P3693" s="32">
        <v>0.9094</v>
      </c>
      <c r="Q3693" s="32">
        <v>1.15075</v>
      </c>
      <c r="R3693" s="32">
        <v>0.023492</v>
      </c>
      <c r="S3693" s="32">
        <v>0.021859</v>
      </c>
      <c r="T3693" s="32">
        <v>0.03354</v>
      </c>
      <c r="U3693" s="32">
        <v>1.0099</v>
      </c>
      <c r="V3693" s="32">
        <v>0.116669</v>
      </c>
      <c r="W3693" s="32">
        <v>0.6251</v>
      </c>
    </row>
    <row r="3694" ht="14.25" customHeight="1">
      <c r="B3694" s="61">
        <v>40773.0</v>
      </c>
      <c r="C3694" s="32">
        <v>20817.0</v>
      </c>
      <c r="D3694" s="32">
        <v>20618.0</v>
      </c>
      <c r="E3694" s="32">
        <v>74.244</v>
      </c>
      <c r="F3694" s="32">
        <v>76.58</v>
      </c>
      <c r="G3694" s="32">
        <v>1.4333</v>
      </c>
      <c r="H3694" s="32">
        <v>0.013058</v>
      </c>
      <c r="I3694" s="32">
        <v>0.15655</v>
      </c>
      <c r="J3694" s="32">
        <v>0.1569</v>
      </c>
      <c r="K3694" s="32">
        <v>1.6516</v>
      </c>
      <c r="L3694" s="32">
        <v>0.034432</v>
      </c>
      <c r="M3694" s="32">
        <v>0.3333</v>
      </c>
      <c r="N3694" s="32">
        <v>0.09262</v>
      </c>
      <c r="O3694" s="32">
        <v>0.01341</v>
      </c>
      <c r="P3694" s="32">
        <v>0.9095</v>
      </c>
      <c r="Q3694" s="32">
        <v>1.15221</v>
      </c>
      <c r="R3694" s="32">
        <v>0.023455</v>
      </c>
      <c r="S3694" s="32">
        <v>0.021859</v>
      </c>
      <c r="T3694" s="32">
        <v>0.03345</v>
      </c>
      <c r="U3694" s="32">
        <v>1.0096</v>
      </c>
      <c r="V3694" s="32">
        <v>0.116788</v>
      </c>
      <c r="W3694" s="32">
        <v>0.6253</v>
      </c>
    </row>
    <row r="3695" ht="14.25" customHeight="1">
      <c r="B3695" s="61">
        <v>40772.0</v>
      </c>
      <c r="C3695" s="32">
        <v>20802.0</v>
      </c>
      <c r="D3695" s="32">
        <v>20618.0</v>
      </c>
      <c r="E3695" s="32">
        <v>73.674</v>
      </c>
      <c r="F3695" s="32">
        <v>76.6</v>
      </c>
      <c r="G3695" s="32">
        <v>1.4426</v>
      </c>
      <c r="H3695" s="32">
        <v>0.013055</v>
      </c>
      <c r="I3695" s="32">
        <v>0.15656</v>
      </c>
      <c r="J3695" s="32">
        <v>0.157</v>
      </c>
      <c r="K3695" s="32">
        <v>1.6543</v>
      </c>
      <c r="L3695" s="32">
        <v>0.03459</v>
      </c>
      <c r="M3695" s="32">
        <v>0.3363</v>
      </c>
      <c r="N3695" s="32">
        <v>0.09357</v>
      </c>
      <c r="O3695" s="32">
        <v>0.01339</v>
      </c>
      <c r="P3695" s="32">
        <v>0.9102</v>
      </c>
      <c r="Q3695" s="32">
        <v>1.1534</v>
      </c>
      <c r="R3695" s="32">
        <v>0.023582</v>
      </c>
      <c r="S3695" s="32">
        <v>0.022022</v>
      </c>
      <c r="T3695" s="32">
        <v>0.03349</v>
      </c>
      <c r="U3695" s="32">
        <v>1.0197</v>
      </c>
      <c r="V3695" s="32">
        <v>0.117405</v>
      </c>
      <c r="W3695" s="32">
        <v>0.6302</v>
      </c>
    </row>
    <row r="3696" ht="14.25" customHeight="1">
      <c r="B3696" s="61">
        <v>40771.0</v>
      </c>
      <c r="C3696" s="32">
        <v>20787.0</v>
      </c>
      <c r="D3696" s="32">
        <v>20618.0</v>
      </c>
      <c r="E3696" s="32">
        <v>74.01</v>
      </c>
      <c r="F3696" s="32">
        <v>76.8</v>
      </c>
      <c r="G3696" s="32">
        <v>1.4407</v>
      </c>
      <c r="H3696" s="32">
        <v>0.013022</v>
      </c>
      <c r="I3696" s="32">
        <v>0.15667</v>
      </c>
      <c r="J3696" s="32">
        <v>0.157</v>
      </c>
      <c r="K3696" s="32">
        <v>1.6456</v>
      </c>
      <c r="L3696" s="32">
        <v>0.034614</v>
      </c>
      <c r="M3696" s="32">
        <v>0.3351</v>
      </c>
      <c r="N3696" s="32">
        <v>0.09351</v>
      </c>
      <c r="O3696" s="32">
        <v>0.01338</v>
      </c>
      <c r="P3696" s="32">
        <v>0.9168</v>
      </c>
      <c r="Q3696" s="32">
        <v>1.15407</v>
      </c>
      <c r="R3696" s="32">
        <v>0.023575</v>
      </c>
      <c r="S3696" s="32">
        <v>0.022035</v>
      </c>
      <c r="T3696" s="32">
        <v>0.033501</v>
      </c>
      <c r="U3696" s="32">
        <v>1.0178</v>
      </c>
      <c r="V3696" s="32">
        <v>0.117268</v>
      </c>
      <c r="W3696" s="32">
        <v>0.629</v>
      </c>
    </row>
    <row r="3697" ht="14.25" customHeight="1">
      <c r="B3697" s="61">
        <v>40770.0</v>
      </c>
      <c r="C3697" s="32">
        <v>20812.0</v>
      </c>
      <c r="D3697" s="32">
        <v>20618.0</v>
      </c>
      <c r="E3697" s="32">
        <v>73.836</v>
      </c>
      <c r="F3697" s="32">
        <v>76.83</v>
      </c>
      <c r="G3697" s="32">
        <v>1.4445</v>
      </c>
      <c r="H3697" s="32">
        <v>0.013014</v>
      </c>
      <c r="I3697" s="32">
        <v>0.15648</v>
      </c>
      <c r="J3697" s="32">
        <v>0.1568</v>
      </c>
      <c r="K3697" s="32">
        <v>1.639</v>
      </c>
      <c r="L3697" s="32">
        <v>0.0349</v>
      </c>
      <c r="M3697" s="32">
        <v>0.3355</v>
      </c>
      <c r="N3697" s="32">
        <v>0.09268</v>
      </c>
      <c r="O3697" s="32">
        <v>0.01338</v>
      </c>
      <c r="P3697" s="32">
        <v>0.9108</v>
      </c>
      <c r="Q3697" s="32">
        <v>1.154</v>
      </c>
      <c r="R3697" s="32">
        <v>0.023574</v>
      </c>
      <c r="S3697" s="32">
        <v>0.022053</v>
      </c>
      <c r="T3697" s="32">
        <v>0.033512</v>
      </c>
      <c r="U3697" s="32">
        <v>1.0213</v>
      </c>
      <c r="V3697" s="32">
        <v>0.11713</v>
      </c>
      <c r="W3697" s="32">
        <v>0.6293</v>
      </c>
    </row>
    <row r="3698" ht="14.25" customHeight="1">
      <c r="B3698" s="61">
        <v>40767.0</v>
      </c>
      <c r="C3698" s="32">
        <v>20817.0</v>
      </c>
      <c r="D3698" s="32">
        <v>20618.0</v>
      </c>
      <c r="E3698" s="32">
        <v>74.607</v>
      </c>
      <c r="F3698" s="32">
        <v>76.71</v>
      </c>
      <c r="G3698" s="32">
        <v>1.4248</v>
      </c>
      <c r="H3698" s="32">
        <v>0.013039</v>
      </c>
      <c r="I3698" s="32">
        <v>0.15637</v>
      </c>
      <c r="J3698" s="32">
        <v>0.1567</v>
      </c>
      <c r="K3698" s="32">
        <v>1.6278</v>
      </c>
      <c r="L3698" s="32">
        <v>0.034516</v>
      </c>
      <c r="M3698" s="32">
        <v>0.3335</v>
      </c>
      <c r="N3698" s="32">
        <v>0.09262</v>
      </c>
      <c r="O3698" s="32">
        <v>0.01338</v>
      </c>
      <c r="P3698" s="32">
        <v>0.9123</v>
      </c>
      <c r="Q3698" s="32">
        <v>1.15607</v>
      </c>
      <c r="R3698" s="32">
        <v>0.023482</v>
      </c>
      <c r="S3698" s="32">
        <v>0.022053</v>
      </c>
      <c r="T3698" s="32">
        <v>0.033406</v>
      </c>
      <c r="U3698" s="32">
        <v>1.0128</v>
      </c>
      <c r="V3698" s="32">
        <v>0.116805</v>
      </c>
      <c r="W3698" s="32">
        <v>0.6204</v>
      </c>
    </row>
    <row r="3699" ht="14.25" customHeight="1">
      <c r="B3699" s="61">
        <v>40766.0</v>
      </c>
      <c r="C3699" s="32">
        <v>20817.0</v>
      </c>
      <c r="D3699" s="32">
        <v>20618.0</v>
      </c>
      <c r="E3699" s="32">
        <v>74.677</v>
      </c>
      <c r="F3699" s="32">
        <v>76.84</v>
      </c>
      <c r="G3699" s="32">
        <v>1.4241</v>
      </c>
      <c r="H3699" s="32">
        <v>0.013015</v>
      </c>
      <c r="I3699" s="32">
        <v>0.15637</v>
      </c>
      <c r="J3699" s="32">
        <v>0.1565</v>
      </c>
      <c r="K3699" s="32">
        <v>1.6239</v>
      </c>
      <c r="L3699" s="32">
        <v>0.034504</v>
      </c>
      <c r="M3699" s="32">
        <v>0.3329</v>
      </c>
      <c r="N3699" s="32">
        <v>0.0928</v>
      </c>
      <c r="O3699" s="32">
        <v>0.01338</v>
      </c>
      <c r="P3699" s="32">
        <v>0.9119</v>
      </c>
      <c r="Q3699" s="32">
        <v>1.15741</v>
      </c>
      <c r="R3699" s="32">
        <v>0.023648</v>
      </c>
      <c r="S3699" s="32">
        <v>0.022026</v>
      </c>
      <c r="T3699" s="32">
        <v>0.033378</v>
      </c>
      <c r="U3699" s="32">
        <v>1.0161</v>
      </c>
      <c r="V3699" s="32">
        <v>0.116857</v>
      </c>
      <c r="W3699" s="32">
        <v>0.6149</v>
      </c>
    </row>
    <row r="3700" ht="14.25" customHeight="1">
      <c r="B3700" s="61">
        <v>40765.0</v>
      </c>
      <c r="C3700" s="32">
        <v>20807.0</v>
      </c>
      <c r="D3700" s="32">
        <v>20618.0</v>
      </c>
      <c r="E3700" s="32">
        <v>74.636</v>
      </c>
      <c r="F3700" s="32">
        <v>76.86</v>
      </c>
      <c r="G3700" s="32">
        <v>1.4178</v>
      </c>
      <c r="H3700" s="32">
        <v>0.013009</v>
      </c>
      <c r="I3700" s="32">
        <v>0.15586</v>
      </c>
      <c r="J3700" s="32">
        <v>0.156</v>
      </c>
      <c r="K3700" s="32">
        <v>1.6134</v>
      </c>
      <c r="L3700" s="32">
        <v>0.034495</v>
      </c>
      <c r="M3700" s="32">
        <v>0.3326</v>
      </c>
      <c r="N3700" s="32">
        <v>0.09239</v>
      </c>
      <c r="O3700" s="32">
        <v>0.01338</v>
      </c>
      <c r="P3700" s="32">
        <v>0.9119</v>
      </c>
      <c r="Q3700" s="32">
        <v>1.15801</v>
      </c>
      <c r="R3700" s="32">
        <v>0.02356</v>
      </c>
      <c r="S3700" s="32">
        <v>0.022093</v>
      </c>
      <c r="T3700" s="32">
        <v>0.033478</v>
      </c>
      <c r="U3700" s="32">
        <v>1.0051</v>
      </c>
      <c r="V3700" s="32">
        <v>0.117199</v>
      </c>
      <c r="W3700" s="32">
        <v>0.6152</v>
      </c>
    </row>
    <row r="3701" ht="14.25" customHeight="1">
      <c r="B3701" s="61">
        <v>40764.0</v>
      </c>
      <c r="C3701" s="32">
        <v>20789.0</v>
      </c>
      <c r="D3701" s="32">
        <v>20608.0</v>
      </c>
      <c r="E3701" s="32">
        <v>74.605</v>
      </c>
      <c r="F3701" s="32">
        <v>76.96</v>
      </c>
      <c r="G3701" s="32">
        <v>1.4376</v>
      </c>
      <c r="H3701" s="32">
        <v>0.012995</v>
      </c>
      <c r="I3701" s="32">
        <v>0.1555</v>
      </c>
      <c r="J3701" s="32">
        <v>0.1554</v>
      </c>
      <c r="K3701" s="32">
        <v>1.6316</v>
      </c>
      <c r="L3701" s="32">
        <v>0.034418</v>
      </c>
      <c r="M3701" s="32">
        <v>0.3303</v>
      </c>
      <c r="N3701" s="32">
        <v>0.09272</v>
      </c>
      <c r="O3701" s="32">
        <v>0.01338</v>
      </c>
      <c r="P3701" s="32">
        <v>0.911</v>
      </c>
      <c r="Q3701" s="32">
        <v>1.15701</v>
      </c>
      <c r="R3701" s="32">
        <v>0.023582</v>
      </c>
      <c r="S3701" s="32">
        <v>0.022117</v>
      </c>
      <c r="T3701" s="32">
        <v>0.033501</v>
      </c>
      <c r="U3701" s="32">
        <v>1.0233</v>
      </c>
      <c r="V3701" s="32">
        <v>0.116431</v>
      </c>
      <c r="W3701" s="32">
        <v>0.6291</v>
      </c>
    </row>
    <row r="3702" ht="14.25" customHeight="1">
      <c r="B3702" s="61">
        <v>40763.0</v>
      </c>
      <c r="C3702" s="32">
        <v>20595.0</v>
      </c>
      <c r="D3702" s="32">
        <v>20608.0</v>
      </c>
      <c r="E3702" s="32">
        <v>74.791</v>
      </c>
      <c r="F3702" s="32">
        <v>77.77</v>
      </c>
      <c r="G3702" s="32">
        <v>1.4179</v>
      </c>
      <c r="H3702" s="32">
        <v>0.012859</v>
      </c>
      <c r="I3702" s="32">
        <v>0.15538</v>
      </c>
      <c r="J3702" s="32">
        <v>0.1556</v>
      </c>
      <c r="K3702" s="32">
        <v>1.6318</v>
      </c>
      <c r="L3702" s="32">
        <v>0.034453</v>
      </c>
      <c r="M3702" s="32">
        <v>0.3298</v>
      </c>
      <c r="N3702" s="32">
        <v>0.0921</v>
      </c>
      <c r="O3702" s="32">
        <v>0.01338</v>
      </c>
      <c r="P3702" s="32">
        <v>0.9106</v>
      </c>
      <c r="Q3702" s="32">
        <v>1.15741</v>
      </c>
      <c r="R3702" s="32">
        <v>0.023414</v>
      </c>
      <c r="S3702" s="32">
        <v>0.022235</v>
      </c>
      <c r="T3702" s="32">
        <v>0.033389</v>
      </c>
      <c r="U3702" s="32">
        <v>1.0055</v>
      </c>
      <c r="V3702" s="32">
        <v>0.116976</v>
      </c>
      <c r="W3702" s="32">
        <v>0.615</v>
      </c>
    </row>
    <row r="3703" ht="14.25" customHeight="1">
      <c r="B3703" s="61">
        <v>40760.0</v>
      </c>
      <c r="C3703" s="32">
        <v>20605.0</v>
      </c>
      <c r="D3703" s="32">
        <v>20608.0</v>
      </c>
      <c r="E3703" s="32">
        <v>74.598</v>
      </c>
      <c r="F3703" s="32">
        <v>78.4</v>
      </c>
      <c r="G3703" s="32">
        <v>1.4282</v>
      </c>
      <c r="H3703" s="32">
        <v>0.012752</v>
      </c>
      <c r="I3703" s="32">
        <v>0.15526</v>
      </c>
      <c r="J3703" s="32">
        <v>0.1554</v>
      </c>
      <c r="K3703" s="32">
        <v>1.6391</v>
      </c>
      <c r="L3703" s="32">
        <v>0.034521</v>
      </c>
      <c r="M3703" s="32">
        <v>0.3317</v>
      </c>
      <c r="N3703" s="32">
        <v>0.0945</v>
      </c>
      <c r="O3703" s="32">
        <v>0.01339</v>
      </c>
      <c r="P3703" s="32">
        <v>0.9115</v>
      </c>
      <c r="Q3703" s="32">
        <v>1.15982</v>
      </c>
      <c r="R3703" s="32">
        <v>0.023493</v>
      </c>
      <c r="S3703" s="32">
        <v>0.02235</v>
      </c>
      <c r="T3703" s="32">
        <v>0.033636</v>
      </c>
      <c r="U3703" s="32">
        <v>1.0183</v>
      </c>
      <c r="V3703" s="32">
        <v>0.116652</v>
      </c>
      <c r="W3703" s="32">
        <v>0.6342</v>
      </c>
    </row>
    <row r="3704" ht="14.25" customHeight="1">
      <c r="B3704" s="61">
        <v>40759.0</v>
      </c>
      <c r="C3704" s="32">
        <v>20588.0</v>
      </c>
      <c r="D3704" s="32">
        <v>20608.0</v>
      </c>
      <c r="E3704" s="32">
        <v>75.124</v>
      </c>
      <c r="F3704" s="32">
        <v>78.89</v>
      </c>
      <c r="G3704" s="32">
        <v>1.4092</v>
      </c>
      <c r="H3704" s="32">
        <v>0.012678</v>
      </c>
      <c r="I3704" s="32">
        <v>0.15532</v>
      </c>
      <c r="J3704" s="32">
        <v>0.1557</v>
      </c>
      <c r="K3704" s="32">
        <v>1.6258</v>
      </c>
      <c r="L3704" s="32">
        <v>0.034504</v>
      </c>
      <c r="M3704" s="32">
        <v>0.3345</v>
      </c>
      <c r="N3704" s="32">
        <v>0.09348</v>
      </c>
      <c r="O3704" s="32">
        <v>0.01339</v>
      </c>
      <c r="P3704" s="32">
        <v>0.912</v>
      </c>
      <c r="Q3704" s="32">
        <v>1.15956</v>
      </c>
      <c r="R3704" s="32">
        <v>0.023437</v>
      </c>
      <c r="S3704" s="32">
        <v>0.022445</v>
      </c>
      <c r="T3704" s="32">
        <v>0.033383</v>
      </c>
      <c r="U3704" s="32">
        <v>1.0189</v>
      </c>
      <c r="V3704" s="32">
        <v>0.117526</v>
      </c>
      <c r="W3704" s="32">
        <v>0.6296</v>
      </c>
    </row>
    <row r="3705" ht="14.25" customHeight="1">
      <c r="B3705" s="61">
        <v>40758.0</v>
      </c>
      <c r="C3705" s="32">
        <v>20550.0</v>
      </c>
      <c r="D3705" s="32">
        <v>20608.0</v>
      </c>
      <c r="E3705" s="32">
        <v>74.044</v>
      </c>
      <c r="F3705" s="32">
        <v>77.06</v>
      </c>
      <c r="G3705" s="32">
        <v>1.4323</v>
      </c>
      <c r="H3705" s="32">
        <v>0.012976</v>
      </c>
      <c r="I3705" s="32">
        <v>0.15542</v>
      </c>
      <c r="J3705" s="32">
        <v>0.1556</v>
      </c>
      <c r="K3705" s="32">
        <v>1.6427</v>
      </c>
      <c r="L3705" s="32">
        <v>0.034614</v>
      </c>
      <c r="M3705" s="32">
        <v>0.337</v>
      </c>
      <c r="N3705" s="32">
        <v>0.09441</v>
      </c>
      <c r="O3705" s="32">
        <v>0.01338</v>
      </c>
      <c r="P3705" s="32">
        <v>0.9112</v>
      </c>
      <c r="Q3705" s="32">
        <v>1.15513</v>
      </c>
      <c r="R3705" s="32">
        <v>0.023642</v>
      </c>
      <c r="S3705" s="32">
        <v>0.022568</v>
      </c>
      <c r="T3705" s="32">
        <v>0.033591</v>
      </c>
      <c r="U3705" s="32">
        <v>1.0394</v>
      </c>
      <c r="V3705" s="32">
        <v>0.117942</v>
      </c>
      <c r="W3705" s="32">
        <v>0.6411</v>
      </c>
    </row>
    <row r="3706" ht="14.25" customHeight="1">
      <c r="B3706" s="61">
        <v>40757.0</v>
      </c>
      <c r="C3706" s="32">
        <v>20590.0</v>
      </c>
      <c r="D3706" s="32">
        <v>20608.0</v>
      </c>
      <c r="E3706" s="32">
        <v>74.513</v>
      </c>
      <c r="F3706" s="32">
        <v>77.15</v>
      </c>
      <c r="G3706" s="32">
        <v>1.4203</v>
      </c>
      <c r="H3706" s="32">
        <v>0.012961</v>
      </c>
      <c r="I3706" s="32">
        <v>0.15533</v>
      </c>
      <c r="J3706" s="32">
        <v>0.1557</v>
      </c>
      <c r="K3706" s="32">
        <v>1.6298</v>
      </c>
      <c r="L3706" s="32">
        <v>0.034593</v>
      </c>
      <c r="M3706" s="32">
        <v>0.3365</v>
      </c>
      <c r="N3706" s="32">
        <v>0.09488</v>
      </c>
      <c r="O3706" s="32">
        <v>0.01338</v>
      </c>
      <c r="P3706" s="32">
        <v>0.9124</v>
      </c>
      <c r="Q3706" s="32">
        <v>1.15307</v>
      </c>
      <c r="R3706" s="32">
        <v>0.023636</v>
      </c>
      <c r="S3706" s="32">
        <v>0.022585</v>
      </c>
      <c r="T3706" s="32">
        <v>0.033546</v>
      </c>
      <c r="U3706" s="32">
        <v>1.0403</v>
      </c>
      <c r="V3706" s="32">
        <v>0.117803</v>
      </c>
      <c r="W3706" s="32">
        <v>0.6385</v>
      </c>
    </row>
    <row r="3707" ht="14.25" customHeight="1">
      <c r="B3707" s="61">
        <v>40756.0</v>
      </c>
      <c r="C3707" s="32">
        <v>20585.0</v>
      </c>
      <c r="D3707" s="32">
        <v>20608.0</v>
      </c>
      <c r="E3707" s="32">
        <v>74.262</v>
      </c>
      <c r="F3707" s="32">
        <v>77.21</v>
      </c>
      <c r="G3707" s="32">
        <v>1.425</v>
      </c>
      <c r="H3707" s="32">
        <v>0.012953</v>
      </c>
      <c r="I3707" s="32">
        <v>0.15543</v>
      </c>
      <c r="J3707" s="32">
        <v>0.1558</v>
      </c>
      <c r="K3707" s="32">
        <v>1.6296</v>
      </c>
      <c r="L3707" s="32">
        <v>0.034664</v>
      </c>
      <c r="M3707" s="32">
        <v>0.3394</v>
      </c>
      <c r="N3707" s="32">
        <v>0.09537</v>
      </c>
      <c r="O3707" s="32">
        <v>0.01338</v>
      </c>
      <c r="P3707" s="32">
        <v>0.9135</v>
      </c>
      <c r="Q3707" s="32">
        <v>1.15241</v>
      </c>
      <c r="R3707" s="32">
        <v>0.023821</v>
      </c>
      <c r="S3707" s="32">
        <v>0.022701</v>
      </c>
      <c r="T3707" s="32">
        <v>0.033664</v>
      </c>
      <c r="U3707" s="32">
        <v>1.0448</v>
      </c>
      <c r="V3707" s="32">
        <v>0.118155</v>
      </c>
      <c r="W3707" s="32">
        <v>0.6385</v>
      </c>
    </row>
    <row r="3708" ht="14.25" customHeight="1">
      <c r="B3708" s="61">
        <v>40753.0</v>
      </c>
      <c r="C3708" s="32">
        <v>20595.0</v>
      </c>
      <c r="D3708" s="32">
        <v>20608.0</v>
      </c>
      <c r="E3708" s="32">
        <v>73.897</v>
      </c>
      <c r="F3708" s="32">
        <v>76.76</v>
      </c>
      <c r="G3708" s="32">
        <v>1.4398</v>
      </c>
      <c r="H3708" s="32">
        <v>0.013027</v>
      </c>
      <c r="I3708" s="32">
        <v>0.15535</v>
      </c>
      <c r="J3708" s="32">
        <v>0.1555</v>
      </c>
      <c r="K3708" s="32">
        <v>1.6426</v>
      </c>
      <c r="L3708" s="32">
        <v>0.034656</v>
      </c>
      <c r="M3708" s="32">
        <v>0.337</v>
      </c>
      <c r="N3708" s="32">
        <v>0.09492</v>
      </c>
      <c r="O3708" s="32">
        <v>0.01338</v>
      </c>
      <c r="P3708" s="32">
        <v>0.9137</v>
      </c>
      <c r="Q3708" s="32">
        <v>1.15607</v>
      </c>
      <c r="R3708" s="32">
        <v>0.023739</v>
      </c>
      <c r="S3708" s="32">
        <v>0.022633</v>
      </c>
      <c r="T3708" s="32">
        <v>0.033608</v>
      </c>
      <c r="U3708" s="32">
        <v>1.0469</v>
      </c>
      <c r="V3708" s="32">
        <v>0.117571</v>
      </c>
      <c r="W3708" s="32">
        <v>0.6455</v>
      </c>
    </row>
    <row r="3709" ht="14.25" customHeight="1">
      <c r="B3709" s="61">
        <v>40752.0</v>
      </c>
      <c r="C3709" s="32">
        <v>20595.0</v>
      </c>
      <c r="D3709" s="32">
        <v>20608.0</v>
      </c>
      <c r="E3709" s="32">
        <v>74.222</v>
      </c>
      <c r="F3709" s="32">
        <v>77.67</v>
      </c>
      <c r="G3709" s="32">
        <v>1.4334</v>
      </c>
      <c r="H3709" s="32">
        <v>0.012874</v>
      </c>
      <c r="I3709" s="32">
        <v>0.15521</v>
      </c>
      <c r="J3709" s="32">
        <v>0.1553</v>
      </c>
      <c r="K3709" s="32">
        <v>1.6374</v>
      </c>
      <c r="L3709" s="32">
        <v>0.034692</v>
      </c>
      <c r="M3709" s="32">
        <v>0.3386</v>
      </c>
      <c r="N3709" s="32">
        <v>0.09522</v>
      </c>
      <c r="O3709" s="32">
        <v>0.01339</v>
      </c>
      <c r="P3709" s="32">
        <v>0.914</v>
      </c>
      <c r="Q3709" s="32">
        <v>1.15634</v>
      </c>
      <c r="R3709" s="32">
        <v>0.023722</v>
      </c>
      <c r="S3709" s="32">
        <v>0.022686</v>
      </c>
      <c r="T3709" s="32">
        <v>0.033676</v>
      </c>
      <c r="U3709" s="32">
        <v>1.0534</v>
      </c>
      <c r="V3709" s="32">
        <v>0.117585</v>
      </c>
      <c r="W3709" s="32">
        <v>0.6386</v>
      </c>
    </row>
    <row r="3710" ht="14.25" customHeight="1">
      <c r="B3710" s="61">
        <v>40751.0</v>
      </c>
      <c r="C3710" s="32">
        <v>20580.0</v>
      </c>
      <c r="D3710" s="32">
        <v>20608.0</v>
      </c>
      <c r="E3710" s="32">
        <v>74.087</v>
      </c>
      <c r="F3710" s="32">
        <v>77.98</v>
      </c>
      <c r="G3710" s="32">
        <v>1.4369</v>
      </c>
      <c r="H3710" s="32">
        <v>0.012824</v>
      </c>
      <c r="I3710" s="32">
        <v>0.1552</v>
      </c>
      <c r="J3710" s="32">
        <v>0.1554</v>
      </c>
      <c r="K3710" s="32">
        <v>1.6331</v>
      </c>
      <c r="L3710" s="32">
        <v>0.034734</v>
      </c>
      <c r="M3710" s="32">
        <v>0.339</v>
      </c>
      <c r="N3710" s="32">
        <v>0.09489</v>
      </c>
      <c r="O3710" s="32">
        <v>0.01339</v>
      </c>
      <c r="P3710" s="32">
        <v>0.9133</v>
      </c>
      <c r="Q3710" s="32">
        <v>1.1554</v>
      </c>
      <c r="R3710" s="32">
        <v>0.023747</v>
      </c>
      <c r="S3710" s="32">
        <v>0.022682</v>
      </c>
      <c r="T3710" s="32">
        <v>0.033608</v>
      </c>
      <c r="U3710" s="32">
        <v>1.0528</v>
      </c>
      <c r="V3710" s="32">
        <v>0.11789</v>
      </c>
      <c r="W3710" s="32">
        <v>0.643</v>
      </c>
    </row>
    <row r="3711" ht="14.25" customHeight="1">
      <c r="B3711" s="61">
        <v>40750.0</v>
      </c>
      <c r="C3711" s="32">
        <v>20585.0</v>
      </c>
      <c r="D3711" s="32">
        <v>20608.0</v>
      </c>
      <c r="E3711" s="32">
        <v>73.474</v>
      </c>
      <c r="F3711" s="32">
        <v>77.88</v>
      </c>
      <c r="G3711" s="32">
        <v>1.4511</v>
      </c>
      <c r="H3711" s="32">
        <v>0.01284</v>
      </c>
      <c r="I3711" s="32">
        <v>0.15521</v>
      </c>
      <c r="J3711" s="32">
        <v>0.1553</v>
      </c>
      <c r="K3711" s="32">
        <v>1.6405</v>
      </c>
      <c r="L3711" s="32">
        <v>0.034764</v>
      </c>
      <c r="M3711" s="32">
        <v>0.3385</v>
      </c>
      <c r="N3711" s="32">
        <v>0.09533</v>
      </c>
      <c r="O3711" s="32">
        <v>0.01339</v>
      </c>
      <c r="P3711" s="32">
        <v>0.9136</v>
      </c>
      <c r="Q3711" s="32">
        <v>1.15721</v>
      </c>
      <c r="R3711" s="32">
        <v>0.023733</v>
      </c>
      <c r="S3711" s="32">
        <v>0.022635</v>
      </c>
      <c r="T3711" s="32">
        <v>0.033693</v>
      </c>
      <c r="U3711" s="32">
        <v>1.059</v>
      </c>
      <c r="V3711" s="32">
        <v>0.117543</v>
      </c>
      <c r="W3711" s="32">
        <v>0.6494</v>
      </c>
    </row>
    <row r="3712" ht="14.25" customHeight="1">
      <c r="B3712" s="61">
        <v>40749.0</v>
      </c>
      <c r="C3712" s="32">
        <v>20575.0</v>
      </c>
      <c r="D3712" s="32">
        <v>20608.0</v>
      </c>
      <c r="E3712" s="32">
        <v>74.064</v>
      </c>
      <c r="F3712" s="32">
        <v>78.29</v>
      </c>
      <c r="G3712" s="32">
        <v>1.4377</v>
      </c>
      <c r="H3712" s="32">
        <v>0.012774</v>
      </c>
      <c r="I3712" s="32">
        <v>0.15516</v>
      </c>
      <c r="J3712" s="32">
        <v>0.1551</v>
      </c>
      <c r="K3712" s="32">
        <v>1.6277</v>
      </c>
      <c r="L3712" s="32">
        <v>0.034698</v>
      </c>
      <c r="M3712" s="32">
        <v>0.3369</v>
      </c>
      <c r="N3712" s="32">
        <v>0.09483</v>
      </c>
      <c r="O3712" s="32">
        <v>0.01339</v>
      </c>
      <c r="P3712" s="32">
        <v>0.9135</v>
      </c>
      <c r="Q3712" s="32">
        <v>1.15788</v>
      </c>
      <c r="R3712" s="32">
        <v>0.023561</v>
      </c>
      <c r="S3712" s="32">
        <v>0.022523</v>
      </c>
      <c r="T3712" s="32">
        <v>0.03363</v>
      </c>
      <c r="U3712" s="32">
        <v>1.0558</v>
      </c>
      <c r="V3712" s="32">
        <v>0.117264</v>
      </c>
      <c r="W3712" s="32">
        <v>0.6494</v>
      </c>
    </row>
    <row r="3713" ht="14.25" customHeight="1">
      <c r="B3713" s="61">
        <v>40746.0</v>
      </c>
      <c r="C3713" s="32">
        <v>20600.0</v>
      </c>
      <c r="D3713" s="32">
        <v>20608.0</v>
      </c>
      <c r="E3713" s="32">
        <v>74.201</v>
      </c>
      <c r="F3713" s="32">
        <v>78.54</v>
      </c>
      <c r="G3713" s="32">
        <v>1.436</v>
      </c>
      <c r="H3713" s="32">
        <v>0.012733</v>
      </c>
      <c r="I3713" s="32">
        <v>0.15511</v>
      </c>
      <c r="J3713" s="32">
        <v>0.1551</v>
      </c>
      <c r="K3713" s="32">
        <v>1.63</v>
      </c>
      <c r="L3713" s="32">
        <v>0.034695</v>
      </c>
      <c r="M3713" s="32">
        <v>0.3364</v>
      </c>
      <c r="N3713" s="32">
        <v>0.09508</v>
      </c>
      <c r="O3713" s="32">
        <v>0.01339</v>
      </c>
      <c r="P3713" s="32">
        <v>0.9137</v>
      </c>
      <c r="Q3713" s="32">
        <v>1.16077</v>
      </c>
      <c r="R3713" s="32">
        <v>0.023588</v>
      </c>
      <c r="S3713" s="32">
        <v>0.022546</v>
      </c>
      <c r="T3713" s="32">
        <v>0.033574</v>
      </c>
      <c r="U3713" s="32">
        <v>1.0549</v>
      </c>
      <c r="V3713" s="32">
        <v>0.117509</v>
      </c>
      <c r="W3713" s="32">
        <v>0.6445</v>
      </c>
    </row>
    <row r="3714" ht="14.25" customHeight="1">
      <c r="B3714" s="61">
        <v>40745.0</v>
      </c>
      <c r="C3714" s="32">
        <v>20568.0</v>
      </c>
      <c r="D3714" s="32">
        <v>20608.0</v>
      </c>
      <c r="E3714" s="32">
        <v>74.015</v>
      </c>
      <c r="F3714" s="32">
        <v>78.3</v>
      </c>
      <c r="G3714" s="32">
        <v>1.4425</v>
      </c>
      <c r="H3714" s="32">
        <v>0.012771</v>
      </c>
      <c r="I3714" s="32">
        <v>0.155</v>
      </c>
      <c r="J3714" s="32">
        <v>0.1549</v>
      </c>
      <c r="K3714" s="32">
        <v>1.6331</v>
      </c>
      <c r="L3714" s="32">
        <v>0.034622</v>
      </c>
      <c r="M3714" s="32">
        <v>0.3336</v>
      </c>
      <c r="N3714" s="32">
        <v>0.09515</v>
      </c>
      <c r="O3714" s="32">
        <v>0.0134</v>
      </c>
      <c r="P3714" s="32">
        <v>0.9132</v>
      </c>
      <c r="Q3714" s="32">
        <v>1.16104</v>
      </c>
      <c r="R3714" s="32">
        <v>0.023552</v>
      </c>
      <c r="S3714" s="32">
        <v>0.022469</v>
      </c>
      <c r="T3714" s="32">
        <v>0.033529</v>
      </c>
      <c r="U3714" s="32">
        <v>1.0601</v>
      </c>
      <c r="V3714" s="32">
        <v>0.117096</v>
      </c>
      <c r="W3714" s="32">
        <v>0.644</v>
      </c>
    </row>
    <row r="3715" ht="14.25" customHeight="1">
      <c r="B3715" s="61">
        <v>40744.0</v>
      </c>
      <c r="C3715" s="32">
        <v>20595.0</v>
      </c>
      <c r="D3715" s="32">
        <v>20608.0</v>
      </c>
      <c r="E3715" s="32">
        <v>74.792</v>
      </c>
      <c r="F3715" s="32">
        <v>78.78</v>
      </c>
      <c r="G3715" s="32">
        <v>1.4215</v>
      </c>
      <c r="H3715" s="32">
        <v>0.012694</v>
      </c>
      <c r="I3715" s="32">
        <v>0.15483</v>
      </c>
      <c r="J3715" s="32">
        <v>0.1549</v>
      </c>
      <c r="K3715" s="32">
        <v>1.6154</v>
      </c>
      <c r="L3715" s="32">
        <v>0.034646</v>
      </c>
      <c r="M3715" s="32">
        <v>0.3337</v>
      </c>
      <c r="N3715" s="32">
        <v>0.0949</v>
      </c>
      <c r="O3715" s="32">
        <v>0.01341</v>
      </c>
      <c r="P3715" s="32">
        <v>0.9132</v>
      </c>
      <c r="Q3715" s="32">
        <v>1.16009</v>
      </c>
      <c r="R3715" s="32">
        <v>0.023406</v>
      </c>
      <c r="S3715" s="32">
        <v>0.022487</v>
      </c>
      <c r="T3715" s="32">
        <v>0.033456</v>
      </c>
      <c r="U3715" s="32">
        <v>1.0555</v>
      </c>
      <c r="V3715" s="32">
        <v>0.11711</v>
      </c>
      <c r="W3715" s="32">
        <v>0.6387</v>
      </c>
    </row>
    <row r="3716" ht="14.25" customHeight="1">
      <c r="B3716" s="61">
        <v>40743.0</v>
      </c>
      <c r="C3716" s="32">
        <v>20575.0</v>
      </c>
      <c r="D3716" s="32">
        <v>20608.0</v>
      </c>
      <c r="E3716" s="32">
        <v>75.221</v>
      </c>
      <c r="F3716" s="32">
        <v>79.18</v>
      </c>
      <c r="G3716" s="32">
        <v>1.4156</v>
      </c>
      <c r="H3716" s="32">
        <v>0.012629</v>
      </c>
      <c r="I3716" s="32">
        <v>0.15469</v>
      </c>
      <c r="J3716" s="32">
        <v>0.1547</v>
      </c>
      <c r="K3716" s="32">
        <v>1.6123</v>
      </c>
      <c r="L3716" s="32">
        <v>0.034613</v>
      </c>
      <c r="M3716" s="32">
        <v>0.3326</v>
      </c>
      <c r="N3716" s="32">
        <v>0.09483</v>
      </c>
      <c r="O3716" s="32">
        <v>0.01342</v>
      </c>
      <c r="P3716" s="32">
        <v>0.9135</v>
      </c>
      <c r="Q3716" s="32">
        <v>1.15942</v>
      </c>
      <c r="R3716" s="32">
        <v>0.02336</v>
      </c>
      <c r="S3716" s="32">
        <v>0.022474</v>
      </c>
      <c r="T3716" s="32">
        <v>0.033439</v>
      </c>
      <c r="U3716" s="32">
        <v>1.0526</v>
      </c>
      <c r="V3716" s="32">
        <v>0.116993</v>
      </c>
      <c r="W3716" s="32">
        <v>0.6398</v>
      </c>
    </row>
    <row r="3717" ht="14.25" customHeight="1">
      <c r="B3717" s="61">
        <v>40742.0</v>
      </c>
      <c r="C3717" s="32">
        <v>20565.0</v>
      </c>
      <c r="D3717" s="32">
        <v>20608.0</v>
      </c>
      <c r="E3717" s="32">
        <v>75.483</v>
      </c>
      <c r="F3717" s="32">
        <v>79.04</v>
      </c>
      <c r="G3717" s="32">
        <v>1.4112</v>
      </c>
      <c r="H3717" s="32">
        <v>0.012652</v>
      </c>
      <c r="I3717" s="32">
        <v>0.1546</v>
      </c>
      <c r="J3717" s="32">
        <v>0.1546</v>
      </c>
      <c r="K3717" s="32">
        <v>1.6058</v>
      </c>
      <c r="L3717" s="32">
        <v>0.03457</v>
      </c>
      <c r="M3717" s="32">
        <v>0.3319</v>
      </c>
      <c r="N3717" s="32">
        <v>0.09461</v>
      </c>
      <c r="O3717" s="32">
        <v>0.01342</v>
      </c>
      <c r="P3717" s="32">
        <v>0.9134</v>
      </c>
      <c r="Q3717" s="32">
        <v>1.15982</v>
      </c>
      <c r="R3717" s="32">
        <v>0.023226</v>
      </c>
      <c r="S3717" s="32">
        <v>0.022434</v>
      </c>
      <c r="T3717" s="32">
        <v>0.033333</v>
      </c>
      <c r="U3717" s="32">
        <v>1.042</v>
      </c>
      <c r="V3717" s="32">
        <v>0.116857</v>
      </c>
      <c r="W3717" s="32">
        <v>0.635</v>
      </c>
    </row>
    <row r="3718" ht="14.25" customHeight="1">
      <c r="B3718" s="61">
        <v>40739.0</v>
      </c>
      <c r="C3718" s="32">
        <v>20575.0</v>
      </c>
      <c r="D3718" s="32">
        <v>20608.0</v>
      </c>
      <c r="E3718" s="32">
        <v>75.126</v>
      </c>
      <c r="F3718" s="32">
        <v>79.13</v>
      </c>
      <c r="G3718" s="32">
        <v>1.4157</v>
      </c>
      <c r="H3718" s="32">
        <v>0.012639</v>
      </c>
      <c r="I3718" s="32">
        <v>0.15472</v>
      </c>
      <c r="J3718" s="32">
        <v>0.1548</v>
      </c>
      <c r="K3718" s="32">
        <v>1.6136</v>
      </c>
      <c r="L3718" s="32">
        <v>0.03461</v>
      </c>
      <c r="M3718" s="32">
        <v>0.3326</v>
      </c>
      <c r="N3718" s="32">
        <v>0.09454</v>
      </c>
      <c r="O3718" s="32">
        <v>0.01342</v>
      </c>
      <c r="P3718" s="32">
        <v>0.9136</v>
      </c>
      <c r="Q3718" s="32">
        <v>1.16272</v>
      </c>
      <c r="R3718" s="32">
        <v>0.023305</v>
      </c>
      <c r="S3718" s="32">
        <v>0.022463</v>
      </c>
      <c r="T3718" s="32">
        <v>0.033272</v>
      </c>
      <c r="U3718" s="32">
        <v>1.0487</v>
      </c>
      <c r="V3718" s="32">
        <v>0.117062</v>
      </c>
      <c r="W3718" s="32">
        <v>0.6353</v>
      </c>
    </row>
    <row r="3719" ht="14.25" customHeight="1">
      <c r="B3719" s="61">
        <v>40738.0</v>
      </c>
      <c r="C3719" s="32">
        <v>20558.0</v>
      </c>
      <c r="D3719" s="32">
        <v>20608.0</v>
      </c>
      <c r="E3719" s="32">
        <v>75.253</v>
      </c>
      <c r="F3719" s="32">
        <v>79.14</v>
      </c>
      <c r="G3719" s="32">
        <v>1.4143</v>
      </c>
      <c r="H3719" s="32">
        <v>0.012636</v>
      </c>
      <c r="I3719" s="32">
        <v>0.15486</v>
      </c>
      <c r="J3719" s="32">
        <v>0.1548</v>
      </c>
      <c r="K3719" s="32">
        <v>1.614</v>
      </c>
      <c r="L3719" s="32">
        <v>0.034681</v>
      </c>
      <c r="M3719" s="32">
        <v>0.3327</v>
      </c>
      <c r="N3719" s="32">
        <v>0.09447</v>
      </c>
      <c r="O3719" s="32">
        <v>0.01342</v>
      </c>
      <c r="P3719" s="32">
        <v>0.9124</v>
      </c>
      <c r="Q3719" s="32">
        <v>1.16455</v>
      </c>
      <c r="R3719" s="32">
        <v>0.023313</v>
      </c>
      <c r="S3719" s="32">
        <v>0.022468</v>
      </c>
      <c r="T3719" s="32">
        <v>0.033261</v>
      </c>
      <c r="U3719" s="32">
        <v>1.041</v>
      </c>
      <c r="V3719" s="32">
        <v>0.117251</v>
      </c>
      <c r="W3719" s="32">
        <v>0.6336</v>
      </c>
    </row>
    <row r="3720" ht="14.25" customHeight="1">
      <c r="B3720" s="61">
        <v>40737.0</v>
      </c>
      <c r="C3720" s="32">
        <v>20570.0</v>
      </c>
      <c r="D3720" s="32">
        <v>20608.0</v>
      </c>
      <c r="E3720" s="32">
        <v>75.208</v>
      </c>
      <c r="F3720" s="32">
        <v>78.98</v>
      </c>
      <c r="G3720" s="32">
        <v>1.4167</v>
      </c>
      <c r="H3720" s="32">
        <v>0.012659</v>
      </c>
      <c r="I3720" s="32">
        <v>0.15395</v>
      </c>
      <c r="J3720" s="32">
        <v>0.1546</v>
      </c>
      <c r="K3720" s="32">
        <v>1.6107</v>
      </c>
      <c r="L3720" s="32">
        <v>0.034667</v>
      </c>
      <c r="M3720" s="32">
        <v>0.3306</v>
      </c>
      <c r="N3720" s="32">
        <v>0.09464</v>
      </c>
      <c r="O3720" s="32">
        <v>0.01343</v>
      </c>
      <c r="P3720" s="32">
        <v>0.9124</v>
      </c>
      <c r="Q3720" s="32">
        <v>1.16509</v>
      </c>
      <c r="R3720" s="32">
        <v>0.023261</v>
      </c>
      <c r="S3720" s="32">
        <v>0.022462</v>
      </c>
      <c r="T3720" s="32">
        <v>0.033217</v>
      </c>
      <c r="U3720" s="32">
        <v>1.0436</v>
      </c>
      <c r="V3720" s="32">
        <v>0.117124</v>
      </c>
      <c r="W3720" s="32">
        <v>0.6347</v>
      </c>
    </row>
    <row r="3721" ht="14.25" customHeight="1">
      <c r="B3721" s="61">
        <v>40736.0</v>
      </c>
      <c r="C3721" s="32">
        <v>20575.0</v>
      </c>
      <c r="D3721" s="32">
        <v>20608.0</v>
      </c>
      <c r="E3721" s="32">
        <v>75.809</v>
      </c>
      <c r="F3721" s="32">
        <v>79.24</v>
      </c>
      <c r="G3721" s="32">
        <v>1.3976</v>
      </c>
      <c r="H3721" s="32">
        <v>0.012618</v>
      </c>
      <c r="I3721" s="32">
        <v>0.15478</v>
      </c>
      <c r="J3721" s="32">
        <v>0.1544</v>
      </c>
      <c r="K3721" s="32">
        <v>1.5913</v>
      </c>
      <c r="L3721" s="32">
        <v>0.034575</v>
      </c>
      <c r="M3721" s="32">
        <v>0.3299</v>
      </c>
      <c r="N3721" s="32">
        <v>0.09363</v>
      </c>
      <c r="O3721" s="32">
        <v>0.01343</v>
      </c>
      <c r="P3721" s="32">
        <v>0.9126</v>
      </c>
      <c r="Q3721" s="32">
        <v>1.16509</v>
      </c>
      <c r="R3721" s="32">
        <v>0.023183</v>
      </c>
      <c r="S3721" s="32">
        <v>0.022366</v>
      </c>
      <c r="T3721" s="32">
        <v>0.03296</v>
      </c>
      <c r="U3721" s="32">
        <v>1.0345</v>
      </c>
      <c r="V3721" s="32">
        <v>0.116584</v>
      </c>
      <c r="W3721" s="32">
        <v>0.6332</v>
      </c>
    </row>
    <row r="3722" ht="14.25" customHeight="1">
      <c r="B3722" s="61">
        <v>40735.0</v>
      </c>
      <c r="C3722" s="32">
        <v>20590.0</v>
      </c>
      <c r="D3722" s="32">
        <v>20608.0</v>
      </c>
      <c r="E3722" s="32">
        <v>75.989</v>
      </c>
      <c r="F3722" s="32">
        <v>80.26</v>
      </c>
      <c r="G3722" s="32">
        <v>1.4029</v>
      </c>
      <c r="H3722" s="32">
        <v>0.01246</v>
      </c>
      <c r="I3722" s="32">
        <v>0.15463</v>
      </c>
      <c r="J3722" s="32">
        <v>0.1547</v>
      </c>
      <c r="K3722" s="32">
        <v>1.5907</v>
      </c>
      <c r="L3722" s="32">
        <v>0.03467</v>
      </c>
      <c r="M3722" s="32">
        <v>0.3319</v>
      </c>
      <c r="N3722" s="32">
        <v>0.09453</v>
      </c>
      <c r="O3722" s="32">
        <v>0.01344</v>
      </c>
      <c r="P3722" s="32">
        <v>0.9139</v>
      </c>
      <c r="Q3722" s="32">
        <v>1.16414</v>
      </c>
      <c r="R3722" s="32">
        <v>0.023267</v>
      </c>
      <c r="S3722" s="32">
        <v>0.022481</v>
      </c>
      <c r="T3722" s="32">
        <v>0.032976</v>
      </c>
      <c r="U3722" s="32">
        <v>1.0322</v>
      </c>
      <c r="V3722" s="32">
        <v>0.117148</v>
      </c>
      <c r="W3722" s="32">
        <v>0.6339</v>
      </c>
    </row>
    <row r="3723" ht="14.25" customHeight="1">
      <c r="B3723" s="61">
        <v>40732.0</v>
      </c>
      <c r="C3723" s="32">
        <v>20590.0</v>
      </c>
      <c r="D3723" s="32">
        <v>20613.0</v>
      </c>
      <c r="E3723" s="32">
        <v>75.179</v>
      </c>
      <c r="F3723" s="32">
        <v>80.64</v>
      </c>
      <c r="G3723" s="32">
        <v>1.4265</v>
      </c>
      <c r="H3723" s="32">
        <v>0.012397</v>
      </c>
      <c r="I3723" s="32">
        <v>0.15469</v>
      </c>
      <c r="J3723" s="32">
        <v>0.1548</v>
      </c>
      <c r="K3723" s="32">
        <v>1.6059</v>
      </c>
      <c r="L3723" s="32">
        <v>0.034749</v>
      </c>
      <c r="M3723" s="32">
        <v>0.3343</v>
      </c>
      <c r="N3723" s="32">
        <v>0.09465</v>
      </c>
      <c r="O3723" s="32">
        <v>0.01346</v>
      </c>
      <c r="P3723" s="32">
        <v>0.9132</v>
      </c>
      <c r="Q3723" s="32">
        <v>1.16374</v>
      </c>
      <c r="R3723" s="32">
        <v>0.023423</v>
      </c>
      <c r="S3723" s="32">
        <v>0.022561</v>
      </c>
      <c r="T3723" s="32">
        <v>0.033091</v>
      </c>
      <c r="U3723" s="32">
        <v>1.0389</v>
      </c>
      <c r="V3723" s="32">
        <v>0.117405</v>
      </c>
      <c r="W3723" s="32">
        <v>0.6402</v>
      </c>
    </row>
    <row r="3724" ht="14.25" customHeight="1">
      <c r="B3724" s="61">
        <v>40731.0</v>
      </c>
      <c r="C3724" s="32">
        <v>20600.0</v>
      </c>
      <c r="D3724" s="32">
        <v>20613.0</v>
      </c>
      <c r="E3724" s="32">
        <v>74.957</v>
      </c>
      <c r="F3724" s="32">
        <v>81.25</v>
      </c>
      <c r="G3724" s="32">
        <v>1.4364</v>
      </c>
      <c r="H3724" s="32">
        <v>0.012309</v>
      </c>
      <c r="I3724" s="32">
        <v>0.15467</v>
      </c>
      <c r="J3724" s="32">
        <v>0.1547</v>
      </c>
      <c r="K3724" s="32">
        <v>1.5974</v>
      </c>
      <c r="L3724" s="32">
        <v>0.034662</v>
      </c>
      <c r="M3724" s="32">
        <v>0.3322</v>
      </c>
      <c r="N3724" s="32">
        <v>0.09401</v>
      </c>
      <c r="O3724" s="32">
        <v>0.01347</v>
      </c>
      <c r="P3724" s="32">
        <v>0.9132</v>
      </c>
      <c r="Q3724" s="32">
        <v>1.16476</v>
      </c>
      <c r="R3724" s="32">
        <v>0.023418</v>
      </c>
      <c r="S3724" s="32">
        <v>0.022506</v>
      </c>
      <c r="T3724" s="32">
        <v>0.032987</v>
      </c>
      <c r="U3724" s="32">
        <v>1.043</v>
      </c>
      <c r="V3724" s="32">
        <v>0.117062</v>
      </c>
      <c r="W3724" s="32">
        <v>0.6438</v>
      </c>
    </row>
    <row r="3725" ht="14.25" customHeight="1">
      <c r="B3725" s="61">
        <v>40730.0</v>
      </c>
      <c r="C3725" s="32">
        <v>20585.0</v>
      </c>
      <c r="D3725" s="32">
        <v>20613.0</v>
      </c>
      <c r="E3725" s="32">
        <v>75.122</v>
      </c>
      <c r="F3725" s="32">
        <v>80.91</v>
      </c>
      <c r="G3725" s="32">
        <v>1.4319</v>
      </c>
      <c r="H3725" s="32">
        <v>0.012359</v>
      </c>
      <c r="I3725" s="32">
        <v>0.15464</v>
      </c>
      <c r="J3725" s="32">
        <v>0.1547</v>
      </c>
      <c r="K3725" s="32">
        <v>1.6004</v>
      </c>
      <c r="L3725" s="32">
        <v>0.034762</v>
      </c>
      <c r="M3725" s="32">
        <v>0.332</v>
      </c>
      <c r="N3725" s="32">
        <v>0.09371</v>
      </c>
      <c r="O3725" s="32">
        <v>0.01347</v>
      </c>
      <c r="P3725" s="32">
        <v>0.9132</v>
      </c>
      <c r="Q3725" s="32">
        <v>1.16279</v>
      </c>
      <c r="R3725" s="32">
        <v>0.023303</v>
      </c>
      <c r="S3725" s="32">
        <v>0.022478</v>
      </c>
      <c r="T3725" s="32">
        <v>0.03283</v>
      </c>
      <c r="U3725" s="32">
        <v>1.0359</v>
      </c>
      <c r="V3725" s="32">
        <v>0.116976</v>
      </c>
      <c r="W3725" s="32">
        <v>0.6371</v>
      </c>
    </row>
    <row r="3726" ht="14.25" customHeight="1">
      <c r="B3726" s="61">
        <v>40729.0</v>
      </c>
      <c r="C3726" s="32">
        <v>20600.0</v>
      </c>
      <c r="D3726" s="32">
        <v>20613.0</v>
      </c>
      <c r="E3726" s="32">
        <v>74.691</v>
      </c>
      <c r="F3726" s="32">
        <v>81.07</v>
      </c>
      <c r="G3726" s="32">
        <v>1.4429</v>
      </c>
      <c r="H3726" s="32">
        <v>0.012335</v>
      </c>
      <c r="I3726" s="32">
        <v>0.15462</v>
      </c>
      <c r="J3726" s="32">
        <v>0.1548</v>
      </c>
      <c r="K3726" s="32">
        <v>1.6061</v>
      </c>
      <c r="L3726" s="32">
        <v>0.034749</v>
      </c>
      <c r="M3726" s="32">
        <v>0.3326</v>
      </c>
      <c r="N3726" s="32">
        <v>0.09368</v>
      </c>
      <c r="O3726" s="32">
        <v>0.01347</v>
      </c>
      <c r="P3726" s="32">
        <v>0.9138</v>
      </c>
      <c r="Q3726" s="32">
        <v>1.16401</v>
      </c>
      <c r="R3726" s="32">
        <v>0.023223</v>
      </c>
      <c r="S3726" s="32">
        <v>0.022545</v>
      </c>
      <c r="T3726" s="32">
        <v>0.032798</v>
      </c>
      <c r="U3726" s="32">
        <v>1.0381</v>
      </c>
      <c r="V3726" s="32">
        <v>0.117199</v>
      </c>
      <c r="W3726" s="32">
        <v>0.6389</v>
      </c>
    </row>
    <row r="3727" ht="14.25" customHeight="1">
      <c r="B3727" s="61">
        <v>40728.0</v>
      </c>
      <c r="C3727" s="32">
        <v>20600.0</v>
      </c>
      <c r="D3727" s="32">
        <v>20613.0</v>
      </c>
      <c r="E3727" s="32">
        <v>74.275</v>
      </c>
      <c r="F3727" s="32">
        <v>80.8</v>
      </c>
      <c r="G3727" s="32">
        <v>1.4539</v>
      </c>
      <c r="H3727" s="32">
        <v>0.012376</v>
      </c>
      <c r="I3727" s="32">
        <v>0.15472</v>
      </c>
      <c r="J3727" s="32">
        <v>0.1549</v>
      </c>
      <c r="K3727" s="32">
        <v>1.6084</v>
      </c>
      <c r="L3727" s="32">
        <v>0.034845</v>
      </c>
      <c r="M3727" s="32">
        <v>0.3332</v>
      </c>
      <c r="N3727" s="32">
        <v>0.09417</v>
      </c>
      <c r="O3727" s="32">
        <v>0.01348</v>
      </c>
      <c r="P3727" s="32">
        <v>0.9132</v>
      </c>
      <c r="Q3727" s="32">
        <v>1.1636</v>
      </c>
      <c r="R3727" s="32">
        <v>0.023221</v>
      </c>
      <c r="S3727" s="32">
        <v>0.022507</v>
      </c>
      <c r="T3727" s="32">
        <v>0.032852</v>
      </c>
      <c r="U3727" s="32">
        <v>1.0405</v>
      </c>
      <c r="V3727" s="32">
        <v>0.117337</v>
      </c>
      <c r="W3727" s="32">
        <v>0.644</v>
      </c>
    </row>
    <row r="3728" ht="14.25" customHeight="1">
      <c r="B3728" s="61">
        <v>40725.0</v>
      </c>
      <c r="C3728" s="32">
        <v>20585.0</v>
      </c>
      <c r="D3728" s="32">
        <v>20618.0</v>
      </c>
      <c r="E3728" s="32">
        <v>74.349</v>
      </c>
      <c r="F3728" s="32">
        <v>80.83</v>
      </c>
      <c r="G3728" s="32">
        <v>1.4526</v>
      </c>
      <c r="H3728" s="32">
        <v>0.012371</v>
      </c>
      <c r="I3728" s="32">
        <v>0.15467</v>
      </c>
      <c r="J3728" s="32">
        <v>0.1548</v>
      </c>
      <c r="K3728" s="32">
        <v>1.6074</v>
      </c>
      <c r="L3728" s="32">
        <v>0.034746</v>
      </c>
      <c r="M3728" s="32">
        <v>0.3324</v>
      </c>
      <c r="N3728" s="32">
        <v>0.09386</v>
      </c>
      <c r="O3728" s="32">
        <v>0.01347</v>
      </c>
      <c r="P3728" s="32">
        <v>0.9132</v>
      </c>
      <c r="Q3728" s="32">
        <v>1.1632</v>
      </c>
      <c r="R3728" s="32">
        <v>0.023224</v>
      </c>
      <c r="S3728" s="32">
        <v>0.022411</v>
      </c>
      <c r="T3728" s="32">
        <v>0.032547</v>
      </c>
      <c r="U3728" s="32">
        <v>1.0432</v>
      </c>
      <c r="V3728" s="32">
        <v>0.117113</v>
      </c>
      <c r="W3728" s="32">
        <v>0.6421</v>
      </c>
    </row>
    <row r="3729" ht="14.25" customHeight="1">
      <c r="B3729" s="61">
        <v>40724.0</v>
      </c>
      <c r="C3729" s="32">
        <v>20585.0</v>
      </c>
      <c r="D3729" s="32">
        <v>20618.0</v>
      </c>
      <c r="E3729" s="32">
        <v>74.303</v>
      </c>
      <c r="F3729" s="32">
        <v>80.56</v>
      </c>
      <c r="G3729" s="32">
        <v>1.4502</v>
      </c>
      <c r="H3729" s="32">
        <v>0.012413</v>
      </c>
      <c r="I3729" s="32">
        <v>0.15471</v>
      </c>
      <c r="J3729" s="32">
        <v>0.1547</v>
      </c>
      <c r="K3729" s="32">
        <v>1.6053</v>
      </c>
      <c r="L3729" s="32">
        <v>0.034697</v>
      </c>
      <c r="M3729" s="32">
        <v>0.3321</v>
      </c>
      <c r="N3729" s="32">
        <v>0.09359</v>
      </c>
      <c r="O3729" s="32">
        <v>0.01348</v>
      </c>
      <c r="P3729" s="32">
        <v>0.9133</v>
      </c>
      <c r="Q3729" s="32">
        <v>1.16306</v>
      </c>
      <c r="R3729" s="32">
        <v>0.023094</v>
      </c>
      <c r="S3729" s="32">
        <v>0.022411</v>
      </c>
      <c r="T3729" s="32">
        <v>0.032552</v>
      </c>
      <c r="U3729" s="32">
        <v>1.038</v>
      </c>
      <c r="V3729" s="32">
        <v>0.116598</v>
      </c>
      <c r="W3729" s="32">
        <v>0.6397</v>
      </c>
    </row>
    <row r="3730" ht="14.25" customHeight="1">
      <c r="B3730" s="61">
        <v>40723.0</v>
      </c>
      <c r="C3730" s="32">
        <v>20595.0</v>
      </c>
      <c r="D3730" s="32">
        <v>20618.0</v>
      </c>
      <c r="E3730" s="32">
        <v>74.691</v>
      </c>
      <c r="F3730" s="32">
        <v>80.78</v>
      </c>
      <c r="G3730" s="32">
        <v>1.4435</v>
      </c>
      <c r="H3730" s="32">
        <v>0.01238</v>
      </c>
      <c r="I3730" s="32">
        <v>0.15472</v>
      </c>
      <c r="J3730" s="32">
        <v>0.1546</v>
      </c>
      <c r="K3730" s="32">
        <v>1.6062</v>
      </c>
      <c r="L3730" s="32">
        <v>0.034611</v>
      </c>
      <c r="M3730" s="32">
        <v>0.3305</v>
      </c>
      <c r="N3730" s="32">
        <v>0.09319</v>
      </c>
      <c r="O3730" s="32">
        <v>0.0135</v>
      </c>
      <c r="P3730" s="32">
        <v>0.9131</v>
      </c>
      <c r="Q3730" s="32">
        <v>1.16198</v>
      </c>
      <c r="R3730" s="32">
        <v>0.023038</v>
      </c>
      <c r="S3730" s="32">
        <v>0.022289</v>
      </c>
      <c r="T3730" s="32">
        <v>0.032468</v>
      </c>
      <c r="U3730" s="32">
        <v>1.0316</v>
      </c>
      <c r="V3730" s="32">
        <v>0.116245</v>
      </c>
      <c r="W3730" s="32">
        <v>0.6382</v>
      </c>
    </row>
    <row r="3731" ht="14.25" customHeight="1">
      <c r="B3731" s="61">
        <v>40722.0</v>
      </c>
      <c r="C3731" s="32">
        <v>20605.0</v>
      </c>
      <c r="D3731" s="32">
        <v>20623.0</v>
      </c>
      <c r="E3731" s="32">
        <v>75.063</v>
      </c>
      <c r="F3731" s="32">
        <v>81.12</v>
      </c>
      <c r="G3731" s="32">
        <v>1.4371</v>
      </c>
      <c r="H3731" s="32">
        <v>0.012327</v>
      </c>
      <c r="I3731" s="32">
        <v>0.15458</v>
      </c>
      <c r="J3731" s="32">
        <v>0.1544</v>
      </c>
      <c r="K3731" s="32">
        <v>1.6001</v>
      </c>
      <c r="L3731" s="32">
        <v>0.034539</v>
      </c>
      <c r="M3731" s="32">
        <v>0.329</v>
      </c>
      <c r="N3731" s="32">
        <v>0.09255</v>
      </c>
      <c r="O3731" s="32">
        <v>0.0135</v>
      </c>
      <c r="P3731" s="32">
        <v>0.912</v>
      </c>
      <c r="Q3731" s="32">
        <v>1.16191</v>
      </c>
      <c r="R3731" s="32">
        <v>0.022986</v>
      </c>
      <c r="S3731" s="32">
        <v>0.022204</v>
      </c>
      <c r="T3731" s="32">
        <v>0.032274</v>
      </c>
      <c r="U3731" s="32">
        <v>1.0192</v>
      </c>
      <c r="V3731" s="32">
        <v>0.116198</v>
      </c>
      <c r="W3731" s="32">
        <v>0.6341</v>
      </c>
    </row>
    <row r="3732" ht="14.25" customHeight="1">
      <c r="B3732" s="61">
        <v>40721.0</v>
      </c>
      <c r="C3732" s="32">
        <v>20615.0</v>
      </c>
      <c r="D3732" s="32">
        <v>20618.0</v>
      </c>
      <c r="E3732" s="32">
        <v>75.392</v>
      </c>
      <c r="F3732" s="32">
        <v>80.89</v>
      </c>
      <c r="G3732" s="32">
        <v>1.4287</v>
      </c>
      <c r="H3732" s="32">
        <v>0.012362</v>
      </c>
      <c r="I3732" s="32">
        <v>0.15434</v>
      </c>
      <c r="J3732" s="32">
        <v>0.1543</v>
      </c>
      <c r="K3732" s="32">
        <v>1.599</v>
      </c>
      <c r="L3732" s="32">
        <v>0.034552</v>
      </c>
      <c r="M3732" s="32">
        <v>0.3274</v>
      </c>
      <c r="N3732" s="32">
        <v>0.09214</v>
      </c>
      <c r="O3732" s="32">
        <v>0.01351</v>
      </c>
      <c r="P3732" s="32">
        <v>0.9116</v>
      </c>
      <c r="Q3732" s="32">
        <v>1.16279</v>
      </c>
      <c r="R3732" s="32">
        <v>0.022986</v>
      </c>
      <c r="S3732" s="32">
        <v>0.022202</v>
      </c>
      <c r="T3732" s="32">
        <v>0.032405</v>
      </c>
      <c r="U3732" s="32">
        <v>1.0141</v>
      </c>
      <c r="V3732" s="32">
        <v>0.115969</v>
      </c>
      <c r="W3732" s="32">
        <v>0.627</v>
      </c>
    </row>
    <row r="3733" ht="14.25" customHeight="1">
      <c r="B3733" s="61">
        <v>40718.0</v>
      </c>
      <c r="C3733" s="32">
        <v>20575.0</v>
      </c>
      <c r="D3733" s="32">
        <v>20618.0</v>
      </c>
      <c r="E3733" s="32">
        <v>75.665</v>
      </c>
      <c r="F3733" s="32">
        <v>80.43</v>
      </c>
      <c r="G3733" s="32">
        <v>1.4188</v>
      </c>
      <c r="H3733" s="32">
        <v>0.012436</v>
      </c>
      <c r="I3733" s="32">
        <v>0.15444</v>
      </c>
      <c r="J3733" s="32">
        <v>0.1546</v>
      </c>
      <c r="K3733" s="32">
        <v>1.5959</v>
      </c>
      <c r="L3733" s="32">
        <v>0.03462</v>
      </c>
      <c r="M3733" s="32">
        <v>0.3285</v>
      </c>
      <c r="N3733" s="32">
        <v>0.09265</v>
      </c>
      <c r="O3733" s="32">
        <v>0.01353</v>
      </c>
      <c r="P3733" s="32">
        <v>0.9124</v>
      </c>
      <c r="Q3733" s="32">
        <v>1.16442</v>
      </c>
      <c r="R3733" s="32">
        <v>0.022981</v>
      </c>
      <c r="S3733" s="32">
        <v>0.022226</v>
      </c>
      <c r="T3733" s="32">
        <v>0.032595</v>
      </c>
      <c r="U3733" s="32">
        <v>1.0115</v>
      </c>
      <c r="V3733" s="32">
        <v>0.116198</v>
      </c>
      <c r="W3733" s="32">
        <v>0.623</v>
      </c>
    </row>
    <row r="3734" ht="14.25" customHeight="1">
      <c r="B3734" s="61">
        <v>40717.0</v>
      </c>
      <c r="C3734" s="32">
        <v>20600.0</v>
      </c>
      <c r="D3734" s="32">
        <v>20618.0</v>
      </c>
      <c r="E3734" s="32">
        <v>75.447</v>
      </c>
      <c r="F3734" s="32">
        <v>80.51</v>
      </c>
      <c r="G3734" s="32">
        <v>1.4256</v>
      </c>
      <c r="H3734" s="32">
        <v>0.01242</v>
      </c>
      <c r="I3734" s="32">
        <v>0.15462</v>
      </c>
      <c r="J3734" s="32">
        <v>0.1546</v>
      </c>
      <c r="K3734" s="32">
        <v>1.6006</v>
      </c>
      <c r="L3734" s="32">
        <v>0.034635</v>
      </c>
      <c r="M3734" s="32">
        <v>0.3284</v>
      </c>
      <c r="N3734" s="32">
        <v>0.09286</v>
      </c>
      <c r="O3734" s="32">
        <v>0.01352</v>
      </c>
      <c r="P3734" s="32">
        <v>0.9127</v>
      </c>
      <c r="Q3734" s="32">
        <v>1.1655</v>
      </c>
      <c r="R3734" s="32">
        <v>0.023017</v>
      </c>
      <c r="S3734" s="32">
        <v>0.022246</v>
      </c>
      <c r="T3734" s="32">
        <v>0.03268</v>
      </c>
      <c r="U3734" s="32">
        <v>1.0215</v>
      </c>
      <c r="V3734" s="32">
        <v>0.116245</v>
      </c>
      <c r="W3734" s="32">
        <v>0.6286</v>
      </c>
    </row>
    <row r="3735" ht="14.25" customHeight="1">
      <c r="B3735" s="61">
        <v>40716.0</v>
      </c>
      <c r="C3735" s="32">
        <v>20595.0</v>
      </c>
      <c r="D3735" s="32">
        <v>20618.0</v>
      </c>
      <c r="E3735" s="32">
        <v>74.783</v>
      </c>
      <c r="F3735" s="32">
        <v>80.29</v>
      </c>
      <c r="G3735" s="32">
        <v>1.4357</v>
      </c>
      <c r="H3735" s="32">
        <v>0.012454</v>
      </c>
      <c r="I3735" s="32">
        <v>0.15474</v>
      </c>
      <c r="J3735" s="32">
        <v>0.1547</v>
      </c>
      <c r="K3735" s="32">
        <v>1.6071</v>
      </c>
      <c r="L3735" s="32">
        <v>0.034701</v>
      </c>
      <c r="M3735" s="32">
        <v>0.3307</v>
      </c>
      <c r="N3735" s="32">
        <v>0.09274</v>
      </c>
      <c r="O3735" s="32">
        <v>0.01351</v>
      </c>
      <c r="P3735" s="32">
        <v>0.9128</v>
      </c>
      <c r="Q3735" s="32">
        <v>1.16822</v>
      </c>
      <c r="R3735" s="32">
        <v>0.023057</v>
      </c>
      <c r="S3735" s="32">
        <v>0.022275</v>
      </c>
      <c r="T3735" s="32">
        <v>0.032835</v>
      </c>
      <c r="U3735" s="32">
        <v>1.0269</v>
      </c>
      <c r="V3735" s="32">
        <v>0.11655</v>
      </c>
      <c r="W3735" s="32">
        <v>0.6285</v>
      </c>
    </row>
    <row r="3736" ht="14.25" customHeight="1">
      <c r="B3736" s="61">
        <v>40715.0</v>
      </c>
      <c r="C3736" s="32">
        <v>20650.0</v>
      </c>
      <c r="D3736" s="32">
        <v>20618.0</v>
      </c>
      <c r="E3736" s="32">
        <v>74.541</v>
      </c>
      <c r="F3736" s="32">
        <v>80.21</v>
      </c>
      <c r="G3736" s="32">
        <v>1.4412</v>
      </c>
      <c r="H3736" s="32">
        <v>0.012468</v>
      </c>
      <c r="I3736" s="32">
        <v>0.15465</v>
      </c>
      <c r="J3736" s="32">
        <v>0.1546</v>
      </c>
      <c r="K3736" s="32">
        <v>1.6245</v>
      </c>
      <c r="L3736" s="32">
        <v>0.034564</v>
      </c>
      <c r="M3736" s="32">
        <v>0.3297</v>
      </c>
      <c r="N3736" s="32">
        <v>0.09287</v>
      </c>
      <c r="O3736" s="32">
        <v>0.01352</v>
      </c>
      <c r="P3736" s="32">
        <v>0.913</v>
      </c>
      <c r="Q3736" s="32">
        <v>1.16727</v>
      </c>
      <c r="R3736" s="32">
        <v>0.022994</v>
      </c>
      <c r="S3736" s="32">
        <v>0.022298</v>
      </c>
      <c r="T3736" s="32">
        <v>0.032771</v>
      </c>
      <c r="U3736" s="32">
        <v>1.0298</v>
      </c>
      <c r="V3736" s="32">
        <v>0.116245</v>
      </c>
      <c r="W3736" s="32">
        <v>0.6307</v>
      </c>
    </row>
    <row r="3737" ht="14.25" customHeight="1">
      <c r="B3737" s="61">
        <v>40714.0</v>
      </c>
      <c r="C3737" s="32">
        <v>20645.0</v>
      </c>
      <c r="D3737" s="32">
        <v>20618.0</v>
      </c>
      <c r="E3737" s="32">
        <v>75.029</v>
      </c>
      <c r="F3737" s="32">
        <v>80.25</v>
      </c>
      <c r="G3737" s="32">
        <v>1.4304</v>
      </c>
      <c r="H3737" s="32">
        <v>0.01246</v>
      </c>
      <c r="I3737" s="32">
        <v>0.15435</v>
      </c>
      <c r="J3737" s="32">
        <v>0.1545</v>
      </c>
      <c r="K3737" s="32">
        <v>1.6202</v>
      </c>
      <c r="L3737" s="32">
        <v>0.034456</v>
      </c>
      <c r="M3737" s="32">
        <v>0.3289</v>
      </c>
      <c r="N3737" s="32">
        <v>0.09222</v>
      </c>
      <c r="O3737" s="32">
        <v>0.01352</v>
      </c>
      <c r="P3737" s="32">
        <v>0.9127</v>
      </c>
      <c r="Q3737" s="32">
        <v>1.16523</v>
      </c>
      <c r="R3737" s="32">
        <v>0.022886</v>
      </c>
      <c r="S3737" s="32">
        <v>0.022217</v>
      </c>
      <c r="T3737" s="32">
        <v>0.032723</v>
      </c>
      <c r="U3737" s="32">
        <v>1.0206</v>
      </c>
      <c r="V3737" s="32">
        <v>0.116043</v>
      </c>
      <c r="W3737" s="32">
        <v>0.6264</v>
      </c>
    </row>
    <row r="3738" ht="14.25" customHeight="1">
      <c r="B3738" s="61">
        <v>40711.0</v>
      </c>
      <c r="C3738" s="32">
        <v>20750.0</v>
      </c>
      <c r="D3738" s="32">
        <v>20618.0</v>
      </c>
      <c r="E3738" s="32">
        <v>74.988</v>
      </c>
      <c r="F3738" s="32">
        <v>80.05</v>
      </c>
      <c r="G3738" s="32">
        <v>1.4306</v>
      </c>
      <c r="H3738" s="32">
        <v>0.012492</v>
      </c>
      <c r="I3738" s="32">
        <v>0.15448</v>
      </c>
      <c r="J3738" s="32">
        <v>0.1546</v>
      </c>
      <c r="K3738" s="32">
        <v>1.6194</v>
      </c>
      <c r="L3738" s="32">
        <v>0.034563</v>
      </c>
      <c r="M3738" s="32">
        <v>0.3301</v>
      </c>
      <c r="N3738" s="32">
        <v>0.092</v>
      </c>
      <c r="O3738" s="32">
        <v>0.01353</v>
      </c>
      <c r="P3738" s="32">
        <v>0.9128</v>
      </c>
      <c r="Q3738" s="32">
        <v>1.16489</v>
      </c>
      <c r="R3738" s="32">
        <v>0.02297</v>
      </c>
      <c r="S3738" s="32">
        <v>0.022285</v>
      </c>
      <c r="T3738" s="32">
        <v>0.032755</v>
      </c>
      <c r="U3738" s="32">
        <v>1.021</v>
      </c>
      <c r="V3738" s="32">
        <v>0.116428</v>
      </c>
      <c r="W3738" s="32">
        <v>0.6258</v>
      </c>
    </row>
    <row r="3739" ht="14.25" customHeight="1">
      <c r="B3739" s="61">
        <v>40710.0</v>
      </c>
      <c r="C3739" s="32">
        <v>20645.0</v>
      </c>
      <c r="D3739" s="32">
        <v>20618.0</v>
      </c>
      <c r="E3739" s="32">
        <v>75.752</v>
      </c>
      <c r="F3739" s="32">
        <v>80.63</v>
      </c>
      <c r="G3739" s="32">
        <v>1.4204</v>
      </c>
      <c r="H3739" s="32">
        <v>0.012398</v>
      </c>
      <c r="I3739" s="32">
        <v>0.15445</v>
      </c>
      <c r="J3739" s="32">
        <v>0.1542</v>
      </c>
      <c r="K3739" s="32">
        <v>1.6158</v>
      </c>
      <c r="L3739" s="32">
        <v>0.034448</v>
      </c>
      <c r="M3739" s="32">
        <v>0.3276</v>
      </c>
      <c r="N3739" s="32">
        <v>0.09177</v>
      </c>
      <c r="O3739" s="32">
        <v>0.01353</v>
      </c>
      <c r="P3739" s="32">
        <v>0.9126</v>
      </c>
      <c r="Q3739" s="32">
        <v>1.16476</v>
      </c>
      <c r="R3739" s="32">
        <v>0.022936</v>
      </c>
      <c r="S3739" s="32">
        <v>0.022267</v>
      </c>
      <c r="T3739" s="32">
        <v>0.032627</v>
      </c>
      <c r="U3739" s="32">
        <v>1.0192</v>
      </c>
      <c r="V3739" s="32">
        <v>0.116178</v>
      </c>
      <c r="W3739" s="32">
        <v>0.6238</v>
      </c>
    </row>
    <row r="3740" ht="14.25" customHeight="1">
      <c r="B3740" s="61">
        <v>40709.0</v>
      </c>
      <c r="C3740" s="32">
        <v>20570.0</v>
      </c>
      <c r="D3740" s="32">
        <v>20618.0</v>
      </c>
      <c r="E3740" s="32">
        <v>75.601</v>
      </c>
      <c r="F3740" s="32">
        <v>80.96</v>
      </c>
      <c r="G3740" s="32">
        <v>1.4181</v>
      </c>
      <c r="H3740" s="32">
        <v>0.012352</v>
      </c>
      <c r="I3740" s="32">
        <v>0.15428</v>
      </c>
      <c r="J3740" s="32">
        <v>0.1543</v>
      </c>
      <c r="K3740" s="32">
        <v>1.6194</v>
      </c>
      <c r="L3740" s="32">
        <v>0.03465</v>
      </c>
      <c r="M3740" s="32">
        <v>0.3292</v>
      </c>
      <c r="N3740" s="32">
        <v>0.092</v>
      </c>
      <c r="O3740" s="32">
        <v>0.01353</v>
      </c>
      <c r="P3740" s="32">
        <v>0.9128</v>
      </c>
      <c r="Q3740" s="32">
        <v>1.16482</v>
      </c>
      <c r="R3740" s="32">
        <v>0.022973</v>
      </c>
      <c r="S3740" s="32">
        <v>0.022341</v>
      </c>
      <c r="T3740" s="32">
        <v>0.032742</v>
      </c>
      <c r="U3740" s="32">
        <v>1.0213</v>
      </c>
      <c r="V3740" s="32">
        <v>0.116993</v>
      </c>
      <c r="W3740" s="32">
        <v>0.6249</v>
      </c>
    </row>
    <row r="3741" ht="14.25" customHeight="1">
      <c r="B3741" s="61">
        <v>40708.0</v>
      </c>
      <c r="C3741" s="32">
        <v>20570.0</v>
      </c>
      <c r="D3741" s="32">
        <v>20618.0</v>
      </c>
      <c r="E3741" s="32">
        <v>74.332</v>
      </c>
      <c r="F3741" s="32">
        <v>80.49</v>
      </c>
      <c r="G3741" s="32">
        <v>1.444</v>
      </c>
      <c r="H3741" s="32">
        <v>0.012424</v>
      </c>
      <c r="I3741" s="32">
        <v>0.15434</v>
      </c>
      <c r="J3741" s="32">
        <v>0.1544</v>
      </c>
      <c r="K3741" s="32">
        <v>1.6371</v>
      </c>
      <c r="L3741" s="32">
        <v>0.034689</v>
      </c>
      <c r="M3741" s="32">
        <v>0.3299</v>
      </c>
      <c r="N3741" s="32">
        <v>0.09232</v>
      </c>
      <c r="O3741" s="32">
        <v>0.01353</v>
      </c>
      <c r="P3741" s="32">
        <v>0.9128</v>
      </c>
      <c r="Q3741" s="32">
        <v>1.16645</v>
      </c>
      <c r="R3741" s="32">
        <v>0.023087</v>
      </c>
      <c r="S3741" s="32">
        <v>0.022352</v>
      </c>
      <c r="T3741" s="32">
        <v>0.032838</v>
      </c>
      <c r="U3741" s="32">
        <v>1.033</v>
      </c>
      <c r="V3741" s="32">
        <v>0.117233</v>
      </c>
      <c r="W3741" s="32">
        <v>0.6316</v>
      </c>
    </row>
    <row r="3742" ht="14.25" customHeight="1">
      <c r="B3742" s="61">
        <v>40707.0</v>
      </c>
      <c r="C3742" s="32">
        <v>20575.0</v>
      </c>
      <c r="D3742" s="32">
        <v>20618.0</v>
      </c>
      <c r="E3742" s="32">
        <v>74.512</v>
      </c>
      <c r="F3742" s="32">
        <v>80.24</v>
      </c>
      <c r="G3742" s="32">
        <v>1.4413</v>
      </c>
      <c r="H3742" s="32">
        <v>0.012462</v>
      </c>
      <c r="I3742" s="32">
        <v>0.15425</v>
      </c>
      <c r="J3742" s="32">
        <v>0.1543</v>
      </c>
      <c r="K3742" s="32">
        <v>1.6377</v>
      </c>
      <c r="L3742" s="32">
        <v>0.034623</v>
      </c>
      <c r="M3742" s="32">
        <v>0.3289</v>
      </c>
      <c r="N3742" s="32">
        <v>0.09218</v>
      </c>
      <c r="O3742" s="32">
        <v>0.01354</v>
      </c>
      <c r="P3742" s="32">
        <v>0.9132</v>
      </c>
      <c r="Q3742" s="32">
        <v>1.16734</v>
      </c>
      <c r="R3742" s="32">
        <v>0.023057</v>
      </c>
      <c r="S3742" s="32">
        <v>0.022292</v>
      </c>
      <c r="T3742" s="32">
        <v>0.032819</v>
      </c>
      <c r="U3742" s="32">
        <v>1.0245</v>
      </c>
      <c r="V3742" s="32">
        <v>0.11698</v>
      </c>
      <c r="W3742" s="32">
        <v>0.6316</v>
      </c>
    </row>
    <row r="3743" ht="14.25" customHeight="1">
      <c r="B3743" s="61">
        <v>40704.0</v>
      </c>
      <c r="C3743" s="32">
        <v>20550.0</v>
      </c>
      <c r="D3743" s="32">
        <v>20623.0</v>
      </c>
      <c r="E3743" s="32">
        <v>74.795</v>
      </c>
      <c r="F3743" s="32">
        <v>80.32</v>
      </c>
      <c r="G3743" s="32">
        <v>1.4347</v>
      </c>
      <c r="H3743" s="32">
        <v>0.01245</v>
      </c>
      <c r="I3743" s="32">
        <v>0.15433</v>
      </c>
      <c r="J3743" s="32">
        <v>0.1543</v>
      </c>
      <c r="K3743" s="32">
        <v>1.6227</v>
      </c>
      <c r="L3743" s="32">
        <v>0.034743</v>
      </c>
      <c r="M3743" s="32">
        <v>0.3304</v>
      </c>
      <c r="N3743" s="32">
        <v>0.092</v>
      </c>
      <c r="O3743" s="32">
        <v>0.01355</v>
      </c>
      <c r="P3743" s="32">
        <v>0.9132</v>
      </c>
      <c r="Q3743" s="32">
        <v>1.16754</v>
      </c>
      <c r="R3743" s="32">
        <v>0.023073</v>
      </c>
      <c r="S3743" s="32">
        <v>0.022364</v>
      </c>
      <c r="T3743" s="32">
        <v>0.032852</v>
      </c>
      <c r="U3743" s="32">
        <v>1.0206</v>
      </c>
      <c r="V3743" s="32">
        <v>0.117233</v>
      </c>
      <c r="W3743" s="32">
        <v>0.6261</v>
      </c>
    </row>
    <row r="3744" ht="14.25" customHeight="1">
      <c r="B3744" s="61">
        <v>40703.0</v>
      </c>
      <c r="C3744" s="32">
        <v>20595.0</v>
      </c>
      <c r="D3744" s="32">
        <v>20623.0</v>
      </c>
      <c r="E3744" s="32">
        <v>74.192</v>
      </c>
      <c r="F3744" s="32">
        <v>80.36</v>
      </c>
      <c r="G3744" s="32">
        <v>1.451</v>
      </c>
      <c r="H3744" s="32">
        <v>0.012443</v>
      </c>
      <c r="I3744" s="32">
        <v>0.15443</v>
      </c>
      <c r="J3744" s="32">
        <v>0.1543</v>
      </c>
      <c r="K3744" s="32">
        <v>1.6366</v>
      </c>
      <c r="L3744" s="32">
        <v>0.034794</v>
      </c>
      <c r="M3744" s="32">
        <v>0.3305</v>
      </c>
      <c r="N3744" s="32">
        <v>0.09232</v>
      </c>
      <c r="O3744" s="32">
        <v>0.01355</v>
      </c>
      <c r="P3744" s="32">
        <v>0.9137</v>
      </c>
      <c r="Q3744" s="32">
        <v>1.16686</v>
      </c>
      <c r="R3744" s="32">
        <v>0.023113</v>
      </c>
      <c r="S3744" s="32">
        <v>0.022356</v>
      </c>
      <c r="T3744" s="32">
        <v>0.032873</v>
      </c>
      <c r="U3744" s="32">
        <v>1.0278</v>
      </c>
      <c r="V3744" s="32">
        <v>0.117323</v>
      </c>
      <c r="W3744" s="32">
        <v>0.6317</v>
      </c>
    </row>
    <row r="3745" ht="14.25" customHeight="1">
      <c r="B3745" s="61">
        <v>40702.0</v>
      </c>
      <c r="C3745" s="32">
        <v>20630.0</v>
      </c>
      <c r="D3745" s="32">
        <v>20623.0</v>
      </c>
      <c r="E3745" s="32">
        <v>73.93</v>
      </c>
      <c r="F3745" s="32">
        <v>79.89</v>
      </c>
      <c r="G3745" s="32">
        <v>1.4583</v>
      </c>
      <c r="H3745" s="32">
        <v>0.012517</v>
      </c>
      <c r="I3745" s="32">
        <v>0.15443</v>
      </c>
      <c r="J3745" s="32">
        <v>0.1545</v>
      </c>
      <c r="K3745" s="32">
        <v>1.6404</v>
      </c>
      <c r="L3745" s="32">
        <v>0.034813</v>
      </c>
      <c r="M3745" s="32">
        <v>0.3304</v>
      </c>
      <c r="N3745" s="32">
        <v>0.09247</v>
      </c>
      <c r="O3745" s="32">
        <v>0.01355</v>
      </c>
      <c r="P3745" s="32">
        <v>0.9134</v>
      </c>
      <c r="Q3745" s="32">
        <v>1.16435</v>
      </c>
      <c r="R3745" s="32">
        <v>0.023075</v>
      </c>
      <c r="S3745" s="32">
        <v>0.022369</v>
      </c>
      <c r="T3745" s="32">
        <v>0.032906</v>
      </c>
      <c r="U3745" s="32">
        <v>1.0212</v>
      </c>
      <c r="V3745" s="32">
        <v>0.117474</v>
      </c>
      <c r="W3745" s="32">
        <v>0.6327</v>
      </c>
    </row>
    <row r="3746" ht="14.25" customHeight="1">
      <c r="B3746" s="61">
        <v>40701.0</v>
      </c>
      <c r="C3746" s="32">
        <v>20565.0</v>
      </c>
      <c r="D3746" s="32">
        <v>20628.0</v>
      </c>
      <c r="E3746" s="32">
        <v>73.521</v>
      </c>
      <c r="F3746" s="32">
        <v>80.09</v>
      </c>
      <c r="G3746" s="32">
        <v>1.4691</v>
      </c>
      <c r="H3746" s="32">
        <v>0.012484</v>
      </c>
      <c r="I3746" s="32">
        <v>0.1543</v>
      </c>
      <c r="J3746" s="32">
        <v>0.1545</v>
      </c>
      <c r="K3746" s="32">
        <v>1.6447</v>
      </c>
      <c r="L3746" s="32">
        <v>0.034821</v>
      </c>
      <c r="M3746" s="32">
        <v>0.3329</v>
      </c>
      <c r="N3746" s="32">
        <v>0.09251</v>
      </c>
      <c r="O3746" s="32">
        <v>0.01355</v>
      </c>
      <c r="P3746" s="32">
        <v>0.9127</v>
      </c>
      <c r="Q3746" s="32">
        <v>1.1632</v>
      </c>
      <c r="R3746" s="32">
        <v>0.023159</v>
      </c>
      <c r="S3746" s="32">
        <v>0.022381</v>
      </c>
      <c r="T3746" s="32">
        <v>0.033047</v>
      </c>
      <c r="U3746" s="32">
        <v>1.0261</v>
      </c>
      <c r="V3746" s="32">
        <v>0.117606</v>
      </c>
      <c r="W3746" s="32">
        <v>0.633</v>
      </c>
    </row>
    <row r="3747" ht="14.25" customHeight="1">
      <c r="B3747" s="61">
        <v>40700.0</v>
      </c>
      <c r="C3747" s="32">
        <v>20593.0</v>
      </c>
      <c r="D3747" s="32">
        <v>20628.0</v>
      </c>
      <c r="E3747" s="32">
        <v>73.952</v>
      </c>
      <c r="F3747" s="32">
        <v>80.1</v>
      </c>
      <c r="G3747" s="32">
        <v>1.4576</v>
      </c>
      <c r="H3747" s="32">
        <v>0.012484</v>
      </c>
      <c r="I3747" s="32">
        <v>0.15446</v>
      </c>
      <c r="J3747" s="32">
        <v>0.1546</v>
      </c>
      <c r="K3747" s="32">
        <v>1.6357</v>
      </c>
      <c r="L3747" s="32">
        <v>0.03491</v>
      </c>
      <c r="M3747" s="32">
        <v>0.3323</v>
      </c>
      <c r="N3747" s="32">
        <v>0.09249</v>
      </c>
      <c r="O3747" s="32">
        <v>0.01357</v>
      </c>
      <c r="P3747" s="32">
        <v>0.9128</v>
      </c>
      <c r="Q3747" s="32">
        <v>1.16367</v>
      </c>
      <c r="R3747" s="32">
        <v>0.023113</v>
      </c>
      <c r="S3747" s="32">
        <v>0.022341</v>
      </c>
      <c r="T3747" s="32">
        <v>0.032987</v>
      </c>
      <c r="U3747" s="32">
        <v>1.0195</v>
      </c>
      <c r="V3747" s="32">
        <v>0.117405</v>
      </c>
      <c r="W3747" s="32">
        <v>0.6341</v>
      </c>
    </row>
    <row r="3748" ht="14.25" customHeight="1">
      <c r="B3748" s="61">
        <v>40697.0</v>
      </c>
      <c r="C3748" s="32">
        <v>20555.0</v>
      </c>
      <c r="D3748" s="32">
        <v>20633.0</v>
      </c>
      <c r="E3748" s="32">
        <v>73.783</v>
      </c>
      <c r="F3748" s="32">
        <v>80.34</v>
      </c>
      <c r="G3748" s="32">
        <v>1.4635</v>
      </c>
      <c r="H3748" s="32">
        <v>0.012456</v>
      </c>
      <c r="I3748" s="32">
        <v>0.15434</v>
      </c>
      <c r="J3748" s="32">
        <v>0.1544</v>
      </c>
      <c r="K3748" s="32">
        <v>1.6426</v>
      </c>
      <c r="L3748" s="32">
        <v>0.034887</v>
      </c>
      <c r="M3748" s="32">
        <v>0.3327</v>
      </c>
      <c r="N3748" s="32">
        <v>0.09286</v>
      </c>
      <c r="O3748" s="32">
        <v>0.01359</v>
      </c>
      <c r="P3748" s="32">
        <v>0.9116</v>
      </c>
      <c r="Q3748" s="32">
        <v>1.1636</v>
      </c>
      <c r="R3748" s="32">
        <v>0.023156</v>
      </c>
      <c r="S3748" s="32">
        <v>0.022316</v>
      </c>
      <c r="T3748" s="32">
        <v>0.033041</v>
      </c>
      <c r="U3748" s="32">
        <v>1.0221</v>
      </c>
      <c r="V3748" s="32">
        <v>0.11735</v>
      </c>
      <c r="W3748" s="32">
        <v>0.6345</v>
      </c>
    </row>
    <row r="3749" ht="14.25" customHeight="1">
      <c r="B3749" s="61">
        <v>40696.0</v>
      </c>
      <c r="C3749" s="32">
        <v>20550.0</v>
      </c>
      <c r="D3749" s="32">
        <v>20638.0</v>
      </c>
      <c r="E3749" s="32">
        <v>74.333</v>
      </c>
      <c r="F3749" s="32">
        <v>80.9</v>
      </c>
      <c r="G3749" s="32">
        <v>1.4491</v>
      </c>
      <c r="H3749" s="32">
        <v>0.012362</v>
      </c>
      <c r="I3749" s="32">
        <v>0.15427</v>
      </c>
      <c r="J3749" s="32">
        <v>0.1544</v>
      </c>
      <c r="K3749" s="32">
        <v>1.6371</v>
      </c>
      <c r="L3749" s="32">
        <v>0.034695</v>
      </c>
      <c r="M3749" s="32">
        <v>0.3318</v>
      </c>
      <c r="N3749" s="32">
        <v>0.09285</v>
      </c>
      <c r="O3749" s="32">
        <v>0.0136</v>
      </c>
      <c r="P3749" s="32">
        <v>0.9111</v>
      </c>
      <c r="Q3749" s="32">
        <v>1.16387</v>
      </c>
      <c r="R3749" s="32">
        <v>0.023145</v>
      </c>
      <c r="S3749" s="32">
        <v>0.022304</v>
      </c>
      <c r="T3749" s="32">
        <v>0.033014</v>
      </c>
      <c r="U3749" s="32">
        <v>1.0248</v>
      </c>
      <c r="V3749" s="32">
        <v>0.117076</v>
      </c>
      <c r="W3749" s="32">
        <v>0.635</v>
      </c>
    </row>
    <row r="3750" ht="14.25" customHeight="1">
      <c r="B3750" s="61">
        <v>40695.0</v>
      </c>
      <c r="C3750" s="32">
        <v>20585.0</v>
      </c>
      <c r="D3750" s="32">
        <v>20638.0</v>
      </c>
      <c r="E3750" s="32">
        <v>74.677</v>
      </c>
      <c r="F3750" s="32">
        <v>80.95</v>
      </c>
      <c r="G3750" s="32">
        <v>1.4328</v>
      </c>
      <c r="H3750" s="32">
        <v>0.012354</v>
      </c>
      <c r="I3750" s="32">
        <v>0.15437</v>
      </c>
      <c r="J3750" s="32">
        <v>0.1544</v>
      </c>
      <c r="K3750" s="32">
        <v>1.6334</v>
      </c>
      <c r="L3750" s="32">
        <v>0.034989</v>
      </c>
      <c r="M3750" s="32">
        <v>0.3326</v>
      </c>
      <c r="N3750" s="32">
        <v>0.09246</v>
      </c>
      <c r="O3750" s="32">
        <v>0.0136</v>
      </c>
      <c r="P3750" s="32">
        <v>0.9118</v>
      </c>
      <c r="Q3750" s="32">
        <v>1.16252</v>
      </c>
      <c r="R3750" s="32">
        <v>0.023087</v>
      </c>
      <c r="S3750" s="32">
        <v>0.022299</v>
      </c>
      <c r="T3750" s="32">
        <v>0.033041</v>
      </c>
      <c r="U3750" s="32">
        <v>1.0233</v>
      </c>
      <c r="V3750" s="32">
        <v>0.117041</v>
      </c>
      <c r="W3750" s="32">
        <v>0.6275</v>
      </c>
    </row>
    <row r="3751" ht="14.25" customHeight="1">
      <c r="B3751" s="61">
        <v>40694.0</v>
      </c>
      <c r="C3751" s="32">
        <v>20545.0</v>
      </c>
      <c r="D3751" s="32">
        <v>20643.0</v>
      </c>
      <c r="E3751" s="32">
        <v>74.638</v>
      </c>
      <c r="F3751" s="32">
        <v>81.52</v>
      </c>
      <c r="G3751" s="32">
        <v>1.4396</v>
      </c>
      <c r="H3751" s="32">
        <v>0.012266</v>
      </c>
      <c r="I3751" s="32">
        <v>0.15434</v>
      </c>
      <c r="J3751" s="32">
        <v>0.1543</v>
      </c>
      <c r="K3751" s="32">
        <v>1.6448</v>
      </c>
      <c r="L3751" s="32">
        <v>0.034901</v>
      </c>
      <c r="M3751" s="32">
        <v>0.3319</v>
      </c>
      <c r="N3751" s="32">
        <v>0.0928</v>
      </c>
      <c r="O3751" s="32">
        <v>0.01359</v>
      </c>
      <c r="P3751" s="32">
        <v>0.9115</v>
      </c>
      <c r="Q3751" s="32">
        <v>1.16401</v>
      </c>
      <c r="R3751" s="32">
        <v>0.023155</v>
      </c>
      <c r="S3751" s="32">
        <v>0.022195</v>
      </c>
      <c r="T3751" s="32">
        <v>0.032998</v>
      </c>
      <c r="U3751" s="32">
        <v>1.0324</v>
      </c>
      <c r="V3751" s="32">
        <v>0.117062</v>
      </c>
      <c r="W3751" s="32">
        <v>0.6327</v>
      </c>
    </row>
    <row r="3752" ht="14.25" customHeight="1">
      <c r="B3752" s="61">
        <v>40693.0</v>
      </c>
      <c r="C3752" s="32">
        <v>20560.0</v>
      </c>
      <c r="D3752" s="32">
        <v>20643.0</v>
      </c>
      <c r="E3752" s="32">
        <v>74.958</v>
      </c>
      <c r="F3752" s="32">
        <v>80.94</v>
      </c>
      <c r="G3752" s="32">
        <v>1.4282</v>
      </c>
      <c r="H3752" s="32">
        <v>0.012355</v>
      </c>
      <c r="I3752" s="32">
        <v>0.15425</v>
      </c>
      <c r="J3752" s="32">
        <v>0.1542</v>
      </c>
      <c r="K3752" s="32">
        <v>1.6475</v>
      </c>
      <c r="L3752" s="32">
        <v>0.03474</v>
      </c>
      <c r="M3752" s="32">
        <v>0.3311</v>
      </c>
      <c r="N3752" s="32">
        <v>0.09261</v>
      </c>
      <c r="O3752" s="32">
        <v>0.01363</v>
      </c>
      <c r="P3752" s="32">
        <v>0.911</v>
      </c>
      <c r="Q3752" s="32">
        <v>1.16516</v>
      </c>
      <c r="R3752" s="32">
        <v>0.023062</v>
      </c>
      <c r="S3752" s="32">
        <v>0.022183</v>
      </c>
      <c r="T3752" s="32">
        <v>0.032976</v>
      </c>
      <c r="U3752" s="32">
        <v>1.0234</v>
      </c>
      <c r="V3752" s="32">
        <v>0.117028</v>
      </c>
      <c r="W3752" s="32">
        <v>0.629</v>
      </c>
    </row>
    <row r="3753" ht="14.25" customHeight="1">
      <c r="B3753" s="61">
        <v>40690.0</v>
      </c>
      <c r="C3753" s="32">
        <v>20580.0</v>
      </c>
      <c r="D3753" s="32">
        <v>20653.0</v>
      </c>
      <c r="E3753" s="32">
        <v>74.954</v>
      </c>
      <c r="F3753" s="32">
        <v>80.8</v>
      </c>
      <c r="G3753" s="32">
        <v>1.4319</v>
      </c>
      <c r="H3753" s="32">
        <v>0.012375</v>
      </c>
      <c r="I3753" s="32">
        <v>0.15403</v>
      </c>
      <c r="J3753" s="32">
        <v>0.154</v>
      </c>
      <c r="K3753" s="32">
        <v>1.651</v>
      </c>
      <c r="L3753" s="32">
        <v>0.034673</v>
      </c>
      <c r="M3753" s="32">
        <v>0.3297</v>
      </c>
      <c r="N3753" s="32">
        <v>0.09249</v>
      </c>
      <c r="O3753" s="32">
        <v>0.01362</v>
      </c>
      <c r="P3753" s="32">
        <v>0.9102</v>
      </c>
      <c r="Q3753" s="32">
        <v>1.16768</v>
      </c>
      <c r="R3753" s="32">
        <v>0.023085</v>
      </c>
      <c r="S3753" s="32">
        <v>0.022141</v>
      </c>
      <c r="T3753" s="32">
        <v>0.032992</v>
      </c>
      <c r="U3753" s="32">
        <v>1.0244</v>
      </c>
      <c r="V3753" s="32">
        <v>0.116652</v>
      </c>
      <c r="W3753" s="32">
        <v>0.6225</v>
      </c>
    </row>
    <row r="3754" ht="14.25" customHeight="1">
      <c r="B3754" s="61">
        <v>40689.0</v>
      </c>
      <c r="C3754" s="32">
        <v>20625.0</v>
      </c>
      <c r="D3754" s="32">
        <v>20658.0</v>
      </c>
      <c r="E3754" s="32">
        <v>75.549</v>
      </c>
      <c r="F3754" s="32">
        <v>81.29</v>
      </c>
      <c r="G3754" s="32">
        <v>1.4145</v>
      </c>
      <c r="H3754" s="32">
        <v>0.012301</v>
      </c>
      <c r="I3754" s="32">
        <v>0.15406</v>
      </c>
      <c r="J3754" s="32">
        <v>0.154</v>
      </c>
      <c r="K3754" s="32">
        <v>1.6405</v>
      </c>
      <c r="L3754" s="32">
        <v>0.034596</v>
      </c>
      <c r="M3754" s="32">
        <v>0.3288</v>
      </c>
      <c r="N3754" s="32">
        <v>0.09202</v>
      </c>
      <c r="O3754" s="32">
        <v>0.01362</v>
      </c>
      <c r="P3754" s="32">
        <v>0.9104</v>
      </c>
      <c r="Q3754" s="32">
        <v>1.16707</v>
      </c>
      <c r="R3754" s="32">
        <v>0.023007</v>
      </c>
      <c r="S3754" s="32">
        <v>0.022073</v>
      </c>
      <c r="T3754" s="32">
        <v>0.032884</v>
      </c>
      <c r="U3754" s="32">
        <v>1.0228</v>
      </c>
      <c r="V3754" s="32">
        <v>0.116516</v>
      </c>
      <c r="W3754" s="32">
        <v>0.6183</v>
      </c>
    </row>
    <row r="3755" ht="14.25" customHeight="1">
      <c r="B3755" s="61">
        <v>40688.0</v>
      </c>
      <c r="C3755" s="32">
        <v>20630.0</v>
      </c>
      <c r="D3755" s="32">
        <v>20663.0</v>
      </c>
      <c r="E3755" s="32">
        <v>75.932</v>
      </c>
      <c r="F3755" s="32">
        <v>81.97</v>
      </c>
      <c r="G3755" s="32">
        <v>1.4088</v>
      </c>
      <c r="H3755" s="32">
        <v>0.012199</v>
      </c>
      <c r="I3755" s="32">
        <v>0.15401</v>
      </c>
      <c r="J3755" s="32">
        <v>0.1539</v>
      </c>
      <c r="K3755" s="32">
        <v>1.6274</v>
      </c>
      <c r="L3755" s="32">
        <v>0.034541</v>
      </c>
      <c r="M3755" s="32">
        <v>0.3273</v>
      </c>
      <c r="N3755" s="32">
        <v>0.09066</v>
      </c>
      <c r="O3755" s="32">
        <v>0.01364</v>
      </c>
      <c r="P3755" s="32">
        <v>0.9095</v>
      </c>
      <c r="Q3755" s="32">
        <v>1.16713</v>
      </c>
      <c r="R3755" s="32">
        <v>0.022994</v>
      </c>
      <c r="S3755" s="32">
        <v>0.022059</v>
      </c>
      <c r="T3755" s="32">
        <v>0.032862</v>
      </c>
      <c r="U3755" s="32">
        <v>1.0231</v>
      </c>
      <c r="V3755" s="32">
        <v>0.116414</v>
      </c>
      <c r="W3755" s="32">
        <v>0.6133</v>
      </c>
    </row>
    <row r="3756" ht="14.25" customHeight="1">
      <c r="B3756" s="61">
        <v>40687.0</v>
      </c>
      <c r="C3756" s="32">
        <v>20630.0</v>
      </c>
      <c r="D3756" s="32">
        <v>20668.0</v>
      </c>
      <c r="E3756" s="32">
        <v>75.882</v>
      </c>
      <c r="F3756" s="32">
        <v>81.95</v>
      </c>
      <c r="G3756" s="32">
        <v>1.41</v>
      </c>
      <c r="H3756" s="32">
        <v>0.012202</v>
      </c>
      <c r="I3756" s="32">
        <v>0.15389</v>
      </c>
      <c r="J3756" s="32">
        <v>0.1539</v>
      </c>
      <c r="K3756" s="32">
        <v>1.6181</v>
      </c>
      <c r="L3756" s="32">
        <v>0.034569</v>
      </c>
      <c r="M3756" s="32">
        <v>0.3278</v>
      </c>
      <c r="N3756" s="32">
        <v>0.09144</v>
      </c>
      <c r="O3756" s="32">
        <v>0.01364</v>
      </c>
      <c r="P3756" s="32">
        <v>0.9092</v>
      </c>
      <c r="Q3756" s="32">
        <v>1.16809</v>
      </c>
      <c r="R3756" s="32">
        <v>0.023076</v>
      </c>
      <c r="S3756" s="32">
        <v>0.022119</v>
      </c>
      <c r="T3756" s="32">
        <v>0.032911</v>
      </c>
      <c r="U3756" s="32">
        <v>1.0238</v>
      </c>
      <c r="V3756" s="32">
        <v>0.11672</v>
      </c>
      <c r="W3756" s="32">
        <v>0.6153</v>
      </c>
    </row>
    <row r="3757" ht="14.25" customHeight="1">
      <c r="B3757" s="61">
        <v>40686.0</v>
      </c>
      <c r="C3757" s="32">
        <v>20685.0</v>
      </c>
      <c r="D3757" s="32">
        <v>20673.0</v>
      </c>
      <c r="E3757" s="32">
        <v>76.104</v>
      </c>
      <c r="F3757" s="32">
        <v>82.01</v>
      </c>
      <c r="G3757" s="32">
        <v>1.4048</v>
      </c>
      <c r="H3757" s="32">
        <v>0.012195</v>
      </c>
      <c r="I3757" s="32">
        <v>0.15374</v>
      </c>
      <c r="J3757" s="32">
        <v>0.1537</v>
      </c>
      <c r="K3757" s="32">
        <v>1.6123</v>
      </c>
      <c r="L3757" s="32">
        <v>0.034519</v>
      </c>
      <c r="M3757" s="32">
        <v>0.3269</v>
      </c>
      <c r="N3757" s="32">
        <v>0.09129</v>
      </c>
      <c r="O3757" s="32">
        <v>0.01364</v>
      </c>
      <c r="P3757" s="32">
        <v>0.91</v>
      </c>
      <c r="Q3757" s="32">
        <v>1.16482</v>
      </c>
      <c r="R3757" s="32">
        <v>0.022975</v>
      </c>
      <c r="S3757" s="32">
        <v>0.022103</v>
      </c>
      <c r="T3757" s="32">
        <v>0.032927</v>
      </c>
      <c r="U3757" s="32">
        <v>1.0225</v>
      </c>
      <c r="V3757" s="32">
        <v>0.116448</v>
      </c>
      <c r="W3757" s="32">
        <v>0.6121</v>
      </c>
    </row>
    <row r="3758" ht="14.25" customHeight="1">
      <c r="B3758" s="61">
        <v>40683.0</v>
      </c>
      <c r="C3758" s="32">
        <v>20750.0</v>
      </c>
      <c r="D3758" s="32">
        <v>20673.0</v>
      </c>
      <c r="E3758" s="32">
        <v>75.435</v>
      </c>
      <c r="F3758" s="32">
        <v>81.7</v>
      </c>
      <c r="G3758" s="32">
        <v>1.4161</v>
      </c>
      <c r="H3758" s="32">
        <v>0.012238</v>
      </c>
      <c r="I3758" s="32">
        <v>0.15403</v>
      </c>
      <c r="J3758" s="32">
        <v>0.154</v>
      </c>
      <c r="K3758" s="32">
        <v>1.6229</v>
      </c>
      <c r="L3758" s="32">
        <v>0.034771</v>
      </c>
      <c r="M3758" s="32">
        <v>0.3307</v>
      </c>
      <c r="N3758" s="32">
        <v>0.0923</v>
      </c>
      <c r="O3758" s="32">
        <v>0.01367</v>
      </c>
      <c r="P3758" s="32">
        <v>0.9107</v>
      </c>
      <c r="Q3758" s="32">
        <v>1.15875</v>
      </c>
      <c r="R3758" s="32">
        <v>0.023213</v>
      </c>
      <c r="S3758" s="32">
        <v>0.022217</v>
      </c>
      <c r="T3758" s="32">
        <v>0.033019</v>
      </c>
      <c r="U3758" s="32">
        <v>1.0265</v>
      </c>
      <c r="V3758" s="32">
        <v>0.116959</v>
      </c>
      <c r="W3758" s="32">
        <v>0.6156</v>
      </c>
    </row>
    <row r="3759" ht="14.25" customHeight="1">
      <c r="B3759" s="61">
        <v>40682.0</v>
      </c>
      <c r="C3759" s="32">
        <v>20765.0</v>
      </c>
      <c r="D3759" s="32">
        <v>20673.0</v>
      </c>
      <c r="E3759" s="32">
        <v>75.123</v>
      </c>
      <c r="F3759" s="32">
        <v>81.61</v>
      </c>
      <c r="G3759" s="32">
        <v>1.4309</v>
      </c>
      <c r="H3759" s="32">
        <v>0.012254</v>
      </c>
      <c r="I3759" s="32">
        <v>0.15375</v>
      </c>
      <c r="J3759" s="32">
        <v>0.1539</v>
      </c>
      <c r="K3759" s="32">
        <v>1.6237</v>
      </c>
      <c r="L3759" s="32">
        <v>0.034661</v>
      </c>
      <c r="M3759" s="32">
        <v>0.3313</v>
      </c>
      <c r="N3759" s="32">
        <v>0.09224</v>
      </c>
      <c r="O3759" s="32">
        <v>0.01366</v>
      </c>
      <c r="P3759" s="32">
        <v>0.9112</v>
      </c>
      <c r="Q3759" s="32">
        <v>1.16605</v>
      </c>
      <c r="R3759" s="32">
        <v>0.023151</v>
      </c>
      <c r="S3759" s="32">
        <v>0.022232</v>
      </c>
      <c r="T3759" s="32">
        <v>0.033058</v>
      </c>
      <c r="U3759" s="32">
        <v>1.0335</v>
      </c>
      <c r="V3759" s="32">
        <v>0.116857</v>
      </c>
      <c r="W3759" s="32">
        <v>0.6188</v>
      </c>
    </row>
    <row r="3760" ht="14.25" customHeight="1">
      <c r="B3760" s="61">
        <v>40681.0</v>
      </c>
      <c r="C3760" s="32">
        <v>20695.0</v>
      </c>
      <c r="D3760" s="32">
        <v>20673.0</v>
      </c>
      <c r="E3760" s="32">
        <v>75.475</v>
      </c>
      <c r="F3760" s="32">
        <v>81.68</v>
      </c>
      <c r="G3760" s="32">
        <v>1.425</v>
      </c>
      <c r="H3760" s="32">
        <v>0.012243</v>
      </c>
      <c r="I3760" s="32">
        <v>0.15372</v>
      </c>
      <c r="J3760" s="32">
        <v>0.1539</v>
      </c>
      <c r="K3760" s="32">
        <v>1.6168</v>
      </c>
      <c r="L3760" s="32">
        <v>0.034634</v>
      </c>
      <c r="M3760" s="32">
        <v>0.3295</v>
      </c>
      <c r="N3760" s="32">
        <v>0.09188</v>
      </c>
      <c r="O3760" s="32">
        <v>0.01366</v>
      </c>
      <c r="P3760" s="32">
        <v>0.9107</v>
      </c>
      <c r="Q3760" s="32">
        <v>1.1685</v>
      </c>
      <c r="R3760" s="32">
        <v>0.023162</v>
      </c>
      <c r="S3760" s="32">
        <v>0.022195</v>
      </c>
      <c r="T3760" s="32">
        <v>0.033025</v>
      </c>
      <c r="U3760" s="32">
        <v>1.0308</v>
      </c>
      <c r="V3760" s="32">
        <v>0.116823</v>
      </c>
      <c r="W3760" s="32">
        <v>0.6213</v>
      </c>
    </row>
    <row r="3761" ht="14.25" customHeight="1">
      <c r="B3761" s="61">
        <v>40680.0</v>
      </c>
      <c r="C3761" s="32">
        <v>20725.0</v>
      </c>
      <c r="D3761" s="32">
        <v>20673.0</v>
      </c>
      <c r="E3761" s="32">
        <v>75.399</v>
      </c>
      <c r="F3761" s="32">
        <v>81.42</v>
      </c>
      <c r="G3761" s="32">
        <v>1.4237</v>
      </c>
      <c r="H3761" s="32">
        <v>0.012283</v>
      </c>
      <c r="I3761" s="32">
        <v>0.15372</v>
      </c>
      <c r="J3761" s="32">
        <v>0.1539</v>
      </c>
      <c r="K3761" s="32">
        <v>1.6252</v>
      </c>
      <c r="L3761" s="32">
        <v>0.034631</v>
      </c>
      <c r="M3761" s="32">
        <v>0.3281</v>
      </c>
      <c r="N3761" s="32">
        <v>0.09165</v>
      </c>
      <c r="O3761" s="32">
        <v>0.01366</v>
      </c>
      <c r="P3761" s="32">
        <v>0.9108</v>
      </c>
      <c r="Q3761" s="32">
        <v>1.17151</v>
      </c>
      <c r="R3761" s="32">
        <v>0.023089</v>
      </c>
      <c r="S3761" s="32">
        <v>0.022145</v>
      </c>
      <c r="T3761" s="32">
        <v>0.032992</v>
      </c>
      <c r="U3761" s="32">
        <v>1.0287</v>
      </c>
      <c r="V3761" s="32">
        <v>0.116517</v>
      </c>
      <c r="W3761" s="32">
        <v>0.6186</v>
      </c>
    </row>
    <row r="3762" ht="14.25" customHeight="1">
      <c r="B3762" s="61">
        <v>40679.0</v>
      </c>
      <c r="C3762" s="32">
        <v>20610.0</v>
      </c>
      <c r="D3762" s="32">
        <v>20678.0</v>
      </c>
      <c r="E3762" s="32">
        <v>75.47</v>
      </c>
      <c r="F3762" s="32">
        <v>80.79</v>
      </c>
      <c r="G3762" s="32">
        <v>1.4156</v>
      </c>
      <c r="H3762" s="32">
        <v>0.012377</v>
      </c>
      <c r="I3762" s="32">
        <v>0.15366</v>
      </c>
      <c r="J3762" s="32">
        <v>0.1537</v>
      </c>
      <c r="K3762" s="32">
        <v>1.6192</v>
      </c>
      <c r="L3762" s="32">
        <v>0.034718</v>
      </c>
      <c r="M3762" s="32">
        <v>0.3267</v>
      </c>
      <c r="N3762" s="32">
        <v>0.09119</v>
      </c>
      <c r="O3762" s="32">
        <v>0.01366</v>
      </c>
      <c r="P3762" s="32">
        <v>0.9106</v>
      </c>
      <c r="Q3762" s="32">
        <v>1.17158</v>
      </c>
      <c r="R3762" s="32">
        <v>0.023049</v>
      </c>
      <c r="S3762" s="32">
        <v>0.022145</v>
      </c>
      <c r="T3762" s="32">
        <v>0.032949</v>
      </c>
      <c r="U3762" s="32">
        <v>1.0248</v>
      </c>
      <c r="V3762" s="32">
        <v>0.116645</v>
      </c>
      <c r="W3762" s="32">
        <v>0.6116</v>
      </c>
    </row>
    <row r="3763" ht="14.25" customHeight="1">
      <c r="B3763" s="61">
        <v>40676.0</v>
      </c>
      <c r="C3763" s="32">
        <v>20610.0</v>
      </c>
      <c r="D3763" s="32">
        <v>20688.0</v>
      </c>
      <c r="E3763" s="32">
        <v>75.757</v>
      </c>
      <c r="F3763" s="32">
        <v>80.8</v>
      </c>
      <c r="G3763" s="32">
        <v>1.4119</v>
      </c>
      <c r="H3763" s="32">
        <v>0.012376</v>
      </c>
      <c r="I3763" s="32">
        <v>0.1539</v>
      </c>
      <c r="J3763" s="32">
        <v>0.1541</v>
      </c>
      <c r="K3763" s="32">
        <v>1.6197</v>
      </c>
      <c r="L3763" s="32">
        <v>0.034919</v>
      </c>
      <c r="M3763" s="32">
        <v>0.3299</v>
      </c>
      <c r="N3763" s="32">
        <v>0.09181</v>
      </c>
      <c r="O3763" s="32">
        <v>0.01367</v>
      </c>
      <c r="P3763" s="32">
        <v>0.9112</v>
      </c>
      <c r="Q3763" s="32">
        <v>1.17399</v>
      </c>
      <c r="R3763" s="32">
        <v>0.02318</v>
      </c>
      <c r="S3763" s="32">
        <v>0.022287</v>
      </c>
      <c r="T3763" s="32">
        <v>0.033014</v>
      </c>
      <c r="U3763" s="32">
        <v>1.0321</v>
      </c>
      <c r="V3763" s="32">
        <v>0.116857</v>
      </c>
      <c r="W3763" s="32">
        <v>0.6112</v>
      </c>
    </row>
    <row r="3764" ht="14.25" customHeight="1">
      <c r="B3764" s="61">
        <v>40675.0</v>
      </c>
      <c r="C3764" s="32">
        <v>20590.0</v>
      </c>
      <c r="D3764" s="32">
        <v>20693.0</v>
      </c>
      <c r="E3764" s="32">
        <v>75.24</v>
      </c>
      <c r="F3764" s="32">
        <v>80.94</v>
      </c>
      <c r="G3764" s="32">
        <v>1.4246</v>
      </c>
      <c r="H3764" s="32">
        <v>0.012355</v>
      </c>
      <c r="I3764" s="32">
        <v>0.15387</v>
      </c>
      <c r="J3764" s="32">
        <v>0.154</v>
      </c>
      <c r="K3764" s="32">
        <v>1.6291</v>
      </c>
      <c r="L3764" s="32">
        <v>0.034965</v>
      </c>
      <c r="M3764" s="32">
        <v>0.3328</v>
      </c>
      <c r="N3764" s="32">
        <v>0.09191</v>
      </c>
      <c r="O3764" s="32">
        <v>0.01368</v>
      </c>
      <c r="P3764" s="32">
        <v>0.9111</v>
      </c>
      <c r="Q3764" s="32">
        <v>1.17925</v>
      </c>
      <c r="R3764" s="32">
        <v>0.023207</v>
      </c>
      <c r="S3764" s="32">
        <v>0.022223</v>
      </c>
      <c r="T3764" s="32">
        <v>0.033047</v>
      </c>
      <c r="U3764" s="32">
        <v>1.0388</v>
      </c>
      <c r="V3764" s="32">
        <v>0.117028</v>
      </c>
      <c r="W3764" s="32">
        <v>0.6141</v>
      </c>
    </row>
    <row r="3765" ht="14.25" customHeight="1">
      <c r="B3765" s="61">
        <v>40674.0</v>
      </c>
      <c r="C3765" s="32">
        <v>20605.0</v>
      </c>
      <c r="D3765" s="32">
        <v>20698.0</v>
      </c>
      <c r="E3765" s="32">
        <v>75.327</v>
      </c>
      <c r="F3765" s="32">
        <v>81.05</v>
      </c>
      <c r="G3765" s="32">
        <v>1.4192</v>
      </c>
      <c r="H3765" s="32">
        <v>0.012338</v>
      </c>
      <c r="I3765" s="32">
        <v>0.15404</v>
      </c>
      <c r="J3765" s="32">
        <v>0.1544</v>
      </c>
      <c r="K3765" s="32">
        <v>1.6345</v>
      </c>
      <c r="L3765" s="32">
        <v>0.035111</v>
      </c>
      <c r="M3765" s="32">
        <v>0.3351</v>
      </c>
      <c r="N3765" s="32">
        <v>0.09238</v>
      </c>
      <c r="O3765" s="32">
        <v>0.01367</v>
      </c>
      <c r="P3765" s="32">
        <v>0.9119</v>
      </c>
      <c r="Q3765" s="32">
        <v>1.17744</v>
      </c>
      <c r="R3765" s="32">
        <v>0.023245</v>
      </c>
      <c r="S3765" s="32">
        <v>0.022373</v>
      </c>
      <c r="T3765" s="32">
        <v>0.033124</v>
      </c>
      <c r="U3765" s="32">
        <v>1.0398</v>
      </c>
      <c r="V3765" s="32">
        <v>0.116987</v>
      </c>
      <c r="W3765" s="32">
        <v>0.6165</v>
      </c>
    </row>
    <row r="3766" ht="14.25" customHeight="1">
      <c r="B3766" s="61">
        <v>40673.0</v>
      </c>
      <c r="C3766" s="32">
        <v>20625.0</v>
      </c>
      <c r="D3766" s="32">
        <v>20703.0</v>
      </c>
      <c r="E3766" s="32">
        <v>74.611</v>
      </c>
      <c r="F3766" s="32">
        <v>80.88</v>
      </c>
      <c r="G3766" s="32">
        <v>1.4409</v>
      </c>
      <c r="H3766" s="32">
        <v>0.012363</v>
      </c>
      <c r="I3766" s="32">
        <v>0.15405</v>
      </c>
      <c r="J3766" s="32">
        <v>0.1543</v>
      </c>
      <c r="K3766" s="32">
        <v>1.6366</v>
      </c>
      <c r="L3766" s="32">
        <v>0.034959</v>
      </c>
      <c r="M3766" s="32">
        <v>0.3346</v>
      </c>
      <c r="N3766" s="32">
        <v>0.09264</v>
      </c>
      <c r="O3766" s="32">
        <v>0.01368</v>
      </c>
      <c r="P3766" s="32">
        <v>0.9112</v>
      </c>
      <c r="Q3766" s="32">
        <v>1.17925</v>
      </c>
      <c r="R3766" s="32">
        <v>0.023302</v>
      </c>
      <c r="S3766" s="32">
        <v>0.022344</v>
      </c>
      <c r="T3766" s="32">
        <v>0.033201</v>
      </c>
      <c r="U3766" s="32">
        <v>1.0452</v>
      </c>
      <c r="V3766" s="32">
        <v>0.116894</v>
      </c>
      <c r="W3766" s="32">
        <v>0.6213</v>
      </c>
    </row>
    <row r="3767" ht="14.25" customHeight="1">
      <c r="B3767" s="61">
        <v>40672.0</v>
      </c>
      <c r="C3767" s="32">
        <v>20615.0</v>
      </c>
      <c r="D3767" s="32">
        <v>20708.0</v>
      </c>
      <c r="E3767" s="32">
        <v>74.737</v>
      </c>
      <c r="F3767" s="32">
        <v>80.36</v>
      </c>
      <c r="G3767" s="32">
        <v>1.4365</v>
      </c>
      <c r="H3767" s="32">
        <v>0.012445</v>
      </c>
      <c r="I3767" s="32">
        <v>0.154</v>
      </c>
      <c r="J3767" s="32">
        <v>0.1543</v>
      </c>
      <c r="K3767" s="32">
        <v>1.6404</v>
      </c>
      <c r="L3767" s="32">
        <v>0.03493</v>
      </c>
      <c r="M3767" s="32">
        <v>0.3348</v>
      </c>
      <c r="N3767" s="32">
        <v>0.09261</v>
      </c>
      <c r="O3767" s="32">
        <v>0.01368</v>
      </c>
      <c r="P3767" s="32">
        <v>0.9106</v>
      </c>
      <c r="Q3767" s="32">
        <v>1.17786</v>
      </c>
      <c r="R3767" s="32">
        <v>0.023291</v>
      </c>
      <c r="S3767" s="32">
        <v>0.022363</v>
      </c>
      <c r="T3767" s="32">
        <v>0.033168</v>
      </c>
      <c r="U3767" s="32">
        <v>1.0397</v>
      </c>
      <c r="V3767" s="32">
        <v>0.116904</v>
      </c>
      <c r="W3767" s="32">
        <v>0.6198</v>
      </c>
    </row>
    <row r="3768" ht="14.25" customHeight="1">
      <c r="B3768" s="61">
        <v>40669.0</v>
      </c>
      <c r="C3768" s="32">
        <v>20620.0</v>
      </c>
      <c r="D3768" s="32">
        <v>20703.0</v>
      </c>
      <c r="E3768" s="32">
        <v>74.841</v>
      </c>
      <c r="F3768" s="32">
        <v>80.63</v>
      </c>
      <c r="G3768" s="32">
        <v>1.4316</v>
      </c>
      <c r="H3768" s="32">
        <v>0.012402</v>
      </c>
      <c r="I3768" s="32">
        <v>0.15401</v>
      </c>
      <c r="J3768" s="32">
        <v>0.1543</v>
      </c>
      <c r="K3768" s="32">
        <v>1.6367</v>
      </c>
      <c r="L3768" s="32">
        <v>0.034868</v>
      </c>
      <c r="M3768" s="32">
        <v>0.3337</v>
      </c>
      <c r="N3768" s="32">
        <v>0.0922</v>
      </c>
      <c r="O3768" s="32">
        <v>0.01367</v>
      </c>
      <c r="P3768" s="32">
        <v>0.911</v>
      </c>
      <c r="Q3768" s="32">
        <v>1.18022</v>
      </c>
      <c r="R3768" s="32">
        <v>0.023237</v>
      </c>
      <c r="S3768" s="32">
        <v>0.022325</v>
      </c>
      <c r="T3768" s="32">
        <v>0.033107</v>
      </c>
      <c r="U3768" s="32">
        <v>1.0346</v>
      </c>
      <c r="V3768" s="32">
        <v>0.116584</v>
      </c>
      <c r="W3768" s="32">
        <v>0.6198</v>
      </c>
    </row>
    <row r="3769" ht="14.25" customHeight="1">
      <c r="B3769" s="61">
        <v>40668.0</v>
      </c>
      <c r="C3769" s="32">
        <v>20610.0</v>
      </c>
      <c r="D3769" s="32">
        <v>20708.0</v>
      </c>
      <c r="E3769" s="32">
        <v>74.194</v>
      </c>
      <c r="F3769" s="32">
        <v>80.07</v>
      </c>
      <c r="G3769" s="32">
        <v>1.4539</v>
      </c>
      <c r="H3769" s="32">
        <v>0.012491</v>
      </c>
      <c r="I3769" s="32">
        <v>0.15401</v>
      </c>
      <c r="J3769" s="32">
        <v>0.1544</v>
      </c>
      <c r="K3769" s="32">
        <v>1.6389</v>
      </c>
      <c r="L3769" s="32">
        <v>0.034877</v>
      </c>
      <c r="M3769" s="32">
        <v>0.3313</v>
      </c>
      <c r="N3769" s="32">
        <v>0.09233</v>
      </c>
      <c r="O3769" s="32">
        <v>0.01369</v>
      </c>
      <c r="P3769" s="32">
        <v>0.9116</v>
      </c>
      <c r="Q3769" s="32">
        <v>1.18291</v>
      </c>
      <c r="R3769" s="32">
        <v>0.023154</v>
      </c>
      <c r="S3769" s="32">
        <v>0.022339</v>
      </c>
      <c r="T3769" s="32">
        <v>0.033041</v>
      </c>
      <c r="U3769" s="32">
        <v>1.0342</v>
      </c>
      <c r="V3769" s="32">
        <v>0.116077</v>
      </c>
      <c r="W3769" s="32">
        <v>0.6165</v>
      </c>
    </row>
    <row r="3770" ht="14.25" customHeight="1">
      <c r="B3770" s="61">
        <v>40667.0</v>
      </c>
      <c r="C3770" s="32">
        <v>20655.0</v>
      </c>
      <c r="D3770" s="32">
        <v>20703.0</v>
      </c>
      <c r="E3770" s="32">
        <v>73.031</v>
      </c>
      <c r="F3770" s="32">
        <v>80.61</v>
      </c>
      <c r="G3770" s="32">
        <v>1.4827</v>
      </c>
      <c r="H3770" s="32">
        <v>0.012404</v>
      </c>
      <c r="I3770" s="32">
        <v>0.15402</v>
      </c>
      <c r="J3770" s="32">
        <v>0.1545</v>
      </c>
      <c r="K3770" s="32">
        <v>1.6488</v>
      </c>
      <c r="L3770" s="32">
        <v>0.034958</v>
      </c>
      <c r="M3770" s="32">
        <v>0.3359</v>
      </c>
      <c r="N3770" s="32">
        <v>0.09279</v>
      </c>
      <c r="O3770" s="32">
        <v>0.0137</v>
      </c>
      <c r="P3770" s="32">
        <v>0.9111</v>
      </c>
      <c r="Q3770" s="32">
        <v>1.1813</v>
      </c>
      <c r="R3770" s="32">
        <v>0.023368</v>
      </c>
      <c r="S3770" s="32">
        <v>0.022487</v>
      </c>
      <c r="T3770" s="32">
        <v>0.033256</v>
      </c>
      <c r="U3770" s="32">
        <v>1.0423</v>
      </c>
      <c r="V3770" s="32">
        <v>0.116959</v>
      </c>
      <c r="W3770" s="32">
        <v>0.618</v>
      </c>
    </row>
    <row r="3771" ht="14.25" customHeight="1">
      <c r="B3771" s="61">
        <v>40666.0</v>
      </c>
      <c r="C3771" s="32">
        <v>20625.0</v>
      </c>
      <c r="D3771" s="32">
        <v>20698.0</v>
      </c>
      <c r="E3771" s="32">
        <v>73.14</v>
      </c>
      <c r="F3771" s="32">
        <v>80.94</v>
      </c>
      <c r="G3771" s="32">
        <v>1.4825</v>
      </c>
      <c r="H3771" s="32">
        <v>0.012356</v>
      </c>
      <c r="I3771" s="32">
        <v>0.15393</v>
      </c>
      <c r="J3771" s="32">
        <v>0.1546</v>
      </c>
      <c r="K3771" s="32">
        <v>1.6487</v>
      </c>
      <c r="L3771" s="32">
        <v>0.03499</v>
      </c>
      <c r="M3771" s="32">
        <v>0.3363</v>
      </c>
      <c r="N3771" s="32">
        <v>0.09318</v>
      </c>
      <c r="O3771" s="32">
        <v>0.01371</v>
      </c>
      <c r="P3771" s="32">
        <v>0.9116</v>
      </c>
      <c r="Q3771" s="32">
        <v>1.18547</v>
      </c>
      <c r="R3771" s="32">
        <v>0.023321</v>
      </c>
      <c r="S3771" s="32">
        <v>0.022464</v>
      </c>
      <c r="T3771" s="32">
        <v>0.033322</v>
      </c>
      <c r="U3771" s="32">
        <v>1.0497</v>
      </c>
      <c r="V3771" s="32">
        <v>0.117028</v>
      </c>
      <c r="W3771" s="32">
        <v>0.6299</v>
      </c>
    </row>
    <row r="3772" ht="14.25" customHeight="1">
      <c r="B3772" s="61">
        <v>40665.0</v>
      </c>
      <c r="C3772" s="32">
        <v>20645.0</v>
      </c>
      <c r="D3772" s="32">
        <v>20698.0</v>
      </c>
      <c r="E3772" s="32">
        <v>72.951</v>
      </c>
      <c r="F3772" s="32">
        <v>81.23</v>
      </c>
      <c r="G3772" s="32">
        <v>1.483</v>
      </c>
      <c r="H3772" s="32">
        <v>0.01231</v>
      </c>
      <c r="I3772" s="32">
        <v>0.15406</v>
      </c>
      <c r="J3772" s="32">
        <v>0.1548</v>
      </c>
      <c r="K3772" s="32">
        <v>1.6655</v>
      </c>
      <c r="L3772" s="32">
        <v>0.034895</v>
      </c>
      <c r="M3772" s="32">
        <v>0.3374</v>
      </c>
      <c r="N3772" s="32">
        <v>0.0937</v>
      </c>
      <c r="O3772" s="32">
        <v>0.01372</v>
      </c>
      <c r="P3772" s="32">
        <v>0.9107</v>
      </c>
      <c r="Q3772" s="32">
        <v>1.18217</v>
      </c>
      <c r="R3772" s="32">
        <v>0.023419</v>
      </c>
      <c r="S3772" s="32">
        <v>0.022556</v>
      </c>
      <c r="T3772" s="32">
        <v>0.033467</v>
      </c>
      <c r="U3772" s="32">
        <v>1.052</v>
      </c>
      <c r="V3772" s="32">
        <v>0.117062</v>
      </c>
      <c r="W3772" s="32">
        <v>0.6293</v>
      </c>
    </row>
    <row r="3773" ht="14.25" customHeight="1">
      <c r="B3773" s="61">
        <v>40662.0</v>
      </c>
      <c r="C3773" s="32">
        <v>20645.0</v>
      </c>
      <c r="D3773" s="32">
        <v>20698.0</v>
      </c>
      <c r="E3773" s="32">
        <v>72.933</v>
      </c>
      <c r="F3773" s="32">
        <v>81.19</v>
      </c>
      <c r="G3773" s="32">
        <v>1.4807</v>
      </c>
      <c r="H3773" s="32">
        <v>0.012313</v>
      </c>
      <c r="I3773" s="32">
        <v>0.15407</v>
      </c>
      <c r="J3773" s="32">
        <v>0.1548</v>
      </c>
      <c r="K3773" s="32">
        <v>1.6707</v>
      </c>
      <c r="L3773" s="32">
        <v>0.034897</v>
      </c>
      <c r="M3773" s="32">
        <v>0.3378</v>
      </c>
      <c r="N3773" s="32">
        <v>0.09355</v>
      </c>
      <c r="O3773" s="32">
        <v>0.01372</v>
      </c>
      <c r="P3773" s="32">
        <v>0.91</v>
      </c>
      <c r="Q3773" s="32">
        <v>1.18113</v>
      </c>
      <c r="R3773" s="32">
        <v>0.023376</v>
      </c>
      <c r="S3773" s="32">
        <v>0.022617</v>
      </c>
      <c r="T3773" s="32">
        <v>0.033467</v>
      </c>
      <c r="U3773" s="32">
        <v>1.0581</v>
      </c>
      <c r="V3773" s="32">
        <v>0.116816</v>
      </c>
      <c r="W3773" s="32">
        <v>0.6345</v>
      </c>
    </row>
    <row r="3774" ht="14.25" customHeight="1">
      <c r="B3774" s="61">
        <v>40661.0</v>
      </c>
      <c r="C3774" s="32">
        <v>20525.0</v>
      </c>
      <c r="D3774" s="32">
        <v>20693.0</v>
      </c>
      <c r="E3774" s="32">
        <v>73.121</v>
      </c>
      <c r="F3774" s="32">
        <v>81.54</v>
      </c>
      <c r="G3774" s="32">
        <v>1.4822</v>
      </c>
      <c r="H3774" s="32">
        <v>0.012266</v>
      </c>
      <c r="I3774" s="32">
        <v>0.15372</v>
      </c>
      <c r="J3774" s="32">
        <v>0.1542</v>
      </c>
      <c r="K3774" s="32">
        <v>1.6632</v>
      </c>
      <c r="L3774" s="32">
        <v>0.034854</v>
      </c>
      <c r="M3774" s="32">
        <v>0.337</v>
      </c>
      <c r="N3774" s="32">
        <v>0.09326</v>
      </c>
      <c r="O3774" s="32">
        <v>0.01371</v>
      </c>
      <c r="P3774" s="32">
        <v>0.9116</v>
      </c>
      <c r="Q3774" s="32">
        <v>1.18106</v>
      </c>
      <c r="R3774" s="32">
        <v>0.023307</v>
      </c>
      <c r="S3774" s="32">
        <v>0.022506</v>
      </c>
      <c r="T3774" s="32">
        <v>0.033456</v>
      </c>
      <c r="U3774" s="32">
        <v>1.0519</v>
      </c>
      <c r="V3774" s="32">
        <v>0.116442</v>
      </c>
      <c r="W3774" s="32">
        <v>0.6333</v>
      </c>
    </row>
    <row r="3775" ht="14.25" customHeight="1">
      <c r="B3775" s="61">
        <v>40660.0</v>
      </c>
      <c r="C3775" s="32">
        <v>20655.0</v>
      </c>
      <c r="D3775" s="32">
        <v>20698.0</v>
      </c>
      <c r="E3775" s="32">
        <v>73.519</v>
      </c>
      <c r="F3775" s="32">
        <v>82.16</v>
      </c>
      <c r="G3775" s="32">
        <v>1.4788</v>
      </c>
      <c r="H3775" s="32">
        <v>0.012172</v>
      </c>
      <c r="I3775" s="32">
        <v>0.15359</v>
      </c>
      <c r="J3775" s="32">
        <v>0.154</v>
      </c>
      <c r="K3775" s="32">
        <v>1.6627</v>
      </c>
      <c r="L3775" s="32">
        <v>0.034653</v>
      </c>
      <c r="M3775" s="32">
        <v>0.3358</v>
      </c>
      <c r="N3775" s="32">
        <v>0.09342</v>
      </c>
      <c r="O3775" s="32">
        <v>0.01371</v>
      </c>
      <c r="P3775" s="32">
        <v>0.9079</v>
      </c>
      <c r="Q3775" s="32">
        <v>1.18287</v>
      </c>
      <c r="R3775" s="32">
        <v>0.023194</v>
      </c>
      <c r="S3775" s="32">
        <v>0.022505</v>
      </c>
      <c r="T3775" s="32">
        <v>0.033406</v>
      </c>
      <c r="U3775" s="32">
        <v>1.053</v>
      </c>
      <c r="V3775" s="32">
        <v>0.115942</v>
      </c>
      <c r="W3775" s="32">
        <v>0.6372</v>
      </c>
    </row>
    <row r="3776" ht="14.25" customHeight="1">
      <c r="B3776" s="61">
        <v>40659.0</v>
      </c>
      <c r="C3776" s="32">
        <v>20720.0</v>
      </c>
      <c r="D3776" s="32">
        <v>20703.0</v>
      </c>
      <c r="E3776" s="32">
        <v>73.837</v>
      </c>
      <c r="F3776" s="32">
        <v>81.55</v>
      </c>
      <c r="G3776" s="32">
        <v>1.4644</v>
      </c>
      <c r="H3776" s="32">
        <v>0.012262</v>
      </c>
      <c r="I3776" s="32">
        <v>0.15331</v>
      </c>
      <c r="J3776" s="32">
        <v>0.1538</v>
      </c>
      <c r="K3776" s="32">
        <v>1.6482</v>
      </c>
      <c r="L3776" s="32">
        <v>0.034593</v>
      </c>
      <c r="M3776" s="32">
        <v>0.3347</v>
      </c>
      <c r="N3776" s="32">
        <v>0.0924</v>
      </c>
      <c r="O3776" s="32">
        <v>0.01373</v>
      </c>
      <c r="P3776" s="32">
        <v>0.9076</v>
      </c>
      <c r="Q3776" s="32">
        <v>1.18092</v>
      </c>
      <c r="R3776" s="32">
        <v>0.023129</v>
      </c>
      <c r="S3776" s="32">
        <v>0.022463</v>
      </c>
      <c r="T3776" s="32">
        <v>0.033389</v>
      </c>
      <c r="U3776" s="32">
        <v>1.0508</v>
      </c>
      <c r="V3776" s="32">
        <v>0.11564</v>
      </c>
      <c r="W3776" s="32">
        <v>0.6401</v>
      </c>
    </row>
    <row r="3777" ht="14.25" customHeight="1">
      <c r="B3777" s="61">
        <v>40658.0</v>
      </c>
      <c r="C3777" s="32">
        <v>20913.0</v>
      </c>
      <c r="D3777" s="32">
        <v>20708.0</v>
      </c>
      <c r="E3777" s="32">
        <v>73.986</v>
      </c>
      <c r="F3777" s="32">
        <v>81.83</v>
      </c>
      <c r="G3777" s="32">
        <v>1.4582</v>
      </c>
      <c r="H3777" s="32">
        <v>0.012221</v>
      </c>
      <c r="I3777" s="32">
        <v>0.15318</v>
      </c>
      <c r="J3777" s="32">
        <v>0.1542</v>
      </c>
      <c r="K3777" s="32">
        <v>1.6498</v>
      </c>
      <c r="L3777" s="32">
        <v>0.034549</v>
      </c>
      <c r="M3777" s="32">
        <v>0.3341</v>
      </c>
      <c r="N3777" s="32">
        <v>0.0926</v>
      </c>
      <c r="O3777" s="32">
        <v>0.01373</v>
      </c>
      <c r="P3777" s="32">
        <v>0.9076</v>
      </c>
      <c r="Q3777" s="32">
        <v>1.18343</v>
      </c>
      <c r="R3777" s="32">
        <v>0.0231</v>
      </c>
      <c r="S3777" s="32">
        <v>0.022478</v>
      </c>
      <c r="T3777" s="32">
        <v>0.033434</v>
      </c>
      <c r="U3777" s="32">
        <v>1.0477</v>
      </c>
      <c r="V3777" s="32">
        <v>0.116171</v>
      </c>
      <c r="W3777" s="32">
        <v>0.6369</v>
      </c>
    </row>
    <row r="3778" ht="14.25" customHeight="1">
      <c r="B3778" s="61">
        <v>40655.0</v>
      </c>
      <c r="C3778" s="32">
        <v>20920.0</v>
      </c>
      <c r="D3778" s="32">
        <v>20718.0</v>
      </c>
      <c r="E3778" s="32">
        <v>74.108</v>
      </c>
      <c r="F3778" s="32">
        <v>81.88</v>
      </c>
      <c r="G3778" s="32">
        <v>1.4561</v>
      </c>
      <c r="H3778" s="32">
        <v>0.012214</v>
      </c>
      <c r="I3778" s="32">
        <v>0.15367</v>
      </c>
      <c r="J3778" s="32">
        <v>0.154</v>
      </c>
      <c r="K3778" s="32">
        <v>1.6509</v>
      </c>
      <c r="L3778" s="32">
        <v>0.034608</v>
      </c>
      <c r="M3778" s="32">
        <v>0.3328</v>
      </c>
      <c r="N3778" s="32">
        <v>0.09248</v>
      </c>
      <c r="O3778" s="32">
        <v>0.01373</v>
      </c>
      <c r="P3778" s="32">
        <v>0.9077</v>
      </c>
      <c r="Q3778" s="32">
        <v>1.18673</v>
      </c>
      <c r="R3778" s="32">
        <v>0.023185</v>
      </c>
      <c r="S3778" s="32">
        <v>0.02254</v>
      </c>
      <c r="T3778" s="32">
        <v>0.033406</v>
      </c>
      <c r="U3778" s="32">
        <v>1.0477</v>
      </c>
      <c r="V3778" s="32">
        <v>0.116009</v>
      </c>
      <c r="W3778" s="32">
        <v>0.6382</v>
      </c>
    </row>
    <row r="3779" ht="14.25" customHeight="1">
      <c r="B3779" s="61">
        <v>40654.0</v>
      </c>
      <c r="C3779" s="32">
        <v>20925.0</v>
      </c>
      <c r="D3779" s="32">
        <v>20723.0</v>
      </c>
      <c r="E3779" s="32">
        <v>74.109</v>
      </c>
      <c r="F3779" s="32">
        <v>81.85</v>
      </c>
      <c r="G3779" s="32">
        <v>1.4552</v>
      </c>
      <c r="H3779" s="32">
        <v>0.012217</v>
      </c>
      <c r="I3779" s="32">
        <v>0.15399</v>
      </c>
      <c r="J3779" s="32">
        <v>0.1539</v>
      </c>
      <c r="K3779" s="32">
        <v>1.6523</v>
      </c>
      <c r="L3779" s="32">
        <v>0.03462</v>
      </c>
      <c r="M3779" s="32">
        <v>0.3325</v>
      </c>
      <c r="N3779" s="32">
        <v>0.09246</v>
      </c>
      <c r="O3779" s="32">
        <v>0.01373</v>
      </c>
      <c r="P3779" s="32">
        <v>0.9077</v>
      </c>
      <c r="Q3779" s="32">
        <v>1.1854</v>
      </c>
      <c r="R3779" s="32">
        <v>0.02318</v>
      </c>
      <c r="S3779" s="32">
        <v>0.02254</v>
      </c>
      <c r="T3779" s="32">
        <v>0.033411</v>
      </c>
      <c r="U3779" s="32">
        <v>1.0492</v>
      </c>
      <c r="V3779" s="32">
        <v>0.116077</v>
      </c>
      <c r="W3779" s="32">
        <v>0.6385</v>
      </c>
    </row>
    <row r="3780" ht="14.25" customHeight="1">
      <c r="B3780" s="61">
        <v>40653.0</v>
      </c>
      <c r="C3780" s="32">
        <v>20920.0</v>
      </c>
      <c r="D3780" s="32">
        <v>20728.0</v>
      </c>
      <c r="E3780" s="32">
        <v>74.368</v>
      </c>
      <c r="F3780" s="32">
        <v>82.56</v>
      </c>
      <c r="G3780" s="32">
        <v>1.4523</v>
      </c>
      <c r="H3780" s="32">
        <v>0.012113</v>
      </c>
      <c r="I3780" s="32">
        <v>0.15323</v>
      </c>
      <c r="J3780" s="32">
        <v>0.1537</v>
      </c>
      <c r="K3780" s="32">
        <v>1.6409</v>
      </c>
      <c r="L3780" s="32">
        <v>0.03453</v>
      </c>
      <c r="M3780" s="32">
        <v>0.332</v>
      </c>
      <c r="N3780" s="32">
        <v>0.09287</v>
      </c>
      <c r="O3780" s="32">
        <v>0.01373</v>
      </c>
      <c r="P3780" s="32">
        <v>0.9072</v>
      </c>
      <c r="Q3780" s="32">
        <v>1.18392</v>
      </c>
      <c r="R3780" s="32">
        <v>0.023108</v>
      </c>
      <c r="S3780" s="32">
        <v>0.022558</v>
      </c>
      <c r="T3780" s="32">
        <v>0.033411</v>
      </c>
      <c r="U3780" s="32">
        <v>1.0498</v>
      </c>
      <c r="V3780" s="32">
        <v>0.115768</v>
      </c>
      <c r="W3780" s="32">
        <v>0.6386</v>
      </c>
    </row>
    <row r="3781" ht="14.25" customHeight="1">
      <c r="B3781" s="61">
        <v>40652.0</v>
      </c>
      <c r="C3781" s="32">
        <v>20915.0</v>
      </c>
      <c r="D3781" s="32">
        <v>20733.0</v>
      </c>
      <c r="E3781" s="32">
        <v>75.029</v>
      </c>
      <c r="F3781" s="32">
        <v>82.59</v>
      </c>
      <c r="G3781" s="32">
        <v>1.4335</v>
      </c>
      <c r="H3781" s="32">
        <v>0.012109</v>
      </c>
      <c r="I3781" s="32">
        <v>0.15313</v>
      </c>
      <c r="J3781" s="32">
        <v>0.1534</v>
      </c>
      <c r="K3781" s="32">
        <v>1.6315</v>
      </c>
      <c r="L3781" s="32">
        <v>0.03437</v>
      </c>
      <c r="M3781" s="32">
        <v>0.3311</v>
      </c>
      <c r="N3781" s="32">
        <v>0.09211</v>
      </c>
      <c r="O3781" s="32">
        <v>0.01373</v>
      </c>
      <c r="P3781" s="32">
        <v>0.9062</v>
      </c>
      <c r="Q3781" s="32">
        <v>1.18252</v>
      </c>
      <c r="R3781" s="32">
        <v>0.023135</v>
      </c>
      <c r="S3781" s="32">
        <v>0.022479</v>
      </c>
      <c r="T3781" s="32">
        <v>0.033294</v>
      </c>
      <c r="U3781" s="32">
        <v>1.0459</v>
      </c>
      <c r="V3781" s="32">
        <v>0.115247</v>
      </c>
      <c r="W3781" s="32">
        <v>0.6341</v>
      </c>
    </row>
    <row r="3782" ht="14.25" customHeight="1">
      <c r="B3782" s="61">
        <v>40651.0</v>
      </c>
      <c r="C3782" s="32">
        <v>20893.0</v>
      </c>
      <c r="D3782" s="32">
        <v>20728.0</v>
      </c>
      <c r="E3782" s="32">
        <v>75.504</v>
      </c>
      <c r="F3782" s="32">
        <v>82.66</v>
      </c>
      <c r="G3782" s="32">
        <v>1.4235</v>
      </c>
      <c r="H3782" s="32">
        <v>0.012099</v>
      </c>
      <c r="I3782" s="32">
        <v>0.15327</v>
      </c>
      <c r="J3782" s="32">
        <v>0.1533</v>
      </c>
      <c r="K3782" s="32">
        <v>1.6267</v>
      </c>
      <c r="L3782" s="32">
        <v>0.034358</v>
      </c>
      <c r="M3782" s="32">
        <v>0.3298</v>
      </c>
      <c r="N3782" s="32">
        <v>0.09171</v>
      </c>
      <c r="O3782" s="32">
        <v>0.01373</v>
      </c>
      <c r="P3782" s="32">
        <v>0.906</v>
      </c>
      <c r="Q3782" s="32">
        <v>1.18659</v>
      </c>
      <c r="R3782" s="32">
        <v>0.023052</v>
      </c>
      <c r="S3782" s="32">
        <v>0.022495</v>
      </c>
      <c r="T3782" s="32">
        <v>0.033201</v>
      </c>
      <c r="U3782" s="32">
        <v>1.037</v>
      </c>
      <c r="V3782" s="32">
        <v>0.115042</v>
      </c>
      <c r="W3782" s="32">
        <v>0.6293</v>
      </c>
    </row>
    <row r="3783" ht="14.25" customHeight="1">
      <c r="B3783" s="61">
        <v>40648.0</v>
      </c>
      <c r="C3783" s="32">
        <v>20893.0</v>
      </c>
      <c r="D3783" s="32">
        <v>20723.0</v>
      </c>
      <c r="E3783" s="32">
        <v>74.832</v>
      </c>
      <c r="F3783" s="32">
        <v>83.13</v>
      </c>
      <c r="G3783" s="32">
        <v>1.443</v>
      </c>
      <c r="H3783" s="32">
        <v>0.012031</v>
      </c>
      <c r="I3783" s="32">
        <v>0.15309</v>
      </c>
      <c r="J3783" s="32">
        <v>0.1534</v>
      </c>
      <c r="K3783" s="32">
        <v>1.6328</v>
      </c>
      <c r="L3783" s="32">
        <v>0.034453</v>
      </c>
      <c r="M3783" s="32">
        <v>0.3309</v>
      </c>
      <c r="N3783" s="32">
        <v>0.09183</v>
      </c>
      <c r="O3783" s="32">
        <v>0.01375</v>
      </c>
      <c r="P3783" s="32">
        <v>0.9058</v>
      </c>
      <c r="Q3783" s="32">
        <v>1.18723</v>
      </c>
      <c r="R3783" s="32">
        <v>0.023135</v>
      </c>
      <c r="S3783" s="32">
        <v>0.022555</v>
      </c>
      <c r="T3783" s="32">
        <v>0.03319</v>
      </c>
      <c r="U3783" s="32">
        <v>1.0425</v>
      </c>
      <c r="V3783" s="32">
        <v>0.115461</v>
      </c>
      <c r="W3783" s="32">
        <v>0.6343</v>
      </c>
    </row>
    <row r="3784" ht="14.25" customHeight="1">
      <c r="B3784" s="61">
        <v>40647.0</v>
      </c>
      <c r="C3784" s="32">
        <v>20893.0</v>
      </c>
      <c r="D3784" s="32">
        <v>20718.0</v>
      </c>
      <c r="E3784" s="32">
        <v>74.685</v>
      </c>
      <c r="F3784" s="32">
        <v>83.5</v>
      </c>
      <c r="G3784" s="32">
        <v>1.4488</v>
      </c>
      <c r="H3784" s="32">
        <v>0.011977</v>
      </c>
      <c r="I3784" s="32">
        <v>0.15312</v>
      </c>
      <c r="J3784" s="32">
        <v>0.1533</v>
      </c>
      <c r="K3784" s="32">
        <v>1.6352</v>
      </c>
      <c r="L3784" s="32">
        <v>0.034341</v>
      </c>
      <c r="M3784" s="32">
        <v>0.3307</v>
      </c>
      <c r="N3784" s="32">
        <v>0.09211</v>
      </c>
      <c r="O3784" s="32">
        <v>0.01375</v>
      </c>
      <c r="P3784" s="32">
        <v>0.9058</v>
      </c>
      <c r="Q3784" s="32">
        <v>1.18624</v>
      </c>
      <c r="R3784" s="32">
        <v>0.023113</v>
      </c>
      <c r="S3784" s="32">
        <v>0.022469</v>
      </c>
      <c r="T3784" s="32">
        <v>0.033206</v>
      </c>
      <c r="U3784" s="32">
        <v>1.0406</v>
      </c>
      <c r="V3784" s="32">
        <v>0.115454</v>
      </c>
      <c r="W3784" s="32">
        <v>0.6337</v>
      </c>
    </row>
    <row r="3785" ht="14.25" customHeight="1">
      <c r="B3785" s="61">
        <v>40646.0</v>
      </c>
      <c r="C3785" s="32">
        <v>20915.0</v>
      </c>
      <c r="D3785" s="32">
        <v>20723.0</v>
      </c>
      <c r="E3785" s="32">
        <v>74.98</v>
      </c>
      <c r="F3785" s="32">
        <v>83.84</v>
      </c>
      <c r="G3785" s="32">
        <v>1.4443</v>
      </c>
      <c r="H3785" s="32">
        <v>0.011928</v>
      </c>
      <c r="I3785" s="32">
        <v>0.15306</v>
      </c>
      <c r="J3785" s="32">
        <v>0.1533</v>
      </c>
      <c r="K3785" s="32">
        <v>1.6269</v>
      </c>
      <c r="L3785" s="32">
        <v>0.034483</v>
      </c>
      <c r="M3785" s="32">
        <v>0.3308</v>
      </c>
      <c r="N3785" s="32">
        <v>0.09181</v>
      </c>
      <c r="O3785" s="32">
        <v>0.01374</v>
      </c>
      <c r="P3785" s="32">
        <v>0.9058</v>
      </c>
      <c r="Q3785" s="32">
        <v>1.18554</v>
      </c>
      <c r="R3785" s="32">
        <v>0.023113</v>
      </c>
      <c r="S3785" s="32">
        <v>0.022469</v>
      </c>
      <c r="T3785" s="32">
        <v>0.033173</v>
      </c>
      <c r="U3785" s="32">
        <v>1.0392</v>
      </c>
      <c r="V3785" s="32">
        <v>0.115514</v>
      </c>
      <c r="W3785" s="32">
        <v>0.6299</v>
      </c>
    </row>
    <row r="3786" ht="14.25" customHeight="1">
      <c r="B3786" s="61">
        <v>40645.0</v>
      </c>
      <c r="C3786" s="32">
        <v>20910.0</v>
      </c>
      <c r="D3786" s="32">
        <v>20723.0</v>
      </c>
      <c r="E3786" s="32">
        <v>74.853</v>
      </c>
      <c r="F3786" s="32">
        <v>83.58</v>
      </c>
      <c r="G3786" s="32">
        <v>1.4477</v>
      </c>
      <c r="H3786" s="32">
        <v>0.011965</v>
      </c>
      <c r="I3786" s="32">
        <v>0.15289</v>
      </c>
      <c r="J3786" s="32">
        <v>0.1531</v>
      </c>
      <c r="K3786" s="32">
        <v>1.6258</v>
      </c>
      <c r="L3786" s="32">
        <v>0.034391</v>
      </c>
      <c r="M3786" s="32">
        <v>0.3299</v>
      </c>
      <c r="N3786" s="32">
        <v>0.09166</v>
      </c>
      <c r="O3786" s="32">
        <v>0.01374</v>
      </c>
      <c r="P3786" s="32">
        <v>0.9058</v>
      </c>
      <c r="Q3786" s="32">
        <v>1.18329</v>
      </c>
      <c r="R3786" s="32">
        <v>0.023135</v>
      </c>
      <c r="S3786" s="32">
        <v>0.02253</v>
      </c>
      <c r="T3786" s="32">
        <v>0.03319</v>
      </c>
      <c r="U3786" s="32">
        <v>1.0385</v>
      </c>
      <c r="V3786" s="32">
        <v>0.115544</v>
      </c>
      <c r="W3786" s="32">
        <v>0.6272</v>
      </c>
    </row>
    <row r="3787" ht="14.25" customHeight="1">
      <c r="B3787" s="61">
        <v>40644.0</v>
      </c>
      <c r="C3787" s="32">
        <v>20910.0</v>
      </c>
      <c r="D3787" s="32">
        <v>20723.0</v>
      </c>
      <c r="E3787" s="32">
        <v>75.056</v>
      </c>
      <c r="F3787" s="32">
        <v>84.6</v>
      </c>
      <c r="G3787" s="32">
        <v>1.4436</v>
      </c>
      <c r="H3787" s="32">
        <v>0.011821</v>
      </c>
      <c r="I3787" s="32">
        <v>0.15294</v>
      </c>
      <c r="J3787" s="32">
        <v>0.1532</v>
      </c>
      <c r="K3787" s="32">
        <v>1.6346</v>
      </c>
      <c r="L3787" s="32">
        <v>0.034524</v>
      </c>
      <c r="M3787" s="32">
        <v>0.3309</v>
      </c>
      <c r="N3787" s="32">
        <v>0.09192</v>
      </c>
      <c r="O3787" s="32">
        <v>0.01374</v>
      </c>
      <c r="P3787" s="32">
        <v>0.907</v>
      </c>
      <c r="Q3787" s="32">
        <v>1.17966</v>
      </c>
      <c r="R3787" s="32">
        <v>0.023191</v>
      </c>
      <c r="S3787" s="32">
        <v>0.02253</v>
      </c>
      <c r="T3787" s="32">
        <v>0.033212</v>
      </c>
      <c r="U3787" s="32">
        <v>1.0453</v>
      </c>
      <c r="V3787" s="32">
        <v>0.11554</v>
      </c>
      <c r="W3787" s="32">
        <v>0.6315</v>
      </c>
    </row>
    <row r="3788" ht="14.25" customHeight="1">
      <c r="B3788" s="61">
        <v>40641.0</v>
      </c>
      <c r="C3788" s="32">
        <v>20910.0</v>
      </c>
      <c r="D3788" s="32">
        <v>20718.0</v>
      </c>
      <c r="E3788" s="32">
        <v>75.066</v>
      </c>
      <c r="F3788" s="32">
        <v>84.76</v>
      </c>
      <c r="G3788" s="32">
        <v>1.4483</v>
      </c>
      <c r="H3788" s="32">
        <v>0.011798</v>
      </c>
      <c r="I3788" s="32">
        <v>0.15302</v>
      </c>
      <c r="J3788" s="32">
        <v>0.1533</v>
      </c>
      <c r="K3788" s="32">
        <v>1.6383</v>
      </c>
      <c r="L3788" s="32">
        <v>0.034578</v>
      </c>
      <c r="M3788" s="32">
        <v>0.3314</v>
      </c>
      <c r="N3788" s="32">
        <v>0.09269</v>
      </c>
      <c r="O3788" s="32">
        <v>0.01373</v>
      </c>
      <c r="P3788" s="32">
        <v>0.9062</v>
      </c>
      <c r="Q3788" s="32">
        <v>1.17897</v>
      </c>
      <c r="R3788" s="32">
        <v>0.023254</v>
      </c>
      <c r="S3788" s="32">
        <v>0.02269</v>
      </c>
      <c r="T3788" s="32">
        <v>0.033356</v>
      </c>
      <c r="U3788" s="32">
        <v>1.0467</v>
      </c>
      <c r="V3788" s="32">
        <v>0.115614</v>
      </c>
      <c r="W3788" s="32">
        <v>0.6376</v>
      </c>
    </row>
    <row r="3789" ht="14.25" customHeight="1">
      <c r="B3789" s="61">
        <v>40640.0</v>
      </c>
      <c r="C3789" s="32">
        <v>20905.0</v>
      </c>
      <c r="D3789" s="32">
        <v>20713.0</v>
      </c>
      <c r="E3789" s="32">
        <v>75.585</v>
      </c>
      <c r="F3789" s="32">
        <v>84.91</v>
      </c>
      <c r="G3789" s="32">
        <v>1.4308</v>
      </c>
      <c r="H3789" s="32">
        <v>0.011776</v>
      </c>
      <c r="I3789" s="32">
        <v>0.15294</v>
      </c>
      <c r="J3789" s="32">
        <v>0.153</v>
      </c>
      <c r="K3789" s="32">
        <v>1.6323</v>
      </c>
      <c r="L3789" s="32">
        <v>0.034516</v>
      </c>
      <c r="M3789" s="32">
        <v>0.3303</v>
      </c>
      <c r="N3789" s="32">
        <v>0.0919</v>
      </c>
      <c r="O3789" s="32">
        <v>0.01373</v>
      </c>
      <c r="P3789" s="32">
        <v>0.9061</v>
      </c>
      <c r="Q3789" s="32">
        <v>1.17862</v>
      </c>
      <c r="R3789" s="32">
        <v>0.023178</v>
      </c>
      <c r="S3789" s="32">
        <v>0.022624</v>
      </c>
      <c r="T3789" s="32">
        <v>0.033256</v>
      </c>
      <c r="U3789" s="32">
        <v>1.0436</v>
      </c>
      <c r="V3789" s="32">
        <v>0.115374</v>
      </c>
      <c r="W3789" s="32">
        <v>0.6303</v>
      </c>
    </row>
    <row r="3790" ht="14.25" customHeight="1">
      <c r="B3790" s="61">
        <v>40639.0</v>
      </c>
      <c r="C3790" s="32">
        <v>20900.0</v>
      </c>
      <c r="D3790" s="32">
        <v>20708.0</v>
      </c>
      <c r="E3790" s="32">
        <v>75.514</v>
      </c>
      <c r="F3790" s="32">
        <v>85.49</v>
      </c>
      <c r="G3790" s="32">
        <v>1.4331</v>
      </c>
      <c r="H3790" s="32">
        <v>0.011697</v>
      </c>
      <c r="I3790" s="32">
        <v>0.15281</v>
      </c>
      <c r="J3790" s="32">
        <v>0.153</v>
      </c>
      <c r="K3790" s="32">
        <v>1.6332</v>
      </c>
      <c r="L3790" s="32">
        <v>0.034472</v>
      </c>
      <c r="M3790" s="32">
        <v>0.3307</v>
      </c>
      <c r="N3790" s="32">
        <v>0.09217</v>
      </c>
      <c r="O3790" s="32">
        <v>0.01374</v>
      </c>
      <c r="P3790" s="32">
        <v>0.9074</v>
      </c>
      <c r="Q3790" s="32">
        <v>1.1744</v>
      </c>
      <c r="R3790" s="32">
        <v>0.023226</v>
      </c>
      <c r="S3790" s="32">
        <v>0.022639</v>
      </c>
      <c r="T3790" s="32">
        <v>0.033162</v>
      </c>
      <c r="U3790" s="32">
        <v>1.0408</v>
      </c>
      <c r="V3790" s="32">
        <v>0.115604</v>
      </c>
      <c r="W3790" s="32">
        <v>0.6196</v>
      </c>
    </row>
    <row r="3791" ht="14.25" customHeight="1">
      <c r="B3791" s="61">
        <v>40638.0</v>
      </c>
      <c r="C3791" s="32">
        <v>20875.0</v>
      </c>
      <c r="D3791" s="32">
        <v>20713.0</v>
      </c>
      <c r="E3791" s="32">
        <v>75.882</v>
      </c>
      <c r="F3791" s="32">
        <v>84.87</v>
      </c>
      <c r="G3791" s="32">
        <v>1.4223</v>
      </c>
      <c r="H3791" s="32">
        <v>0.011783</v>
      </c>
      <c r="I3791" s="32">
        <v>0.15293</v>
      </c>
      <c r="J3791" s="32">
        <v>0.1529</v>
      </c>
      <c r="K3791" s="32">
        <v>1.6296</v>
      </c>
      <c r="L3791" s="32">
        <v>0.034267</v>
      </c>
      <c r="M3791" s="32">
        <v>0.3306</v>
      </c>
      <c r="N3791" s="32">
        <v>0.09191</v>
      </c>
      <c r="O3791" s="32">
        <v>0.01374</v>
      </c>
      <c r="P3791" s="32">
        <v>0.9063</v>
      </c>
      <c r="Q3791" s="32">
        <v>1.17261</v>
      </c>
      <c r="R3791" s="32">
        <v>0.023076</v>
      </c>
      <c r="S3791" s="32">
        <v>0.022512</v>
      </c>
      <c r="T3791" s="32">
        <v>0.033135</v>
      </c>
      <c r="U3791" s="32">
        <v>1.0375</v>
      </c>
      <c r="V3791" s="32">
        <v>0.11557</v>
      </c>
      <c r="W3791" s="32">
        <v>0.6214</v>
      </c>
    </row>
    <row r="3792" ht="14.25" customHeight="1">
      <c r="B3792" s="61">
        <v>40637.0</v>
      </c>
      <c r="C3792" s="32">
        <v>20870.0</v>
      </c>
      <c r="D3792" s="32">
        <v>20703.0</v>
      </c>
      <c r="E3792" s="32">
        <v>75.912</v>
      </c>
      <c r="F3792" s="32">
        <v>84.06</v>
      </c>
      <c r="G3792" s="32">
        <v>1.4221</v>
      </c>
      <c r="H3792" s="32">
        <v>0.011897</v>
      </c>
      <c r="I3792" s="32">
        <v>0.15296</v>
      </c>
      <c r="J3792" s="32">
        <v>0.1529</v>
      </c>
      <c r="K3792" s="32">
        <v>1.6132</v>
      </c>
      <c r="L3792" s="32">
        <v>0.03415</v>
      </c>
      <c r="M3792" s="32">
        <v>0.3306</v>
      </c>
      <c r="N3792" s="32">
        <v>0.09196</v>
      </c>
      <c r="O3792" s="32">
        <v>0.01375</v>
      </c>
      <c r="P3792" s="32">
        <v>0.9057</v>
      </c>
      <c r="Q3792" s="32">
        <v>1.17082</v>
      </c>
      <c r="R3792" s="32">
        <v>0.02311</v>
      </c>
      <c r="S3792" s="32">
        <v>0.022428</v>
      </c>
      <c r="T3792" s="32">
        <v>0.033091</v>
      </c>
      <c r="U3792" s="32">
        <v>1.0342</v>
      </c>
      <c r="V3792" s="32">
        <v>0.11542</v>
      </c>
      <c r="W3792" s="32">
        <v>0.6198</v>
      </c>
    </row>
    <row r="3793" ht="14.25" customHeight="1">
      <c r="B3793" s="61">
        <v>40634.0</v>
      </c>
      <c r="C3793" s="32">
        <v>20913.0</v>
      </c>
      <c r="D3793" s="32">
        <v>20708.0</v>
      </c>
      <c r="E3793" s="32">
        <v>75.833</v>
      </c>
      <c r="F3793" s="32">
        <v>84.06</v>
      </c>
      <c r="G3793" s="32">
        <v>1.4237</v>
      </c>
      <c r="H3793" s="32">
        <v>0.011897</v>
      </c>
      <c r="I3793" s="32">
        <v>0.15272</v>
      </c>
      <c r="J3793" s="32">
        <v>0.1527</v>
      </c>
      <c r="K3793" s="32">
        <v>1.6111</v>
      </c>
      <c r="L3793" s="32">
        <v>0.034203</v>
      </c>
      <c r="M3793" s="32">
        <v>0.3308</v>
      </c>
      <c r="N3793" s="32">
        <v>0.09212</v>
      </c>
      <c r="O3793" s="32">
        <v>0.01379</v>
      </c>
      <c r="P3793" s="32">
        <v>0.9062</v>
      </c>
      <c r="Q3793" s="32">
        <v>1.17234</v>
      </c>
      <c r="R3793" s="32">
        <v>0.023118</v>
      </c>
      <c r="S3793" s="32">
        <v>0.022428</v>
      </c>
      <c r="T3793" s="32">
        <v>0.033036</v>
      </c>
      <c r="U3793" s="32">
        <v>1.0382</v>
      </c>
      <c r="V3793" s="32">
        <v>0.115078</v>
      </c>
      <c r="W3793" s="32">
        <v>0.6223</v>
      </c>
    </row>
    <row r="3794" ht="14.25" customHeight="1">
      <c r="B3794" s="61">
        <v>40633.0</v>
      </c>
      <c r="C3794" s="32">
        <v>20895.0</v>
      </c>
      <c r="D3794" s="32">
        <v>20703.0</v>
      </c>
      <c r="E3794" s="32">
        <v>75.857</v>
      </c>
      <c r="F3794" s="32">
        <v>83.13</v>
      </c>
      <c r="G3794" s="32">
        <v>1.4158</v>
      </c>
      <c r="H3794" s="32">
        <v>0.012029</v>
      </c>
      <c r="I3794" s="32">
        <v>0.15272</v>
      </c>
      <c r="J3794" s="32">
        <v>0.1527</v>
      </c>
      <c r="K3794" s="32">
        <v>1.6028</v>
      </c>
      <c r="L3794" s="32">
        <v>0.034</v>
      </c>
      <c r="M3794" s="32">
        <v>0.3307</v>
      </c>
      <c r="N3794" s="32">
        <v>0.09087</v>
      </c>
      <c r="O3794" s="32">
        <v>0.01375</v>
      </c>
      <c r="P3794" s="32">
        <v>0.9059</v>
      </c>
      <c r="Q3794" s="32">
        <v>1.17172</v>
      </c>
      <c r="R3794" s="32">
        <v>0.023055</v>
      </c>
      <c r="S3794" s="32">
        <v>0.022428</v>
      </c>
      <c r="T3794" s="32">
        <v>0.033025</v>
      </c>
      <c r="U3794" s="32">
        <v>1.0303</v>
      </c>
      <c r="V3794" s="32">
        <v>0.114844</v>
      </c>
      <c r="W3794" s="32">
        <v>0.6126</v>
      </c>
    </row>
    <row r="3795" ht="14.25" customHeight="1">
      <c r="B3795" s="61">
        <v>40632.0</v>
      </c>
      <c r="C3795" s="32">
        <v>20900.0</v>
      </c>
      <c r="D3795" s="32">
        <v>20698.0</v>
      </c>
      <c r="E3795" s="32">
        <v>76.118</v>
      </c>
      <c r="F3795" s="32">
        <v>82.89</v>
      </c>
      <c r="G3795" s="32">
        <v>1.4127</v>
      </c>
      <c r="H3795" s="32">
        <v>0.012064</v>
      </c>
      <c r="I3795" s="32">
        <v>0.15253</v>
      </c>
      <c r="J3795" s="32">
        <v>0.1525</v>
      </c>
      <c r="K3795" s="32">
        <v>1.6072</v>
      </c>
      <c r="L3795" s="32">
        <v>0.033915</v>
      </c>
      <c r="M3795" s="32">
        <v>0.3306</v>
      </c>
      <c r="N3795" s="32">
        <v>0.091</v>
      </c>
      <c r="O3795" s="32">
        <v>0.01376</v>
      </c>
      <c r="P3795" s="32">
        <v>0.9058</v>
      </c>
      <c r="Q3795" s="32">
        <v>1.1722</v>
      </c>
      <c r="R3795" s="32">
        <v>0.023055</v>
      </c>
      <c r="S3795" s="32">
        <v>0.022345</v>
      </c>
      <c r="T3795" s="32">
        <v>0.032982</v>
      </c>
      <c r="U3795" s="32">
        <v>1.0298</v>
      </c>
      <c r="V3795" s="32">
        <v>0.114718</v>
      </c>
      <c r="W3795" s="32">
        <v>0.6141</v>
      </c>
    </row>
    <row r="3796" ht="14.25" customHeight="1">
      <c r="B3796" s="61">
        <v>40631.0</v>
      </c>
      <c r="C3796" s="32">
        <v>20880.0</v>
      </c>
      <c r="D3796" s="32">
        <v>20688.0</v>
      </c>
      <c r="E3796" s="32">
        <v>76.249</v>
      </c>
      <c r="F3796" s="32">
        <v>82.48</v>
      </c>
      <c r="G3796" s="32">
        <v>1.4113</v>
      </c>
      <c r="H3796" s="32">
        <v>0.012124</v>
      </c>
      <c r="I3796" s="32">
        <v>0.15243</v>
      </c>
      <c r="J3796" s="32">
        <v>0.1524</v>
      </c>
      <c r="K3796" s="32">
        <v>1.6011</v>
      </c>
      <c r="L3796" s="32">
        <v>0.03393</v>
      </c>
      <c r="M3796" s="32">
        <v>0.3305</v>
      </c>
      <c r="N3796" s="32">
        <v>0.09005</v>
      </c>
      <c r="O3796" s="32">
        <v>0.01376</v>
      </c>
      <c r="P3796" s="32">
        <v>0.9059</v>
      </c>
      <c r="Q3796" s="32">
        <v>1.17206</v>
      </c>
      <c r="R3796" s="32">
        <v>0.022986</v>
      </c>
      <c r="S3796" s="32">
        <v>0.022333</v>
      </c>
      <c r="T3796" s="32">
        <v>0.032987</v>
      </c>
      <c r="U3796" s="32">
        <v>1.0263</v>
      </c>
      <c r="V3796" s="32">
        <v>0.114837</v>
      </c>
      <c r="W3796" s="32">
        <v>0.6075</v>
      </c>
    </row>
    <row r="3797" ht="14.25" customHeight="1">
      <c r="B3797" s="61">
        <v>40630.0</v>
      </c>
      <c r="C3797" s="32">
        <v>20895.0</v>
      </c>
      <c r="D3797" s="32">
        <v>20693.0</v>
      </c>
      <c r="E3797" s="32">
        <v>76.128</v>
      </c>
      <c r="F3797" s="32">
        <v>81.69</v>
      </c>
      <c r="G3797" s="32">
        <v>1.4087</v>
      </c>
      <c r="H3797" s="32">
        <v>0.012241</v>
      </c>
      <c r="I3797" s="32">
        <v>0.15237</v>
      </c>
      <c r="J3797" s="32">
        <v>0.1524</v>
      </c>
      <c r="K3797" s="32">
        <v>1.5992</v>
      </c>
      <c r="L3797" s="32">
        <v>0.033911</v>
      </c>
      <c r="M3797" s="32">
        <v>0.3304</v>
      </c>
      <c r="N3797" s="32">
        <v>0.08982</v>
      </c>
      <c r="O3797" s="32">
        <v>0.01376</v>
      </c>
      <c r="P3797" s="32">
        <v>0.9058</v>
      </c>
      <c r="Q3797" s="32">
        <v>1.17137</v>
      </c>
      <c r="R3797" s="32">
        <v>0.023022</v>
      </c>
      <c r="S3797" s="32">
        <v>0.022302</v>
      </c>
      <c r="T3797" s="32">
        <v>0.032982</v>
      </c>
      <c r="U3797" s="32">
        <v>1.0226</v>
      </c>
      <c r="V3797" s="32">
        <v>0.114814</v>
      </c>
      <c r="W3797" s="32">
        <v>0.6011</v>
      </c>
    </row>
    <row r="3798" ht="14.25" customHeight="1">
      <c r="B3798" s="61">
        <v>40627.0</v>
      </c>
      <c r="C3798" s="32">
        <v>20875.0</v>
      </c>
      <c r="D3798" s="32">
        <v>20683.0</v>
      </c>
      <c r="E3798" s="32">
        <v>76.217</v>
      </c>
      <c r="F3798" s="32">
        <v>81.34</v>
      </c>
      <c r="G3798" s="32">
        <v>1.4088</v>
      </c>
      <c r="H3798" s="32">
        <v>0.012295</v>
      </c>
      <c r="I3798" s="32">
        <v>0.15244</v>
      </c>
      <c r="J3798" s="32">
        <v>0.1525</v>
      </c>
      <c r="K3798" s="32">
        <v>1.6042</v>
      </c>
      <c r="L3798" s="32">
        <v>0.033933</v>
      </c>
      <c r="M3798" s="32">
        <v>0.3308</v>
      </c>
      <c r="N3798" s="32">
        <v>0.09013</v>
      </c>
      <c r="O3798" s="32">
        <v>0.01379</v>
      </c>
      <c r="P3798" s="32">
        <v>0.9064</v>
      </c>
      <c r="Q3798" s="32">
        <v>1.17647</v>
      </c>
      <c r="R3798" s="32">
        <v>0.023087</v>
      </c>
      <c r="S3798" s="32">
        <v>0.022384</v>
      </c>
      <c r="T3798" s="32">
        <v>0.033069</v>
      </c>
      <c r="U3798" s="32">
        <v>1.0188</v>
      </c>
      <c r="V3798" s="32">
        <v>0.114787</v>
      </c>
      <c r="W3798" s="32">
        <v>0.6019</v>
      </c>
    </row>
    <row r="3799" ht="14.25" customHeight="1">
      <c r="B3799" s="61">
        <v>40626.0</v>
      </c>
      <c r="C3799" s="32">
        <v>20890.0</v>
      </c>
      <c r="D3799" s="32">
        <v>20688.0</v>
      </c>
      <c r="E3799" s="32">
        <v>75.656</v>
      </c>
      <c r="F3799" s="32">
        <v>80.97</v>
      </c>
      <c r="G3799" s="32">
        <v>1.4177</v>
      </c>
      <c r="H3799" s="32">
        <v>0.012349</v>
      </c>
      <c r="I3799" s="32">
        <v>0.15251</v>
      </c>
      <c r="J3799" s="32">
        <v>0.1524</v>
      </c>
      <c r="K3799" s="32">
        <v>1.6122</v>
      </c>
      <c r="L3799" s="32">
        <v>0.033805</v>
      </c>
      <c r="M3799" s="32">
        <v>0.3309</v>
      </c>
      <c r="N3799" s="32">
        <v>0.08931</v>
      </c>
      <c r="O3799" s="32">
        <v>0.01378</v>
      </c>
      <c r="P3799" s="32">
        <v>0.9063</v>
      </c>
      <c r="Q3799" s="32">
        <v>1.17233</v>
      </c>
      <c r="R3799" s="32">
        <v>0.023006</v>
      </c>
      <c r="S3799" s="32">
        <v>0.022348</v>
      </c>
      <c r="T3799" s="32">
        <v>0.033047</v>
      </c>
      <c r="U3799" s="32">
        <v>1.0254</v>
      </c>
      <c r="V3799" s="32">
        <v>0.114877</v>
      </c>
      <c r="W3799" s="32">
        <v>0.6026</v>
      </c>
    </row>
    <row r="3800" ht="14.25" customHeight="1">
      <c r="B3800" s="61">
        <v>40625.0</v>
      </c>
      <c r="C3800" s="32">
        <v>20893.0</v>
      </c>
      <c r="D3800" s="32">
        <v>20688.0</v>
      </c>
      <c r="E3800" s="32">
        <v>75.794</v>
      </c>
      <c r="F3800" s="32">
        <v>80.92</v>
      </c>
      <c r="G3800" s="32">
        <v>1.4088</v>
      </c>
      <c r="H3800" s="32">
        <v>0.012359</v>
      </c>
      <c r="I3800" s="32">
        <v>0.1526</v>
      </c>
      <c r="J3800" s="32">
        <v>0.1524</v>
      </c>
      <c r="K3800" s="32">
        <v>1.6235</v>
      </c>
      <c r="L3800" s="32">
        <v>0.033804</v>
      </c>
      <c r="M3800" s="32">
        <v>0.3302</v>
      </c>
      <c r="N3800" s="32">
        <v>0.08871</v>
      </c>
      <c r="O3800" s="32">
        <v>0.01379</v>
      </c>
      <c r="P3800" s="32">
        <v>0.9058</v>
      </c>
      <c r="Q3800" s="32">
        <v>1.17234</v>
      </c>
      <c r="R3800" s="32">
        <v>0.023044</v>
      </c>
      <c r="S3800" s="32">
        <v>0.022304</v>
      </c>
      <c r="T3800" s="32">
        <v>0.033047</v>
      </c>
      <c r="U3800" s="32">
        <v>1.0187</v>
      </c>
      <c r="V3800" s="32">
        <v>0.114768</v>
      </c>
      <c r="W3800" s="32">
        <v>0.6022</v>
      </c>
    </row>
    <row r="3801" ht="14.25" customHeight="1">
      <c r="B3801" s="61">
        <v>40624.0</v>
      </c>
      <c r="C3801" s="32">
        <v>20855.0</v>
      </c>
      <c r="D3801" s="32">
        <v>20683.0</v>
      </c>
      <c r="E3801" s="32">
        <v>75.434</v>
      </c>
      <c r="F3801" s="32">
        <v>80.97</v>
      </c>
      <c r="G3801" s="32">
        <v>1.4196</v>
      </c>
      <c r="H3801" s="32">
        <v>0.012352</v>
      </c>
      <c r="I3801" s="32">
        <v>0.15274</v>
      </c>
      <c r="J3801" s="32">
        <v>0.1526</v>
      </c>
      <c r="K3801" s="32">
        <v>1.6364</v>
      </c>
      <c r="L3801" s="32">
        <v>0.033846</v>
      </c>
      <c r="M3801" s="32">
        <v>0.3303</v>
      </c>
      <c r="N3801" s="32">
        <v>0.0891</v>
      </c>
      <c r="O3801" s="32">
        <v>0.0139</v>
      </c>
      <c r="P3801" s="32">
        <v>0.9059</v>
      </c>
      <c r="Q3801" s="32">
        <v>1.17069</v>
      </c>
      <c r="R3801" s="32">
        <v>0.023092</v>
      </c>
      <c r="S3801" s="32">
        <v>0.022249</v>
      </c>
      <c r="T3801" s="32">
        <v>0.033102</v>
      </c>
      <c r="U3801" s="32">
        <v>1.0194</v>
      </c>
      <c r="V3801" s="32">
        <v>0.11491</v>
      </c>
      <c r="W3801" s="32">
        <v>0.6026</v>
      </c>
    </row>
    <row r="3802" ht="14.25" customHeight="1">
      <c r="B3802" s="61">
        <v>40623.0</v>
      </c>
      <c r="C3802" s="32">
        <v>20875.0</v>
      </c>
      <c r="D3802" s="32">
        <v>20673.0</v>
      </c>
      <c r="E3802" s="32">
        <v>75.401</v>
      </c>
      <c r="F3802" s="32">
        <v>81.03</v>
      </c>
      <c r="G3802" s="32">
        <v>1.4226</v>
      </c>
      <c r="H3802" s="32">
        <v>0.012342</v>
      </c>
      <c r="I3802" s="32">
        <v>0.15232</v>
      </c>
      <c r="J3802" s="32">
        <v>0.1523</v>
      </c>
      <c r="K3802" s="32">
        <v>1.6311</v>
      </c>
      <c r="L3802" s="32">
        <v>0.033818</v>
      </c>
      <c r="M3802" s="32">
        <v>0.3295</v>
      </c>
      <c r="N3802" s="32">
        <v>0.08942</v>
      </c>
      <c r="O3802" s="32">
        <v>0.0139</v>
      </c>
      <c r="P3802" s="32">
        <v>0.9062</v>
      </c>
      <c r="Q3802" s="32">
        <v>1.16959</v>
      </c>
      <c r="R3802" s="32">
        <v>0.022977</v>
      </c>
      <c r="S3802" s="32">
        <v>0.022219</v>
      </c>
      <c r="T3802" s="32">
        <v>0.033047</v>
      </c>
      <c r="U3802" s="32">
        <v>1.0227</v>
      </c>
      <c r="V3802" s="32">
        <v>0.114834</v>
      </c>
      <c r="W3802" s="32">
        <v>0.6002</v>
      </c>
    </row>
    <row r="3803" ht="14.25" customHeight="1">
      <c r="B3803" s="61">
        <v>40620.0</v>
      </c>
      <c r="C3803" s="32">
        <v>20855.0</v>
      </c>
      <c r="D3803" s="32">
        <v>20663.0</v>
      </c>
      <c r="E3803" s="32">
        <v>75.718</v>
      </c>
      <c r="F3803" s="32">
        <v>80.58</v>
      </c>
      <c r="G3803" s="32">
        <v>1.4182</v>
      </c>
      <c r="H3803" s="32">
        <v>0.012406</v>
      </c>
      <c r="I3803" s="32">
        <v>0.15223</v>
      </c>
      <c r="J3803" s="32">
        <v>0.1522</v>
      </c>
      <c r="K3803" s="32">
        <v>1.6234</v>
      </c>
      <c r="L3803" s="32">
        <v>0.033787</v>
      </c>
      <c r="M3803" s="32">
        <v>0.3286</v>
      </c>
      <c r="N3803" s="32">
        <v>0.08892</v>
      </c>
      <c r="O3803" s="32">
        <v>0.0139</v>
      </c>
      <c r="P3803" s="32">
        <v>0.9052</v>
      </c>
      <c r="Q3803" s="32">
        <v>1.16959</v>
      </c>
      <c r="R3803" s="32">
        <v>0.022952</v>
      </c>
      <c r="S3803" s="32">
        <v>0.022158</v>
      </c>
      <c r="T3803" s="32">
        <v>0.03302</v>
      </c>
      <c r="U3803" s="32">
        <v>1.016</v>
      </c>
      <c r="V3803" s="32">
        <v>0.114058</v>
      </c>
      <c r="W3803" s="32">
        <v>0.599</v>
      </c>
    </row>
    <row r="3804" ht="14.25" customHeight="1">
      <c r="B3804" s="61">
        <v>40619.0</v>
      </c>
      <c r="C3804" s="32">
        <v>20863.0</v>
      </c>
      <c r="D3804" s="32">
        <v>20658.0</v>
      </c>
      <c r="E3804" s="32">
        <v>76.041</v>
      </c>
      <c r="F3804" s="32">
        <v>78.89</v>
      </c>
      <c r="G3804" s="32">
        <v>1.4021</v>
      </c>
      <c r="H3804" s="32">
        <v>0.012675</v>
      </c>
      <c r="I3804" s="32">
        <v>0.15209</v>
      </c>
      <c r="J3804" s="32">
        <v>0.1522</v>
      </c>
      <c r="K3804" s="32">
        <v>1.6136</v>
      </c>
      <c r="L3804" s="32">
        <v>0.033844</v>
      </c>
      <c r="M3804" s="32">
        <v>0.3272</v>
      </c>
      <c r="N3804" s="32">
        <v>0.08823</v>
      </c>
      <c r="O3804" s="32">
        <v>0.0139</v>
      </c>
      <c r="P3804" s="32">
        <v>0.906</v>
      </c>
      <c r="Q3804" s="32">
        <v>1.17055</v>
      </c>
      <c r="R3804" s="32">
        <v>0.022823</v>
      </c>
      <c r="S3804" s="32">
        <v>0.022129</v>
      </c>
      <c r="T3804" s="32">
        <v>0.032992</v>
      </c>
      <c r="U3804" s="32">
        <v>1.0154</v>
      </c>
      <c r="V3804" s="32">
        <v>0.113895</v>
      </c>
      <c r="W3804" s="32">
        <v>0.5958</v>
      </c>
    </row>
    <row r="3805" ht="14.25" customHeight="1">
      <c r="B3805" s="61">
        <v>40618.0</v>
      </c>
      <c r="C3805" s="32">
        <v>20863.0</v>
      </c>
      <c r="D3805" s="32">
        <v>20658.0</v>
      </c>
      <c r="E3805" s="32">
        <v>76.681</v>
      </c>
      <c r="F3805" s="32">
        <v>79.59</v>
      </c>
      <c r="G3805" s="32">
        <v>1.39</v>
      </c>
      <c r="H3805" s="32">
        <v>0.012561</v>
      </c>
      <c r="I3805" s="32">
        <v>0.15217</v>
      </c>
      <c r="J3805" s="32">
        <v>0.1522</v>
      </c>
      <c r="K3805" s="32">
        <v>1.6024</v>
      </c>
      <c r="L3805" s="32">
        <v>0.033831</v>
      </c>
      <c r="M3805" s="32">
        <v>0.326</v>
      </c>
      <c r="N3805" s="32">
        <v>0.08781</v>
      </c>
      <c r="O3805" s="32">
        <v>0.0139</v>
      </c>
      <c r="P3805" s="32">
        <v>0.9072</v>
      </c>
      <c r="Q3805" s="32">
        <v>1.16959</v>
      </c>
      <c r="R3805" s="32">
        <v>0.022683</v>
      </c>
      <c r="S3805" s="32">
        <v>0.022163</v>
      </c>
      <c r="T3805" s="32">
        <v>0.032944</v>
      </c>
      <c r="U3805" s="32">
        <v>1.0087</v>
      </c>
      <c r="V3805" s="32">
        <v>0.11396</v>
      </c>
      <c r="W3805" s="32">
        <v>0.6004</v>
      </c>
    </row>
    <row r="3806" ht="14.25" customHeight="1">
      <c r="B3806" s="61">
        <v>40617.0</v>
      </c>
      <c r="C3806" s="32">
        <v>20868.0</v>
      </c>
      <c r="D3806" s="32">
        <v>20663.0</v>
      </c>
      <c r="E3806" s="32">
        <v>76.328</v>
      </c>
      <c r="F3806" s="32">
        <v>80.72</v>
      </c>
      <c r="G3806" s="32">
        <v>1.3998</v>
      </c>
      <c r="H3806" s="32">
        <v>0.012388</v>
      </c>
      <c r="I3806" s="32">
        <v>0.15214</v>
      </c>
      <c r="J3806" s="32">
        <v>0.1521</v>
      </c>
      <c r="K3806" s="32">
        <v>1.6078</v>
      </c>
      <c r="L3806" s="32">
        <v>0.033818</v>
      </c>
      <c r="M3806" s="32">
        <v>0.3269</v>
      </c>
      <c r="N3806" s="32">
        <v>0.08793</v>
      </c>
      <c r="O3806" s="32">
        <v>0.01398</v>
      </c>
      <c r="P3806" s="32">
        <v>0.9057</v>
      </c>
      <c r="Q3806" s="32">
        <v>1.16966</v>
      </c>
      <c r="R3806" s="32">
        <v>0.022834</v>
      </c>
      <c r="S3806" s="32">
        <v>0.022098</v>
      </c>
      <c r="T3806" s="32">
        <v>0.032895</v>
      </c>
      <c r="U3806" s="32">
        <v>1.0146</v>
      </c>
      <c r="V3806" s="32">
        <v>0.113947</v>
      </c>
      <c r="W3806" s="32">
        <v>0.6004</v>
      </c>
    </row>
    <row r="3807" ht="14.25" customHeight="1">
      <c r="B3807" s="61">
        <v>40616.0</v>
      </c>
      <c r="C3807" s="32">
        <v>20835.0</v>
      </c>
      <c r="D3807" s="32">
        <v>20663.0</v>
      </c>
      <c r="E3807" s="32">
        <v>76.349</v>
      </c>
      <c r="F3807" s="32">
        <v>81.63</v>
      </c>
      <c r="G3807" s="32">
        <v>1.3992</v>
      </c>
      <c r="H3807" s="32">
        <v>0.01225</v>
      </c>
      <c r="I3807" s="32">
        <v>0.15224</v>
      </c>
      <c r="J3807" s="32">
        <v>0.1522</v>
      </c>
      <c r="K3807" s="32">
        <v>1.6172</v>
      </c>
      <c r="L3807" s="32">
        <v>0.033933</v>
      </c>
      <c r="M3807" s="32">
        <v>0.3293</v>
      </c>
      <c r="N3807" s="32">
        <v>0.08872</v>
      </c>
      <c r="O3807" s="32">
        <v>0.01398</v>
      </c>
      <c r="P3807" s="32">
        <v>0.9074</v>
      </c>
      <c r="Q3807" s="32">
        <v>1.16905</v>
      </c>
      <c r="R3807" s="32">
        <v>0.022963</v>
      </c>
      <c r="S3807" s="32">
        <v>0.022168</v>
      </c>
      <c r="T3807" s="32">
        <v>0.032982</v>
      </c>
      <c r="U3807" s="32">
        <v>1.0269</v>
      </c>
      <c r="V3807" s="32">
        <v>0.114286</v>
      </c>
      <c r="W3807" s="32">
        <v>0.6026</v>
      </c>
    </row>
    <row r="3808" ht="14.25" customHeight="1">
      <c r="B3808" s="61">
        <v>40613.0</v>
      </c>
      <c r="C3808" s="32">
        <v>20873.0</v>
      </c>
      <c r="D3808" s="32">
        <v>20668.0</v>
      </c>
      <c r="E3808" s="32">
        <v>76.776</v>
      </c>
      <c r="F3808" s="32">
        <v>81.84</v>
      </c>
      <c r="G3808" s="32">
        <v>1.3903</v>
      </c>
      <c r="H3808" s="32">
        <v>0.012219</v>
      </c>
      <c r="I3808" s="32">
        <v>0.1521</v>
      </c>
      <c r="J3808" s="32">
        <v>0.1522</v>
      </c>
      <c r="K3808" s="32">
        <v>1.6082</v>
      </c>
      <c r="L3808" s="32">
        <v>0.033772</v>
      </c>
      <c r="M3808" s="32">
        <v>0.3296</v>
      </c>
      <c r="N3808" s="32">
        <v>0.08902</v>
      </c>
      <c r="O3808" s="32">
        <v>0.01398</v>
      </c>
      <c r="P3808" s="32">
        <v>0.909</v>
      </c>
      <c r="Q3808" s="32">
        <v>1.17426</v>
      </c>
      <c r="R3808" s="32">
        <v>0.022973</v>
      </c>
      <c r="S3808" s="32">
        <v>0.022106</v>
      </c>
      <c r="T3808" s="32">
        <v>0.0329</v>
      </c>
      <c r="U3808" s="32">
        <v>1.0275</v>
      </c>
      <c r="V3808" s="32">
        <v>0.11398</v>
      </c>
      <c r="W3808" s="32">
        <v>0.6002</v>
      </c>
    </row>
    <row r="3809" ht="14.25" customHeight="1">
      <c r="B3809" s="61">
        <v>40612.0</v>
      </c>
      <c r="C3809" s="32">
        <v>20845.0</v>
      </c>
      <c r="D3809" s="32">
        <v>20673.0</v>
      </c>
      <c r="E3809" s="32">
        <v>77.276</v>
      </c>
      <c r="F3809" s="32">
        <v>82.98</v>
      </c>
      <c r="G3809" s="32">
        <v>1.3798</v>
      </c>
      <c r="H3809" s="32">
        <v>0.012051</v>
      </c>
      <c r="I3809" s="32">
        <v>0.15212</v>
      </c>
      <c r="J3809" s="32">
        <v>0.1522</v>
      </c>
      <c r="K3809" s="32">
        <v>1.6061</v>
      </c>
      <c r="L3809" s="32">
        <v>0.033933</v>
      </c>
      <c r="M3809" s="32">
        <v>0.3287</v>
      </c>
      <c r="N3809" s="32">
        <v>0.08879</v>
      </c>
      <c r="O3809" s="32">
        <v>0.01398</v>
      </c>
      <c r="P3809" s="32">
        <v>0.9091</v>
      </c>
      <c r="Q3809" s="32">
        <v>1.17234</v>
      </c>
      <c r="R3809" s="32">
        <v>0.023011</v>
      </c>
      <c r="S3809" s="32">
        <v>0.022132</v>
      </c>
      <c r="T3809" s="32">
        <v>0.032879</v>
      </c>
      <c r="U3809" s="32">
        <v>1.0246</v>
      </c>
      <c r="V3809" s="32">
        <v>0.113852</v>
      </c>
      <c r="W3809" s="32">
        <v>0.602</v>
      </c>
    </row>
    <row r="3810" ht="14.25" customHeight="1">
      <c r="B3810" s="61">
        <v>40611.0</v>
      </c>
      <c r="C3810" s="32">
        <v>20870.0</v>
      </c>
      <c r="D3810" s="32">
        <v>20668.0</v>
      </c>
      <c r="E3810" s="32">
        <v>76.721</v>
      </c>
      <c r="F3810" s="32">
        <v>82.74</v>
      </c>
      <c r="G3810" s="32">
        <v>1.3909</v>
      </c>
      <c r="H3810" s="32">
        <v>0.012086</v>
      </c>
      <c r="I3810" s="32">
        <v>0.15243</v>
      </c>
      <c r="J3810" s="32">
        <v>0.1524</v>
      </c>
      <c r="K3810" s="32">
        <v>1.6203</v>
      </c>
      <c r="L3810" s="32">
        <v>0.034063</v>
      </c>
      <c r="M3810" s="32">
        <v>0.3298</v>
      </c>
      <c r="N3810" s="32">
        <v>0.08959</v>
      </c>
      <c r="O3810" s="32">
        <v>0.01398</v>
      </c>
      <c r="P3810" s="32">
        <v>0.9091</v>
      </c>
      <c r="Q3810" s="32">
        <v>1.17083</v>
      </c>
      <c r="R3810" s="32">
        <v>0.023083</v>
      </c>
      <c r="S3810" s="32">
        <v>0.022217</v>
      </c>
      <c r="T3810" s="32">
        <v>0.033003</v>
      </c>
      <c r="U3810" s="32">
        <v>1.0326</v>
      </c>
      <c r="V3810" s="32">
        <v>0.11396</v>
      </c>
      <c r="W3810" s="32">
        <v>0.6051</v>
      </c>
    </row>
    <row r="3811" ht="14.25" customHeight="1">
      <c r="B3811" s="61">
        <v>40610.0</v>
      </c>
      <c r="C3811" s="32">
        <v>20868.0</v>
      </c>
      <c r="D3811" s="32">
        <v>20663.0</v>
      </c>
      <c r="E3811" s="32">
        <v>76.798</v>
      </c>
      <c r="F3811" s="32">
        <v>82.67</v>
      </c>
      <c r="G3811" s="32">
        <v>1.3905</v>
      </c>
      <c r="H3811" s="32">
        <v>0.012097</v>
      </c>
      <c r="I3811" s="32">
        <v>0.15224</v>
      </c>
      <c r="J3811" s="32">
        <v>0.1525</v>
      </c>
      <c r="K3811" s="32">
        <v>1.616</v>
      </c>
      <c r="L3811" s="32">
        <v>0.033988</v>
      </c>
      <c r="M3811" s="32">
        <v>0.3298</v>
      </c>
      <c r="N3811" s="32">
        <v>0.08961</v>
      </c>
      <c r="O3811" s="32">
        <v>0.01398</v>
      </c>
      <c r="P3811" s="32">
        <v>0.9085</v>
      </c>
      <c r="Q3811" s="32">
        <v>1.17627</v>
      </c>
      <c r="R3811" s="32">
        <v>0.02303</v>
      </c>
      <c r="S3811" s="32">
        <v>0.022177</v>
      </c>
      <c r="T3811" s="32">
        <v>0.032946</v>
      </c>
      <c r="U3811" s="32">
        <v>1.0294</v>
      </c>
      <c r="V3811" s="32">
        <v>0.113843</v>
      </c>
      <c r="W3811" s="32">
        <v>0.6041</v>
      </c>
    </row>
    <row r="3812" ht="14.25" customHeight="1">
      <c r="B3812" s="61">
        <v>40609.0</v>
      </c>
      <c r="C3812" s="32">
        <v>20863.0</v>
      </c>
      <c r="D3812" s="32">
        <v>20658.0</v>
      </c>
      <c r="E3812" s="32">
        <v>76.496</v>
      </c>
      <c r="F3812" s="32">
        <v>82.24</v>
      </c>
      <c r="G3812" s="32">
        <v>1.3968</v>
      </c>
      <c r="H3812" s="32">
        <v>0.01216</v>
      </c>
      <c r="I3812" s="32">
        <v>0.15252</v>
      </c>
      <c r="J3812" s="32">
        <v>0.1525</v>
      </c>
      <c r="K3812" s="32">
        <v>1.6201</v>
      </c>
      <c r="L3812" s="32">
        <v>0.034069</v>
      </c>
      <c r="M3812" s="32">
        <v>0.3299</v>
      </c>
      <c r="N3812" s="32">
        <v>0.08937</v>
      </c>
      <c r="O3812" s="32">
        <v>0.01399</v>
      </c>
      <c r="P3812" s="32">
        <v>0.9065</v>
      </c>
      <c r="Q3812" s="32">
        <v>1.17151</v>
      </c>
      <c r="R3812" s="32">
        <v>0.023095</v>
      </c>
      <c r="S3812" s="32">
        <v>0.022196</v>
      </c>
      <c r="T3812" s="32">
        <v>0.032884</v>
      </c>
      <c r="U3812" s="32">
        <v>1.0274</v>
      </c>
      <c r="V3812" s="32">
        <v>0.11383</v>
      </c>
      <c r="W3812" s="32">
        <v>0.6041</v>
      </c>
    </row>
    <row r="3813" ht="14.25" customHeight="1">
      <c r="B3813" s="61">
        <v>40606.0</v>
      </c>
      <c r="C3813" s="32">
        <v>20835.0</v>
      </c>
      <c r="D3813" s="32">
        <v>20663.0</v>
      </c>
      <c r="E3813" s="32">
        <v>76.4</v>
      </c>
      <c r="F3813" s="32">
        <v>82.32</v>
      </c>
      <c r="G3813" s="32">
        <v>1.3987</v>
      </c>
      <c r="H3813" s="32">
        <v>0.012148</v>
      </c>
      <c r="I3813" s="32">
        <v>0.15226</v>
      </c>
      <c r="J3813" s="32">
        <v>0.1524</v>
      </c>
      <c r="K3813" s="32">
        <v>1.6269</v>
      </c>
      <c r="L3813" s="32">
        <v>0.034054</v>
      </c>
      <c r="M3813" s="32">
        <v>0.3301</v>
      </c>
      <c r="N3813" s="32">
        <v>0.08951</v>
      </c>
      <c r="O3813" s="32">
        <v>0.01399</v>
      </c>
      <c r="P3813" s="32">
        <v>0.9061</v>
      </c>
      <c r="Q3813" s="32">
        <v>1.16877</v>
      </c>
      <c r="R3813" s="32">
        <v>0.023121</v>
      </c>
      <c r="S3813" s="32">
        <v>0.022227</v>
      </c>
      <c r="T3813" s="32">
        <v>0.032841</v>
      </c>
      <c r="U3813" s="32">
        <v>1.0273</v>
      </c>
      <c r="V3813" s="32">
        <v>0.113856</v>
      </c>
      <c r="W3813" s="32">
        <v>0.6041</v>
      </c>
    </row>
    <row r="3814" ht="14.25" customHeight="1">
      <c r="B3814" s="61">
        <v>40605.0</v>
      </c>
      <c r="C3814" s="32">
        <v>20815.0</v>
      </c>
      <c r="D3814" s="32">
        <v>20658.0</v>
      </c>
      <c r="E3814" s="32">
        <v>76.483</v>
      </c>
      <c r="F3814" s="32">
        <v>82.45</v>
      </c>
      <c r="G3814" s="32">
        <v>1.3969</v>
      </c>
      <c r="H3814" s="32">
        <v>0.012129</v>
      </c>
      <c r="I3814" s="32">
        <v>0.1522</v>
      </c>
      <c r="J3814" s="32">
        <v>0.1524</v>
      </c>
      <c r="K3814" s="32">
        <v>1.6277</v>
      </c>
      <c r="L3814" s="32">
        <v>0.033899</v>
      </c>
      <c r="M3814" s="32">
        <v>0.3303</v>
      </c>
      <c r="N3814" s="32">
        <v>0.0896</v>
      </c>
      <c r="O3814" s="32">
        <v>0.01399</v>
      </c>
      <c r="P3814" s="32">
        <v>0.9036</v>
      </c>
      <c r="Q3814" s="32">
        <v>1.16755</v>
      </c>
      <c r="R3814" s="32">
        <v>0.023116</v>
      </c>
      <c r="S3814" s="32">
        <v>0.022199</v>
      </c>
      <c r="T3814" s="32">
        <v>0.032825</v>
      </c>
      <c r="U3814" s="32">
        <v>1.0289</v>
      </c>
      <c r="V3814" s="32">
        <v>0.113601</v>
      </c>
      <c r="W3814" s="32">
        <v>0.6046</v>
      </c>
    </row>
    <row r="3815" ht="14.25" customHeight="1">
      <c r="B3815" s="61">
        <v>40604.0</v>
      </c>
      <c r="C3815" s="32">
        <v>20865.0</v>
      </c>
      <c r="D3815" s="32">
        <v>20663.0</v>
      </c>
      <c r="E3815" s="32">
        <v>76.671</v>
      </c>
      <c r="F3815" s="32">
        <v>81.87</v>
      </c>
      <c r="G3815" s="32">
        <v>1.3866</v>
      </c>
      <c r="H3815" s="32">
        <v>0.012216</v>
      </c>
      <c r="I3815" s="32">
        <v>0.15215</v>
      </c>
      <c r="J3815" s="32">
        <v>0.1523</v>
      </c>
      <c r="K3815" s="32">
        <v>1.6325</v>
      </c>
      <c r="L3815" s="32">
        <v>0.033759</v>
      </c>
      <c r="M3815" s="32">
        <v>0.3297</v>
      </c>
      <c r="N3815" s="32">
        <v>0.08898</v>
      </c>
      <c r="O3815" s="32">
        <v>0.01402</v>
      </c>
      <c r="P3815" s="32">
        <v>0.9029</v>
      </c>
      <c r="Q3815" s="32">
        <v>1.16891</v>
      </c>
      <c r="R3815" s="32">
        <v>0.023023</v>
      </c>
      <c r="S3815" s="32">
        <v>0.022247</v>
      </c>
      <c r="T3815" s="32">
        <v>0.032744</v>
      </c>
      <c r="U3815" s="32">
        <v>1.0277</v>
      </c>
      <c r="V3815" s="32">
        <v>0.113508</v>
      </c>
      <c r="W3815" s="32">
        <v>0.6027</v>
      </c>
    </row>
    <row r="3816" ht="14.25" customHeight="1">
      <c r="B3816" s="61">
        <v>40603.0</v>
      </c>
      <c r="C3816" s="32">
        <v>20873.0</v>
      </c>
      <c r="D3816" s="32">
        <v>20668.0</v>
      </c>
      <c r="E3816" s="32">
        <v>77.049</v>
      </c>
      <c r="F3816" s="32">
        <v>81.86</v>
      </c>
      <c r="G3816" s="32">
        <v>1.3777</v>
      </c>
      <c r="H3816" s="32">
        <v>0.012217</v>
      </c>
      <c r="I3816" s="32">
        <v>0.15223</v>
      </c>
      <c r="J3816" s="32">
        <v>0.1524</v>
      </c>
      <c r="K3816" s="32">
        <v>1.6267</v>
      </c>
      <c r="L3816" s="32">
        <v>0.033809</v>
      </c>
      <c r="M3816" s="32">
        <v>0.3288</v>
      </c>
      <c r="N3816" s="32">
        <v>0.08866</v>
      </c>
      <c r="O3816" s="32">
        <v>0.01403</v>
      </c>
      <c r="P3816" s="32">
        <v>0.903</v>
      </c>
      <c r="Q3816" s="32">
        <v>1.16891</v>
      </c>
      <c r="R3816" s="32">
        <v>0.022986</v>
      </c>
      <c r="S3816" s="32">
        <v>0.022247</v>
      </c>
      <c r="T3816" s="32">
        <v>0.032723</v>
      </c>
      <c r="U3816" s="32">
        <v>1.0259</v>
      </c>
      <c r="V3816" s="32">
        <v>0.113508</v>
      </c>
      <c r="W3816" s="32">
        <v>0.6009</v>
      </c>
    </row>
    <row r="3817" ht="14.25" customHeight="1">
      <c r="B3817" s="61">
        <v>40602.0</v>
      </c>
      <c r="C3817" s="32">
        <v>20878.0</v>
      </c>
      <c r="D3817" s="32">
        <v>20673.0</v>
      </c>
      <c r="E3817" s="32">
        <v>76.889</v>
      </c>
      <c r="F3817" s="32">
        <v>81.78</v>
      </c>
      <c r="G3817" s="32">
        <v>1.3806</v>
      </c>
      <c r="H3817" s="32">
        <v>0.012228</v>
      </c>
      <c r="I3817" s="32">
        <v>0.15217</v>
      </c>
      <c r="J3817" s="32">
        <v>0.1523</v>
      </c>
      <c r="K3817" s="32">
        <v>1.6257</v>
      </c>
      <c r="L3817" s="32">
        <v>0.033594</v>
      </c>
      <c r="M3817" s="32">
        <v>0.3282</v>
      </c>
      <c r="N3817" s="32">
        <v>0.08886</v>
      </c>
      <c r="O3817" s="32">
        <v>0.01403</v>
      </c>
      <c r="P3817" s="32">
        <v>0.9026</v>
      </c>
      <c r="Q3817" s="32">
        <v>1.16619</v>
      </c>
      <c r="R3817" s="32">
        <v>0.02296</v>
      </c>
      <c r="S3817" s="32">
        <v>0.022089</v>
      </c>
      <c r="T3817" s="32">
        <v>0.032637</v>
      </c>
      <c r="U3817" s="32">
        <v>1.0293</v>
      </c>
      <c r="V3817" s="32">
        <v>0.113401</v>
      </c>
      <c r="W3817" s="32">
        <v>0.601</v>
      </c>
    </row>
    <row r="3818" ht="14.25" customHeight="1">
      <c r="B3818" s="61">
        <v>40599.0</v>
      </c>
      <c r="C3818" s="32">
        <v>20888.0</v>
      </c>
      <c r="D3818" s="32">
        <v>20683.0</v>
      </c>
      <c r="E3818" s="32">
        <v>77.275</v>
      </c>
      <c r="F3818" s="32">
        <v>81.68</v>
      </c>
      <c r="G3818" s="32">
        <v>1.3754</v>
      </c>
      <c r="H3818" s="32">
        <v>0.012244</v>
      </c>
      <c r="I3818" s="32">
        <v>0.15205</v>
      </c>
      <c r="J3818" s="32">
        <v>0.1521</v>
      </c>
      <c r="K3818" s="32">
        <v>1.6118</v>
      </c>
      <c r="L3818" s="32">
        <v>0.033628</v>
      </c>
      <c r="M3818" s="32">
        <v>0.3279</v>
      </c>
      <c r="N3818" s="32">
        <v>0.08896</v>
      </c>
      <c r="O3818" s="32">
        <v>0.01406</v>
      </c>
      <c r="P3818" s="32">
        <v>0.9027</v>
      </c>
      <c r="Q3818" s="32">
        <v>1.16755</v>
      </c>
      <c r="R3818" s="32">
        <v>0.022912</v>
      </c>
      <c r="S3818" s="32">
        <v>0.022065</v>
      </c>
      <c r="T3818" s="32">
        <v>0.032658</v>
      </c>
      <c r="U3818" s="32">
        <v>1.0227</v>
      </c>
      <c r="V3818" s="32">
        <v>0.113337</v>
      </c>
      <c r="W3818" s="32">
        <v>0.6017</v>
      </c>
    </row>
    <row r="3819" ht="14.25" customHeight="1">
      <c r="B3819" s="61">
        <v>40598.0</v>
      </c>
      <c r="C3819" s="32">
        <v>20893.0</v>
      </c>
      <c r="D3819" s="32">
        <v>20683.0</v>
      </c>
      <c r="E3819" s="32">
        <v>77.057</v>
      </c>
      <c r="F3819" s="32">
        <v>81.89</v>
      </c>
      <c r="G3819" s="32">
        <v>1.38</v>
      </c>
      <c r="H3819" s="32">
        <v>0.012211</v>
      </c>
      <c r="I3819" s="32">
        <v>0.1521</v>
      </c>
      <c r="J3819" s="32">
        <v>0.1521</v>
      </c>
      <c r="K3819" s="32">
        <v>1.6138</v>
      </c>
      <c r="L3819" s="32">
        <v>0.033591</v>
      </c>
      <c r="M3819" s="32">
        <v>0.3272</v>
      </c>
      <c r="N3819" s="32">
        <v>0.08859</v>
      </c>
      <c r="O3819" s="32">
        <v>0.01406</v>
      </c>
      <c r="P3819" s="32">
        <v>0.9027</v>
      </c>
      <c r="Q3819" s="32">
        <v>1.17028</v>
      </c>
      <c r="R3819" s="32">
        <v>0.022771</v>
      </c>
      <c r="S3819" s="32">
        <v>0.021991</v>
      </c>
      <c r="T3819" s="32">
        <v>0.032669</v>
      </c>
      <c r="U3819" s="32">
        <v>1.0177</v>
      </c>
      <c r="V3819" s="32">
        <v>0.113058</v>
      </c>
      <c r="W3819" s="32">
        <v>0.6009</v>
      </c>
    </row>
    <row r="3820" ht="14.25" customHeight="1">
      <c r="B3820" s="61">
        <v>40597.0</v>
      </c>
      <c r="C3820" s="32">
        <v>20885.0</v>
      </c>
      <c r="D3820" s="32">
        <v>20683.0</v>
      </c>
      <c r="E3820" s="32">
        <v>77.409</v>
      </c>
      <c r="F3820" s="32">
        <v>82.51</v>
      </c>
      <c r="G3820" s="32">
        <v>1.3749</v>
      </c>
      <c r="H3820" s="32">
        <v>0.012121</v>
      </c>
      <c r="I3820" s="32">
        <v>0.15211</v>
      </c>
      <c r="J3820" s="32">
        <v>0.1522</v>
      </c>
      <c r="K3820" s="32">
        <v>1.6211</v>
      </c>
      <c r="L3820" s="32">
        <v>0.033811</v>
      </c>
      <c r="M3820" s="32">
        <v>0.3273</v>
      </c>
      <c r="N3820" s="32">
        <v>0.08846</v>
      </c>
      <c r="O3820" s="32">
        <v>0.01406</v>
      </c>
      <c r="P3820" s="32">
        <v>0.9038</v>
      </c>
      <c r="Q3820" s="32">
        <v>1.17289</v>
      </c>
      <c r="R3820" s="32">
        <v>0.022874</v>
      </c>
      <c r="S3820" s="32">
        <v>0.022156</v>
      </c>
      <c r="T3820" s="32">
        <v>0.032653</v>
      </c>
      <c r="U3820" s="32">
        <v>1.0106</v>
      </c>
      <c r="V3820" s="32">
        <v>0.112803</v>
      </c>
      <c r="W3820" s="32">
        <v>0.5974</v>
      </c>
    </row>
    <row r="3821" ht="14.25" customHeight="1">
      <c r="B3821" s="61">
        <v>40596.0</v>
      </c>
      <c r="C3821" s="32">
        <v>20880.0</v>
      </c>
      <c r="D3821" s="32">
        <v>20678.0</v>
      </c>
      <c r="E3821" s="32">
        <v>77.768</v>
      </c>
      <c r="F3821" s="32">
        <v>82.77</v>
      </c>
      <c r="G3821" s="32">
        <v>1.365</v>
      </c>
      <c r="H3821" s="32">
        <v>0.01208</v>
      </c>
      <c r="I3821" s="32">
        <v>0.15198</v>
      </c>
      <c r="J3821" s="32">
        <v>0.1521</v>
      </c>
      <c r="K3821" s="32">
        <v>1.6136</v>
      </c>
      <c r="L3821" s="32">
        <v>0.033838</v>
      </c>
      <c r="M3821" s="32">
        <v>0.3276</v>
      </c>
      <c r="N3821" s="32">
        <v>0.08839</v>
      </c>
      <c r="O3821" s="32">
        <v>0.01406</v>
      </c>
      <c r="P3821" s="32">
        <v>0.9018</v>
      </c>
      <c r="Q3821" s="32">
        <v>1.16989</v>
      </c>
      <c r="R3821" s="32">
        <v>0.0229</v>
      </c>
      <c r="S3821" s="32">
        <v>0.02209</v>
      </c>
      <c r="T3821" s="32">
        <v>0.032658</v>
      </c>
      <c r="U3821" s="32">
        <v>1.0094</v>
      </c>
      <c r="V3821" s="32">
        <v>0.112765</v>
      </c>
      <c r="W3821" s="32">
        <v>0.5981</v>
      </c>
    </row>
    <row r="3822" ht="14.25" customHeight="1">
      <c r="B3822" s="61">
        <v>40595.0</v>
      </c>
      <c r="C3822" s="32">
        <v>20875.0</v>
      </c>
      <c r="D3822" s="32">
        <v>20673.0</v>
      </c>
      <c r="E3822" s="32">
        <v>77.689</v>
      </c>
      <c r="F3822" s="32">
        <v>83.14</v>
      </c>
      <c r="G3822" s="32">
        <v>1.3678</v>
      </c>
      <c r="H3822" s="32">
        <v>0.012027</v>
      </c>
      <c r="I3822" s="32">
        <v>0.15227</v>
      </c>
      <c r="J3822" s="32">
        <v>0.1525</v>
      </c>
      <c r="K3822" s="32">
        <v>1.6226</v>
      </c>
      <c r="L3822" s="32">
        <v>0.034031</v>
      </c>
      <c r="M3822" s="32">
        <v>0.3293</v>
      </c>
      <c r="N3822" s="32">
        <v>0.08932</v>
      </c>
      <c r="O3822" s="32">
        <v>0.01406</v>
      </c>
      <c r="P3822" s="32">
        <v>0.9021</v>
      </c>
      <c r="Q3822" s="32">
        <v>1.16877</v>
      </c>
      <c r="R3822" s="32">
        <v>0.023011</v>
      </c>
      <c r="S3822" s="32">
        <v>0.02223</v>
      </c>
      <c r="T3822" s="32">
        <v>0.032755</v>
      </c>
      <c r="U3822" s="32">
        <v>1.0173</v>
      </c>
      <c r="V3822" s="32">
        <v>0.113068</v>
      </c>
      <c r="W3822" s="32">
        <v>0.5994</v>
      </c>
    </row>
    <row r="3823" ht="14.25" customHeight="1">
      <c r="B3823" s="61">
        <v>40592.0</v>
      </c>
      <c r="C3823" s="32">
        <v>20883.0</v>
      </c>
      <c r="D3823" s="32">
        <v>20678.0</v>
      </c>
      <c r="E3823" s="32">
        <v>77.664</v>
      </c>
      <c r="F3823" s="32">
        <v>83.18</v>
      </c>
      <c r="G3823" s="32">
        <v>1.3693</v>
      </c>
      <c r="H3823" s="32">
        <v>0.012021</v>
      </c>
      <c r="I3823" s="32">
        <v>0.15221</v>
      </c>
      <c r="J3823" s="32">
        <v>0.1525</v>
      </c>
      <c r="K3823" s="32">
        <v>1.6253</v>
      </c>
      <c r="L3823" s="32">
        <v>0.034054</v>
      </c>
      <c r="M3823" s="32">
        <v>0.3306</v>
      </c>
      <c r="N3823" s="32">
        <v>0.08986</v>
      </c>
      <c r="O3823" s="32">
        <v>0.01406</v>
      </c>
      <c r="P3823" s="32">
        <v>0.902</v>
      </c>
      <c r="Q3823" s="32">
        <v>1.17028</v>
      </c>
      <c r="R3823" s="32">
        <v>0.02309</v>
      </c>
      <c r="S3823" s="32">
        <v>0.022126</v>
      </c>
      <c r="T3823" s="32">
        <v>0.032744</v>
      </c>
      <c r="U3823" s="32">
        <v>1.0134</v>
      </c>
      <c r="V3823" s="32">
        <v>0.112947</v>
      </c>
      <c r="W3823" s="32">
        <v>0.6012</v>
      </c>
    </row>
    <row r="3824" ht="14.25" customHeight="1">
      <c r="B3824" s="61">
        <v>40591.0</v>
      </c>
      <c r="C3824" s="32">
        <v>20895.0</v>
      </c>
      <c r="D3824" s="32">
        <v>20683.0</v>
      </c>
      <c r="E3824" s="32">
        <v>77.995</v>
      </c>
      <c r="F3824" s="32">
        <v>83.31</v>
      </c>
      <c r="G3824" s="32">
        <v>1.3609</v>
      </c>
      <c r="H3824" s="32">
        <v>0.012003</v>
      </c>
      <c r="I3824" s="32">
        <v>0.1519</v>
      </c>
      <c r="J3824" s="32">
        <v>0.1524</v>
      </c>
      <c r="K3824" s="32">
        <v>1.6174</v>
      </c>
      <c r="L3824" s="32">
        <v>0.033956</v>
      </c>
      <c r="M3824" s="32">
        <v>0.3287</v>
      </c>
      <c r="N3824" s="32">
        <v>0.0899</v>
      </c>
      <c r="O3824" s="32">
        <v>0.01406</v>
      </c>
      <c r="P3824" s="32">
        <v>0.9029</v>
      </c>
      <c r="Q3824" s="32">
        <v>1.17151</v>
      </c>
      <c r="R3824" s="32">
        <v>0.023095</v>
      </c>
      <c r="S3824" s="32">
        <v>0.022053</v>
      </c>
      <c r="T3824" s="32">
        <v>0.032664</v>
      </c>
      <c r="U3824" s="32">
        <v>1.0158</v>
      </c>
      <c r="V3824" s="32">
        <v>0.112699</v>
      </c>
      <c r="W3824" s="32">
        <v>0.6024</v>
      </c>
    </row>
    <row r="3825" ht="14.25" customHeight="1">
      <c r="B3825" s="61">
        <v>40590.0</v>
      </c>
      <c r="C3825" s="32">
        <v>20895.0</v>
      </c>
      <c r="D3825" s="32">
        <v>20698.0</v>
      </c>
      <c r="E3825" s="32">
        <v>78.223</v>
      </c>
      <c r="F3825" s="32">
        <v>83.68</v>
      </c>
      <c r="G3825" s="32">
        <v>1.3569</v>
      </c>
      <c r="H3825" s="32">
        <v>0.01195</v>
      </c>
      <c r="I3825" s="32">
        <v>0.15186</v>
      </c>
      <c r="J3825" s="32">
        <v>0.1524</v>
      </c>
      <c r="K3825" s="32">
        <v>1.6095</v>
      </c>
      <c r="L3825" s="32">
        <v>0.033993</v>
      </c>
      <c r="M3825" s="32">
        <v>0.3286</v>
      </c>
      <c r="N3825" s="32">
        <v>0.08962</v>
      </c>
      <c r="O3825" s="32">
        <v>0.01406</v>
      </c>
      <c r="P3825" s="32">
        <v>0.9029</v>
      </c>
      <c r="Q3825" s="32">
        <v>1.17296</v>
      </c>
      <c r="R3825" s="32">
        <v>0.023027</v>
      </c>
      <c r="S3825" s="32">
        <v>0.021966</v>
      </c>
      <c r="T3825" s="32">
        <v>0.032669</v>
      </c>
      <c r="U3825" s="32">
        <v>1.0154</v>
      </c>
      <c r="V3825" s="32">
        <v>0.112568</v>
      </c>
      <c r="W3825" s="32">
        <v>0.5993</v>
      </c>
    </row>
    <row r="3826" ht="14.25" customHeight="1">
      <c r="B3826" s="61">
        <v>40589.0</v>
      </c>
      <c r="C3826" s="32">
        <v>20905.0</v>
      </c>
      <c r="D3826" s="32">
        <v>20703.0</v>
      </c>
      <c r="E3826" s="32">
        <v>78.573</v>
      </c>
      <c r="F3826" s="32">
        <v>83.77</v>
      </c>
      <c r="G3826" s="32">
        <v>1.3487</v>
      </c>
      <c r="H3826" s="32">
        <v>0.011937</v>
      </c>
      <c r="I3826" s="32">
        <v>0.15176</v>
      </c>
      <c r="J3826" s="32">
        <v>0.1521</v>
      </c>
      <c r="K3826" s="32">
        <v>1.6126</v>
      </c>
      <c r="L3826" s="32">
        <v>0.034014</v>
      </c>
      <c r="M3826" s="32">
        <v>0.3276</v>
      </c>
      <c r="N3826" s="32">
        <v>0.08895</v>
      </c>
      <c r="O3826" s="32">
        <v>0.01406</v>
      </c>
      <c r="P3826" s="32">
        <v>0.9022</v>
      </c>
      <c r="Q3826" s="32">
        <v>1.17165</v>
      </c>
      <c r="R3826" s="32">
        <v>0.022873</v>
      </c>
      <c r="S3826" s="32">
        <v>0.021966</v>
      </c>
      <c r="T3826" s="32">
        <v>0.032552</v>
      </c>
      <c r="U3826" s="32">
        <v>1.0104</v>
      </c>
      <c r="V3826" s="32">
        <v>0.112171</v>
      </c>
      <c r="W3826" s="32">
        <v>0.5978</v>
      </c>
    </row>
    <row r="3827" ht="14.25" customHeight="1">
      <c r="B3827" s="61">
        <v>40588.0</v>
      </c>
      <c r="C3827" s="32">
        <v>20910.0</v>
      </c>
      <c r="D3827" s="32">
        <v>20713.0</v>
      </c>
      <c r="E3827" s="32">
        <v>78.614</v>
      </c>
      <c r="F3827" s="32">
        <v>83.32</v>
      </c>
      <c r="G3827" s="32">
        <v>1.3489</v>
      </c>
      <c r="H3827" s="32">
        <v>0.012001</v>
      </c>
      <c r="I3827" s="32">
        <v>0.15159</v>
      </c>
      <c r="J3827" s="32">
        <v>0.1519</v>
      </c>
      <c r="K3827" s="32">
        <v>1.6039</v>
      </c>
      <c r="L3827" s="32">
        <v>0.034072</v>
      </c>
      <c r="M3827" s="32">
        <v>0.3278</v>
      </c>
      <c r="N3827" s="32">
        <v>0.08897</v>
      </c>
      <c r="O3827" s="32">
        <v>0.01406</v>
      </c>
      <c r="P3827" s="32">
        <v>0.9031</v>
      </c>
      <c r="Q3827" s="32">
        <v>1.17456</v>
      </c>
      <c r="R3827" s="32">
        <v>0.022922</v>
      </c>
      <c r="S3827" s="32">
        <v>0.02198</v>
      </c>
      <c r="T3827" s="32">
        <v>0.032531</v>
      </c>
      <c r="U3827" s="32">
        <v>1.0111</v>
      </c>
      <c r="V3827" s="32">
        <v>0.112311</v>
      </c>
      <c r="W3827" s="32">
        <v>0.5999</v>
      </c>
    </row>
    <row r="3828" ht="14.25" customHeight="1">
      <c r="B3828" s="61">
        <v>40585.0</v>
      </c>
      <c r="C3828" s="32">
        <v>20800.0</v>
      </c>
      <c r="D3828" s="32">
        <v>20693.0</v>
      </c>
      <c r="E3828" s="32">
        <v>78.46</v>
      </c>
      <c r="F3828" s="32">
        <v>83.43</v>
      </c>
      <c r="G3828" s="32">
        <v>1.3554</v>
      </c>
      <c r="H3828" s="32">
        <v>0.011986</v>
      </c>
      <c r="I3828" s="32">
        <v>0.1517</v>
      </c>
      <c r="J3828" s="32">
        <v>0.152</v>
      </c>
      <c r="K3828" s="32">
        <v>1.6007</v>
      </c>
      <c r="L3828" s="32">
        <v>0.034223</v>
      </c>
      <c r="M3828" s="32">
        <v>0.3274</v>
      </c>
      <c r="N3828" s="32">
        <v>0.08935</v>
      </c>
      <c r="O3828" s="32">
        <v>0.01409</v>
      </c>
      <c r="P3828" s="32">
        <v>0.9006</v>
      </c>
      <c r="Q3828" s="32">
        <v>1.17786</v>
      </c>
      <c r="R3828" s="32">
        <v>0.022849</v>
      </c>
      <c r="S3828" s="32">
        <v>0.021889</v>
      </c>
      <c r="T3828" s="32">
        <v>0.032531</v>
      </c>
      <c r="U3828" s="32">
        <v>1.0128</v>
      </c>
      <c r="V3828" s="32">
        <v>0.112023</v>
      </c>
      <c r="W3828" s="32">
        <v>0.6004</v>
      </c>
    </row>
    <row r="3829" ht="14.25" customHeight="1">
      <c r="B3829" s="61">
        <v>40584.0</v>
      </c>
      <c r="C3829" s="32">
        <v>19490.0</v>
      </c>
      <c r="D3829" s="32">
        <v>18932.0</v>
      </c>
      <c r="E3829" s="32">
        <v>78.25</v>
      </c>
      <c r="F3829" s="32">
        <v>83.23</v>
      </c>
      <c r="G3829" s="32">
        <v>1.3603</v>
      </c>
      <c r="H3829" s="32">
        <v>0.012015</v>
      </c>
      <c r="I3829" s="32">
        <v>0.15183</v>
      </c>
      <c r="J3829" s="32">
        <v>0.1523</v>
      </c>
      <c r="K3829" s="32">
        <v>1.6098</v>
      </c>
      <c r="L3829" s="32">
        <v>0.03455</v>
      </c>
      <c r="M3829" s="32">
        <v>0.328</v>
      </c>
      <c r="N3829" s="32">
        <v>0.08945</v>
      </c>
      <c r="O3829" s="32">
        <v>0.01409</v>
      </c>
      <c r="P3829" s="32">
        <v>0.901</v>
      </c>
      <c r="Q3829" s="32">
        <v>1.17717</v>
      </c>
      <c r="R3829" s="32">
        <v>0.022891</v>
      </c>
      <c r="S3829" s="32">
        <v>0.021869</v>
      </c>
      <c r="T3829" s="32">
        <v>0.032446</v>
      </c>
      <c r="U3829" s="32">
        <v>1.0048</v>
      </c>
      <c r="V3829" s="32">
        <v>0.112013</v>
      </c>
      <c r="W3829" s="32">
        <v>0.5994</v>
      </c>
    </row>
    <row r="3830" ht="14.25" customHeight="1">
      <c r="B3830" s="61">
        <v>40583.0</v>
      </c>
      <c r="C3830" s="32">
        <v>19498.0</v>
      </c>
      <c r="D3830" s="32">
        <v>18932.0</v>
      </c>
      <c r="E3830" s="32">
        <v>77.641</v>
      </c>
      <c r="F3830" s="32">
        <v>82.36</v>
      </c>
      <c r="G3830" s="32">
        <v>1.3733</v>
      </c>
      <c r="H3830" s="32">
        <v>0.012142</v>
      </c>
      <c r="I3830" s="32">
        <v>0.15176</v>
      </c>
      <c r="J3830" s="32">
        <v>0.1523</v>
      </c>
      <c r="K3830" s="32">
        <v>1.6102</v>
      </c>
      <c r="L3830" s="32">
        <v>0.034743</v>
      </c>
      <c r="M3830" s="32">
        <v>0.3294</v>
      </c>
      <c r="N3830" s="32">
        <v>0.0902</v>
      </c>
      <c r="O3830" s="32">
        <v>0.01406</v>
      </c>
      <c r="P3830" s="32">
        <v>0.9009</v>
      </c>
      <c r="Q3830" s="32">
        <v>1.17639</v>
      </c>
      <c r="R3830" s="32">
        <v>0.022915</v>
      </c>
      <c r="S3830" s="32">
        <v>0.021984</v>
      </c>
      <c r="T3830" s="32">
        <v>0.032526</v>
      </c>
      <c r="U3830" s="32">
        <v>1.0062</v>
      </c>
      <c r="V3830" s="32">
        <v>0.112076</v>
      </c>
      <c r="W3830" s="32">
        <v>0.602</v>
      </c>
    </row>
    <row r="3831" ht="14.25" customHeight="1">
      <c r="B3831" s="61">
        <v>40582.0</v>
      </c>
      <c r="C3831" s="32">
        <v>19499.0</v>
      </c>
      <c r="D3831" s="32">
        <v>18932.0</v>
      </c>
      <c r="E3831" s="32">
        <v>77.999</v>
      </c>
      <c r="F3831" s="32">
        <v>82.36</v>
      </c>
      <c r="G3831" s="32">
        <v>1.3625</v>
      </c>
      <c r="H3831" s="32">
        <v>0.012141</v>
      </c>
      <c r="I3831" s="32">
        <v>0.15185</v>
      </c>
      <c r="J3831" s="32">
        <v>0.1525</v>
      </c>
      <c r="K3831" s="32">
        <v>1.6069</v>
      </c>
      <c r="L3831" s="32">
        <v>0.034572</v>
      </c>
      <c r="M3831" s="32">
        <v>0.3291</v>
      </c>
      <c r="N3831" s="32">
        <v>0.09079</v>
      </c>
      <c r="O3831" s="32">
        <v>0.01406</v>
      </c>
      <c r="P3831" s="32">
        <v>0.9012</v>
      </c>
      <c r="Q3831" s="32">
        <v>1.17151</v>
      </c>
      <c r="R3831" s="32">
        <v>0.023081</v>
      </c>
      <c r="S3831" s="32">
        <v>0.022077</v>
      </c>
      <c r="T3831" s="32">
        <v>0.032457</v>
      </c>
      <c r="U3831" s="32">
        <v>1.0048</v>
      </c>
      <c r="V3831" s="32">
        <v>0.11236</v>
      </c>
      <c r="W3831" s="32">
        <v>0.5991</v>
      </c>
    </row>
    <row r="3832" ht="14.25" customHeight="1">
      <c r="B3832" s="61">
        <v>40581.0</v>
      </c>
      <c r="C3832" s="32">
        <v>19495.0</v>
      </c>
      <c r="D3832" s="32">
        <v>18932.0</v>
      </c>
      <c r="E3832" s="32">
        <v>78.029</v>
      </c>
      <c r="F3832" s="32">
        <v>82.33</v>
      </c>
      <c r="G3832" s="32">
        <v>1.3583</v>
      </c>
      <c r="H3832" s="32">
        <v>0.012147</v>
      </c>
      <c r="I3832" s="32">
        <v>0.15239</v>
      </c>
      <c r="J3832" s="32">
        <v>0.1524</v>
      </c>
      <c r="K3832" s="32">
        <v>1.611</v>
      </c>
      <c r="L3832" s="32">
        <v>0.03442</v>
      </c>
      <c r="M3832" s="32">
        <v>0.3298</v>
      </c>
      <c r="N3832" s="32">
        <v>0.09064</v>
      </c>
      <c r="O3832" s="32">
        <v>0.01406</v>
      </c>
      <c r="P3832" s="32">
        <v>0.9012</v>
      </c>
      <c r="Q3832" s="32">
        <v>1.16823</v>
      </c>
      <c r="R3832" s="32">
        <v>0.023052</v>
      </c>
      <c r="S3832" s="32">
        <v>0.022056</v>
      </c>
      <c r="T3832" s="32">
        <v>0.032573</v>
      </c>
      <c r="U3832" s="32">
        <v>1.0093</v>
      </c>
      <c r="V3832" s="32">
        <v>0.112173</v>
      </c>
      <c r="W3832" s="32">
        <v>0.5966</v>
      </c>
    </row>
    <row r="3833" ht="14.25" customHeight="1">
      <c r="B3833" s="61">
        <v>40578.0</v>
      </c>
      <c r="C3833" s="32">
        <v>19495.0</v>
      </c>
      <c r="D3833" s="32">
        <v>18932.0</v>
      </c>
      <c r="E3833" s="32">
        <v>78.044</v>
      </c>
      <c r="F3833" s="32">
        <v>82.18</v>
      </c>
      <c r="G3833" s="32">
        <v>1.3581</v>
      </c>
      <c r="H3833" s="32">
        <v>0.012168</v>
      </c>
      <c r="I3833" s="32">
        <v>0.15185</v>
      </c>
      <c r="J3833" s="32">
        <v>0.1524</v>
      </c>
      <c r="K3833" s="32">
        <v>1.6111</v>
      </c>
      <c r="L3833" s="32">
        <v>0.034446</v>
      </c>
      <c r="M3833" s="32">
        <v>0.3287</v>
      </c>
      <c r="N3833" s="32">
        <v>0.09034</v>
      </c>
      <c r="O3833" s="32">
        <v>0.01406</v>
      </c>
      <c r="P3833" s="32">
        <v>0.9034</v>
      </c>
      <c r="Q3833" s="32">
        <v>1.16816</v>
      </c>
      <c r="R3833" s="32">
        <v>0.022891</v>
      </c>
      <c r="S3833" s="32">
        <v>0.021935</v>
      </c>
      <c r="T3833" s="32">
        <v>0.032468</v>
      </c>
      <c r="U3833" s="32">
        <v>1.0129</v>
      </c>
      <c r="V3833" s="32">
        <v>0.111607</v>
      </c>
      <c r="W3833" s="32">
        <v>0.5979</v>
      </c>
    </row>
    <row r="3834" ht="14.25" customHeight="1">
      <c r="B3834" s="61">
        <v>40577.0</v>
      </c>
      <c r="C3834" s="32">
        <v>19495.0</v>
      </c>
      <c r="D3834" s="32">
        <v>18932.0</v>
      </c>
      <c r="E3834" s="32">
        <v>77.748</v>
      </c>
      <c r="F3834" s="32">
        <v>81.63</v>
      </c>
      <c r="G3834" s="32">
        <v>1.3634</v>
      </c>
      <c r="H3834" s="32">
        <v>0.012251</v>
      </c>
      <c r="I3834" s="32">
        <v>0.15186</v>
      </c>
      <c r="J3834" s="32">
        <v>0.1524</v>
      </c>
      <c r="K3834" s="32">
        <v>1.6136</v>
      </c>
      <c r="L3834" s="32">
        <v>0.034412</v>
      </c>
      <c r="M3834" s="32">
        <v>0.3296</v>
      </c>
      <c r="N3834" s="32">
        <v>0.0905</v>
      </c>
      <c r="O3834" s="32">
        <v>0.01406</v>
      </c>
      <c r="P3834" s="32">
        <v>0.9021</v>
      </c>
      <c r="Q3834" s="32">
        <v>1.16809</v>
      </c>
      <c r="R3834" s="32">
        <v>0.022763</v>
      </c>
      <c r="S3834" s="32">
        <v>0.021939</v>
      </c>
      <c r="T3834" s="32">
        <v>0.032367</v>
      </c>
      <c r="U3834" s="32">
        <v>1.0089</v>
      </c>
      <c r="V3834" s="32">
        <v>0.110742</v>
      </c>
      <c r="W3834" s="32">
        <v>0.5992</v>
      </c>
    </row>
    <row r="3835" ht="14.25" customHeight="1">
      <c r="B3835" s="61">
        <v>40576.0</v>
      </c>
      <c r="C3835" s="32">
        <v>19495.0</v>
      </c>
      <c r="D3835" s="32">
        <v>18932.0</v>
      </c>
      <c r="E3835" s="32">
        <v>77.158</v>
      </c>
      <c r="F3835" s="32">
        <v>81.55</v>
      </c>
      <c r="G3835" s="32">
        <v>1.3811</v>
      </c>
      <c r="H3835" s="32">
        <v>0.012262</v>
      </c>
      <c r="I3835" s="32">
        <v>0.15186</v>
      </c>
      <c r="J3835" s="32">
        <v>0.1524</v>
      </c>
      <c r="K3835" s="32">
        <v>1.6192</v>
      </c>
      <c r="L3835" s="32">
        <v>0.03448</v>
      </c>
      <c r="M3835" s="32">
        <v>0.3294</v>
      </c>
      <c r="N3835" s="32">
        <v>0.09063</v>
      </c>
      <c r="O3835" s="32">
        <v>0.01409</v>
      </c>
      <c r="P3835" s="32">
        <v>0.901</v>
      </c>
      <c r="Q3835" s="32">
        <v>1.1696</v>
      </c>
      <c r="R3835" s="32">
        <v>0.022774</v>
      </c>
      <c r="S3835" s="32">
        <v>0.021954</v>
      </c>
      <c r="T3835" s="32">
        <v>0.032415</v>
      </c>
      <c r="U3835" s="32">
        <v>1.0122</v>
      </c>
      <c r="V3835" s="32">
        <v>0.110859</v>
      </c>
      <c r="W3835" s="32">
        <v>0.6001</v>
      </c>
    </row>
    <row r="3836" ht="14.25" customHeight="1">
      <c r="B3836" s="61">
        <v>40575.0</v>
      </c>
      <c r="C3836" s="32">
        <v>19495.0</v>
      </c>
      <c r="D3836" s="32">
        <v>18932.0</v>
      </c>
      <c r="E3836" s="32">
        <v>77.067</v>
      </c>
      <c r="F3836" s="32">
        <v>81.35</v>
      </c>
      <c r="G3836" s="32">
        <v>1.3829</v>
      </c>
      <c r="H3836" s="32">
        <v>0.012292</v>
      </c>
      <c r="I3836" s="32">
        <v>0.1518</v>
      </c>
      <c r="J3836" s="32">
        <v>0.1522</v>
      </c>
      <c r="K3836" s="32">
        <v>1.6142</v>
      </c>
      <c r="L3836" s="32">
        <v>0.034447</v>
      </c>
      <c r="M3836" s="32">
        <v>0.3286</v>
      </c>
      <c r="N3836" s="32">
        <v>0.09055</v>
      </c>
      <c r="O3836" s="32">
        <v>0.01409</v>
      </c>
      <c r="P3836" s="32">
        <v>0.9029</v>
      </c>
      <c r="Q3836" s="32">
        <v>1.16823</v>
      </c>
      <c r="R3836" s="32">
        <v>0.022694</v>
      </c>
      <c r="S3836" s="32">
        <v>0.02199</v>
      </c>
      <c r="T3836" s="32">
        <v>0.032415</v>
      </c>
      <c r="U3836" s="32">
        <v>1.0095</v>
      </c>
      <c r="V3836" s="32">
        <v>0.110881</v>
      </c>
      <c r="W3836" s="32">
        <v>0.6007</v>
      </c>
    </row>
    <row r="3837" ht="14.25" customHeight="1">
      <c r="B3837" s="61">
        <v>40574.0</v>
      </c>
      <c r="C3837" s="32">
        <v>19498.0</v>
      </c>
      <c r="D3837" s="32">
        <v>18932.0</v>
      </c>
      <c r="E3837" s="32">
        <v>77.735</v>
      </c>
      <c r="F3837" s="32">
        <v>82.04</v>
      </c>
      <c r="G3837" s="32">
        <v>1.3694</v>
      </c>
      <c r="H3837" s="32">
        <v>0.012189</v>
      </c>
      <c r="I3837" s="32">
        <v>0.15152</v>
      </c>
      <c r="J3837" s="32">
        <v>0.1518</v>
      </c>
      <c r="K3837" s="32">
        <v>1.6014</v>
      </c>
      <c r="L3837" s="32">
        <v>0.034459</v>
      </c>
      <c r="M3837" s="32">
        <v>0.3272</v>
      </c>
      <c r="N3837" s="32">
        <v>0.08929</v>
      </c>
      <c r="O3837" s="32">
        <v>0.01406</v>
      </c>
      <c r="P3837" s="32">
        <v>0.902</v>
      </c>
      <c r="Q3837" s="32">
        <v>1.16715</v>
      </c>
      <c r="R3837" s="32">
        <v>0.022591</v>
      </c>
      <c r="S3837" s="32">
        <v>0.021782</v>
      </c>
      <c r="T3837" s="32">
        <v>0.032352</v>
      </c>
      <c r="U3837" s="32">
        <v>0.999</v>
      </c>
      <c r="V3837" s="32">
        <v>0.110522</v>
      </c>
      <c r="W3837" s="32">
        <v>0.5996</v>
      </c>
    </row>
    <row r="3838" ht="14.25" customHeight="1">
      <c r="B3838" s="61">
        <v>40571.0</v>
      </c>
      <c r="C3838" s="32">
        <v>19498.0</v>
      </c>
      <c r="D3838" s="32">
        <v>18932.0</v>
      </c>
      <c r="E3838" s="32">
        <v>78.133</v>
      </c>
      <c r="F3838" s="32">
        <v>82.12</v>
      </c>
      <c r="G3838" s="32">
        <v>1.3611</v>
      </c>
      <c r="H3838" s="32">
        <v>0.012177</v>
      </c>
      <c r="I3838" s="32">
        <v>0.15161</v>
      </c>
      <c r="J3838" s="32">
        <v>0.1519</v>
      </c>
      <c r="K3838" s="32">
        <v>1.586</v>
      </c>
      <c r="L3838" s="32">
        <v>0.034459</v>
      </c>
      <c r="M3838" s="32">
        <v>0.327</v>
      </c>
      <c r="N3838" s="32">
        <v>0.08913</v>
      </c>
      <c r="O3838" s="32">
        <v>0.01409</v>
      </c>
      <c r="P3838" s="32">
        <v>0.9001</v>
      </c>
      <c r="Q3838" s="32">
        <v>1.16911</v>
      </c>
      <c r="R3838" s="32">
        <v>0.022702</v>
      </c>
      <c r="S3838" s="32">
        <v>0.021854</v>
      </c>
      <c r="T3838" s="32">
        <v>0.032232</v>
      </c>
      <c r="U3838" s="32">
        <v>0.9987</v>
      </c>
      <c r="V3838" s="32">
        <v>0.110988</v>
      </c>
      <c r="W3838" s="32">
        <v>0.5943</v>
      </c>
    </row>
    <row r="3839" ht="14.25" customHeight="1">
      <c r="B3839" s="61">
        <v>40570.0</v>
      </c>
      <c r="C3839" s="32">
        <v>19498.0</v>
      </c>
      <c r="D3839" s="32">
        <v>18932.0</v>
      </c>
      <c r="E3839" s="32">
        <v>77.727</v>
      </c>
      <c r="F3839" s="32">
        <v>82.92</v>
      </c>
      <c r="G3839" s="32">
        <v>1.3734</v>
      </c>
      <c r="H3839" s="32">
        <v>0.01206</v>
      </c>
      <c r="I3839" s="32">
        <v>0.15179</v>
      </c>
      <c r="J3839" s="32">
        <v>0.152</v>
      </c>
      <c r="K3839" s="32">
        <v>1.5929</v>
      </c>
      <c r="L3839" s="32">
        <v>0.03443</v>
      </c>
      <c r="M3839" s="32">
        <v>0.3275</v>
      </c>
      <c r="N3839" s="32">
        <v>0.08988</v>
      </c>
      <c r="O3839" s="32">
        <v>0.01409</v>
      </c>
      <c r="P3839" s="32">
        <v>0.9001</v>
      </c>
      <c r="Q3839" s="32">
        <v>1.1653</v>
      </c>
      <c r="R3839" s="32">
        <v>0.02266</v>
      </c>
      <c r="S3839" s="32">
        <v>0.021891</v>
      </c>
      <c r="T3839" s="32">
        <v>0.032431</v>
      </c>
      <c r="U3839" s="32">
        <v>1.0066</v>
      </c>
      <c r="V3839" s="32">
        <v>0.110822</v>
      </c>
      <c r="W3839" s="32">
        <v>0.5967</v>
      </c>
    </row>
    <row r="3840" ht="14.25" customHeight="1">
      <c r="B3840" s="61">
        <v>40569.0</v>
      </c>
      <c r="C3840" s="32">
        <v>19498.0</v>
      </c>
      <c r="D3840" s="32">
        <v>18932.0</v>
      </c>
      <c r="E3840" s="32">
        <v>77.898</v>
      </c>
      <c r="F3840" s="32">
        <v>82.17</v>
      </c>
      <c r="G3840" s="32">
        <v>1.3713</v>
      </c>
      <c r="H3840" s="32">
        <v>0.01217</v>
      </c>
      <c r="I3840" s="32">
        <v>0.15183</v>
      </c>
      <c r="J3840" s="32">
        <v>0.152</v>
      </c>
      <c r="K3840" s="32">
        <v>1.5935</v>
      </c>
      <c r="L3840" s="32">
        <v>0.034412</v>
      </c>
      <c r="M3840" s="32">
        <v>0.3282</v>
      </c>
      <c r="N3840" s="32">
        <v>0.08965</v>
      </c>
      <c r="O3840" s="32">
        <v>0.01409</v>
      </c>
      <c r="P3840" s="32">
        <v>0.9028</v>
      </c>
      <c r="Q3840" s="32">
        <v>1.16415</v>
      </c>
      <c r="R3840" s="32">
        <v>0.022622</v>
      </c>
      <c r="S3840" s="32">
        <v>0.021932</v>
      </c>
      <c r="T3840" s="32">
        <v>0.032499</v>
      </c>
      <c r="U3840" s="32">
        <v>1.006</v>
      </c>
      <c r="V3840" s="32">
        <v>0.110785</v>
      </c>
      <c r="W3840" s="32">
        <v>0.5993</v>
      </c>
    </row>
    <row r="3841" ht="14.25" customHeight="1">
      <c r="B3841" s="61">
        <v>40568.0</v>
      </c>
      <c r="C3841" s="32">
        <v>19499.0</v>
      </c>
      <c r="D3841" s="32">
        <v>18932.0</v>
      </c>
      <c r="E3841" s="32">
        <v>78.002</v>
      </c>
      <c r="F3841" s="32">
        <v>82.25</v>
      </c>
      <c r="G3841" s="32">
        <v>1.3681</v>
      </c>
      <c r="H3841" s="32">
        <v>0.012157</v>
      </c>
      <c r="I3841" s="32">
        <v>0.15177</v>
      </c>
      <c r="J3841" s="32">
        <v>0.152</v>
      </c>
      <c r="K3841" s="32">
        <v>1.5817</v>
      </c>
      <c r="L3841" s="32">
        <v>0.034444</v>
      </c>
      <c r="M3841" s="32">
        <v>0.3276</v>
      </c>
      <c r="N3841" s="32">
        <v>0.08927</v>
      </c>
      <c r="O3841" s="32">
        <v>0.01406</v>
      </c>
      <c r="P3841" s="32">
        <v>0.9018</v>
      </c>
      <c r="Q3841" s="32">
        <v>1.16401</v>
      </c>
      <c r="R3841" s="32">
        <v>0.022467</v>
      </c>
      <c r="S3841" s="32">
        <v>0.021882</v>
      </c>
      <c r="T3841" s="32">
        <v>0.0323</v>
      </c>
      <c r="U3841" s="32">
        <v>1.0032</v>
      </c>
      <c r="V3841" s="32">
        <v>0.110662</v>
      </c>
      <c r="W3841" s="32">
        <v>0.5976</v>
      </c>
    </row>
    <row r="3842" ht="14.25" customHeight="1">
      <c r="B3842" s="61">
        <v>40567.0</v>
      </c>
      <c r="C3842" s="32">
        <v>19499.0</v>
      </c>
      <c r="D3842" s="32">
        <v>18932.0</v>
      </c>
      <c r="E3842" s="32">
        <v>78.05</v>
      </c>
      <c r="F3842" s="32">
        <v>82.53</v>
      </c>
      <c r="G3842" s="32">
        <v>1.3638</v>
      </c>
      <c r="H3842" s="32">
        <v>0.012117</v>
      </c>
      <c r="I3842" s="32">
        <v>0.15177</v>
      </c>
      <c r="J3842" s="32">
        <v>0.1521</v>
      </c>
      <c r="K3842" s="32">
        <v>1.5988</v>
      </c>
      <c r="L3842" s="32">
        <v>0.034415</v>
      </c>
      <c r="M3842" s="32">
        <v>0.3276</v>
      </c>
      <c r="N3842" s="32">
        <v>0.08945</v>
      </c>
      <c r="O3842" s="32">
        <v>0.01406</v>
      </c>
      <c r="P3842" s="32">
        <v>0.9019</v>
      </c>
      <c r="Q3842" s="32">
        <v>1.16383</v>
      </c>
      <c r="R3842" s="32">
        <v>0.022501</v>
      </c>
      <c r="S3842" s="32">
        <v>0.021993</v>
      </c>
      <c r="T3842" s="32">
        <v>0.032326</v>
      </c>
      <c r="U3842" s="32">
        <v>1.0065</v>
      </c>
      <c r="V3842" s="32">
        <v>0.110436</v>
      </c>
      <c r="W3842" s="32">
        <v>0.5988</v>
      </c>
    </row>
    <row r="3843" ht="14.25" customHeight="1">
      <c r="B3843" s="61">
        <v>40564.0</v>
      </c>
      <c r="C3843" s="32">
        <v>19498.0</v>
      </c>
      <c r="D3843" s="32">
        <v>18932.0</v>
      </c>
      <c r="E3843" s="32">
        <v>78.213</v>
      </c>
      <c r="F3843" s="32">
        <v>82.57</v>
      </c>
      <c r="G3843" s="32">
        <v>1.3621</v>
      </c>
      <c r="H3843" s="32">
        <v>0.012112</v>
      </c>
      <c r="I3843" s="32">
        <v>0.15184</v>
      </c>
      <c r="J3843" s="32">
        <v>0.152</v>
      </c>
      <c r="K3843" s="32">
        <v>1.6</v>
      </c>
      <c r="L3843" s="32">
        <v>0.034347</v>
      </c>
      <c r="M3843" s="32">
        <v>0.3267</v>
      </c>
      <c r="N3843" s="32">
        <v>0.08925</v>
      </c>
      <c r="O3843" s="32">
        <v>0.01409</v>
      </c>
      <c r="P3843" s="32">
        <v>0.9074</v>
      </c>
      <c r="Q3843" s="32">
        <v>1.16876</v>
      </c>
      <c r="R3843" s="32">
        <v>0.022495</v>
      </c>
      <c r="S3843" s="32">
        <v>0.02192</v>
      </c>
      <c r="T3843" s="32">
        <v>0.032623</v>
      </c>
      <c r="U3843" s="32">
        <v>1.0069</v>
      </c>
      <c r="V3843" s="32">
        <v>0.110381</v>
      </c>
      <c r="W3843" s="32">
        <v>0.5968</v>
      </c>
    </row>
    <row r="3844" ht="14.25" customHeight="1">
      <c r="B3844" s="61">
        <v>40563.0</v>
      </c>
      <c r="C3844" s="32">
        <v>19495.0</v>
      </c>
      <c r="D3844" s="32">
        <v>18932.0</v>
      </c>
      <c r="E3844" s="32">
        <v>78.823</v>
      </c>
      <c r="F3844" s="32">
        <v>83.01</v>
      </c>
      <c r="G3844" s="32">
        <v>1.3473</v>
      </c>
      <c r="H3844" s="32">
        <v>0.012048</v>
      </c>
      <c r="I3844" s="32">
        <v>0.1518</v>
      </c>
      <c r="J3844" s="32">
        <v>0.1519</v>
      </c>
      <c r="K3844" s="32">
        <v>1.5897</v>
      </c>
      <c r="L3844" s="32">
        <v>0.034362</v>
      </c>
      <c r="M3844" s="32">
        <v>0.3271</v>
      </c>
      <c r="N3844" s="32">
        <v>0.08913</v>
      </c>
      <c r="O3844" s="32">
        <v>0.01409</v>
      </c>
      <c r="P3844" s="32">
        <v>0.9013</v>
      </c>
      <c r="Q3844" s="32">
        <v>1.16605</v>
      </c>
      <c r="R3844" s="32">
        <v>0.022422</v>
      </c>
      <c r="S3844" s="32">
        <v>0.021961</v>
      </c>
      <c r="T3844" s="32">
        <v>0.032669</v>
      </c>
      <c r="U3844" s="32">
        <v>1.0027</v>
      </c>
      <c r="V3844" s="32">
        <v>0.110206</v>
      </c>
      <c r="W3844" s="32">
        <v>0.5976</v>
      </c>
    </row>
    <row r="3845" ht="14.25" customHeight="1">
      <c r="B3845" s="61">
        <v>40562.0</v>
      </c>
      <c r="C3845" s="32">
        <v>19498.0</v>
      </c>
      <c r="D3845" s="32">
        <v>18932.0</v>
      </c>
      <c r="E3845" s="32">
        <v>78.64</v>
      </c>
      <c r="F3845" s="32">
        <v>82.02</v>
      </c>
      <c r="G3845" s="32">
        <v>1.3473</v>
      </c>
      <c r="H3845" s="32">
        <v>0.012192</v>
      </c>
      <c r="I3845" s="32">
        <v>0.15184</v>
      </c>
      <c r="J3845" s="32">
        <v>0.152</v>
      </c>
      <c r="K3845" s="32">
        <v>1.5996</v>
      </c>
      <c r="L3845" s="32">
        <v>0.034406</v>
      </c>
      <c r="M3845" s="32">
        <v>0.3273</v>
      </c>
      <c r="N3845" s="32">
        <v>0.0896</v>
      </c>
      <c r="O3845" s="32">
        <v>0.01407</v>
      </c>
      <c r="P3845" s="32">
        <v>0.9024</v>
      </c>
      <c r="Q3845" s="32">
        <v>1.16619</v>
      </c>
      <c r="R3845" s="32">
        <v>0.022502</v>
      </c>
      <c r="S3845" s="32">
        <v>0.022051</v>
      </c>
      <c r="T3845" s="32">
        <v>0.032792</v>
      </c>
      <c r="U3845" s="32">
        <v>1.0043</v>
      </c>
      <c r="V3845" s="32">
        <v>0.110497</v>
      </c>
      <c r="W3845" s="32">
        <v>0.5981</v>
      </c>
    </row>
    <row r="3846" ht="14.25" customHeight="1">
      <c r="B3846" s="61">
        <v>40561.0</v>
      </c>
      <c r="C3846" s="32">
        <v>19499.0</v>
      </c>
      <c r="D3846" s="32">
        <v>18932.0</v>
      </c>
      <c r="E3846" s="32">
        <v>78.962</v>
      </c>
      <c r="F3846" s="32">
        <v>82.56</v>
      </c>
      <c r="G3846" s="32">
        <v>1.3387</v>
      </c>
      <c r="H3846" s="32">
        <v>0.012106</v>
      </c>
      <c r="I3846" s="32">
        <v>0.15191</v>
      </c>
      <c r="J3846" s="32">
        <v>0.152</v>
      </c>
      <c r="K3846" s="32">
        <v>1.5963</v>
      </c>
      <c r="L3846" s="32">
        <v>0.034465</v>
      </c>
      <c r="M3846" s="32">
        <v>0.3271</v>
      </c>
      <c r="N3846" s="32">
        <v>0.08994</v>
      </c>
      <c r="O3846" s="32">
        <v>0.01409</v>
      </c>
      <c r="P3846" s="32">
        <v>0.9025</v>
      </c>
      <c r="Q3846" s="32">
        <v>1.16483</v>
      </c>
      <c r="R3846" s="32">
        <v>0.022449</v>
      </c>
      <c r="S3846" s="32">
        <v>0.022</v>
      </c>
      <c r="T3846" s="32">
        <v>0.032836</v>
      </c>
      <c r="U3846" s="32">
        <v>1.0088</v>
      </c>
      <c r="V3846" s="32">
        <v>0.110589</v>
      </c>
      <c r="W3846" s="32">
        <v>0.5973</v>
      </c>
    </row>
    <row r="3847" ht="14.25" customHeight="1">
      <c r="B3847" s="61">
        <v>40560.0</v>
      </c>
      <c r="C3847" s="32">
        <v>19495.0</v>
      </c>
      <c r="D3847" s="32">
        <v>18932.0</v>
      </c>
      <c r="E3847" s="32">
        <v>79.337</v>
      </c>
      <c r="F3847" s="32">
        <v>82.68</v>
      </c>
      <c r="G3847" s="32">
        <v>1.3294</v>
      </c>
      <c r="H3847" s="32">
        <v>0.012095</v>
      </c>
      <c r="I3847" s="32">
        <v>0.15163</v>
      </c>
      <c r="J3847" s="32">
        <v>0.1518</v>
      </c>
      <c r="K3847" s="32">
        <v>1.5888</v>
      </c>
      <c r="L3847" s="32">
        <v>0.034439</v>
      </c>
      <c r="M3847" s="32">
        <v>0.3268</v>
      </c>
      <c r="N3847" s="32">
        <v>0.08964</v>
      </c>
      <c r="O3847" s="32">
        <v>0.01409</v>
      </c>
      <c r="P3847" s="32">
        <v>0.9024</v>
      </c>
      <c r="Q3847" s="32">
        <v>1.16754</v>
      </c>
      <c r="R3847" s="32">
        <v>0.022518</v>
      </c>
      <c r="S3847" s="32">
        <v>0.021995</v>
      </c>
      <c r="T3847" s="32">
        <v>0.032712</v>
      </c>
      <c r="U3847" s="32">
        <v>1.0131</v>
      </c>
      <c r="V3847" s="32">
        <v>0.110375</v>
      </c>
      <c r="W3847" s="32">
        <v>0.595</v>
      </c>
    </row>
    <row r="3848" ht="14.25" customHeight="1">
      <c r="B3848" s="61">
        <v>40557.0</v>
      </c>
      <c r="C3848" s="32">
        <v>19498.0</v>
      </c>
      <c r="D3848" s="32">
        <v>18932.0</v>
      </c>
      <c r="E3848" s="32">
        <v>79.162</v>
      </c>
      <c r="F3848" s="32">
        <v>82.87</v>
      </c>
      <c r="G3848" s="32">
        <v>1.3388</v>
      </c>
      <c r="H3848" s="32">
        <v>0.012068</v>
      </c>
      <c r="I3848" s="32">
        <v>0.15175</v>
      </c>
      <c r="J3848" s="32">
        <v>0.152</v>
      </c>
      <c r="K3848" s="32">
        <v>1.587</v>
      </c>
      <c r="L3848" s="32">
        <v>0.034423</v>
      </c>
      <c r="M3848" s="32">
        <v>0.3269</v>
      </c>
      <c r="N3848" s="32">
        <v>0.08973</v>
      </c>
      <c r="O3848" s="32">
        <v>0.01409</v>
      </c>
      <c r="P3848" s="32">
        <v>0.9029</v>
      </c>
      <c r="Q3848" s="32">
        <v>1.16823</v>
      </c>
      <c r="R3848" s="32">
        <v>0.022588</v>
      </c>
      <c r="S3848" s="32">
        <v>0.022042</v>
      </c>
      <c r="T3848" s="32">
        <v>0.032862</v>
      </c>
      <c r="U3848" s="32">
        <v>1.0099</v>
      </c>
      <c r="V3848" s="32">
        <v>0.110314</v>
      </c>
      <c r="W3848" s="32">
        <v>0.593</v>
      </c>
    </row>
    <row r="3849" ht="14.25" customHeight="1">
      <c r="B3849" s="61">
        <v>40556.0</v>
      </c>
      <c r="C3849" s="32">
        <v>19498.0</v>
      </c>
      <c r="D3849" s="32">
        <v>18932.0</v>
      </c>
      <c r="E3849" s="32">
        <v>79.191</v>
      </c>
      <c r="F3849" s="32">
        <v>82.81</v>
      </c>
      <c r="G3849" s="32">
        <v>1.3364</v>
      </c>
      <c r="H3849" s="32">
        <v>0.012076</v>
      </c>
      <c r="I3849" s="32">
        <v>0.15153</v>
      </c>
      <c r="J3849" s="32">
        <v>0.152</v>
      </c>
      <c r="K3849" s="32">
        <v>1.5838</v>
      </c>
      <c r="L3849" s="32">
        <v>0.034377</v>
      </c>
      <c r="M3849" s="32">
        <v>0.3272</v>
      </c>
      <c r="N3849" s="32">
        <v>0.08992</v>
      </c>
      <c r="O3849" s="32">
        <v>0.01409</v>
      </c>
      <c r="P3849" s="32">
        <v>0.9028</v>
      </c>
      <c r="Q3849" s="32">
        <v>1.16673</v>
      </c>
      <c r="R3849" s="32">
        <v>0.02266</v>
      </c>
      <c r="S3849" s="32">
        <v>0.022168</v>
      </c>
      <c r="T3849" s="32">
        <v>0.032819</v>
      </c>
      <c r="U3849" s="32">
        <v>1.0109</v>
      </c>
      <c r="V3849" s="32">
        <v>0.110497</v>
      </c>
      <c r="W3849" s="32">
        <v>0.5977</v>
      </c>
    </row>
    <row r="3850" ht="14.25" customHeight="1">
      <c r="B3850" s="61">
        <v>40555.0</v>
      </c>
      <c r="C3850" s="32">
        <v>19498.0</v>
      </c>
      <c r="D3850" s="32">
        <v>18932.0</v>
      </c>
      <c r="E3850" s="32">
        <v>80.031</v>
      </c>
      <c r="F3850" s="32">
        <v>83.0</v>
      </c>
      <c r="G3850" s="32">
        <v>1.3131</v>
      </c>
      <c r="H3850" s="32">
        <v>0.012049</v>
      </c>
      <c r="I3850" s="32">
        <v>0.15142</v>
      </c>
      <c r="J3850" s="32">
        <v>0.152</v>
      </c>
      <c r="K3850" s="32">
        <v>1.5766</v>
      </c>
      <c r="L3850" s="32">
        <v>0.03454</v>
      </c>
      <c r="M3850" s="32">
        <v>0.3263</v>
      </c>
      <c r="N3850" s="32">
        <v>0.08985</v>
      </c>
      <c r="O3850" s="32">
        <v>0.01409</v>
      </c>
      <c r="P3850" s="32">
        <v>0.9027</v>
      </c>
      <c r="Q3850" s="32">
        <v>1.16687</v>
      </c>
      <c r="R3850" s="32">
        <v>0.022779</v>
      </c>
      <c r="S3850" s="32">
        <v>0.02221</v>
      </c>
      <c r="T3850" s="32">
        <v>0.032987</v>
      </c>
      <c r="U3850" s="32">
        <v>1.0145</v>
      </c>
      <c r="V3850" s="32">
        <v>0.110681</v>
      </c>
      <c r="W3850" s="32">
        <v>0.5988</v>
      </c>
    </row>
    <row r="3851" ht="14.25" customHeight="1">
      <c r="B3851" s="61">
        <v>40554.0</v>
      </c>
      <c r="C3851" s="32">
        <v>19499.0</v>
      </c>
      <c r="D3851" s="32">
        <v>18932.0</v>
      </c>
      <c r="E3851" s="32">
        <v>80.846</v>
      </c>
      <c r="F3851" s="32">
        <v>83.24</v>
      </c>
      <c r="G3851" s="32">
        <v>1.2974</v>
      </c>
      <c r="H3851" s="32">
        <v>0.012013</v>
      </c>
      <c r="I3851" s="32">
        <v>0.1511</v>
      </c>
      <c r="J3851" s="32">
        <v>0.1519</v>
      </c>
      <c r="K3851" s="32">
        <v>1.5599</v>
      </c>
      <c r="L3851" s="32">
        <v>0.034264</v>
      </c>
      <c r="M3851" s="32">
        <v>0.3261</v>
      </c>
      <c r="N3851" s="32">
        <v>0.08901</v>
      </c>
      <c r="O3851" s="32">
        <v>0.01409</v>
      </c>
      <c r="P3851" s="32">
        <v>0.9035</v>
      </c>
      <c r="Q3851" s="32">
        <v>1.16828</v>
      </c>
      <c r="R3851" s="32">
        <v>0.022639</v>
      </c>
      <c r="S3851" s="32">
        <v>0.022171</v>
      </c>
      <c r="T3851" s="32">
        <v>0.032733</v>
      </c>
      <c r="U3851" s="32">
        <v>1.0095</v>
      </c>
      <c r="V3851" s="32">
        <v>0.110571</v>
      </c>
      <c r="W3851" s="32">
        <v>0.593</v>
      </c>
    </row>
    <row r="3852" ht="14.25" customHeight="1">
      <c r="B3852" s="61">
        <v>40553.0</v>
      </c>
      <c r="C3852" s="32">
        <v>19498.0</v>
      </c>
      <c r="D3852" s="32">
        <v>18932.0</v>
      </c>
      <c r="E3852" s="32">
        <v>80.881</v>
      </c>
      <c r="F3852" s="32">
        <v>82.71</v>
      </c>
      <c r="G3852" s="32">
        <v>1.2951</v>
      </c>
      <c r="H3852" s="32">
        <v>0.012091</v>
      </c>
      <c r="I3852" s="32">
        <v>0.15065</v>
      </c>
      <c r="J3852" s="32">
        <v>0.1516</v>
      </c>
      <c r="K3852" s="32">
        <v>1.5573</v>
      </c>
      <c r="L3852" s="32">
        <v>0.034165</v>
      </c>
      <c r="M3852" s="32">
        <v>0.3247</v>
      </c>
      <c r="N3852" s="32">
        <v>0.08876</v>
      </c>
      <c r="O3852" s="32">
        <v>0.01409</v>
      </c>
      <c r="P3852" s="32">
        <v>0.9026</v>
      </c>
      <c r="Q3852" s="32">
        <v>1.16666</v>
      </c>
      <c r="R3852" s="32">
        <v>0.022571</v>
      </c>
      <c r="S3852" s="32">
        <v>0.022051</v>
      </c>
      <c r="T3852" s="32">
        <v>0.032605</v>
      </c>
      <c r="U3852" s="32">
        <v>1.0067</v>
      </c>
      <c r="V3852" s="32">
        <v>0.110461</v>
      </c>
      <c r="W3852" s="32">
        <v>0.5918</v>
      </c>
    </row>
    <row r="3853" ht="14.25" customHeight="1">
      <c r="B3853" s="61">
        <v>40550.0</v>
      </c>
      <c r="C3853" s="32">
        <v>19499.0</v>
      </c>
      <c r="D3853" s="32">
        <v>18932.0</v>
      </c>
      <c r="E3853" s="32">
        <v>81.012</v>
      </c>
      <c r="F3853" s="32">
        <v>83.15</v>
      </c>
      <c r="G3853" s="32">
        <v>1.2907</v>
      </c>
      <c r="H3853" s="32">
        <v>0.012029</v>
      </c>
      <c r="I3853" s="32">
        <v>0.15083</v>
      </c>
      <c r="J3853" s="32">
        <v>0.1516</v>
      </c>
      <c r="K3853" s="32">
        <v>1.5548</v>
      </c>
      <c r="L3853" s="32">
        <v>0.034089</v>
      </c>
      <c r="M3853" s="32">
        <v>0.3258</v>
      </c>
      <c r="N3853" s="32">
        <v>0.08911</v>
      </c>
      <c r="O3853" s="32">
        <v>0.0141</v>
      </c>
      <c r="P3853" s="32">
        <v>0.9021</v>
      </c>
      <c r="Q3853" s="32">
        <v>1.16547</v>
      </c>
      <c r="R3853" s="32">
        <v>0.022645</v>
      </c>
      <c r="S3853" s="32">
        <v>0.022033</v>
      </c>
      <c r="T3853" s="32">
        <v>0.032916</v>
      </c>
      <c r="U3853" s="32">
        <v>1.007</v>
      </c>
      <c r="V3853" s="32">
        <v>0.110849</v>
      </c>
      <c r="W3853" s="32">
        <v>0.5936</v>
      </c>
    </row>
    <row r="3854" ht="14.25" customHeight="1">
      <c r="B3854" s="61">
        <v>40549.0</v>
      </c>
      <c r="C3854" s="32">
        <v>19493.0</v>
      </c>
      <c r="D3854" s="32">
        <v>18932.0</v>
      </c>
      <c r="E3854" s="32">
        <v>80.791</v>
      </c>
      <c r="F3854" s="32">
        <v>83.33</v>
      </c>
      <c r="G3854" s="32">
        <v>1.3003</v>
      </c>
      <c r="H3854" s="32">
        <v>0.012</v>
      </c>
      <c r="I3854" s="32">
        <v>0.1509</v>
      </c>
      <c r="J3854" s="32">
        <v>0.1517</v>
      </c>
      <c r="K3854" s="32">
        <v>1.5473</v>
      </c>
      <c r="L3854" s="32">
        <v>0.034174</v>
      </c>
      <c r="M3854" s="32">
        <v>0.325</v>
      </c>
      <c r="N3854" s="32">
        <v>0.089</v>
      </c>
      <c r="O3854" s="32">
        <v>0.0141</v>
      </c>
      <c r="P3854" s="32">
        <v>0.9021</v>
      </c>
      <c r="Q3854" s="32">
        <v>1.16523</v>
      </c>
      <c r="R3854" s="32">
        <v>0.022748</v>
      </c>
      <c r="S3854" s="32">
        <v>0.022048</v>
      </c>
      <c r="T3854" s="32">
        <v>0.033058</v>
      </c>
      <c r="U3854" s="32">
        <v>1.0034</v>
      </c>
      <c r="V3854" s="32">
        <v>0.111019</v>
      </c>
      <c r="W3854" s="32">
        <v>0.593</v>
      </c>
    </row>
    <row r="3855" ht="14.25" customHeight="1">
      <c r="B3855" s="61">
        <v>40548.0</v>
      </c>
      <c r="C3855" s="32">
        <v>19499.0</v>
      </c>
      <c r="D3855" s="32">
        <v>18932.0</v>
      </c>
      <c r="E3855" s="32">
        <v>80.258</v>
      </c>
      <c r="F3855" s="32">
        <v>83.25</v>
      </c>
      <c r="G3855" s="32">
        <v>1.3149</v>
      </c>
      <c r="H3855" s="32">
        <v>0.012012</v>
      </c>
      <c r="I3855" s="32">
        <v>0.15105</v>
      </c>
      <c r="J3855" s="32">
        <v>0.1518</v>
      </c>
      <c r="K3855" s="32">
        <v>1.5515</v>
      </c>
      <c r="L3855" s="32">
        <v>0.034247</v>
      </c>
      <c r="M3855" s="32">
        <v>0.3257</v>
      </c>
      <c r="N3855" s="32">
        <v>0.08895</v>
      </c>
      <c r="O3855" s="32">
        <v>0.01409</v>
      </c>
      <c r="P3855" s="32">
        <v>0.9023</v>
      </c>
      <c r="Q3855" s="32">
        <v>1.16537</v>
      </c>
      <c r="R3855" s="32">
        <v>0.022831</v>
      </c>
      <c r="S3855" s="32">
        <v>0.022063</v>
      </c>
      <c r="T3855" s="32">
        <v>0.033069</v>
      </c>
      <c r="U3855" s="32">
        <v>1.0044</v>
      </c>
      <c r="V3855" s="32">
        <v>0.111309</v>
      </c>
      <c r="W3855" s="32">
        <v>0.5977</v>
      </c>
    </row>
    <row r="3856" ht="14.25" customHeight="1">
      <c r="B3856" s="61">
        <v>40547.0</v>
      </c>
      <c r="C3856" s="32">
        <v>19499.0</v>
      </c>
      <c r="D3856" s="32">
        <v>18932.0</v>
      </c>
      <c r="E3856" s="32">
        <v>79.444</v>
      </c>
      <c r="F3856" s="32">
        <v>82.04</v>
      </c>
      <c r="G3856" s="32">
        <v>1.3308</v>
      </c>
      <c r="H3856" s="32">
        <v>0.012186</v>
      </c>
      <c r="I3856" s="32">
        <v>0.15131</v>
      </c>
      <c r="J3856" s="32">
        <v>0.152</v>
      </c>
      <c r="K3856" s="32">
        <v>1.5587</v>
      </c>
      <c r="L3856" s="32">
        <v>0.034286</v>
      </c>
      <c r="M3856" s="32">
        <v>0.3261</v>
      </c>
      <c r="N3856" s="32">
        <v>0.08884</v>
      </c>
      <c r="O3856" s="32">
        <v>0.01409</v>
      </c>
      <c r="P3856" s="32">
        <v>0.9021</v>
      </c>
      <c r="Q3856" s="32">
        <v>1.16605</v>
      </c>
      <c r="R3856" s="32">
        <v>0.02287</v>
      </c>
      <c r="S3856" s="32">
        <v>0.022262</v>
      </c>
      <c r="T3856" s="32">
        <v>0.033228</v>
      </c>
      <c r="U3856" s="32">
        <v>1.0016</v>
      </c>
      <c r="V3856" s="32">
        <v>0.11134</v>
      </c>
      <c r="W3856" s="32">
        <v>0.6021</v>
      </c>
    </row>
    <row r="3857" ht="14.25" customHeight="1">
      <c r="B3857" s="61">
        <v>40546.0</v>
      </c>
      <c r="C3857" s="32">
        <v>19498.0</v>
      </c>
      <c r="D3857" s="32">
        <v>18932.0</v>
      </c>
      <c r="E3857" s="32">
        <v>79.127</v>
      </c>
      <c r="F3857" s="32">
        <v>81.74</v>
      </c>
      <c r="G3857" s="32">
        <v>1.3361</v>
      </c>
      <c r="H3857" s="32">
        <v>0.012235</v>
      </c>
      <c r="I3857" s="32">
        <v>0.15149</v>
      </c>
      <c r="J3857" s="32">
        <v>0.1524</v>
      </c>
      <c r="K3857" s="32">
        <v>1.5489</v>
      </c>
      <c r="L3857" s="32">
        <v>0.034373</v>
      </c>
      <c r="M3857" s="32">
        <v>0.3269</v>
      </c>
      <c r="N3857" s="32">
        <v>0.089</v>
      </c>
      <c r="O3857" s="32">
        <v>0.01419</v>
      </c>
      <c r="P3857" s="32">
        <v>0.9012</v>
      </c>
      <c r="Q3857" s="32">
        <v>1.16619</v>
      </c>
      <c r="R3857" s="32">
        <v>0.022857</v>
      </c>
      <c r="S3857" s="32">
        <v>0.022409</v>
      </c>
      <c r="T3857" s="32">
        <v>0.033245</v>
      </c>
      <c r="U3857" s="32">
        <v>1.0062</v>
      </c>
      <c r="V3857" s="32">
        <v>0.11167</v>
      </c>
      <c r="W3857" s="32">
        <v>0.6066</v>
      </c>
    </row>
    <row r="3858" ht="14.25" customHeight="1">
      <c r="B3858" s="61">
        <v>40543.0</v>
      </c>
      <c r="C3858" s="32">
        <v>19498.0</v>
      </c>
      <c r="D3858" s="32">
        <v>18932.0</v>
      </c>
      <c r="E3858" s="32">
        <v>79.028</v>
      </c>
      <c r="F3858" s="32">
        <v>81.12</v>
      </c>
      <c r="G3858" s="32">
        <v>1.3384</v>
      </c>
      <c r="H3858" s="32">
        <v>0.012323</v>
      </c>
      <c r="I3858" s="32">
        <v>0.1515</v>
      </c>
      <c r="J3858" s="32">
        <v>0.1519</v>
      </c>
      <c r="K3858" s="32">
        <v>1.5612</v>
      </c>
      <c r="L3858" s="32">
        <v>0.034311</v>
      </c>
      <c r="M3858" s="32">
        <v>0.3267</v>
      </c>
      <c r="N3858" s="32">
        <v>0.08901</v>
      </c>
      <c r="O3858" s="32">
        <v>0.01419</v>
      </c>
      <c r="P3858" s="32">
        <v>0.9012</v>
      </c>
      <c r="Q3858" s="32">
        <v>1.16673</v>
      </c>
      <c r="R3858" s="32">
        <v>0.022941</v>
      </c>
      <c r="S3858" s="32">
        <v>0.022365</v>
      </c>
      <c r="T3858" s="32">
        <v>0.0333</v>
      </c>
      <c r="U3858" s="32">
        <v>1.002</v>
      </c>
      <c r="V3858" s="32">
        <v>0.111018</v>
      </c>
      <c r="W3858" s="32">
        <v>0.6024</v>
      </c>
    </row>
    <row r="3859" ht="14.25" customHeight="1">
      <c r="B3859" s="61">
        <v>40542.0</v>
      </c>
      <c r="C3859" s="32">
        <v>19495.0</v>
      </c>
      <c r="D3859" s="32">
        <v>18932.0</v>
      </c>
      <c r="E3859" s="32">
        <v>79.521</v>
      </c>
      <c r="F3859" s="32">
        <v>81.53</v>
      </c>
      <c r="G3859" s="32">
        <v>1.3291</v>
      </c>
      <c r="H3859" s="32">
        <v>0.012266</v>
      </c>
      <c r="I3859" s="32">
        <v>0.15149</v>
      </c>
      <c r="J3859" s="32">
        <v>0.1514</v>
      </c>
      <c r="K3859" s="32">
        <v>1.5426</v>
      </c>
      <c r="L3859" s="32">
        <v>0.034278</v>
      </c>
      <c r="M3859" s="32">
        <v>0.3247</v>
      </c>
      <c r="N3859" s="32">
        <v>0.08852</v>
      </c>
      <c r="O3859" s="32">
        <v>0.01419</v>
      </c>
      <c r="P3859" s="32">
        <v>0.9013</v>
      </c>
      <c r="Q3859" s="32">
        <v>1.16593</v>
      </c>
      <c r="R3859" s="32">
        <v>0.022844</v>
      </c>
      <c r="S3859" s="32">
        <v>0.022279</v>
      </c>
      <c r="T3859" s="32">
        <v>0.03319</v>
      </c>
      <c r="U3859" s="32">
        <v>1.0</v>
      </c>
      <c r="V3859" s="32">
        <v>0.111297</v>
      </c>
      <c r="W3859" s="32">
        <v>0.602</v>
      </c>
    </row>
    <row r="3860" ht="14.25" customHeight="1">
      <c r="B3860" s="61">
        <v>40541.0</v>
      </c>
      <c r="C3860" s="32">
        <v>19490.0</v>
      </c>
      <c r="D3860" s="32">
        <v>18932.0</v>
      </c>
      <c r="E3860" s="32">
        <v>79.796</v>
      </c>
      <c r="F3860" s="32">
        <v>81.62</v>
      </c>
      <c r="G3860" s="32">
        <v>1.3225</v>
      </c>
      <c r="H3860" s="32">
        <v>0.012253</v>
      </c>
      <c r="I3860" s="32">
        <v>0.15101</v>
      </c>
      <c r="J3860" s="32">
        <v>0.1511</v>
      </c>
      <c r="K3860" s="32">
        <v>1.55</v>
      </c>
      <c r="L3860" s="32">
        <v>0.033918</v>
      </c>
      <c r="M3860" s="32">
        <v>0.3239</v>
      </c>
      <c r="N3860" s="32">
        <v>0.0875</v>
      </c>
      <c r="O3860" s="32">
        <v>0.01419</v>
      </c>
      <c r="P3860" s="32">
        <v>0.9013</v>
      </c>
      <c r="Q3860" s="32">
        <v>1.16401</v>
      </c>
      <c r="R3860" s="32">
        <v>0.022779</v>
      </c>
      <c r="S3860" s="32">
        <v>0.022202</v>
      </c>
      <c r="T3860" s="32">
        <v>0.033168</v>
      </c>
      <c r="U3860" s="32">
        <v>0.9992</v>
      </c>
      <c r="V3860" s="32">
        <v>0.111281</v>
      </c>
      <c r="W3860" s="32">
        <v>0.5954</v>
      </c>
    </row>
    <row r="3861" ht="14.25" customHeight="1">
      <c r="B3861" s="61">
        <v>40540.0</v>
      </c>
      <c r="C3861" s="32">
        <v>19498.0</v>
      </c>
      <c r="D3861" s="32">
        <v>18932.0</v>
      </c>
      <c r="E3861" s="32">
        <v>80.365</v>
      </c>
      <c r="F3861" s="32">
        <v>82.38</v>
      </c>
      <c r="G3861" s="32">
        <v>1.3115</v>
      </c>
      <c r="H3861" s="32">
        <v>0.012138</v>
      </c>
      <c r="I3861" s="32">
        <v>0.15093</v>
      </c>
      <c r="J3861" s="32">
        <v>0.1508</v>
      </c>
      <c r="K3861" s="32">
        <v>1.5368</v>
      </c>
      <c r="L3861" s="32">
        <v>0.033881</v>
      </c>
      <c r="M3861" s="32">
        <v>0.3233</v>
      </c>
      <c r="N3861" s="32">
        <v>0.08728</v>
      </c>
      <c r="O3861" s="32">
        <v>0.01419</v>
      </c>
      <c r="P3861" s="32">
        <v>0.9013</v>
      </c>
      <c r="Q3861" s="32">
        <v>1.16673</v>
      </c>
      <c r="R3861" s="32">
        <v>0.022815</v>
      </c>
      <c r="S3861" s="32">
        <v>0.022212</v>
      </c>
      <c r="T3861" s="32">
        <v>0.033135</v>
      </c>
      <c r="U3861" s="32">
        <v>0.999</v>
      </c>
      <c r="V3861" s="32">
        <v>0.110903</v>
      </c>
      <c r="W3861" s="32">
        <v>0.5912</v>
      </c>
    </row>
    <row r="3862" ht="14.25" customHeight="1">
      <c r="B3862" s="61">
        <v>40539.0</v>
      </c>
      <c r="C3862" s="32">
        <v>19495.0</v>
      </c>
      <c r="D3862" s="32">
        <v>18932.0</v>
      </c>
      <c r="E3862" s="32">
        <v>80.366</v>
      </c>
      <c r="F3862" s="32">
        <v>82.81</v>
      </c>
      <c r="G3862" s="32">
        <v>1.3165</v>
      </c>
      <c r="H3862" s="32">
        <v>0.012076</v>
      </c>
      <c r="I3862" s="32">
        <v>0.1508</v>
      </c>
      <c r="J3862" s="32">
        <v>0.1503</v>
      </c>
      <c r="K3862" s="32">
        <v>1.5421</v>
      </c>
      <c r="L3862" s="32">
        <v>0.033887</v>
      </c>
      <c r="M3862" s="32">
        <v>0.3233</v>
      </c>
      <c r="N3862" s="32">
        <v>0.08693</v>
      </c>
      <c r="O3862" s="32">
        <v>0.01415</v>
      </c>
      <c r="P3862" s="32">
        <v>0.8993</v>
      </c>
      <c r="Q3862" s="32">
        <v>1.16469</v>
      </c>
      <c r="R3862" s="32">
        <v>0.022727</v>
      </c>
      <c r="S3862" s="32">
        <v>0.022104</v>
      </c>
      <c r="T3862" s="32">
        <v>0.033129</v>
      </c>
      <c r="U3862" s="32">
        <v>0.9933</v>
      </c>
      <c r="V3862" s="32">
        <v>0.110662</v>
      </c>
      <c r="W3862" s="32">
        <v>0.5924</v>
      </c>
    </row>
    <row r="3863" ht="14.25" customHeight="1">
      <c r="B3863" s="61">
        <v>40536.0</v>
      </c>
      <c r="C3863" s="32">
        <v>19495.0</v>
      </c>
      <c r="D3863" s="32">
        <v>18932.0</v>
      </c>
      <c r="E3863" s="32">
        <v>80.474</v>
      </c>
      <c r="F3863" s="32">
        <v>82.88</v>
      </c>
      <c r="G3863" s="32">
        <v>1.3122</v>
      </c>
      <c r="H3863" s="32">
        <v>0.012064</v>
      </c>
      <c r="I3863" s="32">
        <v>0.15078</v>
      </c>
      <c r="J3863" s="32">
        <v>0.1503</v>
      </c>
      <c r="K3863" s="32">
        <v>1.5444</v>
      </c>
      <c r="L3863" s="32">
        <v>0.033681</v>
      </c>
      <c r="M3863" s="32">
        <v>0.3228</v>
      </c>
      <c r="N3863" s="32">
        <v>0.0869</v>
      </c>
      <c r="O3863" s="32">
        <v>0.01419</v>
      </c>
      <c r="P3863" s="32">
        <v>0.9025</v>
      </c>
      <c r="Q3863" s="32">
        <v>1.16608</v>
      </c>
      <c r="R3863" s="32">
        <v>0.022676</v>
      </c>
      <c r="S3863" s="32">
        <v>0.022166</v>
      </c>
      <c r="T3863" s="32">
        <v>0.033124</v>
      </c>
      <c r="U3863" s="32">
        <v>0.9917</v>
      </c>
      <c r="V3863" s="32">
        <v>0.110656</v>
      </c>
      <c r="W3863" s="32">
        <v>0.5914</v>
      </c>
    </row>
    <row r="3864" ht="14.25" customHeight="1">
      <c r="B3864" s="61">
        <v>40535.0</v>
      </c>
      <c r="C3864" s="32">
        <v>19498.0</v>
      </c>
      <c r="D3864" s="32">
        <v>18932.0</v>
      </c>
      <c r="E3864" s="32">
        <v>80.522</v>
      </c>
      <c r="F3864" s="32">
        <v>82.91</v>
      </c>
      <c r="G3864" s="32">
        <v>1.3114</v>
      </c>
      <c r="H3864" s="32">
        <v>0.01206</v>
      </c>
      <c r="I3864" s="32">
        <v>0.15049</v>
      </c>
      <c r="J3864" s="32">
        <v>0.1504</v>
      </c>
      <c r="K3864" s="32">
        <v>1.5428</v>
      </c>
      <c r="L3864" s="32">
        <v>0.033491</v>
      </c>
      <c r="M3864" s="32">
        <v>0.321</v>
      </c>
      <c r="N3864" s="32">
        <v>0.08667</v>
      </c>
      <c r="O3864" s="32">
        <v>0.01419</v>
      </c>
      <c r="P3864" s="32">
        <v>0.9006</v>
      </c>
      <c r="Q3864" s="32">
        <v>1.16605</v>
      </c>
      <c r="R3864" s="32">
        <v>0.022671</v>
      </c>
      <c r="S3864" s="32">
        <v>0.022185</v>
      </c>
      <c r="T3864" s="32">
        <v>0.033151</v>
      </c>
      <c r="U3864" s="32">
        <v>0.9908</v>
      </c>
      <c r="V3864" s="32">
        <v>0.110669</v>
      </c>
      <c r="W3864" s="32">
        <v>0.591</v>
      </c>
    </row>
    <row r="3865" ht="14.25" customHeight="1">
      <c r="B3865" s="61">
        <v>40534.0</v>
      </c>
      <c r="C3865" s="32">
        <v>19495.0</v>
      </c>
      <c r="D3865" s="32">
        <v>18932.0</v>
      </c>
      <c r="E3865" s="32">
        <v>80.727</v>
      </c>
      <c r="F3865" s="32">
        <v>83.57</v>
      </c>
      <c r="G3865" s="32">
        <v>1.31</v>
      </c>
      <c r="H3865" s="32">
        <v>0.011966</v>
      </c>
      <c r="I3865" s="32">
        <v>0.15042</v>
      </c>
      <c r="J3865" s="32">
        <v>0.1504</v>
      </c>
      <c r="K3865" s="32">
        <v>1.5386</v>
      </c>
      <c r="L3865" s="32">
        <v>0.033459</v>
      </c>
      <c r="M3865" s="32">
        <v>0.3199</v>
      </c>
      <c r="N3865" s="32">
        <v>0.0869</v>
      </c>
      <c r="O3865" s="32">
        <v>0.01419</v>
      </c>
      <c r="P3865" s="32">
        <v>0.8989</v>
      </c>
      <c r="Q3865" s="32">
        <v>1.16482</v>
      </c>
      <c r="R3865" s="32">
        <v>0.02263</v>
      </c>
      <c r="S3865" s="32">
        <v>0.022217</v>
      </c>
      <c r="T3865" s="32">
        <v>0.033157</v>
      </c>
      <c r="U3865" s="32">
        <v>0.9869</v>
      </c>
      <c r="V3865" s="32">
        <v>0.110626</v>
      </c>
      <c r="W3865" s="32">
        <v>0.5883</v>
      </c>
    </row>
    <row r="3866" ht="14.25" customHeight="1">
      <c r="B3866" s="61">
        <v>40533.0</v>
      </c>
      <c r="C3866" s="32">
        <v>19495.0</v>
      </c>
      <c r="D3866" s="32">
        <v>18932.0</v>
      </c>
      <c r="E3866" s="32">
        <v>80.718</v>
      </c>
      <c r="F3866" s="32">
        <v>83.75</v>
      </c>
      <c r="G3866" s="32">
        <v>1.31</v>
      </c>
      <c r="H3866" s="32">
        <v>0.011941</v>
      </c>
      <c r="I3866" s="32">
        <v>0.15015</v>
      </c>
      <c r="J3866" s="32">
        <v>0.1501</v>
      </c>
      <c r="K3866" s="32">
        <v>1.547</v>
      </c>
      <c r="L3866" s="32">
        <v>0.033467</v>
      </c>
      <c r="M3866" s="32">
        <v>0.3194</v>
      </c>
      <c r="N3866" s="32">
        <v>0.08627</v>
      </c>
      <c r="O3866" s="32">
        <v>0.01419</v>
      </c>
      <c r="P3866" s="32">
        <v>0.8989</v>
      </c>
      <c r="Q3866" s="32">
        <v>1.16578</v>
      </c>
      <c r="R3866" s="32">
        <v>0.022538</v>
      </c>
      <c r="S3866" s="32">
        <v>0.022119</v>
      </c>
      <c r="T3866" s="32">
        <v>0.033151</v>
      </c>
      <c r="U3866" s="32">
        <v>0.9831</v>
      </c>
      <c r="V3866" s="32">
        <v>0.110589</v>
      </c>
      <c r="W3866" s="32">
        <v>0.5899</v>
      </c>
    </row>
    <row r="3867" ht="14.25" customHeight="1">
      <c r="B3867" s="61">
        <v>40532.0</v>
      </c>
      <c r="C3867" s="32">
        <v>19498.0</v>
      </c>
      <c r="D3867" s="32">
        <v>18932.0</v>
      </c>
      <c r="E3867" s="32">
        <v>80.628</v>
      </c>
      <c r="F3867" s="32">
        <v>83.77</v>
      </c>
      <c r="G3867" s="32">
        <v>1.3131</v>
      </c>
      <c r="H3867" s="32">
        <v>0.011937</v>
      </c>
      <c r="I3867" s="32">
        <v>0.14981</v>
      </c>
      <c r="J3867" s="32">
        <v>0.1501</v>
      </c>
      <c r="K3867" s="32">
        <v>1.5513</v>
      </c>
      <c r="L3867" s="32">
        <v>0.033466</v>
      </c>
      <c r="M3867" s="32">
        <v>0.3185</v>
      </c>
      <c r="N3867" s="32">
        <v>0.08644</v>
      </c>
      <c r="O3867" s="32">
        <v>0.01415</v>
      </c>
      <c r="P3867" s="32">
        <v>0.8995</v>
      </c>
      <c r="Q3867" s="32">
        <v>1.16523</v>
      </c>
      <c r="R3867" s="32">
        <v>0.022495</v>
      </c>
      <c r="S3867" s="32">
        <v>0.022048</v>
      </c>
      <c r="T3867" s="32">
        <v>0.033135</v>
      </c>
      <c r="U3867" s="32">
        <v>0.9835</v>
      </c>
      <c r="V3867" s="32">
        <v>0.110607</v>
      </c>
      <c r="W3867" s="32">
        <v>0.586</v>
      </c>
    </row>
    <row r="3868" ht="14.25" customHeight="1">
      <c r="B3868" s="61">
        <v>40529.0</v>
      </c>
      <c r="C3868" s="32">
        <v>19495.0</v>
      </c>
      <c r="D3868" s="32">
        <v>18932.0</v>
      </c>
      <c r="E3868" s="32">
        <v>80.373</v>
      </c>
      <c r="F3868" s="32">
        <v>83.98</v>
      </c>
      <c r="G3868" s="32">
        <v>1.3188</v>
      </c>
      <c r="H3868" s="32">
        <v>0.011905</v>
      </c>
      <c r="I3868" s="32">
        <v>0.15008</v>
      </c>
      <c r="J3868" s="32">
        <v>0.1503</v>
      </c>
      <c r="K3868" s="32">
        <v>1.5533</v>
      </c>
      <c r="L3868" s="32">
        <v>0.033484</v>
      </c>
      <c r="M3868" s="32">
        <v>0.3189</v>
      </c>
      <c r="N3868" s="32">
        <v>0.08607</v>
      </c>
      <c r="O3868" s="32">
        <v>0.01419</v>
      </c>
      <c r="P3868" s="32">
        <v>0.8993</v>
      </c>
      <c r="Q3868" s="32">
        <v>1.16551</v>
      </c>
      <c r="R3868" s="32">
        <v>0.022586</v>
      </c>
      <c r="S3868" s="32">
        <v>0.022053</v>
      </c>
      <c r="T3868" s="32">
        <v>0.03319</v>
      </c>
      <c r="U3868" s="32">
        <v>0.9863</v>
      </c>
      <c r="V3868" s="32">
        <v>0.110687</v>
      </c>
      <c r="W3868" s="32">
        <v>0.5839</v>
      </c>
    </row>
    <row r="3869" ht="14.25" customHeight="1">
      <c r="B3869" s="61">
        <v>40528.0</v>
      </c>
      <c r="C3869" s="32">
        <v>19495.0</v>
      </c>
      <c r="D3869" s="32">
        <v>18932.0</v>
      </c>
      <c r="E3869" s="32">
        <v>80.181</v>
      </c>
      <c r="F3869" s="32">
        <v>83.91</v>
      </c>
      <c r="G3869" s="32">
        <v>1.3244</v>
      </c>
      <c r="H3869" s="32">
        <v>0.011916</v>
      </c>
      <c r="I3869" s="32">
        <v>0.15005</v>
      </c>
      <c r="J3869" s="32">
        <v>0.1503</v>
      </c>
      <c r="K3869" s="32">
        <v>1.5632</v>
      </c>
      <c r="L3869" s="32">
        <v>0.033473</v>
      </c>
      <c r="M3869" s="32">
        <v>0.3194</v>
      </c>
      <c r="N3869" s="32">
        <v>0.08653</v>
      </c>
      <c r="O3869" s="32">
        <v>0.01419</v>
      </c>
      <c r="P3869" s="32">
        <v>0.9</v>
      </c>
      <c r="Q3869" s="32">
        <v>1.16537</v>
      </c>
      <c r="R3869" s="32">
        <v>0.022591</v>
      </c>
      <c r="S3869" s="32">
        <v>0.022053</v>
      </c>
      <c r="T3869" s="32">
        <v>0.033179</v>
      </c>
      <c r="U3869" s="32">
        <v>0.9939</v>
      </c>
      <c r="V3869" s="32">
        <v>0.110687</v>
      </c>
      <c r="W3869" s="32">
        <v>0.5871</v>
      </c>
    </row>
    <row r="3870" ht="14.25" customHeight="1">
      <c r="B3870" s="61">
        <v>40527.0</v>
      </c>
      <c r="C3870" s="32">
        <v>19498.0</v>
      </c>
      <c r="D3870" s="32">
        <v>18932.0</v>
      </c>
      <c r="E3870" s="32">
        <v>80.261</v>
      </c>
      <c r="F3870" s="32">
        <v>84.24</v>
      </c>
      <c r="G3870" s="32">
        <v>1.3214</v>
      </c>
      <c r="H3870" s="32">
        <v>0.011869</v>
      </c>
      <c r="I3870" s="32">
        <v>0.15013</v>
      </c>
      <c r="J3870" s="32">
        <v>0.1502</v>
      </c>
      <c r="K3870" s="32">
        <v>1.5544</v>
      </c>
      <c r="L3870" s="32">
        <v>0.033539</v>
      </c>
      <c r="M3870" s="32">
        <v>0.3186</v>
      </c>
      <c r="N3870" s="32">
        <v>0.08604</v>
      </c>
      <c r="O3870" s="32">
        <v>0.01419</v>
      </c>
      <c r="P3870" s="32">
        <v>0.9014</v>
      </c>
      <c r="Q3870" s="32">
        <v>1.16537</v>
      </c>
      <c r="R3870" s="32">
        <v>0.022771</v>
      </c>
      <c r="S3870" s="32">
        <v>0.022026</v>
      </c>
      <c r="T3870" s="32">
        <v>0.033228</v>
      </c>
      <c r="U3870" s="32">
        <v>0.995</v>
      </c>
      <c r="V3870" s="32">
        <v>0.110834</v>
      </c>
      <c r="W3870" s="32">
        <v>0.5868</v>
      </c>
    </row>
    <row r="3871" ht="14.25" customHeight="1">
      <c r="B3871" s="61">
        <v>40526.0</v>
      </c>
      <c r="C3871" s="32">
        <v>19495.0</v>
      </c>
      <c r="D3871" s="32">
        <v>18932.0</v>
      </c>
      <c r="E3871" s="32">
        <v>79.367</v>
      </c>
      <c r="F3871" s="32">
        <v>83.66</v>
      </c>
      <c r="G3871" s="32">
        <v>1.3378</v>
      </c>
      <c r="H3871" s="32">
        <v>0.011953</v>
      </c>
      <c r="I3871" s="32">
        <v>0.15029</v>
      </c>
      <c r="J3871" s="32">
        <v>0.1504</v>
      </c>
      <c r="K3871" s="32">
        <v>1.5775</v>
      </c>
      <c r="L3871" s="32">
        <v>0.033434</v>
      </c>
      <c r="M3871" s="32">
        <v>0.3198</v>
      </c>
      <c r="N3871" s="32">
        <v>0.08755</v>
      </c>
      <c r="O3871" s="32">
        <v>0.01419</v>
      </c>
      <c r="P3871" s="32">
        <v>0.9017</v>
      </c>
      <c r="Q3871" s="32">
        <v>1.16537</v>
      </c>
      <c r="R3871" s="32">
        <v>0.022843</v>
      </c>
      <c r="S3871" s="32">
        <v>0.022247</v>
      </c>
      <c r="T3871" s="32">
        <v>0.033289</v>
      </c>
      <c r="U3871" s="32">
        <v>0.9939</v>
      </c>
      <c r="V3871" s="32">
        <v>0.111003</v>
      </c>
      <c r="W3871" s="32">
        <v>0.589</v>
      </c>
    </row>
    <row r="3872" ht="14.25" customHeight="1">
      <c r="B3872" s="61">
        <v>40525.0</v>
      </c>
      <c r="C3872" s="32">
        <v>19495.0</v>
      </c>
      <c r="D3872" s="32">
        <v>18932.0</v>
      </c>
      <c r="E3872" s="32">
        <v>79.284</v>
      </c>
      <c r="F3872" s="32">
        <v>83.39</v>
      </c>
      <c r="G3872" s="32">
        <v>1.3391</v>
      </c>
      <c r="H3872" s="32">
        <v>0.011992</v>
      </c>
      <c r="I3872" s="32">
        <v>0.15002</v>
      </c>
      <c r="J3872" s="32">
        <v>0.1502</v>
      </c>
      <c r="K3872" s="32">
        <v>1.5862</v>
      </c>
      <c r="L3872" s="32">
        <v>0.033278</v>
      </c>
      <c r="M3872" s="32">
        <v>0.3184</v>
      </c>
      <c r="N3872" s="32">
        <v>0.08778</v>
      </c>
      <c r="O3872" s="32">
        <v>0.01416</v>
      </c>
      <c r="P3872" s="32">
        <v>0.9018</v>
      </c>
      <c r="Q3872" s="32">
        <v>1.16469</v>
      </c>
      <c r="R3872" s="32">
        <v>0.022804</v>
      </c>
      <c r="S3872" s="32">
        <v>0.022153</v>
      </c>
      <c r="T3872" s="32">
        <v>0.0333</v>
      </c>
      <c r="U3872" s="32">
        <v>0.9927</v>
      </c>
      <c r="V3872" s="32">
        <v>0.111062</v>
      </c>
      <c r="W3872" s="32">
        <v>0.5904</v>
      </c>
    </row>
    <row r="3873" ht="14.25" customHeight="1">
      <c r="B3873" s="61">
        <v>40522.0</v>
      </c>
      <c r="C3873" s="32">
        <v>19498.0</v>
      </c>
      <c r="D3873" s="32">
        <v>18932.0</v>
      </c>
      <c r="E3873" s="32">
        <v>80.07</v>
      </c>
      <c r="F3873" s="32">
        <v>83.95</v>
      </c>
      <c r="G3873" s="32">
        <v>1.3226</v>
      </c>
      <c r="H3873" s="32">
        <v>0.011913</v>
      </c>
      <c r="I3873" s="32">
        <v>0.15022</v>
      </c>
      <c r="J3873" s="32">
        <v>0.1504</v>
      </c>
      <c r="K3873" s="32">
        <v>1.5802</v>
      </c>
      <c r="L3873" s="32">
        <v>0.03326</v>
      </c>
      <c r="M3873" s="32">
        <v>0.319</v>
      </c>
      <c r="N3873" s="32">
        <v>0.08769</v>
      </c>
      <c r="O3873" s="32">
        <v>0.01416</v>
      </c>
      <c r="P3873" s="32">
        <v>0.9016</v>
      </c>
      <c r="Q3873" s="32">
        <v>1.16401</v>
      </c>
      <c r="R3873" s="32">
        <v>0.022873</v>
      </c>
      <c r="S3873" s="32">
        <v>0.022195</v>
      </c>
      <c r="T3873" s="32">
        <v>0.033245</v>
      </c>
      <c r="U3873" s="32">
        <v>0.9906</v>
      </c>
      <c r="V3873" s="32">
        <v>0.110976</v>
      </c>
      <c r="W3873" s="32">
        <v>0.585</v>
      </c>
    </row>
    <row r="3874" ht="14.25" customHeight="1">
      <c r="B3874" s="61">
        <v>40521.0</v>
      </c>
      <c r="C3874" s="32">
        <v>19498.0</v>
      </c>
      <c r="D3874" s="32">
        <v>18932.0</v>
      </c>
      <c r="E3874" s="32">
        <v>80.069</v>
      </c>
      <c r="F3874" s="32">
        <v>83.76</v>
      </c>
      <c r="G3874" s="32">
        <v>1.3239</v>
      </c>
      <c r="H3874" s="32">
        <v>0.011942</v>
      </c>
      <c r="I3874" s="32">
        <v>0.15017</v>
      </c>
      <c r="J3874" s="32">
        <v>0.1503</v>
      </c>
      <c r="K3874" s="32">
        <v>1.5771</v>
      </c>
      <c r="L3874" s="32">
        <v>0.033223</v>
      </c>
      <c r="M3874" s="32">
        <v>0.3178</v>
      </c>
      <c r="N3874" s="32">
        <v>0.08804</v>
      </c>
      <c r="O3874" s="32">
        <v>0.01416</v>
      </c>
      <c r="P3874" s="32">
        <v>0.901</v>
      </c>
      <c r="Q3874" s="32">
        <v>1.16741</v>
      </c>
      <c r="R3874" s="32">
        <v>0.022904</v>
      </c>
      <c r="S3874" s="32">
        <v>0.022114</v>
      </c>
      <c r="T3874" s="32">
        <v>0.033239</v>
      </c>
      <c r="U3874" s="32">
        <v>0.9895</v>
      </c>
      <c r="V3874" s="32">
        <v>0.110954</v>
      </c>
      <c r="W3874" s="32">
        <v>0.5841</v>
      </c>
    </row>
    <row r="3875" ht="14.25" customHeight="1">
      <c r="B3875" s="61">
        <v>40520.0</v>
      </c>
      <c r="C3875" s="32">
        <v>19490.0</v>
      </c>
      <c r="D3875" s="32">
        <v>18932.0</v>
      </c>
      <c r="E3875" s="32">
        <v>79.997</v>
      </c>
      <c r="F3875" s="32">
        <v>84.04</v>
      </c>
      <c r="G3875" s="32">
        <v>1.3262</v>
      </c>
      <c r="H3875" s="32">
        <v>0.011899</v>
      </c>
      <c r="I3875" s="32">
        <v>0.15002</v>
      </c>
      <c r="J3875" s="32">
        <v>0.1504</v>
      </c>
      <c r="K3875" s="32">
        <v>1.5804</v>
      </c>
      <c r="L3875" s="32">
        <v>0.033141</v>
      </c>
      <c r="M3875" s="32">
        <v>0.3183</v>
      </c>
      <c r="N3875" s="32">
        <v>0.08756</v>
      </c>
      <c r="O3875" s="32">
        <v>0.01417</v>
      </c>
      <c r="P3875" s="32">
        <v>0.9005</v>
      </c>
      <c r="Q3875" s="32">
        <v>1.16619</v>
      </c>
      <c r="R3875" s="32">
        <v>0.022884</v>
      </c>
      <c r="S3875" s="32">
        <v>0.022183</v>
      </c>
      <c r="T3875" s="32">
        <v>0.033192</v>
      </c>
      <c r="U3875" s="32">
        <v>0.9888</v>
      </c>
      <c r="V3875" s="32">
        <v>0.110865</v>
      </c>
      <c r="W3875" s="32">
        <v>0.5897</v>
      </c>
    </row>
    <row r="3876" ht="14.25" customHeight="1">
      <c r="B3876" s="61">
        <v>40519.0</v>
      </c>
      <c r="C3876" s="32">
        <v>19496.0</v>
      </c>
      <c r="D3876" s="32">
        <v>18932.0</v>
      </c>
      <c r="E3876" s="32">
        <v>79.857</v>
      </c>
      <c r="F3876" s="32">
        <v>83.49</v>
      </c>
      <c r="G3876" s="32">
        <v>1.3261</v>
      </c>
      <c r="H3876" s="32">
        <v>0.011977</v>
      </c>
      <c r="I3876" s="32">
        <v>0.15047</v>
      </c>
      <c r="J3876" s="32">
        <v>0.1507</v>
      </c>
      <c r="K3876" s="32">
        <v>1.5759</v>
      </c>
      <c r="L3876" s="32">
        <v>0.033201</v>
      </c>
      <c r="M3876" s="32">
        <v>0.3189</v>
      </c>
      <c r="N3876" s="32">
        <v>0.08793</v>
      </c>
      <c r="O3876" s="32">
        <v>0.01417</v>
      </c>
      <c r="P3876" s="32">
        <v>0.8996</v>
      </c>
      <c r="Q3876" s="32">
        <v>1.16673</v>
      </c>
      <c r="R3876" s="32">
        <v>0.022923</v>
      </c>
      <c r="S3876" s="32">
        <v>0.022399</v>
      </c>
      <c r="T3876" s="32">
        <v>0.0333</v>
      </c>
      <c r="U3876" s="32">
        <v>0.9878</v>
      </c>
      <c r="V3876" s="32">
        <v>0.11108</v>
      </c>
      <c r="W3876" s="32">
        <v>0.5942</v>
      </c>
    </row>
    <row r="3877" ht="14.25" customHeight="1">
      <c r="B3877" s="61">
        <v>40518.0</v>
      </c>
      <c r="C3877" s="32">
        <v>19498.0</v>
      </c>
      <c r="D3877" s="32">
        <v>18932.0</v>
      </c>
      <c r="E3877" s="32">
        <v>79.571</v>
      </c>
      <c r="F3877" s="32">
        <v>82.66</v>
      </c>
      <c r="G3877" s="32">
        <v>1.3308</v>
      </c>
      <c r="H3877" s="32">
        <v>0.012099</v>
      </c>
      <c r="I3877" s="32">
        <v>0.15033</v>
      </c>
      <c r="J3877" s="32">
        <v>0.1507</v>
      </c>
      <c r="K3877" s="32">
        <v>1.5715</v>
      </c>
      <c r="L3877" s="32">
        <v>0.033157</v>
      </c>
      <c r="M3877" s="32">
        <v>0.3185</v>
      </c>
      <c r="N3877" s="32">
        <v>0.088</v>
      </c>
      <c r="O3877" s="32">
        <v>0.01418</v>
      </c>
      <c r="P3877" s="32">
        <v>0.8993</v>
      </c>
      <c r="Q3877" s="32">
        <v>1.16469</v>
      </c>
      <c r="R3877" s="32">
        <v>0.022872</v>
      </c>
      <c r="S3877" s="32">
        <v>0.022247</v>
      </c>
      <c r="T3877" s="32">
        <v>0.033303</v>
      </c>
      <c r="U3877" s="32">
        <v>0.9944</v>
      </c>
      <c r="V3877" s="32">
        <v>0.110988</v>
      </c>
      <c r="W3877" s="32">
        <v>0.595</v>
      </c>
    </row>
    <row r="3878" ht="14.25" customHeight="1">
      <c r="B3878" s="61">
        <v>40515.0</v>
      </c>
      <c r="C3878" s="32">
        <v>19499.0</v>
      </c>
      <c r="D3878" s="32">
        <v>18932.0</v>
      </c>
      <c r="E3878" s="32">
        <v>79.377</v>
      </c>
      <c r="F3878" s="32">
        <v>82.53</v>
      </c>
      <c r="G3878" s="32">
        <v>1.3414</v>
      </c>
      <c r="H3878" s="32">
        <v>0.012116</v>
      </c>
      <c r="I3878" s="32">
        <v>0.15011</v>
      </c>
      <c r="J3878" s="32">
        <v>0.1505</v>
      </c>
      <c r="K3878" s="32">
        <v>1.5778</v>
      </c>
      <c r="L3878" s="32">
        <v>0.032987</v>
      </c>
      <c r="M3878" s="32">
        <v>0.3191</v>
      </c>
      <c r="N3878" s="32">
        <v>0.08834</v>
      </c>
      <c r="O3878" s="32">
        <v>0.01419</v>
      </c>
      <c r="P3878" s="32">
        <v>0.8986</v>
      </c>
      <c r="Q3878" s="32">
        <v>1.16618</v>
      </c>
      <c r="R3878" s="32">
        <v>0.022868</v>
      </c>
      <c r="S3878" s="32">
        <v>0.022173</v>
      </c>
      <c r="T3878" s="32">
        <v>0.033311</v>
      </c>
      <c r="U3878" s="32">
        <v>0.9961</v>
      </c>
      <c r="V3878" s="32">
        <v>0.111214</v>
      </c>
      <c r="W3878" s="32">
        <v>0.5926</v>
      </c>
    </row>
    <row r="3879" ht="14.25" customHeight="1">
      <c r="B3879" s="61">
        <v>40514.0</v>
      </c>
      <c r="C3879" s="32">
        <v>19495.0</v>
      </c>
      <c r="D3879" s="32">
        <v>18932.0</v>
      </c>
      <c r="E3879" s="32">
        <v>80.303</v>
      </c>
      <c r="F3879" s="32">
        <v>83.82</v>
      </c>
      <c r="G3879" s="32">
        <v>1.3209</v>
      </c>
      <c r="H3879" s="32">
        <v>0.011931</v>
      </c>
      <c r="I3879" s="32">
        <v>0.15008</v>
      </c>
      <c r="J3879" s="32">
        <v>0.1504</v>
      </c>
      <c r="K3879" s="32">
        <v>1.56</v>
      </c>
      <c r="L3879" s="32">
        <v>0.032916</v>
      </c>
      <c r="M3879" s="32">
        <v>0.3185</v>
      </c>
      <c r="N3879" s="32">
        <v>0.08737</v>
      </c>
      <c r="O3879" s="32">
        <v>0.01419</v>
      </c>
      <c r="P3879" s="32">
        <v>0.8987</v>
      </c>
      <c r="Q3879" s="32">
        <v>1.16543</v>
      </c>
      <c r="R3879" s="32">
        <v>0.022899</v>
      </c>
      <c r="S3879" s="32">
        <v>0.022082</v>
      </c>
      <c r="T3879" s="32">
        <v>0.033322</v>
      </c>
      <c r="U3879" s="32">
        <v>0.9974</v>
      </c>
      <c r="V3879" s="32">
        <v>0.111241</v>
      </c>
      <c r="W3879" s="32">
        <v>0.5896</v>
      </c>
    </row>
    <row r="3880" ht="14.25" customHeight="1">
      <c r="B3880" s="61">
        <v>40513.0</v>
      </c>
      <c r="C3880" s="32">
        <v>19495.0</v>
      </c>
      <c r="D3880" s="32">
        <v>18932.0</v>
      </c>
      <c r="E3880" s="32">
        <v>80.713</v>
      </c>
      <c r="F3880" s="32">
        <v>84.19</v>
      </c>
      <c r="G3880" s="32">
        <v>1.3139</v>
      </c>
      <c r="H3880" s="32">
        <v>0.011877</v>
      </c>
      <c r="I3880" s="32">
        <v>0.15003</v>
      </c>
      <c r="J3880" s="32">
        <v>0.1503</v>
      </c>
      <c r="K3880" s="32">
        <v>1.5623</v>
      </c>
      <c r="L3880" s="32">
        <v>0.032862</v>
      </c>
      <c r="M3880" s="32">
        <v>0.3172</v>
      </c>
      <c r="N3880" s="32">
        <v>0.08736</v>
      </c>
      <c r="O3880" s="32">
        <v>0.0142</v>
      </c>
      <c r="P3880" s="32">
        <v>0.8994</v>
      </c>
      <c r="Q3880" s="32">
        <v>1.16687</v>
      </c>
      <c r="R3880" s="32">
        <v>0.022896</v>
      </c>
      <c r="S3880" s="32">
        <v>0.022034</v>
      </c>
      <c r="T3880" s="32">
        <v>0.033272</v>
      </c>
      <c r="U3880" s="32">
        <v>0.9833</v>
      </c>
      <c r="V3880" s="32">
        <v>0.110896</v>
      </c>
      <c r="W3880" s="32">
        <v>0.5862</v>
      </c>
    </row>
    <row r="3881" ht="14.25" customHeight="1">
      <c r="B3881" s="61">
        <v>40512.0</v>
      </c>
      <c r="C3881" s="32">
        <v>19498.0</v>
      </c>
      <c r="D3881" s="32">
        <v>18932.0</v>
      </c>
      <c r="E3881" s="32">
        <v>81.195</v>
      </c>
      <c r="F3881" s="32">
        <v>83.69</v>
      </c>
      <c r="G3881" s="32">
        <v>1.2983</v>
      </c>
      <c r="H3881" s="32">
        <v>0.01195</v>
      </c>
      <c r="I3881" s="32">
        <v>0.1499</v>
      </c>
      <c r="J3881" s="32">
        <v>0.1503</v>
      </c>
      <c r="K3881" s="32">
        <v>1.5562</v>
      </c>
      <c r="L3881" s="32">
        <v>0.032776</v>
      </c>
      <c r="M3881" s="32">
        <v>0.3153</v>
      </c>
      <c r="N3881" s="32">
        <v>0.08629</v>
      </c>
      <c r="O3881" s="32">
        <v>0.0142</v>
      </c>
      <c r="P3881" s="32">
        <v>0.8978</v>
      </c>
      <c r="Q3881" s="32">
        <v>1.16555</v>
      </c>
      <c r="R3881" s="32">
        <v>0.022676</v>
      </c>
      <c r="S3881" s="32">
        <v>0.021791</v>
      </c>
      <c r="T3881" s="32">
        <v>0.033107</v>
      </c>
      <c r="U3881" s="32">
        <v>0.9743</v>
      </c>
      <c r="V3881" s="32">
        <v>0.1104</v>
      </c>
      <c r="W3881" s="32">
        <v>0.5834</v>
      </c>
    </row>
    <row r="3882" ht="14.25" customHeight="1">
      <c r="B3882" s="61">
        <v>40511.0</v>
      </c>
      <c r="C3882" s="32">
        <v>19498.0</v>
      </c>
      <c r="D3882" s="32">
        <v>18932.0</v>
      </c>
      <c r="E3882" s="32">
        <v>80.835</v>
      </c>
      <c r="F3882" s="32">
        <v>84.26</v>
      </c>
      <c r="G3882" s="32">
        <v>1.3125</v>
      </c>
      <c r="H3882" s="32">
        <v>0.011869</v>
      </c>
      <c r="I3882" s="32">
        <v>0.15013</v>
      </c>
      <c r="J3882" s="32">
        <v>0.1506</v>
      </c>
      <c r="K3882" s="32">
        <v>1.5573</v>
      </c>
      <c r="L3882" s="32">
        <v>0.032879</v>
      </c>
      <c r="M3882" s="32">
        <v>0.316</v>
      </c>
      <c r="N3882" s="32">
        <v>0.08609</v>
      </c>
      <c r="O3882" s="32">
        <v>0.01422</v>
      </c>
      <c r="P3882" s="32">
        <v>0.8973</v>
      </c>
      <c r="Q3882" s="32">
        <v>1.16449</v>
      </c>
      <c r="R3882" s="32">
        <v>0.022576</v>
      </c>
      <c r="S3882" s="32">
        <v>0.021768</v>
      </c>
      <c r="T3882" s="32">
        <v>0.033085</v>
      </c>
      <c r="U3882" s="32">
        <v>0.9823</v>
      </c>
      <c r="V3882" s="32">
        <v>0.110558</v>
      </c>
      <c r="W3882" s="32">
        <v>0.5819</v>
      </c>
    </row>
    <row r="3883" ht="14.25" customHeight="1">
      <c r="B3883" s="61">
        <v>40508.0</v>
      </c>
      <c r="C3883" s="32">
        <v>19498.0</v>
      </c>
      <c r="D3883" s="32">
        <v>18932.0</v>
      </c>
      <c r="E3883" s="32">
        <v>80.357</v>
      </c>
      <c r="F3883" s="32">
        <v>84.1</v>
      </c>
      <c r="G3883" s="32">
        <v>1.3242</v>
      </c>
      <c r="H3883" s="32">
        <v>0.011891</v>
      </c>
      <c r="I3883" s="32">
        <v>0.14998</v>
      </c>
      <c r="J3883" s="32">
        <v>0.1504</v>
      </c>
      <c r="K3883" s="32">
        <v>1.5592</v>
      </c>
      <c r="L3883" s="32">
        <v>0.032733</v>
      </c>
      <c r="M3883" s="32">
        <v>0.3157</v>
      </c>
      <c r="N3883" s="32">
        <v>0.08623</v>
      </c>
      <c r="O3883" s="32">
        <v>0.01422</v>
      </c>
      <c r="P3883" s="32">
        <v>0.8973</v>
      </c>
      <c r="Q3883" s="32">
        <v>1.16483</v>
      </c>
      <c r="R3883" s="32">
        <v>0.022627</v>
      </c>
      <c r="S3883" s="32">
        <v>0.021806</v>
      </c>
      <c r="T3883" s="32">
        <v>0.033036</v>
      </c>
      <c r="U3883" s="32">
        <v>0.9793</v>
      </c>
      <c r="V3883" s="32">
        <v>0.110896</v>
      </c>
      <c r="W3883" s="32">
        <v>0.5787</v>
      </c>
    </row>
    <row r="3884" ht="14.25" customHeight="1">
      <c r="B3884" s="61">
        <v>40507.0</v>
      </c>
      <c r="C3884" s="32">
        <v>19498.0</v>
      </c>
      <c r="D3884" s="32">
        <v>18932.0</v>
      </c>
      <c r="E3884" s="32">
        <v>79.73</v>
      </c>
      <c r="F3884" s="32">
        <v>83.6</v>
      </c>
      <c r="G3884" s="32">
        <v>1.336</v>
      </c>
      <c r="H3884" s="32">
        <v>0.011962</v>
      </c>
      <c r="I3884" s="32">
        <v>0.15037</v>
      </c>
      <c r="J3884" s="32">
        <v>0.1509</v>
      </c>
      <c r="K3884" s="32">
        <v>1.5761</v>
      </c>
      <c r="L3884" s="32">
        <v>0.032913</v>
      </c>
      <c r="M3884" s="32">
        <v>0.3188</v>
      </c>
      <c r="N3884" s="32">
        <v>0.08745</v>
      </c>
      <c r="O3884" s="32">
        <v>0.01422</v>
      </c>
      <c r="P3884" s="32">
        <v>0.8985</v>
      </c>
      <c r="Q3884" s="32">
        <v>1.16754</v>
      </c>
      <c r="R3884" s="32">
        <v>0.022699</v>
      </c>
      <c r="S3884" s="32">
        <v>0.021966</v>
      </c>
      <c r="T3884" s="32">
        <v>0.033311</v>
      </c>
      <c r="U3884" s="32">
        <v>0.9909</v>
      </c>
      <c r="V3884" s="32">
        <v>0.111514</v>
      </c>
      <c r="W3884" s="32">
        <v>0.581</v>
      </c>
    </row>
    <row r="3885" ht="14.25" customHeight="1">
      <c r="B3885" s="61">
        <v>40506.0</v>
      </c>
      <c r="C3885" s="32">
        <v>19500.0</v>
      </c>
      <c r="D3885" s="32">
        <v>18932.0</v>
      </c>
      <c r="E3885" s="32">
        <v>79.867</v>
      </c>
      <c r="F3885" s="32">
        <v>83.54</v>
      </c>
      <c r="G3885" s="32">
        <v>1.3335</v>
      </c>
      <c r="H3885" s="32">
        <v>0.011972</v>
      </c>
      <c r="I3885" s="32">
        <v>0.1503</v>
      </c>
      <c r="J3885" s="32">
        <v>0.1509</v>
      </c>
      <c r="K3885" s="32">
        <v>1.5772</v>
      </c>
      <c r="L3885" s="32">
        <v>0.032814</v>
      </c>
      <c r="M3885" s="32">
        <v>0.3187</v>
      </c>
      <c r="N3885" s="32">
        <v>0.08716</v>
      </c>
      <c r="O3885" s="32">
        <v>0.01421</v>
      </c>
      <c r="P3885" s="32">
        <v>0.8991</v>
      </c>
      <c r="Q3885" s="32">
        <v>1.1679</v>
      </c>
      <c r="R3885" s="32">
        <v>0.022769</v>
      </c>
      <c r="S3885" s="32">
        <v>0.021882</v>
      </c>
      <c r="T3885" s="32">
        <v>0.033293</v>
      </c>
      <c r="U3885" s="32">
        <v>0.9902</v>
      </c>
      <c r="V3885" s="32">
        <v>0.111514</v>
      </c>
      <c r="W3885" s="32">
        <v>0.5809</v>
      </c>
    </row>
    <row r="3886" ht="14.25" customHeight="1">
      <c r="B3886" s="61">
        <v>40505.0</v>
      </c>
      <c r="C3886" s="32">
        <v>19495.0</v>
      </c>
      <c r="D3886" s="32">
        <v>18932.0</v>
      </c>
      <c r="E3886" s="32">
        <v>79.681</v>
      </c>
      <c r="F3886" s="32">
        <v>83.16</v>
      </c>
      <c r="G3886" s="32">
        <v>1.3367</v>
      </c>
      <c r="H3886" s="32">
        <v>0.012025</v>
      </c>
      <c r="I3886" s="32">
        <v>0.15049</v>
      </c>
      <c r="J3886" s="32">
        <v>0.151</v>
      </c>
      <c r="K3886" s="32">
        <v>1.5775</v>
      </c>
      <c r="L3886" s="32">
        <v>0.03286</v>
      </c>
      <c r="M3886" s="32">
        <v>0.3183</v>
      </c>
      <c r="N3886" s="32">
        <v>0.08535</v>
      </c>
      <c r="O3886" s="32">
        <v>0.01422</v>
      </c>
      <c r="P3886" s="32">
        <v>0.8981</v>
      </c>
      <c r="Q3886" s="32">
        <v>1.16932</v>
      </c>
      <c r="R3886" s="32">
        <v>0.022607</v>
      </c>
      <c r="S3886" s="32">
        <v>0.021944</v>
      </c>
      <c r="T3886" s="32">
        <v>0.033245</v>
      </c>
      <c r="U3886" s="32">
        <v>0.9759</v>
      </c>
      <c r="V3886" s="32">
        <v>0.111266</v>
      </c>
      <c r="W3886" s="32">
        <v>0.5758</v>
      </c>
    </row>
    <row r="3887" ht="14.25" customHeight="1">
      <c r="B3887" s="61">
        <v>40504.0</v>
      </c>
      <c r="C3887" s="32">
        <v>19495.0</v>
      </c>
      <c r="D3887" s="32">
        <v>18932.0</v>
      </c>
      <c r="E3887" s="32">
        <v>78.682</v>
      </c>
      <c r="F3887" s="32">
        <v>83.33</v>
      </c>
      <c r="G3887" s="32">
        <v>1.3627</v>
      </c>
      <c r="H3887" s="32">
        <v>0.012</v>
      </c>
      <c r="I3887" s="32">
        <v>0.15063</v>
      </c>
      <c r="J3887" s="32">
        <v>0.1515</v>
      </c>
      <c r="K3887" s="32">
        <v>1.5957</v>
      </c>
      <c r="L3887" s="32">
        <v>0.033044</v>
      </c>
      <c r="M3887" s="32">
        <v>0.3221</v>
      </c>
      <c r="N3887" s="32">
        <v>0.0887</v>
      </c>
      <c r="O3887" s="32">
        <v>0.0142</v>
      </c>
      <c r="P3887" s="32">
        <v>0.8976</v>
      </c>
      <c r="Q3887" s="32">
        <v>1.16898</v>
      </c>
      <c r="R3887" s="32">
        <v>0.022689</v>
      </c>
      <c r="S3887" s="32">
        <v>0.022019</v>
      </c>
      <c r="T3887" s="32">
        <v>0.033344</v>
      </c>
      <c r="U3887" s="32">
        <v>0.9816</v>
      </c>
      <c r="V3887" s="32">
        <v>0.111951</v>
      </c>
      <c r="W3887" s="32">
        <v>0.5815</v>
      </c>
    </row>
    <row r="3888" ht="14.25" customHeight="1">
      <c r="B3888" s="61">
        <v>40501.0</v>
      </c>
      <c r="C3888" s="32">
        <v>19495.0</v>
      </c>
      <c r="D3888" s="32">
        <v>18932.0</v>
      </c>
      <c r="E3888" s="32">
        <v>78.504</v>
      </c>
      <c r="F3888" s="32">
        <v>83.55</v>
      </c>
      <c r="G3888" s="32">
        <v>1.3673</v>
      </c>
      <c r="H3888" s="32">
        <v>0.011969</v>
      </c>
      <c r="I3888" s="32">
        <v>0.15061</v>
      </c>
      <c r="J3888" s="32">
        <v>0.1518</v>
      </c>
      <c r="K3888" s="32">
        <v>1.5979</v>
      </c>
      <c r="L3888" s="32">
        <v>0.032982</v>
      </c>
      <c r="M3888" s="32">
        <v>0.3205</v>
      </c>
      <c r="N3888" s="32">
        <v>0.08846</v>
      </c>
      <c r="O3888" s="32">
        <v>0.01422</v>
      </c>
      <c r="P3888" s="32">
        <v>0.8953</v>
      </c>
      <c r="Q3888" s="32">
        <v>1.16959</v>
      </c>
      <c r="R3888" s="32">
        <v>0.022815</v>
      </c>
      <c r="S3888" s="32">
        <v>0.022079</v>
      </c>
      <c r="T3888" s="32">
        <v>0.033383</v>
      </c>
      <c r="U3888" s="32">
        <v>0.9834</v>
      </c>
      <c r="V3888" s="32">
        <v>0.111704</v>
      </c>
      <c r="W3888" s="32">
        <v>0.5818</v>
      </c>
    </row>
    <row r="3889" ht="14.25" customHeight="1">
      <c r="B3889" s="61">
        <v>40500.0</v>
      </c>
      <c r="C3889" s="32">
        <v>19495.0</v>
      </c>
      <c r="D3889" s="32">
        <v>18932.0</v>
      </c>
      <c r="E3889" s="32">
        <v>78.617</v>
      </c>
      <c r="F3889" s="32">
        <v>83.52</v>
      </c>
      <c r="G3889" s="32">
        <v>1.3643</v>
      </c>
      <c r="H3889" s="32">
        <v>0.011973</v>
      </c>
      <c r="I3889" s="32">
        <v>0.15076</v>
      </c>
      <c r="J3889" s="32">
        <v>0.1518</v>
      </c>
      <c r="K3889" s="32">
        <v>1.6041</v>
      </c>
      <c r="L3889" s="32">
        <v>0.032925</v>
      </c>
      <c r="M3889" s="32">
        <v>0.3197</v>
      </c>
      <c r="N3889" s="32">
        <v>0.0886</v>
      </c>
      <c r="O3889" s="32">
        <v>0.01422</v>
      </c>
      <c r="P3889" s="32">
        <v>0.8953</v>
      </c>
      <c r="Q3889" s="32">
        <v>1.17148</v>
      </c>
      <c r="R3889" s="32">
        <v>0.022999</v>
      </c>
      <c r="S3889" s="32">
        <v>0.02211</v>
      </c>
      <c r="T3889" s="32">
        <v>0.033428</v>
      </c>
      <c r="U3889" s="32">
        <v>0.9813</v>
      </c>
      <c r="V3889" s="32">
        <v>0.111638</v>
      </c>
      <c r="W3889" s="32">
        <v>0.5839</v>
      </c>
    </row>
    <row r="3890" ht="14.25" customHeight="1">
      <c r="B3890" s="61">
        <v>40499.0</v>
      </c>
      <c r="C3890" s="32">
        <v>19495.0</v>
      </c>
      <c r="D3890" s="32">
        <v>18932.0</v>
      </c>
      <c r="E3890" s="32">
        <v>79.084</v>
      </c>
      <c r="F3890" s="32">
        <v>83.18</v>
      </c>
      <c r="G3890" s="32">
        <v>1.3529</v>
      </c>
      <c r="H3890" s="32">
        <v>0.012021</v>
      </c>
      <c r="I3890" s="32">
        <v>0.15054</v>
      </c>
      <c r="J3890" s="32">
        <v>0.1514</v>
      </c>
      <c r="K3890" s="32">
        <v>1.5907</v>
      </c>
      <c r="L3890" s="32">
        <v>0.032836</v>
      </c>
      <c r="M3890" s="32">
        <v>0.3168</v>
      </c>
      <c r="N3890" s="32">
        <v>0.08717</v>
      </c>
      <c r="O3890" s="32">
        <v>0.01422</v>
      </c>
      <c r="P3890" s="32">
        <v>0.8972</v>
      </c>
      <c r="Q3890" s="32">
        <v>1.17083</v>
      </c>
      <c r="R3890" s="32">
        <v>0.022786</v>
      </c>
      <c r="S3890" s="32">
        <v>0.022075</v>
      </c>
      <c r="T3890" s="32">
        <v>0.033378</v>
      </c>
      <c r="U3890" s="32">
        <v>0.976</v>
      </c>
      <c r="V3890" s="32">
        <v>0.111204</v>
      </c>
      <c r="W3890" s="32">
        <v>0.5792</v>
      </c>
    </row>
    <row r="3891" ht="14.25" customHeight="1">
      <c r="B3891" s="61">
        <v>40498.0</v>
      </c>
      <c r="C3891" s="32">
        <v>19498.0</v>
      </c>
      <c r="D3891" s="32">
        <v>18932.0</v>
      </c>
      <c r="E3891" s="32">
        <v>79.21</v>
      </c>
      <c r="F3891" s="32">
        <v>83.29</v>
      </c>
      <c r="G3891" s="32">
        <v>1.3489</v>
      </c>
      <c r="H3891" s="32">
        <v>0.012003</v>
      </c>
      <c r="I3891" s="32">
        <v>0.15063</v>
      </c>
      <c r="J3891" s="32">
        <v>0.1512</v>
      </c>
      <c r="K3891" s="32">
        <v>1.5885</v>
      </c>
      <c r="L3891" s="32">
        <v>0.033053</v>
      </c>
      <c r="M3891" s="32">
        <v>0.3174</v>
      </c>
      <c r="N3891" s="32">
        <v>0.08828</v>
      </c>
      <c r="O3891" s="32">
        <v>0.01422</v>
      </c>
      <c r="P3891" s="32">
        <v>0.8952</v>
      </c>
      <c r="Q3891" s="32">
        <v>1.16748</v>
      </c>
      <c r="R3891" s="32">
        <v>0.022748</v>
      </c>
      <c r="S3891" s="32">
        <v>0.022075</v>
      </c>
      <c r="T3891" s="32">
        <v>0.033378</v>
      </c>
      <c r="U3891" s="32">
        <v>0.9782</v>
      </c>
      <c r="V3891" s="32">
        <v>0.111173</v>
      </c>
      <c r="W3891" s="32">
        <v>0.5747</v>
      </c>
    </row>
    <row r="3892" ht="14.25" customHeight="1">
      <c r="B3892" s="61">
        <v>40497.0</v>
      </c>
      <c r="C3892" s="32">
        <v>19498.0</v>
      </c>
      <c r="D3892" s="32">
        <v>18932.0</v>
      </c>
      <c r="E3892" s="32">
        <v>78.518</v>
      </c>
      <c r="F3892" s="32">
        <v>83.07</v>
      </c>
      <c r="G3892" s="32">
        <v>1.3587</v>
      </c>
      <c r="H3892" s="32">
        <v>0.012035</v>
      </c>
      <c r="I3892" s="32">
        <v>0.15048</v>
      </c>
      <c r="J3892" s="32">
        <v>0.151</v>
      </c>
      <c r="K3892" s="32">
        <v>1.6053</v>
      </c>
      <c r="L3892" s="32">
        <v>0.033031</v>
      </c>
      <c r="M3892" s="32">
        <v>0.3188</v>
      </c>
      <c r="N3892" s="32">
        <v>0.08786</v>
      </c>
      <c r="O3892" s="32">
        <v>0.01422</v>
      </c>
      <c r="P3892" s="32">
        <v>0.8948</v>
      </c>
      <c r="Q3892" s="32">
        <v>1.16966</v>
      </c>
      <c r="R3892" s="32">
        <v>0.022879</v>
      </c>
      <c r="S3892" s="32">
        <v>0.022109</v>
      </c>
      <c r="T3892" s="32">
        <v>0.033501</v>
      </c>
      <c r="U3892" s="32">
        <v>0.9902</v>
      </c>
      <c r="V3892" s="32">
        <v>0.111328</v>
      </c>
      <c r="W3892" s="32">
        <v>0.5809</v>
      </c>
    </row>
    <row r="3893" ht="14.25" customHeight="1">
      <c r="B3893" s="61">
        <v>40494.0</v>
      </c>
      <c r="C3893" s="32">
        <v>19498.0</v>
      </c>
      <c r="D3893" s="32">
        <v>18932.0</v>
      </c>
      <c r="E3893" s="32">
        <v>78.082</v>
      </c>
      <c r="F3893" s="32">
        <v>82.53</v>
      </c>
      <c r="G3893" s="32">
        <v>1.3691</v>
      </c>
      <c r="H3893" s="32">
        <v>0.012117</v>
      </c>
      <c r="I3893" s="32">
        <v>0.15067</v>
      </c>
      <c r="J3893" s="32">
        <v>0.151</v>
      </c>
      <c r="K3893" s="32">
        <v>1.6114</v>
      </c>
      <c r="L3893" s="32">
        <v>0.033102</v>
      </c>
      <c r="M3893" s="32">
        <v>0.3208</v>
      </c>
      <c r="N3893" s="32">
        <v>0.08865</v>
      </c>
      <c r="O3893" s="32">
        <v>0.0142</v>
      </c>
      <c r="P3893" s="32">
        <v>0.8957</v>
      </c>
      <c r="Q3893" s="32">
        <v>1.16687</v>
      </c>
      <c r="R3893" s="32">
        <v>0.022839</v>
      </c>
      <c r="S3893" s="32">
        <v>0.022311</v>
      </c>
      <c r="T3893" s="32">
        <v>0.033501</v>
      </c>
      <c r="U3893" s="32">
        <v>0.9878</v>
      </c>
      <c r="V3893" s="32">
        <v>0.111297</v>
      </c>
      <c r="W3893" s="32">
        <v>0.5801</v>
      </c>
    </row>
    <row r="3894" ht="14.25" customHeight="1">
      <c r="B3894" s="61">
        <v>40493.0</v>
      </c>
      <c r="C3894" s="32">
        <v>19498.0</v>
      </c>
      <c r="D3894" s="32">
        <v>18932.0</v>
      </c>
      <c r="E3894" s="32">
        <v>78.217</v>
      </c>
      <c r="F3894" s="32">
        <v>82.49</v>
      </c>
      <c r="G3894" s="32">
        <v>1.3667</v>
      </c>
      <c r="H3894" s="32">
        <v>0.012123</v>
      </c>
      <c r="I3894" s="32">
        <v>0.15095</v>
      </c>
      <c r="J3894" s="32">
        <v>0.1514</v>
      </c>
      <c r="K3894" s="32">
        <v>1.6123</v>
      </c>
      <c r="L3894" s="32">
        <v>0.033223</v>
      </c>
      <c r="M3894" s="32">
        <v>0.3225</v>
      </c>
      <c r="N3894" s="32">
        <v>0.08999</v>
      </c>
      <c r="O3894" s="32">
        <v>0.0142</v>
      </c>
      <c r="P3894" s="32">
        <v>0.8967</v>
      </c>
      <c r="Q3894" s="32">
        <v>1.17028</v>
      </c>
      <c r="R3894" s="32">
        <v>0.02287</v>
      </c>
      <c r="S3894" s="32">
        <v>0.022742</v>
      </c>
      <c r="T3894" s="32">
        <v>0.033591</v>
      </c>
      <c r="U3894" s="32">
        <v>0.9967</v>
      </c>
      <c r="V3894" s="32">
        <v>0.112014</v>
      </c>
      <c r="W3894" s="32">
        <v>0.5832</v>
      </c>
    </row>
    <row r="3895" ht="14.25" customHeight="1">
      <c r="B3895" s="61">
        <v>40492.0</v>
      </c>
      <c r="C3895" s="32">
        <v>19500.0</v>
      </c>
      <c r="D3895" s="32">
        <v>18932.0</v>
      </c>
      <c r="E3895" s="32">
        <v>77.634</v>
      </c>
      <c r="F3895" s="32">
        <v>82.28</v>
      </c>
      <c r="G3895" s="32">
        <v>1.3783</v>
      </c>
      <c r="H3895" s="32">
        <v>0.012155</v>
      </c>
      <c r="I3895" s="32">
        <v>0.15075</v>
      </c>
      <c r="J3895" s="32">
        <v>0.1513</v>
      </c>
      <c r="K3895" s="32">
        <v>1.6122</v>
      </c>
      <c r="L3895" s="32">
        <v>0.033135</v>
      </c>
      <c r="M3895" s="32">
        <v>0.3233</v>
      </c>
      <c r="N3895" s="32">
        <v>0.09042</v>
      </c>
      <c r="O3895" s="32">
        <v>0.0142</v>
      </c>
      <c r="P3895" s="32">
        <v>0.8957</v>
      </c>
      <c r="Q3895" s="32">
        <v>1.1696</v>
      </c>
      <c r="R3895" s="32">
        <v>0.023088</v>
      </c>
      <c r="S3895" s="32">
        <v>0.022566</v>
      </c>
      <c r="T3895" s="32">
        <v>0.03379</v>
      </c>
      <c r="U3895" s="32">
        <v>0.9991</v>
      </c>
      <c r="V3895" s="32">
        <v>0.112454</v>
      </c>
      <c r="W3895" s="32">
        <v>0.5856</v>
      </c>
    </row>
    <row r="3896" ht="14.25" customHeight="1">
      <c r="B3896" s="61">
        <v>40491.0</v>
      </c>
      <c r="C3896" s="32">
        <v>19498.0</v>
      </c>
      <c r="D3896" s="32">
        <v>18932.0</v>
      </c>
      <c r="E3896" s="32">
        <v>77.443</v>
      </c>
      <c r="F3896" s="32">
        <v>81.69</v>
      </c>
      <c r="G3896" s="32">
        <v>1.3773</v>
      </c>
      <c r="H3896" s="32">
        <v>0.012242</v>
      </c>
      <c r="I3896" s="32">
        <v>0.15051</v>
      </c>
      <c r="J3896" s="32">
        <v>0.1514</v>
      </c>
      <c r="K3896" s="32">
        <v>1.5985</v>
      </c>
      <c r="L3896" s="32">
        <v>0.033173</v>
      </c>
      <c r="M3896" s="32">
        <v>0.3231</v>
      </c>
      <c r="N3896" s="32">
        <v>0.08929</v>
      </c>
      <c r="O3896" s="32">
        <v>0.0142</v>
      </c>
      <c r="P3896" s="32">
        <v>0.8958</v>
      </c>
      <c r="Q3896" s="32">
        <v>1.17049</v>
      </c>
      <c r="R3896" s="32">
        <v>0.023068</v>
      </c>
      <c r="S3896" s="32">
        <v>0.022568</v>
      </c>
      <c r="T3896" s="32">
        <v>0.033807</v>
      </c>
      <c r="U3896" s="32">
        <v>0.992</v>
      </c>
      <c r="V3896" s="32">
        <v>0.111857</v>
      </c>
      <c r="W3896" s="32">
        <v>0.588</v>
      </c>
    </row>
    <row r="3897" ht="14.25" customHeight="1">
      <c r="B3897" s="61">
        <v>40490.0</v>
      </c>
      <c r="C3897" s="32">
        <v>19498.0</v>
      </c>
      <c r="D3897" s="32">
        <v>18932.0</v>
      </c>
      <c r="E3897" s="32">
        <v>77.027</v>
      </c>
      <c r="F3897" s="32">
        <v>81.18</v>
      </c>
      <c r="G3897" s="32">
        <v>1.392</v>
      </c>
      <c r="H3897" s="32">
        <v>0.012319</v>
      </c>
      <c r="I3897" s="32">
        <v>0.14968</v>
      </c>
      <c r="J3897" s="32">
        <v>0.1514</v>
      </c>
      <c r="K3897" s="32">
        <v>1.6139</v>
      </c>
      <c r="L3897" s="32">
        <v>0.033091</v>
      </c>
      <c r="M3897" s="32">
        <v>0.3227</v>
      </c>
      <c r="N3897" s="32">
        <v>0.08957</v>
      </c>
      <c r="O3897" s="32">
        <v>0.0142</v>
      </c>
      <c r="P3897" s="32">
        <v>0.8967</v>
      </c>
      <c r="Q3897" s="32">
        <v>1.17057</v>
      </c>
      <c r="R3897" s="32">
        <v>0.023164</v>
      </c>
      <c r="S3897" s="32">
        <v>0.022517</v>
      </c>
      <c r="T3897" s="32">
        <v>0.033727</v>
      </c>
      <c r="U3897" s="32">
        <v>0.9964</v>
      </c>
      <c r="V3897" s="32">
        <v>0.112265</v>
      </c>
      <c r="W3897" s="32">
        <v>0.5882</v>
      </c>
    </row>
    <row r="3898" ht="14.25" customHeight="1">
      <c r="B3898" s="61">
        <v>40487.0</v>
      </c>
      <c r="C3898" s="32">
        <v>19498.0</v>
      </c>
      <c r="D3898" s="32">
        <v>18932.0</v>
      </c>
      <c r="E3898" s="32">
        <v>76.548</v>
      </c>
      <c r="F3898" s="32">
        <v>81.26</v>
      </c>
      <c r="G3898" s="32">
        <v>1.4032</v>
      </c>
      <c r="H3898" s="32">
        <v>0.012303</v>
      </c>
      <c r="I3898" s="32">
        <v>0.15023</v>
      </c>
      <c r="J3898" s="32">
        <v>0.152</v>
      </c>
      <c r="K3898" s="32">
        <v>1.6182</v>
      </c>
      <c r="L3898" s="32">
        <v>0.033146</v>
      </c>
      <c r="M3898" s="32">
        <v>0.3238</v>
      </c>
      <c r="N3898" s="32">
        <v>0.09019</v>
      </c>
      <c r="O3898" s="32">
        <v>0.0142</v>
      </c>
      <c r="P3898" s="32">
        <v>0.8971</v>
      </c>
      <c r="Q3898" s="32">
        <v>1.17165</v>
      </c>
      <c r="R3898" s="32">
        <v>0.0235</v>
      </c>
      <c r="S3898" s="32">
        <v>0.022614</v>
      </c>
      <c r="T3898" s="32">
        <v>0.03374</v>
      </c>
      <c r="U3898" s="32">
        <v>0.9997</v>
      </c>
      <c r="V3898" s="32">
        <v>0.112379</v>
      </c>
      <c r="W3898" s="32">
        <v>0.5961</v>
      </c>
    </row>
    <row r="3899" ht="14.25" customHeight="1">
      <c r="B3899" s="61">
        <v>40486.0</v>
      </c>
      <c r="C3899" s="32">
        <v>19495.0</v>
      </c>
      <c r="D3899" s="32">
        <v>18932.0</v>
      </c>
      <c r="E3899" s="32">
        <v>75.882</v>
      </c>
      <c r="F3899" s="32">
        <v>80.75</v>
      </c>
      <c r="G3899" s="32">
        <v>1.4207</v>
      </c>
      <c r="H3899" s="32">
        <v>0.012384</v>
      </c>
      <c r="I3899" s="32">
        <v>0.1501</v>
      </c>
      <c r="J3899" s="32">
        <v>0.152</v>
      </c>
      <c r="K3899" s="32">
        <v>1.6268</v>
      </c>
      <c r="L3899" s="32">
        <v>0.033078</v>
      </c>
      <c r="M3899" s="32">
        <v>0.3244</v>
      </c>
      <c r="N3899" s="32">
        <v>0.09027</v>
      </c>
      <c r="O3899" s="32">
        <v>0.0142</v>
      </c>
      <c r="P3899" s="32">
        <v>0.8966</v>
      </c>
      <c r="Q3899" s="32">
        <v>1.16754</v>
      </c>
      <c r="R3899" s="32">
        <v>0.023659</v>
      </c>
      <c r="S3899" s="32">
        <v>0.022614</v>
      </c>
      <c r="T3899" s="32">
        <v>0.033693</v>
      </c>
      <c r="U3899" s="32">
        <v>0.9978</v>
      </c>
      <c r="V3899" s="32">
        <v>0.112518</v>
      </c>
      <c r="W3899" s="32">
        <v>0.5964</v>
      </c>
    </row>
    <row r="3900" ht="14.25" customHeight="1">
      <c r="B3900" s="61">
        <v>40485.0</v>
      </c>
      <c r="C3900" s="32">
        <v>19498.0</v>
      </c>
      <c r="D3900" s="32">
        <v>18932.0</v>
      </c>
      <c r="E3900" s="32">
        <v>76.481</v>
      </c>
      <c r="F3900" s="32">
        <v>81.07</v>
      </c>
      <c r="G3900" s="32">
        <v>1.4139</v>
      </c>
      <c r="H3900" s="32">
        <v>0.012332</v>
      </c>
      <c r="I3900" s="32">
        <v>0.14979</v>
      </c>
      <c r="J3900" s="32">
        <v>0.1518</v>
      </c>
      <c r="K3900" s="32">
        <v>1.6081</v>
      </c>
      <c r="L3900" s="32">
        <v>0.032879</v>
      </c>
      <c r="M3900" s="32">
        <v>0.3244</v>
      </c>
      <c r="N3900" s="32">
        <v>0.09013</v>
      </c>
      <c r="O3900" s="32">
        <v>0.0142</v>
      </c>
      <c r="P3900" s="32">
        <v>0.8954</v>
      </c>
      <c r="Q3900" s="32">
        <v>1.16691</v>
      </c>
      <c r="R3900" s="32">
        <v>0.023596</v>
      </c>
      <c r="S3900" s="32">
        <v>0.022543</v>
      </c>
      <c r="T3900" s="32">
        <v>0.03362</v>
      </c>
      <c r="U3900" s="32">
        <v>0.9948</v>
      </c>
      <c r="V3900" s="32">
        <v>0.112139</v>
      </c>
      <c r="W3900" s="32">
        <v>0.59</v>
      </c>
    </row>
    <row r="3901" ht="14.25" customHeight="1">
      <c r="B3901" s="61">
        <v>40484.0</v>
      </c>
      <c r="C3901" s="32">
        <v>19490.0</v>
      </c>
      <c r="D3901" s="32">
        <v>18932.0</v>
      </c>
      <c r="E3901" s="32">
        <v>76.722</v>
      </c>
      <c r="F3901" s="32">
        <v>80.63</v>
      </c>
      <c r="G3901" s="32">
        <v>1.4034</v>
      </c>
      <c r="H3901" s="32">
        <v>0.012403</v>
      </c>
      <c r="I3901" s="32">
        <v>0.14973</v>
      </c>
      <c r="J3901" s="32">
        <v>0.1513</v>
      </c>
      <c r="K3901" s="32">
        <v>1.6041</v>
      </c>
      <c r="L3901" s="32">
        <v>0.032814</v>
      </c>
      <c r="M3901" s="32">
        <v>0.3243</v>
      </c>
      <c r="N3901" s="32">
        <v>0.08992</v>
      </c>
      <c r="O3901" s="32">
        <v>0.01418</v>
      </c>
      <c r="P3901" s="32">
        <v>0.8953</v>
      </c>
      <c r="Q3901" s="32">
        <v>1.16686</v>
      </c>
      <c r="R3901" s="32">
        <v>0.023452</v>
      </c>
      <c r="S3901" s="32">
        <v>0.022536</v>
      </c>
      <c r="T3901" s="32">
        <v>0.033535</v>
      </c>
      <c r="U3901" s="32">
        <v>0.9919</v>
      </c>
      <c r="V3901" s="32">
        <v>0.112108</v>
      </c>
      <c r="W3901" s="32">
        <v>0.587</v>
      </c>
    </row>
    <row r="3902" ht="14.25" customHeight="1">
      <c r="B3902" s="61">
        <v>40483.0</v>
      </c>
      <c r="C3902" s="32">
        <v>19498.0</v>
      </c>
      <c r="D3902" s="32">
        <v>18932.0</v>
      </c>
      <c r="E3902" s="32">
        <v>77.296</v>
      </c>
      <c r="F3902" s="32">
        <v>80.51</v>
      </c>
      <c r="G3902" s="32">
        <v>1.3893</v>
      </c>
      <c r="H3902" s="32">
        <v>0.012422</v>
      </c>
      <c r="I3902" s="32">
        <v>0.14948</v>
      </c>
      <c r="J3902" s="32">
        <v>0.152</v>
      </c>
      <c r="K3902" s="32">
        <v>1.6036</v>
      </c>
      <c r="L3902" s="32">
        <v>0.032833</v>
      </c>
      <c r="M3902" s="32">
        <v>0.3229</v>
      </c>
      <c r="N3902" s="32">
        <v>0.08955</v>
      </c>
      <c r="O3902" s="32">
        <v>0.01416</v>
      </c>
      <c r="P3902" s="32">
        <v>0.8958</v>
      </c>
      <c r="Q3902" s="32">
        <v>1.16421</v>
      </c>
      <c r="R3902" s="32">
        <v>0.023356</v>
      </c>
      <c r="S3902" s="32">
        <v>0.022485</v>
      </c>
      <c r="T3902" s="32">
        <v>0.033501</v>
      </c>
      <c r="U3902" s="32">
        <v>0.985</v>
      </c>
      <c r="V3902" s="32">
        <v>0.111857</v>
      </c>
      <c r="W3902" s="32">
        <v>0.5857</v>
      </c>
    </row>
    <row r="3903" ht="14.25" customHeight="1">
      <c r="B3903" s="61">
        <v>40480.0</v>
      </c>
      <c r="C3903" s="32">
        <v>19498.0</v>
      </c>
      <c r="D3903" s="32">
        <v>18932.0</v>
      </c>
      <c r="E3903" s="32">
        <v>77.266</v>
      </c>
      <c r="F3903" s="32">
        <v>80.4</v>
      </c>
      <c r="G3903" s="32">
        <v>1.3947</v>
      </c>
      <c r="H3903" s="32">
        <v>0.012438</v>
      </c>
      <c r="I3903" s="32">
        <v>0.14986</v>
      </c>
      <c r="J3903" s="32">
        <v>0.1519</v>
      </c>
      <c r="K3903" s="32">
        <v>1.6038</v>
      </c>
      <c r="L3903" s="32">
        <v>0.032616</v>
      </c>
      <c r="M3903" s="32">
        <v>0.3223</v>
      </c>
      <c r="N3903" s="32">
        <v>0.08923</v>
      </c>
      <c r="O3903" s="32">
        <v>0.01414</v>
      </c>
      <c r="P3903" s="32">
        <v>0.8956</v>
      </c>
      <c r="Q3903" s="32">
        <v>1.16374</v>
      </c>
      <c r="R3903" s="32">
        <v>0.02331</v>
      </c>
      <c r="S3903" s="32">
        <v>0.022502</v>
      </c>
      <c r="T3903" s="32">
        <v>0.033456</v>
      </c>
      <c r="U3903" s="32">
        <v>0.981</v>
      </c>
      <c r="V3903" s="32">
        <v>0.11192</v>
      </c>
      <c r="W3903" s="32">
        <v>0.5877</v>
      </c>
    </row>
    <row r="3904" ht="14.25" customHeight="1">
      <c r="B3904" s="61">
        <v>40479.0</v>
      </c>
      <c r="C3904" s="32">
        <v>19498.0</v>
      </c>
      <c r="D3904" s="32">
        <v>18932.0</v>
      </c>
      <c r="E3904" s="32">
        <v>77.308</v>
      </c>
      <c r="F3904" s="32">
        <v>81.03</v>
      </c>
      <c r="G3904" s="32">
        <v>1.393</v>
      </c>
      <c r="H3904" s="32">
        <v>0.012343</v>
      </c>
      <c r="I3904" s="32">
        <v>0.14953</v>
      </c>
      <c r="J3904" s="32">
        <v>0.1509</v>
      </c>
      <c r="K3904" s="32">
        <v>1.5946</v>
      </c>
      <c r="L3904" s="32">
        <v>0.032608</v>
      </c>
      <c r="M3904" s="32">
        <v>0.3216</v>
      </c>
      <c r="N3904" s="32">
        <v>0.08901</v>
      </c>
      <c r="O3904" s="32">
        <v>0.01414</v>
      </c>
      <c r="P3904" s="32">
        <v>0.8955</v>
      </c>
      <c r="Q3904" s="32">
        <v>1.16415</v>
      </c>
      <c r="R3904" s="32">
        <v>0.023242</v>
      </c>
      <c r="S3904" s="32">
        <v>0.022457</v>
      </c>
      <c r="T3904" s="32">
        <v>0.033389</v>
      </c>
      <c r="U3904" s="32">
        <v>0.9793</v>
      </c>
      <c r="V3904" s="32">
        <v>0.112045</v>
      </c>
      <c r="W3904" s="32">
        <v>0.5846</v>
      </c>
    </row>
    <row r="3905" ht="14.25" customHeight="1">
      <c r="B3905" s="61">
        <v>40478.0</v>
      </c>
      <c r="C3905" s="32">
        <v>19490.0</v>
      </c>
      <c r="D3905" s="32">
        <v>18932.0</v>
      </c>
      <c r="E3905" s="32">
        <v>78.149</v>
      </c>
      <c r="F3905" s="32">
        <v>81.75</v>
      </c>
      <c r="G3905" s="32">
        <v>1.3769</v>
      </c>
      <c r="H3905" s="32">
        <v>0.012231</v>
      </c>
      <c r="I3905" s="32">
        <v>0.14968</v>
      </c>
      <c r="J3905" s="32">
        <v>0.1507</v>
      </c>
      <c r="K3905" s="32">
        <v>1.5769</v>
      </c>
      <c r="L3905" s="32">
        <v>0.032555</v>
      </c>
      <c r="M3905" s="32">
        <v>0.3213</v>
      </c>
      <c r="N3905" s="32">
        <v>0.08824</v>
      </c>
      <c r="O3905" s="32">
        <v>0.01417</v>
      </c>
      <c r="P3905" s="32">
        <v>0.8959</v>
      </c>
      <c r="Q3905" s="32">
        <v>1.1634</v>
      </c>
      <c r="R3905" s="32">
        <v>0.023108</v>
      </c>
      <c r="S3905" s="32">
        <v>0.022495</v>
      </c>
      <c r="T3905" s="32">
        <v>0.033339</v>
      </c>
      <c r="U3905" s="32">
        <v>0.9726</v>
      </c>
      <c r="V3905" s="32">
        <v>0.111639</v>
      </c>
      <c r="W3905" s="32">
        <v>0.5813</v>
      </c>
    </row>
    <row r="3906" ht="14.25" customHeight="1">
      <c r="B3906" s="61">
        <v>40477.0</v>
      </c>
      <c r="C3906" s="32">
        <v>19495.0</v>
      </c>
      <c r="D3906" s="32">
        <v>18932.0</v>
      </c>
      <c r="E3906" s="32">
        <v>77.708</v>
      </c>
      <c r="F3906" s="32">
        <v>81.43</v>
      </c>
      <c r="G3906" s="32">
        <v>1.3859</v>
      </c>
      <c r="H3906" s="32">
        <v>0.01228</v>
      </c>
      <c r="I3906" s="32">
        <v>0.1501</v>
      </c>
      <c r="J3906" s="32">
        <v>0.1515</v>
      </c>
      <c r="K3906" s="32">
        <v>1.5845</v>
      </c>
      <c r="L3906" s="32">
        <v>0.032645</v>
      </c>
      <c r="M3906" s="32">
        <v>0.3228</v>
      </c>
      <c r="N3906" s="32">
        <v>0.08898</v>
      </c>
      <c r="O3906" s="32">
        <v>0.01412</v>
      </c>
      <c r="P3906" s="32">
        <v>0.8953</v>
      </c>
      <c r="Q3906" s="32">
        <v>1.16748</v>
      </c>
      <c r="R3906" s="32">
        <v>0.023145</v>
      </c>
      <c r="S3906" s="32">
        <v>0.022501</v>
      </c>
      <c r="T3906" s="32">
        <v>0.033417</v>
      </c>
      <c r="U3906" s="32">
        <v>0.9767</v>
      </c>
      <c r="V3906" s="32">
        <v>0.112139</v>
      </c>
      <c r="W3906" s="32">
        <v>0.5871</v>
      </c>
    </row>
    <row r="3907" ht="14.25" customHeight="1">
      <c r="B3907" s="61">
        <v>40476.0</v>
      </c>
      <c r="C3907" s="32">
        <v>19485.0</v>
      </c>
      <c r="D3907" s="32">
        <v>18932.0</v>
      </c>
      <c r="E3907" s="32">
        <v>77.103</v>
      </c>
      <c r="F3907" s="32">
        <v>80.81</v>
      </c>
      <c r="G3907" s="32">
        <v>1.3965</v>
      </c>
      <c r="H3907" s="32">
        <v>0.012374</v>
      </c>
      <c r="I3907" s="32">
        <v>0.15019</v>
      </c>
      <c r="J3907" s="32">
        <v>0.152</v>
      </c>
      <c r="K3907" s="32">
        <v>1.5723</v>
      </c>
      <c r="L3907" s="32">
        <v>0.032685</v>
      </c>
      <c r="M3907" s="32">
        <v>0.3231</v>
      </c>
      <c r="N3907" s="32">
        <v>0.08949</v>
      </c>
      <c r="O3907" s="32">
        <v>0.01415</v>
      </c>
      <c r="P3907" s="32">
        <v>0.8954</v>
      </c>
      <c r="Q3907" s="32">
        <v>1.16401</v>
      </c>
      <c r="R3907" s="32">
        <v>0.023223</v>
      </c>
      <c r="S3907" s="32">
        <v>0.022545</v>
      </c>
      <c r="T3907" s="32">
        <v>0.033495</v>
      </c>
      <c r="U3907" s="32">
        <v>0.9804</v>
      </c>
      <c r="V3907" s="32">
        <v>0.112391</v>
      </c>
      <c r="W3907" s="32">
        <v>0.5894</v>
      </c>
    </row>
    <row r="3908" ht="14.25" customHeight="1">
      <c r="B3908" s="61">
        <v>40473.0</v>
      </c>
      <c r="C3908" s="32">
        <v>19495.0</v>
      </c>
      <c r="D3908" s="32">
        <v>18932.0</v>
      </c>
      <c r="E3908" s="32">
        <v>77.472</v>
      </c>
      <c r="F3908" s="32">
        <v>81.38</v>
      </c>
      <c r="G3908" s="32">
        <v>1.3954</v>
      </c>
      <c r="H3908" s="32">
        <v>0.012289</v>
      </c>
      <c r="I3908" s="32">
        <v>0.15022</v>
      </c>
      <c r="J3908" s="32">
        <v>0.1524</v>
      </c>
      <c r="K3908" s="32">
        <v>1.5682</v>
      </c>
      <c r="L3908" s="32">
        <v>0.032407</v>
      </c>
      <c r="M3908" s="32">
        <v>0.3214</v>
      </c>
      <c r="N3908" s="32">
        <v>0.08883</v>
      </c>
      <c r="O3908" s="32">
        <v>0.0142</v>
      </c>
      <c r="P3908" s="32">
        <v>0.8957</v>
      </c>
      <c r="Q3908" s="32">
        <v>1.16347</v>
      </c>
      <c r="R3908" s="32">
        <v>0.02314</v>
      </c>
      <c r="S3908" s="32">
        <v>0.022427</v>
      </c>
      <c r="T3908" s="32">
        <v>0.033317</v>
      </c>
      <c r="U3908" s="32">
        <v>0.9748</v>
      </c>
      <c r="V3908" s="32">
        <v>0.111888</v>
      </c>
      <c r="W3908" s="32">
        <v>0.5862</v>
      </c>
    </row>
    <row r="3909" ht="14.25" customHeight="1">
      <c r="B3909" s="61">
        <v>40472.0</v>
      </c>
      <c r="C3909" s="32">
        <v>19493.0</v>
      </c>
      <c r="D3909" s="32">
        <v>18932.0</v>
      </c>
      <c r="E3909" s="32">
        <v>77.418</v>
      </c>
      <c r="F3909" s="32">
        <v>81.33</v>
      </c>
      <c r="G3909" s="32">
        <v>1.392</v>
      </c>
      <c r="H3909" s="32">
        <v>0.012296</v>
      </c>
      <c r="I3909" s="32">
        <v>0.15032</v>
      </c>
      <c r="J3909" s="32">
        <v>0.1532</v>
      </c>
      <c r="K3909" s="32">
        <v>1.5704</v>
      </c>
      <c r="L3909" s="32">
        <v>0.032483</v>
      </c>
      <c r="M3909" s="32">
        <v>0.3222</v>
      </c>
      <c r="N3909" s="32">
        <v>0.08837</v>
      </c>
      <c r="O3909" s="32">
        <v>0.0142</v>
      </c>
      <c r="P3909" s="32">
        <v>0.8949</v>
      </c>
      <c r="Q3909" s="32">
        <v>1.16205</v>
      </c>
      <c r="R3909" s="32">
        <v>0.0231</v>
      </c>
      <c r="S3909" s="32">
        <v>0.022568</v>
      </c>
      <c r="T3909" s="32">
        <v>0.033445</v>
      </c>
      <c r="U3909" s="32">
        <v>0.974</v>
      </c>
      <c r="V3909" s="32">
        <v>0.111951</v>
      </c>
      <c r="W3909" s="32">
        <v>0.5895</v>
      </c>
    </row>
    <row r="3910" ht="14.25" customHeight="1">
      <c r="B3910" s="61">
        <v>40471.0</v>
      </c>
      <c r="C3910" s="32">
        <v>19495.0</v>
      </c>
      <c r="D3910" s="32">
        <v>18932.0</v>
      </c>
      <c r="E3910" s="32">
        <v>77.171</v>
      </c>
      <c r="F3910" s="32">
        <v>81.09</v>
      </c>
      <c r="G3910" s="32">
        <v>1.3964</v>
      </c>
      <c r="H3910" s="32">
        <v>0.012332</v>
      </c>
      <c r="I3910" s="32">
        <v>0.1507</v>
      </c>
      <c r="J3910" s="32">
        <v>0.1538</v>
      </c>
      <c r="K3910" s="32">
        <v>1.5849</v>
      </c>
      <c r="L3910" s="32">
        <v>0.032386</v>
      </c>
      <c r="M3910" s="32">
        <v>0.3208</v>
      </c>
      <c r="N3910" s="32">
        <v>0.08916</v>
      </c>
      <c r="O3910" s="32">
        <v>0.0142</v>
      </c>
      <c r="P3910" s="32">
        <v>0.8949</v>
      </c>
      <c r="Q3910" s="32">
        <v>1.16198</v>
      </c>
      <c r="R3910" s="32">
        <v>0.023114</v>
      </c>
      <c r="S3910" s="32">
        <v>0.022544</v>
      </c>
      <c r="T3910" s="32">
        <v>0.033428</v>
      </c>
      <c r="U3910" s="32">
        <v>0.9794</v>
      </c>
      <c r="V3910" s="32">
        <v>0.111888</v>
      </c>
      <c r="W3910" s="32">
        <v>0.5965</v>
      </c>
    </row>
    <row r="3911" ht="14.25" customHeight="1">
      <c r="B3911" s="61">
        <v>40470.0</v>
      </c>
      <c r="C3911" s="32">
        <v>19495.0</v>
      </c>
      <c r="D3911" s="32">
        <v>18932.0</v>
      </c>
      <c r="E3911" s="32">
        <v>78.184</v>
      </c>
      <c r="F3911" s="32">
        <v>81.59</v>
      </c>
      <c r="G3911" s="32">
        <v>1.3727</v>
      </c>
      <c r="H3911" s="32">
        <v>0.012258</v>
      </c>
      <c r="I3911" s="32">
        <v>0.15033</v>
      </c>
      <c r="J3911" s="32">
        <v>0.1545</v>
      </c>
      <c r="K3911" s="32">
        <v>1.5707</v>
      </c>
      <c r="L3911" s="32">
        <v>0.032399</v>
      </c>
      <c r="M3911" s="32">
        <v>0.3218</v>
      </c>
      <c r="N3911" s="32">
        <v>0.08775</v>
      </c>
      <c r="O3911" s="32">
        <v>0.01426</v>
      </c>
      <c r="P3911" s="32">
        <v>0.8941</v>
      </c>
      <c r="Q3911" s="32">
        <v>1.16266</v>
      </c>
      <c r="R3911" s="32">
        <v>0.022936</v>
      </c>
      <c r="S3911" s="32">
        <v>0.022542</v>
      </c>
      <c r="T3911" s="32">
        <v>0.033373</v>
      </c>
      <c r="U3911" s="32">
        <v>0.9675</v>
      </c>
      <c r="V3911" s="32">
        <v>0.112014</v>
      </c>
      <c r="W3911" s="32">
        <v>0.5933</v>
      </c>
    </row>
    <row r="3912" ht="14.25" customHeight="1">
      <c r="B3912" s="61">
        <v>40469.0</v>
      </c>
      <c r="C3912" s="32">
        <v>19485.0</v>
      </c>
      <c r="D3912" s="32">
        <v>18932.0</v>
      </c>
      <c r="E3912" s="32">
        <v>76.934</v>
      </c>
      <c r="F3912" s="32">
        <v>81.27</v>
      </c>
      <c r="G3912" s="32">
        <v>1.3934</v>
      </c>
      <c r="H3912" s="32">
        <v>0.012304</v>
      </c>
      <c r="I3912" s="32">
        <v>0.15051</v>
      </c>
      <c r="J3912" s="32">
        <v>0.1545</v>
      </c>
      <c r="K3912" s="32">
        <v>1.5876</v>
      </c>
      <c r="L3912" s="32">
        <v>0.032462</v>
      </c>
      <c r="M3912" s="32">
        <v>0.3232</v>
      </c>
      <c r="N3912" s="32">
        <v>0.08923</v>
      </c>
      <c r="O3912" s="32">
        <v>0.01426</v>
      </c>
      <c r="P3912" s="32">
        <v>0.8954</v>
      </c>
      <c r="Q3912" s="32">
        <v>1.16828</v>
      </c>
      <c r="R3912" s="32">
        <v>0.023121</v>
      </c>
      <c r="S3912" s="32">
        <v>0.022534</v>
      </c>
      <c r="T3912" s="32">
        <v>0.033467</v>
      </c>
      <c r="U3912" s="32">
        <v>0.9831</v>
      </c>
      <c r="V3912" s="32">
        <v>0.112123</v>
      </c>
      <c r="W3912" s="32">
        <v>0.598</v>
      </c>
    </row>
    <row r="3913" ht="14.25" customHeight="1">
      <c r="B3913" s="61">
        <v>40466.0</v>
      </c>
      <c r="C3913" s="32">
        <v>19499.0</v>
      </c>
      <c r="D3913" s="32">
        <v>18932.0</v>
      </c>
      <c r="E3913" s="32">
        <v>77.041</v>
      </c>
      <c r="F3913" s="32">
        <v>81.45</v>
      </c>
      <c r="G3913" s="32">
        <v>1.3977</v>
      </c>
      <c r="H3913" s="32">
        <v>0.012274</v>
      </c>
      <c r="I3913" s="32">
        <v>0.15057</v>
      </c>
      <c r="J3913" s="32">
        <v>0.1538</v>
      </c>
      <c r="K3913" s="32">
        <v>1.5992</v>
      </c>
      <c r="L3913" s="32">
        <v>0.032624</v>
      </c>
      <c r="M3913" s="32">
        <v>0.3241</v>
      </c>
      <c r="N3913" s="32">
        <v>0.08986</v>
      </c>
      <c r="O3913" s="32">
        <v>0.01426</v>
      </c>
      <c r="P3913" s="32">
        <v>0.8944</v>
      </c>
      <c r="Q3913" s="32">
        <v>1.16401</v>
      </c>
      <c r="R3913" s="32">
        <v>0.023127</v>
      </c>
      <c r="S3913" s="32">
        <v>0.022674</v>
      </c>
      <c r="T3913" s="32">
        <v>0.033497</v>
      </c>
      <c r="U3913" s="32">
        <v>0.9898</v>
      </c>
      <c r="V3913" s="32">
        <v>0.11236</v>
      </c>
      <c r="W3913" s="32">
        <v>0.6004</v>
      </c>
    </row>
    <row r="3914" ht="14.25" customHeight="1">
      <c r="B3914" s="61">
        <v>40465.0</v>
      </c>
      <c r="C3914" s="32">
        <v>19485.0</v>
      </c>
      <c r="D3914" s="32">
        <v>18932.0</v>
      </c>
      <c r="E3914" s="32">
        <v>76.647</v>
      </c>
      <c r="F3914" s="32">
        <v>81.48</v>
      </c>
      <c r="G3914" s="32">
        <v>1.4084</v>
      </c>
      <c r="H3914" s="32">
        <v>0.012273</v>
      </c>
      <c r="I3914" s="32">
        <v>0.15028</v>
      </c>
      <c r="J3914" s="32">
        <v>0.1537</v>
      </c>
      <c r="K3914" s="32">
        <v>1.6011</v>
      </c>
      <c r="L3914" s="32">
        <v>0.032541</v>
      </c>
      <c r="M3914" s="32">
        <v>0.3241</v>
      </c>
      <c r="N3914" s="32">
        <v>0.08979</v>
      </c>
      <c r="O3914" s="32">
        <v>0.01426</v>
      </c>
      <c r="P3914" s="32">
        <v>0.8952</v>
      </c>
      <c r="Q3914" s="32">
        <v>1.16334</v>
      </c>
      <c r="R3914" s="32">
        <v>0.023076</v>
      </c>
      <c r="S3914" s="32">
        <v>0.02266</v>
      </c>
      <c r="T3914" s="32">
        <v>0.033506</v>
      </c>
      <c r="U3914" s="32">
        <v>0.996</v>
      </c>
      <c r="V3914" s="32">
        <v>0.111995</v>
      </c>
      <c r="W3914" s="32">
        <v>0.6022</v>
      </c>
    </row>
    <row r="3915" ht="14.25" customHeight="1">
      <c r="B3915" s="61">
        <v>40464.0</v>
      </c>
      <c r="C3915" s="32">
        <v>19490.0</v>
      </c>
      <c r="D3915" s="32">
        <v>18932.0</v>
      </c>
      <c r="E3915" s="32">
        <v>77.071</v>
      </c>
      <c r="F3915" s="32">
        <v>81.81</v>
      </c>
      <c r="G3915" s="32">
        <v>1.3961</v>
      </c>
      <c r="H3915" s="32">
        <v>0.012224</v>
      </c>
      <c r="I3915" s="32">
        <v>0.15</v>
      </c>
      <c r="J3915" s="32">
        <v>0.1531</v>
      </c>
      <c r="K3915" s="32">
        <v>1.5898</v>
      </c>
      <c r="L3915" s="32">
        <v>0.032431</v>
      </c>
      <c r="M3915" s="32">
        <v>0.3228</v>
      </c>
      <c r="N3915" s="32">
        <v>0.08975</v>
      </c>
      <c r="O3915" s="32">
        <v>0.01426</v>
      </c>
      <c r="P3915" s="32">
        <v>0.8952</v>
      </c>
      <c r="Q3915" s="32">
        <v>1.16198</v>
      </c>
      <c r="R3915" s="32">
        <v>0.023087</v>
      </c>
      <c r="S3915" s="32">
        <v>0.022463</v>
      </c>
      <c r="T3915" s="32">
        <v>0.033512</v>
      </c>
      <c r="U3915" s="32">
        <v>0.9967</v>
      </c>
      <c r="V3915" s="32">
        <v>0.112092</v>
      </c>
      <c r="W3915" s="32">
        <v>0.6053</v>
      </c>
    </row>
    <row r="3916" ht="14.25" customHeight="1">
      <c r="B3916" s="61">
        <v>40463.0</v>
      </c>
      <c r="C3916" s="32">
        <v>19490.0</v>
      </c>
      <c r="D3916" s="32">
        <v>18932.0</v>
      </c>
      <c r="E3916" s="32">
        <v>77.363</v>
      </c>
      <c r="F3916" s="32">
        <v>81.72</v>
      </c>
      <c r="G3916" s="32">
        <v>1.3925</v>
      </c>
      <c r="H3916" s="32">
        <v>0.012237</v>
      </c>
      <c r="I3916" s="32">
        <v>0.14982</v>
      </c>
      <c r="J3916" s="32">
        <v>0.1529</v>
      </c>
      <c r="K3916" s="32">
        <v>1.5809</v>
      </c>
      <c r="L3916" s="32">
        <v>0.032295</v>
      </c>
      <c r="M3916" s="32">
        <v>0.3217</v>
      </c>
      <c r="N3916" s="32">
        <v>0.08891</v>
      </c>
      <c r="O3916" s="32">
        <v>0.01426</v>
      </c>
      <c r="P3916" s="32">
        <v>0.896</v>
      </c>
      <c r="Q3916" s="32">
        <v>1.16131</v>
      </c>
      <c r="R3916" s="32">
        <v>0.022952</v>
      </c>
      <c r="S3916" s="32">
        <v>0.022389</v>
      </c>
      <c r="T3916" s="32">
        <v>0.033378</v>
      </c>
      <c r="U3916" s="32">
        <v>0.9899</v>
      </c>
      <c r="V3916" s="32">
        <v>0.111888</v>
      </c>
      <c r="W3916" s="32">
        <v>0.5987</v>
      </c>
    </row>
    <row r="3917" ht="14.25" customHeight="1">
      <c r="B3917" s="61">
        <v>40462.0</v>
      </c>
      <c r="C3917" s="32">
        <v>19485.0</v>
      </c>
      <c r="D3917" s="32">
        <v>18932.0</v>
      </c>
      <c r="E3917" s="32">
        <v>77.442</v>
      </c>
      <c r="F3917" s="32">
        <v>82.07</v>
      </c>
      <c r="G3917" s="32">
        <v>1.3876</v>
      </c>
      <c r="H3917" s="32">
        <v>0.012185</v>
      </c>
      <c r="I3917" s="32">
        <v>0.15006</v>
      </c>
      <c r="J3917" s="32">
        <v>0.153</v>
      </c>
      <c r="K3917" s="32">
        <v>1.5882</v>
      </c>
      <c r="L3917" s="32">
        <v>0.032502</v>
      </c>
      <c r="M3917" s="32">
        <v>0.3223</v>
      </c>
      <c r="N3917" s="32">
        <v>0.08927</v>
      </c>
      <c r="O3917" s="32">
        <v>0.01423</v>
      </c>
      <c r="P3917" s="32">
        <v>0.8949</v>
      </c>
      <c r="Q3917" s="32">
        <v>1.15942</v>
      </c>
      <c r="R3917" s="32">
        <v>0.022954</v>
      </c>
      <c r="S3917" s="32">
        <v>0.022507</v>
      </c>
      <c r="T3917" s="32">
        <v>0.033267</v>
      </c>
      <c r="U3917" s="32">
        <v>0.9863</v>
      </c>
      <c r="V3917" s="32">
        <v>0.112014</v>
      </c>
      <c r="W3917" s="32">
        <v>0.5989</v>
      </c>
    </row>
    <row r="3918" ht="14.25" customHeight="1">
      <c r="B3918" s="61">
        <v>40459.0</v>
      </c>
      <c r="C3918" s="32">
        <v>19485.0</v>
      </c>
      <c r="D3918" s="32">
        <v>18932.0</v>
      </c>
      <c r="E3918" s="32">
        <v>77.325</v>
      </c>
      <c r="F3918" s="32">
        <v>81.93</v>
      </c>
      <c r="G3918" s="32">
        <v>1.3939</v>
      </c>
      <c r="H3918" s="32">
        <v>0.012207</v>
      </c>
      <c r="I3918" s="32">
        <v>0.14982</v>
      </c>
      <c r="J3918" s="32">
        <v>0.1523</v>
      </c>
      <c r="K3918" s="32">
        <v>1.596</v>
      </c>
      <c r="L3918" s="32">
        <v>0.032256</v>
      </c>
      <c r="M3918" s="32">
        <v>0.3215</v>
      </c>
      <c r="N3918" s="32">
        <v>0.08977</v>
      </c>
      <c r="O3918" s="32">
        <v>0.01419</v>
      </c>
      <c r="P3918" s="32">
        <v>0.895</v>
      </c>
      <c r="Q3918" s="32">
        <v>1.16212</v>
      </c>
      <c r="R3918" s="32">
        <v>0.023113</v>
      </c>
      <c r="S3918" s="32">
        <v>0.022507</v>
      </c>
      <c r="T3918" s="32">
        <v>0.033378</v>
      </c>
      <c r="U3918" s="32">
        <v>0.9895</v>
      </c>
      <c r="V3918" s="32">
        <v>0.112199</v>
      </c>
      <c r="W3918" s="32">
        <v>0.6003</v>
      </c>
    </row>
    <row r="3919" ht="14.25" customHeight="1">
      <c r="B3919" s="61">
        <v>40458.0</v>
      </c>
      <c r="C3919" s="32">
        <v>19488.0</v>
      </c>
      <c r="D3919" s="32">
        <v>18932.0</v>
      </c>
      <c r="E3919" s="32">
        <v>77.387</v>
      </c>
      <c r="F3919" s="32">
        <v>82.41</v>
      </c>
      <c r="G3919" s="32">
        <v>1.3926</v>
      </c>
      <c r="H3919" s="32">
        <v>0.012135</v>
      </c>
      <c r="I3919" s="32">
        <v>0.14975</v>
      </c>
      <c r="J3919" s="32">
        <v>0.1523</v>
      </c>
      <c r="K3919" s="32">
        <v>1.5878</v>
      </c>
      <c r="L3919" s="32">
        <v>0.032489</v>
      </c>
      <c r="M3919" s="32">
        <v>0.3234</v>
      </c>
      <c r="N3919" s="32">
        <v>0.08905</v>
      </c>
      <c r="O3919" s="32">
        <v>0.01419</v>
      </c>
      <c r="P3919" s="32">
        <v>0.895</v>
      </c>
      <c r="Q3919" s="32">
        <v>1.16444</v>
      </c>
      <c r="R3919" s="32">
        <v>0.022925</v>
      </c>
      <c r="S3919" s="32">
        <v>0.022624</v>
      </c>
      <c r="T3919" s="32">
        <v>0.033378</v>
      </c>
      <c r="U3919" s="32">
        <v>0.9829</v>
      </c>
      <c r="V3919" s="32">
        <v>0.111888</v>
      </c>
      <c r="W3919" s="32">
        <v>0.595</v>
      </c>
    </row>
    <row r="3920" ht="14.25" customHeight="1">
      <c r="B3920" s="61">
        <v>40457.0</v>
      </c>
      <c r="C3920" s="32">
        <v>19475.0</v>
      </c>
      <c r="D3920" s="32">
        <v>18932.0</v>
      </c>
      <c r="E3920" s="32">
        <v>77.386</v>
      </c>
      <c r="F3920" s="32">
        <v>82.93</v>
      </c>
      <c r="G3920" s="32">
        <v>1.393</v>
      </c>
      <c r="H3920" s="32">
        <v>0.012058</v>
      </c>
      <c r="I3920" s="32">
        <v>0.14968</v>
      </c>
      <c r="J3920" s="32">
        <v>0.1519</v>
      </c>
      <c r="K3920" s="32">
        <v>1.589</v>
      </c>
      <c r="L3920" s="32">
        <v>0.032462</v>
      </c>
      <c r="M3920" s="32">
        <v>0.3231</v>
      </c>
      <c r="N3920" s="32">
        <v>0.08967</v>
      </c>
      <c r="O3920" s="32">
        <v>0.01418</v>
      </c>
      <c r="P3920" s="32">
        <v>0.8958</v>
      </c>
      <c r="Q3920" s="32">
        <v>1.16198</v>
      </c>
      <c r="R3920" s="32">
        <v>0.023026</v>
      </c>
      <c r="S3920" s="32">
        <v>0.022472</v>
      </c>
      <c r="T3920" s="32">
        <v>0.033473</v>
      </c>
      <c r="U3920" s="32">
        <v>0.989</v>
      </c>
      <c r="V3920" s="32">
        <v>0.112076</v>
      </c>
      <c r="W3920" s="32">
        <v>0.5956</v>
      </c>
    </row>
    <row r="3921" ht="14.25" customHeight="1">
      <c r="B3921" s="61">
        <v>40456.0</v>
      </c>
      <c r="C3921" s="32">
        <v>19490.0</v>
      </c>
      <c r="D3921" s="32">
        <v>18932.0</v>
      </c>
      <c r="E3921" s="32">
        <v>77.749</v>
      </c>
      <c r="F3921" s="32">
        <v>83.22</v>
      </c>
      <c r="G3921" s="32">
        <v>1.3839</v>
      </c>
      <c r="H3921" s="32">
        <v>0.012016</v>
      </c>
      <c r="I3921" s="32">
        <v>0.14944</v>
      </c>
      <c r="J3921" s="32">
        <v>0.1513</v>
      </c>
      <c r="K3921" s="32">
        <v>1.589</v>
      </c>
      <c r="L3921" s="32">
        <v>0.032227</v>
      </c>
      <c r="M3921" s="32">
        <v>0.3228</v>
      </c>
      <c r="N3921" s="32">
        <v>0.08904</v>
      </c>
      <c r="O3921" s="32">
        <v>0.01418</v>
      </c>
      <c r="P3921" s="32">
        <v>0.8956</v>
      </c>
      <c r="Q3921" s="32">
        <v>1.16037</v>
      </c>
      <c r="R3921" s="32">
        <v>0.022857</v>
      </c>
      <c r="S3921" s="32">
        <v>0.022411</v>
      </c>
      <c r="T3921" s="32">
        <v>0.033203</v>
      </c>
      <c r="U3921" s="32">
        <v>0.9843</v>
      </c>
      <c r="V3921" s="32">
        <v>0.111829</v>
      </c>
      <c r="W3921" s="32">
        <v>0.6009</v>
      </c>
    </row>
    <row r="3922" ht="14.25" customHeight="1">
      <c r="B3922" s="61">
        <v>40455.0</v>
      </c>
      <c r="C3922" s="32">
        <v>19495.0</v>
      </c>
      <c r="D3922" s="32">
        <v>18932.0</v>
      </c>
      <c r="E3922" s="32">
        <v>78.447</v>
      </c>
      <c r="F3922" s="32">
        <v>83.36</v>
      </c>
      <c r="G3922" s="32">
        <v>1.3685</v>
      </c>
      <c r="H3922" s="32">
        <v>0.011996</v>
      </c>
      <c r="I3922" s="32">
        <v>0.14947</v>
      </c>
      <c r="J3922" s="32">
        <v>0.1512</v>
      </c>
      <c r="K3922" s="32">
        <v>1.583</v>
      </c>
      <c r="L3922" s="32">
        <v>0.032209</v>
      </c>
      <c r="M3922" s="32">
        <v>0.3231</v>
      </c>
      <c r="N3922" s="32">
        <v>0.08887</v>
      </c>
      <c r="O3922" s="32">
        <v>0.01418</v>
      </c>
      <c r="P3922" s="32">
        <v>0.895</v>
      </c>
      <c r="Q3922" s="32">
        <v>1.15862</v>
      </c>
      <c r="R3922" s="32">
        <v>0.022878</v>
      </c>
      <c r="S3922" s="32">
        <v>0.022433</v>
      </c>
      <c r="T3922" s="32">
        <v>0.033113</v>
      </c>
      <c r="U3922" s="32">
        <v>0.9766</v>
      </c>
      <c r="V3922" s="32">
        <v>0.111826</v>
      </c>
      <c r="W3922" s="32">
        <v>0.5889</v>
      </c>
    </row>
    <row r="3923" ht="14.25" customHeight="1">
      <c r="B3923" s="61">
        <v>40452.0</v>
      </c>
      <c r="C3923" s="32">
        <v>19490.0</v>
      </c>
      <c r="D3923" s="32">
        <v>18932.0</v>
      </c>
      <c r="E3923" s="32">
        <v>78.088</v>
      </c>
      <c r="F3923" s="32">
        <v>83.22</v>
      </c>
      <c r="G3923" s="32">
        <v>1.3791</v>
      </c>
      <c r="H3923" s="32">
        <v>0.012017</v>
      </c>
      <c r="I3923" s="32">
        <v>0.14951</v>
      </c>
      <c r="J3923" s="32">
        <v>0.151</v>
      </c>
      <c r="K3923" s="32">
        <v>1.5824</v>
      </c>
      <c r="L3923" s="32">
        <v>0.03225</v>
      </c>
      <c r="M3923" s="32">
        <v>0.3245</v>
      </c>
      <c r="N3923" s="32">
        <v>0.08883</v>
      </c>
      <c r="O3923" s="32">
        <v>0.0144</v>
      </c>
      <c r="P3923" s="32">
        <v>0.8944</v>
      </c>
      <c r="Q3923" s="32">
        <v>1.15902</v>
      </c>
      <c r="R3923" s="32">
        <v>0.022873</v>
      </c>
      <c r="S3923" s="32">
        <v>0.022474</v>
      </c>
      <c r="T3923" s="32">
        <v>0.033262</v>
      </c>
      <c r="U3923" s="32">
        <v>0.9807</v>
      </c>
      <c r="V3923" s="32">
        <v>0.112455</v>
      </c>
      <c r="W3923" s="32">
        <v>0.5919</v>
      </c>
    </row>
    <row r="3924" ht="14.25" customHeight="1">
      <c r="B3924" s="61">
        <v>40451.0</v>
      </c>
      <c r="C3924" s="32">
        <v>19490.0</v>
      </c>
      <c r="D3924" s="32">
        <v>18932.0</v>
      </c>
      <c r="E3924" s="32">
        <v>78.72</v>
      </c>
      <c r="F3924" s="32">
        <v>83.53</v>
      </c>
      <c r="G3924" s="32">
        <v>1.3634</v>
      </c>
      <c r="H3924" s="32">
        <v>0.011973</v>
      </c>
      <c r="I3924" s="32">
        <v>0.14948</v>
      </c>
      <c r="J3924" s="32">
        <v>0.151</v>
      </c>
      <c r="K3924" s="32">
        <v>1.5716</v>
      </c>
      <c r="L3924" s="32">
        <v>0.032059</v>
      </c>
      <c r="M3924" s="32">
        <v>0.3241</v>
      </c>
      <c r="N3924" s="32">
        <v>0.08786</v>
      </c>
      <c r="O3924" s="32">
        <v>0.0144</v>
      </c>
      <c r="P3924" s="32">
        <v>0.8952</v>
      </c>
      <c r="Q3924" s="32">
        <v>1.15795</v>
      </c>
      <c r="R3924" s="32">
        <v>0.022776</v>
      </c>
      <c r="S3924" s="32">
        <v>0.022254</v>
      </c>
      <c r="T3924" s="32">
        <v>0.033025</v>
      </c>
      <c r="U3924" s="32">
        <v>0.9716</v>
      </c>
      <c r="V3924" s="32">
        <v>0.112202</v>
      </c>
      <c r="W3924" s="32">
        <v>0.5928</v>
      </c>
    </row>
    <row r="3925" ht="14.25" customHeight="1">
      <c r="B3925" s="61">
        <v>40450.0</v>
      </c>
      <c r="C3925" s="32">
        <v>19495.0</v>
      </c>
      <c r="D3925" s="32">
        <v>18932.0</v>
      </c>
      <c r="E3925" s="32">
        <v>78.691</v>
      </c>
      <c r="F3925" s="32">
        <v>83.7</v>
      </c>
      <c r="G3925" s="32">
        <v>1.3627</v>
      </c>
      <c r="H3925" s="32">
        <v>0.011946</v>
      </c>
      <c r="I3925" s="32">
        <v>0.14952</v>
      </c>
      <c r="J3925" s="32">
        <v>0.151</v>
      </c>
      <c r="K3925" s="32">
        <v>1.5786</v>
      </c>
      <c r="L3925" s="32">
        <v>0.032041</v>
      </c>
      <c r="M3925" s="32">
        <v>0.3245</v>
      </c>
      <c r="N3925" s="32">
        <v>0.08771</v>
      </c>
      <c r="O3925" s="32">
        <v>0.0144</v>
      </c>
      <c r="P3925" s="32">
        <v>0.8946</v>
      </c>
      <c r="Q3925" s="32">
        <v>1.15909</v>
      </c>
      <c r="R3925" s="32">
        <v>0.022784</v>
      </c>
      <c r="S3925" s="32">
        <v>0.022247</v>
      </c>
      <c r="T3925" s="32">
        <v>0.032846</v>
      </c>
      <c r="U3925" s="32">
        <v>0.9684</v>
      </c>
      <c r="V3925" s="32">
        <v>0.112221</v>
      </c>
      <c r="W3925" s="32">
        <v>0.5876</v>
      </c>
    </row>
    <row r="3926" ht="14.25" customHeight="1">
      <c r="B3926" s="61">
        <v>40449.0</v>
      </c>
      <c r="C3926" s="32">
        <v>19495.0</v>
      </c>
      <c r="D3926" s="32">
        <v>18932.0</v>
      </c>
      <c r="E3926" s="32">
        <v>79.014</v>
      </c>
      <c r="F3926" s="32">
        <v>83.87</v>
      </c>
      <c r="G3926" s="32">
        <v>1.3585</v>
      </c>
      <c r="H3926" s="32">
        <v>0.011922</v>
      </c>
      <c r="I3926" s="32">
        <v>0.1493</v>
      </c>
      <c r="J3926" s="32">
        <v>0.1512</v>
      </c>
      <c r="K3926" s="32">
        <v>1.5802</v>
      </c>
      <c r="L3926" s="32">
        <v>0.031834</v>
      </c>
      <c r="M3926" s="32">
        <v>0.3235</v>
      </c>
      <c r="N3926" s="32">
        <v>0.08728</v>
      </c>
      <c r="O3926" s="32">
        <v>0.0144</v>
      </c>
      <c r="P3926" s="32">
        <v>0.8945</v>
      </c>
      <c r="Q3926" s="32">
        <v>1.15942</v>
      </c>
      <c r="R3926" s="32">
        <v>0.022763</v>
      </c>
      <c r="S3926" s="32">
        <v>0.022142</v>
      </c>
      <c r="T3926" s="32">
        <v>0.032675</v>
      </c>
      <c r="U3926" s="32">
        <v>0.9712</v>
      </c>
      <c r="V3926" s="32">
        <v>0.111688</v>
      </c>
      <c r="W3926" s="32">
        <v>0.5855</v>
      </c>
    </row>
    <row r="3927" ht="14.25" customHeight="1">
      <c r="B3927" s="61">
        <v>40448.0</v>
      </c>
      <c r="C3927" s="32">
        <v>19495.0</v>
      </c>
      <c r="D3927" s="32">
        <v>18932.0</v>
      </c>
      <c r="E3927" s="32">
        <v>79.338</v>
      </c>
      <c r="F3927" s="32">
        <v>84.29</v>
      </c>
      <c r="G3927" s="32">
        <v>1.3455</v>
      </c>
      <c r="H3927" s="32">
        <v>0.011864</v>
      </c>
      <c r="I3927" s="32">
        <v>0.14943</v>
      </c>
      <c r="J3927" s="32">
        <v>0.1511</v>
      </c>
      <c r="K3927" s="32">
        <v>1.5828</v>
      </c>
      <c r="L3927" s="32">
        <v>0.031878</v>
      </c>
      <c r="M3927" s="32">
        <v>0.3237</v>
      </c>
      <c r="N3927" s="32">
        <v>0.08717</v>
      </c>
      <c r="O3927" s="32">
        <v>0.0144</v>
      </c>
      <c r="P3927" s="32">
        <v>0.8948</v>
      </c>
      <c r="Q3927" s="32">
        <v>1.1607</v>
      </c>
      <c r="R3927" s="32">
        <v>0.022806</v>
      </c>
      <c r="S3927" s="32">
        <v>0.022217</v>
      </c>
      <c r="T3927" s="32">
        <v>0.032685</v>
      </c>
      <c r="U3927" s="32">
        <v>0.9716</v>
      </c>
      <c r="V3927" s="32">
        <v>0.111794</v>
      </c>
      <c r="W3927" s="32">
        <v>0.5846</v>
      </c>
    </row>
    <row r="3928" ht="14.25" customHeight="1">
      <c r="B3928" s="61">
        <v>40445.0</v>
      </c>
      <c r="C3928" s="32">
        <v>19483.0</v>
      </c>
      <c r="D3928" s="32">
        <v>18932.0</v>
      </c>
      <c r="E3928" s="32">
        <v>79.395</v>
      </c>
      <c r="F3928" s="32">
        <v>84.21</v>
      </c>
      <c r="G3928" s="32">
        <v>1.3492</v>
      </c>
      <c r="H3928" s="32">
        <v>0.011873</v>
      </c>
      <c r="I3928" s="32">
        <v>0.14958</v>
      </c>
      <c r="J3928" s="32">
        <v>0.1509</v>
      </c>
      <c r="K3928" s="32">
        <v>1.5826</v>
      </c>
      <c r="L3928" s="32">
        <v>0.03184</v>
      </c>
      <c r="M3928" s="32">
        <v>0.324</v>
      </c>
      <c r="N3928" s="32">
        <v>0.08702</v>
      </c>
      <c r="O3928" s="32">
        <v>0.0144</v>
      </c>
      <c r="P3928" s="32">
        <v>0.8923</v>
      </c>
      <c r="Q3928" s="32">
        <v>1.16178</v>
      </c>
      <c r="R3928" s="32">
        <v>0.022778</v>
      </c>
      <c r="S3928" s="32">
        <v>0.022097</v>
      </c>
      <c r="T3928" s="32">
        <v>0.032568</v>
      </c>
      <c r="U3928" s="32">
        <v>0.9765</v>
      </c>
      <c r="V3928" s="32">
        <v>0.111751</v>
      </c>
      <c r="W3928" s="32">
        <v>0.5846</v>
      </c>
    </row>
    <row r="3929" ht="14.25" customHeight="1">
      <c r="B3929" s="61">
        <v>40444.0</v>
      </c>
      <c r="C3929" s="32">
        <v>19490.0</v>
      </c>
      <c r="D3929" s="32">
        <v>18932.0</v>
      </c>
      <c r="E3929" s="32">
        <v>80.01</v>
      </c>
      <c r="F3929" s="32">
        <v>84.38</v>
      </c>
      <c r="G3929" s="32">
        <v>1.3314</v>
      </c>
      <c r="H3929" s="32">
        <v>0.01185</v>
      </c>
      <c r="I3929" s="32">
        <v>0.14952</v>
      </c>
      <c r="J3929" s="32">
        <v>0.1506</v>
      </c>
      <c r="K3929" s="32">
        <v>1.5684</v>
      </c>
      <c r="L3929" s="32">
        <v>0.031686</v>
      </c>
      <c r="M3929" s="32">
        <v>0.3228</v>
      </c>
      <c r="N3929" s="32">
        <v>0.0866</v>
      </c>
      <c r="O3929" s="32">
        <v>0.0144</v>
      </c>
      <c r="P3929" s="32">
        <v>0.8895</v>
      </c>
      <c r="Q3929" s="32">
        <v>1.16259</v>
      </c>
      <c r="R3929" s="32">
        <v>0.022735</v>
      </c>
      <c r="S3929" s="32">
        <v>0.021903</v>
      </c>
      <c r="T3929" s="32">
        <v>0.032587</v>
      </c>
      <c r="U3929" s="32">
        <v>0.9667</v>
      </c>
      <c r="V3929" s="32">
        <v>0.111483</v>
      </c>
      <c r="W3929" s="32">
        <v>0.5806</v>
      </c>
    </row>
    <row r="3930" ht="14.25" customHeight="1">
      <c r="B3930" s="61">
        <v>40443.0</v>
      </c>
      <c r="C3930" s="32">
        <v>19495.0</v>
      </c>
      <c r="D3930" s="32">
        <v>18932.0</v>
      </c>
      <c r="E3930" s="32">
        <v>79.83</v>
      </c>
      <c r="F3930" s="32">
        <v>84.5</v>
      </c>
      <c r="G3930" s="32">
        <v>1.3406</v>
      </c>
      <c r="H3930" s="32">
        <v>0.011835</v>
      </c>
      <c r="I3930" s="32">
        <v>0.14948</v>
      </c>
      <c r="J3930" s="32">
        <v>0.1506</v>
      </c>
      <c r="K3930" s="32">
        <v>1.5665</v>
      </c>
      <c r="L3930" s="32">
        <v>0.031746</v>
      </c>
      <c r="M3930" s="32">
        <v>0.3238</v>
      </c>
      <c r="N3930" s="32">
        <v>0.08688</v>
      </c>
      <c r="O3930" s="32">
        <v>0.01434</v>
      </c>
      <c r="P3930" s="32">
        <v>0.8897</v>
      </c>
      <c r="Q3930" s="32">
        <v>1.1634</v>
      </c>
      <c r="R3930" s="32">
        <v>0.022802</v>
      </c>
      <c r="S3930" s="32">
        <v>0.021935</v>
      </c>
      <c r="T3930" s="32">
        <v>0.032565</v>
      </c>
      <c r="U3930" s="32">
        <v>0.9702</v>
      </c>
      <c r="V3930" s="32">
        <v>0.111763</v>
      </c>
      <c r="W3930" s="32">
        <v>0.582</v>
      </c>
    </row>
    <row r="3931" ht="14.25" customHeight="1">
      <c r="B3931" s="61">
        <v>40442.0</v>
      </c>
      <c r="C3931" s="32">
        <v>19475.0</v>
      </c>
      <c r="D3931" s="32">
        <v>18932.0</v>
      </c>
      <c r="E3931" s="32">
        <v>80.439</v>
      </c>
      <c r="F3931" s="32">
        <v>85.09</v>
      </c>
      <c r="G3931" s="32">
        <v>1.3264</v>
      </c>
      <c r="H3931" s="32">
        <v>0.011752</v>
      </c>
      <c r="I3931" s="32">
        <v>0.14911</v>
      </c>
      <c r="J3931" s="32">
        <v>0.1506</v>
      </c>
      <c r="K3931" s="32">
        <v>1.5623</v>
      </c>
      <c r="L3931" s="32">
        <v>0.031596</v>
      </c>
      <c r="M3931" s="32">
        <v>0.3227</v>
      </c>
      <c r="N3931" s="32">
        <v>0.08666</v>
      </c>
      <c r="O3931" s="32">
        <v>0.01435</v>
      </c>
      <c r="P3931" s="32">
        <v>0.8903</v>
      </c>
      <c r="Q3931" s="32">
        <v>1.16311</v>
      </c>
      <c r="R3931" s="32">
        <v>0.022799</v>
      </c>
      <c r="S3931" s="32">
        <v>0.021894</v>
      </c>
      <c r="T3931" s="32">
        <v>0.032515</v>
      </c>
      <c r="U3931" s="32">
        <v>0.9739</v>
      </c>
      <c r="V3931" s="32">
        <v>0.111576</v>
      </c>
      <c r="W3931" s="32">
        <v>0.5847</v>
      </c>
    </row>
    <row r="3932" ht="14.25" customHeight="1">
      <c r="B3932" s="61">
        <v>40441.0</v>
      </c>
      <c r="C3932" s="32">
        <v>19490.0</v>
      </c>
      <c r="D3932" s="32">
        <v>18932.0</v>
      </c>
      <c r="E3932" s="32">
        <v>81.335</v>
      </c>
      <c r="F3932" s="32">
        <v>85.69</v>
      </c>
      <c r="G3932" s="32">
        <v>1.3061</v>
      </c>
      <c r="H3932" s="32">
        <v>0.01167</v>
      </c>
      <c r="I3932" s="32">
        <v>0.14901</v>
      </c>
      <c r="J3932" s="32">
        <v>0.1493</v>
      </c>
      <c r="K3932" s="32">
        <v>1.5546</v>
      </c>
      <c r="L3932" s="32">
        <v>0.031591</v>
      </c>
      <c r="M3932" s="32">
        <v>0.3222</v>
      </c>
      <c r="N3932" s="32">
        <v>0.08629</v>
      </c>
      <c r="O3932" s="32">
        <v>0.01436</v>
      </c>
      <c r="P3932" s="32">
        <v>0.8894</v>
      </c>
      <c r="Q3932" s="32">
        <v>1.1655</v>
      </c>
      <c r="R3932" s="32">
        <v>0.022726</v>
      </c>
      <c r="S3932" s="32">
        <v>0.021881</v>
      </c>
      <c r="T3932" s="32">
        <v>0.032531</v>
      </c>
      <c r="U3932" s="32">
        <v>0.9725</v>
      </c>
      <c r="V3932" s="32">
        <v>0.111458</v>
      </c>
      <c r="W3932" s="32">
        <v>0.5769</v>
      </c>
    </row>
    <row r="3933" ht="14.25" customHeight="1">
      <c r="B3933" s="61">
        <v>40438.0</v>
      </c>
      <c r="C3933" s="32">
        <v>19480.0</v>
      </c>
      <c r="D3933" s="32">
        <v>18932.0</v>
      </c>
      <c r="E3933" s="32">
        <v>81.398</v>
      </c>
      <c r="F3933" s="32">
        <v>85.86</v>
      </c>
      <c r="G3933" s="32">
        <v>1.305</v>
      </c>
      <c r="H3933" s="32">
        <v>0.011648</v>
      </c>
      <c r="I3933" s="32">
        <v>0.14881</v>
      </c>
      <c r="J3933" s="32">
        <v>0.1492</v>
      </c>
      <c r="K3933" s="32">
        <v>1.5632</v>
      </c>
      <c r="L3933" s="32">
        <v>0.031571</v>
      </c>
      <c r="M3933" s="32">
        <v>0.3221</v>
      </c>
      <c r="N3933" s="32">
        <v>0.08636</v>
      </c>
      <c r="O3933" s="32">
        <v>0.01437</v>
      </c>
      <c r="P3933" s="32">
        <v>0.8895</v>
      </c>
      <c r="Q3933" s="32">
        <v>1.16755</v>
      </c>
      <c r="R3933" s="32">
        <v>0.022604</v>
      </c>
      <c r="S3933" s="32">
        <v>0.021814</v>
      </c>
      <c r="T3933" s="32">
        <v>0.032526</v>
      </c>
      <c r="U3933" s="32">
        <v>0.9681</v>
      </c>
      <c r="V3933" s="32">
        <v>0.111414</v>
      </c>
      <c r="W3933" s="32">
        <v>0.5813</v>
      </c>
    </row>
    <row r="3934" ht="14.25" customHeight="1">
      <c r="B3934" s="61">
        <v>40437.0</v>
      </c>
      <c r="C3934" s="32">
        <v>19490.0</v>
      </c>
      <c r="D3934" s="32">
        <v>18932.0</v>
      </c>
      <c r="E3934" s="32">
        <v>81.241</v>
      </c>
      <c r="F3934" s="32">
        <v>85.78</v>
      </c>
      <c r="G3934" s="32">
        <v>1.3078</v>
      </c>
      <c r="H3934" s="32">
        <v>0.011657</v>
      </c>
      <c r="I3934" s="32">
        <v>0.14868</v>
      </c>
      <c r="J3934" s="32">
        <v>0.1487</v>
      </c>
      <c r="K3934" s="32">
        <v>1.5625</v>
      </c>
      <c r="L3934" s="32">
        <v>0.031541</v>
      </c>
      <c r="M3934" s="32">
        <v>0.3208</v>
      </c>
      <c r="N3934" s="32">
        <v>0.086</v>
      </c>
      <c r="O3934" s="32">
        <v>0.01437</v>
      </c>
      <c r="P3934" s="32">
        <v>0.8906</v>
      </c>
      <c r="Q3934" s="32">
        <v>1.16554</v>
      </c>
      <c r="R3934" s="32">
        <v>0.022545</v>
      </c>
      <c r="S3934" s="32">
        <v>0.021668</v>
      </c>
      <c r="T3934" s="32">
        <v>0.032489</v>
      </c>
      <c r="U3934" s="32">
        <v>0.9741</v>
      </c>
      <c r="V3934" s="32">
        <v>0.111526</v>
      </c>
      <c r="W3934" s="32">
        <v>0.5841</v>
      </c>
    </row>
    <row r="3935" ht="14.25" customHeight="1">
      <c r="B3935" s="61">
        <v>40436.0</v>
      </c>
      <c r="C3935" s="32">
        <v>19480.0</v>
      </c>
      <c r="D3935" s="32">
        <v>18932.0</v>
      </c>
      <c r="E3935" s="32">
        <v>81.491</v>
      </c>
      <c r="F3935" s="32">
        <v>85.75</v>
      </c>
      <c r="G3935" s="32">
        <v>1.3011</v>
      </c>
      <c r="H3935" s="32">
        <v>0.011663</v>
      </c>
      <c r="I3935" s="32">
        <v>0.14832</v>
      </c>
      <c r="J3935" s="32">
        <v>0.1485</v>
      </c>
      <c r="K3935" s="32">
        <v>1.5624</v>
      </c>
      <c r="L3935" s="32">
        <v>0.031454</v>
      </c>
      <c r="M3935" s="32">
        <v>0.3207</v>
      </c>
      <c r="N3935" s="32">
        <v>0.08628</v>
      </c>
      <c r="O3935" s="32">
        <v>0.01437</v>
      </c>
      <c r="P3935" s="32">
        <v>0.8893</v>
      </c>
      <c r="Q3935" s="32">
        <v>1.16588</v>
      </c>
      <c r="R3935" s="32">
        <v>0.022626</v>
      </c>
      <c r="S3935" s="32">
        <v>0.021567</v>
      </c>
      <c r="T3935" s="32">
        <v>0.032484</v>
      </c>
      <c r="U3935" s="32">
        <v>0.9745</v>
      </c>
      <c r="V3935" s="32">
        <v>0.111576</v>
      </c>
      <c r="W3935" s="32">
        <v>0.5801</v>
      </c>
    </row>
    <row r="3936" ht="14.25" customHeight="1">
      <c r="B3936" s="61">
        <v>40435.0</v>
      </c>
      <c r="C3936" s="32">
        <v>19495.0</v>
      </c>
      <c r="D3936" s="32">
        <v>18932.0</v>
      </c>
      <c r="E3936" s="32">
        <v>81.08</v>
      </c>
      <c r="F3936" s="32">
        <v>83.04</v>
      </c>
      <c r="G3936" s="32">
        <v>1.2998</v>
      </c>
      <c r="H3936" s="32">
        <v>0.012043</v>
      </c>
      <c r="I3936" s="32">
        <v>0.14824</v>
      </c>
      <c r="J3936" s="32">
        <v>0.1484</v>
      </c>
      <c r="K3936" s="32">
        <v>1.5539</v>
      </c>
      <c r="L3936" s="32">
        <v>0.031496</v>
      </c>
      <c r="M3936" s="32">
        <v>0.3219</v>
      </c>
      <c r="N3936" s="32">
        <v>0.0863</v>
      </c>
      <c r="O3936" s="32">
        <v>0.01437</v>
      </c>
      <c r="P3936" s="32">
        <v>0.8897</v>
      </c>
      <c r="Q3936" s="32">
        <v>1.16611</v>
      </c>
      <c r="R3936" s="32">
        <v>0.022642</v>
      </c>
      <c r="S3936" s="32">
        <v>0.021527</v>
      </c>
      <c r="T3936" s="32">
        <v>0.032531</v>
      </c>
      <c r="U3936" s="32">
        <v>0.9732</v>
      </c>
      <c r="V3936" s="32">
        <v>0.111433</v>
      </c>
      <c r="W3936" s="32">
        <v>0.5851</v>
      </c>
    </row>
    <row r="3937" ht="14.25" customHeight="1">
      <c r="B3937" s="61">
        <v>40434.0</v>
      </c>
      <c r="C3937" s="32">
        <v>19490.0</v>
      </c>
      <c r="D3937" s="32">
        <v>18932.0</v>
      </c>
      <c r="E3937" s="32">
        <v>81.912</v>
      </c>
      <c r="F3937" s="32">
        <v>83.71</v>
      </c>
      <c r="G3937" s="32">
        <v>1.2883</v>
      </c>
      <c r="H3937" s="32">
        <v>0.011947</v>
      </c>
      <c r="I3937" s="32">
        <v>0.14789</v>
      </c>
      <c r="J3937" s="32">
        <v>0.1481</v>
      </c>
      <c r="K3937" s="32">
        <v>1.5429</v>
      </c>
      <c r="L3937" s="32">
        <v>0.031506</v>
      </c>
      <c r="M3937" s="32">
        <v>0.3226</v>
      </c>
      <c r="N3937" s="32">
        <v>0.08632</v>
      </c>
      <c r="O3937" s="32">
        <v>0.01437</v>
      </c>
      <c r="P3937" s="32">
        <v>0.8898</v>
      </c>
      <c r="Q3937" s="32">
        <v>1.16744</v>
      </c>
      <c r="R3937" s="32">
        <v>0.022689</v>
      </c>
      <c r="S3937" s="32">
        <v>0.021556</v>
      </c>
      <c r="T3937" s="32">
        <v>0.032568</v>
      </c>
      <c r="U3937" s="32">
        <v>0.9736</v>
      </c>
      <c r="V3937" s="32">
        <v>0.111904</v>
      </c>
      <c r="W3937" s="32">
        <v>0.5846</v>
      </c>
    </row>
    <row r="3938" ht="14.25" customHeight="1">
      <c r="B3938" s="61">
        <v>40431.0</v>
      </c>
      <c r="C3938" s="32">
        <v>19490.0</v>
      </c>
      <c r="D3938" s="32">
        <v>18932.0</v>
      </c>
      <c r="E3938" s="32">
        <v>82.698</v>
      </c>
      <c r="F3938" s="32">
        <v>84.15</v>
      </c>
      <c r="G3938" s="32">
        <v>1.2679</v>
      </c>
      <c r="H3938" s="32">
        <v>0.011882</v>
      </c>
      <c r="I3938" s="32">
        <v>0.1477</v>
      </c>
      <c r="J3938" s="32">
        <v>0.1478</v>
      </c>
      <c r="K3938" s="32">
        <v>1.5358</v>
      </c>
      <c r="L3938" s="32">
        <v>0.031387</v>
      </c>
      <c r="M3938" s="32">
        <v>0.3225</v>
      </c>
      <c r="N3938" s="32">
        <v>0.08581</v>
      </c>
      <c r="O3938" s="32">
        <v>0.01437</v>
      </c>
      <c r="P3938" s="32">
        <v>0.89</v>
      </c>
      <c r="Q3938" s="32">
        <v>1.16796</v>
      </c>
      <c r="R3938" s="32">
        <v>0.022717</v>
      </c>
      <c r="S3938" s="32">
        <v>0.021519</v>
      </c>
      <c r="T3938" s="32">
        <v>0.032468</v>
      </c>
      <c r="U3938" s="32">
        <v>0.9643</v>
      </c>
      <c r="V3938" s="32">
        <v>0.111788</v>
      </c>
      <c r="W3938" s="32">
        <v>0.5806</v>
      </c>
    </row>
    <row r="3939" ht="14.25" customHeight="1">
      <c r="B3939" s="61">
        <v>40430.0</v>
      </c>
      <c r="C3939" s="32">
        <v>19490.0</v>
      </c>
      <c r="D3939" s="32">
        <v>18932.0</v>
      </c>
      <c r="E3939" s="32">
        <v>82.674</v>
      </c>
      <c r="F3939" s="32">
        <v>83.78</v>
      </c>
      <c r="G3939" s="32">
        <v>1.2696</v>
      </c>
      <c r="H3939" s="32">
        <v>0.011937</v>
      </c>
      <c r="I3939" s="32">
        <v>0.14744</v>
      </c>
      <c r="J3939" s="32">
        <v>0.1476</v>
      </c>
      <c r="K3939" s="32">
        <v>1.5429</v>
      </c>
      <c r="L3939" s="32">
        <v>0.031363</v>
      </c>
      <c r="M3939" s="32">
        <v>0.3215</v>
      </c>
      <c r="N3939" s="32">
        <v>0.08582</v>
      </c>
      <c r="O3939" s="32">
        <v>0.01437</v>
      </c>
      <c r="P3939" s="32">
        <v>0.8887</v>
      </c>
      <c r="Q3939" s="32">
        <v>1.16619</v>
      </c>
      <c r="R3939" s="32">
        <v>0.022714</v>
      </c>
      <c r="S3939" s="32">
        <v>0.021519</v>
      </c>
      <c r="T3939" s="32">
        <v>0.032389</v>
      </c>
      <c r="U3939" s="32">
        <v>0.9672</v>
      </c>
      <c r="V3939" s="32">
        <v>0.111638</v>
      </c>
      <c r="W3939" s="32">
        <v>0.5812</v>
      </c>
    </row>
    <row r="3940" ht="14.25" customHeight="1">
      <c r="B3940" s="61">
        <v>40429.0</v>
      </c>
      <c r="C3940" s="32">
        <v>19490.0</v>
      </c>
      <c r="D3940" s="32">
        <v>18932.0</v>
      </c>
      <c r="E3940" s="32">
        <v>82.585</v>
      </c>
      <c r="F3940" s="32">
        <v>83.88</v>
      </c>
      <c r="G3940" s="32">
        <v>1.272</v>
      </c>
      <c r="H3940" s="32">
        <v>0.011922</v>
      </c>
      <c r="I3940" s="32">
        <v>0.14718</v>
      </c>
      <c r="J3940" s="32">
        <v>0.1476</v>
      </c>
      <c r="K3940" s="32">
        <v>1.5471</v>
      </c>
      <c r="L3940" s="32">
        <v>0.031292</v>
      </c>
      <c r="M3940" s="32">
        <v>0.3217</v>
      </c>
      <c r="N3940" s="32">
        <v>0.08546</v>
      </c>
      <c r="O3940" s="32">
        <v>0.0144</v>
      </c>
      <c r="P3940" s="32">
        <v>0.8873</v>
      </c>
      <c r="Q3940" s="32">
        <v>1.16673</v>
      </c>
      <c r="R3940" s="32">
        <v>0.022592</v>
      </c>
      <c r="S3940" s="32">
        <v>0.021445</v>
      </c>
      <c r="T3940" s="32">
        <v>0.032237</v>
      </c>
      <c r="U3940" s="32">
        <v>0.9639</v>
      </c>
      <c r="V3940" s="32">
        <v>0.111204</v>
      </c>
      <c r="W3940" s="32">
        <v>0.5794</v>
      </c>
    </row>
    <row r="3941" ht="14.25" customHeight="1">
      <c r="B3941" s="61">
        <v>40428.0</v>
      </c>
      <c r="C3941" s="32">
        <v>19475.0</v>
      </c>
      <c r="D3941" s="32">
        <v>18932.0</v>
      </c>
      <c r="E3941" s="32">
        <v>82.82</v>
      </c>
      <c r="F3941" s="32">
        <v>83.83</v>
      </c>
      <c r="G3941" s="32">
        <v>1.2682</v>
      </c>
      <c r="H3941" s="32">
        <v>0.011928</v>
      </c>
      <c r="I3941" s="32">
        <v>0.14725</v>
      </c>
      <c r="J3941" s="32">
        <v>0.1476</v>
      </c>
      <c r="K3941" s="32">
        <v>1.5358</v>
      </c>
      <c r="L3941" s="32">
        <v>0.03129</v>
      </c>
      <c r="M3941" s="32">
        <v>0.3198</v>
      </c>
      <c r="N3941" s="32">
        <v>0.08481</v>
      </c>
      <c r="O3941" s="32">
        <v>0.0144</v>
      </c>
      <c r="P3941" s="32">
        <v>0.8881</v>
      </c>
      <c r="Q3941" s="32">
        <v>1.16198</v>
      </c>
      <c r="R3941" s="32">
        <v>0.022447</v>
      </c>
      <c r="S3941" s="32">
        <v>0.021346</v>
      </c>
      <c r="T3941" s="32">
        <v>0.032098</v>
      </c>
      <c r="U3941" s="32">
        <v>0.9543</v>
      </c>
      <c r="V3941" s="32">
        <v>0.110834</v>
      </c>
      <c r="W3941" s="32">
        <v>0.577</v>
      </c>
    </row>
    <row r="3942" ht="14.25" customHeight="1">
      <c r="B3942" s="61">
        <v>40427.0</v>
      </c>
      <c r="C3942" s="32">
        <v>19483.0</v>
      </c>
      <c r="D3942" s="32">
        <v>18932.0</v>
      </c>
      <c r="E3942" s="32">
        <v>82.042</v>
      </c>
      <c r="F3942" s="32">
        <v>84.21</v>
      </c>
      <c r="G3942" s="32">
        <v>1.2876</v>
      </c>
      <c r="H3942" s="32">
        <v>0.011876</v>
      </c>
      <c r="I3942" s="32">
        <v>0.14732</v>
      </c>
      <c r="J3942" s="32">
        <v>0.1478</v>
      </c>
      <c r="K3942" s="32">
        <v>1.5393</v>
      </c>
      <c r="L3942" s="32">
        <v>0.031358</v>
      </c>
      <c r="M3942" s="32">
        <v>0.321</v>
      </c>
      <c r="N3942" s="32">
        <v>0.08536</v>
      </c>
      <c r="O3942" s="32">
        <v>0.0144</v>
      </c>
      <c r="P3942" s="32">
        <v>0.8895</v>
      </c>
      <c r="Q3942" s="32">
        <v>1.16415</v>
      </c>
      <c r="R3942" s="32">
        <v>0.0225</v>
      </c>
      <c r="S3942" s="32">
        <v>0.021487</v>
      </c>
      <c r="T3942" s="32">
        <v>0.032139</v>
      </c>
      <c r="U3942" s="32">
        <v>0.9658</v>
      </c>
      <c r="V3942" s="32">
        <v>0.111229</v>
      </c>
      <c r="W3942" s="32">
        <v>0.5791</v>
      </c>
    </row>
    <row r="3943" ht="14.25" customHeight="1">
      <c r="B3943" s="61">
        <v>40424.0</v>
      </c>
      <c r="C3943" s="32">
        <v>19495.0</v>
      </c>
      <c r="D3943" s="32">
        <v>18932.0</v>
      </c>
      <c r="E3943" s="32">
        <v>82.102</v>
      </c>
      <c r="F3943" s="32">
        <v>84.31</v>
      </c>
      <c r="G3943" s="32">
        <v>1.2896</v>
      </c>
      <c r="H3943" s="32">
        <v>0.011855</v>
      </c>
      <c r="I3943" s="32">
        <v>0.14698</v>
      </c>
      <c r="J3943" s="32">
        <v>0.1476</v>
      </c>
      <c r="K3943" s="32">
        <v>1.5452</v>
      </c>
      <c r="L3943" s="32">
        <v>0.031309</v>
      </c>
      <c r="M3943" s="32">
        <v>0.3205</v>
      </c>
      <c r="N3943" s="32">
        <v>0.08546</v>
      </c>
      <c r="O3943" s="32">
        <v>0.01437</v>
      </c>
      <c r="P3943" s="32">
        <v>0.8873</v>
      </c>
      <c r="Q3943" s="32">
        <v>1.16605</v>
      </c>
      <c r="R3943" s="32">
        <v>0.022482</v>
      </c>
      <c r="S3943" s="32">
        <v>0.021441</v>
      </c>
      <c r="T3943" s="32">
        <v>0.032088</v>
      </c>
      <c r="U3943" s="32">
        <v>0.9627</v>
      </c>
      <c r="V3943" s="32">
        <v>0.111421</v>
      </c>
      <c r="W3943" s="32">
        <v>0.5771</v>
      </c>
    </row>
    <row r="3944" ht="14.25" customHeight="1">
      <c r="B3944" s="61">
        <v>40423.0</v>
      </c>
      <c r="C3944" s="32">
        <v>19475.0</v>
      </c>
      <c r="D3944" s="32">
        <v>18932.0</v>
      </c>
      <c r="E3944" s="32">
        <v>82.463</v>
      </c>
      <c r="F3944" s="32">
        <v>84.28</v>
      </c>
      <c r="G3944" s="32">
        <v>1.2826</v>
      </c>
      <c r="H3944" s="32">
        <v>0.011864</v>
      </c>
      <c r="I3944" s="32">
        <v>0.14688</v>
      </c>
      <c r="J3944" s="32">
        <v>0.1474</v>
      </c>
      <c r="K3944" s="32">
        <v>1.5401</v>
      </c>
      <c r="L3944" s="32">
        <v>0.03125</v>
      </c>
      <c r="M3944" s="32">
        <v>0.3204</v>
      </c>
      <c r="N3944" s="32">
        <v>0.08488</v>
      </c>
      <c r="O3944" s="32">
        <v>0.01437</v>
      </c>
      <c r="P3944" s="32">
        <v>0.8883</v>
      </c>
      <c r="Q3944" s="32">
        <v>1.16884</v>
      </c>
      <c r="R3944" s="32">
        <v>0.022311</v>
      </c>
      <c r="S3944" s="32">
        <v>0.021404</v>
      </c>
      <c r="T3944" s="32">
        <v>0.032108</v>
      </c>
      <c r="U3944" s="32">
        <v>0.9498</v>
      </c>
      <c r="V3944" s="32">
        <v>0.111105</v>
      </c>
      <c r="W3944" s="32">
        <v>0.5791</v>
      </c>
    </row>
    <row r="3945" ht="14.25" customHeight="1">
      <c r="B3945" s="61">
        <v>40422.0</v>
      </c>
      <c r="C3945" s="32">
        <v>19475.0</v>
      </c>
      <c r="D3945" s="32">
        <v>18932.0</v>
      </c>
      <c r="E3945" s="32">
        <v>82.522</v>
      </c>
      <c r="F3945" s="32">
        <v>84.44</v>
      </c>
      <c r="G3945" s="32">
        <v>1.2809</v>
      </c>
      <c r="H3945" s="32">
        <v>0.011843</v>
      </c>
      <c r="I3945" s="32">
        <v>0.14681</v>
      </c>
      <c r="J3945" s="32">
        <v>0.1474</v>
      </c>
      <c r="K3945" s="32">
        <v>1.5455</v>
      </c>
      <c r="L3945" s="32">
        <v>0.03123</v>
      </c>
      <c r="M3945" s="32">
        <v>0.3199</v>
      </c>
      <c r="N3945" s="32">
        <v>0.08471</v>
      </c>
      <c r="O3945" s="32">
        <v>0.0144</v>
      </c>
      <c r="P3945" s="32">
        <v>0.8868</v>
      </c>
      <c r="Q3945" s="32">
        <v>1.16946</v>
      </c>
      <c r="R3945" s="32">
        <v>0.022257</v>
      </c>
      <c r="S3945" s="32">
        <v>0.021365</v>
      </c>
      <c r="T3945" s="32">
        <v>0.032093</v>
      </c>
      <c r="U3945" s="32">
        <v>0.9526</v>
      </c>
      <c r="V3945" s="32">
        <v>0.111297</v>
      </c>
      <c r="W3945" s="32">
        <v>0.5728</v>
      </c>
    </row>
    <row r="3946" ht="14.25" customHeight="1">
      <c r="B3946" s="61">
        <v>40421.0</v>
      </c>
      <c r="C3946" s="32">
        <v>19490.0</v>
      </c>
      <c r="D3946" s="32">
        <v>18932.0</v>
      </c>
      <c r="E3946" s="32">
        <v>83.202</v>
      </c>
      <c r="F3946" s="32">
        <v>84.2</v>
      </c>
      <c r="G3946" s="32">
        <v>1.268</v>
      </c>
      <c r="H3946" s="32">
        <v>0.011878</v>
      </c>
      <c r="I3946" s="32">
        <v>0.14683</v>
      </c>
      <c r="J3946" s="32">
        <v>0.1476</v>
      </c>
      <c r="K3946" s="32">
        <v>1.5348</v>
      </c>
      <c r="L3946" s="32">
        <v>0.031201</v>
      </c>
      <c r="M3946" s="32">
        <v>0.3179</v>
      </c>
      <c r="N3946" s="32">
        <v>0.08347</v>
      </c>
      <c r="O3946" s="32">
        <v>0.0144</v>
      </c>
      <c r="P3946" s="32">
        <v>0.8868</v>
      </c>
      <c r="Q3946" s="32">
        <v>1.16953</v>
      </c>
      <c r="R3946" s="32">
        <v>0.022056</v>
      </c>
      <c r="S3946" s="32">
        <v>0.021243</v>
      </c>
      <c r="T3946" s="32">
        <v>0.031975</v>
      </c>
      <c r="U3946" s="32">
        <v>0.9384</v>
      </c>
      <c r="V3946" s="32">
        <v>0.110681</v>
      </c>
      <c r="W3946" s="32">
        <v>0.5695</v>
      </c>
    </row>
    <row r="3947" ht="14.25" customHeight="1">
      <c r="B3947" s="61">
        <v>40420.0</v>
      </c>
      <c r="C3947" s="32">
        <v>19490.0</v>
      </c>
      <c r="D3947" s="32">
        <v>18932.0</v>
      </c>
      <c r="E3947" s="32">
        <v>83.164</v>
      </c>
      <c r="F3947" s="32">
        <v>84.62</v>
      </c>
      <c r="G3947" s="32">
        <v>1.2663</v>
      </c>
      <c r="H3947" s="32">
        <v>0.011818</v>
      </c>
      <c r="I3947" s="32">
        <v>0.14699</v>
      </c>
      <c r="J3947" s="32">
        <v>0.1478</v>
      </c>
      <c r="K3947" s="32">
        <v>1.5462</v>
      </c>
      <c r="L3947" s="32">
        <v>0.031226</v>
      </c>
      <c r="M3947" s="32">
        <v>0.3185</v>
      </c>
      <c r="N3947" s="32">
        <v>0.08355</v>
      </c>
      <c r="O3947" s="32">
        <v>0.01437</v>
      </c>
      <c r="P3947" s="32">
        <v>0.8875</v>
      </c>
      <c r="Q3947" s="32">
        <v>1.16999</v>
      </c>
      <c r="R3947" s="32">
        <v>0.022109</v>
      </c>
      <c r="S3947" s="32">
        <v>0.021314</v>
      </c>
      <c r="T3947" s="32">
        <v>0.031954</v>
      </c>
      <c r="U3947" s="32">
        <v>0.9434</v>
      </c>
      <c r="V3947" s="32">
        <v>0.110656</v>
      </c>
      <c r="W3947" s="32">
        <v>0.5682</v>
      </c>
    </row>
    <row r="3948" ht="14.25" customHeight="1">
      <c r="B3948" s="61">
        <v>40417.0</v>
      </c>
      <c r="C3948" s="32">
        <v>19485.0</v>
      </c>
      <c r="D3948" s="32">
        <v>18932.0</v>
      </c>
      <c r="E3948" s="32">
        <v>82.918</v>
      </c>
      <c r="F3948" s="32">
        <v>85.23</v>
      </c>
      <c r="G3948" s="32">
        <v>1.2763</v>
      </c>
      <c r="H3948" s="32">
        <v>0.011732</v>
      </c>
      <c r="I3948" s="32">
        <v>0.1471</v>
      </c>
      <c r="J3948" s="32">
        <v>0.1483</v>
      </c>
      <c r="K3948" s="32">
        <v>1.5529</v>
      </c>
      <c r="L3948" s="32">
        <v>0.031241</v>
      </c>
      <c r="M3948" s="32">
        <v>0.3184</v>
      </c>
      <c r="N3948" s="32">
        <v>0.08396</v>
      </c>
      <c r="O3948" s="32">
        <v>0.0144</v>
      </c>
      <c r="P3948" s="32">
        <v>0.8876</v>
      </c>
      <c r="Q3948" s="32">
        <v>1.16741</v>
      </c>
      <c r="R3948" s="32">
        <v>0.022111</v>
      </c>
      <c r="S3948" s="32">
        <v>0.021323</v>
      </c>
      <c r="T3948" s="32">
        <v>0.031959</v>
      </c>
      <c r="U3948" s="32">
        <v>0.9514</v>
      </c>
      <c r="V3948" s="32">
        <v>0.110767</v>
      </c>
      <c r="W3948" s="32">
        <v>0.5714</v>
      </c>
    </row>
    <row r="3949" ht="14.25" customHeight="1">
      <c r="B3949" s="61">
        <v>40416.0</v>
      </c>
      <c r="C3949" s="32">
        <v>19485.0</v>
      </c>
      <c r="D3949" s="32">
        <v>18932.0</v>
      </c>
      <c r="E3949" s="32">
        <v>82.934</v>
      </c>
      <c r="F3949" s="32">
        <v>84.45</v>
      </c>
      <c r="G3949" s="32">
        <v>1.2716</v>
      </c>
      <c r="H3949" s="32">
        <v>0.01184</v>
      </c>
      <c r="I3949" s="32">
        <v>0.14715</v>
      </c>
      <c r="J3949" s="32">
        <v>0.1483</v>
      </c>
      <c r="K3949" s="32">
        <v>1.5528</v>
      </c>
      <c r="L3949" s="32">
        <v>0.031245</v>
      </c>
      <c r="M3949" s="32">
        <v>0.3184</v>
      </c>
      <c r="N3949" s="32">
        <v>0.08376</v>
      </c>
      <c r="O3949" s="32">
        <v>0.0144</v>
      </c>
      <c r="P3949" s="32">
        <v>0.8881</v>
      </c>
      <c r="Q3949" s="32">
        <v>1.17083</v>
      </c>
      <c r="R3949" s="32">
        <v>0.022119</v>
      </c>
      <c r="S3949" s="32">
        <v>0.021345</v>
      </c>
      <c r="T3949" s="32">
        <v>0.031888</v>
      </c>
      <c r="U3949" s="32">
        <v>0.9453</v>
      </c>
      <c r="V3949" s="32">
        <v>0.111235</v>
      </c>
      <c r="W3949" s="32">
        <v>0.5677</v>
      </c>
    </row>
    <row r="3950" ht="14.25" customHeight="1">
      <c r="B3950" s="61">
        <v>40415.0</v>
      </c>
      <c r="C3950" s="32">
        <v>19490.0</v>
      </c>
      <c r="D3950" s="32">
        <v>18932.0</v>
      </c>
      <c r="E3950" s="32">
        <v>83.261</v>
      </c>
      <c r="F3950" s="32">
        <v>84.58</v>
      </c>
      <c r="G3950" s="32">
        <v>1.2659</v>
      </c>
      <c r="H3950" s="32">
        <v>0.011825</v>
      </c>
      <c r="I3950" s="32">
        <v>0.14708</v>
      </c>
      <c r="J3950" s="32">
        <v>0.1485</v>
      </c>
      <c r="K3950" s="32">
        <v>1.5458</v>
      </c>
      <c r="L3950" s="32">
        <v>0.03122</v>
      </c>
      <c r="M3950" s="32">
        <v>0.3182</v>
      </c>
      <c r="N3950" s="32">
        <v>0.08325</v>
      </c>
      <c r="O3950" s="32">
        <v>0.01437</v>
      </c>
      <c r="P3950" s="32">
        <v>0.8883</v>
      </c>
      <c r="Q3950" s="32">
        <v>1.16794</v>
      </c>
      <c r="R3950" s="32">
        <v>0.02203</v>
      </c>
      <c r="S3950" s="32">
        <v>0.021317</v>
      </c>
      <c r="T3950" s="32">
        <v>0.031726</v>
      </c>
      <c r="U3950" s="32">
        <v>0.9438</v>
      </c>
      <c r="V3950" s="32">
        <v>0.111328</v>
      </c>
      <c r="W3950" s="32">
        <v>0.5671</v>
      </c>
    </row>
    <row r="3951" ht="14.25" customHeight="1">
      <c r="B3951" s="61">
        <v>40414.0</v>
      </c>
      <c r="C3951" s="32">
        <v>19485.0</v>
      </c>
      <c r="D3951" s="32">
        <v>18932.0</v>
      </c>
      <c r="E3951" s="32">
        <v>83.146</v>
      </c>
      <c r="F3951" s="32">
        <v>83.9</v>
      </c>
      <c r="G3951" s="32">
        <v>1.2627</v>
      </c>
      <c r="H3951" s="32">
        <v>0.01191</v>
      </c>
      <c r="I3951" s="32">
        <v>0.14708</v>
      </c>
      <c r="J3951" s="32">
        <v>0.1487</v>
      </c>
      <c r="K3951" s="32">
        <v>1.5396</v>
      </c>
      <c r="L3951" s="32">
        <v>0.031235</v>
      </c>
      <c r="M3951" s="32">
        <v>0.3178</v>
      </c>
      <c r="N3951" s="32">
        <v>0.08382</v>
      </c>
      <c r="O3951" s="32">
        <v>0.01438</v>
      </c>
      <c r="P3951" s="32">
        <v>0.8892</v>
      </c>
      <c r="Q3951" s="32">
        <v>1.16741</v>
      </c>
      <c r="R3951" s="32">
        <v>0.022036</v>
      </c>
      <c r="S3951" s="32">
        <v>0.021315</v>
      </c>
      <c r="T3951" s="32">
        <v>0.031764</v>
      </c>
      <c r="U3951" s="32">
        <v>0.9421</v>
      </c>
      <c r="V3951" s="32">
        <v>0.11129</v>
      </c>
      <c r="W3951" s="32">
        <v>0.5653</v>
      </c>
    </row>
    <row r="3952" ht="14.25" customHeight="1">
      <c r="B3952" s="61">
        <v>40413.0</v>
      </c>
      <c r="C3952" s="32">
        <v>19475.0</v>
      </c>
      <c r="D3952" s="32">
        <v>18932.0</v>
      </c>
      <c r="E3952" s="32">
        <v>83.123</v>
      </c>
      <c r="F3952" s="32">
        <v>85.16</v>
      </c>
      <c r="G3952" s="32">
        <v>1.2657</v>
      </c>
      <c r="H3952" s="32">
        <v>0.011743</v>
      </c>
      <c r="I3952" s="32">
        <v>0.14708</v>
      </c>
      <c r="J3952" s="32">
        <v>0.1487</v>
      </c>
      <c r="K3952" s="32">
        <v>1.5512</v>
      </c>
      <c r="L3952" s="32">
        <v>0.031301</v>
      </c>
      <c r="M3952" s="32">
        <v>0.3192</v>
      </c>
      <c r="N3952" s="32">
        <v>0.08446</v>
      </c>
      <c r="O3952" s="32">
        <v>0.01438</v>
      </c>
      <c r="P3952" s="32">
        <v>0.8894</v>
      </c>
      <c r="Q3952" s="32">
        <v>1.16755</v>
      </c>
      <c r="R3952" s="32">
        <v>0.022156</v>
      </c>
      <c r="S3952" s="32">
        <v>0.021435</v>
      </c>
      <c r="T3952" s="32">
        <v>0.031812</v>
      </c>
      <c r="U3952" s="32">
        <v>0.9504</v>
      </c>
      <c r="V3952" s="32">
        <v>0.111359</v>
      </c>
      <c r="W3952" s="32">
        <v>0.5651</v>
      </c>
    </row>
    <row r="3953" ht="14.25" customHeight="1">
      <c r="B3953" s="61">
        <v>40410.0</v>
      </c>
      <c r="C3953" s="32">
        <v>19475.0</v>
      </c>
      <c r="D3953" s="32">
        <v>18932.0</v>
      </c>
      <c r="E3953" s="32">
        <v>83.057</v>
      </c>
      <c r="F3953" s="32">
        <v>85.62</v>
      </c>
      <c r="G3953" s="32">
        <v>1.2712</v>
      </c>
      <c r="H3953" s="32">
        <v>0.01168</v>
      </c>
      <c r="I3953" s="32">
        <v>0.14727</v>
      </c>
      <c r="J3953" s="32" t="s">
        <v>958</v>
      </c>
      <c r="K3953" s="32">
        <v>1.5534</v>
      </c>
      <c r="L3953" s="32">
        <v>0.031328</v>
      </c>
      <c r="M3953" s="32">
        <v>0.3185</v>
      </c>
      <c r="N3953" s="32">
        <v>0.08445</v>
      </c>
      <c r="O3953" s="32">
        <v>0.01439</v>
      </c>
      <c r="P3953" s="32">
        <v>0.8905</v>
      </c>
      <c r="Q3953" s="32">
        <v>1.16673</v>
      </c>
      <c r="R3953" s="32">
        <v>0.022146</v>
      </c>
      <c r="S3953" s="32">
        <v>0.021427</v>
      </c>
      <c r="T3953" s="32">
        <v>0.031616</v>
      </c>
      <c r="U3953" s="32">
        <v>0.9546</v>
      </c>
      <c r="V3953" s="32">
        <v>0.111198</v>
      </c>
      <c r="W3953" s="32">
        <v>0.5694</v>
      </c>
    </row>
    <row r="3954" ht="14.25" customHeight="1">
      <c r="B3954" s="61">
        <v>40409.0</v>
      </c>
      <c r="C3954" s="32">
        <v>19490.0</v>
      </c>
      <c r="D3954" s="32">
        <v>18932.0</v>
      </c>
      <c r="E3954" s="32">
        <v>82.447</v>
      </c>
      <c r="F3954" s="32">
        <v>85.39</v>
      </c>
      <c r="G3954" s="32">
        <v>1.2823</v>
      </c>
      <c r="H3954" s="32">
        <v>0.011711</v>
      </c>
      <c r="I3954" s="32">
        <v>0.14728</v>
      </c>
      <c r="J3954" s="32" t="s">
        <v>958</v>
      </c>
      <c r="K3954" s="32">
        <v>1.5602</v>
      </c>
      <c r="L3954" s="32">
        <v>0.031346</v>
      </c>
      <c r="M3954" s="32">
        <v>0.3198</v>
      </c>
      <c r="N3954" s="32">
        <v>0.08495</v>
      </c>
      <c r="O3954" s="32">
        <v>0.01439</v>
      </c>
      <c r="P3954" s="32">
        <v>0.8898</v>
      </c>
      <c r="Q3954" s="32">
        <v>1.16673</v>
      </c>
      <c r="R3954" s="32">
        <v>0.022242</v>
      </c>
      <c r="S3954" s="32">
        <v>0.021468</v>
      </c>
      <c r="T3954" s="32">
        <v>0.031707</v>
      </c>
      <c r="U3954" s="32">
        <v>0.9613</v>
      </c>
      <c r="V3954" s="32">
        <v>0.111514</v>
      </c>
      <c r="W3954" s="32">
        <v>0.5696</v>
      </c>
    </row>
    <row r="3955" ht="14.25" customHeight="1">
      <c r="B3955" s="61">
        <v>40408.0</v>
      </c>
      <c r="C3955" s="32">
        <v>19250.0</v>
      </c>
      <c r="D3955" s="32">
        <v>18932.0</v>
      </c>
      <c r="E3955" s="32">
        <v>82.223</v>
      </c>
      <c r="F3955" s="32">
        <v>85.46</v>
      </c>
      <c r="G3955" s="32">
        <v>1.2853</v>
      </c>
      <c r="H3955" s="32">
        <v>0.011702</v>
      </c>
      <c r="I3955" s="32">
        <v>0.14724</v>
      </c>
      <c r="J3955" s="32" t="s">
        <v>958</v>
      </c>
      <c r="K3955" s="32">
        <v>1.5594</v>
      </c>
      <c r="L3955" s="32">
        <v>0.031326</v>
      </c>
      <c r="M3955" s="32">
        <v>0.3185</v>
      </c>
      <c r="N3955" s="32">
        <v>0.08528</v>
      </c>
      <c r="O3955" s="32">
        <v>0.01438</v>
      </c>
      <c r="P3955" s="32">
        <v>0.8892</v>
      </c>
      <c r="Q3955" s="32">
        <v>1.1668</v>
      </c>
      <c r="R3955" s="32">
        <v>0.022217</v>
      </c>
      <c r="S3955" s="32">
        <v>0.021468</v>
      </c>
      <c r="T3955" s="32">
        <v>0.031615</v>
      </c>
      <c r="U3955" s="32">
        <v>0.9713</v>
      </c>
      <c r="V3955" s="32">
        <v>0.111545</v>
      </c>
      <c r="W3955" s="32">
        <v>0.5704</v>
      </c>
    </row>
    <row r="3956" ht="14.25" customHeight="1">
      <c r="B3956" s="61">
        <v>40407.0</v>
      </c>
      <c r="C3956" s="32">
        <v>19099.0</v>
      </c>
      <c r="D3956" s="32">
        <v>18544.0</v>
      </c>
      <c r="E3956" s="32">
        <v>82.226</v>
      </c>
      <c r="F3956" s="32">
        <v>85.53</v>
      </c>
      <c r="G3956" s="32">
        <v>1.2885</v>
      </c>
      <c r="H3956" s="32">
        <v>0.011693</v>
      </c>
      <c r="I3956" s="32">
        <v>0.14723</v>
      </c>
      <c r="J3956" s="32" t="s">
        <v>958</v>
      </c>
      <c r="K3956" s="32">
        <v>1.5586</v>
      </c>
      <c r="L3956" s="32">
        <v>0.031348</v>
      </c>
      <c r="M3956" s="32">
        <v>0.3166</v>
      </c>
      <c r="N3956" s="32">
        <v>0.08521</v>
      </c>
      <c r="O3956" s="32">
        <v>0.01439</v>
      </c>
      <c r="P3956" s="32">
        <v>0.8898</v>
      </c>
      <c r="Q3956" s="32">
        <v>1.16687</v>
      </c>
      <c r="R3956" s="32">
        <v>0.022145</v>
      </c>
      <c r="S3956" s="32">
        <v>0.02144</v>
      </c>
      <c r="T3956" s="32">
        <v>0.031452</v>
      </c>
      <c r="U3956" s="32">
        <v>0.9689</v>
      </c>
      <c r="V3956" s="32">
        <v>0.111576</v>
      </c>
      <c r="W3956" s="32">
        <v>0.5698</v>
      </c>
    </row>
    <row r="3957" ht="14.25" customHeight="1">
      <c r="B3957" s="61">
        <v>40406.0</v>
      </c>
      <c r="C3957" s="32">
        <v>19095.0</v>
      </c>
      <c r="D3957" s="32">
        <v>18544.0</v>
      </c>
      <c r="E3957" s="32">
        <v>82.533</v>
      </c>
      <c r="F3957" s="32">
        <v>85.33</v>
      </c>
      <c r="G3957" s="32">
        <v>1.2827</v>
      </c>
      <c r="H3957" s="32">
        <v>0.011719</v>
      </c>
      <c r="I3957" s="32">
        <v>0.14693</v>
      </c>
      <c r="J3957" s="32" t="s">
        <v>958</v>
      </c>
      <c r="K3957" s="32">
        <v>1.5664</v>
      </c>
      <c r="L3957" s="32">
        <v>0.031299</v>
      </c>
      <c r="M3957" s="32">
        <v>0.3147</v>
      </c>
      <c r="N3957" s="32">
        <v>0.08447</v>
      </c>
      <c r="O3957" s="32">
        <v>0.0144</v>
      </c>
      <c r="P3957" s="32">
        <v>0.8895</v>
      </c>
      <c r="Q3957" s="32">
        <v>1.16673</v>
      </c>
      <c r="R3957" s="32">
        <v>0.022036</v>
      </c>
      <c r="S3957" s="32">
        <v>0.02137</v>
      </c>
      <c r="T3957" s="32">
        <v>0.031432</v>
      </c>
      <c r="U3957" s="32">
        <v>0.9584</v>
      </c>
      <c r="V3957" s="32">
        <v>0.111328</v>
      </c>
      <c r="W3957" s="32">
        <v>0.57</v>
      </c>
    </row>
    <row r="3958" ht="14.25" customHeight="1">
      <c r="B3958" s="61">
        <v>40403.0</v>
      </c>
      <c r="C3958" s="32">
        <v>19075.0</v>
      </c>
      <c r="D3958" s="32">
        <v>18544.0</v>
      </c>
      <c r="E3958" s="32">
        <v>82.948</v>
      </c>
      <c r="F3958" s="32">
        <v>86.2</v>
      </c>
      <c r="G3958" s="32">
        <v>1.2754</v>
      </c>
      <c r="H3958" s="32">
        <v>0.011601</v>
      </c>
      <c r="I3958" s="32">
        <v>0.14715</v>
      </c>
      <c r="J3958" s="32" t="s">
        <v>958</v>
      </c>
      <c r="K3958" s="32">
        <v>1.5592</v>
      </c>
      <c r="L3958" s="32">
        <v>0.031314</v>
      </c>
      <c r="M3958" s="32">
        <v>0.3154</v>
      </c>
      <c r="N3958" s="32">
        <v>0.08419</v>
      </c>
      <c r="O3958" s="32">
        <v>0.01441</v>
      </c>
      <c r="P3958" s="32">
        <v>0.8903</v>
      </c>
      <c r="Q3958" s="32">
        <v>1.16741</v>
      </c>
      <c r="R3958" s="32">
        <v>0.022073</v>
      </c>
      <c r="S3958" s="32">
        <v>0.021382</v>
      </c>
      <c r="T3958" s="32">
        <v>0.031348</v>
      </c>
      <c r="U3958" s="32">
        <v>0.9599</v>
      </c>
      <c r="V3958" s="32">
        <v>0.111421</v>
      </c>
      <c r="W3958" s="32">
        <v>0.5644</v>
      </c>
    </row>
    <row r="3959" ht="14.25" customHeight="1">
      <c r="B3959" s="61">
        <v>40402.0</v>
      </c>
      <c r="C3959" s="32">
        <v>19099.0</v>
      </c>
      <c r="D3959" s="32">
        <v>18544.0</v>
      </c>
      <c r="E3959" s="32">
        <v>82.635</v>
      </c>
      <c r="F3959" s="32">
        <v>85.9</v>
      </c>
      <c r="G3959" s="32">
        <v>1.2829</v>
      </c>
      <c r="H3959" s="32">
        <v>0.011642</v>
      </c>
      <c r="I3959" s="32">
        <v>0.14738</v>
      </c>
      <c r="J3959" s="32" t="s">
        <v>958</v>
      </c>
      <c r="K3959" s="32">
        <v>1.5579</v>
      </c>
      <c r="L3959" s="32">
        <v>0.031328</v>
      </c>
      <c r="M3959" s="32">
        <v>0.3145</v>
      </c>
      <c r="N3959" s="32">
        <v>0.08424</v>
      </c>
      <c r="O3959" s="32">
        <v>0.01441</v>
      </c>
      <c r="P3959" s="32">
        <v>0.8905</v>
      </c>
      <c r="Q3959" s="32">
        <v>1.16537</v>
      </c>
      <c r="R3959" s="32">
        <v>0.022026</v>
      </c>
      <c r="S3959" s="32">
        <v>0.021381</v>
      </c>
      <c r="T3959" s="32">
        <v>0.031333</v>
      </c>
      <c r="U3959" s="32">
        <v>0.9593</v>
      </c>
      <c r="V3959" s="32">
        <v>0.111019</v>
      </c>
      <c r="W3959" s="32">
        <v>0.5651</v>
      </c>
    </row>
    <row r="3960" ht="14.25" customHeight="1">
      <c r="B3960" s="61">
        <v>40401.0</v>
      </c>
      <c r="C3960" s="32">
        <v>19095.0</v>
      </c>
      <c r="D3960" s="32">
        <v>18544.0</v>
      </c>
      <c r="E3960" s="32">
        <v>82.29</v>
      </c>
      <c r="F3960" s="32">
        <v>85.32</v>
      </c>
      <c r="G3960" s="32">
        <v>1.2863</v>
      </c>
      <c r="H3960" s="32">
        <v>0.01172</v>
      </c>
      <c r="I3960" s="32">
        <v>0.1476</v>
      </c>
      <c r="J3960" s="32" t="s">
        <v>958</v>
      </c>
      <c r="K3960" s="32">
        <v>1.5659</v>
      </c>
      <c r="L3960" s="32">
        <v>0.031417</v>
      </c>
      <c r="M3960" s="32">
        <v>0.3149</v>
      </c>
      <c r="N3960" s="32">
        <v>0.08422</v>
      </c>
      <c r="O3960" s="32">
        <v>0.0144</v>
      </c>
      <c r="P3960" s="32">
        <v>0.8905</v>
      </c>
      <c r="Q3960" s="32">
        <v>1.16551</v>
      </c>
      <c r="R3960" s="32">
        <v>0.0221</v>
      </c>
      <c r="S3960" s="32">
        <v>0.021413</v>
      </c>
      <c r="T3960" s="32">
        <v>0.031322</v>
      </c>
      <c r="U3960" s="32">
        <v>0.9556</v>
      </c>
      <c r="V3960" s="32">
        <v>0.111266</v>
      </c>
      <c r="W3960" s="32">
        <v>0.5636</v>
      </c>
    </row>
    <row r="3961" ht="14.25" customHeight="1">
      <c r="B3961" s="61">
        <v>40400.0</v>
      </c>
      <c r="C3961" s="32">
        <v>19090.0</v>
      </c>
      <c r="D3961" s="32">
        <v>18544.0</v>
      </c>
      <c r="E3961" s="32">
        <v>80.799</v>
      </c>
      <c r="F3961" s="32">
        <v>85.44</v>
      </c>
      <c r="G3961" s="32">
        <v>1.3177</v>
      </c>
      <c r="H3961" s="32">
        <v>0.011704</v>
      </c>
      <c r="I3961" s="32">
        <v>0.14766</v>
      </c>
      <c r="J3961" s="32" t="s">
        <v>958</v>
      </c>
      <c r="K3961" s="32">
        <v>1.5853</v>
      </c>
      <c r="L3961" s="32">
        <v>0.031486</v>
      </c>
      <c r="M3961" s="32">
        <v>0.3167</v>
      </c>
      <c r="N3961" s="32">
        <v>0.08539</v>
      </c>
      <c r="O3961" s="32">
        <v>0.0144</v>
      </c>
      <c r="P3961" s="32">
        <v>0.8895</v>
      </c>
      <c r="Q3961" s="32">
        <v>1.16544</v>
      </c>
      <c r="R3961" s="32">
        <v>0.0222</v>
      </c>
      <c r="S3961" s="32">
        <v>0.021554</v>
      </c>
      <c r="T3961" s="32">
        <v>0.031231</v>
      </c>
      <c r="U3961" s="32">
        <v>0.9697</v>
      </c>
      <c r="V3961" s="32">
        <v>0.111638</v>
      </c>
      <c r="W3961" s="32">
        <v>0.57</v>
      </c>
    </row>
    <row r="3962" ht="14.25" customHeight="1">
      <c r="B3962" s="61">
        <v>40399.0</v>
      </c>
      <c r="C3962" s="32">
        <v>19100.0</v>
      </c>
      <c r="D3962" s="32">
        <v>18544.0</v>
      </c>
      <c r="E3962" s="32">
        <v>80.711</v>
      </c>
      <c r="F3962" s="32">
        <v>85.94</v>
      </c>
      <c r="G3962" s="32">
        <v>1.3222</v>
      </c>
      <c r="H3962" s="32">
        <v>0.011637</v>
      </c>
      <c r="I3962" s="32">
        <v>0.14776</v>
      </c>
      <c r="J3962" s="32" t="s">
        <v>958</v>
      </c>
      <c r="K3962" s="32">
        <v>1.5892</v>
      </c>
      <c r="L3962" s="32">
        <v>0.031573</v>
      </c>
      <c r="M3962" s="32">
        <v>0.318</v>
      </c>
      <c r="N3962" s="32">
        <v>0.0861</v>
      </c>
      <c r="O3962" s="32">
        <v>0.0144</v>
      </c>
      <c r="P3962" s="32">
        <v>0.8907</v>
      </c>
      <c r="Q3962" s="32">
        <v>1.16605</v>
      </c>
      <c r="R3962" s="32">
        <v>0.022267</v>
      </c>
      <c r="S3962" s="32">
        <v>0.021679</v>
      </c>
      <c r="T3962" s="32">
        <v>0.031333</v>
      </c>
      <c r="U3962" s="32">
        <v>0.9737</v>
      </c>
      <c r="V3962" s="32">
        <v>0.111951</v>
      </c>
      <c r="W3962" s="32">
        <v>0.5718</v>
      </c>
    </row>
    <row r="3963" ht="14.25" customHeight="1">
      <c r="B3963" s="61">
        <v>40396.0</v>
      </c>
      <c r="C3963" s="32">
        <v>19098.0</v>
      </c>
      <c r="D3963" s="32">
        <v>18544.0</v>
      </c>
      <c r="E3963" s="32">
        <v>80.407</v>
      </c>
      <c r="F3963" s="32">
        <v>85.51</v>
      </c>
      <c r="G3963" s="32">
        <v>1.328</v>
      </c>
      <c r="H3963" s="32">
        <v>0.011695</v>
      </c>
      <c r="I3963" s="32">
        <v>0.14765</v>
      </c>
      <c r="J3963" s="32" t="s">
        <v>958</v>
      </c>
      <c r="K3963" s="32">
        <v>1.5942</v>
      </c>
      <c r="L3963" s="32">
        <v>0.031504</v>
      </c>
      <c r="M3963" s="32">
        <v>0.3177</v>
      </c>
      <c r="N3963" s="32">
        <v>0.08648</v>
      </c>
      <c r="O3963" s="32">
        <v>0.0144</v>
      </c>
      <c r="P3963" s="32">
        <v>0.8901</v>
      </c>
      <c r="Q3963" s="32">
        <v>1.16651</v>
      </c>
      <c r="R3963" s="32">
        <v>0.022292</v>
      </c>
      <c r="S3963" s="32">
        <v>0.021666</v>
      </c>
      <c r="T3963" s="32">
        <v>0.03127</v>
      </c>
      <c r="U3963" s="32">
        <v>0.9735</v>
      </c>
      <c r="V3963" s="32">
        <v>0.111863</v>
      </c>
      <c r="W3963" s="32">
        <v>0.568</v>
      </c>
    </row>
    <row r="3964" ht="14.25" customHeight="1">
      <c r="B3964" s="61">
        <v>40395.0</v>
      </c>
      <c r="C3964" s="32">
        <v>19086.0</v>
      </c>
      <c r="D3964" s="32">
        <v>18544.0</v>
      </c>
      <c r="E3964" s="32">
        <v>80.825</v>
      </c>
      <c r="F3964" s="32">
        <v>85.82</v>
      </c>
      <c r="G3964" s="32">
        <v>1.3189</v>
      </c>
      <c r="H3964" s="32">
        <v>0.011649</v>
      </c>
      <c r="I3964" s="32">
        <v>0.14762</v>
      </c>
      <c r="J3964" s="32" t="s">
        <v>958</v>
      </c>
      <c r="K3964" s="32">
        <v>1.5897</v>
      </c>
      <c r="L3964" s="32">
        <v>0.031481</v>
      </c>
      <c r="M3964" s="32">
        <v>0.317</v>
      </c>
      <c r="N3964" s="32">
        <v>0.0857</v>
      </c>
      <c r="O3964" s="32">
        <v>0.0144</v>
      </c>
      <c r="P3964" s="32">
        <v>0.8901</v>
      </c>
      <c r="Q3964" s="32">
        <v>1.16619</v>
      </c>
      <c r="R3964" s="32">
        <v>0.022205</v>
      </c>
      <c r="S3964" s="32">
        <v>0.021653</v>
      </c>
      <c r="T3964" s="32">
        <v>0.031182</v>
      </c>
      <c r="U3964" s="32">
        <v>0.9835</v>
      </c>
      <c r="V3964" s="32">
        <v>0.111951</v>
      </c>
      <c r="W3964" s="32">
        <v>0.5708</v>
      </c>
    </row>
    <row r="3965" ht="14.25" customHeight="1">
      <c r="B3965" s="61">
        <v>40394.0</v>
      </c>
      <c r="C3965" s="32">
        <v>19095.0</v>
      </c>
      <c r="D3965" s="32">
        <v>18544.0</v>
      </c>
      <c r="E3965" s="32">
        <v>80.892</v>
      </c>
      <c r="F3965" s="32">
        <v>86.27</v>
      </c>
      <c r="G3965" s="32">
        <v>1.3161</v>
      </c>
      <c r="H3965" s="32">
        <v>0.011591</v>
      </c>
      <c r="I3965" s="32">
        <v>0.14766</v>
      </c>
      <c r="J3965" s="32" t="s">
        <v>958</v>
      </c>
      <c r="K3965" s="32">
        <v>1.5883</v>
      </c>
      <c r="L3965" s="32">
        <v>0.031456</v>
      </c>
      <c r="M3965" s="32">
        <v>0.3153</v>
      </c>
      <c r="N3965" s="32">
        <v>0.08579</v>
      </c>
      <c r="O3965" s="32">
        <v>0.0144</v>
      </c>
      <c r="P3965" s="32">
        <v>0.8898</v>
      </c>
      <c r="Q3965" s="32">
        <v>1.16612</v>
      </c>
      <c r="R3965" s="32">
        <v>0.022117</v>
      </c>
      <c r="S3965" s="32">
        <v>0.021706</v>
      </c>
      <c r="T3965" s="32">
        <v>0.031138</v>
      </c>
      <c r="U3965" s="32">
        <v>0.9822</v>
      </c>
      <c r="V3965" s="32">
        <v>0.111701</v>
      </c>
      <c r="W3965" s="32">
        <v>0.5706</v>
      </c>
    </row>
    <row r="3966" ht="14.25" customHeight="1">
      <c r="B3966" s="61">
        <v>40393.0</v>
      </c>
      <c r="C3966" s="32">
        <v>19080.0</v>
      </c>
      <c r="D3966" s="32">
        <v>18544.0</v>
      </c>
      <c r="E3966" s="32">
        <v>80.596</v>
      </c>
      <c r="F3966" s="32">
        <v>85.79</v>
      </c>
      <c r="G3966" s="32">
        <v>1.3231</v>
      </c>
      <c r="H3966" s="32">
        <v>0.011658</v>
      </c>
      <c r="I3966" s="32">
        <v>0.14765</v>
      </c>
      <c r="J3966" s="32" t="s">
        <v>958</v>
      </c>
      <c r="K3966" s="32">
        <v>1.5953</v>
      </c>
      <c r="L3966" s="32">
        <v>0.031474</v>
      </c>
      <c r="M3966" s="32">
        <v>0.3168</v>
      </c>
      <c r="N3966" s="32">
        <v>0.08553</v>
      </c>
      <c r="O3966" s="32">
        <v>0.0144</v>
      </c>
      <c r="P3966" s="32">
        <v>0.8904</v>
      </c>
      <c r="Q3966" s="32">
        <v>1.16619</v>
      </c>
      <c r="R3966" s="32">
        <v>0.022215</v>
      </c>
      <c r="S3966" s="32">
        <v>0.021683</v>
      </c>
      <c r="T3966" s="32">
        <v>0.031129</v>
      </c>
      <c r="U3966" s="32">
        <v>0.9772</v>
      </c>
      <c r="V3966" s="32">
        <v>0.111888</v>
      </c>
      <c r="W3966" s="32">
        <v>0.569</v>
      </c>
    </row>
    <row r="3967" ht="14.25" customHeight="1">
      <c r="B3967" s="61">
        <v>40392.0</v>
      </c>
      <c r="C3967" s="32">
        <v>19095.0</v>
      </c>
      <c r="D3967" s="32">
        <v>18544.0</v>
      </c>
      <c r="E3967" s="32">
        <v>80.938</v>
      </c>
      <c r="F3967" s="32">
        <v>86.5</v>
      </c>
      <c r="G3967" s="32">
        <v>1.3179</v>
      </c>
      <c r="H3967" s="32">
        <v>0.011561</v>
      </c>
      <c r="I3967" s="32">
        <v>0.1476</v>
      </c>
      <c r="J3967" s="32" t="s">
        <v>958</v>
      </c>
      <c r="K3967" s="32">
        <v>1.5887</v>
      </c>
      <c r="L3967" s="32">
        <v>0.031447</v>
      </c>
      <c r="M3967" s="32">
        <v>0.3167</v>
      </c>
      <c r="N3967" s="32">
        <v>0.08564</v>
      </c>
      <c r="O3967" s="32">
        <v>0.0144</v>
      </c>
      <c r="P3967" s="32">
        <v>0.8889</v>
      </c>
      <c r="Q3967" s="32">
        <v>1.16544</v>
      </c>
      <c r="R3967" s="32">
        <v>0.022162</v>
      </c>
      <c r="S3967" s="32">
        <v>0.021734</v>
      </c>
      <c r="T3967" s="32">
        <v>0.031095</v>
      </c>
      <c r="U3967" s="32">
        <v>0.9776</v>
      </c>
      <c r="V3967" s="32">
        <v>0.111826</v>
      </c>
      <c r="W3967" s="32">
        <v>0.5708</v>
      </c>
    </row>
    <row r="3968" ht="14.25" customHeight="1">
      <c r="B3968" s="61">
        <v>40389.0</v>
      </c>
      <c r="C3968" s="32">
        <v>19080.0</v>
      </c>
      <c r="D3968" s="32">
        <v>18544.0</v>
      </c>
      <c r="E3968" s="32">
        <v>81.539</v>
      </c>
      <c r="F3968" s="32">
        <v>86.47</v>
      </c>
      <c r="G3968" s="32">
        <v>1.3052</v>
      </c>
      <c r="H3968" s="32">
        <v>0.011568</v>
      </c>
      <c r="I3968" s="32">
        <v>0.1476</v>
      </c>
      <c r="J3968" s="32" t="s">
        <v>958</v>
      </c>
      <c r="K3968" s="32">
        <v>1.5689</v>
      </c>
      <c r="L3968" s="32">
        <v>0.031292</v>
      </c>
      <c r="M3968" s="32">
        <v>0.3145</v>
      </c>
      <c r="N3968" s="32">
        <v>0.08459</v>
      </c>
      <c r="O3968" s="32">
        <v>0.0144</v>
      </c>
      <c r="P3968" s="32">
        <v>0.8866</v>
      </c>
      <c r="Q3968" s="32">
        <v>1.17234</v>
      </c>
      <c r="R3968" s="32">
        <v>0.021971</v>
      </c>
      <c r="S3968" s="32">
        <v>0.021519</v>
      </c>
      <c r="T3968" s="32">
        <v>0.031008</v>
      </c>
      <c r="U3968" s="32">
        <v>0.9711</v>
      </c>
      <c r="V3968" s="32">
        <v>0.112139</v>
      </c>
      <c r="W3968" s="32">
        <v>0.5698</v>
      </c>
    </row>
    <row r="3969" ht="14.25" customHeight="1">
      <c r="B3969" s="61">
        <v>40388.0</v>
      </c>
      <c r="C3969" s="32">
        <v>19084.0</v>
      </c>
      <c r="D3969" s="32">
        <v>18544.0</v>
      </c>
      <c r="E3969" s="32">
        <v>81.636</v>
      </c>
      <c r="F3969" s="32">
        <v>86.79</v>
      </c>
      <c r="G3969" s="32">
        <v>1.3079</v>
      </c>
      <c r="H3969" s="32">
        <v>0.011522</v>
      </c>
      <c r="I3969" s="32">
        <v>0.14747</v>
      </c>
      <c r="J3969" s="32" t="s">
        <v>958</v>
      </c>
      <c r="K3969" s="32">
        <v>1.5613</v>
      </c>
      <c r="L3969" s="32">
        <v>0.031274</v>
      </c>
      <c r="M3969" s="32">
        <v>0.3142</v>
      </c>
      <c r="N3969" s="32">
        <v>0.08424</v>
      </c>
      <c r="O3969" s="32">
        <v>0.0144</v>
      </c>
      <c r="P3969" s="32">
        <v>0.8883</v>
      </c>
      <c r="Q3969" s="32">
        <v>1.16673</v>
      </c>
      <c r="R3969" s="32">
        <v>0.021832</v>
      </c>
      <c r="S3969" s="32">
        <v>0.021475</v>
      </c>
      <c r="T3969" s="32">
        <v>0.031023</v>
      </c>
      <c r="U3969" s="32">
        <v>0.964</v>
      </c>
      <c r="V3969" s="32">
        <v>0.111514</v>
      </c>
      <c r="W3969" s="32">
        <v>0.5689</v>
      </c>
    </row>
    <row r="3970" ht="14.25" customHeight="1">
      <c r="B3970" s="61">
        <v>40387.0</v>
      </c>
      <c r="C3970" s="32">
        <v>19048.0</v>
      </c>
      <c r="D3970" s="32">
        <v>18544.0</v>
      </c>
      <c r="E3970" s="32">
        <v>82.179</v>
      </c>
      <c r="F3970" s="32">
        <v>87.47</v>
      </c>
      <c r="G3970" s="32">
        <v>1.2995</v>
      </c>
      <c r="H3970" s="32">
        <v>0.011433</v>
      </c>
      <c r="I3970" s="32">
        <v>0.14752</v>
      </c>
      <c r="J3970" s="32" t="s">
        <v>958</v>
      </c>
      <c r="K3970" s="32">
        <v>1.5599</v>
      </c>
      <c r="L3970" s="32">
        <v>0.031235</v>
      </c>
      <c r="M3970" s="32">
        <v>0.3132</v>
      </c>
      <c r="N3970" s="32">
        <v>0.08379</v>
      </c>
      <c r="O3970" s="32">
        <v>0.0144</v>
      </c>
      <c r="P3970" s="32">
        <v>0.8888</v>
      </c>
      <c r="Q3970" s="32">
        <v>1.1675</v>
      </c>
      <c r="R3970" s="32">
        <v>0.021806</v>
      </c>
      <c r="S3970" s="32">
        <v>0.02137</v>
      </c>
      <c r="T3970" s="32">
        <v>0.031051</v>
      </c>
      <c r="U3970" s="32">
        <v>0.9627</v>
      </c>
      <c r="V3970" s="32">
        <v>0.11108</v>
      </c>
      <c r="W3970" s="32">
        <v>0.5652</v>
      </c>
    </row>
    <row r="3971" ht="14.25" customHeight="1">
      <c r="B3971" s="61">
        <v>40386.0</v>
      </c>
      <c r="C3971" s="32">
        <v>19075.0</v>
      </c>
      <c r="D3971" s="32">
        <v>18544.0</v>
      </c>
      <c r="E3971" s="32">
        <v>82.185</v>
      </c>
      <c r="F3971" s="32">
        <v>87.9</v>
      </c>
      <c r="G3971" s="32">
        <v>1.2996</v>
      </c>
      <c r="H3971" s="32">
        <v>0.011375</v>
      </c>
      <c r="I3971" s="32">
        <v>0.14758</v>
      </c>
      <c r="J3971" s="32" t="s">
        <v>958</v>
      </c>
      <c r="K3971" s="32">
        <v>1.5594</v>
      </c>
      <c r="L3971" s="32">
        <v>0.03125</v>
      </c>
      <c r="M3971" s="32">
        <v>0.3143</v>
      </c>
      <c r="N3971" s="32">
        <v>0.08452</v>
      </c>
      <c r="O3971" s="32">
        <v>0.0144</v>
      </c>
      <c r="P3971" s="32">
        <v>0.8866</v>
      </c>
      <c r="Q3971" s="32">
        <v>1.16809</v>
      </c>
      <c r="R3971" s="32">
        <v>0.021844</v>
      </c>
      <c r="S3971" s="32">
        <v>0.021397</v>
      </c>
      <c r="T3971" s="32">
        <v>0.031051</v>
      </c>
      <c r="U3971" s="32">
        <v>0.9658</v>
      </c>
      <c r="V3971" s="32">
        <v>0.110896</v>
      </c>
      <c r="W3971" s="32">
        <v>0.5659</v>
      </c>
    </row>
    <row r="3972" ht="14.25" customHeight="1">
      <c r="B3972" s="61">
        <v>40385.0</v>
      </c>
      <c r="C3972" s="32">
        <v>19094.0</v>
      </c>
      <c r="D3972" s="32">
        <v>18544.0</v>
      </c>
      <c r="E3972" s="32">
        <v>82.087</v>
      </c>
      <c r="F3972" s="32">
        <v>86.88</v>
      </c>
      <c r="G3972" s="32">
        <v>1.2994</v>
      </c>
      <c r="H3972" s="32">
        <v>0.01151</v>
      </c>
      <c r="I3972" s="32">
        <v>0.1475</v>
      </c>
      <c r="J3972" s="32" t="s">
        <v>958</v>
      </c>
      <c r="K3972" s="32">
        <v>1.549</v>
      </c>
      <c r="L3972" s="32">
        <v>0.031156</v>
      </c>
      <c r="M3972" s="32">
        <v>0.3128</v>
      </c>
      <c r="N3972" s="32">
        <v>0.08425</v>
      </c>
      <c r="O3972" s="32">
        <v>0.0144</v>
      </c>
      <c r="P3972" s="32">
        <v>0.8861</v>
      </c>
      <c r="Q3972" s="32">
        <v>1.16741</v>
      </c>
      <c r="R3972" s="32">
        <v>0.02176</v>
      </c>
      <c r="S3972" s="32">
        <v>0.021313</v>
      </c>
      <c r="T3972" s="32">
        <v>0.031047</v>
      </c>
      <c r="U3972" s="32">
        <v>0.9687</v>
      </c>
      <c r="V3972" s="32">
        <v>0.110711</v>
      </c>
      <c r="W3972" s="32">
        <v>0.5675</v>
      </c>
    </row>
    <row r="3973" ht="14.25" customHeight="1">
      <c r="B3973" s="61">
        <v>40382.0</v>
      </c>
      <c r="C3973" s="32">
        <v>19094.0</v>
      </c>
      <c r="D3973" s="32">
        <v>18544.0</v>
      </c>
      <c r="E3973" s="32">
        <v>82.464</v>
      </c>
      <c r="F3973" s="32">
        <v>87.46</v>
      </c>
      <c r="G3973" s="32">
        <v>1.2909</v>
      </c>
      <c r="H3973" s="32">
        <v>0.011435</v>
      </c>
      <c r="I3973" s="32">
        <v>0.14748</v>
      </c>
      <c r="J3973" s="32" t="s">
        <v>958</v>
      </c>
      <c r="K3973" s="32">
        <v>1.5425</v>
      </c>
      <c r="L3973" s="32">
        <v>0.031136</v>
      </c>
      <c r="M3973" s="32">
        <v>0.3129</v>
      </c>
      <c r="N3973" s="32">
        <v>0.08366</v>
      </c>
      <c r="O3973" s="32">
        <v>0.0144</v>
      </c>
      <c r="P3973" s="32">
        <v>0.8868</v>
      </c>
      <c r="Q3973" s="32">
        <v>1.17083</v>
      </c>
      <c r="R3973" s="32">
        <v>0.021572</v>
      </c>
      <c r="S3973" s="32">
        <v>0.021256</v>
      </c>
      <c r="T3973" s="32">
        <v>0.031032</v>
      </c>
      <c r="U3973" s="32">
        <v>0.9653</v>
      </c>
      <c r="V3973" s="32">
        <v>0.110528</v>
      </c>
      <c r="W3973" s="32">
        <v>0.5638</v>
      </c>
    </row>
    <row r="3974" ht="14.25" customHeight="1">
      <c r="B3974" s="61">
        <v>40381.0</v>
      </c>
      <c r="C3974" s="32">
        <v>19073.0</v>
      </c>
      <c r="D3974" s="32">
        <v>18544.0</v>
      </c>
      <c r="E3974" s="32">
        <v>82.595</v>
      </c>
      <c r="F3974" s="32">
        <v>86.95</v>
      </c>
      <c r="G3974" s="32">
        <v>1.2893</v>
      </c>
      <c r="H3974" s="32">
        <v>0.011501</v>
      </c>
      <c r="I3974" s="32">
        <v>0.14749</v>
      </c>
      <c r="J3974" s="32" t="s">
        <v>958</v>
      </c>
      <c r="K3974" s="32">
        <v>1.5259</v>
      </c>
      <c r="L3974" s="32">
        <v>0.03109</v>
      </c>
      <c r="M3974" s="32">
        <v>0.3115</v>
      </c>
      <c r="N3974" s="32">
        <v>0.08347</v>
      </c>
      <c r="O3974" s="32">
        <v>0.0144</v>
      </c>
      <c r="P3974" s="32">
        <v>0.8866</v>
      </c>
      <c r="Q3974" s="32">
        <v>1.16888</v>
      </c>
      <c r="R3974" s="32">
        <v>0.021561</v>
      </c>
      <c r="S3974" s="32">
        <v>0.021299</v>
      </c>
      <c r="T3974" s="32">
        <v>0.031008</v>
      </c>
      <c r="U3974" s="32">
        <v>0.9641</v>
      </c>
      <c r="V3974" s="32">
        <v>0.110467</v>
      </c>
      <c r="W3974" s="32">
        <v>0.5692</v>
      </c>
    </row>
    <row r="3975" ht="14.25" customHeight="1">
      <c r="B3975" s="61">
        <v>40380.0</v>
      </c>
      <c r="C3975" s="32">
        <v>19074.0</v>
      </c>
      <c r="D3975" s="32">
        <v>18544.0</v>
      </c>
      <c r="E3975" s="32">
        <v>83.393</v>
      </c>
      <c r="F3975" s="32">
        <v>87.05</v>
      </c>
      <c r="G3975" s="32">
        <v>1.2754</v>
      </c>
      <c r="H3975" s="32">
        <v>0.011488</v>
      </c>
      <c r="I3975" s="32">
        <v>0.14756</v>
      </c>
      <c r="J3975" s="32" t="s">
        <v>958</v>
      </c>
      <c r="K3975" s="32">
        <v>1.5164</v>
      </c>
      <c r="L3975" s="32">
        <v>0.031116</v>
      </c>
      <c r="M3975" s="32">
        <v>0.311</v>
      </c>
      <c r="N3975" s="32">
        <v>0.08302</v>
      </c>
      <c r="O3975" s="32">
        <v>0.0144</v>
      </c>
      <c r="P3975" s="32">
        <v>0.8866</v>
      </c>
      <c r="Q3975" s="32">
        <v>1.16809</v>
      </c>
      <c r="R3975" s="32">
        <v>0.021505</v>
      </c>
      <c r="S3975" s="32">
        <v>0.0212</v>
      </c>
      <c r="T3975" s="32">
        <v>0.03096</v>
      </c>
      <c r="U3975" s="32">
        <v>0.9532</v>
      </c>
      <c r="V3975" s="32">
        <v>0.110345</v>
      </c>
      <c r="W3975" s="32">
        <v>0.5613</v>
      </c>
    </row>
    <row r="3976" ht="14.25" customHeight="1">
      <c r="B3976" s="61">
        <v>40379.0</v>
      </c>
      <c r="C3976" s="32">
        <v>19082.0</v>
      </c>
      <c r="D3976" s="32">
        <v>18544.0</v>
      </c>
      <c r="E3976" s="32">
        <v>82.747</v>
      </c>
      <c r="F3976" s="32">
        <v>87.51</v>
      </c>
      <c r="G3976" s="32">
        <v>1.288</v>
      </c>
      <c r="H3976" s="32">
        <v>0.011428</v>
      </c>
      <c r="I3976" s="32">
        <v>0.14751</v>
      </c>
      <c r="J3976" s="32" t="s">
        <v>958</v>
      </c>
      <c r="K3976" s="32">
        <v>1.5263</v>
      </c>
      <c r="L3976" s="32">
        <v>0.031133</v>
      </c>
      <c r="M3976" s="32">
        <v>0.3108</v>
      </c>
      <c r="N3976" s="32">
        <v>0.08317</v>
      </c>
      <c r="O3976" s="32">
        <v>0.01441</v>
      </c>
      <c r="P3976" s="32">
        <v>0.886</v>
      </c>
      <c r="Q3976" s="32">
        <v>1.16823</v>
      </c>
      <c r="R3976" s="32">
        <v>0.02157</v>
      </c>
      <c r="S3976" s="32">
        <v>0.021116</v>
      </c>
      <c r="T3976" s="32">
        <v>0.031014</v>
      </c>
      <c r="U3976" s="32">
        <v>0.9583</v>
      </c>
      <c r="V3976" s="32">
        <v>0.11043</v>
      </c>
      <c r="W3976" s="32">
        <v>0.5638</v>
      </c>
    </row>
    <row r="3977" ht="14.25" customHeight="1">
      <c r="B3977" s="61">
        <v>40378.0</v>
      </c>
      <c r="C3977" s="32">
        <v>19140.0</v>
      </c>
      <c r="D3977" s="32">
        <v>18544.0</v>
      </c>
      <c r="E3977" s="32">
        <v>82.513</v>
      </c>
      <c r="F3977" s="32">
        <v>86.69</v>
      </c>
      <c r="G3977" s="32">
        <v>1.2942</v>
      </c>
      <c r="H3977" s="32">
        <v>0.011535</v>
      </c>
      <c r="I3977" s="32">
        <v>0.14754</v>
      </c>
      <c r="J3977" s="32" t="s">
        <v>958</v>
      </c>
      <c r="K3977" s="32">
        <v>1.5229</v>
      </c>
      <c r="L3977" s="32">
        <v>0.031102</v>
      </c>
      <c r="M3977" s="32">
        <v>0.3095</v>
      </c>
      <c r="N3977" s="32">
        <v>0.08239</v>
      </c>
      <c r="O3977" s="32">
        <v>0.0144</v>
      </c>
      <c r="P3977" s="32">
        <v>0.8868</v>
      </c>
      <c r="Q3977" s="32">
        <v>1.17096</v>
      </c>
      <c r="R3977" s="32">
        <v>0.021519</v>
      </c>
      <c r="S3977" s="32">
        <v>0.021236</v>
      </c>
      <c r="T3977" s="32">
        <v>0.03097</v>
      </c>
      <c r="U3977" s="32">
        <v>0.9479</v>
      </c>
      <c r="V3977" s="32">
        <v>0.110345</v>
      </c>
      <c r="W3977" s="32">
        <v>0.5579</v>
      </c>
    </row>
    <row r="3978" ht="14.25" customHeight="1">
      <c r="B3978" s="61">
        <v>40375.0</v>
      </c>
      <c r="C3978" s="32">
        <v>19092.0</v>
      </c>
      <c r="D3978" s="32">
        <v>18544.0</v>
      </c>
      <c r="E3978" s="32">
        <v>82.486</v>
      </c>
      <c r="F3978" s="32">
        <v>86.57</v>
      </c>
      <c r="G3978" s="32">
        <v>1.293</v>
      </c>
      <c r="H3978" s="32">
        <v>0.01155</v>
      </c>
      <c r="I3978" s="32">
        <v>0.1476</v>
      </c>
      <c r="J3978" s="32" t="s">
        <v>958</v>
      </c>
      <c r="K3978" s="32">
        <v>1.5301</v>
      </c>
      <c r="L3978" s="32">
        <v>0.03114</v>
      </c>
      <c r="M3978" s="32">
        <v>0.3118</v>
      </c>
      <c r="N3978" s="32">
        <v>0.08225</v>
      </c>
      <c r="O3978" s="32">
        <v>0.01441</v>
      </c>
      <c r="P3978" s="32">
        <v>0.8871</v>
      </c>
      <c r="Q3978" s="32">
        <v>1.16823</v>
      </c>
      <c r="R3978" s="32">
        <v>0.021596</v>
      </c>
      <c r="S3978" s="32">
        <v>0.021379</v>
      </c>
      <c r="T3978" s="32">
        <v>0.031004</v>
      </c>
      <c r="U3978" s="32">
        <v>0.9452</v>
      </c>
      <c r="V3978" s="32">
        <v>0.110528</v>
      </c>
      <c r="W3978" s="32">
        <v>0.5612</v>
      </c>
    </row>
    <row r="3979" ht="14.25" customHeight="1">
      <c r="B3979" s="61">
        <v>40374.0</v>
      </c>
      <c r="C3979" s="32">
        <v>19058.0</v>
      </c>
      <c r="D3979" s="32">
        <v>18544.0</v>
      </c>
      <c r="E3979" s="32">
        <v>82.558</v>
      </c>
      <c r="F3979" s="32">
        <v>87.4</v>
      </c>
      <c r="G3979" s="32">
        <v>1.295</v>
      </c>
      <c r="H3979" s="32">
        <v>0.011443</v>
      </c>
      <c r="I3979" s="32">
        <v>0.14753</v>
      </c>
      <c r="J3979" s="32" t="s">
        <v>958</v>
      </c>
      <c r="K3979" s="32">
        <v>1.5462</v>
      </c>
      <c r="L3979" s="32">
        <v>0.031138</v>
      </c>
      <c r="M3979" s="32">
        <v>0.3127</v>
      </c>
      <c r="N3979" s="32">
        <v>0.08362</v>
      </c>
      <c r="O3979" s="32">
        <v>0.01441</v>
      </c>
      <c r="P3979" s="32">
        <v>0.8857</v>
      </c>
      <c r="Q3979" s="32">
        <v>1.16823</v>
      </c>
      <c r="R3979" s="32">
        <v>0.021612</v>
      </c>
      <c r="S3979" s="32">
        <v>0.021455</v>
      </c>
      <c r="T3979" s="32">
        <v>0.031027</v>
      </c>
      <c r="U3979" s="32">
        <v>0.9632</v>
      </c>
      <c r="V3979" s="32">
        <v>0.11065</v>
      </c>
      <c r="W3979" s="32">
        <v>0.5672</v>
      </c>
    </row>
    <row r="3980" ht="14.25" customHeight="1">
      <c r="B3980" s="61">
        <v>40373.0</v>
      </c>
      <c r="C3980" s="32">
        <v>19080.0</v>
      </c>
      <c r="D3980" s="32">
        <v>18544.0</v>
      </c>
      <c r="E3980" s="32">
        <v>83.426</v>
      </c>
      <c r="F3980" s="32">
        <v>88.41</v>
      </c>
      <c r="G3980" s="32">
        <v>1.2743</v>
      </c>
      <c r="H3980" s="32">
        <v>0.011313</v>
      </c>
      <c r="I3980" s="32">
        <v>0.1476</v>
      </c>
      <c r="J3980" s="32" t="s">
        <v>958</v>
      </c>
      <c r="K3980" s="32">
        <v>1.5268</v>
      </c>
      <c r="L3980" s="32">
        <v>0.031146</v>
      </c>
      <c r="M3980" s="32">
        <v>0.3128</v>
      </c>
      <c r="N3980" s="32">
        <v>0.08347</v>
      </c>
      <c r="O3980" s="32">
        <v>0.0144</v>
      </c>
      <c r="P3980" s="32">
        <v>0.8849</v>
      </c>
      <c r="Q3980" s="32">
        <v>1.16823</v>
      </c>
      <c r="R3980" s="32">
        <v>0.021598</v>
      </c>
      <c r="S3980" s="32">
        <v>0.02141</v>
      </c>
      <c r="T3980" s="32">
        <v>0.030941</v>
      </c>
      <c r="U3980" s="32">
        <v>0.9684</v>
      </c>
      <c r="V3980" s="32">
        <v>0.110564</v>
      </c>
      <c r="W3980" s="32">
        <v>0.5672</v>
      </c>
    </row>
    <row r="3981" ht="14.25" customHeight="1">
      <c r="B3981" s="61">
        <v>40372.0</v>
      </c>
      <c r="C3981" s="32">
        <v>19093.0</v>
      </c>
      <c r="D3981" s="32">
        <v>18544.0</v>
      </c>
      <c r="E3981" s="32">
        <v>83.643</v>
      </c>
      <c r="F3981" s="32">
        <v>88.74</v>
      </c>
      <c r="G3981" s="32">
        <v>1.2724</v>
      </c>
      <c r="H3981" s="32">
        <v>0.01127</v>
      </c>
      <c r="I3981" s="32">
        <v>0.14765</v>
      </c>
      <c r="J3981" s="32" t="s">
        <v>958</v>
      </c>
      <c r="K3981" s="32">
        <v>1.5178</v>
      </c>
      <c r="L3981" s="32">
        <v>0.031099</v>
      </c>
      <c r="M3981" s="32">
        <v>0.3122</v>
      </c>
      <c r="N3981" s="32">
        <v>0.08336</v>
      </c>
      <c r="O3981" s="32">
        <v>0.0144</v>
      </c>
      <c r="P3981" s="32">
        <v>0.8842</v>
      </c>
      <c r="Q3981" s="32">
        <v>1.16585</v>
      </c>
      <c r="R3981" s="32">
        <v>0.021626</v>
      </c>
      <c r="S3981" s="32">
        <v>0.021377</v>
      </c>
      <c r="T3981" s="32">
        <v>0.030912</v>
      </c>
      <c r="U3981" s="32">
        <v>0.9708</v>
      </c>
      <c r="V3981" s="32">
        <v>0.110406</v>
      </c>
      <c r="W3981" s="32">
        <v>0.5691</v>
      </c>
    </row>
    <row r="3982" ht="14.25" customHeight="1">
      <c r="B3982" s="61">
        <v>40371.0</v>
      </c>
      <c r="C3982" s="32">
        <v>19090.0</v>
      </c>
      <c r="D3982" s="32">
        <v>18544.0</v>
      </c>
      <c r="E3982" s="32">
        <v>84.203</v>
      </c>
      <c r="F3982" s="32">
        <v>88.62</v>
      </c>
      <c r="G3982" s="32">
        <v>1.2596</v>
      </c>
      <c r="H3982" s="32">
        <v>0.011284</v>
      </c>
      <c r="I3982" s="32">
        <v>0.14769</v>
      </c>
      <c r="J3982" s="32" t="s">
        <v>958</v>
      </c>
      <c r="K3982" s="32">
        <v>1.5032</v>
      </c>
      <c r="L3982" s="32">
        <v>0.031143</v>
      </c>
      <c r="M3982" s="32">
        <v>0.3122</v>
      </c>
      <c r="N3982" s="32">
        <v>0.08299</v>
      </c>
      <c r="O3982" s="32">
        <v>0.0144</v>
      </c>
      <c r="P3982" s="32">
        <v>0.8836</v>
      </c>
      <c r="Q3982" s="32">
        <v>1.16483</v>
      </c>
      <c r="R3982" s="32">
        <v>0.021615</v>
      </c>
      <c r="S3982" s="32">
        <v>0.021379</v>
      </c>
      <c r="T3982" s="32">
        <v>0.030903</v>
      </c>
      <c r="U3982" s="32">
        <v>0.9641</v>
      </c>
      <c r="V3982" s="32">
        <v>0.110718</v>
      </c>
      <c r="W3982" s="32">
        <v>0.5679</v>
      </c>
    </row>
    <row r="3983" ht="14.25" customHeight="1">
      <c r="B3983" s="61">
        <v>40368.0</v>
      </c>
      <c r="C3983" s="32">
        <v>19073.0</v>
      </c>
      <c r="D3983" s="32">
        <v>18544.0</v>
      </c>
      <c r="E3983" s="32">
        <v>83.947</v>
      </c>
      <c r="F3983" s="32">
        <v>88.62</v>
      </c>
      <c r="G3983" s="32">
        <v>1.2641</v>
      </c>
      <c r="H3983" s="32">
        <v>0.011285</v>
      </c>
      <c r="I3983" s="32">
        <v>0.14762</v>
      </c>
      <c r="J3983" s="32" t="s">
        <v>958</v>
      </c>
      <c r="K3983" s="32">
        <v>1.5064</v>
      </c>
      <c r="L3983" s="32">
        <v>0.031213</v>
      </c>
      <c r="M3983" s="32">
        <v>0.313</v>
      </c>
      <c r="N3983" s="32">
        <v>0.08359</v>
      </c>
      <c r="O3983" s="32">
        <v>0.0144</v>
      </c>
      <c r="P3983" s="32">
        <v>0.8814</v>
      </c>
      <c r="Q3983" s="32">
        <v>1.16483</v>
      </c>
      <c r="R3983" s="32">
        <v>0.02165</v>
      </c>
      <c r="S3983" s="32">
        <v>0.021432</v>
      </c>
      <c r="T3983" s="32">
        <v>0.030989</v>
      </c>
      <c r="U3983" s="32">
        <v>0.9674</v>
      </c>
      <c r="V3983" s="32">
        <v>0.110589</v>
      </c>
      <c r="W3983" s="32">
        <v>0.5685</v>
      </c>
    </row>
    <row r="3984" ht="14.25" customHeight="1">
      <c r="B3984" s="61">
        <v>40367.0</v>
      </c>
      <c r="C3984" s="32">
        <v>19093.0</v>
      </c>
      <c r="D3984" s="32">
        <v>18544.0</v>
      </c>
      <c r="E3984" s="32">
        <v>83.824</v>
      </c>
      <c r="F3984" s="32">
        <v>88.36</v>
      </c>
      <c r="G3984" s="32">
        <v>1.2698</v>
      </c>
      <c r="H3984" s="32">
        <v>0.011319</v>
      </c>
      <c r="I3984" s="32">
        <v>0.14757</v>
      </c>
      <c r="J3984" s="32" t="s">
        <v>958</v>
      </c>
      <c r="K3984" s="32">
        <v>1.5168</v>
      </c>
      <c r="L3984" s="32">
        <v>0.031145</v>
      </c>
      <c r="M3984" s="32">
        <v>0.3132</v>
      </c>
      <c r="N3984" s="32">
        <v>0.08272</v>
      </c>
      <c r="O3984" s="32">
        <v>0.0144</v>
      </c>
      <c r="P3984" s="32">
        <v>0.8816</v>
      </c>
      <c r="Q3984" s="32">
        <v>1.167</v>
      </c>
      <c r="R3984" s="32">
        <v>0.021622</v>
      </c>
      <c r="S3984" s="32">
        <v>0.021337</v>
      </c>
      <c r="T3984" s="32">
        <v>0.030836</v>
      </c>
      <c r="U3984" s="32">
        <v>0.9597</v>
      </c>
      <c r="V3984" s="32">
        <v>0.110345</v>
      </c>
      <c r="W3984" s="32">
        <v>0.5679</v>
      </c>
    </row>
    <row r="3985" ht="14.25" customHeight="1">
      <c r="B3985" s="61">
        <v>40366.0</v>
      </c>
      <c r="C3985" s="32">
        <v>19085.0</v>
      </c>
      <c r="D3985" s="32">
        <v>18544.0</v>
      </c>
      <c r="E3985" s="32">
        <v>83.822</v>
      </c>
      <c r="F3985" s="32">
        <v>87.7</v>
      </c>
      <c r="G3985" s="32">
        <v>1.2638</v>
      </c>
      <c r="H3985" s="32">
        <v>0.011402</v>
      </c>
      <c r="I3985" s="32">
        <v>0.14751</v>
      </c>
      <c r="J3985" s="32" t="s">
        <v>958</v>
      </c>
      <c r="K3985" s="32">
        <v>1.5189</v>
      </c>
      <c r="L3985" s="32">
        <v>0.03107</v>
      </c>
      <c r="M3985" s="32">
        <v>0.3104</v>
      </c>
      <c r="N3985" s="32">
        <v>0.08224</v>
      </c>
      <c r="O3985" s="32">
        <v>0.0144</v>
      </c>
      <c r="P3985" s="32">
        <v>0.8818</v>
      </c>
      <c r="Q3985" s="32">
        <v>1.16721</v>
      </c>
      <c r="R3985" s="32">
        <v>0.021575</v>
      </c>
      <c r="S3985" s="32">
        <v>0.021262</v>
      </c>
      <c r="T3985" s="32">
        <v>0.030802</v>
      </c>
      <c r="U3985" s="32">
        <v>0.9556</v>
      </c>
      <c r="V3985" s="32">
        <v>0.110163</v>
      </c>
      <c r="W3985" s="32">
        <v>0.5661</v>
      </c>
    </row>
    <row r="3986" ht="14.25" customHeight="1">
      <c r="B3986" s="61">
        <v>40365.0</v>
      </c>
      <c r="C3986" s="32">
        <v>19070.0</v>
      </c>
      <c r="D3986" s="32">
        <v>18544.0</v>
      </c>
      <c r="E3986" s="32">
        <v>84.083</v>
      </c>
      <c r="F3986" s="32">
        <v>87.52</v>
      </c>
      <c r="G3986" s="32">
        <v>1.2626</v>
      </c>
      <c r="H3986" s="32">
        <v>0.011426</v>
      </c>
      <c r="I3986" s="32">
        <v>0.14748</v>
      </c>
      <c r="J3986" s="32" t="s">
        <v>958</v>
      </c>
      <c r="K3986" s="32">
        <v>1.515</v>
      </c>
      <c r="L3986" s="32">
        <v>0.031058</v>
      </c>
      <c r="M3986" s="32">
        <v>0.312</v>
      </c>
      <c r="N3986" s="32">
        <v>0.08221</v>
      </c>
      <c r="O3986" s="32">
        <v>0.0144</v>
      </c>
      <c r="P3986" s="32">
        <v>0.8815</v>
      </c>
      <c r="Q3986" s="32">
        <v>1.16828</v>
      </c>
      <c r="R3986" s="32">
        <v>0.021553</v>
      </c>
      <c r="S3986" s="32">
        <v>0.021319</v>
      </c>
      <c r="T3986" s="32">
        <v>0.030836</v>
      </c>
      <c r="U3986" s="32">
        <v>0.9484</v>
      </c>
      <c r="V3986" s="32">
        <v>0.110284</v>
      </c>
      <c r="W3986" s="32">
        <v>0.5619</v>
      </c>
    </row>
    <row r="3987" ht="14.25" customHeight="1">
      <c r="B3987" s="61">
        <v>40364.0</v>
      </c>
      <c r="C3987" s="32">
        <v>19077.0</v>
      </c>
      <c r="D3987" s="32">
        <v>18544.0</v>
      </c>
      <c r="E3987" s="32">
        <v>84.608</v>
      </c>
      <c r="F3987" s="32">
        <v>87.77</v>
      </c>
      <c r="G3987" s="32">
        <v>1.2538</v>
      </c>
      <c r="H3987" s="32">
        <v>0.011393</v>
      </c>
      <c r="I3987" s="32">
        <v>0.14759</v>
      </c>
      <c r="J3987" s="32" t="s">
        <v>958</v>
      </c>
      <c r="K3987" s="32">
        <v>1.5136</v>
      </c>
      <c r="L3987" s="32">
        <v>0.031066</v>
      </c>
      <c r="M3987" s="32">
        <v>0.3106</v>
      </c>
      <c r="N3987" s="32">
        <v>0.08163</v>
      </c>
      <c r="O3987" s="32">
        <v>0.0144</v>
      </c>
      <c r="P3987" s="32">
        <v>0.8818</v>
      </c>
      <c r="Q3987" s="32">
        <v>1.16891</v>
      </c>
      <c r="R3987" s="32">
        <v>0.021532</v>
      </c>
      <c r="S3987" s="32">
        <v>0.021377</v>
      </c>
      <c r="T3987" s="32">
        <v>0.030826</v>
      </c>
      <c r="U3987" s="32">
        <v>0.9404</v>
      </c>
      <c r="V3987" s="32">
        <v>0.110345</v>
      </c>
      <c r="W3987" s="32">
        <v>0.5623</v>
      </c>
    </row>
    <row r="3988" ht="14.25" customHeight="1">
      <c r="B3988" s="61">
        <v>40361.0</v>
      </c>
      <c r="C3988" s="32">
        <v>19074.0</v>
      </c>
      <c r="D3988" s="32">
        <v>18544.0</v>
      </c>
      <c r="E3988" s="32">
        <v>84.427</v>
      </c>
      <c r="F3988" s="32">
        <v>87.75</v>
      </c>
      <c r="G3988" s="32">
        <v>1.2566</v>
      </c>
      <c r="H3988" s="32">
        <v>0.011395</v>
      </c>
      <c r="I3988" s="32">
        <v>0.14768</v>
      </c>
      <c r="J3988" s="32" t="s">
        <v>958</v>
      </c>
      <c r="K3988" s="32">
        <v>1.5195</v>
      </c>
      <c r="L3988" s="32">
        <v>0.030999</v>
      </c>
      <c r="M3988" s="32">
        <v>0.3098</v>
      </c>
      <c r="N3988" s="32">
        <v>0.0813</v>
      </c>
      <c r="O3988" s="32">
        <v>0.01444</v>
      </c>
      <c r="P3988" s="32">
        <v>0.882</v>
      </c>
      <c r="Q3988" s="32">
        <v>1.16946</v>
      </c>
      <c r="R3988" s="32">
        <v>0.021464</v>
      </c>
      <c r="S3988" s="32">
        <v>0.021374</v>
      </c>
      <c r="T3988" s="32">
        <v>0.030856</v>
      </c>
      <c r="U3988" s="32">
        <v>0.9413</v>
      </c>
      <c r="V3988" s="32">
        <v>0.110157</v>
      </c>
      <c r="W3988" s="32">
        <v>0.5641</v>
      </c>
    </row>
    <row r="3989" ht="14.25" customHeight="1">
      <c r="B3989" s="61">
        <v>40360.0</v>
      </c>
      <c r="C3989" s="32">
        <v>19055.0</v>
      </c>
      <c r="D3989" s="32">
        <v>18544.0</v>
      </c>
      <c r="E3989" s="32">
        <v>84.716</v>
      </c>
      <c r="F3989" s="32">
        <v>87.6</v>
      </c>
      <c r="G3989" s="32">
        <v>1.2527</v>
      </c>
      <c r="H3989" s="32">
        <v>0.011414</v>
      </c>
      <c r="I3989" s="32">
        <v>0.14745</v>
      </c>
      <c r="J3989" s="32" t="s">
        <v>958</v>
      </c>
      <c r="K3989" s="32">
        <v>1.5177</v>
      </c>
      <c r="L3989" s="32">
        <v>0.031061</v>
      </c>
      <c r="M3989" s="32">
        <v>0.3091</v>
      </c>
      <c r="N3989" s="32">
        <v>0.08182</v>
      </c>
      <c r="O3989" s="32">
        <v>0.01444</v>
      </c>
      <c r="P3989" s="32">
        <v>0.8811</v>
      </c>
      <c r="Q3989" s="32">
        <v>1.16809</v>
      </c>
      <c r="R3989" s="32">
        <v>0.021542</v>
      </c>
      <c r="S3989" s="32">
        <v>0.021468</v>
      </c>
      <c r="T3989" s="32">
        <v>0.030893</v>
      </c>
      <c r="U3989" s="32">
        <v>0.9437</v>
      </c>
      <c r="V3989" s="32">
        <v>0.110467</v>
      </c>
      <c r="W3989" s="32">
        <v>0.5583</v>
      </c>
    </row>
    <row r="3990" ht="14.25" customHeight="1">
      <c r="B3990" s="61">
        <v>40359.0</v>
      </c>
      <c r="C3990" s="32">
        <v>19070.0</v>
      </c>
      <c r="D3990" s="32">
        <v>18544.0</v>
      </c>
      <c r="E3990" s="32">
        <v>86.019</v>
      </c>
      <c r="F3990" s="32">
        <v>88.43</v>
      </c>
      <c r="G3990" s="32">
        <v>1.2238</v>
      </c>
      <c r="H3990" s="32">
        <v>0.011308</v>
      </c>
      <c r="I3990" s="32">
        <v>0.14746</v>
      </c>
      <c r="J3990" s="32" t="s">
        <v>958</v>
      </c>
      <c r="K3990" s="32">
        <v>1.4945</v>
      </c>
      <c r="L3990" s="32">
        <v>0.031143</v>
      </c>
      <c r="M3990" s="32">
        <v>0.3099</v>
      </c>
      <c r="N3990" s="32">
        <v>0.08194</v>
      </c>
      <c r="O3990" s="32">
        <v>0.01439</v>
      </c>
      <c r="P3990" s="32">
        <v>0.8807</v>
      </c>
      <c r="Q3990" s="32">
        <v>1.16816</v>
      </c>
      <c r="R3990" s="32">
        <v>0.021485</v>
      </c>
      <c r="S3990" s="32">
        <v>0.021527</v>
      </c>
      <c r="T3990" s="32">
        <v>0.030845</v>
      </c>
      <c r="U3990" s="32">
        <v>0.9399</v>
      </c>
      <c r="V3990" s="32">
        <v>0.110467</v>
      </c>
      <c r="W3990" s="32">
        <v>0.554</v>
      </c>
    </row>
    <row r="3991" ht="14.25" customHeight="1">
      <c r="B3991" s="61">
        <v>40358.0</v>
      </c>
      <c r="C3991" s="32">
        <v>19048.0</v>
      </c>
      <c r="D3991" s="32">
        <v>18544.0</v>
      </c>
      <c r="E3991" s="32">
        <v>86.025</v>
      </c>
      <c r="F3991" s="32">
        <v>88.6</v>
      </c>
      <c r="G3991" s="32">
        <v>1.2188</v>
      </c>
      <c r="H3991" s="32">
        <v>0.011288</v>
      </c>
      <c r="I3991" s="32">
        <v>0.14711</v>
      </c>
      <c r="J3991" s="32" t="s">
        <v>958</v>
      </c>
      <c r="K3991" s="32">
        <v>1.5067</v>
      </c>
      <c r="L3991" s="32">
        <v>0.031092</v>
      </c>
      <c r="M3991" s="32">
        <v>0.3074</v>
      </c>
      <c r="N3991" s="32">
        <v>0.08132</v>
      </c>
      <c r="O3991" s="32">
        <v>0.0144</v>
      </c>
      <c r="P3991" s="32">
        <v>0.8807</v>
      </c>
      <c r="Q3991" s="32">
        <v>1.16946</v>
      </c>
      <c r="R3991" s="32">
        <v>0.021432</v>
      </c>
      <c r="S3991" s="32">
        <v>0.021515</v>
      </c>
      <c r="T3991" s="32">
        <v>0.030869</v>
      </c>
      <c r="U3991" s="32">
        <v>0.947</v>
      </c>
      <c r="V3991" s="32">
        <v>0.110406</v>
      </c>
      <c r="W3991" s="32">
        <v>0.5513</v>
      </c>
    </row>
    <row r="3992" ht="14.25" customHeight="1">
      <c r="B3992" s="61">
        <v>40357.0</v>
      </c>
      <c r="C3992" s="32">
        <v>18995.0</v>
      </c>
      <c r="D3992" s="32">
        <v>18544.0</v>
      </c>
      <c r="E3992" s="32">
        <v>85.652</v>
      </c>
      <c r="F3992" s="32">
        <v>89.37</v>
      </c>
      <c r="G3992" s="32">
        <v>1.2277</v>
      </c>
      <c r="H3992" s="32">
        <v>0.011189</v>
      </c>
      <c r="I3992" s="32">
        <v>0.14721</v>
      </c>
      <c r="J3992" s="32" t="s">
        <v>958</v>
      </c>
      <c r="K3992" s="32">
        <v>1.5105</v>
      </c>
      <c r="L3992" s="32">
        <v>0.031085</v>
      </c>
      <c r="M3992" s="32">
        <v>0.3101</v>
      </c>
      <c r="N3992" s="32">
        <v>0.08326</v>
      </c>
      <c r="O3992" s="32">
        <v>0.01444</v>
      </c>
      <c r="P3992" s="32">
        <v>0.88</v>
      </c>
      <c r="Q3992" s="32">
        <v>1.17014</v>
      </c>
      <c r="R3992" s="32">
        <v>0.021566</v>
      </c>
      <c r="S3992" s="32">
        <v>0.02164</v>
      </c>
      <c r="T3992" s="32">
        <v>0.030855</v>
      </c>
      <c r="U3992" s="32">
        <v>0.9655</v>
      </c>
      <c r="V3992" s="32">
        <v>0.110773</v>
      </c>
      <c r="W3992" s="32">
        <v>0.5617</v>
      </c>
    </row>
    <row r="3993" ht="14.25" customHeight="1">
      <c r="B3993" s="61">
        <v>40354.0</v>
      </c>
      <c r="C3993" s="32">
        <v>18978.0</v>
      </c>
      <c r="D3993" s="32">
        <v>18544.0</v>
      </c>
      <c r="E3993" s="32">
        <v>85.313</v>
      </c>
      <c r="F3993" s="32">
        <v>89.23</v>
      </c>
      <c r="G3993" s="32">
        <v>1.2369</v>
      </c>
      <c r="H3993" s="32">
        <v>0.011206</v>
      </c>
      <c r="I3993" s="32">
        <v>0.14721</v>
      </c>
      <c r="J3993" s="32" t="s">
        <v>958</v>
      </c>
      <c r="K3993" s="32">
        <v>1.5063</v>
      </c>
      <c r="L3993" s="32">
        <v>0.031162</v>
      </c>
      <c r="M3993" s="32">
        <v>0.3078</v>
      </c>
      <c r="N3993" s="32">
        <v>0.0832</v>
      </c>
      <c r="O3993" s="32">
        <v>0.01444</v>
      </c>
      <c r="P3993" s="32">
        <v>0.8799</v>
      </c>
      <c r="Q3993" s="32">
        <v>1.16953</v>
      </c>
      <c r="R3993" s="32">
        <v>0.021643</v>
      </c>
      <c r="S3993" s="32">
        <v>0.021603</v>
      </c>
      <c r="T3993" s="32">
        <v>0.030884</v>
      </c>
      <c r="U3993" s="32">
        <v>0.966</v>
      </c>
      <c r="V3993" s="32">
        <v>0.110163</v>
      </c>
      <c r="W3993" s="32">
        <v>0.5618</v>
      </c>
    </row>
    <row r="3994" ht="14.25" customHeight="1">
      <c r="B3994" s="61">
        <v>40353.0</v>
      </c>
      <c r="C3994" s="32">
        <v>18983.0</v>
      </c>
      <c r="D3994" s="32">
        <v>18544.0</v>
      </c>
      <c r="E3994" s="32">
        <v>85.733</v>
      </c>
      <c r="F3994" s="32">
        <v>89.61</v>
      </c>
      <c r="G3994" s="32">
        <v>1.2333</v>
      </c>
      <c r="H3994" s="32">
        <v>0.011161</v>
      </c>
      <c r="I3994" s="32">
        <v>0.14707</v>
      </c>
      <c r="J3994" s="32" t="s">
        <v>958</v>
      </c>
      <c r="K3994" s="32">
        <v>1.4936</v>
      </c>
      <c r="L3994" s="32">
        <v>0.031255</v>
      </c>
      <c r="M3994" s="32">
        <v>0.3094</v>
      </c>
      <c r="N3994" s="32">
        <v>0.08332</v>
      </c>
      <c r="O3994" s="32">
        <v>0.01444</v>
      </c>
      <c r="P3994" s="32">
        <v>0.88</v>
      </c>
      <c r="Q3994" s="32">
        <v>1.17151</v>
      </c>
      <c r="R3994" s="32">
        <v>0.021603</v>
      </c>
      <c r="S3994" s="32">
        <v>0.021513</v>
      </c>
      <c r="T3994" s="32">
        <v>0.030864</v>
      </c>
      <c r="U3994" s="32">
        <v>0.9588</v>
      </c>
      <c r="V3994" s="32">
        <v>0.11054</v>
      </c>
      <c r="W3994" s="32">
        <v>0.5608</v>
      </c>
    </row>
    <row r="3995" ht="14.25" customHeight="1">
      <c r="B3995" s="61">
        <v>40352.0</v>
      </c>
      <c r="C3995" s="32">
        <v>18965.0</v>
      </c>
      <c r="D3995" s="32">
        <v>18544.0</v>
      </c>
      <c r="E3995" s="32">
        <v>85.741</v>
      </c>
      <c r="F3995" s="32">
        <v>89.82</v>
      </c>
      <c r="G3995" s="32">
        <v>1.2311</v>
      </c>
      <c r="H3995" s="32">
        <v>0.011134</v>
      </c>
      <c r="I3995" s="32">
        <v>0.14678</v>
      </c>
      <c r="J3995" s="32" t="s">
        <v>958</v>
      </c>
      <c r="K3995" s="32">
        <v>1.4957</v>
      </c>
      <c r="L3995" s="32">
        <v>0.03126</v>
      </c>
      <c r="M3995" s="32">
        <v>0.3094</v>
      </c>
      <c r="N3995" s="32">
        <v>0.08432</v>
      </c>
      <c r="O3995" s="32">
        <v>0.0144</v>
      </c>
      <c r="P3995" s="32">
        <v>0.8798</v>
      </c>
      <c r="Q3995" s="32">
        <v>1.17083</v>
      </c>
      <c r="R3995" s="32">
        <v>0.021742</v>
      </c>
      <c r="S3995" s="32">
        <v>0.02165</v>
      </c>
      <c r="T3995" s="32">
        <v>0.030902</v>
      </c>
      <c r="U3995" s="32">
        <v>0.9619</v>
      </c>
      <c r="V3995" s="32">
        <v>0.110467</v>
      </c>
      <c r="W3995" s="32">
        <v>0.5593</v>
      </c>
    </row>
    <row r="3996" ht="14.25" customHeight="1">
      <c r="B3996" s="61">
        <v>40351.0</v>
      </c>
      <c r="C3996" s="32">
        <v>18953.0</v>
      </c>
      <c r="D3996" s="32">
        <v>18544.0</v>
      </c>
      <c r="E3996" s="32">
        <v>86.106</v>
      </c>
      <c r="F3996" s="32">
        <v>90.57</v>
      </c>
      <c r="G3996" s="32">
        <v>1.2271</v>
      </c>
      <c r="H3996" s="32">
        <v>0.011041</v>
      </c>
      <c r="I3996" s="32">
        <v>0.14678</v>
      </c>
      <c r="J3996" s="32" t="s">
        <v>958</v>
      </c>
      <c r="K3996" s="32">
        <v>1.4816</v>
      </c>
      <c r="L3996" s="32">
        <v>0.031348</v>
      </c>
      <c r="M3996" s="32">
        <v>0.3101</v>
      </c>
      <c r="N3996" s="32">
        <v>0.08403</v>
      </c>
      <c r="O3996" s="32">
        <v>0.01441</v>
      </c>
      <c r="P3996" s="32">
        <v>0.8804</v>
      </c>
      <c r="Q3996" s="32">
        <v>1.1696</v>
      </c>
      <c r="R3996" s="32">
        <v>0.021829</v>
      </c>
      <c r="S3996" s="32">
        <v>0.021626</v>
      </c>
      <c r="T3996" s="32">
        <v>0.030926</v>
      </c>
      <c r="U3996" s="32">
        <v>0.9712</v>
      </c>
      <c r="V3996" s="32">
        <v>0.110773</v>
      </c>
      <c r="W3996" s="32">
        <v>0.5593</v>
      </c>
    </row>
    <row r="3997" ht="14.25" customHeight="1">
      <c r="B3997" s="61">
        <v>40350.0</v>
      </c>
      <c r="C3997" s="32">
        <v>18965.0</v>
      </c>
      <c r="D3997" s="32">
        <v>18544.0</v>
      </c>
      <c r="E3997" s="32">
        <v>85.932</v>
      </c>
      <c r="F3997" s="32">
        <v>91.11</v>
      </c>
      <c r="G3997" s="32">
        <v>1.2312</v>
      </c>
      <c r="H3997" s="32">
        <v>0.010976</v>
      </c>
      <c r="I3997" s="32">
        <v>0.14712</v>
      </c>
      <c r="J3997" s="32" t="s">
        <v>958</v>
      </c>
      <c r="K3997" s="32">
        <v>1.4757</v>
      </c>
      <c r="L3997" s="32">
        <v>0.031476</v>
      </c>
      <c r="M3997" s="32">
        <v>0.3138</v>
      </c>
      <c r="N3997" s="32">
        <v>0.08492</v>
      </c>
      <c r="O3997" s="32">
        <v>0.01441</v>
      </c>
      <c r="P3997" s="32">
        <v>0.8808</v>
      </c>
      <c r="Q3997" s="32">
        <v>1.17083</v>
      </c>
      <c r="R3997" s="32">
        <v>0.021973</v>
      </c>
      <c r="S3997" s="32">
        <v>0.021851</v>
      </c>
      <c r="T3997" s="32">
        <v>0.031017</v>
      </c>
      <c r="U3997" s="32">
        <v>0.9763</v>
      </c>
      <c r="V3997" s="32">
        <v>0.111019</v>
      </c>
      <c r="W3997" s="32">
        <v>0.5647</v>
      </c>
    </row>
    <row r="3998" ht="14.25" customHeight="1">
      <c r="B3998" s="61">
        <v>40347.0</v>
      </c>
      <c r="C3998" s="32">
        <v>18975.0</v>
      </c>
      <c r="D3998" s="32">
        <v>18544.0</v>
      </c>
      <c r="E3998" s="32">
        <v>85.699</v>
      </c>
      <c r="F3998" s="32">
        <v>90.71</v>
      </c>
      <c r="G3998" s="32">
        <v>1.2388</v>
      </c>
      <c r="H3998" s="32">
        <v>0.011026</v>
      </c>
      <c r="I3998" s="32">
        <v>0.14645</v>
      </c>
      <c r="J3998" s="32" t="s">
        <v>958</v>
      </c>
      <c r="K3998" s="32">
        <v>1.4824</v>
      </c>
      <c r="L3998" s="32">
        <v>0.031128</v>
      </c>
      <c r="M3998" s="32">
        <v>0.3072</v>
      </c>
      <c r="N3998" s="32">
        <v>0.08372</v>
      </c>
      <c r="O3998" s="32">
        <v>0.01444</v>
      </c>
      <c r="P3998" s="32">
        <v>0.8807</v>
      </c>
      <c r="Q3998" s="32">
        <v>1.16877</v>
      </c>
      <c r="R3998" s="32">
        <v>0.021834</v>
      </c>
      <c r="S3998" s="32">
        <v>0.021664</v>
      </c>
      <c r="T3998" s="32">
        <v>0.030865</v>
      </c>
      <c r="U3998" s="32">
        <v>0.9786</v>
      </c>
      <c r="V3998" s="32">
        <v>0.110187</v>
      </c>
      <c r="W3998" s="32">
        <v>0.5645</v>
      </c>
    </row>
    <row r="3999" ht="14.25" customHeight="1">
      <c r="B3999" s="61">
        <v>40346.0</v>
      </c>
      <c r="C3999" s="32">
        <v>18980.0</v>
      </c>
      <c r="D3999" s="32">
        <v>18544.0</v>
      </c>
      <c r="E3999" s="32">
        <v>85.688</v>
      </c>
      <c r="F3999" s="32">
        <v>91.01</v>
      </c>
      <c r="G3999" s="32">
        <v>1.2389</v>
      </c>
      <c r="H3999" s="32">
        <v>0.010989</v>
      </c>
      <c r="I3999" s="32">
        <v>0.14643</v>
      </c>
      <c r="J3999" s="32" t="s">
        <v>958</v>
      </c>
      <c r="K3999" s="32">
        <v>1.4824</v>
      </c>
      <c r="L3999" s="32">
        <v>0.031037</v>
      </c>
      <c r="M3999" s="32">
        <v>0.3069</v>
      </c>
      <c r="N3999" s="32">
        <v>0.08239</v>
      </c>
      <c r="O3999" s="32">
        <v>0.01444</v>
      </c>
      <c r="P3999" s="32">
        <v>0.8809</v>
      </c>
      <c r="Q3999" s="32">
        <v>1.16987</v>
      </c>
      <c r="R3999" s="32">
        <v>0.021706</v>
      </c>
      <c r="S3999" s="32">
        <v>0.021594</v>
      </c>
      <c r="T3999" s="32">
        <v>0.030888</v>
      </c>
      <c r="U3999" s="32">
        <v>0.9725</v>
      </c>
      <c r="V3999" s="32">
        <v>0.109559</v>
      </c>
      <c r="W3999" s="32">
        <v>0.5617</v>
      </c>
    </row>
    <row r="4000" ht="14.25" customHeight="1">
      <c r="B4000" s="61">
        <v>40345.0</v>
      </c>
      <c r="C4000" s="32">
        <v>18968.0</v>
      </c>
      <c r="D4000" s="32">
        <v>18544.0</v>
      </c>
      <c r="E4000" s="32">
        <v>86.083</v>
      </c>
      <c r="F4000" s="32">
        <v>91.44</v>
      </c>
      <c r="G4000" s="32">
        <v>1.2311</v>
      </c>
      <c r="H4000" s="32">
        <v>0.010936</v>
      </c>
      <c r="I4000" s="32">
        <v>0.14636</v>
      </c>
      <c r="J4000" s="32" t="s">
        <v>958</v>
      </c>
      <c r="K4000" s="32">
        <v>1.4731</v>
      </c>
      <c r="L4000" s="32">
        <v>0.031017</v>
      </c>
      <c r="M4000" s="32">
        <v>0.3069</v>
      </c>
      <c r="N4000" s="32">
        <v>0.08259</v>
      </c>
      <c r="O4000" s="32">
        <v>0.01444</v>
      </c>
      <c r="P4000" s="32">
        <v>0.8814</v>
      </c>
      <c r="Q4000" s="32">
        <v>1.17313</v>
      </c>
      <c r="R4000" s="32">
        <v>0.021645</v>
      </c>
      <c r="S4000" s="32">
        <v>0.021481</v>
      </c>
      <c r="T4000" s="32">
        <v>0.030912</v>
      </c>
      <c r="U4000" s="32">
        <v>0.9763</v>
      </c>
      <c r="V4000" s="32">
        <v>0.109349</v>
      </c>
      <c r="W4000" s="32">
        <v>0.5594</v>
      </c>
    </row>
    <row r="4001" ht="14.25" customHeight="1">
      <c r="B4001" s="61">
        <v>40344.0</v>
      </c>
      <c r="C4001" s="32">
        <v>18975.0</v>
      </c>
      <c r="D4001" s="32">
        <v>18544.0</v>
      </c>
      <c r="E4001" s="32">
        <v>85.981</v>
      </c>
      <c r="F4001" s="32">
        <v>91.46</v>
      </c>
      <c r="G4001" s="32">
        <v>1.2332</v>
      </c>
      <c r="H4001" s="32">
        <v>0.010936</v>
      </c>
      <c r="I4001" s="32">
        <v>0.14646</v>
      </c>
      <c r="J4001" s="32" t="s">
        <v>958</v>
      </c>
      <c r="K4001" s="32">
        <v>1.4804</v>
      </c>
      <c r="L4001" s="32">
        <v>0.030973</v>
      </c>
      <c r="M4001" s="32">
        <v>0.3069</v>
      </c>
      <c r="N4001" s="32">
        <v>0.08237</v>
      </c>
      <c r="O4001" s="32">
        <v>0.01444</v>
      </c>
      <c r="P4001" s="32">
        <v>0.8806</v>
      </c>
      <c r="Q4001" s="32">
        <v>1.17014</v>
      </c>
      <c r="R4001" s="32">
        <v>0.021596</v>
      </c>
      <c r="S4001" s="32">
        <v>0.021473</v>
      </c>
      <c r="T4001" s="32">
        <v>0.030812</v>
      </c>
      <c r="U4001" s="32">
        <v>0.9753</v>
      </c>
      <c r="V4001" s="32">
        <v>0.109051</v>
      </c>
      <c r="W4001" s="32">
        <v>0.5595</v>
      </c>
    </row>
    <row r="4002" ht="14.25" customHeight="1">
      <c r="B4002" s="61">
        <v>40343.0</v>
      </c>
      <c r="C4002" s="32">
        <v>18965.0</v>
      </c>
      <c r="D4002" s="32">
        <v>18544.0</v>
      </c>
      <c r="E4002" s="32">
        <v>86.511</v>
      </c>
      <c r="F4002" s="32">
        <v>91.58</v>
      </c>
      <c r="G4002" s="32">
        <v>1.2221</v>
      </c>
      <c r="H4002" s="32">
        <v>0.010919</v>
      </c>
      <c r="I4002" s="32">
        <v>0.14646</v>
      </c>
      <c r="J4002" s="32" t="s">
        <v>958</v>
      </c>
      <c r="K4002" s="32">
        <v>1.4742</v>
      </c>
      <c r="L4002" s="32">
        <v>0.031037</v>
      </c>
      <c r="M4002" s="32">
        <v>0.3078</v>
      </c>
      <c r="N4002" s="32">
        <v>0.08202</v>
      </c>
      <c r="O4002" s="32">
        <v>0.01442</v>
      </c>
      <c r="P4002" s="32">
        <v>0.8804</v>
      </c>
      <c r="Q4002" s="32">
        <v>1.16953</v>
      </c>
      <c r="R4002" s="32">
        <v>0.021594</v>
      </c>
      <c r="S4002" s="32">
        <v>0.02151</v>
      </c>
      <c r="T4002" s="32">
        <v>0.030898</v>
      </c>
      <c r="U4002" s="32">
        <v>0.9672</v>
      </c>
      <c r="V4002" s="32">
        <v>0.109004</v>
      </c>
      <c r="W4002" s="32">
        <v>0.5521</v>
      </c>
    </row>
    <row r="4003" ht="14.25" customHeight="1">
      <c r="B4003" s="61">
        <v>40340.0</v>
      </c>
      <c r="C4003" s="32">
        <v>18963.0</v>
      </c>
      <c r="D4003" s="32">
        <v>18544.0</v>
      </c>
      <c r="E4003" s="32">
        <v>87.507</v>
      </c>
      <c r="F4003" s="32">
        <v>91.65</v>
      </c>
      <c r="G4003" s="32">
        <v>1.2112</v>
      </c>
      <c r="H4003" s="32">
        <v>0.010911</v>
      </c>
      <c r="I4003" s="32">
        <v>0.14635</v>
      </c>
      <c r="J4003" s="32" t="s">
        <v>958</v>
      </c>
      <c r="K4003" s="32">
        <v>1.4552</v>
      </c>
      <c r="L4003" s="32">
        <v>0.0309</v>
      </c>
      <c r="M4003" s="32">
        <v>0.3045</v>
      </c>
      <c r="N4003" s="32">
        <v>0.08027</v>
      </c>
      <c r="O4003" s="32">
        <v>0.01444</v>
      </c>
      <c r="P4003" s="32">
        <v>0.8809</v>
      </c>
      <c r="Q4003" s="32">
        <v>1.1722</v>
      </c>
      <c r="R4003" s="32">
        <v>0.021494</v>
      </c>
      <c r="S4003" s="32">
        <v>0.021349</v>
      </c>
      <c r="T4003" s="32">
        <v>0.030818</v>
      </c>
      <c r="U4003" s="32">
        <v>0.9688</v>
      </c>
      <c r="V4003" s="32">
        <v>0.108755</v>
      </c>
      <c r="W4003" s="32">
        <v>0.5522</v>
      </c>
    </row>
    <row r="4004" ht="14.25" customHeight="1">
      <c r="B4004" s="61">
        <v>40339.0</v>
      </c>
      <c r="C4004" s="32">
        <v>18978.0</v>
      </c>
      <c r="D4004" s="32">
        <v>18544.0</v>
      </c>
      <c r="E4004" s="32">
        <v>87.169</v>
      </c>
      <c r="F4004" s="32">
        <v>91.34</v>
      </c>
      <c r="G4004" s="32">
        <v>1.2124</v>
      </c>
      <c r="H4004" s="32">
        <v>0.010946</v>
      </c>
      <c r="I4004" s="32">
        <v>0.1464</v>
      </c>
      <c r="J4004" s="32" t="s">
        <v>958</v>
      </c>
      <c r="K4004" s="32">
        <v>1.4715</v>
      </c>
      <c r="L4004" s="32">
        <v>0.030836</v>
      </c>
      <c r="M4004" s="32">
        <v>0.305</v>
      </c>
      <c r="N4004" s="32">
        <v>0.08072</v>
      </c>
      <c r="O4004" s="32">
        <v>0.01444</v>
      </c>
      <c r="P4004" s="32">
        <v>0.8803</v>
      </c>
      <c r="Q4004" s="32">
        <v>1.17234</v>
      </c>
      <c r="R4004" s="32">
        <v>0.021476</v>
      </c>
      <c r="S4004" s="32">
        <v>0.02129</v>
      </c>
      <c r="T4004" s="32">
        <v>0.030807</v>
      </c>
      <c r="U4004" s="32">
        <v>0.9711</v>
      </c>
      <c r="V4004" s="32">
        <v>0.108519</v>
      </c>
      <c r="W4004" s="32">
        <v>0.5539</v>
      </c>
    </row>
    <row r="4005" ht="14.25" customHeight="1">
      <c r="B4005" s="61">
        <v>40338.0</v>
      </c>
      <c r="C4005" s="32">
        <v>18973.0</v>
      </c>
      <c r="D4005" s="32">
        <v>18544.0</v>
      </c>
      <c r="E4005" s="32">
        <v>87.897</v>
      </c>
      <c r="F4005" s="32">
        <v>91.3</v>
      </c>
      <c r="G4005" s="32">
        <v>1.1979</v>
      </c>
      <c r="H4005" s="32">
        <v>0.010954</v>
      </c>
      <c r="I4005" s="32">
        <v>0.14645</v>
      </c>
      <c r="J4005" s="32" t="s">
        <v>958</v>
      </c>
      <c r="K4005" s="32">
        <v>1.4528</v>
      </c>
      <c r="L4005" s="32">
        <v>0.030824</v>
      </c>
      <c r="M4005" s="32">
        <v>0.3017</v>
      </c>
      <c r="N4005" s="32">
        <v>0.07985</v>
      </c>
      <c r="O4005" s="32">
        <v>0.01444</v>
      </c>
      <c r="P4005" s="32">
        <v>0.8803</v>
      </c>
      <c r="Q4005" s="32">
        <v>1.1722</v>
      </c>
      <c r="R4005" s="32">
        <v>0.021464</v>
      </c>
      <c r="S4005" s="32">
        <v>0.021265</v>
      </c>
      <c r="T4005" s="32">
        <v>0.03068</v>
      </c>
      <c r="U4005" s="32">
        <v>0.9574</v>
      </c>
      <c r="V4005" s="32">
        <v>0.108167</v>
      </c>
      <c r="W4005" s="32">
        <v>0.5407</v>
      </c>
    </row>
    <row r="4006" ht="14.25" customHeight="1">
      <c r="B4006" s="61">
        <v>40337.0</v>
      </c>
      <c r="C4006" s="32">
        <v>18980.0</v>
      </c>
      <c r="D4006" s="32">
        <v>18544.0</v>
      </c>
      <c r="E4006" s="32">
        <v>88.394</v>
      </c>
      <c r="F4006" s="32">
        <v>91.46</v>
      </c>
      <c r="G4006" s="32">
        <v>1.1973</v>
      </c>
      <c r="H4006" s="32">
        <v>0.010934</v>
      </c>
      <c r="I4006" s="32">
        <v>0.14641</v>
      </c>
      <c r="J4006" s="32" t="s">
        <v>958</v>
      </c>
      <c r="K4006" s="32">
        <v>1.4468</v>
      </c>
      <c r="L4006" s="32">
        <v>0.030831</v>
      </c>
      <c r="M4006" s="32">
        <v>0.3001</v>
      </c>
      <c r="N4006" s="32">
        <v>0.08102</v>
      </c>
      <c r="O4006" s="32">
        <v>0.01442</v>
      </c>
      <c r="P4006" s="32">
        <v>0.8793</v>
      </c>
      <c r="Q4006" s="32">
        <v>1.17083</v>
      </c>
      <c r="R4006" s="32">
        <v>0.021427</v>
      </c>
      <c r="S4006" s="32">
        <v>0.021304</v>
      </c>
      <c r="T4006" s="32">
        <v>0.030665</v>
      </c>
      <c r="U4006" s="32">
        <v>0.9547</v>
      </c>
      <c r="V4006" s="32">
        <v>0.107701</v>
      </c>
      <c r="W4006" s="32">
        <v>0.5393</v>
      </c>
    </row>
    <row r="4007" ht="14.25" customHeight="1">
      <c r="B4007" s="61">
        <v>40336.0</v>
      </c>
      <c r="C4007" s="32">
        <v>18975.0</v>
      </c>
      <c r="D4007" s="32">
        <v>18544.0</v>
      </c>
      <c r="E4007" s="32">
        <v>88.405</v>
      </c>
      <c r="F4007" s="32">
        <v>91.37</v>
      </c>
      <c r="G4007" s="32">
        <v>1.1923</v>
      </c>
      <c r="H4007" s="32">
        <v>0.010944</v>
      </c>
      <c r="I4007" s="32">
        <v>0.14637</v>
      </c>
      <c r="J4007" s="32" t="s">
        <v>958</v>
      </c>
      <c r="K4007" s="32">
        <v>1.4468</v>
      </c>
      <c r="L4007" s="32">
        <v>0.030812</v>
      </c>
      <c r="M4007" s="32">
        <v>0.3014</v>
      </c>
      <c r="N4007" s="32">
        <v>0.0806</v>
      </c>
      <c r="O4007" s="32">
        <v>0.01442</v>
      </c>
      <c r="P4007" s="32">
        <v>0.8795</v>
      </c>
      <c r="Q4007" s="32">
        <v>1.16973</v>
      </c>
      <c r="R4007" s="32">
        <v>0.021381</v>
      </c>
      <c r="S4007" s="32">
        <v>0.021234</v>
      </c>
      <c r="T4007" s="32">
        <v>0.030642</v>
      </c>
      <c r="U4007" s="32">
        <v>0.9418</v>
      </c>
      <c r="V4007" s="32">
        <v>0.107585</v>
      </c>
      <c r="W4007" s="32">
        <v>0.5319</v>
      </c>
    </row>
    <row r="4008" ht="14.25" customHeight="1">
      <c r="B4008" s="61">
        <v>40333.0</v>
      </c>
      <c r="C4008" s="32">
        <v>18970.0</v>
      </c>
      <c r="D4008" s="32">
        <v>18544.0</v>
      </c>
      <c r="E4008" s="32">
        <v>88.233</v>
      </c>
      <c r="F4008" s="32">
        <v>91.9</v>
      </c>
      <c r="G4008" s="32">
        <v>1.1967</v>
      </c>
      <c r="H4008" s="32">
        <v>0.010881</v>
      </c>
      <c r="I4008" s="32">
        <v>0.14644</v>
      </c>
      <c r="J4008" s="32" t="s">
        <v>958</v>
      </c>
      <c r="K4008" s="32">
        <v>1.4454</v>
      </c>
      <c r="L4008" s="32">
        <v>0.031066</v>
      </c>
      <c r="M4008" s="32">
        <v>0.3029</v>
      </c>
      <c r="N4008" s="32">
        <v>0.08168</v>
      </c>
      <c r="O4008" s="32">
        <v>0.01444</v>
      </c>
      <c r="P4008" s="32">
        <v>0.8801</v>
      </c>
      <c r="Q4008" s="32">
        <v>1.17433</v>
      </c>
      <c r="R4008" s="32">
        <v>0.021441</v>
      </c>
      <c r="S4008" s="32">
        <v>0.021346</v>
      </c>
      <c r="T4008" s="32">
        <v>0.030656</v>
      </c>
      <c r="U4008" s="32">
        <v>0.9409</v>
      </c>
      <c r="V4008" s="32">
        <v>0.107113</v>
      </c>
      <c r="W4008" s="32">
        <v>0.5363</v>
      </c>
    </row>
    <row r="4009" ht="14.25" customHeight="1">
      <c r="B4009" s="61">
        <v>40332.0</v>
      </c>
      <c r="C4009" s="32">
        <v>18973.0</v>
      </c>
      <c r="D4009" s="32">
        <v>18544.0</v>
      </c>
      <c r="E4009" s="32">
        <v>87.136</v>
      </c>
      <c r="F4009" s="32">
        <v>92.71</v>
      </c>
      <c r="G4009" s="32">
        <v>1.2163</v>
      </c>
      <c r="H4009" s="32">
        <v>0.010786</v>
      </c>
      <c r="I4009" s="32">
        <v>0.14646</v>
      </c>
      <c r="J4009" s="32" t="s">
        <v>958</v>
      </c>
      <c r="K4009" s="32">
        <v>1.4614</v>
      </c>
      <c r="L4009" s="32">
        <v>0.031124</v>
      </c>
      <c r="M4009" s="32">
        <v>0.3057</v>
      </c>
      <c r="N4009" s="32">
        <v>0.08268</v>
      </c>
      <c r="O4009" s="32">
        <v>0.01444</v>
      </c>
      <c r="P4009" s="32">
        <v>0.8796</v>
      </c>
      <c r="Q4009" s="32">
        <v>1.17303</v>
      </c>
      <c r="R4009" s="32">
        <v>0.021524</v>
      </c>
      <c r="S4009" s="32">
        <v>0.021419</v>
      </c>
      <c r="T4009" s="32">
        <v>0.030703</v>
      </c>
      <c r="U4009" s="32">
        <v>0.9613</v>
      </c>
      <c r="V4009" s="32">
        <v>0.108755</v>
      </c>
      <c r="W4009" s="32">
        <v>0.5501</v>
      </c>
    </row>
    <row r="4010" ht="14.25" customHeight="1">
      <c r="B4010" s="61">
        <v>40331.0</v>
      </c>
      <c r="C4010" s="32">
        <v>18982.0</v>
      </c>
      <c r="D4010" s="32">
        <v>18544.0</v>
      </c>
      <c r="E4010" s="32">
        <v>86.793</v>
      </c>
      <c r="F4010" s="32">
        <v>92.13</v>
      </c>
      <c r="G4010" s="32">
        <v>1.2249</v>
      </c>
      <c r="H4010" s="32">
        <v>0.010854</v>
      </c>
      <c r="I4010" s="32">
        <v>0.1464</v>
      </c>
      <c r="J4010" s="32" t="s">
        <v>958</v>
      </c>
      <c r="K4010" s="32">
        <v>1.4652</v>
      </c>
      <c r="L4010" s="32">
        <v>0.031017</v>
      </c>
      <c r="M4010" s="32">
        <v>0.3038</v>
      </c>
      <c r="N4010" s="32">
        <v>0.0832</v>
      </c>
      <c r="O4010" s="32">
        <v>0.01443</v>
      </c>
      <c r="P4010" s="32">
        <v>0.8801</v>
      </c>
      <c r="Q4010" s="32">
        <v>1.17014</v>
      </c>
      <c r="R4010" s="32">
        <v>0.021498</v>
      </c>
      <c r="S4010" s="32">
        <v>0.021288</v>
      </c>
      <c r="T4010" s="32">
        <v>0.030694</v>
      </c>
      <c r="U4010" s="32">
        <v>0.9631</v>
      </c>
      <c r="V4010" s="32">
        <v>0.108284</v>
      </c>
      <c r="W4010" s="32">
        <v>0.5502</v>
      </c>
    </row>
    <row r="4011" ht="14.25" customHeight="1">
      <c r="B4011" s="61">
        <v>40330.0</v>
      </c>
      <c r="C4011" s="32">
        <v>18988.0</v>
      </c>
      <c r="D4011" s="32">
        <v>18544.0</v>
      </c>
      <c r="E4011" s="32">
        <v>86.643</v>
      </c>
      <c r="F4011" s="32">
        <v>90.95</v>
      </c>
      <c r="G4011" s="32">
        <v>1.2229</v>
      </c>
      <c r="H4011" s="32">
        <v>0.010993</v>
      </c>
      <c r="I4011" s="32">
        <v>0.14641</v>
      </c>
      <c r="J4011" s="32" t="s">
        <v>958</v>
      </c>
      <c r="K4011" s="32">
        <v>1.4651</v>
      </c>
      <c r="L4011" s="32">
        <v>0.03102</v>
      </c>
      <c r="M4011" s="32">
        <v>0.3046</v>
      </c>
      <c r="N4011" s="32">
        <v>0.08127</v>
      </c>
      <c r="O4011" s="32">
        <v>0.01443</v>
      </c>
      <c r="P4011" s="32">
        <v>0.8786</v>
      </c>
      <c r="Q4011" s="32">
        <v>1.16946</v>
      </c>
      <c r="R4011" s="32">
        <v>0.021449</v>
      </c>
      <c r="S4011" s="32">
        <v>0.021207</v>
      </c>
      <c r="T4011" s="32">
        <v>0.030675</v>
      </c>
      <c r="U4011" s="32">
        <v>0.9476</v>
      </c>
      <c r="V4011" s="32">
        <v>0.108319</v>
      </c>
      <c r="W4011" s="32">
        <v>0.5415</v>
      </c>
    </row>
    <row r="4012" ht="14.25" customHeight="1">
      <c r="B4012" s="61">
        <v>40329.0</v>
      </c>
      <c r="C4012" s="32">
        <v>18980.0</v>
      </c>
      <c r="D4012" s="32">
        <v>18544.0</v>
      </c>
      <c r="E4012" s="32">
        <v>86.588</v>
      </c>
      <c r="F4012" s="32">
        <v>91.27</v>
      </c>
      <c r="G4012" s="32">
        <v>1.2306</v>
      </c>
      <c r="H4012" s="32">
        <v>0.010957</v>
      </c>
      <c r="I4012" s="32">
        <v>0.14646</v>
      </c>
      <c r="J4012" s="32" t="s">
        <v>958</v>
      </c>
      <c r="K4012" s="32">
        <v>1.4538</v>
      </c>
      <c r="L4012" s="32">
        <v>0.03126</v>
      </c>
      <c r="M4012" s="32">
        <v>0.3066</v>
      </c>
      <c r="N4012" s="32">
        <v>0.08299</v>
      </c>
      <c r="O4012" s="32">
        <v>0.01442</v>
      </c>
      <c r="P4012" s="32">
        <v>0.879</v>
      </c>
      <c r="Q4012" s="32">
        <v>1.17288</v>
      </c>
      <c r="R4012" s="32">
        <v>0.021612</v>
      </c>
      <c r="S4012" s="32">
        <v>0.021566</v>
      </c>
      <c r="T4012" s="32">
        <v>0.03075</v>
      </c>
      <c r="U4012" s="32">
        <v>0.9574</v>
      </c>
      <c r="V4012" s="32">
        <v>0.108933</v>
      </c>
      <c r="W4012" s="32">
        <v>0.5492</v>
      </c>
    </row>
    <row r="4013" ht="14.25" customHeight="1">
      <c r="B4013" s="61">
        <v>40326.0</v>
      </c>
      <c r="C4013" s="32">
        <v>18975.0</v>
      </c>
      <c r="D4013" s="32">
        <v>18544.0</v>
      </c>
      <c r="E4013" s="32">
        <v>86.48</v>
      </c>
      <c r="F4013" s="32">
        <v>91.06</v>
      </c>
      <c r="G4013" s="32">
        <v>1.2273</v>
      </c>
      <c r="H4013" s="32">
        <v>0.010981</v>
      </c>
      <c r="I4013" s="32">
        <v>0.14639</v>
      </c>
      <c r="J4013" s="32" t="s">
        <v>958</v>
      </c>
      <c r="K4013" s="32">
        <v>1.4458</v>
      </c>
      <c r="L4013" s="32">
        <v>0.031216</v>
      </c>
      <c r="M4013" s="32">
        <v>0.3038</v>
      </c>
      <c r="N4013" s="32">
        <v>0.0821</v>
      </c>
      <c r="O4013" s="32">
        <v>0.01442</v>
      </c>
      <c r="P4013" s="32">
        <v>0.8776</v>
      </c>
      <c r="Q4013" s="32">
        <v>1.17358</v>
      </c>
      <c r="R4013" s="32">
        <v>0.021706</v>
      </c>
      <c r="S4013" s="32">
        <v>0.021568</v>
      </c>
      <c r="T4013" s="32">
        <v>0.030713</v>
      </c>
      <c r="U4013" s="32">
        <v>0.9482</v>
      </c>
      <c r="V4013" s="32">
        <v>0.109111</v>
      </c>
      <c r="W4013" s="32">
        <v>0.5504</v>
      </c>
    </row>
    <row r="4014" ht="14.25" customHeight="1">
      <c r="B4014" s="61">
        <v>40325.0</v>
      </c>
      <c r="C4014" s="32">
        <v>18980.0</v>
      </c>
      <c r="D4014" s="32">
        <v>18544.0</v>
      </c>
      <c r="E4014" s="32">
        <v>86.185</v>
      </c>
      <c r="F4014" s="32">
        <v>91.04</v>
      </c>
      <c r="G4014" s="32">
        <v>1.2362</v>
      </c>
      <c r="H4014" s="32">
        <v>0.010982</v>
      </c>
      <c r="I4014" s="32">
        <v>0.14637</v>
      </c>
      <c r="J4014" s="32" t="s">
        <v>958</v>
      </c>
      <c r="K4014" s="32">
        <v>1.4582</v>
      </c>
      <c r="L4014" s="32">
        <v>0.031151</v>
      </c>
      <c r="M4014" s="32">
        <v>0.3033</v>
      </c>
      <c r="N4014" s="32">
        <v>0.08271</v>
      </c>
      <c r="O4014" s="32">
        <v>0.01442</v>
      </c>
      <c r="P4014" s="32">
        <v>0.8774</v>
      </c>
      <c r="Q4014" s="32">
        <v>1.17495</v>
      </c>
      <c r="R4014" s="32">
        <v>0.02156</v>
      </c>
      <c r="S4014" s="32">
        <v>0.021144</v>
      </c>
      <c r="T4014" s="32">
        <v>0.030722</v>
      </c>
      <c r="U4014" s="32">
        <v>0.954</v>
      </c>
      <c r="V4014" s="32">
        <v>0.108372</v>
      </c>
      <c r="W4014" s="32">
        <v>0.5508</v>
      </c>
    </row>
    <row r="4015" ht="14.25" customHeight="1">
      <c r="B4015" s="61">
        <v>40324.0</v>
      </c>
      <c r="C4015" s="32">
        <v>18985.0</v>
      </c>
      <c r="D4015" s="32">
        <v>18544.0</v>
      </c>
      <c r="E4015" s="32">
        <v>87.121</v>
      </c>
      <c r="F4015" s="32">
        <v>89.92</v>
      </c>
      <c r="G4015" s="32">
        <v>1.2178</v>
      </c>
      <c r="H4015" s="32">
        <v>0.011122</v>
      </c>
      <c r="I4015" s="32">
        <v>0.14645</v>
      </c>
      <c r="J4015" s="32" t="s">
        <v>958</v>
      </c>
      <c r="K4015" s="32">
        <v>1.4387</v>
      </c>
      <c r="L4015" s="32">
        <v>0.030926</v>
      </c>
      <c r="M4015" s="32">
        <v>0.301</v>
      </c>
      <c r="N4015" s="32">
        <v>0.08061</v>
      </c>
      <c r="O4015" s="32">
        <v>0.01442</v>
      </c>
      <c r="P4015" s="32">
        <v>0.8773</v>
      </c>
      <c r="Q4015" s="32">
        <v>1.17151</v>
      </c>
      <c r="R4015" s="32">
        <v>0.02148</v>
      </c>
      <c r="S4015" s="32">
        <v>0.021144</v>
      </c>
      <c r="T4015" s="32">
        <v>0.030718</v>
      </c>
      <c r="U4015" s="32">
        <v>0.9337</v>
      </c>
      <c r="V4015" s="32">
        <v>0.10721</v>
      </c>
      <c r="W4015" s="32">
        <v>0.5347</v>
      </c>
    </row>
    <row r="4016" ht="14.25" customHeight="1">
      <c r="B4016" s="61">
        <v>40323.0</v>
      </c>
      <c r="C4016" s="32">
        <v>18978.0</v>
      </c>
      <c r="D4016" s="32">
        <v>18544.0</v>
      </c>
      <c r="E4016" s="32">
        <v>86.779</v>
      </c>
      <c r="F4016" s="32">
        <v>90.23</v>
      </c>
      <c r="G4016" s="32">
        <v>1.2345</v>
      </c>
      <c r="H4016" s="32">
        <v>0.011082</v>
      </c>
      <c r="I4016" s="32">
        <v>0.14638</v>
      </c>
      <c r="J4016" s="32" t="s">
        <v>958</v>
      </c>
      <c r="K4016" s="32">
        <v>1.4409</v>
      </c>
      <c r="L4016" s="32">
        <v>0.031008</v>
      </c>
      <c r="M4016" s="32">
        <v>0.2971</v>
      </c>
      <c r="N4016" s="32">
        <v>0.0801</v>
      </c>
      <c r="O4016" s="32">
        <v>0.01444</v>
      </c>
      <c r="P4016" s="32">
        <v>0.8785</v>
      </c>
      <c r="Q4016" s="32">
        <v>1.17981</v>
      </c>
      <c r="R4016" s="32">
        <v>0.021231</v>
      </c>
      <c r="S4016" s="32">
        <v>0.020964</v>
      </c>
      <c r="T4016" s="32">
        <v>0.030731</v>
      </c>
      <c r="U4016" s="32">
        <v>0.9367</v>
      </c>
      <c r="V4016" s="32">
        <v>0.106327</v>
      </c>
      <c r="W4016" s="32">
        <v>0.5417</v>
      </c>
    </row>
    <row r="4017" ht="14.25" customHeight="1">
      <c r="B4017" s="61">
        <v>40322.0</v>
      </c>
      <c r="C4017" s="32">
        <v>18985.0</v>
      </c>
      <c r="D4017" s="32">
        <v>18544.0</v>
      </c>
      <c r="E4017" s="32">
        <v>86.206</v>
      </c>
      <c r="F4017" s="32">
        <v>90.29</v>
      </c>
      <c r="G4017" s="32">
        <v>1.2372</v>
      </c>
      <c r="H4017" s="32">
        <v>0.011075</v>
      </c>
      <c r="I4017" s="32">
        <v>0.14645</v>
      </c>
      <c r="J4017" s="32" t="s">
        <v>958</v>
      </c>
      <c r="K4017" s="32">
        <v>1.4425</v>
      </c>
      <c r="L4017" s="32">
        <v>0.031143</v>
      </c>
      <c r="M4017" s="32">
        <v>0.3014</v>
      </c>
      <c r="N4017" s="32">
        <v>0.08205</v>
      </c>
      <c r="O4017" s="32">
        <v>0.01443</v>
      </c>
      <c r="P4017" s="32">
        <v>0.8787</v>
      </c>
      <c r="Q4017" s="32">
        <v>1.18267</v>
      </c>
      <c r="R4017" s="32">
        <v>0.021455</v>
      </c>
      <c r="S4017" s="32">
        <v>0.021287</v>
      </c>
      <c r="T4017" s="32">
        <v>0.03084</v>
      </c>
      <c r="U4017" s="32">
        <v>0.9411</v>
      </c>
      <c r="V4017" s="32">
        <v>0.107788</v>
      </c>
      <c r="W4017" s="32">
        <v>0.5346</v>
      </c>
    </row>
    <row r="4018" ht="14.25" customHeight="1">
      <c r="B4018" s="61">
        <v>40319.0</v>
      </c>
      <c r="C4018" s="32">
        <v>18983.0</v>
      </c>
      <c r="D4018" s="32">
        <v>18544.0</v>
      </c>
      <c r="E4018" s="32">
        <v>85.371</v>
      </c>
      <c r="F4018" s="32">
        <v>90.0</v>
      </c>
      <c r="G4018" s="32">
        <v>1.257</v>
      </c>
      <c r="H4018" s="32">
        <v>0.011104</v>
      </c>
      <c r="I4018" s="32">
        <v>0.14647</v>
      </c>
      <c r="J4018" s="32" t="s">
        <v>958</v>
      </c>
      <c r="K4018" s="32">
        <v>1.446</v>
      </c>
      <c r="L4018" s="32">
        <v>0.031099</v>
      </c>
      <c r="M4018" s="32">
        <v>0.3013</v>
      </c>
      <c r="N4018" s="32">
        <v>0.08244</v>
      </c>
      <c r="O4018" s="32">
        <v>0.01444</v>
      </c>
      <c r="P4018" s="32">
        <v>0.8787</v>
      </c>
      <c r="Q4018" s="32">
        <v>1.1819</v>
      </c>
      <c r="R4018" s="32">
        <v>0.021478</v>
      </c>
      <c r="S4018" s="32">
        <v>0.021304</v>
      </c>
      <c r="T4018" s="32">
        <v>0.030865</v>
      </c>
      <c r="U4018" s="32">
        <v>0.944</v>
      </c>
      <c r="V4018" s="32">
        <v>0.107788</v>
      </c>
      <c r="W4018" s="32">
        <v>0.538</v>
      </c>
    </row>
    <row r="4019" ht="14.25" customHeight="1">
      <c r="B4019" s="61">
        <v>40318.0</v>
      </c>
      <c r="C4019" s="32">
        <v>18978.0</v>
      </c>
      <c r="D4019" s="32">
        <v>18544.0</v>
      </c>
      <c r="E4019" s="32">
        <v>85.565</v>
      </c>
      <c r="F4019" s="32">
        <v>89.69</v>
      </c>
      <c r="G4019" s="32">
        <v>1.2487</v>
      </c>
      <c r="H4019" s="32">
        <v>0.01115</v>
      </c>
      <c r="I4019" s="32">
        <v>0.14646</v>
      </c>
      <c r="J4019" s="32" t="s">
        <v>958</v>
      </c>
      <c r="K4019" s="32">
        <v>1.4366</v>
      </c>
      <c r="L4019" s="32">
        <v>0.031143</v>
      </c>
      <c r="M4019" s="32">
        <v>0.3044</v>
      </c>
      <c r="N4019" s="32">
        <v>0.08254</v>
      </c>
      <c r="O4019" s="32">
        <v>0.01444</v>
      </c>
      <c r="P4019" s="32">
        <v>0.8788</v>
      </c>
      <c r="Q4019" s="32">
        <v>1.18554</v>
      </c>
      <c r="R4019" s="32">
        <v>0.021737</v>
      </c>
      <c r="S4019" s="32">
        <v>0.021354</v>
      </c>
      <c r="T4019" s="32">
        <v>0.030802</v>
      </c>
      <c r="U4019" s="32">
        <v>0.9344</v>
      </c>
      <c r="V4019" s="32">
        <v>0.10773</v>
      </c>
      <c r="W4019" s="32">
        <v>0.5309</v>
      </c>
    </row>
    <row r="4020" ht="14.25" customHeight="1">
      <c r="B4020" s="61">
        <v>40317.0</v>
      </c>
      <c r="C4020" s="32">
        <v>18998.0</v>
      </c>
      <c r="D4020" s="32">
        <v>18544.0</v>
      </c>
      <c r="E4020" s="32">
        <v>86.392</v>
      </c>
      <c r="F4020" s="32">
        <v>91.71</v>
      </c>
      <c r="G4020" s="32">
        <v>1.2415</v>
      </c>
      <c r="H4020" s="32">
        <v>0.010906</v>
      </c>
      <c r="I4020" s="32">
        <v>0.14648</v>
      </c>
      <c r="J4020" s="32" t="s">
        <v>958</v>
      </c>
      <c r="K4020" s="32">
        <v>1.4444</v>
      </c>
      <c r="L4020" s="32">
        <v>0.031209</v>
      </c>
      <c r="M4020" s="32">
        <v>0.3071</v>
      </c>
      <c r="N4020" s="32">
        <v>0.08542</v>
      </c>
      <c r="O4020" s="32">
        <v>0.01443</v>
      </c>
      <c r="P4020" s="32">
        <v>0.8797</v>
      </c>
      <c r="Q4020" s="32">
        <v>1.18393</v>
      </c>
      <c r="R4020" s="32">
        <v>0.021921</v>
      </c>
      <c r="S4020" s="32">
        <v>0.021568</v>
      </c>
      <c r="T4020" s="32">
        <v>0.030869</v>
      </c>
      <c r="U4020" s="32">
        <v>0.958</v>
      </c>
      <c r="V4020" s="32">
        <v>0.108254</v>
      </c>
      <c r="W4020" s="32">
        <v>0.5472</v>
      </c>
    </row>
    <row r="4021" ht="14.25" customHeight="1">
      <c r="B4021" s="61">
        <v>40316.0</v>
      </c>
      <c r="C4021" s="32">
        <v>18990.0</v>
      </c>
      <c r="D4021" s="32">
        <v>18544.0</v>
      </c>
      <c r="E4021" s="32">
        <v>87.162</v>
      </c>
      <c r="F4021" s="32">
        <v>92.23</v>
      </c>
      <c r="G4021" s="32">
        <v>1.2202</v>
      </c>
      <c r="H4021" s="32">
        <v>0.010842</v>
      </c>
      <c r="I4021" s="32">
        <v>0.14647</v>
      </c>
      <c r="J4021" s="32" t="s">
        <v>958</v>
      </c>
      <c r="K4021" s="32">
        <v>1.4334</v>
      </c>
      <c r="L4021" s="32">
        <v>0.031347</v>
      </c>
      <c r="M4021" s="32">
        <v>0.3108</v>
      </c>
      <c r="N4021" s="32">
        <v>0.08639</v>
      </c>
      <c r="O4021" s="32">
        <v>0.01444</v>
      </c>
      <c r="P4021" s="32">
        <v>0.879</v>
      </c>
      <c r="Q4021" s="32">
        <v>1.1826</v>
      </c>
      <c r="R4021" s="32">
        <v>0.022158</v>
      </c>
      <c r="S4021" s="32">
        <v>0.021935</v>
      </c>
      <c r="T4021" s="32">
        <v>0.030941</v>
      </c>
      <c r="U4021" s="32">
        <v>0.9622</v>
      </c>
      <c r="V4021" s="32">
        <v>0.109619</v>
      </c>
      <c r="W4021" s="32">
        <v>0.5494</v>
      </c>
    </row>
    <row r="4022" ht="14.25" customHeight="1">
      <c r="B4022" s="61">
        <v>40315.0</v>
      </c>
      <c r="C4022" s="32">
        <v>18993.0</v>
      </c>
      <c r="D4022" s="32">
        <v>18544.0</v>
      </c>
      <c r="E4022" s="32">
        <v>86.205</v>
      </c>
      <c r="F4022" s="32">
        <v>92.59</v>
      </c>
      <c r="G4022" s="32">
        <v>1.2395</v>
      </c>
      <c r="H4022" s="32">
        <v>0.0108</v>
      </c>
      <c r="I4022" s="32">
        <v>0.14646</v>
      </c>
      <c r="J4022" s="32" t="s">
        <v>958</v>
      </c>
      <c r="K4022" s="32">
        <v>1.4475</v>
      </c>
      <c r="L4022" s="32">
        <v>0.03138</v>
      </c>
      <c r="M4022" s="32">
        <v>0.3098</v>
      </c>
      <c r="N4022" s="32">
        <v>0.08668</v>
      </c>
      <c r="O4022" s="32">
        <v>0.01444</v>
      </c>
      <c r="P4022" s="32">
        <v>0.8792</v>
      </c>
      <c r="Q4022" s="32">
        <v>1.18698</v>
      </c>
      <c r="R4022" s="32">
        <v>0.022125</v>
      </c>
      <c r="S4022" s="32">
        <v>0.021915</v>
      </c>
      <c r="T4022" s="32">
        <v>0.030883</v>
      </c>
      <c r="U4022" s="32">
        <v>0.9685</v>
      </c>
      <c r="V4022" s="32">
        <v>0.109215</v>
      </c>
      <c r="W4022" s="32">
        <v>0.5554</v>
      </c>
    </row>
    <row r="4023" ht="14.25" customHeight="1">
      <c r="B4023" s="61">
        <v>40312.0</v>
      </c>
      <c r="C4023" s="32">
        <v>19013.0</v>
      </c>
      <c r="D4023" s="32">
        <v>18544.0</v>
      </c>
      <c r="E4023" s="32">
        <v>86.095</v>
      </c>
      <c r="F4023" s="32">
        <v>92.47</v>
      </c>
      <c r="G4023" s="32">
        <v>1.2358</v>
      </c>
      <c r="H4023" s="32">
        <v>0.010813</v>
      </c>
      <c r="I4023" s="32">
        <v>0.14648</v>
      </c>
      <c r="J4023" s="32" t="s">
        <v>958</v>
      </c>
      <c r="K4023" s="32">
        <v>1.4536</v>
      </c>
      <c r="L4023" s="32">
        <v>0.031409</v>
      </c>
      <c r="M4023" s="32">
        <v>0.3126</v>
      </c>
      <c r="N4023" s="32">
        <v>0.08727</v>
      </c>
      <c r="O4023" s="32">
        <v>0.01444</v>
      </c>
      <c r="P4023" s="32">
        <v>0.8795</v>
      </c>
      <c r="Q4023" s="32">
        <v>1.1854</v>
      </c>
      <c r="R4023" s="32">
        <v>0.022193</v>
      </c>
      <c r="S4023" s="32">
        <v>0.022121</v>
      </c>
      <c r="T4023" s="32">
        <v>0.030808</v>
      </c>
      <c r="U4023" s="32">
        <v>0.9656</v>
      </c>
      <c r="V4023" s="32">
        <v>0.109523</v>
      </c>
      <c r="W4023" s="32">
        <v>0.555</v>
      </c>
    </row>
    <row r="4024" ht="14.25" customHeight="1">
      <c r="B4024" s="61">
        <v>40311.0</v>
      </c>
      <c r="C4024" s="32">
        <v>18985.0</v>
      </c>
      <c r="D4024" s="32">
        <v>18544.0</v>
      </c>
      <c r="E4024" s="32">
        <v>85.207</v>
      </c>
      <c r="F4024" s="32">
        <v>92.75</v>
      </c>
      <c r="G4024" s="32">
        <v>1.2535</v>
      </c>
      <c r="H4024" s="32">
        <v>0.010782</v>
      </c>
      <c r="I4024" s="32">
        <v>0.14646</v>
      </c>
      <c r="J4024" s="32" t="s">
        <v>958</v>
      </c>
      <c r="K4024" s="32">
        <v>1.4613</v>
      </c>
      <c r="L4024" s="32">
        <v>0.031561</v>
      </c>
      <c r="M4024" s="32">
        <v>0.3136</v>
      </c>
      <c r="N4024" s="32">
        <v>0.08818</v>
      </c>
      <c r="O4024" s="32">
        <v>0.01444</v>
      </c>
      <c r="P4024" s="32">
        <v>0.8801</v>
      </c>
      <c r="Q4024" s="32">
        <v>1.18681</v>
      </c>
      <c r="R4024" s="32">
        <v>0.022302</v>
      </c>
      <c r="S4024" s="32">
        <v>0.022185</v>
      </c>
      <c r="T4024" s="32">
        <v>0.030888</v>
      </c>
      <c r="U4024" s="32">
        <v>0.9804</v>
      </c>
      <c r="V4024" s="32">
        <v>0.109685</v>
      </c>
      <c r="W4024" s="32">
        <v>0.5632</v>
      </c>
    </row>
    <row r="4025" ht="14.25" customHeight="1">
      <c r="B4025" s="61">
        <v>40310.0</v>
      </c>
      <c r="C4025" s="32">
        <v>19010.0</v>
      </c>
      <c r="D4025" s="32">
        <v>18544.0</v>
      </c>
      <c r="E4025" s="32">
        <v>84.828</v>
      </c>
      <c r="F4025" s="32">
        <v>93.24</v>
      </c>
      <c r="G4025" s="32">
        <v>1.2614</v>
      </c>
      <c r="H4025" s="32">
        <v>0.010727</v>
      </c>
      <c r="I4025" s="32">
        <v>0.14647</v>
      </c>
      <c r="J4025" s="32" t="s">
        <v>958</v>
      </c>
      <c r="K4025" s="32">
        <v>1.4824</v>
      </c>
      <c r="L4025" s="32">
        <v>0.031551</v>
      </c>
      <c r="M4025" s="32">
        <v>0.3118</v>
      </c>
      <c r="N4025" s="32">
        <v>0.0881</v>
      </c>
      <c r="O4025" s="32">
        <v>0.01444</v>
      </c>
      <c r="P4025" s="32">
        <v>0.8794</v>
      </c>
      <c r="Q4025" s="32">
        <v>1.18751</v>
      </c>
      <c r="R4025" s="32">
        <v>0.022237</v>
      </c>
      <c r="S4025" s="32">
        <v>0.022166</v>
      </c>
      <c r="T4025" s="32">
        <v>0.030974</v>
      </c>
      <c r="U4025" s="32">
        <v>0.981</v>
      </c>
      <c r="V4025" s="32">
        <v>0.1098</v>
      </c>
      <c r="W4025" s="32">
        <v>0.5639</v>
      </c>
    </row>
    <row r="4026" ht="14.25" customHeight="1">
      <c r="B4026" s="61">
        <v>40309.0</v>
      </c>
      <c r="C4026" s="32">
        <v>18995.0</v>
      </c>
      <c r="D4026" s="32">
        <v>18544.0</v>
      </c>
      <c r="E4026" s="32">
        <v>84.467</v>
      </c>
      <c r="F4026" s="32">
        <v>92.65</v>
      </c>
      <c r="G4026" s="32">
        <v>1.2662</v>
      </c>
      <c r="H4026" s="32">
        <v>0.010793</v>
      </c>
      <c r="I4026" s="32">
        <v>0.14644</v>
      </c>
      <c r="J4026" s="32" t="s">
        <v>958</v>
      </c>
      <c r="K4026" s="32">
        <v>1.4956</v>
      </c>
      <c r="L4026" s="32">
        <v>0.031596</v>
      </c>
      <c r="M4026" s="32">
        <v>0.3119</v>
      </c>
      <c r="N4026" s="32">
        <v>0.0881</v>
      </c>
      <c r="O4026" s="32">
        <v>0.01444</v>
      </c>
      <c r="P4026" s="32">
        <v>0.8794</v>
      </c>
      <c r="Q4026" s="32">
        <v>1.1919</v>
      </c>
      <c r="R4026" s="32">
        <v>0.022232</v>
      </c>
      <c r="S4026" s="32">
        <v>0.022074</v>
      </c>
      <c r="T4026" s="32">
        <v>0.030941</v>
      </c>
      <c r="U4026" s="32">
        <v>0.9784</v>
      </c>
      <c r="V4026" s="32">
        <v>0.10977</v>
      </c>
      <c r="W4026" s="32">
        <v>0.5586</v>
      </c>
    </row>
    <row r="4027" ht="14.25" customHeight="1">
      <c r="B4027" s="61">
        <v>40308.0</v>
      </c>
      <c r="C4027" s="32">
        <v>19005.0</v>
      </c>
      <c r="D4027" s="32">
        <v>18544.0</v>
      </c>
      <c r="E4027" s="32">
        <v>84.156</v>
      </c>
      <c r="F4027" s="32">
        <v>93.3</v>
      </c>
      <c r="G4027" s="32">
        <v>1.2787</v>
      </c>
      <c r="H4027" s="32">
        <v>0.010719</v>
      </c>
      <c r="I4027" s="32">
        <v>0.14649</v>
      </c>
      <c r="J4027" s="32" t="s">
        <v>958</v>
      </c>
      <c r="K4027" s="32">
        <v>1.4847</v>
      </c>
      <c r="L4027" s="32">
        <v>0.031701</v>
      </c>
      <c r="M4027" s="32">
        <v>0.3121</v>
      </c>
      <c r="N4027" s="32">
        <v>0.08834</v>
      </c>
      <c r="O4027" s="32">
        <v>0.01444</v>
      </c>
      <c r="P4027" s="32">
        <v>0.8796</v>
      </c>
      <c r="Q4027" s="32">
        <v>1.18723</v>
      </c>
      <c r="R4027" s="32">
        <v>0.022178</v>
      </c>
      <c r="S4027" s="32">
        <v>0.02229</v>
      </c>
      <c r="T4027" s="32">
        <v>0.031022</v>
      </c>
      <c r="U4027" s="32">
        <v>0.9774</v>
      </c>
      <c r="V4027" s="32">
        <v>0.110175</v>
      </c>
      <c r="W4027" s="32">
        <v>0.5635</v>
      </c>
    </row>
    <row r="4028" ht="14.25" customHeight="1">
      <c r="B4028" s="61">
        <v>40305.0</v>
      </c>
      <c r="C4028" s="32">
        <v>18990.0</v>
      </c>
      <c r="D4028" s="32">
        <v>18544.0</v>
      </c>
      <c r="E4028" s="32">
        <v>84.45</v>
      </c>
      <c r="F4028" s="32">
        <v>91.59</v>
      </c>
      <c r="G4028" s="32">
        <v>1.2755</v>
      </c>
      <c r="H4028" s="32">
        <v>0.010919</v>
      </c>
      <c r="I4028" s="32">
        <v>0.1465</v>
      </c>
      <c r="J4028" s="32" t="s">
        <v>958</v>
      </c>
      <c r="K4028" s="32">
        <v>1.4804</v>
      </c>
      <c r="L4028" s="32">
        <v>0.031546</v>
      </c>
      <c r="M4028" s="32">
        <v>0.305</v>
      </c>
      <c r="N4028" s="32">
        <v>0.08685</v>
      </c>
      <c r="O4028" s="32">
        <v>0.01444</v>
      </c>
      <c r="P4028" s="32">
        <v>0.8792</v>
      </c>
      <c r="Q4028" s="32">
        <v>1.1854</v>
      </c>
      <c r="R4028" s="32">
        <v>0.021875</v>
      </c>
      <c r="S4028" s="32">
        <v>0.021988</v>
      </c>
      <c r="T4028" s="32">
        <v>0.03099</v>
      </c>
      <c r="U4028" s="32">
        <v>0.9579</v>
      </c>
      <c r="V4028" s="32">
        <v>0.107707</v>
      </c>
      <c r="W4028" s="32">
        <v>0.5438</v>
      </c>
    </row>
    <row r="4029" ht="14.25" customHeight="1">
      <c r="B4029" s="61">
        <v>40304.0</v>
      </c>
      <c r="C4029" s="32">
        <v>18965.0</v>
      </c>
      <c r="D4029" s="32">
        <v>18544.0</v>
      </c>
      <c r="E4029" s="32">
        <v>84.894</v>
      </c>
      <c r="F4029" s="32">
        <v>90.58</v>
      </c>
      <c r="G4029" s="32">
        <v>1.262</v>
      </c>
      <c r="H4029" s="32">
        <v>0.011044</v>
      </c>
      <c r="I4029" s="32">
        <v>0.14649</v>
      </c>
      <c r="J4029" s="32" t="s">
        <v>958</v>
      </c>
      <c r="K4029" s="32">
        <v>1.4833</v>
      </c>
      <c r="L4029" s="32">
        <v>0.031546</v>
      </c>
      <c r="M4029" s="32">
        <v>0.3061</v>
      </c>
      <c r="N4029" s="32">
        <v>0.08638</v>
      </c>
      <c r="O4029" s="32">
        <v>0.01444</v>
      </c>
      <c r="P4029" s="32">
        <v>0.8804</v>
      </c>
      <c r="Q4029" s="32">
        <v>1.18554</v>
      </c>
      <c r="R4029" s="32">
        <v>0.022041</v>
      </c>
      <c r="S4029" s="32">
        <v>0.022073</v>
      </c>
      <c r="T4029" s="32">
        <v>0.031013</v>
      </c>
      <c r="U4029" s="32">
        <v>0.95</v>
      </c>
      <c r="V4029" s="32">
        <v>0.105519</v>
      </c>
      <c r="W4029" s="32">
        <v>0.5389</v>
      </c>
    </row>
    <row r="4030" ht="14.25" customHeight="1">
      <c r="B4030" s="61">
        <v>40303.0</v>
      </c>
      <c r="C4030" s="32">
        <v>18963.0</v>
      </c>
      <c r="D4030" s="32">
        <v>18544.0</v>
      </c>
      <c r="E4030" s="32">
        <v>84.079</v>
      </c>
      <c r="F4030" s="32">
        <v>93.81</v>
      </c>
      <c r="G4030" s="32">
        <v>1.2814</v>
      </c>
      <c r="H4030" s="32">
        <v>0.010659</v>
      </c>
      <c r="I4030" s="32">
        <v>0.14648</v>
      </c>
      <c r="J4030" s="32" t="s">
        <v>958</v>
      </c>
      <c r="K4030" s="32">
        <v>1.5102</v>
      </c>
      <c r="L4030" s="32">
        <v>0.031756</v>
      </c>
      <c r="M4030" s="32">
        <v>0.3095</v>
      </c>
      <c r="N4030" s="32">
        <v>0.0874</v>
      </c>
      <c r="O4030" s="32">
        <v>0.01444</v>
      </c>
      <c r="P4030" s="32">
        <v>0.8799</v>
      </c>
      <c r="Q4030" s="32">
        <v>1.18765</v>
      </c>
      <c r="R4030" s="32">
        <v>0.022204</v>
      </c>
      <c r="S4030" s="32">
        <v>0.022256</v>
      </c>
      <c r="T4030" s="32">
        <v>0.030875</v>
      </c>
      <c r="U4030" s="32">
        <v>0.9702</v>
      </c>
      <c r="V4030" s="32">
        <v>0.107643</v>
      </c>
      <c r="W4030" s="32">
        <v>0.5575</v>
      </c>
    </row>
    <row r="4031" ht="14.25" customHeight="1">
      <c r="B4031" s="61">
        <v>40302.0</v>
      </c>
      <c r="C4031" s="32">
        <v>18970.0</v>
      </c>
      <c r="D4031" s="32">
        <v>18544.0</v>
      </c>
      <c r="E4031" s="32">
        <v>83.299</v>
      </c>
      <c r="F4031" s="32">
        <v>94.54</v>
      </c>
      <c r="G4031" s="32">
        <v>1.2987</v>
      </c>
      <c r="H4031" s="32">
        <v>0.010578</v>
      </c>
      <c r="I4031" s="32">
        <v>0.14649</v>
      </c>
      <c r="J4031" s="32" t="s">
        <v>958</v>
      </c>
      <c r="K4031" s="32">
        <v>1.5143</v>
      </c>
      <c r="L4031" s="32">
        <v>0.031817</v>
      </c>
      <c r="M4031" s="32">
        <v>0.311</v>
      </c>
      <c r="N4031" s="32">
        <v>0.08827</v>
      </c>
      <c r="O4031" s="32">
        <v>0.01444</v>
      </c>
      <c r="P4031" s="32">
        <v>0.8809</v>
      </c>
      <c r="Q4031" s="32">
        <v>1.18822</v>
      </c>
      <c r="R4031" s="32">
        <v>0.022361</v>
      </c>
      <c r="S4031" s="32">
        <v>0.02241</v>
      </c>
      <c r="T4031" s="32">
        <v>0.030941</v>
      </c>
      <c r="U4031" s="32">
        <v>0.9759</v>
      </c>
      <c r="V4031" s="32">
        <v>0.110711</v>
      </c>
      <c r="W4031" s="32">
        <v>0.5666</v>
      </c>
    </row>
    <row r="4032" ht="14.25" customHeight="1">
      <c r="B4032" s="61">
        <v>40301.0</v>
      </c>
      <c r="C4032" s="32">
        <v>18958.0</v>
      </c>
      <c r="D4032" s="32">
        <v>18544.0</v>
      </c>
      <c r="E4032" s="32">
        <v>82.272</v>
      </c>
      <c r="F4032" s="32">
        <v>94.54</v>
      </c>
      <c r="G4032" s="32">
        <v>1.3195</v>
      </c>
      <c r="H4032" s="32">
        <v>0.010578</v>
      </c>
      <c r="I4032" s="32">
        <v>0.14649</v>
      </c>
      <c r="J4032" s="32" t="s">
        <v>958</v>
      </c>
      <c r="K4032" s="32">
        <v>1.5248</v>
      </c>
      <c r="L4032" s="32">
        <v>0.031842</v>
      </c>
      <c r="M4032" s="32">
        <v>0.3116</v>
      </c>
      <c r="N4032" s="32">
        <v>0.08985</v>
      </c>
      <c r="O4032" s="32">
        <v>0.01444</v>
      </c>
      <c r="P4032" s="32">
        <v>0.8795</v>
      </c>
      <c r="Q4032" s="32">
        <v>1.19091</v>
      </c>
      <c r="R4032" s="32">
        <v>0.022462</v>
      </c>
      <c r="S4032" s="32">
        <v>0.02246</v>
      </c>
      <c r="T4032" s="32">
        <v>0.030883</v>
      </c>
      <c r="U4032" s="32">
        <v>0.9894</v>
      </c>
      <c r="V4032" s="32">
        <v>0.110773</v>
      </c>
      <c r="W4032" s="32">
        <v>0.5789</v>
      </c>
    </row>
    <row r="4033" ht="14.25" customHeight="1">
      <c r="B4033" s="61">
        <v>40298.0</v>
      </c>
      <c r="C4033" s="32">
        <v>18958.0</v>
      </c>
      <c r="D4033" s="32">
        <v>18544.0</v>
      </c>
      <c r="E4033" s="32">
        <v>81.866</v>
      </c>
      <c r="F4033" s="32">
        <v>93.85</v>
      </c>
      <c r="G4033" s="32">
        <v>1.3294</v>
      </c>
      <c r="H4033" s="32">
        <v>0.010654</v>
      </c>
      <c r="I4033" s="32">
        <v>0.14651</v>
      </c>
      <c r="J4033" s="32" t="s">
        <v>958</v>
      </c>
      <c r="K4033" s="32">
        <v>1.5274</v>
      </c>
      <c r="L4033" s="32">
        <v>0.031939</v>
      </c>
      <c r="M4033" s="32">
        <v>0.3135</v>
      </c>
      <c r="N4033" s="32">
        <v>0.08996</v>
      </c>
      <c r="O4033" s="32">
        <v>0.01444</v>
      </c>
      <c r="P4033" s="32">
        <v>0.8775</v>
      </c>
      <c r="Q4033" s="32">
        <v>1.19048</v>
      </c>
      <c r="R4033" s="32">
        <v>0.022482</v>
      </c>
      <c r="S4033" s="32">
        <v>0.022542</v>
      </c>
      <c r="T4033" s="32">
        <v>0.031006</v>
      </c>
      <c r="U4033" s="32">
        <v>0.9826</v>
      </c>
      <c r="V4033" s="32">
        <v>0.110926</v>
      </c>
      <c r="W4033" s="32">
        <v>0.5754</v>
      </c>
    </row>
    <row r="4034" ht="14.25" customHeight="1">
      <c r="B4034" s="61">
        <v>40297.0</v>
      </c>
      <c r="C4034" s="32">
        <v>18959.0</v>
      </c>
      <c r="D4034" s="32">
        <v>18544.0</v>
      </c>
      <c r="E4034" s="32">
        <v>82.003</v>
      </c>
      <c r="F4034" s="32">
        <v>94.03</v>
      </c>
      <c r="G4034" s="32">
        <v>1.3233</v>
      </c>
      <c r="H4034" s="32">
        <v>0.010634</v>
      </c>
      <c r="I4034" s="32">
        <v>0.14649</v>
      </c>
      <c r="J4034" s="32" t="s">
        <v>958</v>
      </c>
      <c r="K4034" s="32">
        <v>1.532</v>
      </c>
      <c r="L4034" s="32">
        <v>0.031888</v>
      </c>
      <c r="M4034" s="32">
        <v>0.314</v>
      </c>
      <c r="N4034" s="32">
        <v>0.09004</v>
      </c>
      <c r="O4034" s="32">
        <v>0.01444</v>
      </c>
      <c r="P4034" s="32">
        <v>0.8778</v>
      </c>
      <c r="Q4034" s="32">
        <v>1.18977</v>
      </c>
      <c r="R4034" s="32">
        <v>0.022461</v>
      </c>
      <c r="S4034" s="32">
        <v>0.022472</v>
      </c>
      <c r="T4034" s="32">
        <v>0.030984</v>
      </c>
      <c r="U4034" s="32">
        <v>0.9948</v>
      </c>
      <c r="V4034" s="32">
        <v>0.110957</v>
      </c>
      <c r="W4034" s="32">
        <v>0.5792</v>
      </c>
    </row>
    <row r="4035" ht="14.25" customHeight="1">
      <c r="B4035" s="61">
        <v>40296.0</v>
      </c>
      <c r="C4035" s="32">
        <v>18953.0</v>
      </c>
      <c r="D4035" s="32">
        <v>18544.0</v>
      </c>
      <c r="E4035" s="32">
        <v>82.381</v>
      </c>
      <c r="F4035" s="32">
        <v>94.03</v>
      </c>
      <c r="G4035" s="32">
        <v>1.3221</v>
      </c>
      <c r="H4035" s="32">
        <v>0.010635</v>
      </c>
      <c r="I4035" s="32">
        <v>0.14651</v>
      </c>
      <c r="J4035" s="32" t="s">
        <v>958</v>
      </c>
      <c r="K4035" s="32">
        <v>1.5209</v>
      </c>
      <c r="L4035" s="32">
        <v>0.031769</v>
      </c>
      <c r="M4035" s="32">
        <v>0.3109</v>
      </c>
      <c r="N4035" s="32">
        <v>0.08963</v>
      </c>
      <c r="O4035" s="32">
        <v>0.01444</v>
      </c>
      <c r="P4035" s="32">
        <v>0.8782</v>
      </c>
      <c r="Q4035" s="32">
        <v>1.19133</v>
      </c>
      <c r="R4035" s="32">
        <v>0.022309</v>
      </c>
      <c r="S4035" s="32">
        <v>0.022399</v>
      </c>
      <c r="T4035" s="32">
        <v>0.030938</v>
      </c>
      <c r="U4035" s="32">
        <v>0.9904</v>
      </c>
      <c r="V4035" s="32">
        <v>0.110528</v>
      </c>
      <c r="W4035" s="32">
        <v>0.5716</v>
      </c>
    </row>
    <row r="4036" ht="14.25" customHeight="1">
      <c r="B4036" s="61">
        <v>40295.0</v>
      </c>
      <c r="C4036" s="32">
        <v>18930.0</v>
      </c>
      <c r="D4036" s="32">
        <v>18544.0</v>
      </c>
      <c r="E4036" s="32">
        <v>82.146</v>
      </c>
      <c r="F4036" s="32">
        <v>93.27</v>
      </c>
      <c r="G4036" s="32">
        <v>1.3175</v>
      </c>
      <c r="H4036" s="32">
        <v>0.010722</v>
      </c>
      <c r="I4036" s="32">
        <v>0.1465</v>
      </c>
      <c r="J4036" s="32" t="s">
        <v>958</v>
      </c>
      <c r="K4036" s="32">
        <v>1.5265</v>
      </c>
      <c r="L4036" s="32">
        <v>0.031916</v>
      </c>
      <c r="M4036" s="32">
        <v>0.3133</v>
      </c>
      <c r="N4036" s="32">
        <v>0.08947</v>
      </c>
      <c r="O4036" s="32">
        <v>0.01444</v>
      </c>
      <c r="P4036" s="32">
        <v>0.8784</v>
      </c>
      <c r="Q4036" s="32">
        <v>1.18963</v>
      </c>
      <c r="R4036" s="32">
        <v>0.022399</v>
      </c>
      <c r="S4036" s="32">
        <v>0.0225</v>
      </c>
      <c r="T4036" s="32">
        <v>0.030993</v>
      </c>
      <c r="U4036" s="32">
        <v>0.9827</v>
      </c>
      <c r="V4036" s="32">
        <v>0.111019</v>
      </c>
      <c r="W4036" s="32">
        <v>0.5645</v>
      </c>
    </row>
    <row r="4037" ht="14.25" customHeight="1">
      <c r="B4037" s="61">
        <v>40294.0</v>
      </c>
      <c r="C4037" s="32">
        <v>18963.0</v>
      </c>
      <c r="D4037" s="32">
        <v>18544.0</v>
      </c>
      <c r="E4037" s="32">
        <v>81.481</v>
      </c>
      <c r="F4037" s="32">
        <v>93.96</v>
      </c>
      <c r="G4037" s="32">
        <v>1.3383</v>
      </c>
      <c r="H4037" s="32">
        <v>0.010642</v>
      </c>
      <c r="I4037" s="32">
        <v>0.14648</v>
      </c>
      <c r="J4037" s="32" t="s">
        <v>958</v>
      </c>
      <c r="K4037" s="32">
        <v>1.5458</v>
      </c>
      <c r="L4037" s="32">
        <v>0.031949</v>
      </c>
      <c r="M4037" s="32">
        <v>0.3142</v>
      </c>
      <c r="N4037" s="32">
        <v>0.09054</v>
      </c>
      <c r="O4037" s="32">
        <v>0.01444</v>
      </c>
      <c r="P4037" s="32">
        <v>0.8779</v>
      </c>
      <c r="Q4037" s="32">
        <v>1.19048</v>
      </c>
      <c r="R4037" s="32">
        <v>0.022622</v>
      </c>
      <c r="S4037" s="32">
        <v>0.022523</v>
      </c>
      <c r="T4037" s="32">
        <v>0.031104</v>
      </c>
      <c r="U4037" s="32">
        <v>0.999</v>
      </c>
      <c r="V4037" s="32">
        <v>0.111019</v>
      </c>
      <c r="W4037" s="32">
        <v>0.5727</v>
      </c>
    </row>
    <row r="4038" ht="14.25" customHeight="1">
      <c r="B4038" s="61">
        <v>40291.0</v>
      </c>
      <c r="C4038" s="32">
        <v>18970.0</v>
      </c>
      <c r="D4038" s="32">
        <v>18544.0</v>
      </c>
      <c r="E4038" s="32">
        <v>81.352</v>
      </c>
      <c r="F4038" s="32">
        <v>93.97</v>
      </c>
      <c r="G4038" s="32">
        <v>1.3384</v>
      </c>
      <c r="H4038" s="32">
        <v>0.010642</v>
      </c>
      <c r="I4038" s="32">
        <v>0.14648</v>
      </c>
      <c r="J4038" s="32" t="s">
        <v>958</v>
      </c>
      <c r="K4038" s="32">
        <v>1.5377</v>
      </c>
      <c r="L4038" s="32">
        <v>0.031923</v>
      </c>
      <c r="M4038" s="32">
        <v>0.3141</v>
      </c>
      <c r="N4038" s="32">
        <v>0.09027</v>
      </c>
      <c r="O4038" s="32">
        <v>0.01444</v>
      </c>
      <c r="P4038" s="32">
        <v>0.8781</v>
      </c>
      <c r="Q4038" s="32">
        <v>1.18704</v>
      </c>
      <c r="R4038" s="32">
        <v>0.022549</v>
      </c>
      <c r="S4038" s="32">
        <v>0.022502</v>
      </c>
      <c r="T4038" s="32">
        <v>0.031046</v>
      </c>
      <c r="U4038" s="32">
        <v>1.0008</v>
      </c>
      <c r="V4038" s="32">
        <v>0.11126</v>
      </c>
      <c r="W4038" s="32">
        <v>0.5694</v>
      </c>
    </row>
    <row r="4039" ht="14.25" customHeight="1">
      <c r="B4039" s="61">
        <v>40290.0</v>
      </c>
      <c r="C4039" s="32">
        <v>18963.0</v>
      </c>
      <c r="D4039" s="32">
        <v>18544.0</v>
      </c>
      <c r="E4039" s="32">
        <v>81.567</v>
      </c>
      <c r="F4039" s="32">
        <v>93.49</v>
      </c>
      <c r="G4039" s="32">
        <v>1.3295</v>
      </c>
      <c r="H4039" s="32">
        <v>0.010697</v>
      </c>
      <c r="I4039" s="32">
        <v>0.14648</v>
      </c>
      <c r="J4039" s="32" t="s">
        <v>958</v>
      </c>
      <c r="K4039" s="32">
        <v>1.5378</v>
      </c>
      <c r="L4039" s="32">
        <v>0.031847</v>
      </c>
      <c r="M4039" s="32">
        <v>0.3118</v>
      </c>
      <c r="N4039" s="32">
        <v>0.09013</v>
      </c>
      <c r="O4039" s="32">
        <v>0.01444</v>
      </c>
      <c r="P4039" s="32">
        <v>0.878</v>
      </c>
      <c r="Q4039" s="32">
        <v>1.19119</v>
      </c>
      <c r="R4039" s="32">
        <v>0.022526</v>
      </c>
      <c r="S4039" s="32">
        <v>0.02245</v>
      </c>
      <c r="T4039" s="32">
        <v>0.030969</v>
      </c>
      <c r="U4039" s="32">
        <v>0.9997</v>
      </c>
      <c r="V4039" s="32">
        <v>0.110896</v>
      </c>
      <c r="W4039" s="32">
        <v>0.5665</v>
      </c>
    </row>
    <row r="4040" ht="14.25" customHeight="1">
      <c r="B4040" s="61">
        <v>40289.0</v>
      </c>
      <c r="C4040" s="32">
        <v>18963.0</v>
      </c>
      <c r="D4040" s="32">
        <v>18544.0</v>
      </c>
      <c r="E4040" s="32">
        <v>81.161</v>
      </c>
      <c r="F4040" s="32">
        <v>93.19</v>
      </c>
      <c r="G4040" s="32">
        <v>1.339</v>
      </c>
      <c r="H4040" s="32">
        <v>0.010732</v>
      </c>
      <c r="I4040" s="32">
        <v>0.14648</v>
      </c>
      <c r="J4040" s="32" t="s">
        <v>958</v>
      </c>
      <c r="K4040" s="32">
        <v>1.5411</v>
      </c>
      <c r="L4040" s="32">
        <v>0.031903</v>
      </c>
      <c r="M4040" s="32">
        <v>0.3127</v>
      </c>
      <c r="N4040" s="32">
        <v>0.09015</v>
      </c>
      <c r="O4040" s="32">
        <v>0.01444</v>
      </c>
      <c r="P4040" s="32">
        <v>0.8778</v>
      </c>
      <c r="Q4040" s="32">
        <v>1.19254</v>
      </c>
      <c r="R4040" s="32">
        <v>0.022497</v>
      </c>
      <c r="S4040" s="32">
        <v>0.022442</v>
      </c>
      <c r="T4040" s="32">
        <v>0.03107</v>
      </c>
      <c r="U4040" s="32">
        <v>1.0002</v>
      </c>
      <c r="V4040" s="32">
        <v>0.111019</v>
      </c>
      <c r="W4040" s="32">
        <v>0.5711</v>
      </c>
    </row>
    <row r="4041" ht="14.25" customHeight="1">
      <c r="B4041" s="61">
        <v>40288.0</v>
      </c>
      <c r="C4041" s="32">
        <v>18975.0</v>
      </c>
      <c r="D4041" s="32">
        <v>18544.0</v>
      </c>
      <c r="E4041" s="32">
        <v>81.049</v>
      </c>
      <c r="F4041" s="32">
        <v>93.22</v>
      </c>
      <c r="G4041" s="32">
        <v>1.3435</v>
      </c>
      <c r="H4041" s="32">
        <v>0.010727</v>
      </c>
      <c r="I4041" s="32">
        <v>0.14649</v>
      </c>
      <c r="J4041" s="32" t="s">
        <v>958</v>
      </c>
      <c r="K4041" s="32">
        <v>1.5359</v>
      </c>
      <c r="L4041" s="32">
        <v>0.031834</v>
      </c>
      <c r="M4041" s="32">
        <v>0.3124</v>
      </c>
      <c r="N4041" s="32">
        <v>0.08979</v>
      </c>
      <c r="O4041" s="32">
        <v>0.01444</v>
      </c>
      <c r="P4041" s="32">
        <v>0.878</v>
      </c>
      <c r="Q4041" s="32">
        <v>1.18751</v>
      </c>
      <c r="R4041" s="32">
        <v>0.022495</v>
      </c>
      <c r="S4041" s="32">
        <v>0.022468</v>
      </c>
      <c r="T4041" s="32">
        <v>0.031085</v>
      </c>
      <c r="U4041" s="32">
        <v>1.0016</v>
      </c>
      <c r="V4041" s="32">
        <v>0.11108</v>
      </c>
      <c r="W4041" s="32">
        <v>0.5717</v>
      </c>
    </row>
    <row r="4042" ht="14.25" customHeight="1">
      <c r="B4042" s="61">
        <v>40287.0</v>
      </c>
      <c r="C4042" s="32">
        <v>18975.0</v>
      </c>
      <c r="D4042" s="32">
        <v>18544.0</v>
      </c>
      <c r="E4042" s="32">
        <v>81.0</v>
      </c>
      <c r="F4042" s="32">
        <v>92.4</v>
      </c>
      <c r="G4042" s="32">
        <v>1.3489</v>
      </c>
      <c r="H4042" s="32">
        <v>0.010822</v>
      </c>
      <c r="I4042" s="32">
        <v>0.1465</v>
      </c>
      <c r="J4042" s="32" t="s">
        <v>958</v>
      </c>
      <c r="K4042" s="32">
        <v>1.5338</v>
      </c>
      <c r="L4042" s="32">
        <v>0.031786</v>
      </c>
      <c r="M4042" s="32">
        <v>0.3108</v>
      </c>
      <c r="N4042" s="32">
        <v>0.08939</v>
      </c>
      <c r="O4042" s="32">
        <v>0.01444</v>
      </c>
      <c r="P4042" s="32">
        <v>0.8777</v>
      </c>
      <c r="Q4042" s="32">
        <v>1.18984</v>
      </c>
      <c r="R4042" s="32">
        <v>0.022389</v>
      </c>
      <c r="S4042" s="32">
        <v>0.022356</v>
      </c>
      <c r="T4042" s="32">
        <v>0.031042</v>
      </c>
      <c r="U4042" s="32">
        <v>0.9858</v>
      </c>
      <c r="V4042" s="32">
        <v>0.110675</v>
      </c>
      <c r="W4042" s="32">
        <v>0.5703</v>
      </c>
    </row>
    <row r="4043" ht="14.25" customHeight="1">
      <c r="B4043" s="61">
        <v>40284.0</v>
      </c>
      <c r="C4043" s="32">
        <v>18968.0</v>
      </c>
      <c r="D4043" s="32">
        <v>18544.0</v>
      </c>
      <c r="E4043" s="32">
        <v>80.824</v>
      </c>
      <c r="F4043" s="32">
        <v>92.17</v>
      </c>
      <c r="G4043" s="32">
        <v>1.3503</v>
      </c>
      <c r="H4043" s="32">
        <v>0.010852</v>
      </c>
      <c r="I4043" s="32">
        <v>0.1465</v>
      </c>
      <c r="J4043" s="32" t="s">
        <v>958</v>
      </c>
      <c r="K4043" s="32">
        <v>1.5363</v>
      </c>
      <c r="L4043" s="32">
        <v>0.031903</v>
      </c>
      <c r="M4043" s="32">
        <v>0.3135</v>
      </c>
      <c r="N4043" s="32">
        <v>0.08984</v>
      </c>
      <c r="O4043" s="32">
        <v>0.01444</v>
      </c>
      <c r="P4043" s="32">
        <v>0.8772</v>
      </c>
      <c r="Q4043" s="32">
        <v>1.18977</v>
      </c>
      <c r="R4043" s="32">
        <v>0.022561</v>
      </c>
      <c r="S4043" s="32">
        <v>0.022558</v>
      </c>
      <c r="T4043" s="32">
        <v>0.031014</v>
      </c>
      <c r="U4043" s="32">
        <v>0.9873</v>
      </c>
      <c r="V4043" s="32">
        <v>0.111012</v>
      </c>
      <c r="W4043" s="32">
        <v>0.5686</v>
      </c>
    </row>
    <row r="4044" ht="14.25" customHeight="1">
      <c r="B4044" s="61">
        <v>40283.0</v>
      </c>
      <c r="C4044" s="32">
        <v>18994.0</v>
      </c>
      <c r="D4044" s="32">
        <v>18544.0</v>
      </c>
      <c r="E4044" s="32">
        <v>80.482</v>
      </c>
      <c r="F4044" s="32">
        <v>93.03</v>
      </c>
      <c r="G4044" s="32">
        <v>1.3573</v>
      </c>
      <c r="H4044" s="32">
        <v>0.010749</v>
      </c>
      <c r="I4044" s="32">
        <v>0.1465</v>
      </c>
      <c r="J4044" s="32" t="s">
        <v>958</v>
      </c>
      <c r="K4044" s="32">
        <v>1.5496</v>
      </c>
      <c r="L4044" s="32">
        <v>0.031883</v>
      </c>
      <c r="M4044" s="32">
        <v>0.3125</v>
      </c>
      <c r="N4044" s="32">
        <v>0.09006</v>
      </c>
      <c r="O4044" s="32">
        <v>0.01444</v>
      </c>
      <c r="P4044" s="32">
        <v>0.8784</v>
      </c>
      <c r="Q4044" s="32">
        <v>1.19101</v>
      </c>
      <c r="R4044" s="32">
        <v>0.022486</v>
      </c>
      <c r="S4044" s="32">
        <v>0.022502</v>
      </c>
      <c r="T4044" s="32">
        <v>0.031027</v>
      </c>
      <c r="U4044" s="32">
        <v>0.998</v>
      </c>
      <c r="V4044" s="32">
        <v>0.110914</v>
      </c>
      <c r="W4044" s="32">
        <v>0.5719</v>
      </c>
    </row>
    <row r="4045" ht="14.25" customHeight="1">
      <c r="B4045" s="61">
        <v>40282.0</v>
      </c>
      <c r="C4045" s="32">
        <v>18993.0</v>
      </c>
      <c r="D4045" s="32">
        <v>18544.0</v>
      </c>
      <c r="E4045" s="32">
        <v>80.19</v>
      </c>
      <c r="F4045" s="32">
        <v>93.23</v>
      </c>
      <c r="G4045" s="32">
        <v>1.3653</v>
      </c>
      <c r="H4045" s="32">
        <v>0.010726</v>
      </c>
      <c r="I4045" s="32">
        <v>0.1465</v>
      </c>
      <c r="J4045" s="32" t="s">
        <v>958</v>
      </c>
      <c r="K4045" s="32">
        <v>1.5466</v>
      </c>
      <c r="L4045" s="32">
        <v>0.03186</v>
      </c>
      <c r="M4045" s="32">
        <v>0.3125</v>
      </c>
      <c r="N4045" s="32">
        <v>0.09007</v>
      </c>
      <c r="O4045" s="32">
        <v>0.01444</v>
      </c>
      <c r="P4045" s="32">
        <v>0.8785</v>
      </c>
      <c r="Q4045" s="32">
        <v>1.19346</v>
      </c>
      <c r="R4045" s="32">
        <v>0.022513</v>
      </c>
      <c r="S4045" s="32">
        <v>0.022478</v>
      </c>
      <c r="T4045" s="32">
        <v>0.031037</v>
      </c>
      <c r="U4045" s="32">
        <v>1.0014</v>
      </c>
      <c r="V4045" s="32">
        <v>0.111074</v>
      </c>
      <c r="W4045" s="32">
        <v>0.5724</v>
      </c>
    </row>
    <row r="4046" ht="14.25" customHeight="1">
      <c r="B4046" s="61">
        <v>40281.0</v>
      </c>
      <c r="C4046" s="32">
        <v>19008.0</v>
      </c>
      <c r="D4046" s="32">
        <v>18544.0</v>
      </c>
      <c r="E4046" s="32">
        <v>80.507</v>
      </c>
      <c r="F4046" s="32">
        <v>93.2</v>
      </c>
      <c r="G4046" s="32">
        <v>1.3614</v>
      </c>
      <c r="H4046" s="32">
        <v>0.01073</v>
      </c>
      <c r="I4046" s="32">
        <v>0.1465</v>
      </c>
      <c r="J4046" s="32" t="s">
        <v>958</v>
      </c>
      <c r="K4046" s="32">
        <v>1.5381</v>
      </c>
      <c r="L4046" s="32">
        <v>0.031686</v>
      </c>
      <c r="M4046" s="32">
        <v>0.3103</v>
      </c>
      <c r="N4046" s="32">
        <v>0.08927</v>
      </c>
      <c r="O4046" s="32">
        <v>0.01444</v>
      </c>
      <c r="P4046" s="32">
        <v>0.8792</v>
      </c>
      <c r="Q4046" s="32">
        <v>1.19357</v>
      </c>
      <c r="R4046" s="32">
        <v>0.022366</v>
      </c>
      <c r="S4046" s="32">
        <v>0.022478</v>
      </c>
      <c r="T4046" s="32">
        <v>0.030907</v>
      </c>
      <c r="U4046" s="32">
        <v>0.9989</v>
      </c>
      <c r="V4046" s="32">
        <v>0.110739</v>
      </c>
      <c r="W4046" s="32">
        <v>0.5715</v>
      </c>
    </row>
    <row r="4047" ht="14.25" customHeight="1">
      <c r="B4047" s="61">
        <v>40280.0</v>
      </c>
      <c r="C4047" s="32">
        <v>19018.0</v>
      </c>
      <c r="D4047" s="32">
        <v>18544.0</v>
      </c>
      <c r="E4047" s="32">
        <v>80.562</v>
      </c>
      <c r="F4047" s="32">
        <v>93.24</v>
      </c>
      <c r="G4047" s="32">
        <v>1.3592</v>
      </c>
      <c r="H4047" s="32">
        <v>0.010725</v>
      </c>
      <c r="I4047" s="32">
        <v>0.14651</v>
      </c>
      <c r="J4047" s="32" t="s">
        <v>958</v>
      </c>
      <c r="K4047" s="32">
        <v>1.5368</v>
      </c>
      <c r="L4047" s="32">
        <v>0.031731</v>
      </c>
      <c r="M4047" s="32">
        <v>0.3117</v>
      </c>
      <c r="N4047" s="32">
        <v>0.08964</v>
      </c>
      <c r="O4047" s="32">
        <v>0.01444</v>
      </c>
      <c r="P4047" s="32">
        <v>0.8785</v>
      </c>
      <c r="Q4047" s="32">
        <v>1.19041</v>
      </c>
      <c r="R4047" s="32">
        <v>0.022353</v>
      </c>
      <c r="S4047" s="32">
        <v>0.02254</v>
      </c>
      <c r="T4047" s="32">
        <v>0.030902</v>
      </c>
      <c r="U4047" s="32">
        <v>0.9975</v>
      </c>
      <c r="V4047" s="32">
        <v>0.110889</v>
      </c>
      <c r="W4047" s="32">
        <v>0.57</v>
      </c>
    </row>
    <row r="4048" ht="14.25" customHeight="1">
      <c r="B4048" s="61">
        <v>40277.0</v>
      </c>
      <c r="C4048" s="32">
        <v>19025.0</v>
      </c>
      <c r="D4048" s="32">
        <v>18544.0</v>
      </c>
      <c r="E4048" s="32">
        <v>81.093</v>
      </c>
      <c r="F4048" s="32">
        <v>93.18</v>
      </c>
      <c r="G4048" s="32">
        <v>1.35</v>
      </c>
      <c r="H4048" s="32">
        <v>0.010732</v>
      </c>
      <c r="I4048" s="32">
        <v>0.14654</v>
      </c>
      <c r="J4048" s="32" t="s">
        <v>958</v>
      </c>
      <c r="K4048" s="32">
        <v>1.537</v>
      </c>
      <c r="L4048" s="32">
        <v>0.031701</v>
      </c>
      <c r="M4048" s="32">
        <v>0.314</v>
      </c>
      <c r="N4048" s="32">
        <v>0.08971</v>
      </c>
      <c r="O4048" s="32">
        <v>0.01444</v>
      </c>
      <c r="P4048" s="32">
        <v>0.8781</v>
      </c>
      <c r="Q4048" s="32">
        <v>1.18941</v>
      </c>
      <c r="R4048" s="32">
        <v>0.022346</v>
      </c>
      <c r="S4048" s="32">
        <v>0.022581</v>
      </c>
      <c r="T4048" s="32">
        <v>0.031119</v>
      </c>
      <c r="U4048" s="32">
        <v>0.9974</v>
      </c>
      <c r="V4048" s="32">
        <v>0.11084</v>
      </c>
      <c r="W4048" s="32">
        <v>0.5661</v>
      </c>
    </row>
    <row r="4049" ht="14.25" customHeight="1">
      <c r="B4049" s="61">
        <v>40276.0</v>
      </c>
      <c r="C4049" s="32">
        <v>19025.0</v>
      </c>
      <c r="D4049" s="32">
        <v>18544.0</v>
      </c>
      <c r="E4049" s="32">
        <v>81.534</v>
      </c>
      <c r="F4049" s="32">
        <v>93.38</v>
      </c>
      <c r="G4049" s="32">
        <v>1.3361</v>
      </c>
      <c r="H4049" s="32">
        <v>0.01071</v>
      </c>
      <c r="I4049" s="32">
        <v>0.14653</v>
      </c>
      <c r="J4049" s="32" t="s">
        <v>958</v>
      </c>
      <c r="K4049" s="32">
        <v>1.528</v>
      </c>
      <c r="L4049" s="32">
        <v>0.031746</v>
      </c>
      <c r="M4049" s="32">
        <v>0.3127</v>
      </c>
      <c r="N4049" s="32">
        <v>0.08901</v>
      </c>
      <c r="O4049" s="32">
        <v>0.01444</v>
      </c>
      <c r="P4049" s="32">
        <v>0.878</v>
      </c>
      <c r="Q4049" s="32">
        <v>1.19403</v>
      </c>
      <c r="R4049" s="32">
        <v>0.022249</v>
      </c>
      <c r="S4049" s="32">
        <v>0.02254</v>
      </c>
      <c r="T4049" s="32">
        <v>0.030965</v>
      </c>
      <c r="U4049" s="32">
        <v>0.9979</v>
      </c>
      <c r="V4049" s="32">
        <v>0.110522</v>
      </c>
      <c r="W4049" s="32">
        <v>0.5627</v>
      </c>
    </row>
    <row r="4050" ht="14.25" customHeight="1">
      <c r="B4050" s="61">
        <v>40275.0</v>
      </c>
      <c r="C4050" s="32">
        <v>19028.0</v>
      </c>
      <c r="D4050" s="32">
        <v>18544.0</v>
      </c>
      <c r="E4050" s="32">
        <v>81.443</v>
      </c>
      <c r="F4050" s="32">
        <v>93.36</v>
      </c>
      <c r="G4050" s="32">
        <v>1.3344</v>
      </c>
      <c r="H4050" s="32">
        <v>0.010714</v>
      </c>
      <c r="I4050" s="32">
        <v>0.1465</v>
      </c>
      <c r="J4050" s="32" t="s">
        <v>958</v>
      </c>
      <c r="K4050" s="32">
        <v>1.5241</v>
      </c>
      <c r="L4050" s="32">
        <v>0.031675</v>
      </c>
      <c r="M4050" s="32">
        <v>0.3113</v>
      </c>
      <c r="N4050" s="32">
        <v>0.08908</v>
      </c>
      <c r="O4050" s="32">
        <v>0.01444</v>
      </c>
      <c r="P4050" s="32">
        <v>0.8789</v>
      </c>
      <c r="Q4050" s="32">
        <v>1.19696</v>
      </c>
      <c r="R4050" s="32">
        <v>0.022283</v>
      </c>
      <c r="S4050" s="32">
        <v>0.022449</v>
      </c>
      <c r="T4050" s="32">
        <v>0.030912</v>
      </c>
      <c r="U4050" s="32">
        <v>0.9938</v>
      </c>
      <c r="V4050" s="32">
        <v>0.110461</v>
      </c>
      <c r="W4050" s="32">
        <v>0.5616</v>
      </c>
    </row>
    <row r="4051" ht="14.25" customHeight="1">
      <c r="B4051" s="61">
        <v>40274.0</v>
      </c>
      <c r="C4051" s="32">
        <v>19069.0</v>
      </c>
      <c r="D4051" s="32">
        <v>18544.0</v>
      </c>
      <c r="E4051" s="32">
        <v>81.387</v>
      </c>
      <c r="F4051" s="32">
        <v>93.79</v>
      </c>
      <c r="G4051" s="32">
        <v>1.3399</v>
      </c>
      <c r="H4051" s="32">
        <v>0.010662</v>
      </c>
      <c r="I4051" s="32">
        <v>0.1465</v>
      </c>
      <c r="J4051" s="32" t="s">
        <v>958</v>
      </c>
      <c r="K4051" s="32">
        <v>1.5267</v>
      </c>
      <c r="L4051" s="32">
        <v>0.031571</v>
      </c>
      <c r="M4051" s="32">
        <v>0.3111</v>
      </c>
      <c r="N4051" s="32">
        <v>0.08909</v>
      </c>
      <c r="O4051" s="32">
        <v>0.01444</v>
      </c>
      <c r="P4051" s="32">
        <v>0.8786</v>
      </c>
      <c r="Q4051" s="32">
        <v>1.19261</v>
      </c>
      <c r="R4051" s="32">
        <v>0.022272</v>
      </c>
      <c r="S4051" s="32">
        <v>0.022487</v>
      </c>
      <c r="T4051" s="32">
        <v>0.030893</v>
      </c>
      <c r="U4051" s="32">
        <v>0.9984</v>
      </c>
      <c r="V4051" s="32">
        <v>0.110546</v>
      </c>
      <c r="W4051" s="32">
        <v>0.5705</v>
      </c>
    </row>
    <row r="4052" ht="14.25" customHeight="1">
      <c r="B4052" s="61">
        <v>40273.0</v>
      </c>
      <c r="C4052" s="32">
        <v>19078.0</v>
      </c>
      <c r="D4052" s="32">
        <v>18544.0</v>
      </c>
      <c r="E4052" s="32">
        <v>81.094</v>
      </c>
      <c r="F4052" s="32">
        <v>94.37</v>
      </c>
      <c r="G4052" s="32">
        <v>1.3484</v>
      </c>
      <c r="H4052" s="32">
        <v>0.010597</v>
      </c>
      <c r="I4052" s="32">
        <v>0.14651</v>
      </c>
      <c r="J4052" s="32" t="s">
        <v>958</v>
      </c>
      <c r="K4052" s="32">
        <v>1.5296</v>
      </c>
      <c r="L4052" s="32">
        <v>0.031531</v>
      </c>
      <c r="M4052" s="32">
        <v>0.31</v>
      </c>
      <c r="N4052" s="32">
        <v>0.08905</v>
      </c>
      <c r="O4052" s="32">
        <v>0.01444</v>
      </c>
      <c r="P4052" s="32">
        <v>0.8787</v>
      </c>
      <c r="Q4052" s="32">
        <v>1.1894</v>
      </c>
      <c r="R4052" s="32">
        <v>0.02222</v>
      </c>
      <c r="S4052" s="32">
        <v>0.02253</v>
      </c>
      <c r="T4052" s="32">
        <v>0.030879</v>
      </c>
      <c r="U4052" s="32">
        <v>0.9978</v>
      </c>
      <c r="V4052" s="32">
        <v>0.110375</v>
      </c>
      <c r="W4052" s="32">
        <v>0.5681</v>
      </c>
    </row>
    <row r="4053" ht="14.25" customHeight="1">
      <c r="B4053" s="61">
        <v>40270.0</v>
      </c>
      <c r="C4053" s="32">
        <v>19040.0</v>
      </c>
      <c r="D4053" s="32">
        <v>18544.0</v>
      </c>
      <c r="E4053" s="32">
        <v>81.173</v>
      </c>
      <c r="F4053" s="32">
        <v>94.61</v>
      </c>
      <c r="G4053" s="32">
        <v>1.3504</v>
      </c>
      <c r="H4053" s="32">
        <v>0.010569</v>
      </c>
      <c r="I4053" s="32">
        <v>0.14651</v>
      </c>
      <c r="J4053" s="32" t="s">
        <v>958</v>
      </c>
      <c r="K4053" s="32">
        <v>1.5209</v>
      </c>
      <c r="L4053" s="32">
        <v>0.031497</v>
      </c>
      <c r="M4053" s="32">
        <v>0.3079</v>
      </c>
      <c r="N4053" s="32">
        <v>0.08894</v>
      </c>
      <c r="O4053" s="32">
        <v>0.01444</v>
      </c>
      <c r="P4053" s="32">
        <v>0.8784</v>
      </c>
      <c r="Q4053" s="32">
        <v>1.18473</v>
      </c>
      <c r="R4053" s="32">
        <v>0.022222</v>
      </c>
      <c r="S4053" s="32">
        <v>0.022306</v>
      </c>
      <c r="T4053" s="32">
        <v>0.030912</v>
      </c>
      <c r="U4053" s="32">
        <v>0.989</v>
      </c>
      <c r="V4053" s="32">
        <v>0.11026</v>
      </c>
      <c r="W4053" s="32">
        <v>0.5666</v>
      </c>
    </row>
    <row r="4054" ht="14.25" customHeight="1">
      <c r="B4054" s="61">
        <v>40269.0</v>
      </c>
      <c r="C4054" s="32">
        <v>19090.0</v>
      </c>
      <c r="D4054" s="32">
        <v>18544.0</v>
      </c>
      <c r="E4054" s="32">
        <v>80.776</v>
      </c>
      <c r="F4054" s="32">
        <v>93.82</v>
      </c>
      <c r="G4054" s="32">
        <v>1.3589</v>
      </c>
      <c r="H4054" s="32">
        <v>0.010658</v>
      </c>
      <c r="I4054" s="32">
        <v>0.14649</v>
      </c>
      <c r="J4054" s="32" t="s">
        <v>958</v>
      </c>
      <c r="K4054" s="32">
        <v>1.5292</v>
      </c>
      <c r="L4054" s="32">
        <v>0.031481</v>
      </c>
      <c r="M4054" s="32">
        <v>0.3075</v>
      </c>
      <c r="N4054" s="32">
        <v>0.08892</v>
      </c>
      <c r="O4054" s="32">
        <v>0.01444</v>
      </c>
      <c r="P4054" s="32">
        <v>0.8782</v>
      </c>
      <c r="Q4054" s="32">
        <v>1.1861</v>
      </c>
      <c r="R4054" s="32">
        <v>0.022176</v>
      </c>
      <c r="S4054" s="32">
        <v>0.022306</v>
      </c>
      <c r="T4054" s="32">
        <v>0.030917</v>
      </c>
      <c r="U4054" s="32">
        <v>0.9915</v>
      </c>
      <c r="V4054" s="32">
        <v>0.110254</v>
      </c>
      <c r="W4054" s="32">
        <v>0.5668</v>
      </c>
    </row>
    <row r="4055" ht="14.25" customHeight="1">
      <c r="B4055" s="61">
        <v>40268.0</v>
      </c>
      <c r="C4055" s="32">
        <v>19069.0</v>
      </c>
      <c r="D4055" s="32">
        <v>18544.0</v>
      </c>
      <c r="E4055" s="32">
        <v>81.073</v>
      </c>
      <c r="F4055" s="32">
        <v>93.47</v>
      </c>
      <c r="G4055" s="32">
        <v>1.351</v>
      </c>
      <c r="H4055" s="32">
        <v>0.0107</v>
      </c>
      <c r="I4055" s="32">
        <v>0.14649</v>
      </c>
      <c r="J4055" s="32" t="s">
        <v>958</v>
      </c>
      <c r="K4055" s="32">
        <v>1.5184</v>
      </c>
      <c r="L4055" s="32">
        <v>0.031486</v>
      </c>
      <c r="M4055" s="32">
        <v>0.3067</v>
      </c>
      <c r="N4055" s="32">
        <v>0.08833</v>
      </c>
      <c r="O4055" s="32">
        <v>0.01444</v>
      </c>
      <c r="P4055" s="32">
        <v>0.8769</v>
      </c>
      <c r="Q4055" s="32">
        <v>1.19048</v>
      </c>
      <c r="R4055" s="32">
        <v>0.022176</v>
      </c>
      <c r="S4055" s="32">
        <v>0.022306</v>
      </c>
      <c r="T4055" s="32">
        <v>0.030921</v>
      </c>
      <c r="U4055" s="32">
        <v>0.9848</v>
      </c>
      <c r="V4055" s="32">
        <v>0.109951</v>
      </c>
      <c r="W4055" s="32">
        <v>0.5625</v>
      </c>
    </row>
    <row r="4056" ht="14.25" customHeight="1">
      <c r="B4056" s="61">
        <v>40267.0</v>
      </c>
      <c r="C4056" s="32">
        <v>19090.0</v>
      </c>
      <c r="D4056" s="32">
        <v>18544.0</v>
      </c>
      <c r="E4056" s="32">
        <v>81.47</v>
      </c>
      <c r="F4056" s="32">
        <v>92.77</v>
      </c>
      <c r="G4056" s="32">
        <v>1.3414</v>
      </c>
      <c r="H4056" s="32">
        <v>0.010778</v>
      </c>
      <c r="I4056" s="32">
        <v>0.1465</v>
      </c>
      <c r="J4056" s="32" t="s">
        <v>958</v>
      </c>
      <c r="K4056" s="32">
        <v>1.5069</v>
      </c>
      <c r="L4056" s="32">
        <v>0.031447</v>
      </c>
      <c r="M4056" s="32">
        <v>0.3058</v>
      </c>
      <c r="N4056" s="32">
        <v>0.08839</v>
      </c>
      <c r="O4056" s="32">
        <v>0.01444</v>
      </c>
      <c r="P4056" s="32">
        <v>0.8767</v>
      </c>
      <c r="Q4056" s="32">
        <v>1.18751</v>
      </c>
      <c r="R4056" s="32">
        <v>0.022117</v>
      </c>
      <c r="S4056" s="32">
        <v>0.022178</v>
      </c>
      <c r="T4056" s="32">
        <v>0.030922</v>
      </c>
      <c r="U4056" s="32">
        <v>0.9803</v>
      </c>
      <c r="V4056" s="32">
        <v>0.109951</v>
      </c>
      <c r="W4056" s="32">
        <v>0.5586</v>
      </c>
    </row>
    <row r="4057" ht="14.25" customHeight="1">
      <c r="B4057" s="61">
        <v>40266.0</v>
      </c>
      <c r="C4057" s="32">
        <v>19055.0</v>
      </c>
      <c r="D4057" s="32">
        <v>18544.0</v>
      </c>
      <c r="E4057" s="32">
        <v>81.358</v>
      </c>
      <c r="F4057" s="32">
        <v>92.46</v>
      </c>
      <c r="G4057" s="32">
        <v>1.3483</v>
      </c>
      <c r="H4057" s="32">
        <v>0.010815</v>
      </c>
      <c r="I4057" s="32">
        <v>0.14649</v>
      </c>
      <c r="J4057" s="32" t="s">
        <v>958</v>
      </c>
      <c r="K4057" s="32">
        <v>1.4988</v>
      </c>
      <c r="L4057" s="32">
        <v>0.031443</v>
      </c>
      <c r="M4057" s="32">
        <v>0.3061</v>
      </c>
      <c r="N4057" s="32">
        <v>0.08845</v>
      </c>
      <c r="O4057" s="32">
        <v>0.01444</v>
      </c>
      <c r="P4057" s="32">
        <v>0.8764</v>
      </c>
      <c r="Q4057" s="32">
        <v>1.19183</v>
      </c>
      <c r="R4057" s="32">
        <v>0.022121</v>
      </c>
      <c r="S4057" s="32">
        <v>0.022274</v>
      </c>
      <c r="T4057" s="32">
        <v>0.030912</v>
      </c>
      <c r="U4057" s="32">
        <v>0.9793</v>
      </c>
      <c r="V4057" s="32">
        <v>0.110072</v>
      </c>
      <c r="W4057" s="32">
        <v>0.5571</v>
      </c>
    </row>
    <row r="4058" ht="14.25" customHeight="1">
      <c r="B4058" s="61">
        <v>40263.0</v>
      </c>
      <c r="C4058" s="32">
        <v>19083.0</v>
      </c>
      <c r="D4058" s="32">
        <v>18544.0</v>
      </c>
      <c r="E4058" s="32">
        <v>81.676</v>
      </c>
      <c r="F4058" s="32">
        <v>92.52</v>
      </c>
      <c r="G4058" s="32">
        <v>1.341</v>
      </c>
      <c r="H4058" s="32">
        <v>0.010808</v>
      </c>
      <c r="I4058" s="32">
        <v>0.14647</v>
      </c>
      <c r="J4058" s="32" t="s">
        <v>958</v>
      </c>
      <c r="K4058" s="32">
        <v>1.4898</v>
      </c>
      <c r="L4058" s="32">
        <v>0.031372</v>
      </c>
      <c r="M4058" s="32">
        <v>0.3027</v>
      </c>
      <c r="N4058" s="32">
        <v>0.08765</v>
      </c>
      <c r="O4058" s="32">
        <v>0.01444</v>
      </c>
      <c r="P4058" s="32">
        <v>0.8763</v>
      </c>
      <c r="Q4058" s="32">
        <v>1.19254</v>
      </c>
      <c r="R4058" s="32">
        <v>0.021954</v>
      </c>
      <c r="S4058" s="32">
        <v>0.022099</v>
      </c>
      <c r="T4058" s="32">
        <v>0.030861</v>
      </c>
      <c r="U4058" s="32">
        <v>0.9741</v>
      </c>
      <c r="V4058" s="32">
        <v>0.109589</v>
      </c>
      <c r="W4058" s="32">
        <v>0.5493</v>
      </c>
    </row>
    <row r="4059" ht="14.25" customHeight="1">
      <c r="B4059" s="61">
        <v>40262.0</v>
      </c>
      <c r="C4059" s="32">
        <v>19070.0</v>
      </c>
      <c r="D4059" s="32">
        <v>18544.0</v>
      </c>
      <c r="E4059" s="32">
        <v>82.12</v>
      </c>
      <c r="F4059" s="32">
        <v>92.73</v>
      </c>
      <c r="G4059" s="32">
        <v>1.3273</v>
      </c>
      <c r="H4059" s="32">
        <v>0.010784</v>
      </c>
      <c r="I4059" s="32">
        <v>0.14647</v>
      </c>
      <c r="J4059" s="32" t="s">
        <v>958</v>
      </c>
      <c r="K4059" s="32">
        <v>1.4813</v>
      </c>
      <c r="L4059" s="32">
        <v>0.031405</v>
      </c>
      <c r="M4059" s="32">
        <v>0.3017</v>
      </c>
      <c r="N4059" s="32">
        <v>0.08734</v>
      </c>
      <c r="O4059" s="32">
        <v>0.01444</v>
      </c>
      <c r="P4059" s="32">
        <v>0.8763</v>
      </c>
      <c r="Q4059" s="32">
        <v>1.19603</v>
      </c>
      <c r="R4059" s="32">
        <v>0.021908</v>
      </c>
      <c r="S4059" s="32">
        <v>0.021985</v>
      </c>
      <c r="T4059" s="32">
        <v>0.030821</v>
      </c>
      <c r="U4059" s="32">
        <v>0.9765</v>
      </c>
      <c r="V4059" s="32">
        <v>0.109529</v>
      </c>
      <c r="W4059" s="32">
        <v>0.5498</v>
      </c>
    </row>
    <row r="4060" ht="14.25" customHeight="1">
      <c r="B4060" s="61">
        <v>40261.0</v>
      </c>
      <c r="C4060" s="32">
        <v>19078.0</v>
      </c>
      <c r="D4060" s="32">
        <v>18544.0</v>
      </c>
      <c r="E4060" s="32">
        <v>81.838</v>
      </c>
      <c r="F4060" s="32">
        <v>92.3</v>
      </c>
      <c r="G4060" s="32">
        <v>1.3315</v>
      </c>
      <c r="H4060" s="32">
        <v>0.010834</v>
      </c>
      <c r="I4060" s="32">
        <v>0.14648</v>
      </c>
      <c r="J4060" s="32" t="s">
        <v>958</v>
      </c>
      <c r="K4060" s="32">
        <v>1.4868</v>
      </c>
      <c r="L4060" s="32">
        <v>0.03143</v>
      </c>
      <c r="M4060" s="32">
        <v>0.3008</v>
      </c>
      <c r="N4060" s="32">
        <v>0.0877</v>
      </c>
      <c r="O4060" s="32">
        <v>0.01444</v>
      </c>
      <c r="P4060" s="32">
        <v>0.8767</v>
      </c>
      <c r="Q4060" s="32">
        <v>1.1919</v>
      </c>
      <c r="R4060" s="32">
        <v>0.021872</v>
      </c>
      <c r="S4060" s="32">
        <v>0.022014</v>
      </c>
      <c r="T4060" s="32">
        <v>0.030855</v>
      </c>
      <c r="U4060" s="32">
        <v>0.9739</v>
      </c>
      <c r="V4060" s="32">
        <v>0.109529</v>
      </c>
      <c r="W4060" s="32">
        <v>0.5552</v>
      </c>
    </row>
    <row r="4061" ht="14.25" customHeight="1">
      <c r="B4061" s="61">
        <v>40260.0</v>
      </c>
      <c r="C4061" s="32">
        <v>19068.0</v>
      </c>
      <c r="D4061" s="32">
        <v>18544.0</v>
      </c>
      <c r="E4061" s="32">
        <v>80.896</v>
      </c>
      <c r="F4061" s="32">
        <v>90.4</v>
      </c>
      <c r="G4061" s="32">
        <v>1.3499</v>
      </c>
      <c r="H4061" s="32">
        <v>0.011062</v>
      </c>
      <c r="I4061" s="32">
        <v>0.14649</v>
      </c>
      <c r="J4061" s="32" t="s">
        <v>958</v>
      </c>
      <c r="K4061" s="32">
        <v>1.5048</v>
      </c>
      <c r="L4061" s="32">
        <v>0.031422</v>
      </c>
      <c r="M4061" s="32">
        <v>0.3012</v>
      </c>
      <c r="N4061" s="32">
        <v>0.08799</v>
      </c>
      <c r="O4061" s="32">
        <v>0.01444</v>
      </c>
      <c r="P4061" s="32">
        <v>0.8769</v>
      </c>
      <c r="Q4061" s="32">
        <v>1.18963</v>
      </c>
      <c r="R4061" s="32">
        <v>0.021894</v>
      </c>
      <c r="S4061" s="32">
        <v>0.022014</v>
      </c>
      <c r="T4061" s="32">
        <v>0.030917</v>
      </c>
      <c r="U4061" s="32">
        <v>0.9842</v>
      </c>
      <c r="V4061" s="32">
        <v>0.109709</v>
      </c>
      <c r="W4061" s="32">
        <v>0.5631</v>
      </c>
    </row>
    <row r="4062" ht="14.25" customHeight="1">
      <c r="B4062" s="61">
        <v>40259.0</v>
      </c>
      <c r="C4062" s="32">
        <v>19065.0</v>
      </c>
      <c r="D4062" s="32">
        <v>18544.0</v>
      </c>
      <c r="E4062" s="32">
        <v>80.651</v>
      </c>
      <c r="F4062" s="32">
        <v>90.14</v>
      </c>
      <c r="G4062" s="32">
        <v>1.3558</v>
      </c>
      <c r="H4062" s="32">
        <v>0.011094</v>
      </c>
      <c r="I4062" s="32">
        <v>0.14649</v>
      </c>
      <c r="J4062" s="32" t="s">
        <v>958</v>
      </c>
      <c r="K4062" s="32">
        <v>1.51</v>
      </c>
      <c r="L4062" s="32">
        <v>0.031451</v>
      </c>
      <c r="M4062" s="32">
        <v>0.301</v>
      </c>
      <c r="N4062" s="32">
        <v>0.08812</v>
      </c>
      <c r="O4062" s="32">
        <v>0.01444</v>
      </c>
      <c r="P4062" s="32">
        <v>0.8763</v>
      </c>
      <c r="Q4062" s="32">
        <v>1.18843</v>
      </c>
      <c r="R4062" s="32">
        <v>0.021894</v>
      </c>
      <c r="S4062" s="32">
        <v>0.02198</v>
      </c>
      <c r="T4062" s="32">
        <v>0.030921</v>
      </c>
      <c r="U4062" s="32">
        <v>0.9814</v>
      </c>
      <c r="V4062" s="32">
        <v>0.109589</v>
      </c>
      <c r="W4062" s="32">
        <v>0.5586</v>
      </c>
    </row>
    <row r="4063" ht="14.25" customHeight="1">
      <c r="B4063" s="61">
        <v>40256.0</v>
      </c>
      <c r="C4063" s="32">
        <v>18990.0</v>
      </c>
      <c r="D4063" s="32">
        <v>18544.0</v>
      </c>
      <c r="E4063" s="32">
        <v>80.724</v>
      </c>
      <c r="F4063" s="32">
        <v>90.55</v>
      </c>
      <c r="G4063" s="32">
        <v>1.353</v>
      </c>
      <c r="H4063" s="32">
        <v>0.011043</v>
      </c>
      <c r="I4063" s="32">
        <v>0.14649</v>
      </c>
      <c r="J4063" s="32" t="s">
        <v>958</v>
      </c>
      <c r="K4063" s="32">
        <v>1.5013</v>
      </c>
      <c r="L4063" s="32">
        <v>0.031506</v>
      </c>
      <c r="M4063" s="32">
        <v>0.303</v>
      </c>
      <c r="N4063" s="32">
        <v>0.08815</v>
      </c>
      <c r="O4063" s="32">
        <v>0.01444</v>
      </c>
      <c r="P4063" s="32">
        <v>0.8765</v>
      </c>
      <c r="Q4063" s="32">
        <v>1.18977</v>
      </c>
      <c r="R4063" s="32">
        <v>0.021993</v>
      </c>
      <c r="S4063" s="32">
        <v>0.021977</v>
      </c>
      <c r="T4063" s="32">
        <v>0.030865</v>
      </c>
      <c r="U4063" s="32">
        <v>0.983</v>
      </c>
      <c r="V4063" s="32">
        <v>0.10983</v>
      </c>
      <c r="W4063" s="32">
        <v>0.5552</v>
      </c>
    </row>
    <row r="4064" ht="14.25" customHeight="1">
      <c r="B4064" s="61">
        <v>40255.0</v>
      </c>
      <c r="C4064" s="32">
        <v>18989.0</v>
      </c>
      <c r="D4064" s="32">
        <v>18544.0</v>
      </c>
      <c r="E4064" s="32">
        <v>80.225</v>
      </c>
      <c r="F4064" s="32">
        <v>90.39</v>
      </c>
      <c r="G4064" s="32">
        <v>1.3608</v>
      </c>
      <c r="H4064" s="32">
        <v>0.011064</v>
      </c>
      <c r="I4064" s="32">
        <v>0.1465</v>
      </c>
      <c r="J4064" s="32" t="s">
        <v>958</v>
      </c>
      <c r="K4064" s="32">
        <v>1.5244</v>
      </c>
      <c r="L4064" s="32">
        <v>0.031528</v>
      </c>
      <c r="M4064" s="32">
        <v>0.3028</v>
      </c>
      <c r="N4064" s="32">
        <v>0.08818</v>
      </c>
      <c r="O4064" s="32">
        <v>0.01444</v>
      </c>
      <c r="P4064" s="32">
        <v>0.8768</v>
      </c>
      <c r="Q4064" s="32">
        <v>1.17096</v>
      </c>
      <c r="R4064" s="32">
        <v>0.021935</v>
      </c>
      <c r="S4064" s="32">
        <v>0.022019</v>
      </c>
      <c r="T4064" s="32">
        <v>0.03096</v>
      </c>
      <c r="U4064" s="32">
        <v>0.9861</v>
      </c>
      <c r="V4064" s="32">
        <v>0.109589</v>
      </c>
      <c r="W4064" s="32">
        <v>0.5582</v>
      </c>
    </row>
    <row r="4065" ht="14.25" customHeight="1">
      <c r="B4065" s="61">
        <v>40254.0</v>
      </c>
      <c r="C4065" s="32">
        <v>19080.0</v>
      </c>
      <c r="D4065" s="32">
        <v>18544.0</v>
      </c>
      <c r="E4065" s="32">
        <v>79.638</v>
      </c>
      <c r="F4065" s="32">
        <v>90.31</v>
      </c>
      <c r="G4065" s="32">
        <v>1.3738</v>
      </c>
      <c r="H4065" s="32">
        <v>0.011074</v>
      </c>
      <c r="I4065" s="32">
        <v>0.1465</v>
      </c>
      <c r="J4065" s="32" t="s">
        <v>958</v>
      </c>
      <c r="K4065" s="32">
        <v>1.5326</v>
      </c>
      <c r="L4065" s="32">
        <v>0.031531</v>
      </c>
      <c r="M4065" s="32">
        <v>0.3036</v>
      </c>
      <c r="N4065" s="32">
        <v>0.08861</v>
      </c>
      <c r="O4065" s="32">
        <v>0.01444</v>
      </c>
      <c r="P4065" s="32">
        <v>0.8767</v>
      </c>
      <c r="Q4065" s="32">
        <v>1.18794</v>
      </c>
      <c r="R4065" s="32">
        <v>0.021973</v>
      </c>
      <c r="S4065" s="32">
        <v>0.022046</v>
      </c>
      <c r="T4065" s="32">
        <v>0.030979</v>
      </c>
      <c r="U4065" s="32">
        <v>0.9897</v>
      </c>
      <c r="V4065" s="32">
        <v>0.109709</v>
      </c>
      <c r="W4065" s="32">
        <v>0.5659</v>
      </c>
    </row>
    <row r="4066" ht="14.25" customHeight="1">
      <c r="B4066" s="61">
        <v>40253.0</v>
      </c>
      <c r="C4066" s="32">
        <v>19080.0</v>
      </c>
      <c r="D4066" s="32">
        <v>18544.0</v>
      </c>
      <c r="E4066" s="32">
        <v>79.753</v>
      </c>
      <c r="F4066" s="32">
        <v>90.31</v>
      </c>
      <c r="G4066" s="32">
        <v>1.3766</v>
      </c>
      <c r="H4066" s="32">
        <v>0.011073</v>
      </c>
      <c r="I4066" s="32">
        <v>0.14649</v>
      </c>
      <c r="J4066" s="32" t="s">
        <v>958</v>
      </c>
      <c r="K4066" s="32">
        <v>1.5243</v>
      </c>
      <c r="L4066" s="32">
        <v>0.03143</v>
      </c>
      <c r="M4066" s="32">
        <v>0.3014</v>
      </c>
      <c r="N4066" s="32">
        <v>0.08829</v>
      </c>
      <c r="O4066" s="32">
        <v>0.01444</v>
      </c>
      <c r="P4066" s="32">
        <v>0.8761</v>
      </c>
      <c r="Q4066" s="32">
        <v>1.18414</v>
      </c>
      <c r="R4066" s="32">
        <v>0.021873</v>
      </c>
      <c r="S4066" s="32">
        <v>0.021939</v>
      </c>
      <c r="T4066" s="32">
        <v>0.030836</v>
      </c>
      <c r="U4066" s="32">
        <v>0.9863</v>
      </c>
      <c r="V4066" s="32">
        <v>0.108992</v>
      </c>
      <c r="W4066" s="32">
        <v>0.5662</v>
      </c>
    </row>
    <row r="4067" ht="14.25" customHeight="1">
      <c r="B4067" s="61">
        <v>40252.0</v>
      </c>
      <c r="C4067" s="32">
        <v>19090.0</v>
      </c>
      <c r="D4067" s="32">
        <v>18544.0</v>
      </c>
      <c r="E4067" s="32">
        <v>80.251</v>
      </c>
      <c r="F4067" s="32">
        <v>90.53</v>
      </c>
      <c r="G4067" s="32">
        <v>1.3677</v>
      </c>
      <c r="H4067" s="32">
        <v>0.011046</v>
      </c>
      <c r="I4067" s="32">
        <v>0.1465</v>
      </c>
      <c r="J4067" s="32" t="s">
        <v>958</v>
      </c>
      <c r="K4067" s="32">
        <v>1.5057</v>
      </c>
      <c r="L4067" s="32">
        <v>0.031412</v>
      </c>
      <c r="M4067" s="32">
        <v>0.3012</v>
      </c>
      <c r="N4067" s="32">
        <v>0.08812</v>
      </c>
      <c r="O4067" s="32">
        <v>0.01444</v>
      </c>
      <c r="P4067" s="32">
        <v>0.8768</v>
      </c>
      <c r="Q4067" s="32">
        <v>1.18765</v>
      </c>
      <c r="R4067" s="32">
        <v>0.021884</v>
      </c>
      <c r="S4067" s="32">
        <v>0.021939</v>
      </c>
      <c r="T4067" s="32">
        <v>0.030722</v>
      </c>
      <c r="U4067" s="32">
        <v>0.9812</v>
      </c>
      <c r="V4067" s="32">
        <v>0.109111</v>
      </c>
      <c r="W4067" s="32">
        <v>0.5669</v>
      </c>
    </row>
    <row r="4068" ht="14.25" customHeight="1">
      <c r="B4068" s="61">
        <v>40249.0</v>
      </c>
      <c r="C4068" s="32">
        <v>19083.0</v>
      </c>
      <c r="D4068" s="32">
        <v>18544.0</v>
      </c>
      <c r="E4068" s="32">
        <v>79.833</v>
      </c>
      <c r="F4068" s="32">
        <v>90.56</v>
      </c>
      <c r="G4068" s="32">
        <v>1.3769</v>
      </c>
      <c r="H4068" s="32">
        <v>0.011043</v>
      </c>
      <c r="I4068" s="32">
        <v>0.14651</v>
      </c>
      <c r="J4068" s="32" t="s">
        <v>958</v>
      </c>
      <c r="K4068" s="32">
        <v>1.5204</v>
      </c>
      <c r="L4068" s="32">
        <v>0.031496</v>
      </c>
      <c r="M4068" s="32">
        <v>0.3033</v>
      </c>
      <c r="N4068" s="32">
        <v>0.08861</v>
      </c>
      <c r="O4068" s="32">
        <v>0.01444</v>
      </c>
      <c r="P4068" s="32">
        <v>0.877</v>
      </c>
      <c r="Q4068" s="32">
        <v>1.19618</v>
      </c>
      <c r="R4068" s="32">
        <v>0.021911</v>
      </c>
      <c r="S4068" s="32">
        <v>0.022007</v>
      </c>
      <c r="T4068" s="32">
        <v>0.030736</v>
      </c>
      <c r="U4068" s="32">
        <v>0.9813</v>
      </c>
      <c r="V4068" s="32">
        <v>0.10923</v>
      </c>
      <c r="W4068" s="32">
        <v>0.5672</v>
      </c>
    </row>
    <row r="4069" ht="14.25" customHeight="1">
      <c r="B4069" s="61">
        <v>40248.0</v>
      </c>
      <c r="C4069" s="32">
        <v>19068.0</v>
      </c>
      <c r="D4069" s="32">
        <v>18544.0</v>
      </c>
      <c r="E4069" s="32">
        <v>80.323</v>
      </c>
      <c r="F4069" s="32">
        <v>90.51</v>
      </c>
      <c r="G4069" s="32">
        <v>1.3681</v>
      </c>
      <c r="H4069" s="32">
        <v>0.011049</v>
      </c>
      <c r="I4069" s="32">
        <v>0.14648</v>
      </c>
      <c r="J4069" s="32" t="s">
        <v>958</v>
      </c>
      <c r="K4069" s="32">
        <v>1.5062</v>
      </c>
      <c r="L4069" s="32">
        <v>0.031461</v>
      </c>
      <c r="M4069" s="32">
        <v>0.3012</v>
      </c>
      <c r="N4069" s="32">
        <v>0.08842</v>
      </c>
      <c r="O4069" s="32">
        <v>0.01444</v>
      </c>
      <c r="P4069" s="32">
        <v>0.8771</v>
      </c>
      <c r="Q4069" s="32">
        <v>1.18681</v>
      </c>
      <c r="R4069" s="32">
        <v>0.021908</v>
      </c>
      <c r="S4069" s="32">
        <v>0.021924</v>
      </c>
      <c r="T4069" s="32">
        <v>0.03059</v>
      </c>
      <c r="U4069" s="32">
        <v>0.9768</v>
      </c>
      <c r="V4069" s="32">
        <v>0.108939</v>
      </c>
      <c r="W4069" s="32">
        <v>0.5669</v>
      </c>
    </row>
    <row r="4070" ht="14.25" customHeight="1">
      <c r="B4070" s="61">
        <v>40247.0</v>
      </c>
      <c r="C4070" s="32">
        <v>19065.0</v>
      </c>
      <c r="D4070" s="32">
        <v>18544.0</v>
      </c>
      <c r="E4070" s="32">
        <v>80.445</v>
      </c>
      <c r="F4070" s="32">
        <v>90.52</v>
      </c>
      <c r="G4070" s="32">
        <v>1.3657</v>
      </c>
      <c r="H4070" s="32">
        <v>0.011046</v>
      </c>
      <c r="I4070" s="32">
        <v>0.1465</v>
      </c>
      <c r="J4070" s="32" t="s">
        <v>958</v>
      </c>
      <c r="K4070" s="32">
        <v>1.4978</v>
      </c>
      <c r="L4070" s="32">
        <v>0.031486</v>
      </c>
      <c r="M4070" s="32">
        <v>0.3018</v>
      </c>
      <c r="N4070" s="32">
        <v>0.08863</v>
      </c>
      <c r="O4070" s="32">
        <v>0.01444</v>
      </c>
      <c r="P4070" s="32">
        <v>0.8764</v>
      </c>
      <c r="Q4070" s="32">
        <v>1.18681</v>
      </c>
      <c r="R4070" s="32">
        <v>0.021884</v>
      </c>
      <c r="S4070" s="32">
        <v>0.022041</v>
      </c>
      <c r="T4070" s="32">
        <v>0.030595</v>
      </c>
      <c r="U4070" s="32">
        <v>0.9761</v>
      </c>
      <c r="V4070" s="32">
        <v>0.10917</v>
      </c>
      <c r="W4070" s="32">
        <v>0.5654</v>
      </c>
    </row>
    <row r="4071" ht="14.25" customHeight="1">
      <c r="B4071" s="61">
        <v>40246.0</v>
      </c>
      <c r="C4071" s="32">
        <v>18985.0</v>
      </c>
      <c r="D4071" s="32">
        <v>18544.0</v>
      </c>
      <c r="E4071" s="32">
        <v>80.592</v>
      </c>
      <c r="F4071" s="32">
        <v>89.97</v>
      </c>
      <c r="G4071" s="32">
        <v>1.3602</v>
      </c>
      <c r="H4071" s="32">
        <v>0.011115</v>
      </c>
      <c r="I4071" s="32">
        <v>0.1465</v>
      </c>
      <c r="J4071" s="32" t="s">
        <v>958</v>
      </c>
      <c r="K4071" s="32">
        <v>1.4997</v>
      </c>
      <c r="L4071" s="32">
        <v>0.031414</v>
      </c>
      <c r="M4071" s="32">
        <v>0.2992</v>
      </c>
      <c r="N4071" s="32">
        <v>0.08814</v>
      </c>
      <c r="O4071" s="32">
        <v>0.01444</v>
      </c>
      <c r="P4071" s="32">
        <v>0.8763</v>
      </c>
      <c r="Q4071" s="32">
        <v>1.1819</v>
      </c>
      <c r="R4071" s="32">
        <v>0.021839</v>
      </c>
      <c r="S4071" s="32">
        <v>0.021947</v>
      </c>
      <c r="T4071" s="32">
        <v>0.030576</v>
      </c>
      <c r="U4071" s="32">
        <v>0.9744</v>
      </c>
      <c r="V4071" s="32">
        <v>0.108578</v>
      </c>
      <c r="W4071" s="32">
        <v>0.563</v>
      </c>
    </row>
    <row r="4072" ht="14.25" customHeight="1">
      <c r="B4072" s="61">
        <v>40245.0</v>
      </c>
      <c r="C4072" s="32">
        <v>19090.0</v>
      </c>
      <c r="D4072" s="32">
        <v>18544.0</v>
      </c>
      <c r="E4072" s="32">
        <v>80.432</v>
      </c>
      <c r="F4072" s="32">
        <v>90.31</v>
      </c>
      <c r="G4072" s="32">
        <v>1.3634</v>
      </c>
      <c r="H4072" s="32">
        <v>0.011073</v>
      </c>
      <c r="I4072" s="32">
        <v>0.14649</v>
      </c>
      <c r="J4072" s="32" t="s">
        <v>958</v>
      </c>
      <c r="K4072" s="32">
        <v>1.5066</v>
      </c>
      <c r="L4072" s="32">
        <v>0.031382</v>
      </c>
      <c r="M4072" s="32">
        <v>0.2996</v>
      </c>
      <c r="N4072" s="32">
        <v>0.08834</v>
      </c>
      <c r="O4072" s="32">
        <v>0.01444</v>
      </c>
      <c r="P4072" s="32">
        <v>0.8757</v>
      </c>
      <c r="Q4072" s="32">
        <v>1.18057</v>
      </c>
      <c r="R4072" s="32">
        <v>0.02186</v>
      </c>
      <c r="S4072" s="32">
        <v>0.021968</v>
      </c>
      <c r="T4072" s="32">
        <v>0.03059</v>
      </c>
      <c r="U4072" s="32">
        <v>0.9736</v>
      </c>
      <c r="V4072" s="32">
        <v>0.108873</v>
      </c>
      <c r="W4072" s="32">
        <v>0.5593</v>
      </c>
    </row>
    <row r="4073" ht="14.25" customHeight="1">
      <c r="B4073" s="61">
        <v>40242.0</v>
      </c>
      <c r="C4073" s="32">
        <v>19065.0</v>
      </c>
      <c r="D4073" s="32">
        <v>18544.0</v>
      </c>
      <c r="E4073" s="32">
        <v>80.432</v>
      </c>
      <c r="F4073" s="32">
        <v>90.28</v>
      </c>
      <c r="G4073" s="32">
        <v>1.3626</v>
      </c>
      <c r="H4073" s="32">
        <v>0.011075</v>
      </c>
      <c r="I4073" s="32">
        <v>0.14649</v>
      </c>
      <c r="J4073" s="32" t="s">
        <v>958</v>
      </c>
      <c r="K4073" s="32">
        <v>1.5137</v>
      </c>
      <c r="L4073" s="32">
        <v>0.031323</v>
      </c>
      <c r="M4073" s="32">
        <v>0.2975</v>
      </c>
      <c r="N4073" s="32">
        <v>0.08795</v>
      </c>
      <c r="O4073" s="32">
        <v>0.01444</v>
      </c>
      <c r="P4073" s="32">
        <v>0.8756</v>
      </c>
      <c r="Q4073" s="32">
        <v>1.18064</v>
      </c>
      <c r="R4073" s="32">
        <v>0.021775</v>
      </c>
      <c r="S4073" s="32">
        <v>0.021925</v>
      </c>
      <c r="T4073" s="32">
        <v>0.030647</v>
      </c>
      <c r="U4073" s="32">
        <v>0.9719</v>
      </c>
      <c r="V4073" s="32">
        <v>0.108519</v>
      </c>
      <c r="W4073" s="32">
        <v>0.5623</v>
      </c>
    </row>
    <row r="4074" ht="14.25" customHeight="1">
      <c r="B4074" s="61">
        <v>40241.0</v>
      </c>
      <c r="C4074" s="32">
        <v>18965.0</v>
      </c>
      <c r="D4074" s="32">
        <v>18544.0</v>
      </c>
      <c r="E4074" s="32">
        <v>80.561</v>
      </c>
      <c r="F4074" s="32">
        <v>89.02</v>
      </c>
      <c r="G4074" s="32">
        <v>1.3581</v>
      </c>
      <c r="H4074" s="32">
        <v>0.011231</v>
      </c>
      <c r="I4074" s="32">
        <v>0.14649</v>
      </c>
      <c r="J4074" s="32" t="s">
        <v>958</v>
      </c>
      <c r="K4074" s="32">
        <v>1.5032</v>
      </c>
      <c r="L4074" s="32">
        <v>0.031293</v>
      </c>
      <c r="M4074" s="32">
        <v>0.2978</v>
      </c>
      <c r="N4074" s="32">
        <v>0.08736</v>
      </c>
      <c r="O4074" s="32">
        <v>0.01444</v>
      </c>
      <c r="P4074" s="32">
        <v>0.8757</v>
      </c>
      <c r="Q4074" s="32">
        <v>1.17842</v>
      </c>
      <c r="R4074" s="32">
        <v>0.021654</v>
      </c>
      <c r="S4074" s="32">
        <v>0.021832</v>
      </c>
      <c r="T4074" s="32">
        <v>0.030633</v>
      </c>
      <c r="U4074" s="32">
        <v>0.9693</v>
      </c>
      <c r="V4074" s="32">
        <v>0.107701</v>
      </c>
      <c r="W4074" s="32">
        <v>0.5593</v>
      </c>
    </row>
    <row r="4075" ht="14.25" customHeight="1">
      <c r="B4075" s="61">
        <v>40240.0</v>
      </c>
      <c r="C4075" s="32">
        <v>18991.0</v>
      </c>
      <c r="D4075" s="32">
        <v>18544.0</v>
      </c>
      <c r="E4075" s="32">
        <v>79.977</v>
      </c>
      <c r="F4075" s="32">
        <v>88.47</v>
      </c>
      <c r="G4075" s="32">
        <v>1.3697</v>
      </c>
      <c r="H4075" s="32">
        <v>0.011305</v>
      </c>
      <c r="I4075" s="32">
        <v>0.1465</v>
      </c>
      <c r="J4075" s="32" t="s">
        <v>958</v>
      </c>
      <c r="K4075" s="32">
        <v>1.51</v>
      </c>
      <c r="L4075" s="32">
        <v>0.031259</v>
      </c>
      <c r="M4075" s="32">
        <v>0.297</v>
      </c>
      <c r="N4075" s="32">
        <v>0.08746</v>
      </c>
      <c r="O4075" s="32">
        <v>0.01444</v>
      </c>
      <c r="P4075" s="32">
        <v>0.8747</v>
      </c>
      <c r="Q4075" s="32">
        <v>1.17578</v>
      </c>
      <c r="R4075" s="32">
        <v>0.021725</v>
      </c>
      <c r="S4075" s="32">
        <v>0.021882</v>
      </c>
      <c r="T4075" s="32">
        <v>0.030586</v>
      </c>
      <c r="U4075" s="32">
        <v>0.9691</v>
      </c>
      <c r="V4075" s="32">
        <v>0.107759</v>
      </c>
      <c r="W4075" s="32">
        <v>0.5585</v>
      </c>
    </row>
    <row r="4076" ht="14.25" customHeight="1">
      <c r="B4076" s="61">
        <v>40239.0</v>
      </c>
      <c r="C4076" s="32">
        <v>19025.0</v>
      </c>
      <c r="D4076" s="32">
        <v>18544.0</v>
      </c>
      <c r="E4076" s="32">
        <v>80.521</v>
      </c>
      <c r="F4076" s="32">
        <v>88.85</v>
      </c>
      <c r="G4076" s="32">
        <v>1.3615</v>
      </c>
      <c r="H4076" s="32">
        <v>0.011255</v>
      </c>
      <c r="I4076" s="32">
        <v>0.14648</v>
      </c>
      <c r="J4076" s="32" t="s">
        <v>958</v>
      </c>
      <c r="K4076" s="32">
        <v>1.4971</v>
      </c>
      <c r="L4076" s="32">
        <v>0.031216</v>
      </c>
      <c r="M4076" s="32">
        <v>0.2959</v>
      </c>
      <c r="N4076" s="32">
        <v>0.08718</v>
      </c>
      <c r="O4076" s="32">
        <v>0.01444</v>
      </c>
      <c r="P4076" s="32">
        <v>0.8724</v>
      </c>
      <c r="Q4076" s="32">
        <v>1.17855</v>
      </c>
      <c r="R4076" s="32">
        <v>0.02174</v>
      </c>
      <c r="S4076" s="32">
        <v>0.021775</v>
      </c>
      <c r="T4076" s="32">
        <v>0.030581</v>
      </c>
      <c r="U4076" s="32">
        <v>0.9657</v>
      </c>
      <c r="V4076" s="32">
        <v>0.107527</v>
      </c>
      <c r="W4076" s="32">
        <v>0.5578</v>
      </c>
    </row>
    <row r="4077" ht="14.25" customHeight="1">
      <c r="B4077" s="61">
        <v>40238.0</v>
      </c>
      <c r="C4077" s="32">
        <v>19075.0</v>
      </c>
      <c r="D4077" s="32">
        <v>18544.0</v>
      </c>
      <c r="E4077" s="32">
        <v>80.658</v>
      </c>
      <c r="F4077" s="32">
        <v>89.13</v>
      </c>
      <c r="G4077" s="32">
        <v>1.356</v>
      </c>
      <c r="H4077" s="32">
        <v>0.011219</v>
      </c>
      <c r="I4077" s="32">
        <v>0.1465</v>
      </c>
      <c r="J4077" s="32" t="s">
        <v>958</v>
      </c>
      <c r="K4077" s="32">
        <v>1.4991</v>
      </c>
      <c r="L4077" s="32">
        <v>0.031231</v>
      </c>
      <c r="M4077" s="32">
        <v>0.2955</v>
      </c>
      <c r="N4077" s="32">
        <v>0.08675</v>
      </c>
      <c r="O4077" s="32">
        <v>0.01444</v>
      </c>
      <c r="P4077" s="32">
        <v>0.8721</v>
      </c>
      <c r="Q4077" s="32">
        <v>1.17426</v>
      </c>
      <c r="R4077" s="32">
        <v>0.021676</v>
      </c>
      <c r="S4077" s="32">
        <v>0.021718</v>
      </c>
      <c r="T4077" s="32">
        <v>0.030469</v>
      </c>
      <c r="U4077" s="32">
        <v>0.9603</v>
      </c>
      <c r="V4077" s="32">
        <v>0.107759</v>
      </c>
      <c r="W4077" s="32">
        <v>0.5565</v>
      </c>
    </row>
    <row r="4078" ht="14.25" customHeight="1">
      <c r="B4078" s="61">
        <v>40235.0</v>
      </c>
      <c r="C4078" s="32">
        <v>19025.0</v>
      </c>
      <c r="D4078" s="32">
        <v>18544.0</v>
      </c>
      <c r="E4078" s="32">
        <v>80.362</v>
      </c>
      <c r="F4078" s="32">
        <v>88.97</v>
      </c>
      <c r="G4078" s="32">
        <v>1.3631</v>
      </c>
      <c r="H4078" s="32">
        <v>0.011246</v>
      </c>
      <c r="I4078" s="32">
        <v>0.1465</v>
      </c>
      <c r="J4078" s="32" t="s">
        <v>958</v>
      </c>
      <c r="K4078" s="32">
        <v>1.5238</v>
      </c>
      <c r="L4078" s="32">
        <v>0.03118</v>
      </c>
      <c r="M4078" s="32">
        <v>0.2945</v>
      </c>
      <c r="N4078" s="32">
        <v>0.08666</v>
      </c>
      <c r="O4078" s="32">
        <v>0.01444</v>
      </c>
      <c r="P4078" s="32">
        <v>0.8724</v>
      </c>
      <c r="Q4078" s="32">
        <v>1.1744</v>
      </c>
      <c r="R4078" s="32">
        <v>0.021666</v>
      </c>
      <c r="S4078" s="32">
        <v>0.021698</v>
      </c>
      <c r="T4078" s="32">
        <v>0.030257</v>
      </c>
      <c r="U4078" s="32">
        <v>0.9512</v>
      </c>
      <c r="V4078" s="32">
        <v>0.107239</v>
      </c>
      <c r="W4078" s="32">
        <v>0.5536</v>
      </c>
    </row>
    <row r="4079" ht="14.25" customHeight="1">
      <c r="B4079" s="61">
        <v>40234.0</v>
      </c>
      <c r="C4079" s="32">
        <v>18938.0</v>
      </c>
      <c r="D4079" s="32">
        <v>18544.0</v>
      </c>
      <c r="E4079" s="32">
        <v>80.787</v>
      </c>
      <c r="F4079" s="32">
        <v>89.08</v>
      </c>
      <c r="G4079" s="32">
        <v>1.3548</v>
      </c>
      <c r="H4079" s="32">
        <v>0.011224</v>
      </c>
      <c r="I4079" s="32">
        <v>0.14649</v>
      </c>
      <c r="J4079" s="32" t="s">
        <v>958</v>
      </c>
      <c r="K4079" s="32">
        <v>1.5265</v>
      </c>
      <c r="L4079" s="32">
        <v>0.031158</v>
      </c>
      <c r="M4079" s="32">
        <v>0.2936</v>
      </c>
      <c r="N4079" s="32">
        <v>0.08595</v>
      </c>
      <c r="O4079" s="32">
        <v>0.01444</v>
      </c>
      <c r="P4079" s="32">
        <v>0.873</v>
      </c>
      <c r="Q4079" s="32">
        <v>1.17849</v>
      </c>
      <c r="R4079" s="32">
        <v>0.021603</v>
      </c>
      <c r="S4079" s="32">
        <v>0.021563</v>
      </c>
      <c r="T4079" s="32">
        <v>0.030225</v>
      </c>
      <c r="U4079" s="32">
        <v>0.9429</v>
      </c>
      <c r="V4079" s="32">
        <v>0.106981</v>
      </c>
      <c r="W4079" s="32">
        <v>0.5482</v>
      </c>
    </row>
    <row r="4080" ht="14.25" customHeight="1">
      <c r="B4080" s="61">
        <v>40233.0</v>
      </c>
      <c r="C4080" s="32">
        <v>19013.0</v>
      </c>
      <c r="D4080" s="32">
        <v>18544.0</v>
      </c>
      <c r="E4080" s="32">
        <v>80.849</v>
      </c>
      <c r="F4080" s="32">
        <v>90.15</v>
      </c>
      <c r="G4080" s="32">
        <v>1.3538</v>
      </c>
      <c r="H4080" s="32">
        <v>0.011093</v>
      </c>
      <c r="I4080" s="32">
        <v>0.14648</v>
      </c>
      <c r="J4080" s="32" t="s">
        <v>958</v>
      </c>
      <c r="K4080" s="32">
        <v>1.5408</v>
      </c>
      <c r="L4080" s="32">
        <v>0.031192</v>
      </c>
      <c r="M4080" s="32">
        <v>0.294</v>
      </c>
      <c r="N4080" s="32">
        <v>0.08669</v>
      </c>
      <c r="O4080" s="32">
        <v>0.01444</v>
      </c>
      <c r="P4080" s="32">
        <v>0.8752</v>
      </c>
      <c r="Q4080" s="32">
        <v>1.17849</v>
      </c>
      <c r="R4080" s="32">
        <v>0.021668</v>
      </c>
      <c r="S4080" s="32">
        <v>0.021584</v>
      </c>
      <c r="T4080" s="32">
        <v>0.030303</v>
      </c>
      <c r="U4080" s="32">
        <v>0.9491</v>
      </c>
      <c r="V4080" s="32">
        <v>0.107021</v>
      </c>
      <c r="W4080" s="32">
        <v>0.5493</v>
      </c>
    </row>
    <row r="4081" ht="14.25" customHeight="1">
      <c r="B4081" s="61">
        <v>40232.0</v>
      </c>
      <c r="C4081" s="32">
        <v>18908.0</v>
      </c>
      <c r="D4081" s="32">
        <v>18544.0</v>
      </c>
      <c r="E4081" s="32">
        <v>80.85</v>
      </c>
      <c r="F4081" s="32">
        <v>90.22</v>
      </c>
      <c r="G4081" s="32">
        <v>1.3507</v>
      </c>
      <c r="H4081" s="32">
        <v>0.011085</v>
      </c>
      <c r="I4081" s="32">
        <v>0.14646</v>
      </c>
      <c r="J4081" s="32" t="s">
        <v>958</v>
      </c>
      <c r="K4081" s="32">
        <v>1.5426</v>
      </c>
      <c r="L4081" s="32">
        <v>0.031211</v>
      </c>
      <c r="M4081" s="32">
        <v>0.2945</v>
      </c>
      <c r="N4081" s="32">
        <v>0.08635</v>
      </c>
      <c r="O4081" s="32">
        <v>0.01444</v>
      </c>
      <c r="P4081" s="32">
        <v>0.8749</v>
      </c>
      <c r="Q4081" s="32">
        <v>1.17659</v>
      </c>
      <c r="R4081" s="32">
        <v>0.021669</v>
      </c>
      <c r="S4081" s="32">
        <v>0.02161</v>
      </c>
      <c r="T4081" s="32">
        <v>0.030193</v>
      </c>
      <c r="U4081" s="32">
        <v>0.9465</v>
      </c>
      <c r="V4081" s="32">
        <v>0.107614</v>
      </c>
      <c r="W4081" s="32">
        <v>0.5476</v>
      </c>
    </row>
    <row r="4082" ht="14.25" customHeight="1">
      <c r="B4082" s="61">
        <v>40231.0</v>
      </c>
      <c r="C4082" s="32">
        <v>18838.0</v>
      </c>
      <c r="D4082" s="32">
        <v>18544.0</v>
      </c>
      <c r="E4082" s="32">
        <v>80.507</v>
      </c>
      <c r="F4082" s="32">
        <v>91.14</v>
      </c>
      <c r="G4082" s="32">
        <v>1.3596</v>
      </c>
      <c r="H4082" s="32">
        <v>0.010972</v>
      </c>
      <c r="I4082" s="32">
        <v>0.14649</v>
      </c>
      <c r="J4082" s="32" t="s">
        <v>958</v>
      </c>
      <c r="K4082" s="32">
        <v>1.5481</v>
      </c>
      <c r="L4082" s="32">
        <v>0.031211</v>
      </c>
      <c r="M4082" s="32">
        <v>0.2941</v>
      </c>
      <c r="N4082" s="32">
        <v>0.08715</v>
      </c>
      <c r="O4082" s="32">
        <v>0.01443</v>
      </c>
      <c r="P4082" s="32">
        <v>0.8743</v>
      </c>
      <c r="Q4082" s="32">
        <v>1.17533</v>
      </c>
      <c r="R4082" s="32">
        <v>0.021656</v>
      </c>
      <c r="S4082" s="32">
        <v>0.021685</v>
      </c>
      <c r="T4082" s="32">
        <v>0.03018</v>
      </c>
      <c r="U4082" s="32">
        <v>0.9588</v>
      </c>
      <c r="V4082" s="32">
        <v>0.10762</v>
      </c>
      <c r="W4082" s="32">
        <v>0.5518</v>
      </c>
    </row>
    <row r="4083" ht="14.25" customHeight="1">
      <c r="B4083" s="61">
        <v>40228.0</v>
      </c>
      <c r="C4083" s="32">
        <v>18875.0</v>
      </c>
      <c r="D4083" s="32">
        <v>18544.0</v>
      </c>
      <c r="E4083" s="32">
        <v>80.643</v>
      </c>
      <c r="F4083" s="32">
        <v>91.52</v>
      </c>
      <c r="G4083" s="32">
        <v>1.3613</v>
      </c>
      <c r="H4083" s="32">
        <v>0.010927</v>
      </c>
      <c r="I4083" s="32">
        <v>0.14641</v>
      </c>
      <c r="J4083" s="32" t="s">
        <v>958</v>
      </c>
      <c r="K4083" s="32">
        <v>1.5473</v>
      </c>
      <c r="L4083" s="32">
        <v>0.031179</v>
      </c>
      <c r="M4083" s="32">
        <v>0.2932</v>
      </c>
      <c r="N4083" s="32">
        <v>0.08681</v>
      </c>
      <c r="O4083" s="32">
        <v>0.01444</v>
      </c>
      <c r="P4083" s="32">
        <v>0.8742</v>
      </c>
      <c r="Q4083" s="32">
        <v>1.17793</v>
      </c>
      <c r="R4083" s="32">
        <v>0.021624</v>
      </c>
      <c r="S4083" s="32">
        <v>0.021598</v>
      </c>
      <c r="T4083" s="32">
        <v>0.030085</v>
      </c>
      <c r="U4083" s="32">
        <v>0.9624</v>
      </c>
      <c r="V4083" s="32">
        <v>0.107095</v>
      </c>
      <c r="W4083" s="32">
        <v>0.554</v>
      </c>
    </row>
    <row r="4084" ht="14.25" customHeight="1">
      <c r="B4084" s="61">
        <v>40227.0</v>
      </c>
      <c r="C4084" s="32">
        <v>18875.0</v>
      </c>
      <c r="D4084" s="32">
        <v>18544.0</v>
      </c>
      <c r="E4084" s="32">
        <v>80.398</v>
      </c>
      <c r="F4084" s="32">
        <v>91.81</v>
      </c>
      <c r="G4084" s="32">
        <v>1.3527</v>
      </c>
      <c r="H4084" s="32">
        <v>0.010896</v>
      </c>
      <c r="I4084" s="32">
        <v>0.14647</v>
      </c>
      <c r="J4084" s="32" t="s">
        <v>958</v>
      </c>
      <c r="K4084" s="32">
        <v>1.5529</v>
      </c>
      <c r="L4084" s="32">
        <v>0.031184</v>
      </c>
      <c r="M4084" s="32">
        <v>0.294</v>
      </c>
      <c r="N4084" s="32">
        <v>0.08696</v>
      </c>
      <c r="O4084" s="32">
        <v>0.01444</v>
      </c>
      <c r="P4084" s="32">
        <v>0.8741</v>
      </c>
      <c r="Q4084" s="32">
        <v>1.17855</v>
      </c>
      <c r="R4084" s="32">
        <v>0.021669</v>
      </c>
      <c r="S4084" s="32">
        <v>0.02161</v>
      </c>
      <c r="T4084" s="32">
        <v>0.03013</v>
      </c>
      <c r="U4084" s="32">
        <v>0.955</v>
      </c>
      <c r="V4084" s="32">
        <v>0.1074</v>
      </c>
      <c r="W4084" s="32">
        <v>0.5482</v>
      </c>
    </row>
    <row r="4085" ht="14.25" customHeight="1">
      <c r="B4085" s="61">
        <v>40226.0</v>
      </c>
      <c r="C4085" s="32">
        <v>18875.0</v>
      </c>
      <c r="D4085" s="32">
        <v>18544.0</v>
      </c>
      <c r="E4085" s="32">
        <v>80.376</v>
      </c>
      <c r="F4085" s="32">
        <v>91.26</v>
      </c>
      <c r="G4085" s="32">
        <v>1.3607</v>
      </c>
      <c r="H4085" s="32">
        <v>0.010958</v>
      </c>
      <c r="I4085" s="32">
        <v>0.1465</v>
      </c>
      <c r="J4085" s="32" t="s">
        <v>958</v>
      </c>
      <c r="K4085" s="32">
        <v>1.5672</v>
      </c>
      <c r="L4085" s="32">
        <v>0.031211</v>
      </c>
      <c r="M4085" s="32">
        <v>0.2952</v>
      </c>
      <c r="N4085" s="32">
        <v>0.08734</v>
      </c>
      <c r="O4085" s="32">
        <v>0.01444</v>
      </c>
      <c r="P4085" s="32">
        <v>0.875</v>
      </c>
      <c r="Q4085" s="32">
        <v>1.17845</v>
      </c>
      <c r="R4085" s="32">
        <v>0.021707</v>
      </c>
      <c r="S4085" s="32">
        <v>0.021687</v>
      </c>
      <c r="T4085" s="32">
        <v>0.030139</v>
      </c>
      <c r="U4085" s="32">
        <v>0.9557</v>
      </c>
      <c r="V4085" s="32">
        <v>0.10773</v>
      </c>
      <c r="W4085" s="32">
        <v>0.5455</v>
      </c>
    </row>
    <row r="4086" ht="14.25" customHeight="1">
      <c r="B4086" s="61">
        <v>40225.0</v>
      </c>
      <c r="C4086" s="32">
        <v>18875.0</v>
      </c>
      <c r="D4086" s="32">
        <v>18544.0</v>
      </c>
      <c r="E4086" s="32">
        <v>79.7</v>
      </c>
      <c r="F4086" s="32">
        <v>90.14</v>
      </c>
      <c r="G4086" s="32">
        <v>1.377</v>
      </c>
      <c r="H4086" s="32">
        <v>0.011094</v>
      </c>
      <c r="I4086" s="32">
        <v>0.14637</v>
      </c>
      <c r="J4086" s="32" t="s">
        <v>958</v>
      </c>
      <c r="K4086" s="32">
        <v>1.5792</v>
      </c>
      <c r="L4086" s="32">
        <v>0.031179</v>
      </c>
      <c r="M4086" s="32">
        <v>0.2921</v>
      </c>
      <c r="N4086" s="32">
        <v>0.08717</v>
      </c>
      <c r="O4086" s="32">
        <v>0.01442</v>
      </c>
      <c r="P4086" s="32">
        <v>0.8739</v>
      </c>
      <c r="Q4086" s="32">
        <v>1.17808</v>
      </c>
      <c r="R4086" s="32">
        <v>0.021727</v>
      </c>
      <c r="S4086" s="32">
        <v>0.02164</v>
      </c>
      <c r="T4086" s="32">
        <v>0.030175</v>
      </c>
      <c r="U4086" s="32">
        <v>0.9588</v>
      </c>
      <c r="V4086" s="32">
        <v>0.107394</v>
      </c>
      <c r="W4086" s="32">
        <v>0.544</v>
      </c>
    </row>
    <row r="4087" ht="14.25" customHeight="1">
      <c r="B4087" s="61">
        <v>40224.0</v>
      </c>
      <c r="C4087" s="32">
        <v>18875.0</v>
      </c>
      <c r="D4087" s="32">
        <v>18544.0</v>
      </c>
      <c r="E4087" s="32">
        <v>80.332</v>
      </c>
      <c r="F4087" s="32">
        <v>90.02</v>
      </c>
      <c r="G4087" s="32">
        <v>1.3598</v>
      </c>
      <c r="H4087" s="32">
        <v>0.01111</v>
      </c>
      <c r="I4087" s="32">
        <v>0.14648</v>
      </c>
      <c r="J4087" s="32" t="s">
        <v>958</v>
      </c>
      <c r="K4087" s="32">
        <v>1.566</v>
      </c>
      <c r="L4087" s="32">
        <v>0.031172</v>
      </c>
      <c r="M4087" s="32">
        <v>0.2921</v>
      </c>
      <c r="N4087" s="32">
        <v>0.08653</v>
      </c>
      <c r="O4087" s="32">
        <v>0.01444</v>
      </c>
      <c r="P4087" s="32">
        <v>0.8737</v>
      </c>
      <c r="Q4087" s="32">
        <v>1.17897</v>
      </c>
      <c r="R4087" s="32">
        <v>0.021617</v>
      </c>
      <c r="S4087" s="32">
        <v>0.021587</v>
      </c>
      <c r="T4087" s="32">
        <v>0.03012</v>
      </c>
      <c r="U4087" s="32">
        <v>0.953</v>
      </c>
      <c r="V4087" s="32">
        <v>0.106952</v>
      </c>
      <c r="W4087" s="32">
        <v>0.5371</v>
      </c>
    </row>
    <row r="4088" ht="14.25" customHeight="1">
      <c r="B4088" s="61">
        <v>40221.0</v>
      </c>
      <c r="C4088" s="32">
        <v>18875.0</v>
      </c>
      <c r="D4088" s="32">
        <v>18544.0</v>
      </c>
      <c r="E4088" s="32">
        <v>80.218</v>
      </c>
      <c r="F4088" s="32">
        <v>89.96</v>
      </c>
      <c r="G4088" s="32">
        <v>1.3632</v>
      </c>
      <c r="H4088" s="32">
        <v>0.011115</v>
      </c>
      <c r="I4088" s="32">
        <v>0.14634</v>
      </c>
      <c r="J4088" s="32" t="s">
        <v>958</v>
      </c>
      <c r="K4088" s="32">
        <v>1.5701</v>
      </c>
      <c r="L4088" s="32">
        <v>0.031192</v>
      </c>
      <c r="M4088" s="32">
        <v>0.2915</v>
      </c>
      <c r="N4088" s="32">
        <v>0.08626</v>
      </c>
      <c r="O4088" s="32">
        <v>0.01444</v>
      </c>
      <c r="P4088" s="32">
        <v>0.8718</v>
      </c>
      <c r="Q4088" s="32">
        <v>1.1805</v>
      </c>
      <c r="R4088" s="32">
        <v>0.021589</v>
      </c>
      <c r="S4088" s="32">
        <v>0.021547</v>
      </c>
      <c r="T4088" s="32">
        <v>0.03013</v>
      </c>
      <c r="U4088" s="32">
        <v>0.9521</v>
      </c>
      <c r="V4088" s="32">
        <v>0.107066</v>
      </c>
      <c r="W4088" s="32">
        <v>0.5371</v>
      </c>
    </row>
    <row r="4089" ht="14.25" customHeight="1">
      <c r="B4089" s="61">
        <v>40220.0</v>
      </c>
      <c r="C4089" s="32">
        <v>18740.0</v>
      </c>
      <c r="D4089" s="32">
        <v>18544.0</v>
      </c>
      <c r="E4089" s="32">
        <v>79.994</v>
      </c>
      <c r="F4089" s="32">
        <v>89.77</v>
      </c>
      <c r="G4089" s="32">
        <v>1.3693</v>
      </c>
      <c r="H4089" s="32">
        <v>0.011141</v>
      </c>
      <c r="I4089" s="32">
        <v>0.14631</v>
      </c>
      <c r="J4089" s="32" t="s">
        <v>958</v>
      </c>
      <c r="K4089" s="32">
        <v>1.5705</v>
      </c>
      <c r="L4089" s="32">
        <v>0.031211</v>
      </c>
      <c r="M4089" s="32">
        <v>0.2919</v>
      </c>
      <c r="N4089" s="32">
        <v>0.0867</v>
      </c>
      <c r="O4089" s="32">
        <v>0.01444</v>
      </c>
      <c r="P4089" s="32">
        <v>0.8713</v>
      </c>
      <c r="Q4089" s="32">
        <v>1.17779</v>
      </c>
      <c r="R4089" s="32">
        <v>0.021645</v>
      </c>
      <c r="S4089" s="32">
        <v>0.021547</v>
      </c>
      <c r="T4089" s="32">
        <v>0.030157</v>
      </c>
      <c r="U4089" s="32">
        <v>0.9525</v>
      </c>
      <c r="V4089" s="32">
        <v>0.106752</v>
      </c>
      <c r="W4089" s="32">
        <v>0.5406</v>
      </c>
    </row>
    <row r="4090" ht="14.25" customHeight="1">
      <c r="B4090" s="61">
        <v>40219.0</v>
      </c>
      <c r="C4090" s="32">
        <v>18467.0</v>
      </c>
      <c r="D4090" s="32">
        <v>17941.0</v>
      </c>
      <c r="E4090" s="32">
        <v>80.028</v>
      </c>
      <c r="F4090" s="32">
        <v>89.94</v>
      </c>
      <c r="G4090" s="32">
        <v>1.3737</v>
      </c>
      <c r="H4090" s="32">
        <v>0.011118</v>
      </c>
      <c r="I4090" s="32">
        <v>0.14648</v>
      </c>
      <c r="J4090" s="32" t="s">
        <v>958</v>
      </c>
      <c r="K4090" s="32">
        <v>1.5595</v>
      </c>
      <c r="L4090" s="32">
        <v>0.031188</v>
      </c>
      <c r="M4090" s="32">
        <v>0.2916</v>
      </c>
      <c r="N4090" s="32">
        <v>0.08614</v>
      </c>
      <c r="O4090" s="32">
        <v>0.01444</v>
      </c>
      <c r="P4090" s="32">
        <v>0.8715</v>
      </c>
      <c r="Q4090" s="32">
        <v>1.17925</v>
      </c>
      <c r="R4090" s="32">
        <v>0.021563</v>
      </c>
      <c r="S4090" s="32">
        <v>0.021568</v>
      </c>
      <c r="T4090" s="32">
        <v>0.030139</v>
      </c>
      <c r="U4090" s="32">
        <v>0.9415</v>
      </c>
      <c r="V4090" s="32">
        <v>0.106758</v>
      </c>
      <c r="W4090" s="32">
        <v>0.5389</v>
      </c>
    </row>
    <row r="4091" ht="14.25" customHeight="1">
      <c r="B4091" s="61">
        <v>40218.0</v>
      </c>
      <c r="C4091" s="32">
        <v>18437.0</v>
      </c>
      <c r="D4091" s="32">
        <v>17941.0</v>
      </c>
      <c r="E4091" s="32">
        <v>79.863</v>
      </c>
      <c r="F4091" s="32">
        <v>89.7</v>
      </c>
      <c r="G4091" s="32">
        <v>1.3797</v>
      </c>
      <c r="H4091" s="32">
        <v>0.011149</v>
      </c>
      <c r="I4091" s="32">
        <v>0.14648</v>
      </c>
      <c r="J4091" s="32" t="s">
        <v>958</v>
      </c>
      <c r="K4091" s="32">
        <v>1.5719</v>
      </c>
      <c r="L4091" s="32">
        <v>0.031164</v>
      </c>
      <c r="M4091" s="32">
        <v>0.2919</v>
      </c>
      <c r="N4091" s="32">
        <v>0.08647</v>
      </c>
      <c r="O4091" s="32">
        <v>0.01444</v>
      </c>
      <c r="P4091" s="32">
        <v>0.8715</v>
      </c>
      <c r="Q4091" s="32">
        <v>1.17571</v>
      </c>
      <c r="R4091" s="32">
        <v>0.021587</v>
      </c>
      <c r="S4091" s="32">
        <v>0.021429</v>
      </c>
      <c r="T4091" s="32">
        <v>0.030198</v>
      </c>
      <c r="U4091" s="32">
        <v>0.9385</v>
      </c>
      <c r="V4091" s="32">
        <v>0.10725</v>
      </c>
      <c r="W4091" s="32">
        <v>0.5419</v>
      </c>
    </row>
    <row r="4092" ht="14.25" customHeight="1">
      <c r="B4092" s="61">
        <v>40217.0</v>
      </c>
      <c r="C4092" s="32">
        <v>18472.0</v>
      </c>
      <c r="D4092" s="32">
        <v>17941.0</v>
      </c>
      <c r="E4092" s="32">
        <v>80.302</v>
      </c>
      <c r="F4092" s="32">
        <v>89.26</v>
      </c>
      <c r="G4092" s="32">
        <v>1.3649</v>
      </c>
      <c r="H4092" s="32">
        <v>0.011204</v>
      </c>
      <c r="I4092" s="32">
        <v>0.14649</v>
      </c>
      <c r="J4092" s="32" t="s">
        <v>958</v>
      </c>
      <c r="K4092" s="32">
        <v>1.5586</v>
      </c>
      <c r="L4092" s="32">
        <v>0.031145</v>
      </c>
      <c r="M4092" s="32">
        <v>0.2906</v>
      </c>
      <c r="N4092" s="32">
        <v>0.08536</v>
      </c>
      <c r="O4092" s="32">
        <v>0.01444</v>
      </c>
      <c r="P4092" s="32">
        <v>0.8718</v>
      </c>
      <c r="Q4092" s="32">
        <v>1.17723</v>
      </c>
      <c r="R4092" s="32">
        <v>0.021486</v>
      </c>
      <c r="S4092" s="32">
        <v>0.021356</v>
      </c>
      <c r="T4092" s="32">
        <v>0.030125</v>
      </c>
      <c r="U4092" s="32">
        <v>0.9295</v>
      </c>
      <c r="V4092" s="32">
        <v>0.106355</v>
      </c>
      <c r="W4092" s="32">
        <v>0.5346</v>
      </c>
    </row>
    <row r="4093" ht="14.25" customHeight="1">
      <c r="B4093" s="61">
        <v>40214.0</v>
      </c>
      <c r="C4093" s="32">
        <v>18469.0</v>
      </c>
      <c r="D4093" s="32">
        <v>17941.0</v>
      </c>
      <c r="E4093" s="32">
        <v>80.441</v>
      </c>
      <c r="F4093" s="32">
        <v>89.25</v>
      </c>
      <c r="G4093" s="32">
        <v>1.3678</v>
      </c>
      <c r="H4093" s="32">
        <v>0.011206</v>
      </c>
      <c r="I4093" s="32">
        <v>0.14648</v>
      </c>
      <c r="J4093" s="32" t="s">
        <v>958</v>
      </c>
      <c r="K4093" s="32">
        <v>1.5641</v>
      </c>
      <c r="L4093" s="32">
        <v>0.031183</v>
      </c>
      <c r="M4093" s="32">
        <v>0.2904</v>
      </c>
      <c r="N4093" s="32">
        <v>0.08506</v>
      </c>
      <c r="O4093" s="32">
        <v>0.01444</v>
      </c>
      <c r="P4093" s="32">
        <v>0.8718</v>
      </c>
      <c r="Q4093" s="32">
        <v>1.17958</v>
      </c>
      <c r="R4093" s="32">
        <v>0.021497</v>
      </c>
      <c r="S4093" s="32">
        <v>0.021394</v>
      </c>
      <c r="T4093" s="32">
        <v>0.030193</v>
      </c>
      <c r="U4093" s="32">
        <v>0.9336</v>
      </c>
      <c r="V4093" s="32">
        <v>0.105848</v>
      </c>
      <c r="W4093" s="32">
        <v>0.5313</v>
      </c>
    </row>
    <row r="4094" ht="14.25" customHeight="1">
      <c r="B4094" s="61">
        <v>40213.0</v>
      </c>
      <c r="C4094" s="32">
        <v>18472.0</v>
      </c>
      <c r="D4094" s="32">
        <v>17941.0</v>
      </c>
      <c r="E4094" s="32">
        <v>79.916</v>
      </c>
      <c r="F4094" s="32">
        <v>89.06</v>
      </c>
      <c r="G4094" s="32">
        <v>1.3723</v>
      </c>
      <c r="H4094" s="32">
        <v>0.011228</v>
      </c>
      <c r="I4094" s="32">
        <v>0.14648</v>
      </c>
      <c r="J4094" s="32" t="s">
        <v>958</v>
      </c>
      <c r="K4094" s="32">
        <v>1.5754</v>
      </c>
      <c r="L4094" s="32">
        <v>0.031235</v>
      </c>
      <c r="M4094" s="32">
        <v>0.2924</v>
      </c>
      <c r="N4094" s="32">
        <v>0.08507</v>
      </c>
      <c r="O4094" s="32">
        <v>0.01444</v>
      </c>
      <c r="P4094" s="32">
        <v>0.8726</v>
      </c>
      <c r="Q4094" s="32">
        <v>1.17779</v>
      </c>
      <c r="R4094" s="32">
        <v>0.021596</v>
      </c>
      <c r="S4094" s="32">
        <v>0.021629</v>
      </c>
      <c r="T4094" s="32">
        <v>0.030166</v>
      </c>
      <c r="U4094" s="32">
        <v>0.9308</v>
      </c>
      <c r="V4094" s="32">
        <v>0.107009</v>
      </c>
      <c r="W4094" s="32">
        <v>0.5318</v>
      </c>
    </row>
    <row r="4095" ht="14.25" customHeight="1">
      <c r="B4095" s="61">
        <v>40212.0</v>
      </c>
      <c r="C4095" s="32">
        <v>18437.0</v>
      </c>
      <c r="D4095" s="32">
        <v>17941.0</v>
      </c>
      <c r="E4095" s="32">
        <v>79.372</v>
      </c>
      <c r="F4095" s="32">
        <v>90.98</v>
      </c>
      <c r="G4095" s="32">
        <v>1.3893</v>
      </c>
      <c r="H4095" s="32">
        <v>0.010992</v>
      </c>
      <c r="I4095" s="32">
        <v>0.14648</v>
      </c>
      <c r="J4095" s="32" t="s">
        <v>958</v>
      </c>
      <c r="K4095" s="32">
        <v>1.5892</v>
      </c>
      <c r="L4095" s="32">
        <v>0.031309</v>
      </c>
      <c r="M4095" s="32">
        <v>0.293</v>
      </c>
      <c r="N4095" s="32">
        <v>0.0868</v>
      </c>
      <c r="O4095" s="32">
        <v>0.01444</v>
      </c>
      <c r="P4095" s="32">
        <v>0.8725</v>
      </c>
      <c r="Q4095" s="32">
        <v>1.1771</v>
      </c>
      <c r="R4095" s="32">
        <v>0.021688</v>
      </c>
      <c r="S4095" s="32">
        <v>0.021775</v>
      </c>
      <c r="T4095" s="32">
        <v>0.030271</v>
      </c>
      <c r="U4095" s="32">
        <v>0.9411</v>
      </c>
      <c r="V4095" s="32">
        <v>0.107654</v>
      </c>
      <c r="W4095" s="32">
        <v>0.5428</v>
      </c>
    </row>
    <row r="4096" ht="14.25" customHeight="1">
      <c r="B4096" s="61">
        <v>40211.0</v>
      </c>
      <c r="C4096" s="32">
        <v>18438.0</v>
      </c>
      <c r="D4096" s="32">
        <v>17941.0</v>
      </c>
      <c r="E4096" s="32">
        <v>79.014</v>
      </c>
      <c r="F4096" s="32">
        <v>90.38</v>
      </c>
      <c r="G4096" s="32">
        <v>1.3964</v>
      </c>
      <c r="H4096" s="32">
        <v>0.011064</v>
      </c>
      <c r="I4096" s="32">
        <v>0.14647</v>
      </c>
      <c r="J4096" s="32" t="s">
        <v>958</v>
      </c>
      <c r="K4096" s="32">
        <v>1.5973</v>
      </c>
      <c r="L4096" s="32">
        <v>0.031201</v>
      </c>
      <c r="M4096" s="32">
        <v>0.2925</v>
      </c>
      <c r="N4096" s="32">
        <v>0.08673</v>
      </c>
      <c r="O4096" s="32">
        <v>0.01444</v>
      </c>
      <c r="P4096" s="32">
        <v>0.872</v>
      </c>
      <c r="Q4096" s="32">
        <v>1.17779</v>
      </c>
      <c r="R4096" s="32">
        <v>0.021575</v>
      </c>
      <c r="S4096" s="32">
        <v>0.02168</v>
      </c>
      <c r="T4096" s="32">
        <v>0.030175</v>
      </c>
      <c r="U4096" s="32">
        <v>0.9461</v>
      </c>
      <c r="V4096" s="32">
        <v>0.106878</v>
      </c>
      <c r="W4096" s="32">
        <v>0.5466</v>
      </c>
    </row>
    <row r="4097" ht="14.25" customHeight="1">
      <c r="B4097" s="61">
        <v>40210.0</v>
      </c>
      <c r="C4097" s="32">
        <v>18472.0</v>
      </c>
      <c r="D4097" s="32">
        <v>17941.0</v>
      </c>
      <c r="E4097" s="32">
        <v>79.242</v>
      </c>
      <c r="F4097" s="32">
        <v>90.61</v>
      </c>
      <c r="G4097" s="32">
        <v>1.3931</v>
      </c>
      <c r="H4097" s="32">
        <v>0.011036</v>
      </c>
      <c r="I4097" s="32">
        <v>0.14648</v>
      </c>
      <c r="J4097" s="32" t="s">
        <v>958</v>
      </c>
      <c r="K4097" s="32">
        <v>1.5958</v>
      </c>
      <c r="L4097" s="32">
        <v>0.031216</v>
      </c>
      <c r="M4097" s="32">
        <v>0.2924</v>
      </c>
      <c r="N4097" s="32">
        <v>0.08622</v>
      </c>
      <c r="O4097" s="32">
        <v>0.01444</v>
      </c>
      <c r="P4097" s="32">
        <v>0.8724</v>
      </c>
      <c r="Q4097" s="32">
        <v>1.17606</v>
      </c>
      <c r="R4097" s="32">
        <v>0.021453</v>
      </c>
      <c r="S4097" s="32">
        <v>0.021601</v>
      </c>
      <c r="T4097" s="32">
        <v>0.030184</v>
      </c>
      <c r="U4097" s="32">
        <v>0.9428</v>
      </c>
      <c r="V4097" s="32">
        <v>0.107997</v>
      </c>
      <c r="W4097" s="32">
        <v>0.5386</v>
      </c>
    </row>
    <row r="4098" ht="14.25" customHeight="1">
      <c r="B4098" s="61">
        <v>40207.0</v>
      </c>
      <c r="C4098" s="32">
        <v>18437.0</v>
      </c>
      <c r="D4098" s="32">
        <v>17941.0</v>
      </c>
      <c r="E4098" s="32">
        <v>79.462</v>
      </c>
      <c r="F4098" s="32">
        <v>90.27</v>
      </c>
      <c r="G4098" s="32">
        <v>1.3863</v>
      </c>
      <c r="H4098" s="32">
        <v>0.011078</v>
      </c>
      <c r="I4098" s="32">
        <v>0.14648</v>
      </c>
      <c r="J4098" s="32" t="s">
        <v>958</v>
      </c>
      <c r="K4098" s="32">
        <v>1.5986</v>
      </c>
      <c r="L4098" s="32">
        <v>0.031319</v>
      </c>
      <c r="M4098" s="32">
        <v>0.2927</v>
      </c>
      <c r="N4098" s="32">
        <v>0.08631</v>
      </c>
      <c r="O4098" s="32">
        <v>0.01446</v>
      </c>
      <c r="P4098" s="32">
        <v>0.8721</v>
      </c>
      <c r="Q4098" s="32">
        <v>1.18169</v>
      </c>
      <c r="R4098" s="32">
        <v>0.021503</v>
      </c>
      <c r="S4098" s="32">
        <v>0.021659</v>
      </c>
      <c r="T4098" s="32">
        <v>0.030139</v>
      </c>
      <c r="U4098" s="32">
        <v>0.9343</v>
      </c>
      <c r="V4098" s="32">
        <v>0.106867</v>
      </c>
      <c r="W4098" s="32">
        <v>0.5294</v>
      </c>
    </row>
    <row r="4099" ht="14.25" customHeight="1">
      <c r="B4099" s="61">
        <v>40206.0</v>
      </c>
      <c r="C4099" s="32">
        <v>18470.0</v>
      </c>
      <c r="D4099" s="32">
        <v>17941.0</v>
      </c>
      <c r="E4099" s="32">
        <v>78.904</v>
      </c>
      <c r="F4099" s="32">
        <v>89.92</v>
      </c>
      <c r="G4099" s="32">
        <v>1.3971</v>
      </c>
      <c r="H4099" s="32">
        <v>0.011121</v>
      </c>
      <c r="I4099" s="32">
        <v>0.14648</v>
      </c>
      <c r="J4099" s="32" t="s">
        <v>958</v>
      </c>
      <c r="K4099" s="32">
        <v>1.6137</v>
      </c>
      <c r="L4099" s="32">
        <v>0.031299</v>
      </c>
      <c r="M4099" s="32">
        <v>0.2928</v>
      </c>
      <c r="N4099" s="32">
        <v>0.08668</v>
      </c>
      <c r="O4099" s="32">
        <v>0.01446</v>
      </c>
      <c r="P4099" s="32">
        <v>0.8722</v>
      </c>
      <c r="Q4099" s="32">
        <v>1.18057</v>
      </c>
      <c r="R4099" s="32">
        <v>0.02142</v>
      </c>
      <c r="S4099" s="32">
        <v>0.021598</v>
      </c>
      <c r="T4099" s="32">
        <v>0.030198</v>
      </c>
      <c r="U4099" s="32">
        <v>0.9378</v>
      </c>
      <c r="V4099" s="32">
        <v>0.107268</v>
      </c>
      <c r="W4099" s="32">
        <v>0.5346</v>
      </c>
    </row>
    <row r="4100" ht="14.25" customHeight="1">
      <c r="B4100" s="61">
        <v>40205.0</v>
      </c>
      <c r="C4100" s="32">
        <v>18472.0</v>
      </c>
      <c r="D4100" s="32">
        <v>17941.0</v>
      </c>
      <c r="E4100" s="32">
        <v>78.675</v>
      </c>
      <c r="F4100" s="32">
        <v>90.01</v>
      </c>
      <c r="G4100" s="32">
        <v>1.4024</v>
      </c>
      <c r="H4100" s="32">
        <v>0.011113</v>
      </c>
      <c r="I4100" s="32">
        <v>0.14648</v>
      </c>
      <c r="J4100" s="32" t="s">
        <v>958</v>
      </c>
      <c r="K4100" s="32">
        <v>1.6169</v>
      </c>
      <c r="L4100" s="32">
        <v>0.031187</v>
      </c>
      <c r="M4100" s="32">
        <v>0.2919</v>
      </c>
      <c r="N4100" s="32">
        <v>0.0862</v>
      </c>
      <c r="O4100" s="32">
        <v>0.01446</v>
      </c>
      <c r="P4100" s="32">
        <v>0.8732</v>
      </c>
      <c r="Q4100" s="32">
        <v>1.18477</v>
      </c>
      <c r="R4100" s="32">
        <v>0.021395</v>
      </c>
      <c r="S4100" s="32">
        <v>0.021566</v>
      </c>
      <c r="T4100" s="32">
        <v>0.030248</v>
      </c>
      <c r="U4100" s="32">
        <v>0.9396</v>
      </c>
      <c r="V4100" s="32">
        <v>0.106276</v>
      </c>
      <c r="W4100" s="32">
        <v>0.5392</v>
      </c>
    </row>
    <row r="4101" ht="14.25" customHeight="1">
      <c r="B4101" s="61">
        <v>40204.0</v>
      </c>
      <c r="C4101" s="32">
        <v>18472.0</v>
      </c>
      <c r="D4101" s="32">
        <v>17941.0</v>
      </c>
      <c r="E4101" s="32">
        <v>78.432</v>
      </c>
      <c r="F4101" s="32">
        <v>89.65</v>
      </c>
      <c r="G4101" s="32">
        <v>1.4072</v>
      </c>
      <c r="H4101" s="32">
        <v>0.011154</v>
      </c>
      <c r="I4101" s="32">
        <v>0.14648</v>
      </c>
      <c r="J4101" s="32" t="s">
        <v>958</v>
      </c>
      <c r="K4101" s="32">
        <v>1.6143</v>
      </c>
      <c r="L4101" s="32">
        <v>0.031204</v>
      </c>
      <c r="M4101" s="32">
        <v>0.2927</v>
      </c>
      <c r="N4101" s="32">
        <v>0.08622</v>
      </c>
      <c r="O4101" s="32">
        <v>0.01444</v>
      </c>
      <c r="P4101" s="32">
        <v>0.8729</v>
      </c>
      <c r="Q4101" s="32">
        <v>1.18477</v>
      </c>
      <c r="R4101" s="32">
        <v>0.021462</v>
      </c>
      <c r="S4101" s="32">
        <v>0.021697</v>
      </c>
      <c r="T4101" s="32">
        <v>0.030262</v>
      </c>
      <c r="U4101" s="32">
        <v>0.941</v>
      </c>
      <c r="V4101" s="32">
        <v>0.10661</v>
      </c>
      <c r="W4101" s="32">
        <v>0.5462</v>
      </c>
    </row>
    <row r="4102" ht="14.25" customHeight="1">
      <c r="B4102" s="61">
        <v>40203.0</v>
      </c>
      <c r="C4102" s="32">
        <v>18474.0</v>
      </c>
      <c r="D4102" s="32">
        <v>17941.0</v>
      </c>
      <c r="E4102" s="32">
        <v>78.19</v>
      </c>
      <c r="F4102" s="32">
        <v>90.28</v>
      </c>
      <c r="G4102" s="32">
        <v>1.4151</v>
      </c>
      <c r="H4102" s="32">
        <v>0.011077</v>
      </c>
      <c r="I4102" s="32">
        <v>0.14648</v>
      </c>
      <c r="J4102" s="32" t="s">
        <v>958</v>
      </c>
      <c r="K4102" s="32">
        <v>1.6245</v>
      </c>
      <c r="L4102" s="32">
        <v>0.031284</v>
      </c>
      <c r="M4102" s="32">
        <v>0.2943</v>
      </c>
      <c r="N4102" s="32">
        <v>0.08724</v>
      </c>
      <c r="O4102" s="32">
        <v>0.01444</v>
      </c>
      <c r="P4102" s="32">
        <v>0.8741</v>
      </c>
      <c r="Q4102" s="32">
        <v>1.18123</v>
      </c>
      <c r="R4102" s="32">
        <v>0.021624</v>
      </c>
      <c r="S4102" s="32">
        <v>0.021697</v>
      </c>
      <c r="T4102" s="32">
        <v>0.030308</v>
      </c>
      <c r="U4102" s="32">
        <v>0.9455</v>
      </c>
      <c r="V4102" s="32">
        <v>0.107377</v>
      </c>
      <c r="W4102" s="32">
        <v>0.549</v>
      </c>
    </row>
    <row r="4103" ht="14.25" customHeight="1">
      <c r="B4103" s="61">
        <v>40200.0</v>
      </c>
      <c r="C4103" s="32">
        <v>18474.0</v>
      </c>
      <c r="D4103" s="32">
        <v>17941.0</v>
      </c>
      <c r="E4103" s="32">
        <v>78.277</v>
      </c>
      <c r="F4103" s="32">
        <v>89.82</v>
      </c>
      <c r="G4103" s="32">
        <v>1.4139</v>
      </c>
      <c r="H4103" s="32">
        <v>0.011132</v>
      </c>
      <c r="I4103" s="32">
        <v>0.14648</v>
      </c>
      <c r="J4103" s="32" t="s">
        <v>958</v>
      </c>
      <c r="K4103" s="32">
        <v>1.6113</v>
      </c>
      <c r="L4103" s="32">
        <v>0.031279</v>
      </c>
      <c r="M4103" s="32">
        <v>0.293</v>
      </c>
      <c r="N4103" s="32">
        <v>0.08693</v>
      </c>
      <c r="O4103" s="32">
        <v>0.01444</v>
      </c>
      <c r="P4103" s="32">
        <v>0.8745</v>
      </c>
      <c r="Q4103" s="32">
        <v>1.18232</v>
      </c>
      <c r="R4103" s="32">
        <v>0.02161</v>
      </c>
      <c r="S4103" s="32">
        <v>0.021666</v>
      </c>
      <c r="T4103" s="32">
        <v>0.030266</v>
      </c>
      <c r="U4103" s="32">
        <v>0.9463</v>
      </c>
      <c r="V4103" s="32">
        <v>0.107066</v>
      </c>
      <c r="W4103" s="32">
        <v>0.5503</v>
      </c>
    </row>
    <row r="4104" ht="14.25" customHeight="1">
      <c r="B4104" s="61">
        <v>40199.0</v>
      </c>
      <c r="C4104" s="32">
        <v>18474.0</v>
      </c>
      <c r="D4104" s="32">
        <v>17941.0</v>
      </c>
      <c r="E4104" s="32">
        <v>78.32</v>
      </c>
      <c r="F4104" s="32">
        <v>90.43</v>
      </c>
      <c r="G4104" s="32">
        <v>1.4084</v>
      </c>
      <c r="H4104" s="32">
        <v>0.011057</v>
      </c>
      <c r="I4104" s="32">
        <v>0.14648</v>
      </c>
      <c r="J4104" s="32" t="s">
        <v>958</v>
      </c>
      <c r="K4104" s="32">
        <v>1.6195</v>
      </c>
      <c r="L4104" s="32">
        <v>0.031336</v>
      </c>
      <c r="M4104" s="32">
        <v>0.2963</v>
      </c>
      <c r="N4104" s="32">
        <v>0.08721</v>
      </c>
      <c r="O4104" s="32">
        <v>0.01444</v>
      </c>
      <c r="P4104" s="32">
        <v>0.874</v>
      </c>
      <c r="Q4104" s="32">
        <v>1.1819</v>
      </c>
      <c r="R4104" s="32">
        <v>0.021732</v>
      </c>
      <c r="S4104" s="32">
        <v>0.021631</v>
      </c>
      <c r="T4104" s="32">
        <v>0.030326</v>
      </c>
      <c r="U4104" s="32">
        <v>0.9502</v>
      </c>
      <c r="V4104" s="32">
        <v>0.107701</v>
      </c>
      <c r="W4104" s="32">
        <v>0.5546</v>
      </c>
    </row>
    <row r="4105" ht="14.25" customHeight="1">
      <c r="B4105" s="61">
        <v>40198.0</v>
      </c>
      <c r="C4105" s="32">
        <v>18439.0</v>
      </c>
      <c r="D4105" s="32">
        <v>17941.0</v>
      </c>
      <c r="E4105" s="32">
        <v>78.338</v>
      </c>
      <c r="F4105" s="32">
        <v>91.24</v>
      </c>
      <c r="G4105" s="32">
        <v>1.4106</v>
      </c>
      <c r="H4105" s="32">
        <v>0.010959</v>
      </c>
      <c r="I4105" s="32">
        <v>0.14647</v>
      </c>
      <c r="J4105" s="32" t="s">
        <v>958</v>
      </c>
      <c r="K4105" s="32">
        <v>1.6292</v>
      </c>
      <c r="L4105" s="32">
        <v>0.031404</v>
      </c>
      <c r="M4105" s="32">
        <v>0.2967</v>
      </c>
      <c r="N4105" s="32">
        <v>0.08784</v>
      </c>
      <c r="O4105" s="32">
        <v>0.01446</v>
      </c>
      <c r="P4105" s="32">
        <v>0.8743</v>
      </c>
      <c r="Q4105" s="32">
        <v>1.18127</v>
      </c>
      <c r="R4105" s="32">
        <v>0.021685</v>
      </c>
      <c r="S4105" s="32">
        <v>0.021711</v>
      </c>
      <c r="T4105" s="32">
        <v>0.030335</v>
      </c>
      <c r="U4105" s="32">
        <v>0.9557</v>
      </c>
      <c r="V4105" s="32">
        <v>0.107469</v>
      </c>
      <c r="W4105" s="32">
        <v>0.5591</v>
      </c>
    </row>
    <row r="4106" ht="14.25" customHeight="1">
      <c r="B4106" s="61">
        <v>40197.0</v>
      </c>
      <c r="C4106" s="32">
        <v>18437.0</v>
      </c>
      <c r="D4106" s="32">
        <v>17941.0</v>
      </c>
      <c r="E4106" s="32">
        <v>77.5</v>
      </c>
      <c r="F4106" s="32">
        <v>91.15</v>
      </c>
      <c r="G4106" s="32">
        <v>1.4288</v>
      </c>
      <c r="H4106" s="32">
        <v>0.010972</v>
      </c>
      <c r="I4106" s="32">
        <v>0.14647</v>
      </c>
      <c r="J4106" s="32" t="s">
        <v>958</v>
      </c>
      <c r="K4106" s="32">
        <v>1.6362</v>
      </c>
      <c r="L4106" s="32">
        <v>0.031459</v>
      </c>
      <c r="M4106" s="32">
        <v>0.2988</v>
      </c>
      <c r="N4106" s="32">
        <v>0.08865</v>
      </c>
      <c r="O4106" s="32">
        <v>0.01446</v>
      </c>
      <c r="P4106" s="32">
        <v>0.8753</v>
      </c>
      <c r="Q4106" s="32">
        <v>1.18064</v>
      </c>
      <c r="R4106" s="32">
        <v>0.021779</v>
      </c>
      <c r="S4106" s="32">
        <v>0.021853</v>
      </c>
      <c r="T4106" s="32">
        <v>0.030432</v>
      </c>
      <c r="U4106" s="32">
        <v>0.9696</v>
      </c>
      <c r="V4106" s="32">
        <v>0.108284</v>
      </c>
      <c r="W4106" s="32">
        <v>0.5646</v>
      </c>
    </row>
    <row r="4107" ht="14.25" customHeight="1">
      <c r="B4107" s="61">
        <v>40196.0</v>
      </c>
      <c r="C4107" s="32">
        <v>18440.0</v>
      </c>
      <c r="D4107" s="32">
        <v>17941.0</v>
      </c>
      <c r="E4107" s="32">
        <v>77.064</v>
      </c>
      <c r="F4107" s="32">
        <v>90.79</v>
      </c>
      <c r="G4107" s="32">
        <v>1.4384</v>
      </c>
      <c r="H4107" s="32">
        <v>0.011016</v>
      </c>
      <c r="I4107" s="32">
        <v>0.14649</v>
      </c>
      <c r="J4107" s="32" t="s">
        <v>958</v>
      </c>
      <c r="K4107" s="32">
        <v>1.6343</v>
      </c>
      <c r="L4107" s="32">
        <v>0.03147</v>
      </c>
      <c r="M4107" s="32">
        <v>0.2994</v>
      </c>
      <c r="N4107" s="32">
        <v>0.08892</v>
      </c>
      <c r="O4107" s="32">
        <v>0.01444</v>
      </c>
      <c r="P4107" s="32">
        <v>0.8752</v>
      </c>
      <c r="Q4107" s="32">
        <v>1.18484</v>
      </c>
      <c r="R4107" s="32">
        <v>0.021814</v>
      </c>
      <c r="S4107" s="32">
        <v>0.021908</v>
      </c>
      <c r="T4107" s="32">
        <v>0.030437</v>
      </c>
      <c r="U4107" s="32">
        <v>0.9746</v>
      </c>
      <c r="V4107" s="32">
        <v>0.108372</v>
      </c>
      <c r="W4107" s="32">
        <v>0.5669</v>
      </c>
    </row>
    <row r="4108" ht="14.25" customHeight="1">
      <c r="B4108" s="61">
        <v>40193.0</v>
      </c>
      <c r="C4108" s="32">
        <v>18475.0</v>
      </c>
      <c r="D4108" s="32">
        <v>17941.0</v>
      </c>
      <c r="E4108" s="32">
        <v>77.323</v>
      </c>
      <c r="F4108" s="32">
        <v>90.77</v>
      </c>
      <c r="G4108" s="32">
        <v>1.4387</v>
      </c>
      <c r="H4108" s="32">
        <v>0.011015</v>
      </c>
      <c r="I4108" s="32">
        <v>0.14648</v>
      </c>
      <c r="J4108" s="32" t="s">
        <v>958</v>
      </c>
      <c r="K4108" s="32">
        <v>1.6264</v>
      </c>
      <c r="L4108" s="32">
        <v>0.031448</v>
      </c>
      <c r="M4108" s="32">
        <v>0.2992</v>
      </c>
      <c r="N4108" s="32">
        <v>0.08904</v>
      </c>
      <c r="O4108" s="32">
        <v>0.01444</v>
      </c>
      <c r="P4108" s="32">
        <v>0.8753</v>
      </c>
      <c r="Q4108" s="32">
        <v>1.18688</v>
      </c>
      <c r="R4108" s="32">
        <v>0.021813</v>
      </c>
      <c r="S4108" s="32">
        <v>0.02192</v>
      </c>
      <c r="T4108" s="32">
        <v>0.030414</v>
      </c>
      <c r="U4108" s="32">
        <v>0.9717</v>
      </c>
      <c r="V4108" s="32">
        <v>0.108255</v>
      </c>
      <c r="W4108" s="32">
        <v>0.5644</v>
      </c>
    </row>
    <row r="4109" ht="14.25" customHeight="1">
      <c r="B4109" s="61">
        <v>40192.0</v>
      </c>
      <c r="C4109" s="32">
        <v>18472.0</v>
      </c>
      <c r="D4109" s="32">
        <v>17941.0</v>
      </c>
      <c r="E4109" s="32">
        <v>76.732</v>
      </c>
      <c r="F4109" s="32">
        <v>91.21</v>
      </c>
      <c r="G4109" s="32">
        <v>1.4499</v>
      </c>
      <c r="H4109" s="32">
        <v>0.010965</v>
      </c>
      <c r="I4109" s="32">
        <v>0.14648</v>
      </c>
      <c r="J4109" s="32" t="s">
        <v>958</v>
      </c>
      <c r="K4109" s="32">
        <v>1.6335</v>
      </c>
      <c r="L4109" s="32">
        <v>0.031499</v>
      </c>
      <c r="M4109" s="32">
        <v>0.2999</v>
      </c>
      <c r="N4109" s="32">
        <v>0.08905</v>
      </c>
      <c r="O4109" s="32">
        <v>0.01444</v>
      </c>
      <c r="P4109" s="32">
        <v>0.8744</v>
      </c>
      <c r="Q4109" s="32">
        <v>1.18302</v>
      </c>
      <c r="R4109" s="32">
        <v>0.021872</v>
      </c>
      <c r="S4109" s="32">
        <v>0.021959</v>
      </c>
      <c r="T4109" s="32">
        <v>0.030441</v>
      </c>
      <c r="U4109" s="32">
        <v>0.9771</v>
      </c>
      <c r="V4109" s="32">
        <v>0.109159</v>
      </c>
      <c r="W4109" s="32">
        <v>0.5684</v>
      </c>
    </row>
    <row r="4110" ht="14.25" customHeight="1">
      <c r="B4110" s="61">
        <v>40191.0</v>
      </c>
      <c r="C4110" s="32">
        <v>18472.0</v>
      </c>
      <c r="D4110" s="32">
        <v>17941.0</v>
      </c>
      <c r="E4110" s="32">
        <v>76.846</v>
      </c>
      <c r="F4110" s="32">
        <v>91.37</v>
      </c>
      <c r="G4110" s="32">
        <v>1.451</v>
      </c>
      <c r="H4110" s="32">
        <v>0.010944</v>
      </c>
      <c r="I4110" s="32">
        <v>0.14647</v>
      </c>
      <c r="J4110" s="32" t="s">
        <v>958</v>
      </c>
      <c r="K4110" s="32">
        <v>1.628</v>
      </c>
      <c r="L4110" s="32">
        <v>0.031447</v>
      </c>
      <c r="M4110" s="32">
        <v>0.2989</v>
      </c>
      <c r="N4110" s="32">
        <v>0.08911</v>
      </c>
      <c r="O4110" s="32">
        <v>0.01445</v>
      </c>
      <c r="P4110" s="32">
        <v>0.8744</v>
      </c>
      <c r="Q4110" s="32">
        <v>1.17953</v>
      </c>
      <c r="R4110" s="32">
        <v>0.02181</v>
      </c>
      <c r="S4110" s="32">
        <v>0.021899</v>
      </c>
      <c r="T4110" s="32">
        <v>0.03028</v>
      </c>
      <c r="U4110" s="32">
        <v>0.9699</v>
      </c>
      <c r="V4110" s="32">
        <v>0.109212</v>
      </c>
      <c r="W4110" s="32">
        <v>0.5687</v>
      </c>
    </row>
    <row r="4111" ht="14.25" customHeight="1">
      <c r="B4111" s="61">
        <v>40190.0</v>
      </c>
      <c r="C4111" s="32">
        <v>18437.0</v>
      </c>
      <c r="D4111" s="32">
        <v>17941.0</v>
      </c>
      <c r="E4111" s="32">
        <v>76.954</v>
      </c>
      <c r="F4111" s="32">
        <v>90.98</v>
      </c>
      <c r="G4111" s="32">
        <v>1.4486</v>
      </c>
      <c r="H4111" s="32">
        <v>0.010991</v>
      </c>
      <c r="I4111" s="32">
        <v>0.14648</v>
      </c>
      <c r="J4111" s="32" t="s">
        <v>958</v>
      </c>
      <c r="K4111" s="32">
        <v>1.6164</v>
      </c>
      <c r="L4111" s="32">
        <v>0.031462</v>
      </c>
      <c r="M4111" s="32">
        <v>0.2996</v>
      </c>
      <c r="N4111" s="32">
        <v>0.08899</v>
      </c>
      <c r="O4111" s="32">
        <v>0.01445</v>
      </c>
      <c r="P4111" s="32">
        <v>0.8743</v>
      </c>
      <c r="Q4111" s="32">
        <v>1.18162</v>
      </c>
      <c r="R4111" s="32">
        <v>0.021868</v>
      </c>
      <c r="S4111" s="32">
        <v>0.021906</v>
      </c>
      <c r="T4111" s="32">
        <v>0.030257</v>
      </c>
      <c r="U4111" s="32">
        <v>0.9626</v>
      </c>
      <c r="V4111" s="32">
        <v>0.109051</v>
      </c>
      <c r="W4111" s="32">
        <v>0.5724</v>
      </c>
    </row>
    <row r="4112" ht="14.25" customHeight="1">
      <c r="B4112" s="61">
        <v>40189.0</v>
      </c>
      <c r="C4112" s="32">
        <v>18467.0</v>
      </c>
      <c r="D4112" s="32">
        <v>17941.0</v>
      </c>
      <c r="E4112" s="32">
        <v>77.005</v>
      </c>
      <c r="F4112" s="32">
        <v>92.09</v>
      </c>
      <c r="G4112" s="32">
        <v>1.4513</v>
      </c>
      <c r="H4112" s="32">
        <v>0.010859</v>
      </c>
      <c r="I4112" s="32">
        <v>0.14646</v>
      </c>
      <c r="J4112" s="32" t="s">
        <v>958</v>
      </c>
      <c r="K4112" s="32">
        <v>1.6115</v>
      </c>
      <c r="L4112" s="32">
        <v>0.031491</v>
      </c>
      <c r="M4112" s="32">
        <v>0.2999</v>
      </c>
      <c r="N4112" s="32">
        <v>0.08928</v>
      </c>
      <c r="O4112" s="32">
        <v>0.01444</v>
      </c>
      <c r="P4112" s="32">
        <v>0.8747</v>
      </c>
      <c r="Q4112" s="32">
        <v>1.17505</v>
      </c>
      <c r="R4112" s="32">
        <v>0.021954</v>
      </c>
      <c r="S4112" s="32">
        <v>0.02206</v>
      </c>
      <c r="T4112" s="32">
        <v>0.030257</v>
      </c>
      <c r="U4112" s="32">
        <v>0.9676</v>
      </c>
      <c r="V4112" s="32">
        <v>0.109212</v>
      </c>
      <c r="W4112" s="32">
        <v>0.5766</v>
      </c>
    </row>
    <row r="4113" ht="14.25" customHeight="1">
      <c r="B4113" s="61">
        <v>40186.0</v>
      </c>
      <c r="C4113" s="32">
        <v>18437.0</v>
      </c>
      <c r="D4113" s="32">
        <v>17941.0</v>
      </c>
      <c r="E4113" s="32">
        <v>77.471</v>
      </c>
      <c r="F4113" s="32">
        <v>92.66</v>
      </c>
      <c r="G4113" s="32">
        <v>1.4409</v>
      </c>
      <c r="H4113" s="32">
        <v>0.01079</v>
      </c>
      <c r="I4113" s="32">
        <v>0.14646</v>
      </c>
      <c r="J4113" s="32" t="s">
        <v>958</v>
      </c>
      <c r="K4113" s="32">
        <v>1.6023</v>
      </c>
      <c r="L4113" s="32">
        <v>0.031375</v>
      </c>
      <c r="M4113" s="32">
        <v>0.2963</v>
      </c>
      <c r="N4113" s="32">
        <v>0.08893</v>
      </c>
      <c r="O4113" s="32">
        <v>0.01444</v>
      </c>
      <c r="P4113" s="32">
        <v>0.8741</v>
      </c>
      <c r="Q4113" s="32">
        <v>1.17842</v>
      </c>
      <c r="R4113" s="32">
        <v>0.021859</v>
      </c>
      <c r="S4113" s="32">
        <v>0.021853</v>
      </c>
      <c r="T4113" s="32">
        <v>0.030205</v>
      </c>
      <c r="U4113" s="32">
        <v>0.9682</v>
      </c>
      <c r="V4113" s="32">
        <v>0.108501</v>
      </c>
      <c r="W4113" s="32">
        <v>0.579</v>
      </c>
    </row>
    <row r="4114" ht="14.25" customHeight="1">
      <c r="B4114" s="61">
        <v>40185.0</v>
      </c>
      <c r="C4114" s="32">
        <v>18456.0</v>
      </c>
      <c r="D4114" s="32">
        <v>17941.0</v>
      </c>
      <c r="E4114" s="32">
        <v>77.913</v>
      </c>
      <c r="F4114" s="32">
        <v>93.37</v>
      </c>
      <c r="G4114" s="32">
        <v>1.4308</v>
      </c>
      <c r="H4114" s="32">
        <v>0.010713</v>
      </c>
      <c r="I4114" s="32">
        <v>0.14646</v>
      </c>
      <c r="J4114" s="32" t="s">
        <v>958</v>
      </c>
      <c r="K4114" s="32">
        <v>1.5933</v>
      </c>
      <c r="L4114" s="32">
        <v>0.031377</v>
      </c>
      <c r="M4114" s="32">
        <v>0.2967</v>
      </c>
      <c r="N4114" s="32">
        <v>0.08787</v>
      </c>
      <c r="O4114" s="32">
        <v>0.01444</v>
      </c>
      <c r="P4114" s="32">
        <v>0.8748</v>
      </c>
      <c r="Q4114" s="32">
        <v>1.18092</v>
      </c>
      <c r="R4114" s="32">
        <v>0.021783</v>
      </c>
      <c r="S4114" s="32">
        <v>0.021887</v>
      </c>
      <c r="T4114" s="32">
        <v>0.03017</v>
      </c>
      <c r="U4114" s="32">
        <v>0.9665</v>
      </c>
      <c r="V4114" s="32">
        <v>0.107718</v>
      </c>
      <c r="W4114" s="32">
        <v>0.5732</v>
      </c>
    </row>
    <row r="4115" ht="14.25" customHeight="1">
      <c r="B4115" s="61">
        <v>40184.0</v>
      </c>
      <c r="C4115" s="32">
        <v>18479.0</v>
      </c>
      <c r="D4115" s="32">
        <v>17941.0</v>
      </c>
      <c r="E4115" s="32">
        <v>77.493</v>
      </c>
      <c r="F4115" s="32">
        <v>92.32</v>
      </c>
      <c r="G4115" s="32">
        <v>1.4408</v>
      </c>
      <c r="H4115" s="32">
        <v>0.010832</v>
      </c>
      <c r="I4115" s="32">
        <v>0.14647</v>
      </c>
      <c r="J4115" s="32" t="s">
        <v>958</v>
      </c>
      <c r="K4115" s="32">
        <v>1.6019</v>
      </c>
      <c r="L4115" s="32">
        <v>0.031379</v>
      </c>
      <c r="M4115" s="32">
        <v>0.2972</v>
      </c>
      <c r="N4115" s="32">
        <v>0.08848</v>
      </c>
      <c r="O4115" s="32">
        <v>0.01444</v>
      </c>
      <c r="P4115" s="32">
        <v>0.8746</v>
      </c>
      <c r="Q4115" s="32">
        <v>1.18337</v>
      </c>
      <c r="R4115" s="32">
        <v>0.021803</v>
      </c>
      <c r="S4115" s="32">
        <v>0.021806</v>
      </c>
      <c r="T4115" s="32">
        <v>0.030173</v>
      </c>
      <c r="U4115" s="32">
        <v>0.9687</v>
      </c>
      <c r="V4115" s="32">
        <v>0.108395</v>
      </c>
      <c r="W4115" s="32">
        <v>0.577</v>
      </c>
    </row>
    <row r="4116" ht="14.25" customHeight="1">
      <c r="B4116" s="61">
        <v>40183.0</v>
      </c>
      <c r="C4116" s="32">
        <v>18437.0</v>
      </c>
      <c r="D4116" s="32">
        <v>17941.0</v>
      </c>
      <c r="E4116" s="32">
        <v>77.619</v>
      </c>
      <c r="F4116" s="32">
        <v>91.72</v>
      </c>
      <c r="G4116" s="32">
        <v>1.4365</v>
      </c>
      <c r="H4116" s="32">
        <v>0.010905</v>
      </c>
      <c r="I4116" s="32">
        <v>0.14647</v>
      </c>
      <c r="J4116" s="32" t="s">
        <v>958</v>
      </c>
      <c r="K4116" s="32">
        <v>1.5992</v>
      </c>
      <c r="L4116" s="32">
        <v>0.031392</v>
      </c>
      <c r="M4116" s="32">
        <v>0.2948</v>
      </c>
      <c r="N4116" s="32">
        <v>0.08769</v>
      </c>
      <c r="O4116" s="32">
        <v>0.01444</v>
      </c>
      <c r="P4116" s="32">
        <v>0.8747</v>
      </c>
      <c r="Q4116" s="32">
        <v>1.18022</v>
      </c>
      <c r="R4116" s="32">
        <v>0.021755</v>
      </c>
      <c r="S4116" s="32">
        <v>0.021626</v>
      </c>
      <c r="T4116" s="32">
        <v>0.030151</v>
      </c>
      <c r="U4116" s="32">
        <v>0.9625</v>
      </c>
      <c r="V4116" s="32">
        <v>0.107394</v>
      </c>
      <c r="W4116" s="32">
        <v>0.5783</v>
      </c>
    </row>
    <row r="4117" ht="14.25" customHeight="1">
      <c r="B4117" s="61">
        <v>40182.0</v>
      </c>
      <c r="C4117" s="32">
        <v>18437.0</v>
      </c>
      <c r="D4117" s="32">
        <v>17941.0</v>
      </c>
      <c r="E4117" s="32">
        <v>77.525</v>
      </c>
      <c r="F4117" s="32">
        <v>92.51</v>
      </c>
      <c r="G4117" s="32">
        <v>1.4413</v>
      </c>
      <c r="H4117" s="32">
        <v>0.010809</v>
      </c>
      <c r="I4117" s="32">
        <v>0.14648</v>
      </c>
      <c r="J4117" s="32" t="s">
        <v>958</v>
      </c>
      <c r="K4117" s="32">
        <v>1.6085</v>
      </c>
      <c r="L4117" s="32">
        <v>0.03152</v>
      </c>
      <c r="M4117" s="32">
        <v>0.2937</v>
      </c>
      <c r="N4117" s="32">
        <v>0.08693</v>
      </c>
      <c r="O4117" s="32">
        <v>0.01444</v>
      </c>
      <c r="P4117" s="32">
        <v>0.8738</v>
      </c>
      <c r="Q4117" s="32">
        <v>1.18276</v>
      </c>
      <c r="R4117" s="32">
        <v>0.021799</v>
      </c>
      <c r="S4117" s="32">
        <v>0.021598</v>
      </c>
      <c r="T4117" s="32">
        <v>0.030091</v>
      </c>
      <c r="U4117" s="32">
        <v>0.9601</v>
      </c>
      <c r="V4117" s="32">
        <v>0.106542</v>
      </c>
      <c r="W4117" s="32">
        <v>0.5809</v>
      </c>
    </row>
    <row r="4118" ht="14.25" customHeight="1">
      <c r="B4118" s="61">
        <v>40179.0</v>
      </c>
      <c r="C4118" s="32">
        <v>18479.0</v>
      </c>
      <c r="D4118" s="32">
        <v>17941.0</v>
      </c>
      <c r="E4118" s="32">
        <v>77.86</v>
      </c>
      <c r="F4118" s="32">
        <v>93.04</v>
      </c>
      <c r="G4118" s="32">
        <v>1.4324</v>
      </c>
      <c r="H4118" s="32">
        <v>0.010749</v>
      </c>
      <c r="I4118" s="32">
        <v>0.14647</v>
      </c>
      <c r="J4118" s="32" t="s">
        <v>958</v>
      </c>
      <c r="K4118" s="32">
        <v>1.6151</v>
      </c>
      <c r="L4118" s="32">
        <v>0.031265</v>
      </c>
      <c r="M4118" s="32">
        <v>0.2929</v>
      </c>
      <c r="N4118" s="32">
        <v>0.08624</v>
      </c>
      <c r="O4118" s="32">
        <v>0.01444</v>
      </c>
      <c r="P4118" s="32">
        <v>0.8745</v>
      </c>
      <c r="Q4118" s="32">
        <v>1.18491</v>
      </c>
      <c r="R4118" s="32">
        <v>0.021692</v>
      </c>
      <c r="S4118" s="32">
        <v>0.021448</v>
      </c>
      <c r="T4118" s="32">
        <v>0.029994</v>
      </c>
      <c r="U4118" s="32">
        <v>0.9499</v>
      </c>
      <c r="V4118" s="32">
        <v>0.106553</v>
      </c>
      <c r="W4118" s="32">
        <v>0.5738</v>
      </c>
    </row>
    <row r="4119" ht="14.25" customHeight="1">
      <c r="B4119" s="61">
        <v>40178.0</v>
      </c>
      <c r="C4119" s="32">
        <v>18479.0</v>
      </c>
      <c r="D4119" s="32">
        <v>17941.0</v>
      </c>
      <c r="E4119" s="32">
        <v>77.86</v>
      </c>
      <c r="F4119" s="32">
        <v>93.03</v>
      </c>
      <c r="G4119" s="32">
        <v>1.4321</v>
      </c>
      <c r="H4119" s="32">
        <v>0.010753</v>
      </c>
      <c r="I4119" s="32">
        <v>0.14647</v>
      </c>
      <c r="J4119" s="32" t="s">
        <v>958</v>
      </c>
      <c r="K4119" s="32">
        <v>1.617</v>
      </c>
      <c r="L4119" s="32">
        <v>0.031245</v>
      </c>
      <c r="M4119" s="32">
        <v>0.2936</v>
      </c>
      <c r="N4119" s="32">
        <v>0.08586</v>
      </c>
      <c r="O4119" s="32">
        <v>0.01444</v>
      </c>
      <c r="P4119" s="32">
        <v>0.8741</v>
      </c>
      <c r="Q4119" s="32">
        <v>1.18443</v>
      </c>
      <c r="R4119" s="32">
        <v>0.021692</v>
      </c>
      <c r="S4119" s="32">
        <v>0.021493</v>
      </c>
      <c r="T4119" s="32">
        <v>0.029969</v>
      </c>
      <c r="U4119" s="32">
        <v>0.9506</v>
      </c>
      <c r="V4119" s="32">
        <v>0.106496</v>
      </c>
      <c r="W4119" s="32">
        <v>0.5738</v>
      </c>
    </row>
    <row r="4120" ht="14.25" customHeight="1">
      <c r="B4120" s="61">
        <v>40177.0</v>
      </c>
      <c r="C4120" s="32">
        <v>18437.0</v>
      </c>
      <c r="D4120" s="32">
        <v>17941.0</v>
      </c>
      <c r="E4120" s="32">
        <v>77.914</v>
      </c>
      <c r="F4120" s="32">
        <v>92.44</v>
      </c>
      <c r="G4120" s="32">
        <v>1.4339</v>
      </c>
      <c r="H4120" s="32">
        <v>0.010818</v>
      </c>
      <c r="I4120" s="32">
        <v>0.14652</v>
      </c>
      <c r="J4120" s="32" t="s">
        <v>958</v>
      </c>
      <c r="K4120" s="32">
        <v>1.6078</v>
      </c>
      <c r="L4120" s="32">
        <v>0.031062</v>
      </c>
      <c r="M4120" s="32">
        <v>0.2926</v>
      </c>
      <c r="N4120" s="32">
        <v>0.0858</v>
      </c>
      <c r="O4120" s="32">
        <v>0.01444</v>
      </c>
      <c r="P4120" s="32">
        <v>0.8741</v>
      </c>
      <c r="Q4120" s="32">
        <v>1.19461</v>
      </c>
      <c r="R4120" s="32">
        <v>0.021656</v>
      </c>
      <c r="S4120" s="32">
        <v>0.021392</v>
      </c>
      <c r="T4120" s="32">
        <v>0.029981</v>
      </c>
      <c r="U4120" s="32">
        <v>0.9476</v>
      </c>
      <c r="V4120" s="32">
        <v>0.105989</v>
      </c>
      <c r="W4120" s="32">
        <v>0.5739</v>
      </c>
    </row>
    <row r="4121" ht="14.25" customHeight="1">
      <c r="B4121" s="61">
        <v>40176.0</v>
      </c>
      <c r="C4121" s="32">
        <v>18437.0</v>
      </c>
      <c r="D4121" s="32">
        <v>17941.0</v>
      </c>
      <c r="E4121" s="32">
        <v>77.831</v>
      </c>
      <c r="F4121" s="32">
        <v>92.0</v>
      </c>
      <c r="G4121" s="32">
        <v>1.4354</v>
      </c>
      <c r="H4121" s="32">
        <v>0.01087</v>
      </c>
      <c r="I4121" s="32">
        <v>0.14644</v>
      </c>
      <c r="J4121" s="32" t="s">
        <v>958</v>
      </c>
      <c r="K4121" s="32">
        <v>1.5904</v>
      </c>
      <c r="L4121" s="32">
        <v>0.030982</v>
      </c>
      <c r="M4121" s="32">
        <v>0.2916</v>
      </c>
      <c r="N4121" s="32">
        <v>0.08571</v>
      </c>
      <c r="O4121" s="32">
        <v>0.01444</v>
      </c>
      <c r="P4121" s="32">
        <v>0.8745</v>
      </c>
      <c r="Q4121" s="32">
        <v>1.18813</v>
      </c>
      <c r="R4121" s="32">
        <v>0.021608</v>
      </c>
      <c r="S4121" s="32">
        <v>0.021426</v>
      </c>
      <c r="T4121" s="32">
        <v>0.029999</v>
      </c>
      <c r="U4121" s="32">
        <v>0.9585</v>
      </c>
      <c r="V4121" s="32">
        <v>0.106005</v>
      </c>
      <c r="W4121" s="32">
        <v>0.5743</v>
      </c>
    </row>
    <row r="4122" ht="14.25" customHeight="1">
      <c r="B4122" s="61">
        <v>40175.0</v>
      </c>
      <c r="C4122" s="32">
        <v>18437.0</v>
      </c>
      <c r="D4122" s="32">
        <v>17941.0</v>
      </c>
      <c r="E4122" s="32">
        <v>77.633</v>
      </c>
      <c r="F4122" s="32">
        <v>91.63</v>
      </c>
      <c r="G4122" s="32">
        <v>1.4378</v>
      </c>
      <c r="H4122" s="32">
        <v>0.010914</v>
      </c>
      <c r="I4122" s="32">
        <v>0.14642</v>
      </c>
      <c r="J4122" s="32" t="s">
        <v>958</v>
      </c>
      <c r="K4122" s="32">
        <v>1.6001</v>
      </c>
      <c r="L4122" s="32">
        <v>0.030972</v>
      </c>
      <c r="M4122" s="32">
        <v>0.2918</v>
      </c>
      <c r="N4122" s="32">
        <v>0.0855</v>
      </c>
      <c r="O4122" s="32">
        <v>0.01445</v>
      </c>
      <c r="P4122" s="32">
        <v>0.8745</v>
      </c>
      <c r="Q4122" s="32">
        <v>1.19112</v>
      </c>
      <c r="R4122" s="32">
        <v>0.021564</v>
      </c>
      <c r="S4122" s="32">
        <v>0.021455</v>
      </c>
      <c r="T4122" s="32">
        <v>0.029969</v>
      </c>
      <c r="U4122" s="32">
        <v>0.9589</v>
      </c>
      <c r="V4122" s="32">
        <v>0.10582</v>
      </c>
      <c r="W4122" s="32">
        <v>0.5746</v>
      </c>
    </row>
    <row r="4123" ht="14.25" customHeight="1">
      <c r="B4123" s="61">
        <v>40172.0</v>
      </c>
      <c r="C4123" s="32">
        <v>18474.0</v>
      </c>
      <c r="D4123" s="32">
        <v>17941.0</v>
      </c>
      <c r="E4123" s="32">
        <v>77.734</v>
      </c>
      <c r="F4123" s="32">
        <v>91.3</v>
      </c>
      <c r="G4123" s="32">
        <v>1.4411</v>
      </c>
      <c r="H4123" s="32">
        <v>0.010977</v>
      </c>
      <c r="I4123" s="32">
        <v>0.14647</v>
      </c>
      <c r="J4123" s="32" t="s">
        <v>958</v>
      </c>
      <c r="K4123" s="32">
        <v>1.5966</v>
      </c>
      <c r="L4123" s="32">
        <v>0.030996</v>
      </c>
      <c r="M4123" s="32">
        <v>0.2915</v>
      </c>
      <c r="N4123" s="32">
        <v>0.08514</v>
      </c>
      <c r="O4123" s="32">
        <v>0.01445</v>
      </c>
      <c r="P4123" s="32">
        <v>0.8745</v>
      </c>
      <c r="Q4123" s="32">
        <v>1.1873</v>
      </c>
      <c r="R4123" s="32">
        <v>0.021552</v>
      </c>
      <c r="S4123" s="32">
        <v>0.021436</v>
      </c>
      <c r="T4123" s="32">
        <v>0.02999</v>
      </c>
      <c r="U4123" s="32">
        <v>0.9524</v>
      </c>
      <c r="V4123" s="32">
        <v>0.105513</v>
      </c>
      <c r="W4123" s="32">
        <v>0.5672</v>
      </c>
    </row>
    <row r="4124" ht="14.25" customHeight="1">
      <c r="B4124" s="61">
        <v>40171.0</v>
      </c>
      <c r="C4124" s="32">
        <v>18479.0</v>
      </c>
      <c r="D4124" s="32">
        <v>17941.0</v>
      </c>
      <c r="E4124" s="32">
        <v>77.734</v>
      </c>
      <c r="F4124" s="32">
        <v>91.54</v>
      </c>
      <c r="G4124" s="32">
        <v>1.438</v>
      </c>
      <c r="H4124" s="32">
        <v>0.010924</v>
      </c>
      <c r="I4124" s="32">
        <v>0.14645</v>
      </c>
      <c r="J4124" s="32" t="s">
        <v>958</v>
      </c>
      <c r="K4124" s="32">
        <v>1.5965</v>
      </c>
      <c r="L4124" s="32">
        <v>0.030962</v>
      </c>
      <c r="M4124" s="32">
        <v>0.2917</v>
      </c>
      <c r="N4124" s="32">
        <v>0.08497</v>
      </c>
      <c r="O4124" s="32">
        <v>0.01445</v>
      </c>
      <c r="P4124" s="32">
        <v>0.8743</v>
      </c>
      <c r="Q4124" s="32">
        <v>1.1861</v>
      </c>
      <c r="R4124" s="32">
        <v>0.021554</v>
      </c>
      <c r="S4124" s="32">
        <v>0.021436</v>
      </c>
      <c r="T4124" s="32">
        <v>0.030003</v>
      </c>
      <c r="U4124" s="32">
        <v>0.9526</v>
      </c>
      <c r="V4124" s="32">
        <v>0.105541</v>
      </c>
      <c r="W4124" s="32">
        <v>0.5672</v>
      </c>
    </row>
    <row r="4125" ht="14.25" customHeight="1">
      <c r="B4125" s="61">
        <v>40170.0</v>
      </c>
      <c r="C4125" s="32">
        <v>18456.0</v>
      </c>
      <c r="D4125" s="32">
        <v>17941.0</v>
      </c>
      <c r="E4125" s="32">
        <v>77.897</v>
      </c>
      <c r="F4125" s="32">
        <v>91.64</v>
      </c>
      <c r="G4125" s="32">
        <v>1.4337</v>
      </c>
      <c r="H4125" s="32">
        <v>0.010912</v>
      </c>
      <c r="I4125" s="32">
        <v>0.14644</v>
      </c>
      <c r="J4125" s="32" t="s">
        <v>958</v>
      </c>
      <c r="K4125" s="32">
        <v>1.5957</v>
      </c>
      <c r="L4125" s="32">
        <v>0.030914</v>
      </c>
      <c r="M4125" s="32">
        <v>0.2915</v>
      </c>
      <c r="N4125" s="32">
        <v>0.08467</v>
      </c>
      <c r="O4125" s="32">
        <v>0.01446</v>
      </c>
      <c r="P4125" s="32">
        <v>0.8745</v>
      </c>
      <c r="Q4125" s="32">
        <v>1.18599</v>
      </c>
      <c r="R4125" s="32">
        <v>0.021538</v>
      </c>
      <c r="S4125" s="32">
        <v>0.021334</v>
      </c>
      <c r="T4125" s="32">
        <v>0.029991</v>
      </c>
      <c r="U4125" s="32">
        <v>0.9535</v>
      </c>
      <c r="V4125" s="32">
        <v>0.105263</v>
      </c>
      <c r="W4125" s="32">
        <v>0.5677</v>
      </c>
    </row>
    <row r="4126" ht="14.25" customHeight="1">
      <c r="B4126" s="61">
        <v>40169.0</v>
      </c>
      <c r="C4126" s="32">
        <v>18473.0</v>
      </c>
      <c r="D4126" s="32">
        <v>17941.0</v>
      </c>
      <c r="E4126" s="32">
        <v>78.25</v>
      </c>
      <c r="F4126" s="32">
        <v>91.84</v>
      </c>
      <c r="G4126" s="32">
        <v>1.4249</v>
      </c>
      <c r="H4126" s="32">
        <v>0.010889</v>
      </c>
      <c r="I4126" s="32">
        <v>0.14645</v>
      </c>
      <c r="J4126" s="32" t="s">
        <v>958</v>
      </c>
      <c r="K4126" s="32">
        <v>1.5965</v>
      </c>
      <c r="L4126" s="32">
        <v>0.03091</v>
      </c>
      <c r="M4126" s="32">
        <v>0.2911</v>
      </c>
      <c r="N4126" s="32">
        <v>0.08467</v>
      </c>
      <c r="O4126" s="32">
        <v>0.01445</v>
      </c>
      <c r="P4126" s="32">
        <v>0.8747</v>
      </c>
      <c r="Q4126" s="32">
        <v>1.18758</v>
      </c>
      <c r="R4126" s="32">
        <v>0.021517</v>
      </c>
      <c r="S4126" s="32">
        <v>0.021365</v>
      </c>
      <c r="T4126" s="32">
        <v>0.030071</v>
      </c>
      <c r="U4126" s="32">
        <v>0.9457</v>
      </c>
      <c r="V4126" s="32">
        <v>0.10543</v>
      </c>
      <c r="W4126" s="32">
        <v>0.5616</v>
      </c>
    </row>
    <row r="4127" ht="14.25" customHeight="1">
      <c r="B4127" s="61">
        <v>40168.0</v>
      </c>
      <c r="C4127" s="32">
        <v>18457.0</v>
      </c>
      <c r="D4127" s="32">
        <v>17941.0</v>
      </c>
      <c r="E4127" s="32">
        <v>78.037</v>
      </c>
      <c r="F4127" s="32">
        <v>91.17</v>
      </c>
      <c r="G4127" s="32">
        <v>1.4276</v>
      </c>
      <c r="H4127" s="32">
        <v>0.010966</v>
      </c>
      <c r="I4127" s="32">
        <v>0.14644</v>
      </c>
      <c r="J4127" s="32" t="s">
        <v>958</v>
      </c>
      <c r="K4127" s="32">
        <v>1.6036</v>
      </c>
      <c r="L4127" s="32">
        <v>0.030885</v>
      </c>
      <c r="M4127" s="32">
        <v>0.2907</v>
      </c>
      <c r="N4127" s="32">
        <v>0.08448</v>
      </c>
      <c r="O4127" s="32">
        <v>0.01445</v>
      </c>
      <c r="P4127" s="32">
        <v>0.8741</v>
      </c>
      <c r="Q4127" s="32">
        <v>1.1861</v>
      </c>
      <c r="R4127" s="32">
        <v>0.021439</v>
      </c>
      <c r="S4127" s="32">
        <v>0.021345</v>
      </c>
      <c r="T4127" s="32">
        <v>0.030068</v>
      </c>
      <c r="U4127" s="32">
        <v>0.9414</v>
      </c>
      <c r="V4127" s="32">
        <v>0.105402</v>
      </c>
      <c r="W4127" s="32">
        <v>0.5605</v>
      </c>
    </row>
    <row r="4128" ht="14.25" customHeight="1">
      <c r="B4128" s="61">
        <v>40165.0</v>
      </c>
      <c r="C4128" s="32">
        <v>18476.0</v>
      </c>
      <c r="D4128" s="32">
        <v>17941.0</v>
      </c>
      <c r="E4128" s="32">
        <v>77.821</v>
      </c>
      <c r="F4128" s="32">
        <v>90.5</v>
      </c>
      <c r="G4128" s="32">
        <v>1.4338</v>
      </c>
      <c r="H4128" s="32">
        <v>0.011058</v>
      </c>
      <c r="I4128" s="32">
        <v>0.14645</v>
      </c>
      <c r="J4128" s="32" t="s">
        <v>958</v>
      </c>
      <c r="K4128" s="32">
        <v>1.6161</v>
      </c>
      <c r="L4128" s="32">
        <v>0.03089</v>
      </c>
      <c r="M4128" s="32">
        <v>0.2911</v>
      </c>
      <c r="N4128" s="32">
        <v>0.08501</v>
      </c>
      <c r="O4128" s="32">
        <v>0.01445</v>
      </c>
      <c r="P4128" s="32">
        <v>0.8749</v>
      </c>
      <c r="Q4128" s="32">
        <v>1.18718</v>
      </c>
      <c r="R4128" s="32">
        <v>0.021453</v>
      </c>
      <c r="S4128" s="32">
        <v>0.021409</v>
      </c>
      <c r="T4128" s="32">
        <v>0.030161</v>
      </c>
      <c r="U4128" s="32">
        <v>0.9376</v>
      </c>
      <c r="V4128" s="32">
        <v>0.105236</v>
      </c>
      <c r="W4128" s="32">
        <v>0.5601</v>
      </c>
    </row>
    <row r="4129" ht="14.25" customHeight="1">
      <c r="B4129" s="61">
        <v>40164.0</v>
      </c>
      <c r="C4129" s="32">
        <v>18470.0</v>
      </c>
      <c r="D4129" s="32">
        <v>17941.0</v>
      </c>
      <c r="E4129" s="32">
        <v>77.694</v>
      </c>
      <c r="F4129" s="32">
        <v>89.97</v>
      </c>
      <c r="G4129" s="32">
        <v>1.4338</v>
      </c>
      <c r="H4129" s="32">
        <v>0.011115</v>
      </c>
      <c r="I4129" s="32">
        <v>0.14645</v>
      </c>
      <c r="J4129" s="32" t="s">
        <v>958</v>
      </c>
      <c r="K4129" s="32">
        <v>1.6154</v>
      </c>
      <c r="L4129" s="32">
        <v>0.03092</v>
      </c>
      <c r="M4129" s="32">
        <v>0.2911</v>
      </c>
      <c r="N4129" s="32">
        <v>0.08422</v>
      </c>
      <c r="O4129" s="32">
        <v>0.01445</v>
      </c>
      <c r="P4129" s="32">
        <v>0.8753</v>
      </c>
      <c r="Q4129" s="32">
        <v>1.18571</v>
      </c>
      <c r="R4129" s="32">
        <v>0.021441</v>
      </c>
      <c r="S4129" s="32">
        <v>0.021332</v>
      </c>
      <c r="T4129" s="32">
        <v>0.030092</v>
      </c>
      <c r="U4129" s="32">
        <v>0.9336</v>
      </c>
      <c r="V4129" s="32">
        <v>0.104493</v>
      </c>
      <c r="W4129" s="32">
        <v>0.5605</v>
      </c>
    </row>
    <row r="4130" ht="14.25" customHeight="1">
      <c r="B4130" s="61">
        <v>40163.0</v>
      </c>
      <c r="C4130" s="32">
        <v>18446.0</v>
      </c>
      <c r="D4130" s="32">
        <v>17941.0</v>
      </c>
      <c r="E4130" s="32">
        <v>76.995</v>
      </c>
      <c r="F4130" s="32">
        <v>89.78</v>
      </c>
      <c r="G4130" s="32">
        <v>1.4531</v>
      </c>
      <c r="H4130" s="32">
        <v>0.01114</v>
      </c>
      <c r="I4130" s="32">
        <v>0.14646</v>
      </c>
      <c r="J4130" s="32" t="s">
        <v>958</v>
      </c>
      <c r="K4130" s="32">
        <v>1.6334</v>
      </c>
      <c r="L4130" s="32">
        <v>0.030951</v>
      </c>
      <c r="M4130" s="32">
        <v>0.2922</v>
      </c>
      <c r="N4130" s="32">
        <v>0.08584</v>
      </c>
      <c r="O4130" s="32">
        <v>0.01446</v>
      </c>
      <c r="P4130" s="32">
        <v>0.8753</v>
      </c>
      <c r="Q4130" s="32">
        <v>1.18829</v>
      </c>
      <c r="R4130" s="32">
        <v>0.021612</v>
      </c>
      <c r="S4130" s="32">
        <v>0.02143</v>
      </c>
      <c r="T4130" s="32">
        <v>0.030139</v>
      </c>
      <c r="U4130" s="32">
        <v>0.9423</v>
      </c>
      <c r="V4130" s="32">
        <v>0.105374</v>
      </c>
      <c r="W4130" s="32">
        <v>0.5694</v>
      </c>
    </row>
    <row r="4131" ht="14.25" customHeight="1">
      <c r="B4131" s="61">
        <v>40162.0</v>
      </c>
      <c r="C4131" s="32">
        <v>18387.0</v>
      </c>
      <c r="D4131" s="32">
        <v>17941.0</v>
      </c>
      <c r="E4131" s="32">
        <v>76.961</v>
      </c>
      <c r="F4131" s="32">
        <v>89.61</v>
      </c>
      <c r="G4131" s="32">
        <v>1.4538</v>
      </c>
      <c r="H4131" s="32">
        <v>0.011159</v>
      </c>
      <c r="I4131" s="32">
        <v>0.14646</v>
      </c>
      <c r="J4131" s="32" t="s">
        <v>958</v>
      </c>
      <c r="K4131" s="32">
        <v>1.6267</v>
      </c>
      <c r="L4131" s="32">
        <v>0.030978</v>
      </c>
      <c r="M4131" s="32">
        <v>0.293</v>
      </c>
      <c r="N4131" s="32">
        <v>0.0858</v>
      </c>
      <c r="O4131" s="32">
        <v>0.01445</v>
      </c>
      <c r="P4131" s="32">
        <v>0.8745</v>
      </c>
      <c r="Q4131" s="32">
        <v>1.18371</v>
      </c>
      <c r="R4131" s="32">
        <v>0.02166</v>
      </c>
      <c r="S4131" s="32">
        <v>0.021413</v>
      </c>
      <c r="T4131" s="32">
        <v>0.030164</v>
      </c>
      <c r="U4131" s="32">
        <v>0.9424</v>
      </c>
      <c r="V4131" s="32">
        <v>0.105519</v>
      </c>
      <c r="W4131" s="32">
        <v>0.5709</v>
      </c>
    </row>
    <row r="4132" ht="14.25" customHeight="1">
      <c r="B4132" s="61">
        <v>40161.0</v>
      </c>
      <c r="C4132" s="32">
        <v>18479.0</v>
      </c>
      <c r="D4132" s="32">
        <v>17941.0</v>
      </c>
      <c r="E4132" s="32">
        <v>76.352</v>
      </c>
      <c r="F4132" s="32">
        <v>88.62</v>
      </c>
      <c r="G4132" s="32">
        <v>1.4656</v>
      </c>
      <c r="H4132" s="32">
        <v>0.011284</v>
      </c>
      <c r="I4132" s="32">
        <v>0.14646</v>
      </c>
      <c r="J4132" s="32" t="s">
        <v>958</v>
      </c>
      <c r="K4132" s="32">
        <v>1.6311</v>
      </c>
      <c r="L4132" s="32">
        <v>0.030962</v>
      </c>
      <c r="M4132" s="32">
        <v>0.2939</v>
      </c>
      <c r="N4132" s="32">
        <v>0.08623</v>
      </c>
      <c r="O4132" s="32">
        <v>0.01447</v>
      </c>
      <c r="P4132" s="32">
        <v>0.8737</v>
      </c>
      <c r="Q4132" s="32">
        <v>1.18617</v>
      </c>
      <c r="R4132" s="32">
        <v>0.021678</v>
      </c>
      <c r="S4132" s="32">
        <v>0.021413</v>
      </c>
      <c r="T4132" s="32">
        <v>0.030186</v>
      </c>
      <c r="U4132" s="32">
        <v>0.9445</v>
      </c>
      <c r="V4132" s="32">
        <v>0.105558</v>
      </c>
      <c r="W4132" s="32">
        <v>0.5731</v>
      </c>
    </row>
    <row r="4133" ht="14.25" customHeight="1">
      <c r="B4133" s="61">
        <v>40158.0</v>
      </c>
      <c r="C4133" s="32">
        <v>18477.0</v>
      </c>
      <c r="D4133" s="32">
        <v>17941.0</v>
      </c>
      <c r="E4133" s="32">
        <v>76.573</v>
      </c>
      <c r="F4133" s="32">
        <v>89.1</v>
      </c>
      <c r="G4133" s="32">
        <v>1.4615</v>
      </c>
      <c r="H4133" s="32">
        <v>0.011228</v>
      </c>
      <c r="I4133" s="32">
        <v>0.14646</v>
      </c>
      <c r="J4133" s="32" t="s">
        <v>958</v>
      </c>
      <c r="K4133" s="32">
        <v>1.6262</v>
      </c>
      <c r="L4133" s="32">
        <v>0.031078</v>
      </c>
      <c r="M4133" s="32">
        <v>0.2937</v>
      </c>
      <c r="N4133" s="32">
        <v>0.08578</v>
      </c>
      <c r="O4133" s="32">
        <v>0.01445</v>
      </c>
      <c r="P4133" s="32">
        <v>0.8745</v>
      </c>
      <c r="Q4133" s="32">
        <v>1.18899</v>
      </c>
      <c r="R4133" s="32">
        <v>0.021655</v>
      </c>
      <c r="S4133" s="32">
        <v>0.021482</v>
      </c>
      <c r="T4133" s="32">
        <v>0.030221</v>
      </c>
      <c r="U4133" s="32">
        <v>0.943</v>
      </c>
      <c r="V4133" s="32">
        <v>0.10596</v>
      </c>
      <c r="W4133" s="32">
        <v>0.5685</v>
      </c>
    </row>
    <row r="4134" ht="14.25" customHeight="1">
      <c r="B4134" s="61">
        <v>40157.0</v>
      </c>
      <c r="C4134" s="32">
        <v>18474.0</v>
      </c>
      <c r="D4134" s="32">
        <v>17941.0</v>
      </c>
      <c r="E4134" s="32">
        <v>76.045</v>
      </c>
      <c r="F4134" s="32">
        <v>88.2</v>
      </c>
      <c r="G4134" s="32">
        <v>1.4732</v>
      </c>
      <c r="H4134" s="32">
        <v>0.011337</v>
      </c>
      <c r="I4134" s="32">
        <v>0.14649</v>
      </c>
      <c r="J4134" s="32" t="s">
        <v>958</v>
      </c>
      <c r="K4134" s="32">
        <v>1.6279</v>
      </c>
      <c r="L4134" s="32">
        <v>0.030965</v>
      </c>
      <c r="M4134" s="32">
        <v>0.2941</v>
      </c>
      <c r="N4134" s="32">
        <v>0.08605</v>
      </c>
      <c r="O4134" s="32">
        <v>0.01446</v>
      </c>
      <c r="P4134" s="32">
        <v>0.8749</v>
      </c>
      <c r="Q4134" s="32">
        <v>1.18864</v>
      </c>
      <c r="R4134" s="32">
        <v>0.021685</v>
      </c>
      <c r="S4134" s="32">
        <v>0.021436</v>
      </c>
      <c r="T4134" s="32">
        <v>0.030191</v>
      </c>
      <c r="U4134" s="32">
        <v>0.9509</v>
      </c>
      <c r="V4134" s="32">
        <v>0.105876</v>
      </c>
      <c r="W4134" s="32">
        <v>0.567</v>
      </c>
    </row>
    <row r="4135" ht="14.25" customHeight="1">
      <c r="B4135" s="61">
        <v>40156.0</v>
      </c>
      <c r="C4135" s="32">
        <v>18473.0</v>
      </c>
      <c r="D4135" s="32">
        <v>17940.0</v>
      </c>
      <c r="E4135" s="32">
        <v>76.038</v>
      </c>
      <c r="F4135" s="32">
        <v>87.87</v>
      </c>
      <c r="G4135" s="32">
        <v>1.4726</v>
      </c>
      <c r="H4135" s="32">
        <v>0.01138</v>
      </c>
      <c r="I4135" s="32">
        <v>0.14646</v>
      </c>
      <c r="J4135" s="32" t="s">
        <v>958</v>
      </c>
      <c r="K4135" s="32">
        <v>1.6261</v>
      </c>
      <c r="L4135" s="32">
        <v>0.030945</v>
      </c>
      <c r="M4135" s="32">
        <v>0.2941</v>
      </c>
      <c r="N4135" s="32">
        <v>0.08594</v>
      </c>
      <c r="O4135" s="32">
        <v>0.01446</v>
      </c>
      <c r="P4135" s="32">
        <v>0.8755</v>
      </c>
      <c r="Q4135" s="32">
        <v>1.18899</v>
      </c>
      <c r="R4135" s="32">
        <v>0.021559</v>
      </c>
      <c r="S4135" s="32">
        <v>0.021485</v>
      </c>
      <c r="T4135" s="32">
        <v>0.030175</v>
      </c>
      <c r="U4135" s="32">
        <v>0.9482</v>
      </c>
      <c r="V4135" s="32">
        <v>0.105653</v>
      </c>
      <c r="W4135" s="32">
        <v>0.5673</v>
      </c>
    </row>
    <row r="4136" ht="14.25" customHeight="1">
      <c r="B4136" s="61">
        <v>40155.0</v>
      </c>
      <c r="C4136" s="32">
        <v>18475.0</v>
      </c>
      <c r="D4136" s="32">
        <v>17942.0</v>
      </c>
      <c r="E4136" s="32">
        <v>76.31</v>
      </c>
      <c r="F4136" s="32">
        <v>88.43</v>
      </c>
      <c r="G4136" s="32">
        <v>1.4704</v>
      </c>
      <c r="H4136" s="32">
        <v>0.011306</v>
      </c>
      <c r="I4136" s="32">
        <v>0.14647</v>
      </c>
      <c r="J4136" s="32" t="s">
        <v>958</v>
      </c>
      <c r="K4136" s="32">
        <v>1.6287</v>
      </c>
      <c r="L4136" s="32">
        <v>0.031028</v>
      </c>
      <c r="M4136" s="32">
        <v>0.2938</v>
      </c>
      <c r="N4136" s="32">
        <v>0.08595</v>
      </c>
      <c r="O4136" s="32">
        <v>0.01447</v>
      </c>
      <c r="P4136" s="32">
        <v>0.8753</v>
      </c>
      <c r="Q4136" s="32">
        <v>1.18963</v>
      </c>
      <c r="R4136" s="32">
        <v>0.021688</v>
      </c>
      <c r="S4136" s="32">
        <v>0.021427</v>
      </c>
      <c r="T4136" s="32">
        <v>0.030139</v>
      </c>
      <c r="U4136" s="32">
        <v>0.94</v>
      </c>
      <c r="V4136" s="32">
        <v>0.10543</v>
      </c>
      <c r="W4136" s="32">
        <v>0.5673</v>
      </c>
    </row>
    <row r="4137" ht="14.25" customHeight="1">
      <c r="B4137" s="61">
        <v>40154.0</v>
      </c>
      <c r="C4137" s="32">
        <v>18474.0</v>
      </c>
      <c r="D4137" s="32">
        <v>17941.0</v>
      </c>
      <c r="E4137" s="32">
        <v>75.767</v>
      </c>
      <c r="F4137" s="32">
        <v>89.51</v>
      </c>
      <c r="G4137" s="32">
        <v>1.4827</v>
      </c>
      <c r="H4137" s="32">
        <v>0.011172</v>
      </c>
      <c r="I4137" s="32">
        <v>0.14643</v>
      </c>
      <c r="J4137" s="32" t="s">
        <v>958</v>
      </c>
      <c r="K4137" s="32">
        <v>1.6447</v>
      </c>
      <c r="L4137" s="32">
        <v>0.030994</v>
      </c>
      <c r="M4137" s="32">
        <v>0.2945</v>
      </c>
      <c r="N4137" s="32">
        <v>0.0867</v>
      </c>
      <c r="O4137" s="32">
        <v>0.01446</v>
      </c>
      <c r="P4137" s="32">
        <v>0.8737</v>
      </c>
      <c r="Q4137" s="32">
        <v>1.19396</v>
      </c>
      <c r="R4137" s="32">
        <v>0.021704</v>
      </c>
      <c r="S4137" s="32">
        <v>0.021475</v>
      </c>
      <c r="T4137" s="32">
        <v>0.03017</v>
      </c>
      <c r="U4137" s="32">
        <v>0.9512</v>
      </c>
      <c r="V4137" s="32">
        <v>0.105764</v>
      </c>
      <c r="W4137" s="32">
        <v>0.579</v>
      </c>
    </row>
    <row r="4138" ht="14.25" customHeight="1">
      <c r="B4138" s="61">
        <v>40151.0</v>
      </c>
      <c r="C4138" s="32">
        <v>18481.0</v>
      </c>
      <c r="D4138" s="32">
        <v>17943.0</v>
      </c>
      <c r="E4138" s="32">
        <v>75.911</v>
      </c>
      <c r="F4138" s="32">
        <v>90.56</v>
      </c>
      <c r="G4138" s="32">
        <v>1.4858</v>
      </c>
      <c r="H4138" s="32">
        <v>0.011045</v>
      </c>
      <c r="I4138" s="32">
        <v>0.14648</v>
      </c>
      <c r="J4138" s="32" t="s">
        <v>958</v>
      </c>
      <c r="K4138" s="32">
        <v>1.6474</v>
      </c>
      <c r="L4138" s="32">
        <v>0.03109</v>
      </c>
      <c r="M4138" s="32">
        <v>0.2949</v>
      </c>
      <c r="N4138" s="32">
        <v>0.08672</v>
      </c>
      <c r="O4138" s="32">
        <v>0.01447</v>
      </c>
      <c r="P4138" s="32">
        <v>0.8745</v>
      </c>
      <c r="Q4138" s="32">
        <v>1.19594</v>
      </c>
      <c r="R4138" s="32">
        <v>0.021659</v>
      </c>
      <c r="S4138" s="32">
        <v>0.021604</v>
      </c>
      <c r="T4138" s="32">
        <v>0.030143</v>
      </c>
      <c r="U4138" s="32">
        <v>0.9452</v>
      </c>
      <c r="V4138" s="32">
        <v>0.106214</v>
      </c>
      <c r="W4138" s="32">
        <v>0.5775</v>
      </c>
    </row>
    <row r="4139" ht="14.25" customHeight="1">
      <c r="B4139" s="61">
        <v>40150.0</v>
      </c>
      <c r="C4139" s="32">
        <v>18482.0</v>
      </c>
      <c r="D4139" s="32">
        <v>17945.0</v>
      </c>
      <c r="E4139" s="32">
        <v>74.631</v>
      </c>
      <c r="F4139" s="32">
        <v>88.26</v>
      </c>
      <c r="G4139" s="32">
        <v>1.5053</v>
      </c>
      <c r="H4139" s="32">
        <v>0.011329</v>
      </c>
      <c r="I4139" s="32">
        <v>0.14649</v>
      </c>
      <c r="J4139" s="32" t="s">
        <v>958</v>
      </c>
      <c r="K4139" s="32">
        <v>1.654</v>
      </c>
      <c r="L4139" s="32">
        <v>0.031124</v>
      </c>
      <c r="M4139" s="32">
        <v>0.2967</v>
      </c>
      <c r="N4139" s="32">
        <v>0.08686</v>
      </c>
      <c r="O4139" s="32">
        <v>0.01447</v>
      </c>
      <c r="P4139" s="32">
        <v>0.8753</v>
      </c>
      <c r="Q4139" s="32">
        <v>1.19861</v>
      </c>
      <c r="R4139" s="32">
        <v>0.021629</v>
      </c>
      <c r="S4139" s="32">
        <v>0.021699</v>
      </c>
      <c r="T4139" s="32">
        <v>0.030184</v>
      </c>
      <c r="U4139" s="32">
        <v>0.9457</v>
      </c>
      <c r="V4139" s="32">
        <v>0.106157</v>
      </c>
      <c r="W4139" s="32">
        <v>0.585</v>
      </c>
    </row>
    <row r="4140" ht="14.25" customHeight="1">
      <c r="B4140" s="61">
        <v>40149.0</v>
      </c>
      <c r="C4140" s="32">
        <v>18486.0</v>
      </c>
      <c r="D4140" s="32">
        <v>17948.0</v>
      </c>
      <c r="E4140" s="32">
        <v>74.669</v>
      </c>
      <c r="F4140" s="32">
        <v>87.39</v>
      </c>
      <c r="G4140" s="32">
        <v>1.5044</v>
      </c>
      <c r="H4140" s="32">
        <v>0.011444</v>
      </c>
      <c r="I4140" s="32">
        <v>0.14649</v>
      </c>
      <c r="J4140" s="32" t="s">
        <v>958</v>
      </c>
      <c r="K4140" s="32">
        <v>1.6629</v>
      </c>
      <c r="L4140" s="32">
        <v>0.031111</v>
      </c>
      <c r="M4140" s="32">
        <v>0.2961</v>
      </c>
      <c r="N4140" s="32">
        <v>0.08669</v>
      </c>
      <c r="O4140" s="32">
        <v>0.01449</v>
      </c>
      <c r="P4140" s="32">
        <v>0.876</v>
      </c>
      <c r="Q4140" s="32">
        <v>1.19543</v>
      </c>
      <c r="R4140" s="32">
        <v>0.021498</v>
      </c>
      <c r="S4140" s="32">
        <v>0.02158</v>
      </c>
      <c r="T4140" s="32">
        <v>0.030136</v>
      </c>
      <c r="U4140" s="32">
        <v>0.9514</v>
      </c>
      <c r="V4140" s="32">
        <v>0.105949</v>
      </c>
      <c r="W4140" s="32">
        <v>0.5819</v>
      </c>
    </row>
    <row r="4141" ht="14.25" customHeight="1">
      <c r="B4141" s="61">
        <v>40148.0</v>
      </c>
      <c r="C4141" s="32">
        <v>18490.0</v>
      </c>
      <c r="D4141" s="32">
        <v>17953.0</v>
      </c>
      <c r="E4141" s="32">
        <v>74.365</v>
      </c>
      <c r="F4141" s="32">
        <v>86.68</v>
      </c>
      <c r="G4141" s="32">
        <v>1.5081</v>
      </c>
      <c r="H4141" s="32">
        <v>0.011534</v>
      </c>
      <c r="I4141" s="32">
        <v>0.14649</v>
      </c>
      <c r="J4141" s="32" t="s">
        <v>958</v>
      </c>
      <c r="K4141" s="32">
        <v>1.6611</v>
      </c>
      <c r="L4141" s="32">
        <v>0.031065</v>
      </c>
      <c r="M4141" s="32">
        <v>0.2959</v>
      </c>
      <c r="N4141" s="32">
        <v>0.08652</v>
      </c>
      <c r="O4141" s="32">
        <v>0.01447</v>
      </c>
      <c r="P4141" s="32">
        <v>0.8739</v>
      </c>
      <c r="Q4141" s="32">
        <v>1.19653</v>
      </c>
      <c r="R4141" s="32">
        <v>0.021381</v>
      </c>
      <c r="S4141" s="32">
        <v>0.021592</v>
      </c>
      <c r="T4141" s="32">
        <v>0.030143</v>
      </c>
      <c r="U4141" s="32">
        <v>0.9558</v>
      </c>
      <c r="V4141" s="32">
        <v>0.105764</v>
      </c>
      <c r="W4141" s="32">
        <v>0.5806</v>
      </c>
    </row>
    <row r="4142" ht="14.25" customHeight="1">
      <c r="B4142" s="61">
        <v>40147.0</v>
      </c>
      <c r="C4142" s="32">
        <v>18485.0</v>
      </c>
      <c r="D4142" s="32">
        <v>17956.0</v>
      </c>
      <c r="E4142" s="32">
        <v>74.879</v>
      </c>
      <c r="F4142" s="32">
        <v>86.41</v>
      </c>
      <c r="G4142" s="32">
        <v>1.5005</v>
      </c>
      <c r="H4142" s="32">
        <v>0.011574</v>
      </c>
      <c r="I4142" s="32">
        <v>0.14648</v>
      </c>
      <c r="J4142" s="32" t="s">
        <v>958</v>
      </c>
      <c r="K4142" s="32">
        <v>1.644</v>
      </c>
      <c r="L4142" s="32">
        <v>0.03108</v>
      </c>
      <c r="M4142" s="32">
        <v>0.2947</v>
      </c>
      <c r="N4142" s="32">
        <v>0.08591</v>
      </c>
      <c r="O4142" s="32">
        <v>0.01448</v>
      </c>
      <c r="P4142" s="32">
        <v>0.874</v>
      </c>
      <c r="Q4142" s="32">
        <v>1.20113</v>
      </c>
      <c r="R4142" s="32">
        <v>0.021265</v>
      </c>
      <c r="S4142" s="32">
        <v>0.021496</v>
      </c>
      <c r="T4142" s="32">
        <v>0.030093</v>
      </c>
      <c r="U4142" s="32">
        <v>0.9467</v>
      </c>
      <c r="V4142" s="32">
        <v>0.10568</v>
      </c>
      <c r="W4142" s="32">
        <v>0.5713</v>
      </c>
    </row>
    <row r="4143" ht="14.25" customHeight="1">
      <c r="B4143" s="61">
        <v>40144.0</v>
      </c>
      <c r="C4143" s="32">
        <v>18491.0</v>
      </c>
      <c r="D4143" s="32">
        <v>17958.0</v>
      </c>
      <c r="E4143" s="32">
        <v>74.996</v>
      </c>
      <c r="F4143" s="32">
        <v>86.53</v>
      </c>
      <c r="G4143" s="32">
        <v>1.4988</v>
      </c>
      <c r="H4143" s="32">
        <v>0.011564</v>
      </c>
      <c r="I4143" s="32">
        <v>0.14647</v>
      </c>
      <c r="J4143" s="32" t="s">
        <v>958</v>
      </c>
      <c r="K4143" s="32">
        <v>1.6501</v>
      </c>
      <c r="L4143" s="32">
        <v>0.030929</v>
      </c>
      <c r="M4143" s="32">
        <v>0.2937</v>
      </c>
      <c r="N4143" s="32">
        <v>0.08544</v>
      </c>
      <c r="O4143" s="32">
        <v>0.01448</v>
      </c>
      <c r="P4143" s="32">
        <v>0.8729</v>
      </c>
      <c r="Q4143" s="32">
        <v>1.19682</v>
      </c>
      <c r="R4143" s="32">
        <v>0.021205</v>
      </c>
      <c r="S4143" s="32">
        <v>0.021437</v>
      </c>
      <c r="T4143" s="32">
        <v>0.030087</v>
      </c>
      <c r="U4143" s="32">
        <v>0.9418</v>
      </c>
      <c r="V4143" s="32">
        <v>0.105876</v>
      </c>
      <c r="W4143" s="32">
        <v>0.5732</v>
      </c>
    </row>
    <row r="4144" ht="14.25" customHeight="1">
      <c r="B4144" s="61">
        <v>40143.0</v>
      </c>
      <c r="C4144" s="32">
        <v>18488.0</v>
      </c>
      <c r="D4144" s="32">
        <v>17961.0</v>
      </c>
      <c r="E4144" s="32">
        <v>74.826</v>
      </c>
      <c r="F4144" s="32">
        <v>86.59</v>
      </c>
      <c r="G4144" s="32">
        <v>1.5019</v>
      </c>
      <c r="H4144" s="32">
        <v>0.01155</v>
      </c>
      <c r="I4144" s="32">
        <v>0.14648</v>
      </c>
      <c r="J4144" s="32" t="s">
        <v>958</v>
      </c>
      <c r="K4144" s="32">
        <v>1.6532</v>
      </c>
      <c r="L4144" s="32">
        <v>0.03101</v>
      </c>
      <c r="M4144" s="32">
        <v>0.295</v>
      </c>
      <c r="N4144" s="32">
        <v>0.08637</v>
      </c>
      <c r="O4144" s="32">
        <v>0.01448</v>
      </c>
      <c r="P4144" s="32">
        <v>0.8737</v>
      </c>
      <c r="Q4144" s="32">
        <v>1.19682</v>
      </c>
      <c r="R4144" s="32">
        <v>0.021312</v>
      </c>
      <c r="S4144" s="32">
        <v>0.021531</v>
      </c>
      <c r="T4144" s="32">
        <v>0.030166</v>
      </c>
      <c r="U4144" s="32">
        <v>0.9444</v>
      </c>
      <c r="V4144" s="32">
        <v>0.105876</v>
      </c>
      <c r="W4144" s="32">
        <v>0.5721</v>
      </c>
    </row>
    <row r="4145" ht="14.25" customHeight="1">
      <c r="B4145" s="61">
        <v>40142.0</v>
      </c>
      <c r="C4145" s="32">
        <v>17886.0</v>
      </c>
      <c r="D4145" s="32">
        <v>17034.0</v>
      </c>
      <c r="E4145" s="32">
        <v>74.269</v>
      </c>
      <c r="F4145" s="32">
        <v>87.35</v>
      </c>
      <c r="G4145" s="32">
        <v>1.5134</v>
      </c>
      <c r="H4145" s="32">
        <v>0.011448</v>
      </c>
      <c r="I4145" s="32">
        <v>0.14647</v>
      </c>
      <c r="J4145" s="32" t="s">
        <v>958</v>
      </c>
      <c r="K4145" s="32">
        <v>1.6705</v>
      </c>
      <c r="L4145" s="32">
        <v>0.031034</v>
      </c>
      <c r="M4145" s="32">
        <v>0.2976</v>
      </c>
      <c r="N4145" s="32">
        <v>0.08676</v>
      </c>
      <c r="O4145" s="32">
        <v>0.01449</v>
      </c>
      <c r="P4145" s="32">
        <v>0.8737</v>
      </c>
      <c r="Q4145" s="32">
        <v>1.19723</v>
      </c>
      <c r="R4145" s="32">
        <v>0.021398</v>
      </c>
      <c r="S4145" s="32">
        <v>0.021636</v>
      </c>
      <c r="T4145" s="32">
        <v>0.030191</v>
      </c>
      <c r="U4145" s="32">
        <v>0.9567</v>
      </c>
      <c r="V4145" s="32">
        <v>0.106383</v>
      </c>
      <c r="W4145" s="32">
        <v>0.5765</v>
      </c>
    </row>
    <row r="4146" ht="14.25" customHeight="1">
      <c r="B4146" s="61">
        <v>40141.0</v>
      </c>
      <c r="C4146" s="32">
        <v>17874.0</v>
      </c>
      <c r="D4146" s="32">
        <v>17030.0</v>
      </c>
      <c r="E4146" s="32">
        <v>75.068</v>
      </c>
      <c r="F4146" s="32">
        <v>88.5</v>
      </c>
      <c r="G4146" s="32">
        <v>1.4968</v>
      </c>
      <c r="H4146" s="32">
        <v>0.011298</v>
      </c>
      <c r="I4146" s="32">
        <v>0.14641</v>
      </c>
      <c r="J4146" s="32" t="s">
        <v>958</v>
      </c>
      <c r="K4146" s="32">
        <v>1.6587</v>
      </c>
      <c r="L4146" s="32">
        <v>0.03099</v>
      </c>
      <c r="M4146" s="32">
        <v>0.2961</v>
      </c>
      <c r="N4146" s="32">
        <v>0.08655</v>
      </c>
      <c r="O4146" s="32">
        <v>0.01449</v>
      </c>
      <c r="P4146" s="32">
        <v>0.8741</v>
      </c>
      <c r="Q4146" s="32">
        <v>1.20258</v>
      </c>
      <c r="R4146" s="32">
        <v>0.021251</v>
      </c>
      <c r="S4146" s="32">
        <v>0.021556</v>
      </c>
      <c r="T4146" s="32">
        <v>0.030102</v>
      </c>
      <c r="U4146" s="32">
        <v>0.9452</v>
      </c>
      <c r="V4146" s="32">
        <v>0.105153</v>
      </c>
      <c r="W4146" s="32">
        <v>0.5761</v>
      </c>
    </row>
    <row r="4147" ht="14.25" customHeight="1">
      <c r="B4147" s="61">
        <v>40140.0</v>
      </c>
      <c r="C4147" s="32">
        <v>17878.0</v>
      </c>
      <c r="D4147" s="32">
        <v>17027.0</v>
      </c>
      <c r="E4147" s="32">
        <v>75.085</v>
      </c>
      <c r="F4147" s="32">
        <v>88.97</v>
      </c>
      <c r="G4147" s="32">
        <v>1.4961</v>
      </c>
      <c r="H4147" s="32">
        <v>0.01124</v>
      </c>
      <c r="I4147" s="32">
        <v>0.14646</v>
      </c>
      <c r="J4147" s="32" t="s">
        <v>958</v>
      </c>
      <c r="K4147" s="32">
        <v>1.6605</v>
      </c>
      <c r="L4147" s="32">
        <v>0.031</v>
      </c>
      <c r="M4147" s="32">
        <v>0.2965</v>
      </c>
      <c r="N4147" s="32">
        <v>0.08671</v>
      </c>
      <c r="O4147" s="32">
        <v>0.01449</v>
      </c>
      <c r="P4147" s="32">
        <v>0.873</v>
      </c>
      <c r="Q4147" s="32">
        <v>1.19682</v>
      </c>
      <c r="R4147" s="32">
        <v>0.021331</v>
      </c>
      <c r="S4147" s="32">
        <v>0.021519</v>
      </c>
      <c r="T4147" s="32">
        <v>0.030112</v>
      </c>
      <c r="U4147" s="32">
        <v>0.9473</v>
      </c>
      <c r="V4147" s="32">
        <v>0.105708</v>
      </c>
      <c r="W4147" s="32">
        <v>0.5788</v>
      </c>
    </row>
    <row r="4148" ht="14.25" customHeight="1">
      <c r="B4148" s="61">
        <v>40137.0</v>
      </c>
      <c r="C4148" s="32">
        <v>17876.0</v>
      </c>
      <c r="D4148" s="32">
        <v>17025.0</v>
      </c>
      <c r="E4148" s="32">
        <v>75.656</v>
      </c>
      <c r="F4148" s="32">
        <v>88.89</v>
      </c>
      <c r="G4148" s="32">
        <v>1.4862</v>
      </c>
      <c r="H4148" s="32">
        <v>0.011253</v>
      </c>
      <c r="I4148" s="32">
        <v>0.14646</v>
      </c>
      <c r="J4148" s="32" t="s">
        <v>958</v>
      </c>
      <c r="K4148" s="32">
        <v>1.6503</v>
      </c>
      <c r="L4148" s="32">
        <v>0.030928</v>
      </c>
      <c r="M4148" s="32">
        <v>0.2955</v>
      </c>
      <c r="N4148" s="32">
        <v>0.08641</v>
      </c>
      <c r="O4148" s="32">
        <v>0.01449</v>
      </c>
      <c r="P4148" s="32">
        <v>0.8752</v>
      </c>
      <c r="Q4148" s="32">
        <v>1.19639</v>
      </c>
      <c r="R4148" s="32">
        <v>0.021242</v>
      </c>
      <c r="S4148" s="32">
        <v>0.021445</v>
      </c>
      <c r="T4148" s="32">
        <v>0.030084</v>
      </c>
      <c r="U4148" s="32">
        <v>0.9341</v>
      </c>
      <c r="V4148" s="32">
        <v>0.10543</v>
      </c>
      <c r="W4148" s="32">
        <v>0.5774</v>
      </c>
    </row>
    <row r="4149" ht="14.25" customHeight="1">
      <c r="B4149" s="61">
        <v>40136.0</v>
      </c>
      <c r="C4149" s="32">
        <v>17875.0</v>
      </c>
      <c r="D4149" s="32">
        <v>17026.0</v>
      </c>
      <c r="E4149" s="32">
        <v>75.293</v>
      </c>
      <c r="F4149" s="32">
        <v>88.98</v>
      </c>
      <c r="G4149" s="32">
        <v>1.4925</v>
      </c>
      <c r="H4149" s="32">
        <v>0.011238</v>
      </c>
      <c r="I4149" s="32">
        <v>0.14645</v>
      </c>
      <c r="J4149" s="32" t="s">
        <v>958</v>
      </c>
      <c r="K4149" s="32">
        <v>1.6667</v>
      </c>
      <c r="L4149" s="32">
        <v>0.030979</v>
      </c>
      <c r="M4149" s="32">
        <v>0.2947</v>
      </c>
      <c r="N4149" s="32">
        <v>0.08601</v>
      </c>
      <c r="O4149" s="32">
        <v>0.01449</v>
      </c>
      <c r="P4149" s="32">
        <v>0.8749</v>
      </c>
      <c r="Q4149" s="32">
        <v>1.19825</v>
      </c>
      <c r="R4149" s="32">
        <v>0.02121</v>
      </c>
      <c r="S4149" s="32">
        <v>0.02142</v>
      </c>
      <c r="T4149" s="32">
        <v>0.03013</v>
      </c>
      <c r="U4149" s="32">
        <v>0.9402</v>
      </c>
      <c r="V4149" s="32">
        <v>0.104657</v>
      </c>
      <c r="W4149" s="32">
        <v>0.5786</v>
      </c>
    </row>
    <row r="4150" ht="14.25" customHeight="1">
      <c r="B4150" s="61">
        <v>40135.0</v>
      </c>
      <c r="C4150" s="32">
        <v>17875.0</v>
      </c>
      <c r="D4150" s="32">
        <v>17024.0</v>
      </c>
      <c r="E4150" s="32">
        <v>75.185</v>
      </c>
      <c r="F4150" s="32">
        <v>89.32</v>
      </c>
      <c r="G4150" s="32">
        <v>1.4963</v>
      </c>
      <c r="H4150" s="32">
        <v>0.011195</v>
      </c>
      <c r="I4150" s="32">
        <v>0.14648</v>
      </c>
      <c r="J4150" s="32" t="s">
        <v>958</v>
      </c>
      <c r="K4150" s="32">
        <v>1.6749</v>
      </c>
      <c r="L4150" s="32">
        <v>0.031133</v>
      </c>
      <c r="M4150" s="32">
        <v>0.2975</v>
      </c>
      <c r="N4150" s="32">
        <v>0.08666</v>
      </c>
      <c r="O4150" s="32">
        <v>0.01447</v>
      </c>
      <c r="P4150" s="32">
        <v>0.8752</v>
      </c>
      <c r="Q4150" s="32">
        <v>1.20186</v>
      </c>
      <c r="R4150" s="32">
        <v>0.021406</v>
      </c>
      <c r="S4150" s="32">
        <v>0.021645</v>
      </c>
      <c r="T4150" s="32">
        <v>0.030161</v>
      </c>
      <c r="U4150" s="32">
        <v>0.9481</v>
      </c>
      <c r="V4150" s="32">
        <v>0.106496</v>
      </c>
      <c r="W4150" s="32">
        <v>0.582</v>
      </c>
    </row>
    <row r="4151" ht="14.25" customHeight="1">
      <c r="B4151" s="61">
        <v>40134.0</v>
      </c>
      <c r="C4151" s="32">
        <v>17873.0</v>
      </c>
      <c r="D4151" s="32">
        <v>17022.0</v>
      </c>
      <c r="E4151" s="32">
        <v>75.369</v>
      </c>
      <c r="F4151" s="32">
        <v>89.25</v>
      </c>
      <c r="G4151" s="32">
        <v>1.4876</v>
      </c>
      <c r="H4151" s="32">
        <v>0.011203</v>
      </c>
      <c r="I4151" s="32">
        <v>0.14648</v>
      </c>
      <c r="J4151" s="32" t="s">
        <v>958</v>
      </c>
      <c r="K4151" s="32">
        <v>1.6812</v>
      </c>
      <c r="L4151" s="32">
        <v>0.031138</v>
      </c>
      <c r="M4151" s="32">
        <v>0.2972</v>
      </c>
      <c r="N4151" s="32">
        <v>0.08667</v>
      </c>
      <c r="O4151" s="32">
        <v>0.01448</v>
      </c>
      <c r="P4151" s="32">
        <v>0.8752</v>
      </c>
      <c r="Q4151" s="32">
        <v>1.19712</v>
      </c>
      <c r="R4151" s="32">
        <v>0.021425</v>
      </c>
      <c r="S4151" s="32">
        <v>0.02159</v>
      </c>
      <c r="T4151" s="32">
        <v>0.030121</v>
      </c>
      <c r="U4151" s="32">
        <v>0.9515</v>
      </c>
      <c r="V4151" s="32">
        <v>0.10627</v>
      </c>
      <c r="W4151" s="32">
        <v>0.5837</v>
      </c>
    </row>
    <row r="4152" ht="14.25" customHeight="1">
      <c r="B4152" s="61">
        <v>40133.0</v>
      </c>
      <c r="C4152" s="32">
        <v>17872.0</v>
      </c>
      <c r="D4152" s="32">
        <v>17023.0</v>
      </c>
      <c r="E4152" s="32">
        <v>74.894</v>
      </c>
      <c r="F4152" s="32">
        <v>89.06</v>
      </c>
      <c r="G4152" s="32">
        <v>1.497</v>
      </c>
      <c r="H4152" s="32">
        <v>0.011229</v>
      </c>
      <c r="I4152" s="32">
        <v>0.14648</v>
      </c>
      <c r="J4152" s="32" t="s">
        <v>958</v>
      </c>
      <c r="K4152" s="32">
        <v>1.6818</v>
      </c>
      <c r="L4152" s="32">
        <v>0.031124</v>
      </c>
      <c r="M4152" s="32">
        <v>0.2978</v>
      </c>
      <c r="N4152" s="32">
        <v>0.08691</v>
      </c>
      <c r="O4152" s="32">
        <v>0.01447</v>
      </c>
      <c r="P4152" s="32">
        <v>0.8743</v>
      </c>
      <c r="Q4152" s="32">
        <v>1.1972</v>
      </c>
      <c r="R4152" s="32">
        <v>0.021471</v>
      </c>
      <c r="S4152" s="32">
        <v>0.021632</v>
      </c>
      <c r="T4152" s="32">
        <v>0.030121</v>
      </c>
      <c r="U4152" s="32">
        <v>0.9547</v>
      </c>
      <c r="V4152" s="32">
        <v>0.106496</v>
      </c>
      <c r="W4152" s="32">
        <v>0.5841</v>
      </c>
    </row>
    <row r="4153" ht="14.25" customHeight="1">
      <c r="B4153" s="61">
        <v>40130.0</v>
      </c>
      <c r="C4153" s="32">
        <v>17870.0</v>
      </c>
      <c r="D4153" s="32">
        <v>17021.0</v>
      </c>
      <c r="E4153" s="32">
        <v>75.334</v>
      </c>
      <c r="F4153" s="32">
        <v>89.66</v>
      </c>
      <c r="G4153" s="32">
        <v>1.4903</v>
      </c>
      <c r="H4153" s="32">
        <v>0.011152</v>
      </c>
      <c r="I4153" s="32">
        <v>0.14649</v>
      </c>
      <c r="J4153" s="32" t="s">
        <v>958</v>
      </c>
      <c r="K4153" s="32">
        <v>1.6676</v>
      </c>
      <c r="L4153" s="32">
        <v>0.031041</v>
      </c>
      <c r="M4153" s="32">
        <v>0.2965</v>
      </c>
      <c r="N4153" s="32">
        <v>0.08645</v>
      </c>
      <c r="O4153" s="32">
        <v>0.01447</v>
      </c>
      <c r="P4153" s="32">
        <v>0.8737</v>
      </c>
      <c r="Q4153" s="32">
        <v>1.19905</v>
      </c>
      <c r="R4153" s="32">
        <v>0.021398</v>
      </c>
      <c r="S4153" s="32">
        <v>0.02158</v>
      </c>
      <c r="T4153" s="32">
        <v>0.030087</v>
      </c>
      <c r="U4153" s="32">
        <v>0.9509</v>
      </c>
      <c r="V4153" s="32">
        <v>0.106667</v>
      </c>
      <c r="W4153" s="32">
        <v>0.5804</v>
      </c>
    </row>
    <row r="4154" ht="14.25" customHeight="1">
      <c r="B4154" s="61">
        <v>40129.0</v>
      </c>
      <c r="C4154" s="32">
        <v>17862.0</v>
      </c>
      <c r="D4154" s="32">
        <v>17022.0</v>
      </c>
      <c r="E4154" s="32">
        <v>75.596</v>
      </c>
      <c r="F4154" s="32">
        <v>90.37</v>
      </c>
      <c r="G4154" s="32">
        <v>1.485</v>
      </c>
      <c r="H4154" s="32">
        <v>0.011065</v>
      </c>
      <c r="I4154" s="32">
        <v>0.14648</v>
      </c>
      <c r="J4154" s="32" t="s">
        <v>958</v>
      </c>
      <c r="K4154" s="32">
        <v>1.6577</v>
      </c>
      <c r="L4154" s="32">
        <v>0.030933</v>
      </c>
      <c r="M4154" s="32">
        <v>0.2959</v>
      </c>
      <c r="N4154" s="32">
        <v>0.08598</v>
      </c>
      <c r="O4154" s="32">
        <v>0.01447</v>
      </c>
      <c r="P4154" s="32">
        <v>0.8739</v>
      </c>
      <c r="Q4154" s="32">
        <v>1.19682</v>
      </c>
      <c r="R4154" s="32">
        <v>0.021371</v>
      </c>
      <c r="S4154" s="32">
        <v>0.021437</v>
      </c>
      <c r="T4154" s="32">
        <v>0.030053</v>
      </c>
      <c r="U4154" s="32">
        <v>0.9471</v>
      </c>
      <c r="V4154" s="32">
        <v>0.10627</v>
      </c>
      <c r="W4154" s="32">
        <v>0.5758</v>
      </c>
    </row>
    <row r="4155" ht="14.25" customHeight="1">
      <c r="B4155" s="61">
        <v>40128.0</v>
      </c>
      <c r="C4155" s="32">
        <v>17870.0</v>
      </c>
      <c r="D4155" s="32">
        <v>17019.0</v>
      </c>
      <c r="E4155" s="32">
        <v>75.162</v>
      </c>
      <c r="F4155" s="32">
        <v>89.87</v>
      </c>
      <c r="G4155" s="32">
        <v>1.4987</v>
      </c>
      <c r="H4155" s="32">
        <v>0.01113</v>
      </c>
      <c r="I4155" s="32">
        <v>0.1465</v>
      </c>
      <c r="J4155" s="32" t="s">
        <v>958</v>
      </c>
      <c r="K4155" s="32">
        <v>1.6574</v>
      </c>
      <c r="L4155" s="32">
        <v>0.030957</v>
      </c>
      <c r="M4155" s="32">
        <v>0.2961</v>
      </c>
      <c r="N4155" s="32">
        <v>0.08643</v>
      </c>
      <c r="O4155" s="32">
        <v>0.01446</v>
      </c>
      <c r="P4155" s="32">
        <v>0.8736</v>
      </c>
      <c r="Q4155" s="32">
        <v>1.19761</v>
      </c>
      <c r="R4155" s="32">
        <v>0.021413</v>
      </c>
      <c r="S4155" s="32">
        <v>0.021605</v>
      </c>
      <c r="T4155" s="32">
        <v>0.030008</v>
      </c>
      <c r="U4155" s="32">
        <v>0.957</v>
      </c>
      <c r="V4155" s="32">
        <v>0.106462</v>
      </c>
      <c r="W4155" s="32">
        <v>0.5812</v>
      </c>
    </row>
    <row r="4156" ht="14.25" customHeight="1">
      <c r="B4156" s="61">
        <v>40127.0</v>
      </c>
      <c r="C4156" s="32">
        <v>17870.0</v>
      </c>
      <c r="D4156" s="32">
        <v>17021.0</v>
      </c>
      <c r="E4156" s="32">
        <v>75.021</v>
      </c>
      <c r="F4156" s="32">
        <v>89.81</v>
      </c>
      <c r="G4156" s="32">
        <v>1.4993</v>
      </c>
      <c r="H4156" s="32">
        <v>0.011134</v>
      </c>
      <c r="I4156" s="32">
        <v>0.14648</v>
      </c>
      <c r="J4156" s="32" t="s">
        <v>958</v>
      </c>
      <c r="K4156" s="32">
        <v>1.6744</v>
      </c>
      <c r="L4156" s="32">
        <v>0.030898</v>
      </c>
      <c r="M4156" s="32">
        <v>0.2956</v>
      </c>
      <c r="N4156" s="32">
        <v>0.08607</v>
      </c>
      <c r="O4156" s="32">
        <v>0.01446</v>
      </c>
      <c r="P4156" s="32">
        <v>0.8741</v>
      </c>
      <c r="Q4156" s="32">
        <v>1.20337</v>
      </c>
      <c r="R4156" s="32">
        <v>0.021234</v>
      </c>
      <c r="S4156" s="32">
        <v>0.021511</v>
      </c>
      <c r="T4156" s="32">
        <v>0.030017</v>
      </c>
      <c r="U4156" s="32">
        <v>0.9528</v>
      </c>
      <c r="V4156" s="32">
        <v>0.106214</v>
      </c>
      <c r="W4156" s="32">
        <v>0.5848</v>
      </c>
    </row>
    <row r="4157" ht="14.25" customHeight="1">
      <c r="B4157" s="61">
        <v>40126.0</v>
      </c>
      <c r="C4157" s="32">
        <v>17867.0</v>
      </c>
      <c r="D4157" s="32">
        <v>17018.0</v>
      </c>
      <c r="E4157" s="32">
        <v>75.026</v>
      </c>
      <c r="F4157" s="32">
        <v>89.93</v>
      </c>
      <c r="G4157" s="32">
        <v>1.4999</v>
      </c>
      <c r="H4157" s="32">
        <v>0.011116</v>
      </c>
      <c r="I4157" s="32">
        <v>0.14647</v>
      </c>
      <c r="J4157" s="32" t="s">
        <v>958</v>
      </c>
      <c r="K4157" s="32">
        <v>1.6759</v>
      </c>
      <c r="L4157" s="32">
        <v>0.030909</v>
      </c>
      <c r="M4157" s="32">
        <v>0.296</v>
      </c>
      <c r="N4157" s="32">
        <v>0.08638</v>
      </c>
      <c r="O4157" s="32">
        <v>0.01446</v>
      </c>
      <c r="P4157" s="32">
        <v>0.8718</v>
      </c>
      <c r="Q4157" s="32">
        <v>1.20034</v>
      </c>
      <c r="R4157" s="32">
        <v>0.021324</v>
      </c>
      <c r="S4157" s="32">
        <v>0.021525</v>
      </c>
      <c r="T4157" s="32">
        <v>0.030017</v>
      </c>
      <c r="U4157" s="32">
        <v>0.9475</v>
      </c>
      <c r="V4157" s="32">
        <v>0.10627</v>
      </c>
      <c r="W4157" s="32">
        <v>0.5884</v>
      </c>
    </row>
    <row r="4158" ht="14.25" customHeight="1">
      <c r="B4158" s="61">
        <v>40123.0</v>
      </c>
      <c r="C4158" s="32">
        <v>17867.0</v>
      </c>
      <c r="D4158" s="32">
        <v>17016.0</v>
      </c>
      <c r="E4158" s="32">
        <v>75.819</v>
      </c>
      <c r="F4158" s="32">
        <v>89.88</v>
      </c>
      <c r="G4158" s="32">
        <v>1.4847</v>
      </c>
      <c r="H4158" s="32">
        <v>0.011127</v>
      </c>
      <c r="I4158" s="32">
        <v>0.14647</v>
      </c>
      <c r="J4158" s="32" t="s">
        <v>958</v>
      </c>
      <c r="K4158" s="32">
        <v>1.6612</v>
      </c>
      <c r="L4158" s="32">
        <v>0.03077</v>
      </c>
      <c r="M4158" s="32">
        <v>0.2941</v>
      </c>
      <c r="N4158" s="32">
        <v>0.08574</v>
      </c>
      <c r="O4158" s="32">
        <v>0.01446</v>
      </c>
      <c r="P4158" s="32">
        <v>0.8709</v>
      </c>
      <c r="Q4158" s="32">
        <v>1.20034</v>
      </c>
      <c r="R4158" s="32">
        <v>0.021078</v>
      </c>
      <c r="S4158" s="32">
        <v>0.021362</v>
      </c>
      <c r="T4158" s="32">
        <v>0.029969</v>
      </c>
      <c r="U4158" s="32">
        <v>0.9299</v>
      </c>
      <c r="V4158" s="32">
        <v>0.105708</v>
      </c>
      <c r="W4158" s="32">
        <v>0.582</v>
      </c>
    </row>
    <row r="4159" ht="14.25" customHeight="1">
      <c r="B4159" s="61">
        <v>40122.0</v>
      </c>
      <c r="C4159" s="32">
        <v>17862.0</v>
      </c>
      <c r="D4159" s="32">
        <v>17013.0</v>
      </c>
      <c r="E4159" s="32">
        <v>75.741</v>
      </c>
      <c r="F4159" s="32">
        <v>90.71</v>
      </c>
      <c r="G4159" s="32">
        <v>1.4871</v>
      </c>
      <c r="H4159" s="32">
        <v>0.011022</v>
      </c>
      <c r="I4159" s="32">
        <v>0.14647</v>
      </c>
      <c r="J4159" s="32" t="s">
        <v>958</v>
      </c>
      <c r="K4159" s="32">
        <v>1.6583</v>
      </c>
      <c r="L4159" s="32">
        <v>0.03074</v>
      </c>
      <c r="M4159" s="32">
        <v>0.2933</v>
      </c>
      <c r="N4159" s="32">
        <v>0.0849</v>
      </c>
      <c r="O4159" s="32">
        <v>0.01446</v>
      </c>
      <c r="P4159" s="32">
        <v>0.8709</v>
      </c>
      <c r="Q4159" s="32">
        <v>1.19589</v>
      </c>
      <c r="R4159" s="32">
        <v>0.020987</v>
      </c>
      <c r="S4159" s="32">
        <v>0.021263</v>
      </c>
      <c r="T4159" s="32">
        <v>0.029936</v>
      </c>
      <c r="U4159" s="32">
        <v>0.9389</v>
      </c>
      <c r="V4159" s="32">
        <v>0.105153</v>
      </c>
      <c r="W4159" s="32">
        <v>0.5827</v>
      </c>
    </row>
    <row r="4160" ht="14.25" customHeight="1">
      <c r="B4160" s="61">
        <v>40121.0</v>
      </c>
      <c r="C4160" s="32">
        <v>17860.0</v>
      </c>
      <c r="D4160" s="32">
        <v>17014.0</v>
      </c>
      <c r="E4160" s="32">
        <v>75.643</v>
      </c>
      <c r="F4160" s="32">
        <v>90.73</v>
      </c>
      <c r="G4160" s="32">
        <v>1.4861</v>
      </c>
      <c r="H4160" s="32">
        <v>0.01102</v>
      </c>
      <c r="I4160" s="32">
        <v>0.14648</v>
      </c>
      <c r="J4160" s="32" t="s">
        <v>958</v>
      </c>
      <c r="K4160" s="32">
        <v>1.6554</v>
      </c>
      <c r="L4160" s="32">
        <v>0.03072</v>
      </c>
      <c r="M4160" s="32">
        <v>0.2935</v>
      </c>
      <c r="N4160" s="32">
        <v>0.08519</v>
      </c>
      <c r="O4160" s="32">
        <v>0.01448</v>
      </c>
      <c r="P4160" s="32">
        <v>0.8709</v>
      </c>
      <c r="Q4160" s="32">
        <v>1.19833</v>
      </c>
      <c r="R4160" s="32">
        <v>0.021073</v>
      </c>
      <c r="S4160" s="32">
        <v>0.021251</v>
      </c>
      <c r="T4160" s="32">
        <v>0.029938</v>
      </c>
      <c r="U4160" s="32">
        <v>0.9409</v>
      </c>
      <c r="V4160" s="32">
        <v>0.105153</v>
      </c>
      <c r="W4160" s="32">
        <v>0.5807</v>
      </c>
    </row>
    <row r="4161" ht="14.25" customHeight="1">
      <c r="B4161" s="61">
        <v>40120.0</v>
      </c>
      <c r="C4161" s="32">
        <v>17861.0</v>
      </c>
      <c r="D4161" s="32">
        <v>17012.0</v>
      </c>
      <c r="E4161" s="32">
        <v>76.386</v>
      </c>
      <c r="F4161" s="32">
        <v>90.34</v>
      </c>
      <c r="G4161" s="32">
        <v>1.4724</v>
      </c>
      <c r="H4161" s="32">
        <v>0.01107</v>
      </c>
      <c r="I4161" s="32">
        <v>0.14646</v>
      </c>
      <c r="J4161" s="32" t="s">
        <v>958</v>
      </c>
      <c r="K4161" s="32">
        <v>1.6436</v>
      </c>
      <c r="L4161" s="32">
        <v>0.030706</v>
      </c>
      <c r="M4161" s="32">
        <v>0.292</v>
      </c>
      <c r="N4161" s="32">
        <v>0.08442</v>
      </c>
      <c r="O4161" s="32">
        <v>0.01448</v>
      </c>
      <c r="P4161" s="32">
        <v>0.8709</v>
      </c>
      <c r="Q4161" s="32">
        <v>1.19389</v>
      </c>
      <c r="R4161" s="32">
        <v>0.020886</v>
      </c>
      <c r="S4161" s="32">
        <v>0.021093</v>
      </c>
      <c r="T4161" s="32">
        <v>0.029882</v>
      </c>
      <c r="U4161" s="32">
        <v>0.938</v>
      </c>
      <c r="V4161" s="32">
        <v>0.104439</v>
      </c>
      <c r="W4161" s="32">
        <v>0.573</v>
      </c>
    </row>
    <row r="4162" ht="14.25" customHeight="1">
      <c r="B4162" s="61">
        <v>40119.0</v>
      </c>
      <c r="C4162" s="32">
        <v>17861.0</v>
      </c>
      <c r="D4162" s="32">
        <v>17010.0</v>
      </c>
      <c r="E4162" s="32">
        <v>76.29</v>
      </c>
      <c r="F4162" s="32">
        <v>90.21</v>
      </c>
      <c r="G4162" s="32">
        <v>1.4775</v>
      </c>
      <c r="H4162" s="32">
        <v>0.011082</v>
      </c>
      <c r="I4162" s="32">
        <v>0.14646</v>
      </c>
      <c r="J4162" s="32" t="s">
        <v>958</v>
      </c>
      <c r="K4162" s="32">
        <v>1.6408</v>
      </c>
      <c r="L4162" s="32">
        <v>0.030727</v>
      </c>
      <c r="M4162" s="32">
        <v>0.292</v>
      </c>
      <c r="N4162" s="32">
        <v>0.08451</v>
      </c>
      <c r="O4162" s="32">
        <v>0.01448</v>
      </c>
      <c r="P4162" s="32">
        <v>0.8711</v>
      </c>
      <c r="Q4162" s="32">
        <v>1.19389</v>
      </c>
      <c r="R4162" s="32">
        <v>0.021009</v>
      </c>
      <c r="S4162" s="32">
        <v>0.021292</v>
      </c>
      <c r="T4162" s="32">
        <v>0.029889</v>
      </c>
      <c r="U4162" s="32">
        <v>0.9287</v>
      </c>
      <c r="V4162" s="32">
        <v>0.104603</v>
      </c>
      <c r="W4162" s="32">
        <v>0.5666</v>
      </c>
    </row>
    <row r="4163" ht="14.25" customHeight="1">
      <c r="B4163" s="61">
        <v>40116.0</v>
      </c>
      <c r="C4163" s="32">
        <v>17862.0</v>
      </c>
      <c r="D4163" s="32">
        <v>17011.0</v>
      </c>
      <c r="E4163" s="32">
        <v>76.3</v>
      </c>
      <c r="F4163" s="32">
        <v>90.09</v>
      </c>
      <c r="G4163" s="32">
        <v>1.4719</v>
      </c>
      <c r="H4163" s="32">
        <v>0.011099</v>
      </c>
      <c r="I4163" s="32">
        <v>0.14645</v>
      </c>
      <c r="J4163" s="32" t="s">
        <v>958</v>
      </c>
      <c r="K4163" s="32">
        <v>1.6453</v>
      </c>
      <c r="L4163" s="32">
        <v>0.030741</v>
      </c>
      <c r="M4163" s="32">
        <v>0.2927</v>
      </c>
      <c r="N4163" s="32">
        <v>0.08421</v>
      </c>
      <c r="O4163" s="32">
        <v>0.01448</v>
      </c>
      <c r="P4163" s="32">
        <v>0.8711</v>
      </c>
      <c r="Q4163" s="32">
        <v>1.19905</v>
      </c>
      <c r="R4163" s="32">
        <v>0.021008</v>
      </c>
      <c r="S4163" s="32">
        <v>0.021307</v>
      </c>
      <c r="T4163" s="32">
        <v>0.029892</v>
      </c>
      <c r="U4163" s="32">
        <v>0.9222</v>
      </c>
      <c r="V4163" s="32">
        <v>0.104712</v>
      </c>
      <c r="W4163" s="32">
        <v>0.5671</v>
      </c>
    </row>
    <row r="4164" ht="14.25" customHeight="1">
      <c r="B4164" s="61">
        <v>40115.0</v>
      </c>
      <c r="C4164" s="32">
        <v>17859.0</v>
      </c>
      <c r="D4164" s="32">
        <v>17009.0</v>
      </c>
      <c r="E4164" s="32">
        <v>75.917</v>
      </c>
      <c r="F4164" s="32">
        <v>91.41</v>
      </c>
      <c r="G4164" s="32">
        <v>1.4822</v>
      </c>
      <c r="H4164" s="32">
        <v>0.010938</v>
      </c>
      <c r="I4164" s="32">
        <v>0.14645</v>
      </c>
      <c r="J4164" s="32" t="s">
        <v>958</v>
      </c>
      <c r="K4164" s="32">
        <v>1.6548</v>
      </c>
      <c r="L4164" s="32">
        <v>0.030698</v>
      </c>
      <c r="M4164" s="32">
        <v>0.2914</v>
      </c>
      <c r="N4164" s="32">
        <v>0.08414</v>
      </c>
      <c r="O4164" s="32">
        <v>0.01448</v>
      </c>
      <c r="P4164" s="32">
        <v>0.8709</v>
      </c>
      <c r="Q4164" s="32">
        <v>1.19826</v>
      </c>
      <c r="R4164" s="32">
        <v>0.020983</v>
      </c>
      <c r="S4164" s="32">
        <v>0.02119</v>
      </c>
      <c r="T4164" s="32">
        <v>0.029887</v>
      </c>
      <c r="U4164" s="32">
        <v>0.9377</v>
      </c>
      <c r="V4164" s="32">
        <v>0.104275</v>
      </c>
      <c r="W4164" s="32">
        <v>0.5784</v>
      </c>
    </row>
    <row r="4165" ht="14.25" customHeight="1">
      <c r="B4165" s="61">
        <v>40114.0</v>
      </c>
      <c r="C4165" s="32">
        <v>17852.0</v>
      </c>
      <c r="D4165" s="32">
        <v>17007.0</v>
      </c>
      <c r="E4165" s="32">
        <v>76.425</v>
      </c>
      <c r="F4165" s="32">
        <v>90.76</v>
      </c>
      <c r="G4165" s="32">
        <v>1.4706</v>
      </c>
      <c r="H4165" s="32">
        <v>0.011022</v>
      </c>
      <c r="I4165" s="32">
        <v>0.14645</v>
      </c>
      <c r="J4165" s="32" t="s">
        <v>958</v>
      </c>
      <c r="K4165" s="32">
        <v>1.6373</v>
      </c>
      <c r="L4165" s="32">
        <v>0.030731</v>
      </c>
      <c r="M4165" s="32">
        <v>0.2917</v>
      </c>
      <c r="N4165" s="32">
        <v>0.083</v>
      </c>
      <c r="O4165" s="32">
        <v>0.01448</v>
      </c>
      <c r="P4165" s="32">
        <v>0.871</v>
      </c>
      <c r="Q4165" s="32">
        <v>1.19951</v>
      </c>
      <c r="R4165" s="32">
        <v>0.021044</v>
      </c>
      <c r="S4165" s="32">
        <v>0.02119</v>
      </c>
      <c r="T4165" s="32">
        <v>0.029878</v>
      </c>
      <c r="U4165" s="32">
        <v>0.9251</v>
      </c>
      <c r="V4165" s="32">
        <v>0.104059</v>
      </c>
      <c r="W4165" s="32">
        <v>0.5625</v>
      </c>
    </row>
    <row r="4166" ht="14.25" customHeight="1">
      <c r="B4166" s="61">
        <v>40113.0</v>
      </c>
      <c r="C4166" s="32">
        <v>17854.0</v>
      </c>
      <c r="D4166" s="32">
        <v>17008.0</v>
      </c>
      <c r="E4166" s="32">
        <v>76.135</v>
      </c>
      <c r="F4166" s="32">
        <v>91.8</v>
      </c>
      <c r="G4166" s="32">
        <v>1.4804</v>
      </c>
      <c r="H4166" s="32">
        <v>0.010894</v>
      </c>
      <c r="I4166" s="32">
        <v>0.14641</v>
      </c>
      <c r="J4166" s="32" t="s">
        <v>958</v>
      </c>
      <c r="K4166" s="32">
        <v>1.6367</v>
      </c>
      <c r="L4166" s="32">
        <v>0.030807</v>
      </c>
      <c r="M4166" s="32">
        <v>0.294</v>
      </c>
      <c r="N4166" s="32">
        <v>0.08415</v>
      </c>
      <c r="O4166" s="32">
        <v>0.01448</v>
      </c>
      <c r="P4166" s="32">
        <v>0.8708</v>
      </c>
      <c r="Q4166" s="32">
        <v>1.20034</v>
      </c>
      <c r="R4166" s="32">
        <v>0.021213</v>
      </c>
      <c r="S4166" s="32">
        <v>0.021352</v>
      </c>
      <c r="T4166" s="32">
        <v>0.029949</v>
      </c>
      <c r="U4166" s="32">
        <v>0.9393</v>
      </c>
      <c r="V4166" s="32">
        <v>0.104877</v>
      </c>
      <c r="W4166" s="32">
        <v>0.5733</v>
      </c>
    </row>
    <row r="4167" ht="14.25" customHeight="1">
      <c r="B4167" s="61">
        <v>40112.0</v>
      </c>
      <c r="C4167" s="32">
        <v>17855.0</v>
      </c>
      <c r="D4167" s="32">
        <v>17005.0</v>
      </c>
      <c r="E4167" s="32">
        <v>76.061</v>
      </c>
      <c r="F4167" s="32">
        <v>92.19</v>
      </c>
      <c r="G4167" s="32">
        <v>1.4876</v>
      </c>
      <c r="H4167" s="32">
        <v>0.010847</v>
      </c>
      <c r="I4167" s="32">
        <v>0.14646</v>
      </c>
      <c r="J4167" s="32" t="s">
        <v>958</v>
      </c>
      <c r="K4167" s="32">
        <v>1.6336</v>
      </c>
      <c r="L4167" s="32">
        <v>0.030874</v>
      </c>
      <c r="M4167" s="32">
        <v>0.2951</v>
      </c>
      <c r="N4167" s="32">
        <v>0.08443</v>
      </c>
      <c r="O4167" s="32">
        <v>0.01448</v>
      </c>
      <c r="P4167" s="32">
        <v>0.8709</v>
      </c>
      <c r="Q4167" s="32">
        <v>1.19962</v>
      </c>
      <c r="R4167" s="32">
        <v>0.0213</v>
      </c>
      <c r="S4167" s="32">
        <v>0.021472</v>
      </c>
      <c r="T4167" s="32">
        <v>0.029958</v>
      </c>
      <c r="U4167" s="32">
        <v>0.9354</v>
      </c>
      <c r="V4167" s="32">
        <v>0.10543</v>
      </c>
      <c r="W4167" s="32">
        <v>0.5775</v>
      </c>
    </row>
    <row r="4168" ht="14.25" customHeight="1">
      <c r="B4168" s="61">
        <v>40109.0</v>
      </c>
      <c r="C4168" s="32">
        <v>17856.0</v>
      </c>
      <c r="D4168" s="32">
        <v>17006.0</v>
      </c>
      <c r="E4168" s="32">
        <v>75.468</v>
      </c>
      <c r="F4168" s="32">
        <v>92.06</v>
      </c>
      <c r="G4168" s="32">
        <v>1.5008</v>
      </c>
      <c r="H4168" s="32">
        <v>0.010862</v>
      </c>
      <c r="I4168" s="32">
        <v>0.14645</v>
      </c>
      <c r="J4168" s="32" t="s">
        <v>958</v>
      </c>
      <c r="K4168" s="32">
        <v>1.6306</v>
      </c>
      <c r="L4168" s="32">
        <v>0.030883</v>
      </c>
      <c r="M4168" s="32">
        <v>0.295</v>
      </c>
      <c r="N4168" s="32">
        <v>0.08455</v>
      </c>
      <c r="O4168" s="32">
        <v>0.01448</v>
      </c>
      <c r="P4168" s="32">
        <v>0.8709</v>
      </c>
      <c r="Q4168" s="32">
        <v>1.20186</v>
      </c>
      <c r="R4168" s="32">
        <v>0.021351</v>
      </c>
      <c r="S4168" s="32">
        <v>0.021535</v>
      </c>
      <c r="T4168" s="32">
        <v>0.029883</v>
      </c>
      <c r="U4168" s="32">
        <v>0.949</v>
      </c>
      <c r="V4168" s="32">
        <v>0.106045</v>
      </c>
      <c r="W4168" s="32">
        <v>0.582</v>
      </c>
    </row>
    <row r="4169" ht="14.25" customHeight="1">
      <c r="B4169" s="61">
        <v>40108.0</v>
      </c>
      <c r="C4169" s="32">
        <v>17855.0</v>
      </c>
      <c r="D4169" s="32">
        <v>17007.0</v>
      </c>
      <c r="E4169" s="32">
        <v>75.094</v>
      </c>
      <c r="F4169" s="32">
        <v>91.3</v>
      </c>
      <c r="G4169" s="32">
        <v>1.5033</v>
      </c>
      <c r="H4169" s="32">
        <v>0.010954</v>
      </c>
      <c r="I4169" s="32">
        <v>0.14643</v>
      </c>
      <c r="J4169" s="32" t="s">
        <v>958</v>
      </c>
      <c r="K4169" s="32">
        <v>1.6624</v>
      </c>
      <c r="L4169" s="32">
        <v>0.030836</v>
      </c>
      <c r="M4169" s="32">
        <v>0.2945</v>
      </c>
      <c r="N4169" s="32">
        <v>0.08393</v>
      </c>
      <c r="O4169" s="32">
        <v>0.01448</v>
      </c>
      <c r="P4169" s="32">
        <v>0.8709</v>
      </c>
      <c r="Q4169" s="32">
        <v>1.20144</v>
      </c>
      <c r="R4169" s="32">
        <v>0.021288</v>
      </c>
      <c r="S4169" s="32">
        <v>0.021452</v>
      </c>
      <c r="T4169" s="32">
        <v>0.029887</v>
      </c>
      <c r="U4169" s="32">
        <v>0.9548</v>
      </c>
      <c r="V4169" s="32">
        <v>0.10488</v>
      </c>
      <c r="W4169" s="32">
        <v>0.5769</v>
      </c>
    </row>
    <row r="4170" ht="14.25" customHeight="1">
      <c r="B4170" s="61">
        <v>40107.0</v>
      </c>
      <c r="C4170" s="32">
        <v>17854.0</v>
      </c>
      <c r="D4170" s="32">
        <v>17005.0</v>
      </c>
      <c r="E4170" s="32">
        <v>74.972</v>
      </c>
      <c r="F4170" s="32">
        <v>90.97</v>
      </c>
      <c r="G4170" s="32">
        <v>1.5016</v>
      </c>
      <c r="H4170" s="32">
        <v>0.01099</v>
      </c>
      <c r="I4170" s="32">
        <v>0.14647</v>
      </c>
      <c r="J4170" s="32" t="s">
        <v>958</v>
      </c>
      <c r="K4170" s="32">
        <v>1.6608</v>
      </c>
      <c r="L4170" s="32">
        <v>0.030879</v>
      </c>
      <c r="M4170" s="32">
        <v>0.296</v>
      </c>
      <c r="N4170" s="32">
        <v>0.08451</v>
      </c>
      <c r="O4170" s="32">
        <v>0.01446</v>
      </c>
      <c r="P4170" s="32">
        <v>0.8709</v>
      </c>
      <c r="Q4170" s="32">
        <v>1.20395</v>
      </c>
      <c r="R4170" s="32">
        <v>0.021462</v>
      </c>
      <c r="S4170" s="32">
        <v>0.021571</v>
      </c>
      <c r="T4170" s="32">
        <v>0.029927</v>
      </c>
      <c r="U4170" s="32">
        <v>0.9589</v>
      </c>
      <c r="V4170" s="32">
        <v>0.106157</v>
      </c>
      <c r="W4170" s="32">
        <v>0.5772</v>
      </c>
    </row>
    <row r="4171" ht="14.25" customHeight="1">
      <c r="B4171" s="61">
        <v>40106.0</v>
      </c>
      <c r="C4171" s="32">
        <v>17854.0</v>
      </c>
      <c r="D4171" s="32">
        <v>17004.0</v>
      </c>
      <c r="E4171" s="32">
        <v>75.565</v>
      </c>
      <c r="F4171" s="32">
        <v>90.78</v>
      </c>
      <c r="G4171" s="32">
        <v>1.4945</v>
      </c>
      <c r="H4171" s="32">
        <v>0.011016</v>
      </c>
      <c r="I4171" s="32">
        <v>0.14649</v>
      </c>
      <c r="J4171" s="32" t="s">
        <v>958</v>
      </c>
      <c r="K4171" s="32">
        <v>1.6382</v>
      </c>
      <c r="L4171" s="32">
        <v>0.030987</v>
      </c>
      <c r="M4171" s="32">
        <v>0.2977</v>
      </c>
      <c r="N4171" s="32">
        <v>0.0848</v>
      </c>
      <c r="O4171" s="32">
        <v>0.01448</v>
      </c>
      <c r="P4171" s="32">
        <v>0.8709</v>
      </c>
      <c r="Q4171" s="32">
        <v>1.19976</v>
      </c>
      <c r="R4171" s="32">
        <v>0.021326</v>
      </c>
      <c r="S4171" s="32">
        <v>0.021615</v>
      </c>
      <c r="T4171" s="32">
        <v>0.029931</v>
      </c>
      <c r="U4171" s="32">
        <v>0.953</v>
      </c>
      <c r="V4171" s="32">
        <v>0.10644</v>
      </c>
      <c r="W4171" s="32">
        <v>0.5705</v>
      </c>
    </row>
    <row r="4172" ht="14.25" customHeight="1">
      <c r="B4172" s="61">
        <v>40105.0</v>
      </c>
      <c r="C4172" s="32">
        <v>17852.0</v>
      </c>
      <c r="D4172" s="32">
        <v>17002.0</v>
      </c>
      <c r="E4172" s="32">
        <v>75.51</v>
      </c>
      <c r="F4172" s="32">
        <v>90.55</v>
      </c>
      <c r="G4172" s="32">
        <v>1.4965</v>
      </c>
      <c r="H4172" s="32">
        <v>0.011042</v>
      </c>
      <c r="I4172" s="32">
        <v>0.14649</v>
      </c>
      <c r="J4172" s="32" t="s">
        <v>958</v>
      </c>
      <c r="K4172" s="32">
        <v>1.6421</v>
      </c>
      <c r="L4172" s="32">
        <v>0.030921</v>
      </c>
      <c r="M4172" s="32">
        <v>0.2964</v>
      </c>
      <c r="N4172" s="32">
        <v>0.08559</v>
      </c>
      <c r="O4172" s="32">
        <v>0.01447</v>
      </c>
      <c r="P4172" s="32">
        <v>0.8709</v>
      </c>
      <c r="Q4172" s="32">
        <v>1.19976</v>
      </c>
      <c r="R4172" s="32">
        <v>0.02139</v>
      </c>
      <c r="S4172" s="32">
        <v>0.021647</v>
      </c>
      <c r="T4172" s="32">
        <v>0.029994</v>
      </c>
      <c r="U4172" s="32">
        <v>0.9724</v>
      </c>
      <c r="V4172" s="32">
        <v>0.106383</v>
      </c>
      <c r="W4172" s="32">
        <v>0.5826</v>
      </c>
    </row>
    <row r="4173" ht="14.25" customHeight="1">
      <c r="B4173" s="61">
        <v>40102.0</v>
      </c>
      <c r="C4173" s="32">
        <v>17854.0</v>
      </c>
      <c r="D4173" s="32">
        <v>17003.0</v>
      </c>
      <c r="E4173" s="32">
        <v>75.597</v>
      </c>
      <c r="F4173" s="32">
        <v>90.89</v>
      </c>
      <c r="G4173" s="32">
        <v>1.4905</v>
      </c>
      <c r="H4173" s="32">
        <v>0.011</v>
      </c>
      <c r="I4173" s="32">
        <v>0.14648</v>
      </c>
      <c r="J4173" s="32" t="s">
        <v>958</v>
      </c>
      <c r="K4173" s="32">
        <v>1.6356</v>
      </c>
      <c r="L4173" s="32">
        <v>0.030969</v>
      </c>
      <c r="M4173" s="32">
        <v>0.2966</v>
      </c>
      <c r="N4173" s="32">
        <v>0.08511</v>
      </c>
      <c r="O4173" s="32">
        <v>0.01448</v>
      </c>
      <c r="P4173" s="32">
        <v>0.8709</v>
      </c>
      <c r="Q4173" s="32">
        <v>1.20323</v>
      </c>
      <c r="R4173" s="32">
        <v>0.021552</v>
      </c>
      <c r="S4173" s="32">
        <v>0.021633</v>
      </c>
      <c r="T4173" s="32">
        <v>0.029913</v>
      </c>
      <c r="U4173" s="32">
        <v>0.9646</v>
      </c>
      <c r="V4173" s="32">
        <v>0.10644</v>
      </c>
      <c r="W4173" s="32">
        <v>0.5849</v>
      </c>
    </row>
    <row r="4174" ht="14.25" customHeight="1">
      <c r="B4174" s="61">
        <v>40101.0</v>
      </c>
      <c r="C4174" s="32">
        <v>17851.0</v>
      </c>
      <c r="D4174" s="32">
        <v>17004.0</v>
      </c>
      <c r="E4174" s="32">
        <v>75.481</v>
      </c>
      <c r="F4174" s="32">
        <v>90.56</v>
      </c>
      <c r="G4174" s="32">
        <v>1.4947</v>
      </c>
      <c r="H4174" s="32">
        <v>0.011042</v>
      </c>
      <c r="I4174" s="32">
        <v>0.14644</v>
      </c>
      <c r="J4174" s="32" t="s">
        <v>958</v>
      </c>
      <c r="K4174" s="32">
        <v>1.6268</v>
      </c>
      <c r="L4174" s="32">
        <v>0.031046</v>
      </c>
      <c r="M4174" s="32">
        <v>0.2971</v>
      </c>
      <c r="N4174" s="32">
        <v>0.08637</v>
      </c>
      <c r="O4174" s="32">
        <v>0.01448</v>
      </c>
      <c r="P4174" s="32">
        <v>0.8712</v>
      </c>
      <c r="Q4174" s="32">
        <v>1.20468</v>
      </c>
      <c r="R4174" s="32">
        <v>0.021605</v>
      </c>
      <c r="S4174" s="32">
        <v>0.021718</v>
      </c>
      <c r="T4174" s="32">
        <v>0.029898</v>
      </c>
      <c r="U4174" s="32">
        <v>0.9673</v>
      </c>
      <c r="V4174" s="32">
        <v>0.107181</v>
      </c>
      <c r="W4174" s="32">
        <v>0.5878</v>
      </c>
    </row>
    <row r="4175" ht="14.25" customHeight="1">
      <c r="B4175" s="61">
        <v>40100.0</v>
      </c>
      <c r="C4175" s="32">
        <v>17841.0</v>
      </c>
      <c r="D4175" s="32">
        <v>17002.0</v>
      </c>
      <c r="E4175" s="32">
        <v>75.551</v>
      </c>
      <c r="F4175" s="32">
        <v>89.45</v>
      </c>
      <c r="G4175" s="32">
        <v>1.4925</v>
      </c>
      <c r="H4175" s="32">
        <v>0.01118</v>
      </c>
      <c r="I4175" s="32">
        <v>0.14649</v>
      </c>
      <c r="J4175" s="32" t="s">
        <v>958</v>
      </c>
      <c r="K4175" s="32">
        <v>1.598</v>
      </c>
      <c r="L4175" s="32">
        <v>0.03102</v>
      </c>
      <c r="M4175" s="32">
        <v>0.2969</v>
      </c>
      <c r="N4175" s="32">
        <v>0.0865</v>
      </c>
      <c r="O4175" s="32">
        <v>0.01448</v>
      </c>
      <c r="P4175" s="32">
        <v>0.8713</v>
      </c>
      <c r="Q4175" s="32">
        <v>1.20034</v>
      </c>
      <c r="R4175" s="32">
        <v>0.021539</v>
      </c>
      <c r="S4175" s="32">
        <v>0.021676</v>
      </c>
      <c r="T4175" s="32">
        <v>0.029972</v>
      </c>
      <c r="U4175" s="32">
        <v>0.9765</v>
      </c>
      <c r="V4175" s="32">
        <v>0.106724</v>
      </c>
      <c r="W4175" s="32">
        <v>0.5879</v>
      </c>
    </row>
    <row r="4176" ht="14.25" customHeight="1">
      <c r="B4176" s="61">
        <v>40099.0</v>
      </c>
      <c r="C4176" s="32">
        <v>17853.0</v>
      </c>
      <c r="D4176" s="32">
        <v>17003.0</v>
      </c>
      <c r="E4176" s="32">
        <v>75.976</v>
      </c>
      <c r="F4176" s="32">
        <v>89.71</v>
      </c>
      <c r="G4176" s="32">
        <v>1.4854</v>
      </c>
      <c r="H4176" s="32">
        <v>0.011145</v>
      </c>
      <c r="I4176" s="32">
        <v>0.1465</v>
      </c>
      <c r="J4176" s="32" t="s">
        <v>958</v>
      </c>
      <c r="K4176" s="32">
        <v>1.5925</v>
      </c>
      <c r="L4176" s="32">
        <v>0.030969</v>
      </c>
      <c r="M4176" s="32">
        <v>0.2949</v>
      </c>
      <c r="N4176" s="32">
        <v>0.08526</v>
      </c>
      <c r="O4176" s="32">
        <v>0.01448</v>
      </c>
      <c r="P4176" s="32">
        <v>0.8709</v>
      </c>
      <c r="Q4176" s="32">
        <v>1.20142</v>
      </c>
      <c r="R4176" s="32">
        <v>0.021566</v>
      </c>
      <c r="S4176" s="32">
        <v>0.021513</v>
      </c>
      <c r="T4176" s="32">
        <v>0.030044</v>
      </c>
      <c r="U4176" s="32">
        <v>0.9691</v>
      </c>
      <c r="V4176" s="32">
        <v>0.10582</v>
      </c>
      <c r="W4176" s="32">
        <v>0.5807</v>
      </c>
    </row>
    <row r="4177" ht="14.25" customHeight="1">
      <c r="B4177" s="61">
        <v>40098.0</v>
      </c>
      <c r="C4177" s="32">
        <v>17851.0</v>
      </c>
      <c r="D4177" s="32">
        <v>17001.0</v>
      </c>
      <c r="E4177" s="32">
        <v>76.126</v>
      </c>
      <c r="F4177" s="32">
        <v>89.83</v>
      </c>
      <c r="G4177" s="32">
        <v>1.4773</v>
      </c>
      <c r="H4177" s="32">
        <v>0.011133</v>
      </c>
      <c r="I4177" s="32">
        <v>0.14655</v>
      </c>
      <c r="J4177" s="32" t="s">
        <v>958</v>
      </c>
      <c r="K4177" s="32">
        <v>1.5799</v>
      </c>
      <c r="L4177" s="32">
        <v>0.030972</v>
      </c>
      <c r="M4177" s="32">
        <v>0.2935</v>
      </c>
      <c r="N4177" s="32">
        <v>0.08555</v>
      </c>
      <c r="O4177" s="32">
        <v>0.01448</v>
      </c>
      <c r="P4177" s="32">
        <v>0.8709</v>
      </c>
      <c r="Q4177" s="32">
        <v>1.19998</v>
      </c>
      <c r="R4177" s="32">
        <v>0.021471</v>
      </c>
      <c r="S4177" s="32">
        <v>0.021513</v>
      </c>
      <c r="T4177" s="32">
        <v>0.030001</v>
      </c>
      <c r="U4177" s="32">
        <v>0.9663</v>
      </c>
      <c r="V4177" s="32">
        <v>0.105485</v>
      </c>
      <c r="W4177" s="32">
        <v>0.5735</v>
      </c>
    </row>
    <row r="4178" ht="14.25" customHeight="1">
      <c r="B4178" s="61">
        <v>40095.0</v>
      </c>
      <c r="C4178" s="32">
        <v>17848.0</v>
      </c>
      <c r="D4178" s="32">
        <v>16999.0</v>
      </c>
      <c r="E4178" s="32">
        <v>76.431</v>
      </c>
      <c r="F4178" s="32">
        <v>89.79</v>
      </c>
      <c r="G4178" s="32">
        <v>1.4732</v>
      </c>
      <c r="H4178" s="32">
        <v>0.011139</v>
      </c>
      <c r="I4178" s="32">
        <v>0.14651</v>
      </c>
      <c r="J4178" s="32" t="s">
        <v>958</v>
      </c>
      <c r="K4178" s="32">
        <v>1.5844</v>
      </c>
      <c r="L4178" s="32">
        <v>0.031024</v>
      </c>
      <c r="M4178" s="32">
        <v>0.2943</v>
      </c>
      <c r="N4178" s="32">
        <v>0.08554</v>
      </c>
      <c r="O4178" s="32">
        <v>0.01448</v>
      </c>
      <c r="P4178" s="32">
        <v>0.8711</v>
      </c>
      <c r="Q4178" s="32">
        <v>1.20034</v>
      </c>
      <c r="R4178" s="32">
        <v>0.021515</v>
      </c>
      <c r="S4178" s="32">
        <v>0.021553</v>
      </c>
      <c r="T4178" s="32">
        <v>0.030008</v>
      </c>
      <c r="U4178" s="32">
        <v>0.9593</v>
      </c>
      <c r="V4178" s="32">
        <v>0.105736</v>
      </c>
      <c r="W4178" s="32">
        <v>0.5744</v>
      </c>
    </row>
    <row r="4179" ht="14.25" customHeight="1">
      <c r="B4179" s="61">
        <v>40094.0</v>
      </c>
      <c r="C4179" s="32">
        <v>17847.0</v>
      </c>
      <c r="D4179" s="32">
        <v>16998.0</v>
      </c>
      <c r="E4179" s="32">
        <v>75.966</v>
      </c>
      <c r="F4179" s="32">
        <v>88.39</v>
      </c>
      <c r="G4179" s="32">
        <v>1.4794</v>
      </c>
      <c r="H4179" s="32">
        <v>0.011313</v>
      </c>
      <c r="I4179" s="32">
        <v>0.1465</v>
      </c>
      <c r="J4179" s="32" t="s">
        <v>958</v>
      </c>
      <c r="K4179" s="32">
        <v>1.6072</v>
      </c>
      <c r="L4179" s="32">
        <v>0.031116</v>
      </c>
      <c r="M4179" s="32">
        <v>0.2949</v>
      </c>
      <c r="N4179" s="32">
        <v>0.08586</v>
      </c>
      <c r="O4179" s="32">
        <v>0.01448</v>
      </c>
      <c r="P4179" s="32">
        <v>0.8711</v>
      </c>
      <c r="Q4179" s="32">
        <v>1.20034</v>
      </c>
      <c r="R4179" s="32">
        <v>0.021492</v>
      </c>
      <c r="S4179" s="32">
        <v>0.021594</v>
      </c>
      <c r="T4179" s="32">
        <v>0.030017</v>
      </c>
      <c r="U4179" s="32">
        <v>0.9507</v>
      </c>
      <c r="V4179" s="32">
        <v>0.105904</v>
      </c>
      <c r="W4179" s="32">
        <v>0.576</v>
      </c>
    </row>
    <row r="4180" ht="14.25" customHeight="1">
      <c r="B4180" s="61">
        <v>40093.0</v>
      </c>
      <c r="C4180" s="32">
        <v>17845.0</v>
      </c>
      <c r="D4180" s="32">
        <v>16996.0</v>
      </c>
      <c r="E4180" s="32">
        <v>76.494</v>
      </c>
      <c r="F4180" s="32">
        <v>88.61</v>
      </c>
      <c r="G4180" s="32">
        <v>1.4691</v>
      </c>
      <c r="H4180" s="32">
        <v>0.011284</v>
      </c>
      <c r="I4180" s="32">
        <v>0.1465</v>
      </c>
      <c r="J4180" s="32" t="s">
        <v>958</v>
      </c>
      <c r="K4180" s="32">
        <v>1.5969</v>
      </c>
      <c r="L4180" s="32">
        <v>0.031109</v>
      </c>
      <c r="M4180" s="32">
        <v>0.2925</v>
      </c>
      <c r="N4180" s="32">
        <v>0.08562</v>
      </c>
      <c r="O4180" s="32">
        <v>0.01448</v>
      </c>
      <c r="P4180" s="32">
        <v>0.8706</v>
      </c>
      <c r="Q4180" s="32">
        <v>1.20149</v>
      </c>
      <c r="R4180" s="32">
        <v>0.021517</v>
      </c>
      <c r="S4180" s="32">
        <v>0.02143</v>
      </c>
      <c r="T4180" s="32">
        <v>0.029949</v>
      </c>
      <c r="U4180" s="32">
        <v>0.9424</v>
      </c>
      <c r="V4180" s="32">
        <v>0.106101</v>
      </c>
      <c r="W4180" s="32">
        <v>0.5719</v>
      </c>
    </row>
    <row r="4181" ht="14.25" customHeight="1">
      <c r="B4181" s="61">
        <v>40092.0</v>
      </c>
      <c r="C4181" s="32">
        <v>17845.0</v>
      </c>
      <c r="D4181" s="32">
        <v>16997.0</v>
      </c>
      <c r="E4181" s="32">
        <v>76.335</v>
      </c>
      <c r="F4181" s="32">
        <v>88.83</v>
      </c>
      <c r="G4181" s="32">
        <v>1.4722</v>
      </c>
      <c r="H4181" s="32">
        <v>0.011258</v>
      </c>
      <c r="I4181" s="32">
        <v>0.14646</v>
      </c>
      <c r="J4181" s="32" t="s">
        <v>958</v>
      </c>
      <c r="K4181" s="32">
        <v>1.5922</v>
      </c>
      <c r="L4181" s="32">
        <v>0.031085</v>
      </c>
      <c r="M4181" s="32">
        <v>0.2905</v>
      </c>
      <c r="N4181" s="32">
        <v>0.08555</v>
      </c>
      <c r="O4181" s="32">
        <v>0.01448</v>
      </c>
      <c r="P4181" s="32">
        <v>0.8711</v>
      </c>
      <c r="Q4181" s="32">
        <v>1.19962</v>
      </c>
      <c r="R4181" s="32">
        <v>0.02152</v>
      </c>
      <c r="S4181" s="32">
        <v>0.021334</v>
      </c>
      <c r="T4181" s="32">
        <v>0.030001</v>
      </c>
      <c r="U4181" s="32">
        <v>0.944</v>
      </c>
      <c r="V4181" s="32">
        <v>0.105887</v>
      </c>
      <c r="W4181" s="32">
        <v>0.5687</v>
      </c>
    </row>
    <row r="4182" ht="14.25" customHeight="1">
      <c r="B4182" s="61">
        <v>40091.0</v>
      </c>
      <c r="C4182" s="32">
        <v>17828.0</v>
      </c>
      <c r="D4182" s="32">
        <v>16995.0</v>
      </c>
      <c r="E4182" s="32">
        <v>76.642</v>
      </c>
      <c r="F4182" s="32">
        <v>89.54</v>
      </c>
      <c r="G4182" s="32">
        <v>1.4648</v>
      </c>
      <c r="H4182" s="32">
        <v>0.01117</v>
      </c>
      <c r="I4182" s="32">
        <v>0.14649</v>
      </c>
      <c r="J4182" s="32" t="s">
        <v>958</v>
      </c>
      <c r="K4182" s="32">
        <v>1.5935</v>
      </c>
      <c r="L4182" s="32">
        <v>0.030996</v>
      </c>
      <c r="M4182" s="32">
        <v>0.2888</v>
      </c>
      <c r="N4182" s="32">
        <v>0.08569</v>
      </c>
      <c r="O4182" s="32">
        <v>0.01448</v>
      </c>
      <c r="P4182" s="32">
        <v>0.8711</v>
      </c>
      <c r="Q4182" s="32">
        <v>1.19905</v>
      </c>
      <c r="R4182" s="32">
        <v>0.021425</v>
      </c>
      <c r="S4182" s="32">
        <v>0.021048</v>
      </c>
      <c r="T4182" s="32">
        <v>0.029905</v>
      </c>
      <c r="U4182" s="32">
        <v>0.9348</v>
      </c>
      <c r="V4182" s="32">
        <v>0.104657</v>
      </c>
      <c r="W4182" s="32">
        <v>0.5681</v>
      </c>
    </row>
    <row r="4183" ht="14.25" customHeight="1">
      <c r="B4183" s="61">
        <v>40088.0</v>
      </c>
      <c r="C4183" s="32">
        <v>17839.0</v>
      </c>
      <c r="D4183" s="32">
        <v>16994.0</v>
      </c>
      <c r="E4183" s="32">
        <v>77.003</v>
      </c>
      <c r="F4183" s="32">
        <v>89.81</v>
      </c>
      <c r="G4183" s="32">
        <v>1.4576</v>
      </c>
      <c r="H4183" s="32">
        <v>0.011135</v>
      </c>
      <c r="I4183" s="32">
        <v>0.1465</v>
      </c>
      <c r="J4183" s="32" t="s">
        <v>958</v>
      </c>
      <c r="K4183" s="32">
        <v>1.5946</v>
      </c>
      <c r="L4183" s="32">
        <v>0.030964</v>
      </c>
      <c r="M4183" s="32">
        <v>0.287</v>
      </c>
      <c r="N4183" s="32">
        <v>0.08514</v>
      </c>
      <c r="O4183" s="32">
        <v>0.01448</v>
      </c>
      <c r="P4183" s="32">
        <v>0.8712</v>
      </c>
      <c r="Q4183" s="32">
        <v>1.20135</v>
      </c>
      <c r="R4183" s="32">
        <v>0.021292</v>
      </c>
      <c r="S4183" s="32">
        <v>0.020946</v>
      </c>
      <c r="T4183" s="32">
        <v>0.029834</v>
      </c>
      <c r="U4183" s="32">
        <v>0.9258</v>
      </c>
      <c r="V4183" s="32">
        <v>0.103735</v>
      </c>
      <c r="W4183" s="32">
        <v>0.5611</v>
      </c>
    </row>
    <row r="4184" ht="14.25" customHeight="1">
      <c r="B4184" s="61">
        <v>40087.0</v>
      </c>
      <c r="C4184" s="32">
        <v>17841.0</v>
      </c>
      <c r="D4184" s="32">
        <v>16992.0</v>
      </c>
      <c r="E4184" s="32">
        <v>77.188</v>
      </c>
      <c r="F4184" s="32">
        <v>89.61</v>
      </c>
      <c r="G4184" s="32">
        <v>1.4545</v>
      </c>
      <c r="H4184" s="32">
        <v>0.011162</v>
      </c>
      <c r="I4184" s="32">
        <v>0.14648</v>
      </c>
      <c r="J4184" s="32" t="s">
        <v>958</v>
      </c>
      <c r="K4184" s="32">
        <v>1.5955</v>
      </c>
      <c r="L4184" s="32">
        <v>0.031167</v>
      </c>
      <c r="M4184" s="32">
        <v>0.2886</v>
      </c>
      <c r="N4184" s="32">
        <v>0.08442</v>
      </c>
      <c r="O4184" s="32">
        <v>0.01448</v>
      </c>
      <c r="P4184" s="32">
        <v>0.8709</v>
      </c>
      <c r="Q4184" s="32">
        <v>1.20635</v>
      </c>
      <c r="R4184" s="32">
        <v>0.021198</v>
      </c>
      <c r="S4184" s="32">
        <v>0.020946</v>
      </c>
      <c r="T4184" s="32">
        <v>0.029847</v>
      </c>
      <c r="U4184" s="32">
        <v>0.9228</v>
      </c>
      <c r="V4184" s="32">
        <v>0.103896</v>
      </c>
      <c r="W4184" s="32">
        <v>0.5597</v>
      </c>
    </row>
    <row r="4185" ht="14.25" customHeight="1">
      <c r="B4185" s="61">
        <v>40086.0</v>
      </c>
      <c r="C4185" s="32">
        <v>17841.0</v>
      </c>
      <c r="D4185" s="32">
        <v>16992.0</v>
      </c>
      <c r="E4185" s="32">
        <v>76.653</v>
      </c>
      <c r="F4185" s="32">
        <v>89.71</v>
      </c>
      <c r="G4185" s="32">
        <v>1.464</v>
      </c>
      <c r="H4185" s="32">
        <v>0.01115</v>
      </c>
      <c r="I4185" s="32">
        <v>0.1465</v>
      </c>
      <c r="J4185" s="32" t="s">
        <v>958</v>
      </c>
      <c r="K4185" s="32">
        <v>1.5982</v>
      </c>
      <c r="L4185" s="32">
        <v>0.03127</v>
      </c>
      <c r="M4185" s="32">
        <v>0.2889</v>
      </c>
      <c r="N4185" s="32">
        <v>0.08508</v>
      </c>
      <c r="O4185" s="32">
        <v>0.01448</v>
      </c>
      <c r="P4185" s="32">
        <v>0.8709</v>
      </c>
      <c r="Q4185" s="32">
        <v>1.20178</v>
      </c>
      <c r="R4185" s="32">
        <v>0.021016</v>
      </c>
      <c r="S4185" s="32">
        <v>0.020789</v>
      </c>
      <c r="T4185" s="32">
        <v>0.029905</v>
      </c>
      <c r="U4185" s="32">
        <v>0.9351</v>
      </c>
      <c r="V4185" s="32">
        <v>0.103466</v>
      </c>
      <c r="W4185" s="32">
        <v>0.5659</v>
      </c>
    </row>
    <row r="4186" ht="14.25" customHeight="1">
      <c r="B4186" s="61">
        <v>40085.0</v>
      </c>
      <c r="C4186" s="32">
        <v>17841.0</v>
      </c>
      <c r="D4186" s="32">
        <v>16992.0</v>
      </c>
      <c r="E4186" s="32">
        <v>77.124</v>
      </c>
      <c r="F4186" s="32">
        <v>90.09</v>
      </c>
      <c r="G4186" s="32">
        <v>1.4587</v>
      </c>
      <c r="H4186" s="32">
        <v>0.011099</v>
      </c>
      <c r="I4186" s="32">
        <v>0.14646</v>
      </c>
      <c r="J4186" s="32" t="s">
        <v>958</v>
      </c>
      <c r="K4186" s="32">
        <v>1.5961</v>
      </c>
      <c r="L4186" s="32">
        <v>0.030892</v>
      </c>
      <c r="M4186" s="32">
        <v>0.2873</v>
      </c>
      <c r="N4186" s="32">
        <v>0.08414</v>
      </c>
      <c r="O4186" s="32">
        <v>0.01448</v>
      </c>
      <c r="P4186" s="32">
        <v>0.8707</v>
      </c>
      <c r="Q4186" s="32">
        <v>1.20193</v>
      </c>
      <c r="R4186" s="32">
        <v>0.02101</v>
      </c>
      <c r="S4186" s="32">
        <v>0.020789</v>
      </c>
      <c r="T4186" s="32">
        <v>0.02974</v>
      </c>
      <c r="U4186" s="32">
        <v>0.9221</v>
      </c>
      <c r="V4186" s="32">
        <v>0.103173</v>
      </c>
      <c r="W4186" s="32">
        <v>0.5589</v>
      </c>
    </row>
    <row r="4187" ht="14.25" customHeight="1">
      <c r="B4187" s="61">
        <v>40084.0</v>
      </c>
      <c r="C4187" s="32">
        <v>17841.0</v>
      </c>
      <c r="D4187" s="32">
        <v>16992.0</v>
      </c>
      <c r="E4187" s="32">
        <v>77.051</v>
      </c>
      <c r="F4187" s="32">
        <v>89.63</v>
      </c>
      <c r="G4187" s="32">
        <v>1.4622</v>
      </c>
      <c r="H4187" s="32">
        <v>0.011158</v>
      </c>
      <c r="I4187" s="32">
        <v>0.14647</v>
      </c>
      <c r="J4187" s="32" t="s">
        <v>958</v>
      </c>
      <c r="K4187" s="32">
        <v>1.5882</v>
      </c>
      <c r="L4187" s="32">
        <v>0.030795</v>
      </c>
      <c r="M4187" s="32">
        <v>0.2866</v>
      </c>
      <c r="N4187" s="32">
        <v>0.0839</v>
      </c>
      <c r="O4187" s="32">
        <v>0.01448</v>
      </c>
      <c r="P4187" s="32">
        <v>0.8715</v>
      </c>
      <c r="Q4187" s="32">
        <v>1.2041</v>
      </c>
      <c r="R4187" s="32">
        <v>0.021038</v>
      </c>
      <c r="S4187" s="32">
        <v>0.020831</v>
      </c>
      <c r="T4187" s="32">
        <v>0.0298</v>
      </c>
      <c r="U4187" s="32">
        <v>0.9216</v>
      </c>
      <c r="V4187" s="32">
        <v>0.10304</v>
      </c>
      <c r="W4187" s="32">
        <v>0.5594</v>
      </c>
    </row>
    <row r="4188" ht="14.25" customHeight="1">
      <c r="B4188" s="61">
        <v>40081.0</v>
      </c>
      <c r="C4188" s="32">
        <v>17842.0</v>
      </c>
      <c r="D4188" s="32">
        <v>16992.0</v>
      </c>
      <c r="E4188" s="32">
        <v>76.812</v>
      </c>
      <c r="F4188" s="32">
        <v>89.64</v>
      </c>
      <c r="G4188" s="32">
        <v>1.4689</v>
      </c>
      <c r="H4188" s="32">
        <v>0.011157</v>
      </c>
      <c r="I4188" s="32">
        <v>0.14646</v>
      </c>
      <c r="J4188" s="32" t="s">
        <v>958</v>
      </c>
      <c r="K4188" s="32">
        <v>1.5951</v>
      </c>
      <c r="L4188" s="32">
        <v>0.03084</v>
      </c>
      <c r="M4188" s="32">
        <v>0.2879</v>
      </c>
      <c r="N4188" s="32">
        <v>0.08394</v>
      </c>
      <c r="O4188" s="32">
        <v>0.01448</v>
      </c>
      <c r="P4188" s="32">
        <v>0.8711</v>
      </c>
      <c r="Q4188" s="32">
        <v>1.20628</v>
      </c>
      <c r="R4188" s="32">
        <v>0.021169</v>
      </c>
      <c r="S4188" s="32">
        <v>0.020831</v>
      </c>
      <c r="T4188" s="32">
        <v>0.029794</v>
      </c>
      <c r="U4188" s="32">
        <v>0.9164</v>
      </c>
      <c r="V4188" s="32">
        <v>0.103573</v>
      </c>
      <c r="W4188" s="32">
        <v>0.5581</v>
      </c>
    </row>
    <row r="4189" ht="14.25" customHeight="1">
      <c r="B4189" s="61">
        <v>40080.0</v>
      </c>
      <c r="C4189" s="32">
        <v>17826.0</v>
      </c>
      <c r="D4189" s="32">
        <v>16991.0</v>
      </c>
      <c r="E4189" s="32">
        <v>76.9</v>
      </c>
      <c r="F4189" s="32">
        <v>91.28</v>
      </c>
      <c r="G4189" s="32">
        <v>1.4666</v>
      </c>
      <c r="H4189" s="32">
        <v>0.010957</v>
      </c>
      <c r="I4189" s="32">
        <v>0.14647</v>
      </c>
      <c r="J4189" s="32" t="s">
        <v>958</v>
      </c>
      <c r="K4189" s="32">
        <v>1.6059</v>
      </c>
      <c r="L4189" s="32">
        <v>0.030874</v>
      </c>
      <c r="M4189" s="32">
        <v>0.2885</v>
      </c>
      <c r="N4189" s="32">
        <v>0.0838</v>
      </c>
      <c r="O4189" s="32">
        <v>0.01448</v>
      </c>
      <c r="P4189" s="32">
        <v>0.8711</v>
      </c>
      <c r="Q4189" s="32">
        <v>1.20905</v>
      </c>
      <c r="R4189" s="32">
        <v>0.021146</v>
      </c>
      <c r="S4189" s="32">
        <v>0.020844</v>
      </c>
      <c r="T4189" s="32">
        <v>0.029786</v>
      </c>
      <c r="U4189" s="32">
        <v>0.9181</v>
      </c>
      <c r="V4189" s="32">
        <v>0.103574</v>
      </c>
      <c r="W4189" s="32">
        <v>0.5556</v>
      </c>
    </row>
    <row r="4190" ht="14.25" customHeight="1">
      <c r="B4190" s="61">
        <v>40079.0</v>
      </c>
      <c r="C4190" s="32">
        <v>17838.0</v>
      </c>
      <c r="D4190" s="32">
        <v>16989.0</v>
      </c>
      <c r="E4190" s="32">
        <v>76.047</v>
      </c>
      <c r="F4190" s="32">
        <v>91.29</v>
      </c>
      <c r="G4190" s="32">
        <v>1.4735</v>
      </c>
      <c r="H4190" s="32">
        <v>0.010955</v>
      </c>
      <c r="I4190" s="32">
        <v>0.1465</v>
      </c>
      <c r="J4190" s="32" t="s">
        <v>958</v>
      </c>
      <c r="K4190" s="32">
        <v>1.6341</v>
      </c>
      <c r="L4190" s="32">
        <v>0.030899</v>
      </c>
      <c r="M4190" s="32">
        <v>0.2879</v>
      </c>
      <c r="N4190" s="32">
        <v>0.08367</v>
      </c>
      <c r="O4190" s="32">
        <v>0.01448</v>
      </c>
      <c r="P4190" s="32">
        <v>0.8711</v>
      </c>
      <c r="Q4190" s="32">
        <v>1.20912</v>
      </c>
      <c r="R4190" s="32">
        <v>0.021077</v>
      </c>
      <c r="S4190" s="32">
        <v>0.020836</v>
      </c>
      <c r="T4190" s="32">
        <v>0.029815</v>
      </c>
      <c r="U4190" s="32">
        <v>0.9308</v>
      </c>
      <c r="V4190" s="32">
        <v>0.103093</v>
      </c>
      <c r="W4190" s="32">
        <v>0.5561</v>
      </c>
    </row>
    <row r="4191" ht="14.25" customHeight="1">
      <c r="B4191" s="61">
        <v>40078.0</v>
      </c>
      <c r="C4191" s="32">
        <v>17840.0</v>
      </c>
      <c r="D4191" s="32">
        <v>16990.0</v>
      </c>
      <c r="E4191" s="32">
        <v>76.118</v>
      </c>
      <c r="F4191" s="32">
        <v>91.1</v>
      </c>
      <c r="G4191" s="32">
        <v>1.479</v>
      </c>
      <c r="H4191" s="32">
        <v>0.010977</v>
      </c>
      <c r="I4191" s="32">
        <v>0.14649</v>
      </c>
      <c r="J4191" s="32" t="s">
        <v>958</v>
      </c>
      <c r="K4191" s="32">
        <v>1.6359</v>
      </c>
      <c r="L4191" s="32">
        <v>0.03088</v>
      </c>
      <c r="M4191" s="32">
        <v>0.2889</v>
      </c>
      <c r="N4191" s="32">
        <v>0.08331</v>
      </c>
      <c r="O4191" s="32">
        <v>0.01448</v>
      </c>
      <c r="P4191" s="32">
        <v>0.8713</v>
      </c>
      <c r="Q4191" s="32">
        <v>1.21198</v>
      </c>
      <c r="R4191" s="32">
        <v>0.021084</v>
      </c>
      <c r="S4191" s="32">
        <v>0.02085</v>
      </c>
      <c r="T4191" s="32">
        <v>0.029753</v>
      </c>
      <c r="U4191" s="32">
        <v>0.9353</v>
      </c>
      <c r="V4191" s="32">
        <v>0.103093</v>
      </c>
      <c r="W4191" s="32">
        <v>0.5578</v>
      </c>
    </row>
    <row r="4192" ht="14.25" customHeight="1">
      <c r="B4192" s="61">
        <v>40077.0</v>
      </c>
      <c r="C4192" s="32">
        <v>17837.0</v>
      </c>
      <c r="D4192" s="32">
        <v>16988.0</v>
      </c>
      <c r="E4192" s="32">
        <v>76.776</v>
      </c>
      <c r="F4192" s="32">
        <v>91.93</v>
      </c>
      <c r="G4192" s="32">
        <v>1.468</v>
      </c>
      <c r="H4192" s="32">
        <v>0.010877</v>
      </c>
      <c r="I4192" s="32">
        <v>0.14644</v>
      </c>
      <c r="J4192" s="32" t="s">
        <v>958</v>
      </c>
      <c r="K4192" s="32">
        <v>1.6217</v>
      </c>
      <c r="L4192" s="32">
        <v>0.03085</v>
      </c>
      <c r="M4192" s="32">
        <v>0.2878</v>
      </c>
      <c r="N4192" s="32">
        <v>0.08282</v>
      </c>
      <c r="O4192" s="32">
        <v>0.01448</v>
      </c>
      <c r="P4192" s="32">
        <v>0.8712</v>
      </c>
      <c r="Q4192" s="32">
        <v>1.20919</v>
      </c>
      <c r="R4192" s="32">
        <v>0.021042</v>
      </c>
      <c r="S4192" s="32">
        <v>0.020773</v>
      </c>
      <c r="T4192" s="32">
        <v>0.029669</v>
      </c>
      <c r="U4192" s="32">
        <v>0.9268</v>
      </c>
      <c r="V4192" s="32">
        <v>0.103093</v>
      </c>
      <c r="W4192" s="32">
        <v>0.548</v>
      </c>
    </row>
    <row r="4193" ht="14.25" customHeight="1">
      <c r="B4193" s="61">
        <v>40074.0</v>
      </c>
      <c r="C4193" s="32">
        <v>17835.0</v>
      </c>
      <c r="D4193" s="32">
        <v>16986.0</v>
      </c>
      <c r="E4193" s="32">
        <v>76.425</v>
      </c>
      <c r="F4193" s="32">
        <v>91.29</v>
      </c>
      <c r="G4193" s="32">
        <v>1.4712</v>
      </c>
      <c r="H4193" s="32">
        <v>0.010953</v>
      </c>
      <c r="I4193" s="32">
        <v>0.14646</v>
      </c>
      <c r="J4193" s="32" t="s">
        <v>958</v>
      </c>
      <c r="K4193" s="32">
        <v>1.6271</v>
      </c>
      <c r="L4193" s="32">
        <v>0.030818</v>
      </c>
      <c r="M4193" s="32">
        <v>0.288</v>
      </c>
      <c r="N4193" s="32">
        <v>0.08279</v>
      </c>
      <c r="O4193" s="32">
        <v>0.01448</v>
      </c>
      <c r="P4193" s="32">
        <v>0.8712</v>
      </c>
      <c r="Q4193" s="32">
        <v>1.20482</v>
      </c>
      <c r="R4193" s="32">
        <v>0.020991</v>
      </c>
      <c r="S4193" s="32">
        <v>0.020773</v>
      </c>
      <c r="T4193" s="32">
        <v>0.029713</v>
      </c>
      <c r="U4193" s="32">
        <v>0.9353</v>
      </c>
      <c r="V4193" s="32">
        <v>0.103093</v>
      </c>
      <c r="W4193" s="32">
        <v>0.553</v>
      </c>
    </row>
    <row r="4194" ht="14.25" customHeight="1">
      <c r="B4194" s="61">
        <v>40073.0</v>
      </c>
      <c r="C4194" s="32">
        <v>17834.0</v>
      </c>
      <c r="D4194" s="32">
        <v>16985.0</v>
      </c>
      <c r="E4194" s="32">
        <v>76.188</v>
      </c>
      <c r="F4194" s="32">
        <v>91.08</v>
      </c>
      <c r="G4194" s="32">
        <v>1.4741</v>
      </c>
      <c r="H4194" s="32">
        <v>0.01098</v>
      </c>
      <c r="I4194" s="32">
        <v>0.1465</v>
      </c>
      <c r="J4194" s="32" t="s">
        <v>958</v>
      </c>
      <c r="K4194" s="32">
        <v>1.6453</v>
      </c>
      <c r="L4194" s="32">
        <v>0.030867</v>
      </c>
      <c r="M4194" s="32">
        <v>0.2881</v>
      </c>
      <c r="N4194" s="32">
        <v>0.08298</v>
      </c>
      <c r="O4194" s="32">
        <v>0.01448</v>
      </c>
      <c r="P4194" s="32">
        <v>0.8713</v>
      </c>
      <c r="Q4194" s="32">
        <v>1.20526</v>
      </c>
      <c r="R4194" s="32">
        <v>0.020862</v>
      </c>
      <c r="S4194" s="32">
        <v>0.020765</v>
      </c>
      <c r="T4194" s="32">
        <v>0.029656</v>
      </c>
      <c r="U4194" s="32">
        <v>0.9394</v>
      </c>
      <c r="V4194" s="32">
        <v>0.103146</v>
      </c>
      <c r="W4194" s="32">
        <v>0.5538</v>
      </c>
    </row>
    <row r="4195" ht="14.25" customHeight="1">
      <c r="B4195" s="61">
        <v>40072.0</v>
      </c>
      <c r="C4195" s="32">
        <v>17833.0</v>
      </c>
      <c r="D4195" s="32">
        <v>16987.0</v>
      </c>
      <c r="E4195" s="32">
        <v>76.236</v>
      </c>
      <c r="F4195" s="32">
        <v>90.93</v>
      </c>
      <c r="G4195" s="32">
        <v>1.4709</v>
      </c>
      <c r="H4195" s="32">
        <v>0.010998</v>
      </c>
      <c r="I4195" s="32">
        <v>0.14651</v>
      </c>
      <c r="J4195" s="32" t="s">
        <v>958</v>
      </c>
      <c r="K4195" s="32">
        <v>1.6493</v>
      </c>
      <c r="L4195" s="32">
        <v>0.03079</v>
      </c>
      <c r="M4195" s="32">
        <v>0.2884</v>
      </c>
      <c r="N4195" s="32">
        <v>0.08299</v>
      </c>
      <c r="O4195" s="32">
        <v>0.01448</v>
      </c>
      <c r="P4195" s="32">
        <v>0.8711</v>
      </c>
      <c r="Q4195" s="32">
        <v>1.20759</v>
      </c>
      <c r="R4195" s="32">
        <v>0.020839</v>
      </c>
      <c r="S4195" s="32">
        <v>0.020732</v>
      </c>
      <c r="T4195" s="32">
        <v>0.029648</v>
      </c>
      <c r="U4195" s="32">
        <v>0.9383</v>
      </c>
      <c r="V4195" s="32">
        <v>0.102987</v>
      </c>
      <c r="W4195" s="32">
        <v>0.5545</v>
      </c>
    </row>
    <row r="4196" ht="14.25" customHeight="1">
      <c r="B4196" s="61">
        <v>40071.0</v>
      </c>
      <c r="C4196" s="32">
        <v>17835.0</v>
      </c>
      <c r="D4196" s="32">
        <v>16986.0</v>
      </c>
      <c r="E4196" s="32">
        <v>76.544</v>
      </c>
      <c r="F4196" s="32">
        <v>91.05</v>
      </c>
      <c r="G4196" s="32">
        <v>1.4658</v>
      </c>
      <c r="H4196" s="32">
        <v>0.010981</v>
      </c>
      <c r="I4196" s="32">
        <v>0.14643</v>
      </c>
      <c r="J4196" s="32" t="s">
        <v>958</v>
      </c>
      <c r="K4196" s="32">
        <v>1.6489</v>
      </c>
      <c r="L4196" s="32">
        <v>0.030665</v>
      </c>
      <c r="M4196" s="32">
        <v>0.2857</v>
      </c>
      <c r="N4196" s="32">
        <v>0.0826</v>
      </c>
      <c r="O4196" s="32">
        <v>0.01448</v>
      </c>
      <c r="P4196" s="32">
        <v>0.8708</v>
      </c>
      <c r="Q4196" s="32">
        <v>1.21348</v>
      </c>
      <c r="R4196" s="32">
        <v>0.020635</v>
      </c>
      <c r="S4196" s="32">
        <v>0.02056</v>
      </c>
      <c r="T4196" s="32">
        <v>0.029494</v>
      </c>
      <c r="U4196" s="32">
        <v>0.9326</v>
      </c>
      <c r="V4196" s="32">
        <v>0.101087</v>
      </c>
      <c r="W4196" s="32">
        <v>0.5543</v>
      </c>
    </row>
    <row r="4197" ht="14.25" customHeight="1">
      <c r="B4197" s="61">
        <v>40070.0</v>
      </c>
      <c r="C4197" s="32">
        <v>17833.0</v>
      </c>
      <c r="D4197" s="32">
        <v>16984.0</v>
      </c>
      <c r="E4197" s="32">
        <v>76.695</v>
      </c>
      <c r="F4197" s="32">
        <v>90.94</v>
      </c>
      <c r="G4197" s="32">
        <v>1.4618</v>
      </c>
      <c r="H4197" s="32">
        <v>0.010997</v>
      </c>
      <c r="I4197" s="32">
        <v>0.14645</v>
      </c>
      <c r="J4197" s="32" t="s">
        <v>958</v>
      </c>
      <c r="K4197" s="32">
        <v>1.6583</v>
      </c>
      <c r="L4197" s="32">
        <v>0.030618</v>
      </c>
      <c r="M4197" s="32">
        <v>0.2855</v>
      </c>
      <c r="N4197" s="32">
        <v>0.0817</v>
      </c>
      <c r="O4197" s="32">
        <v>0.01448</v>
      </c>
      <c r="P4197" s="32">
        <v>0.8709</v>
      </c>
      <c r="Q4197" s="32">
        <v>1.20701</v>
      </c>
      <c r="R4197" s="32">
        <v>0.020747</v>
      </c>
      <c r="S4197" s="32">
        <v>0.02052</v>
      </c>
      <c r="T4197" s="32">
        <v>0.02946</v>
      </c>
      <c r="U4197" s="32">
        <v>0.9236</v>
      </c>
      <c r="V4197" s="32">
        <v>0.100604</v>
      </c>
      <c r="W4197" s="32">
        <v>0.5516</v>
      </c>
    </row>
    <row r="4198" ht="14.25" customHeight="1">
      <c r="B4198" s="61">
        <v>40067.0</v>
      </c>
      <c r="C4198" s="32">
        <v>17831.0</v>
      </c>
      <c r="D4198" s="32">
        <v>16982.0</v>
      </c>
      <c r="E4198" s="32">
        <v>76.608</v>
      </c>
      <c r="F4198" s="32">
        <v>90.71</v>
      </c>
      <c r="G4198" s="32">
        <v>1.4571</v>
      </c>
      <c r="H4198" s="32">
        <v>0.011027</v>
      </c>
      <c r="I4198" s="32">
        <v>0.14643</v>
      </c>
      <c r="J4198" s="32" t="s">
        <v>958</v>
      </c>
      <c r="K4198" s="32">
        <v>1.6657</v>
      </c>
      <c r="L4198" s="32">
        <v>0.030654</v>
      </c>
      <c r="M4198" s="32">
        <v>0.2868</v>
      </c>
      <c r="N4198" s="32">
        <v>0.08186</v>
      </c>
      <c r="O4198" s="32">
        <v>0.01448</v>
      </c>
      <c r="P4198" s="32">
        <v>0.8709</v>
      </c>
      <c r="Q4198" s="32">
        <v>1.20898</v>
      </c>
      <c r="R4198" s="32">
        <v>0.020747</v>
      </c>
      <c r="S4198" s="32">
        <v>0.02063</v>
      </c>
      <c r="T4198" s="32">
        <v>0.029456</v>
      </c>
      <c r="U4198" s="32">
        <v>0.9288</v>
      </c>
      <c r="V4198" s="32">
        <v>0.100858</v>
      </c>
      <c r="W4198" s="32">
        <v>0.5464</v>
      </c>
    </row>
    <row r="4199" ht="14.25" customHeight="1">
      <c r="B4199" s="61">
        <v>40066.0</v>
      </c>
      <c r="C4199" s="32">
        <v>17832.0</v>
      </c>
      <c r="D4199" s="32">
        <v>16983.0</v>
      </c>
      <c r="E4199" s="32">
        <v>76.817</v>
      </c>
      <c r="F4199" s="32">
        <v>91.73</v>
      </c>
      <c r="G4199" s="32">
        <v>1.4582</v>
      </c>
      <c r="H4199" s="32">
        <v>0.010901</v>
      </c>
      <c r="I4199" s="32">
        <v>0.14643</v>
      </c>
      <c r="J4199" s="32" t="s">
        <v>958</v>
      </c>
      <c r="K4199" s="32">
        <v>1.6651</v>
      </c>
      <c r="L4199" s="32">
        <v>0.030637</v>
      </c>
      <c r="M4199" s="32">
        <v>0.2867</v>
      </c>
      <c r="N4199" s="32">
        <v>0.08167</v>
      </c>
      <c r="O4199" s="32">
        <v>0.01448</v>
      </c>
      <c r="P4199" s="32">
        <v>0.8713</v>
      </c>
      <c r="Q4199" s="32">
        <v>1.21249</v>
      </c>
      <c r="R4199" s="32">
        <v>0.020759</v>
      </c>
      <c r="S4199" s="32">
        <v>0.020562</v>
      </c>
      <c r="T4199" s="32">
        <v>0.029408</v>
      </c>
      <c r="U4199" s="32">
        <v>0.9284</v>
      </c>
      <c r="V4199" s="32">
        <v>0.10068</v>
      </c>
      <c r="W4199" s="32">
        <v>0.5522</v>
      </c>
    </row>
    <row r="4200" ht="14.25" customHeight="1">
      <c r="B4200" s="61">
        <v>40065.0</v>
      </c>
      <c r="C4200" s="32">
        <v>17825.0</v>
      </c>
      <c r="D4200" s="32">
        <v>16981.0</v>
      </c>
      <c r="E4200" s="32">
        <v>77.09</v>
      </c>
      <c r="F4200" s="32">
        <v>92.04</v>
      </c>
      <c r="G4200" s="32">
        <v>1.4557</v>
      </c>
      <c r="H4200" s="32">
        <v>0.010866</v>
      </c>
      <c r="I4200" s="32">
        <v>0.14644</v>
      </c>
      <c r="J4200" s="32" t="s">
        <v>958</v>
      </c>
      <c r="K4200" s="32">
        <v>1.6548</v>
      </c>
      <c r="L4200" s="32">
        <v>0.030546</v>
      </c>
      <c r="M4200" s="32">
        <v>0.286</v>
      </c>
      <c r="N4200" s="32">
        <v>0.08161</v>
      </c>
      <c r="O4200" s="32">
        <v>0.01448</v>
      </c>
      <c r="P4200" s="32">
        <v>0.8711</v>
      </c>
      <c r="Q4200" s="32">
        <v>1.20941</v>
      </c>
      <c r="R4200" s="32">
        <v>0.02073</v>
      </c>
      <c r="S4200" s="32">
        <v>0.020614</v>
      </c>
      <c r="T4200" s="32">
        <v>0.029399</v>
      </c>
      <c r="U4200" s="32">
        <v>0.9273</v>
      </c>
      <c r="V4200" s="32">
        <v>0.10068</v>
      </c>
      <c r="W4200" s="32">
        <v>0.5445</v>
      </c>
    </row>
    <row r="4201" ht="14.25" customHeight="1">
      <c r="B4201" s="61">
        <v>40064.0</v>
      </c>
      <c r="C4201" s="32">
        <v>17827.0</v>
      </c>
      <c r="D4201" s="32">
        <v>16978.0</v>
      </c>
      <c r="E4201" s="32">
        <v>77.323</v>
      </c>
      <c r="F4201" s="32">
        <v>92.33</v>
      </c>
      <c r="G4201" s="32">
        <v>1.4478</v>
      </c>
      <c r="H4201" s="32">
        <v>0.01083</v>
      </c>
      <c r="I4201" s="32">
        <v>0.14646</v>
      </c>
      <c r="J4201" s="32" t="s">
        <v>958</v>
      </c>
      <c r="K4201" s="32">
        <v>1.649</v>
      </c>
      <c r="L4201" s="32">
        <v>0.030539</v>
      </c>
      <c r="M4201" s="32">
        <v>0.2866</v>
      </c>
      <c r="N4201" s="32">
        <v>0.08178</v>
      </c>
      <c r="O4201" s="32">
        <v>0.01448</v>
      </c>
      <c r="P4201" s="32">
        <v>0.8709</v>
      </c>
      <c r="Q4201" s="32">
        <v>1.20803</v>
      </c>
      <c r="R4201" s="32">
        <v>0.020716</v>
      </c>
      <c r="S4201" s="32">
        <v>0.02063</v>
      </c>
      <c r="T4201" s="32">
        <v>0.029386</v>
      </c>
      <c r="U4201" s="32">
        <v>0.927</v>
      </c>
      <c r="V4201" s="32">
        <v>0.1001</v>
      </c>
      <c r="W4201" s="32">
        <v>0.5466</v>
      </c>
    </row>
    <row r="4202" ht="14.25" customHeight="1">
      <c r="B4202" s="61">
        <v>40063.0</v>
      </c>
      <c r="C4202" s="32">
        <v>17825.0</v>
      </c>
      <c r="D4202" s="32">
        <v>16976.0</v>
      </c>
      <c r="E4202" s="32">
        <v>78.012</v>
      </c>
      <c r="F4202" s="32">
        <v>93.08</v>
      </c>
      <c r="G4202" s="32">
        <v>1.4332</v>
      </c>
      <c r="H4202" s="32">
        <v>0.010746</v>
      </c>
      <c r="I4202" s="32">
        <v>0.14646</v>
      </c>
      <c r="J4202" s="32" t="s">
        <v>958</v>
      </c>
      <c r="K4202" s="32">
        <v>1.6349</v>
      </c>
      <c r="L4202" s="32">
        <v>0.030435</v>
      </c>
      <c r="M4202" s="32">
        <v>0.2849</v>
      </c>
      <c r="N4202" s="32">
        <v>0.08114</v>
      </c>
      <c r="O4202" s="32">
        <v>0.01448</v>
      </c>
      <c r="P4202" s="32">
        <v>0.8711</v>
      </c>
      <c r="Q4202" s="32">
        <v>1.20752</v>
      </c>
      <c r="R4202" s="32">
        <v>0.020469</v>
      </c>
      <c r="S4202" s="32">
        <v>0.020556</v>
      </c>
      <c r="T4202" s="32">
        <v>0.029375</v>
      </c>
      <c r="U4202" s="32">
        <v>0.9277</v>
      </c>
      <c r="V4202" s="32">
        <v>0.099404</v>
      </c>
      <c r="W4202" s="32">
        <v>0.5424</v>
      </c>
    </row>
    <row r="4203" ht="14.25" customHeight="1">
      <c r="B4203" s="61">
        <v>40060.0</v>
      </c>
      <c r="C4203" s="32">
        <v>17824.0</v>
      </c>
      <c r="D4203" s="32">
        <v>16975.0</v>
      </c>
      <c r="E4203" s="32">
        <v>78.136</v>
      </c>
      <c r="F4203" s="32">
        <v>93.01</v>
      </c>
      <c r="G4203" s="32">
        <v>1.4297</v>
      </c>
      <c r="H4203" s="32">
        <v>0.010751</v>
      </c>
      <c r="I4203" s="32">
        <v>0.14642</v>
      </c>
      <c r="J4203" s="32" t="s">
        <v>958</v>
      </c>
      <c r="K4203" s="32">
        <v>1.6392</v>
      </c>
      <c r="L4203" s="32">
        <v>0.0304</v>
      </c>
      <c r="M4203" s="32">
        <v>0.2837</v>
      </c>
      <c r="N4203" s="32">
        <v>0.08069</v>
      </c>
      <c r="O4203" s="32">
        <v>0.01448</v>
      </c>
      <c r="P4203" s="32">
        <v>0.8711</v>
      </c>
      <c r="Q4203" s="32">
        <v>1.20919</v>
      </c>
      <c r="R4203" s="32">
        <v>0.020566</v>
      </c>
      <c r="S4203" s="32">
        <v>0.020453</v>
      </c>
      <c r="T4203" s="32">
        <v>0.029376</v>
      </c>
      <c r="U4203" s="32">
        <v>0.9183</v>
      </c>
      <c r="V4203" s="32">
        <v>0.098863</v>
      </c>
      <c r="W4203" s="32">
        <v>0.5426</v>
      </c>
    </row>
    <row r="4204" ht="14.25" customHeight="1">
      <c r="B4204" s="61">
        <v>40059.0</v>
      </c>
      <c r="C4204" s="32">
        <v>17818.0</v>
      </c>
      <c r="D4204" s="32">
        <v>16977.0</v>
      </c>
      <c r="E4204" s="32">
        <v>78.465</v>
      </c>
      <c r="F4204" s="32">
        <v>92.64</v>
      </c>
      <c r="G4204" s="32">
        <v>1.4252</v>
      </c>
      <c r="H4204" s="32">
        <v>0.010795</v>
      </c>
      <c r="I4204" s="32">
        <v>0.14641</v>
      </c>
      <c r="J4204" s="32" t="s">
        <v>958</v>
      </c>
      <c r="K4204" s="32">
        <v>1.6319</v>
      </c>
      <c r="L4204" s="32">
        <v>0.030397</v>
      </c>
      <c r="M4204" s="32">
        <v>0.2838</v>
      </c>
      <c r="N4204" s="32">
        <v>0.08034</v>
      </c>
      <c r="O4204" s="32">
        <v>0.01448</v>
      </c>
      <c r="P4204" s="32">
        <v>0.8708</v>
      </c>
      <c r="Q4204" s="32">
        <v>1.20686</v>
      </c>
      <c r="R4204" s="32">
        <v>0.020555</v>
      </c>
      <c r="S4204" s="32">
        <v>0.020447</v>
      </c>
      <c r="T4204" s="32">
        <v>0.029365</v>
      </c>
      <c r="U4204" s="32">
        <v>0.9076</v>
      </c>
      <c r="V4204" s="32">
        <v>0.098912</v>
      </c>
      <c r="W4204" s="32">
        <v>0.5376</v>
      </c>
    </row>
    <row r="4205" ht="14.25" customHeight="1">
      <c r="B4205" s="61">
        <v>40058.0</v>
      </c>
      <c r="C4205" s="32">
        <v>17820.0</v>
      </c>
      <c r="D4205" s="32">
        <v>16976.0</v>
      </c>
      <c r="E4205" s="32">
        <v>78.376</v>
      </c>
      <c r="F4205" s="32">
        <v>92.22</v>
      </c>
      <c r="G4205" s="32">
        <v>1.4264</v>
      </c>
      <c r="H4205" s="32">
        <v>0.010844</v>
      </c>
      <c r="I4205" s="32">
        <v>0.1464</v>
      </c>
      <c r="J4205" s="32" t="s">
        <v>958</v>
      </c>
      <c r="K4205" s="32">
        <v>1.6273</v>
      </c>
      <c r="L4205" s="32">
        <v>0.030384</v>
      </c>
      <c r="M4205" s="32">
        <v>0.2827</v>
      </c>
      <c r="N4205" s="32">
        <v>0.08021</v>
      </c>
      <c r="O4205" s="32">
        <v>0.01448</v>
      </c>
      <c r="P4205" s="32">
        <v>0.8713</v>
      </c>
      <c r="Q4205" s="32">
        <v>1.20919</v>
      </c>
      <c r="R4205" s="32">
        <v>0.020534</v>
      </c>
      <c r="S4205" s="32">
        <v>0.020425</v>
      </c>
      <c r="T4205" s="32">
        <v>0.02936</v>
      </c>
      <c r="U4205" s="32">
        <v>0.905</v>
      </c>
      <c r="V4205" s="32">
        <v>0.098619</v>
      </c>
      <c r="W4205" s="32">
        <v>0.5301</v>
      </c>
    </row>
    <row r="4206" ht="14.25" customHeight="1">
      <c r="B4206" s="61">
        <v>40057.0</v>
      </c>
      <c r="C4206" s="32">
        <v>17825.0</v>
      </c>
      <c r="D4206" s="32">
        <v>16976.0</v>
      </c>
      <c r="E4206" s="32">
        <v>78.76</v>
      </c>
      <c r="F4206" s="32">
        <v>92.92</v>
      </c>
      <c r="G4206" s="32">
        <v>1.4224</v>
      </c>
      <c r="H4206" s="32">
        <v>0.010761</v>
      </c>
      <c r="I4206" s="32">
        <v>0.1464</v>
      </c>
      <c r="J4206" s="32" t="s">
        <v>958</v>
      </c>
      <c r="K4206" s="32">
        <v>1.616</v>
      </c>
      <c r="L4206" s="32">
        <v>0.030439</v>
      </c>
      <c r="M4206" s="32">
        <v>0.2828</v>
      </c>
      <c r="N4206" s="32">
        <v>0.08009</v>
      </c>
      <c r="O4206" s="32">
        <v>0.01448</v>
      </c>
      <c r="P4206" s="32">
        <v>0.8715</v>
      </c>
      <c r="Q4206" s="32">
        <v>1.20602</v>
      </c>
      <c r="R4206" s="32">
        <v>0.020487</v>
      </c>
      <c r="S4206" s="32">
        <v>0.020392</v>
      </c>
      <c r="T4206" s="32">
        <v>0.029416</v>
      </c>
      <c r="U4206" s="32">
        <v>0.9058</v>
      </c>
      <c r="V4206" s="32">
        <v>0.099256</v>
      </c>
      <c r="W4206" s="32">
        <v>0.5223</v>
      </c>
    </row>
    <row r="4207" ht="14.25" customHeight="1">
      <c r="B4207" s="61">
        <v>40056.0</v>
      </c>
      <c r="C4207" s="32">
        <v>17823.0</v>
      </c>
      <c r="D4207" s="32">
        <v>16974.0</v>
      </c>
      <c r="E4207" s="32">
        <v>78.172</v>
      </c>
      <c r="F4207" s="32">
        <v>93.12</v>
      </c>
      <c r="G4207" s="32">
        <v>1.4334</v>
      </c>
      <c r="H4207" s="32">
        <v>0.010738</v>
      </c>
      <c r="I4207" s="32">
        <v>0.14639</v>
      </c>
      <c r="J4207" s="32" t="s">
        <v>958</v>
      </c>
      <c r="K4207" s="32">
        <v>1.6288</v>
      </c>
      <c r="L4207" s="32">
        <v>0.03038</v>
      </c>
      <c r="M4207" s="32">
        <v>0.2841</v>
      </c>
      <c r="N4207" s="32">
        <v>0.08</v>
      </c>
      <c r="O4207" s="32">
        <v>0.01448</v>
      </c>
      <c r="P4207" s="32">
        <v>0.8711</v>
      </c>
      <c r="Q4207" s="32">
        <v>1.20541</v>
      </c>
      <c r="R4207" s="32">
        <v>0.020492</v>
      </c>
      <c r="S4207" s="32">
        <v>0.020479</v>
      </c>
      <c r="T4207" s="32">
        <v>0.029421</v>
      </c>
      <c r="U4207" s="32">
        <v>0.9144</v>
      </c>
      <c r="V4207" s="32">
        <v>0.099059</v>
      </c>
      <c r="W4207" s="32">
        <v>0.5316</v>
      </c>
    </row>
    <row r="4208" ht="14.25" customHeight="1">
      <c r="B4208" s="61">
        <v>40053.0</v>
      </c>
      <c r="C4208" s="32">
        <v>17820.0</v>
      </c>
      <c r="D4208" s="32">
        <v>16972.0</v>
      </c>
      <c r="E4208" s="32">
        <v>78.366</v>
      </c>
      <c r="F4208" s="32">
        <v>93.6</v>
      </c>
      <c r="G4208" s="32">
        <v>1.4303</v>
      </c>
      <c r="H4208" s="32">
        <v>0.010684</v>
      </c>
      <c r="I4208" s="32">
        <v>0.14641</v>
      </c>
      <c r="J4208" s="32" t="s">
        <v>958</v>
      </c>
      <c r="K4208" s="32">
        <v>1.627</v>
      </c>
      <c r="L4208" s="32">
        <v>0.030379</v>
      </c>
      <c r="M4208" s="32">
        <v>0.2841</v>
      </c>
      <c r="N4208" s="32">
        <v>0.08034</v>
      </c>
      <c r="O4208" s="32">
        <v>0.01448</v>
      </c>
      <c r="P4208" s="32">
        <v>0.8715</v>
      </c>
      <c r="Q4208" s="32">
        <v>1.20395</v>
      </c>
      <c r="R4208" s="32">
        <v>0.020494</v>
      </c>
      <c r="S4208" s="32">
        <v>0.020552</v>
      </c>
      <c r="T4208" s="32">
        <v>0.029399</v>
      </c>
      <c r="U4208" s="32">
        <v>0.916</v>
      </c>
      <c r="V4208" s="32">
        <v>0.099305</v>
      </c>
      <c r="W4208" s="32">
        <v>0.5316</v>
      </c>
    </row>
    <row r="4209" ht="14.25" customHeight="1">
      <c r="B4209" s="61">
        <v>40052.0</v>
      </c>
      <c r="C4209" s="32">
        <v>17822.0</v>
      </c>
      <c r="D4209" s="32">
        <v>16973.0</v>
      </c>
      <c r="E4209" s="32">
        <v>78.009</v>
      </c>
      <c r="F4209" s="32">
        <v>93.52</v>
      </c>
      <c r="G4209" s="32">
        <v>1.4341</v>
      </c>
      <c r="H4209" s="32">
        <v>0.010693</v>
      </c>
      <c r="I4209" s="32">
        <v>0.14636</v>
      </c>
      <c r="J4209" s="32" t="s">
        <v>958</v>
      </c>
      <c r="K4209" s="32">
        <v>1.6284</v>
      </c>
      <c r="L4209" s="32">
        <v>0.030389</v>
      </c>
      <c r="M4209" s="32">
        <v>0.2833</v>
      </c>
      <c r="N4209" s="32">
        <v>0.08027</v>
      </c>
      <c r="O4209" s="32">
        <v>0.01448</v>
      </c>
      <c r="P4209" s="32">
        <v>0.8713</v>
      </c>
      <c r="Q4209" s="32">
        <v>1.20868</v>
      </c>
      <c r="R4209" s="32">
        <v>0.020508</v>
      </c>
      <c r="S4209" s="32">
        <v>0.02044</v>
      </c>
      <c r="T4209" s="32">
        <v>0.029394</v>
      </c>
      <c r="U4209" s="32">
        <v>0.9195</v>
      </c>
      <c r="V4209" s="32">
        <v>0.098377</v>
      </c>
      <c r="W4209" s="32">
        <v>0.5358</v>
      </c>
    </row>
    <row r="4210" ht="14.25" customHeight="1">
      <c r="B4210" s="61">
        <v>40051.0</v>
      </c>
      <c r="C4210" s="32">
        <v>17820.0</v>
      </c>
      <c r="D4210" s="32">
        <v>16971.0</v>
      </c>
      <c r="E4210" s="32">
        <v>78.661</v>
      </c>
      <c r="F4210" s="32">
        <v>94.26</v>
      </c>
      <c r="G4210" s="32">
        <v>1.4255</v>
      </c>
      <c r="H4210" s="32">
        <v>0.010609</v>
      </c>
      <c r="I4210" s="32">
        <v>0.14636</v>
      </c>
      <c r="J4210" s="32" t="s">
        <v>958</v>
      </c>
      <c r="K4210" s="32">
        <v>1.6249</v>
      </c>
      <c r="L4210" s="32">
        <v>0.030378</v>
      </c>
      <c r="M4210" s="32">
        <v>0.2831</v>
      </c>
      <c r="N4210" s="32">
        <v>0.08008</v>
      </c>
      <c r="O4210" s="32">
        <v>0.01448</v>
      </c>
      <c r="P4210" s="32">
        <v>0.8713</v>
      </c>
      <c r="Q4210" s="32">
        <v>1.21125</v>
      </c>
      <c r="R4210" s="32">
        <v>0.02055</v>
      </c>
      <c r="S4210" s="32">
        <v>0.020444</v>
      </c>
      <c r="T4210" s="32">
        <v>0.029397</v>
      </c>
      <c r="U4210" s="32">
        <v>0.9113</v>
      </c>
      <c r="V4210" s="32">
        <v>0.099751</v>
      </c>
      <c r="W4210" s="32">
        <v>0.537</v>
      </c>
    </row>
    <row r="4211" ht="14.25" customHeight="1">
      <c r="B4211" s="61">
        <v>40050.0</v>
      </c>
      <c r="C4211" s="32">
        <v>17821.0</v>
      </c>
      <c r="D4211" s="32">
        <v>16972.0</v>
      </c>
      <c r="E4211" s="32">
        <v>78.243</v>
      </c>
      <c r="F4211" s="32">
        <v>94.19</v>
      </c>
      <c r="G4211" s="32">
        <v>1.4297</v>
      </c>
      <c r="H4211" s="32">
        <v>0.010618</v>
      </c>
      <c r="I4211" s="32">
        <v>0.14638</v>
      </c>
      <c r="J4211" s="32" t="s">
        <v>958</v>
      </c>
      <c r="K4211" s="32">
        <v>1.6349</v>
      </c>
      <c r="L4211" s="32">
        <v>0.030379</v>
      </c>
      <c r="M4211" s="32">
        <v>0.2843</v>
      </c>
      <c r="N4211" s="32">
        <v>0.08011</v>
      </c>
      <c r="O4211" s="32">
        <v>0.01448</v>
      </c>
      <c r="P4211" s="32">
        <v>0.8709</v>
      </c>
      <c r="Q4211" s="32">
        <v>1.20846</v>
      </c>
      <c r="R4211" s="32">
        <v>0.020672</v>
      </c>
      <c r="S4211" s="32">
        <v>0.020513</v>
      </c>
      <c r="T4211" s="32">
        <v>0.029416</v>
      </c>
      <c r="U4211" s="32">
        <v>0.9201</v>
      </c>
      <c r="V4211" s="32">
        <v>0.1</v>
      </c>
      <c r="W4211" s="32">
        <v>0.5373</v>
      </c>
    </row>
    <row r="4212" ht="14.25" customHeight="1">
      <c r="B4212" s="61">
        <v>40049.0</v>
      </c>
      <c r="C4212" s="32">
        <v>17818.0</v>
      </c>
      <c r="D4212" s="32">
        <v>16970.0</v>
      </c>
      <c r="E4212" s="32">
        <v>78.271</v>
      </c>
      <c r="F4212" s="32">
        <v>94.56</v>
      </c>
      <c r="G4212" s="32">
        <v>1.4304</v>
      </c>
      <c r="H4212" s="32">
        <v>0.010576</v>
      </c>
      <c r="I4212" s="32">
        <v>0.14637</v>
      </c>
      <c r="J4212" s="32" t="s">
        <v>958</v>
      </c>
      <c r="K4212" s="32">
        <v>1.6417</v>
      </c>
      <c r="L4212" s="32">
        <v>0.030435</v>
      </c>
      <c r="M4212" s="32">
        <v>0.2851</v>
      </c>
      <c r="N4212" s="32">
        <v>0.08048</v>
      </c>
      <c r="O4212" s="32">
        <v>0.01448</v>
      </c>
      <c r="P4212" s="32">
        <v>0.8709</v>
      </c>
      <c r="Q4212" s="32">
        <v>1.21066</v>
      </c>
      <c r="R4212" s="32">
        <v>0.02064</v>
      </c>
      <c r="S4212" s="32">
        <v>0.020566</v>
      </c>
      <c r="T4212" s="32">
        <v>0.0294</v>
      </c>
      <c r="U4212" s="32">
        <v>0.9292</v>
      </c>
      <c r="V4212" s="32">
        <v>0.10005</v>
      </c>
      <c r="W4212" s="32">
        <v>0.5431</v>
      </c>
    </row>
    <row r="4213" ht="14.25" customHeight="1">
      <c r="B4213" s="61">
        <v>40046.0</v>
      </c>
      <c r="C4213" s="32">
        <v>17816.0</v>
      </c>
      <c r="D4213" s="32">
        <v>16968.0</v>
      </c>
      <c r="E4213" s="32">
        <v>78.044</v>
      </c>
      <c r="F4213" s="32">
        <v>94.38</v>
      </c>
      <c r="G4213" s="32">
        <v>1.4326</v>
      </c>
      <c r="H4213" s="32">
        <v>0.010594</v>
      </c>
      <c r="I4213" s="32">
        <v>0.14638</v>
      </c>
      <c r="J4213" s="32" t="s">
        <v>958</v>
      </c>
      <c r="K4213" s="32">
        <v>1.6508</v>
      </c>
      <c r="L4213" s="32">
        <v>0.030397</v>
      </c>
      <c r="M4213" s="32">
        <v>0.2848</v>
      </c>
      <c r="N4213" s="32">
        <v>0.08045</v>
      </c>
      <c r="O4213" s="32">
        <v>0.01448</v>
      </c>
      <c r="P4213" s="32">
        <v>0.8709</v>
      </c>
      <c r="Q4213" s="32">
        <v>1.20584</v>
      </c>
      <c r="R4213" s="32">
        <v>0.020758</v>
      </c>
      <c r="S4213" s="32">
        <v>0.02057</v>
      </c>
      <c r="T4213" s="32">
        <v>0.029401</v>
      </c>
      <c r="U4213" s="32">
        <v>0.925</v>
      </c>
      <c r="V4213" s="32">
        <v>0.09985</v>
      </c>
      <c r="W4213" s="32">
        <v>0.5465</v>
      </c>
    </row>
    <row r="4214" ht="14.25" customHeight="1">
      <c r="B4214" s="61">
        <v>40045.0</v>
      </c>
      <c r="C4214" s="32">
        <v>17815.0</v>
      </c>
      <c r="D4214" s="32">
        <v>16967.0</v>
      </c>
      <c r="E4214" s="32">
        <v>78.384</v>
      </c>
      <c r="F4214" s="32">
        <v>94.2</v>
      </c>
      <c r="G4214" s="32">
        <v>1.4254</v>
      </c>
      <c r="H4214" s="32">
        <v>0.010617</v>
      </c>
      <c r="I4214" s="32">
        <v>0.14638</v>
      </c>
      <c r="J4214" s="32" t="s">
        <v>958</v>
      </c>
      <c r="K4214" s="32">
        <v>1.6507</v>
      </c>
      <c r="L4214" s="32">
        <v>0.030343</v>
      </c>
      <c r="M4214" s="32">
        <v>0.2843</v>
      </c>
      <c r="N4214" s="32">
        <v>0.08074</v>
      </c>
      <c r="O4214" s="32">
        <v>0.01448</v>
      </c>
      <c r="P4214" s="32">
        <v>0.8714</v>
      </c>
      <c r="Q4214" s="32">
        <v>1.21132</v>
      </c>
      <c r="R4214" s="32">
        <v>0.020661</v>
      </c>
      <c r="S4214" s="32">
        <v>0.020534</v>
      </c>
      <c r="T4214" s="32">
        <v>0.029395</v>
      </c>
      <c r="U4214" s="32">
        <v>0.92</v>
      </c>
      <c r="V4214" s="32">
        <v>0.099651</v>
      </c>
      <c r="W4214" s="32">
        <v>0.5424</v>
      </c>
    </row>
    <row r="4215" ht="14.25" customHeight="1">
      <c r="B4215" s="61">
        <v>40044.0</v>
      </c>
      <c r="C4215" s="32">
        <v>17817.0</v>
      </c>
      <c r="D4215" s="32">
        <v>16969.0</v>
      </c>
      <c r="E4215" s="32">
        <v>78.469</v>
      </c>
      <c r="F4215" s="32">
        <v>94.08</v>
      </c>
      <c r="G4215" s="32">
        <v>1.4224</v>
      </c>
      <c r="H4215" s="32">
        <v>0.010629</v>
      </c>
      <c r="I4215" s="32">
        <v>0.14632</v>
      </c>
      <c r="J4215" s="32" t="s">
        <v>958</v>
      </c>
      <c r="K4215" s="32">
        <v>1.6529</v>
      </c>
      <c r="L4215" s="32">
        <v>0.030298</v>
      </c>
      <c r="M4215" s="32">
        <v>0.2822</v>
      </c>
      <c r="N4215" s="32">
        <v>0.07994</v>
      </c>
      <c r="O4215" s="32">
        <v>0.01448</v>
      </c>
      <c r="P4215" s="32">
        <v>0.8718</v>
      </c>
      <c r="Q4215" s="32">
        <v>1.20759</v>
      </c>
      <c r="R4215" s="32">
        <v>0.020672</v>
      </c>
      <c r="S4215" s="32">
        <v>0.020491</v>
      </c>
      <c r="T4215" s="32">
        <v>0.029369</v>
      </c>
      <c r="U4215" s="32">
        <v>0.9131</v>
      </c>
      <c r="V4215" s="32">
        <v>0.099305</v>
      </c>
      <c r="W4215" s="32">
        <v>0.5429</v>
      </c>
    </row>
    <row r="4216" ht="14.25" customHeight="1">
      <c r="B4216" s="61">
        <v>40043.0</v>
      </c>
      <c r="C4216" s="32">
        <v>17798.0</v>
      </c>
      <c r="D4216" s="32">
        <v>16968.0</v>
      </c>
      <c r="E4216" s="32">
        <v>78.937</v>
      </c>
      <c r="F4216" s="32">
        <v>94.69</v>
      </c>
      <c r="G4216" s="32">
        <v>1.4136</v>
      </c>
      <c r="H4216" s="32">
        <v>0.010562</v>
      </c>
      <c r="I4216" s="32">
        <v>0.14633</v>
      </c>
      <c r="J4216" s="32" t="s">
        <v>958</v>
      </c>
      <c r="K4216" s="32">
        <v>1.6561</v>
      </c>
      <c r="L4216" s="32">
        <v>0.030341</v>
      </c>
      <c r="M4216" s="32">
        <v>0.2829</v>
      </c>
      <c r="N4216" s="32">
        <v>0.08016</v>
      </c>
      <c r="O4216" s="32">
        <v>0.01448</v>
      </c>
      <c r="P4216" s="32">
        <v>0.871</v>
      </c>
      <c r="Q4216" s="32">
        <v>1.21359</v>
      </c>
      <c r="R4216" s="32">
        <v>0.020653</v>
      </c>
      <c r="S4216" s="32">
        <v>0.020491</v>
      </c>
      <c r="T4216" s="32">
        <v>0.029397</v>
      </c>
      <c r="U4216" s="32">
        <v>0.9082</v>
      </c>
      <c r="V4216" s="32">
        <v>0.100301</v>
      </c>
      <c r="W4216" s="32">
        <v>0.5423</v>
      </c>
    </row>
    <row r="4217" ht="14.25" customHeight="1">
      <c r="B4217" s="61">
        <v>40042.0</v>
      </c>
      <c r="C4217" s="32">
        <v>17814.0</v>
      </c>
      <c r="D4217" s="32">
        <v>16966.0</v>
      </c>
      <c r="E4217" s="32">
        <v>79.292</v>
      </c>
      <c r="F4217" s="32">
        <v>94.51</v>
      </c>
      <c r="G4217" s="32">
        <v>1.4082</v>
      </c>
      <c r="H4217" s="32">
        <v>0.01058</v>
      </c>
      <c r="I4217" s="32">
        <v>0.1463</v>
      </c>
      <c r="J4217" s="32" t="s">
        <v>958</v>
      </c>
      <c r="K4217" s="32">
        <v>1.6348</v>
      </c>
      <c r="L4217" s="32">
        <v>0.030321</v>
      </c>
      <c r="M4217" s="32">
        <v>0.2822</v>
      </c>
      <c r="N4217" s="32">
        <v>0.07887</v>
      </c>
      <c r="O4217" s="32">
        <v>0.01448</v>
      </c>
      <c r="P4217" s="32">
        <v>0.8709</v>
      </c>
      <c r="Q4217" s="32">
        <v>1.21242</v>
      </c>
      <c r="R4217" s="32">
        <v>0.020619</v>
      </c>
      <c r="S4217" s="32">
        <v>0.020426</v>
      </c>
      <c r="T4217" s="32">
        <v>0.029347</v>
      </c>
      <c r="U4217" s="32">
        <v>0.9021</v>
      </c>
      <c r="V4217" s="32">
        <v>0.099651</v>
      </c>
      <c r="W4217" s="32">
        <v>0.5352</v>
      </c>
    </row>
    <row r="4218" ht="14.25" customHeight="1">
      <c r="B4218" s="61">
        <v>40039.0</v>
      </c>
      <c r="C4218" s="32">
        <v>17812.0</v>
      </c>
      <c r="D4218" s="32">
        <v>16965.0</v>
      </c>
      <c r="E4218" s="32">
        <v>78.885</v>
      </c>
      <c r="F4218" s="32">
        <v>94.94</v>
      </c>
      <c r="G4218" s="32">
        <v>1.4203</v>
      </c>
      <c r="H4218" s="32">
        <v>0.010532</v>
      </c>
      <c r="I4218" s="32">
        <v>0.14633</v>
      </c>
      <c r="J4218" s="32" t="s">
        <v>958</v>
      </c>
      <c r="K4218" s="32">
        <v>1.6543</v>
      </c>
      <c r="L4218" s="32">
        <v>0.030401</v>
      </c>
      <c r="M4218" s="32">
        <v>0.2841</v>
      </c>
      <c r="N4218" s="32">
        <v>0.08068</v>
      </c>
      <c r="O4218" s="32">
        <v>0.01448</v>
      </c>
      <c r="P4218" s="32">
        <v>0.8697</v>
      </c>
      <c r="Q4218" s="32">
        <v>1.215</v>
      </c>
      <c r="R4218" s="32">
        <v>0.02082</v>
      </c>
      <c r="S4218" s="32">
        <v>0.020728</v>
      </c>
      <c r="T4218" s="32">
        <v>0.029382</v>
      </c>
      <c r="U4218" s="32">
        <v>0.9105</v>
      </c>
      <c r="V4218" s="32">
        <v>0.100705</v>
      </c>
      <c r="W4218" s="32">
        <v>0.5415</v>
      </c>
    </row>
    <row r="4219" ht="14.25" customHeight="1">
      <c r="B4219" s="61">
        <v>40038.0</v>
      </c>
      <c r="C4219" s="32">
        <v>17807.0</v>
      </c>
      <c r="D4219" s="32">
        <v>16964.0</v>
      </c>
      <c r="E4219" s="32">
        <v>78.489</v>
      </c>
      <c r="F4219" s="32">
        <v>95.48</v>
      </c>
      <c r="G4219" s="32">
        <v>1.4292</v>
      </c>
      <c r="H4219" s="32">
        <v>0.01048</v>
      </c>
      <c r="I4219" s="32">
        <v>0.14633</v>
      </c>
      <c r="J4219" s="32" t="s">
        <v>958</v>
      </c>
      <c r="K4219" s="32">
        <v>1.6583</v>
      </c>
      <c r="L4219" s="32">
        <v>0.030408</v>
      </c>
      <c r="M4219" s="32">
        <v>0.2849</v>
      </c>
      <c r="N4219" s="32">
        <v>0.08098</v>
      </c>
      <c r="O4219" s="32">
        <v>0.01448</v>
      </c>
      <c r="P4219" s="32">
        <v>0.8708</v>
      </c>
      <c r="Q4219" s="32">
        <v>1.21161</v>
      </c>
      <c r="R4219" s="32">
        <v>0.020914</v>
      </c>
      <c r="S4219" s="32">
        <v>0.020805</v>
      </c>
      <c r="T4219" s="32">
        <v>0.029392</v>
      </c>
      <c r="U4219" s="32">
        <v>0.9198</v>
      </c>
      <c r="V4219" s="32">
        <v>0.10073</v>
      </c>
      <c r="W4219" s="32">
        <v>0.5485</v>
      </c>
    </row>
    <row r="4220" ht="14.25" customHeight="1">
      <c r="B4220" s="61">
        <v>40037.0</v>
      </c>
      <c r="C4220" s="32">
        <v>17811.0</v>
      </c>
      <c r="D4220" s="32">
        <v>16964.0</v>
      </c>
      <c r="E4220" s="32">
        <v>78.79</v>
      </c>
      <c r="F4220" s="32">
        <v>96.06</v>
      </c>
      <c r="G4220" s="32">
        <v>1.4188</v>
      </c>
      <c r="H4220" s="32">
        <v>0.010411</v>
      </c>
      <c r="I4220" s="32">
        <v>0.14631</v>
      </c>
      <c r="J4220" s="32" t="s">
        <v>958</v>
      </c>
      <c r="K4220" s="32">
        <v>1.6482</v>
      </c>
      <c r="L4220" s="32">
        <v>0.030395</v>
      </c>
      <c r="M4220" s="32">
        <v>0.284</v>
      </c>
      <c r="N4220" s="32">
        <v>0.08051</v>
      </c>
      <c r="O4220" s="32">
        <v>0.01448</v>
      </c>
      <c r="P4220" s="32">
        <v>0.8703</v>
      </c>
      <c r="Q4220" s="32">
        <v>1.20941</v>
      </c>
      <c r="R4220" s="32">
        <v>0.020805</v>
      </c>
      <c r="S4220" s="32">
        <v>0.020685</v>
      </c>
      <c r="T4220" s="32">
        <v>0.029343</v>
      </c>
      <c r="U4220" s="32">
        <v>0.9181</v>
      </c>
      <c r="V4220" s="32">
        <v>0.100452</v>
      </c>
      <c r="W4220" s="32">
        <v>0.5438</v>
      </c>
    </row>
    <row r="4221" ht="14.25" customHeight="1">
      <c r="B4221" s="61">
        <v>40036.0</v>
      </c>
      <c r="C4221" s="32">
        <v>17808.0</v>
      </c>
      <c r="D4221" s="32">
        <v>16965.0</v>
      </c>
      <c r="E4221" s="32">
        <v>79.176</v>
      </c>
      <c r="F4221" s="32">
        <v>96.0</v>
      </c>
      <c r="G4221" s="32">
        <v>1.4149</v>
      </c>
      <c r="H4221" s="32">
        <v>0.010416</v>
      </c>
      <c r="I4221" s="32">
        <v>0.14631</v>
      </c>
      <c r="J4221" s="32" t="s">
        <v>958</v>
      </c>
      <c r="K4221" s="32">
        <v>1.6478</v>
      </c>
      <c r="L4221" s="32">
        <v>0.030444</v>
      </c>
      <c r="M4221" s="32">
        <v>0.2843</v>
      </c>
      <c r="N4221" s="32">
        <v>0.08014</v>
      </c>
      <c r="O4221" s="32">
        <v>0.01448</v>
      </c>
      <c r="P4221" s="32">
        <v>0.8703</v>
      </c>
      <c r="Q4221" s="32">
        <v>1.20613</v>
      </c>
      <c r="R4221" s="32">
        <v>0.020921</v>
      </c>
      <c r="S4221" s="32">
        <v>0.020851</v>
      </c>
      <c r="T4221" s="32">
        <v>0.029364</v>
      </c>
      <c r="U4221" s="32">
        <v>0.9076</v>
      </c>
      <c r="V4221" s="32">
        <v>0.100807</v>
      </c>
      <c r="W4221" s="32">
        <v>0.5411</v>
      </c>
    </row>
    <row r="4222" ht="14.25" customHeight="1">
      <c r="B4222" s="61">
        <v>40035.0</v>
      </c>
      <c r="C4222" s="32">
        <v>17812.0</v>
      </c>
      <c r="D4222" s="32">
        <v>16964.0</v>
      </c>
      <c r="E4222" s="32">
        <v>79.256</v>
      </c>
      <c r="F4222" s="32">
        <v>97.15</v>
      </c>
      <c r="G4222" s="32">
        <v>1.414</v>
      </c>
      <c r="H4222" s="32">
        <v>0.010293</v>
      </c>
      <c r="I4222" s="32">
        <v>0.1463</v>
      </c>
      <c r="J4222" s="32" t="s">
        <v>958</v>
      </c>
      <c r="K4222" s="32">
        <v>1.6481</v>
      </c>
      <c r="L4222" s="32">
        <v>0.03048</v>
      </c>
      <c r="M4222" s="32">
        <v>0.2849</v>
      </c>
      <c r="N4222" s="32">
        <v>0.08106</v>
      </c>
      <c r="O4222" s="32">
        <v>0.01448</v>
      </c>
      <c r="P4222" s="32">
        <v>0.8702</v>
      </c>
      <c r="Q4222" s="32">
        <v>1.20607</v>
      </c>
      <c r="R4222" s="32">
        <v>0.020933</v>
      </c>
      <c r="S4222" s="32">
        <v>0.020917</v>
      </c>
      <c r="T4222" s="32">
        <v>0.029403</v>
      </c>
      <c r="U4222" s="32">
        <v>0.9183</v>
      </c>
      <c r="V4222" s="32">
        <v>0.10101</v>
      </c>
      <c r="W4222" s="32">
        <v>0.5432</v>
      </c>
    </row>
    <row r="4223" ht="14.25" customHeight="1">
      <c r="B4223" s="61">
        <v>40032.0</v>
      </c>
      <c r="C4223" s="32">
        <v>17814.0</v>
      </c>
      <c r="D4223" s="32">
        <v>16966.0</v>
      </c>
      <c r="E4223" s="32">
        <v>78.975</v>
      </c>
      <c r="F4223" s="32">
        <v>97.57</v>
      </c>
      <c r="G4223" s="32">
        <v>1.4183</v>
      </c>
      <c r="H4223" s="32">
        <v>0.010252</v>
      </c>
      <c r="I4223" s="32">
        <v>0.14639</v>
      </c>
      <c r="J4223" s="32" t="s">
        <v>958</v>
      </c>
      <c r="K4223" s="32">
        <v>1.6684</v>
      </c>
      <c r="L4223" s="32">
        <v>0.030507</v>
      </c>
      <c r="M4223" s="32">
        <v>0.2854</v>
      </c>
      <c r="N4223" s="32">
        <v>0.08181</v>
      </c>
      <c r="O4223" s="32">
        <v>0.01448</v>
      </c>
      <c r="P4223" s="32">
        <v>0.8703</v>
      </c>
      <c r="Q4223" s="32">
        <v>1.2147</v>
      </c>
      <c r="R4223" s="32">
        <v>0.02089</v>
      </c>
      <c r="S4223" s="32">
        <v>0.020899</v>
      </c>
      <c r="T4223" s="32">
        <v>0.029416</v>
      </c>
      <c r="U4223" s="32">
        <v>0.9247</v>
      </c>
      <c r="V4223" s="32">
        <v>0.100351</v>
      </c>
      <c r="W4223" s="32">
        <v>0.5494</v>
      </c>
    </row>
    <row r="4224" ht="14.25" customHeight="1">
      <c r="B4224" s="61">
        <v>40031.0</v>
      </c>
      <c r="C4224" s="32">
        <v>17813.0</v>
      </c>
      <c r="D4224" s="32">
        <v>16965.0</v>
      </c>
      <c r="E4224" s="32">
        <v>78.065</v>
      </c>
      <c r="F4224" s="32">
        <v>95.46</v>
      </c>
      <c r="G4224" s="32">
        <v>1.4345</v>
      </c>
      <c r="H4224" s="32">
        <v>0.010476</v>
      </c>
      <c r="I4224" s="32">
        <v>0.1464</v>
      </c>
      <c r="J4224" s="32" t="s">
        <v>958</v>
      </c>
      <c r="K4224" s="32">
        <v>1.6783</v>
      </c>
      <c r="L4224" s="32">
        <v>0.030509</v>
      </c>
      <c r="M4224" s="32">
        <v>0.2856</v>
      </c>
      <c r="N4224" s="32">
        <v>0.08137</v>
      </c>
      <c r="O4224" s="32">
        <v>0.01448</v>
      </c>
      <c r="P4224" s="32">
        <v>0.8704</v>
      </c>
      <c r="Q4224" s="32">
        <v>1.21411</v>
      </c>
      <c r="R4224" s="32">
        <v>0.02089</v>
      </c>
      <c r="S4224" s="32">
        <v>0.020972</v>
      </c>
      <c r="T4224" s="32">
        <v>0.029451</v>
      </c>
      <c r="U4224" s="32">
        <v>0.928</v>
      </c>
      <c r="V4224" s="32">
        <v>0.101215</v>
      </c>
      <c r="W4224" s="32">
        <v>0.5429</v>
      </c>
    </row>
    <row r="4225" ht="14.25" customHeight="1">
      <c r="B4225" s="61">
        <v>40030.0</v>
      </c>
      <c r="C4225" s="32">
        <v>17810.0</v>
      </c>
      <c r="D4225" s="32">
        <v>16967.0</v>
      </c>
      <c r="E4225" s="32">
        <v>77.517</v>
      </c>
      <c r="F4225" s="32">
        <v>94.97</v>
      </c>
      <c r="G4225" s="32">
        <v>1.4404</v>
      </c>
      <c r="H4225" s="32">
        <v>0.01053</v>
      </c>
      <c r="I4225" s="32">
        <v>0.14639</v>
      </c>
      <c r="J4225" s="32" t="s">
        <v>958</v>
      </c>
      <c r="K4225" s="32">
        <v>1.6989</v>
      </c>
      <c r="L4225" s="32">
        <v>0.030575</v>
      </c>
      <c r="M4225" s="32">
        <v>0.2862</v>
      </c>
      <c r="N4225" s="32">
        <v>0.0816</v>
      </c>
      <c r="O4225" s="32">
        <v>0.01448</v>
      </c>
      <c r="P4225" s="32">
        <v>0.874</v>
      </c>
      <c r="Q4225" s="32">
        <v>1.2053</v>
      </c>
      <c r="R4225" s="32">
        <v>0.020919</v>
      </c>
      <c r="S4225" s="32">
        <v>0.021039</v>
      </c>
      <c r="T4225" s="32">
        <v>0.029442</v>
      </c>
      <c r="U4225" s="32">
        <v>0.9342</v>
      </c>
      <c r="V4225" s="32">
        <v>0.101215</v>
      </c>
      <c r="W4225" s="32">
        <v>0.5516</v>
      </c>
    </row>
    <row r="4226" ht="14.25" customHeight="1">
      <c r="B4226" s="61">
        <v>40029.0</v>
      </c>
      <c r="C4226" s="32">
        <v>17814.0</v>
      </c>
      <c r="D4226" s="32">
        <v>16966.0</v>
      </c>
      <c r="E4226" s="32">
        <v>77.765</v>
      </c>
      <c r="F4226" s="32">
        <v>95.23</v>
      </c>
      <c r="G4226" s="32">
        <v>1.4408</v>
      </c>
      <c r="H4226" s="32">
        <v>0.010501</v>
      </c>
      <c r="I4226" s="32">
        <v>0.14641</v>
      </c>
      <c r="J4226" s="32" t="s">
        <v>958</v>
      </c>
      <c r="K4226" s="32">
        <v>1.6939</v>
      </c>
      <c r="L4226" s="32">
        <v>0.030612</v>
      </c>
      <c r="M4226" s="32">
        <v>0.2869</v>
      </c>
      <c r="N4226" s="32">
        <v>0.08199</v>
      </c>
      <c r="O4226" s="32">
        <v>0.01448</v>
      </c>
      <c r="P4226" s="32">
        <v>0.8704</v>
      </c>
      <c r="Q4226" s="32">
        <v>1.20374</v>
      </c>
      <c r="R4226" s="32">
        <v>0.020947</v>
      </c>
      <c r="S4226" s="32">
        <v>0.020958</v>
      </c>
      <c r="T4226" s="32">
        <v>0.029425</v>
      </c>
      <c r="U4226" s="32">
        <v>0.9325</v>
      </c>
      <c r="V4226" s="32">
        <v>0.101369</v>
      </c>
      <c r="W4226" s="32">
        <v>0.5507</v>
      </c>
    </row>
    <row r="4227" ht="14.25" customHeight="1">
      <c r="B4227" s="61">
        <v>40028.0</v>
      </c>
      <c r="C4227" s="32">
        <v>17816.0</v>
      </c>
      <c r="D4227" s="32">
        <v>16968.0</v>
      </c>
      <c r="E4227" s="32">
        <v>77.639</v>
      </c>
      <c r="F4227" s="32">
        <v>95.27</v>
      </c>
      <c r="G4227" s="32">
        <v>1.4412</v>
      </c>
      <c r="H4227" s="32">
        <v>0.010496</v>
      </c>
      <c r="I4227" s="32">
        <v>0.14639</v>
      </c>
      <c r="J4227" s="32" t="s">
        <v>958</v>
      </c>
      <c r="K4227" s="32">
        <v>1.6928</v>
      </c>
      <c r="L4227" s="32">
        <v>0.030525</v>
      </c>
      <c r="M4227" s="32">
        <v>0.2867</v>
      </c>
      <c r="N4227" s="32">
        <v>0.08222</v>
      </c>
      <c r="O4227" s="32">
        <v>0.01448</v>
      </c>
      <c r="P4227" s="32">
        <v>0.8703</v>
      </c>
      <c r="Q4227" s="32">
        <v>1.20577</v>
      </c>
      <c r="R4227" s="32">
        <v>0.020862</v>
      </c>
      <c r="S4227" s="32">
        <v>0.020995</v>
      </c>
      <c r="T4227" s="32">
        <v>0.029412</v>
      </c>
      <c r="U4227" s="32">
        <v>0.9382</v>
      </c>
      <c r="V4227" s="32">
        <v>0.10101</v>
      </c>
      <c r="W4227" s="32">
        <v>0.5478</v>
      </c>
    </row>
    <row r="4228" ht="14.25" customHeight="1">
      <c r="B4228" s="61">
        <v>40025.0</v>
      </c>
      <c r="C4228" s="32">
        <v>17818.0</v>
      </c>
      <c r="D4228" s="32">
        <v>16967.0</v>
      </c>
      <c r="E4228" s="32">
        <v>78.347</v>
      </c>
      <c r="F4228" s="32">
        <v>94.68</v>
      </c>
      <c r="G4228" s="32">
        <v>1.4257</v>
      </c>
      <c r="H4228" s="32">
        <v>0.010562</v>
      </c>
      <c r="I4228" s="32">
        <v>0.14637</v>
      </c>
      <c r="J4228" s="32" t="s">
        <v>958</v>
      </c>
      <c r="K4228" s="32">
        <v>1.6713</v>
      </c>
      <c r="L4228" s="32">
        <v>0.03048</v>
      </c>
      <c r="M4228" s="32">
        <v>0.2851</v>
      </c>
      <c r="N4228" s="32">
        <v>0.08173</v>
      </c>
      <c r="O4228" s="32">
        <v>0.01448</v>
      </c>
      <c r="P4228" s="32">
        <v>0.8708</v>
      </c>
      <c r="Q4228" s="32">
        <v>1.20628</v>
      </c>
      <c r="R4228" s="32">
        <v>0.020847</v>
      </c>
      <c r="S4228" s="32">
        <v>0.020858</v>
      </c>
      <c r="T4228" s="32">
        <v>0.029429</v>
      </c>
      <c r="U4228" s="32">
        <v>0.9279</v>
      </c>
      <c r="V4228" s="32">
        <v>0.100756</v>
      </c>
      <c r="W4228" s="32">
        <v>0.5362</v>
      </c>
    </row>
    <row r="4229" ht="14.25" customHeight="1">
      <c r="B4229" s="61">
        <v>40024.0</v>
      </c>
      <c r="C4229" s="32">
        <v>17815.0</v>
      </c>
      <c r="D4229" s="32">
        <v>16970.0</v>
      </c>
      <c r="E4229" s="32">
        <v>79.285</v>
      </c>
      <c r="F4229" s="32">
        <v>95.56</v>
      </c>
      <c r="G4229" s="32">
        <v>1.4075</v>
      </c>
      <c r="H4229" s="32">
        <v>0.010465</v>
      </c>
      <c r="I4229" s="32">
        <v>0.14636</v>
      </c>
      <c r="J4229" s="32" t="s">
        <v>958</v>
      </c>
      <c r="K4229" s="32">
        <v>1.6493</v>
      </c>
      <c r="L4229" s="32">
        <v>0.030437</v>
      </c>
      <c r="M4229" s="32">
        <v>0.2831</v>
      </c>
      <c r="N4229" s="32">
        <v>0.08102</v>
      </c>
      <c r="O4229" s="32">
        <v>0.01448</v>
      </c>
      <c r="P4229" s="32">
        <v>0.8707</v>
      </c>
      <c r="Q4229" s="32">
        <v>1.20591</v>
      </c>
      <c r="R4229" s="32">
        <v>0.020812</v>
      </c>
      <c r="S4229" s="32">
        <v>0.020687</v>
      </c>
      <c r="T4229" s="32">
        <v>0.029384</v>
      </c>
      <c r="U4229" s="32">
        <v>0.9231</v>
      </c>
      <c r="V4229" s="32">
        <v>0.100452</v>
      </c>
      <c r="W4229" s="32">
        <v>0.5311</v>
      </c>
    </row>
    <row r="4230" ht="14.25" customHeight="1">
      <c r="B4230" s="61">
        <v>40023.0</v>
      </c>
      <c r="C4230" s="32">
        <v>17816.0</v>
      </c>
      <c r="D4230" s="32">
        <v>16968.0</v>
      </c>
      <c r="E4230" s="32">
        <v>79.63</v>
      </c>
      <c r="F4230" s="32">
        <v>94.99</v>
      </c>
      <c r="G4230" s="32">
        <v>1.405</v>
      </c>
      <c r="H4230" s="32">
        <v>0.010527</v>
      </c>
      <c r="I4230" s="32">
        <v>0.14638</v>
      </c>
      <c r="J4230" s="32" t="s">
        <v>958</v>
      </c>
      <c r="K4230" s="32">
        <v>1.6379</v>
      </c>
      <c r="L4230" s="32">
        <v>0.03044</v>
      </c>
      <c r="M4230" s="32">
        <v>0.2832</v>
      </c>
      <c r="N4230" s="32">
        <v>0.08031</v>
      </c>
      <c r="O4230" s="32">
        <v>0.01448</v>
      </c>
      <c r="P4230" s="32">
        <v>0.8705</v>
      </c>
      <c r="Q4230" s="32">
        <v>1.20876</v>
      </c>
      <c r="R4230" s="32">
        <v>0.020798</v>
      </c>
      <c r="S4230" s="32">
        <v>0.020656</v>
      </c>
      <c r="T4230" s="32">
        <v>0.029386</v>
      </c>
      <c r="U4230" s="32">
        <v>0.9179</v>
      </c>
      <c r="V4230" s="32">
        <v>0.100452</v>
      </c>
      <c r="W4230" s="32">
        <v>0.5281</v>
      </c>
    </row>
    <row r="4231" ht="14.25" customHeight="1">
      <c r="B4231" s="61">
        <v>40022.0</v>
      </c>
      <c r="C4231" s="32">
        <v>17814.0</v>
      </c>
      <c r="D4231" s="32">
        <v>16969.0</v>
      </c>
      <c r="E4231" s="32">
        <v>78.85</v>
      </c>
      <c r="F4231" s="32">
        <v>94.55</v>
      </c>
      <c r="G4231" s="32">
        <v>1.4167</v>
      </c>
      <c r="H4231" s="32">
        <v>0.010577</v>
      </c>
      <c r="I4231" s="32">
        <v>0.14641</v>
      </c>
      <c r="J4231" s="32" t="s">
        <v>958</v>
      </c>
      <c r="K4231" s="32">
        <v>1.6429</v>
      </c>
      <c r="L4231" s="32">
        <v>0.030556</v>
      </c>
      <c r="M4231" s="32">
        <v>0.2838</v>
      </c>
      <c r="N4231" s="32">
        <v>0.08056</v>
      </c>
      <c r="O4231" s="32">
        <v>0.01448</v>
      </c>
      <c r="P4231" s="32">
        <v>0.8711</v>
      </c>
      <c r="Q4231" s="32">
        <v>1.20693</v>
      </c>
      <c r="R4231" s="32">
        <v>0.020844</v>
      </c>
      <c r="S4231" s="32">
        <v>0.020745</v>
      </c>
      <c r="T4231" s="32">
        <v>0.029462</v>
      </c>
      <c r="U4231" s="32">
        <v>0.9247</v>
      </c>
      <c r="V4231" s="32">
        <v>0.100756</v>
      </c>
      <c r="W4231" s="32">
        <v>0.5315</v>
      </c>
    </row>
    <row r="4232" ht="14.25" customHeight="1">
      <c r="B4232" s="61">
        <v>40021.0</v>
      </c>
      <c r="C4232" s="32">
        <v>17815.0</v>
      </c>
      <c r="D4232" s="32">
        <v>16967.0</v>
      </c>
      <c r="E4232" s="32">
        <v>78.626</v>
      </c>
      <c r="F4232" s="32">
        <v>95.19</v>
      </c>
      <c r="G4232" s="32">
        <v>1.4232</v>
      </c>
      <c r="H4232" s="32">
        <v>0.010508</v>
      </c>
      <c r="I4232" s="32">
        <v>0.14639</v>
      </c>
      <c r="J4232" s="32" t="s">
        <v>958</v>
      </c>
      <c r="K4232" s="32">
        <v>1.6488</v>
      </c>
      <c r="L4232" s="32">
        <v>0.03047</v>
      </c>
      <c r="M4232" s="32">
        <v>0.2844</v>
      </c>
      <c r="N4232" s="32">
        <v>0.08051</v>
      </c>
      <c r="O4232" s="32">
        <v>0.01448</v>
      </c>
      <c r="P4232" s="32">
        <v>0.8702</v>
      </c>
      <c r="Q4232" s="32">
        <v>1.20766</v>
      </c>
      <c r="R4232" s="32">
        <v>0.020864</v>
      </c>
      <c r="S4232" s="32">
        <v>0.02076</v>
      </c>
      <c r="T4232" s="32">
        <v>0.029459</v>
      </c>
      <c r="U4232" s="32">
        <v>0.925</v>
      </c>
      <c r="V4232" s="32">
        <v>0.100351</v>
      </c>
      <c r="W4232" s="32">
        <v>0.5337</v>
      </c>
    </row>
    <row r="4233" ht="14.25" customHeight="1">
      <c r="B4233" s="61">
        <v>40018.0</v>
      </c>
      <c r="C4233" s="32">
        <v>17813.0</v>
      </c>
      <c r="D4233" s="32">
        <v>16964.0</v>
      </c>
      <c r="E4233" s="32">
        <v>78.749</v>
      </c>
      <c r="F4233" s="32">
        <v>94.79</v>
      </c>
      <c r="G4233" s="32">
        <v>1.4202</v>
      </c>
      <c r="H4233" s="32">
        <v>0.010542</v>
      </c>
      <c r="I4233" s="32">
        <v>0.14638</v>
      </c>
      <c r="J4233" s="32" t="s">
        <v>958</v>
      </c>
      <c r="K4233" s="32">
        <v>1.6426</v>
      </c>
      <c r="L4233" s="32">
        <v>0.030395</v>
      </c>
      <c r="M4233" s="32">
        <v>0.2834</v>
      </c>
      <c r="N4233" s="32">
        <v>0.08001</v>
      </c>
      <c r="O4233" s="32">
        <v>0.01448</v>
      </c>
      <c r="P4233" s="32">
        <v>0.8707</v>
      </c>
      <c r="Q4233" s="32">
        <v>1.21788</v>
      </c>
      <c r="R4233" s="32">
        <v>0.020825</v>
      </c>
      <c r="S4233" s="32">
        <v>0.020735</v>
      </c>
      <c r="T4233" s="32">
        <v>0.029475</v>
      </c>
      <c r="U4233" s="32">
        <v>0.9204</v>
      </c>
      <c r="V4233" s="32">
        <v>0.1001</v>
      </c>
      <c r="W4233" s="32">
        <v>0.5275</v>
      </c>
    </row>
    <row r="4234" ht="14.25" customHeight="1">
      <c r="B4234" s="61">
        <v>40017.0</v>
      </c>
      <c r="C4234" s="32">
        <v>17808.0</v>
      </c>
      <c r="D4234" s="32">
        <v>16965.0</v>
      </c>
      <c r="E4234" s="32">
        <v>78.803</v>
      </c>
      <c r="F4234" s="32">
        <v>94.93</v>
      </c>
      <c r="G4234" s="32">
        <v>1.4143</v>
      </c>
      <c r="H4234" s="32">
        <v>0.010529</v>
      </c>
      <c r="I4234" s="32">
        <v>0.14638</v>
      </c>
      <c r="J4234" s="32" t="s">
        <v>958</v>
      </c>
      <c r="K4234" s="32">
        <v>1.6479</v>
      </c>
      <c r="L4234" s="32">
        <v>0.030491</v>
      </c>
      <c r="M4234" s="32">
        <v>0.2833</v>
      </c>
      <c r="N4234" s="32">
        <v>0.08017</v>
      </c>
      <c r="O4234" s="32">
        <v>0.01448</v>
      </c>
      <c r="P4234" s="32">
        <v>0.8699</v>
      </c>
      <c r="Q4234" s="32">
        <v>1.21751</v>
      </c>
      <c r="R4234" s="32">
        <v>0.020842</v>
      </c>
      <c r="S4234" s="32">
        <v>0.020651</v>
      </c>
      <c r="T4234" s="32">
        <v>0.029403</v>
      </c>
      <c r="U4234" s="32">
        <v>0.9186</v>
      </c>
      <c r="V4234" s="32">
        <v>0.099671</v>
      </c>
      <c r="W4234" s="32">
        <v>0.5265</v>
      </c>
    </row>
    <row r="4235" ht="14.25" customHeight="1">
      <c r="B4235" s="61">
        <v>40016.0</v>
      </c>
      <c r="C4235" s="32">
        <v>17806.0</v>
      </c>
      <c r="D4235" s="32">
        <v>16963.0</v>
      </c>
      <c r="E4235" s="32">
        <v>78.706</v>
      </c>
      <c r="F4235" s="32">
        <v>93.68</v>
      </c>
      <c r="G4235" s="32">
        <v>1.422</v>
      </c>
      <c r="H4235" s="32">
        <v>0.010679</v>
      </c>
      <c r="I4235" s="32">
        <v>0.14639</v>
      </c>
      <c r="J4235" s="32" t="s">
        <v>958</v>
      </c>
      <c r="K4235" s="32">
        <v>1.6493</v>
      </c>
      <c r="L4235" s="32">
        <v>0.030422</v>
      </c>
      <c r="M4235" s="32">
        <v>0.2823</v>
      </c>
      <c r="N4235" s="32">
        <v>0.07995</v>
      </c>
      <c r="O4235" s="32">
        <v>0.01449</v>
      </c>
      <c r="P4235" s="32">
        <v>0.8702</v>
      </c>
      <c r="Q4235" s="32">
        <v>1.21974</v>
      </c>
      <c r="R4235" s="32">
        <v>0.020871</v>
      </c>
      <c r="S4235" s="32">
        <v>0.020614</v>
      </c>
      <c r="T4235" s="32">
        <v>0.029382</v>
      </c>
      <c r="U4235" s="32">
        <v>0.9095</v>
      </c>
      <c r="V4235" s="32">
        <v>0.099305</v>
      </c>
      <c r="W4235" s="32">
        <v>0.5253</v>
      </c>
    </row>
    <row r="4236" ht="14.25" customHeight="1">
      <c r="B4236" s="61">
        <v>40015.0</v>
      </c>
      <c r="C4236" s="32">
        <v>17856.0</v>
      </c>
      <c r="D4236" s="32">
        <v>16964.0</v>
      </c>
      <c r="E4236" s="32">
        <v>78.927</v>
      </c>
      <c r="F4236" s="32">
        <v>93.75</v>
      </c>
      <c r="G4236" s="32">
        <v>1.4226</v>
      </c>
      <c r="H4236" s="32">
        <v>0.010667</v>
      </c>
      <c r="I4236" s="32">
        <v>0.1464</v>
      </c>
      <c r="J4236" s="32" t="s">
        <v>958</v>
      </c>
      <c r="K4236" s="32">
        <v>1.6459</v>
      </c>
      <c r="L4236" s="32">
        <v>0.030498</v>
      </c>
      <c r="M4236" s="32">
        <v>0.2822</v>
      </c>
      <c r="N4236" s="32">
        <v>0.07994</v>
      </c>
      <c r="O4236" s="32">
        <v>0.01448</v>
      </c>
      <c r="P4236" s="32">
        <v>0.8701</v>
      </c>
      <c r="Q4236" s="32">
        <v>1.219</v>
      </c>
      <c r="R4236" s="32">
        <v>0.020844</v>
      </c>
      <c r="S4236" s="32">
        <v>0.020649</v>
      </c>
      <c r="T4236" s="32">
        <v>0.029405</v>
      </c>
      <c r="U4236" s="32">
        <v>0.9061</v>
      </c>
      <c r="V4236" s="32">
        <v>0.099503</v>
      </c>
      <c r="W4236" s="32">
        <v>0.5235</v>
      </c>
    </row>
    <row r="4237" ht="14.25" customHeight="1">
      <c r="B4237" s="61">
        <v>40014.0</v>
      </c>
      <c r="C4237" s="32">
        <v>17810.0</v>
      </c>
      <c r="D4237" s="32">
        <v>16962.0</v>
      </c>
      <c r="E4237" s="32">
        <v>78.907</v>
      </c>
      <c r="F4237" s="32">
        <v>94.19</v>
      </c>
      <c r="G4237" s="32">
        <v>1.4231</v>
      </c>
      <c r="H4237" s="32">
        <v>0.010615</v>
      </c>
      <c r="I4237" s="32">
        <v>0.14639</v>
      </c>
      <c r="J4237" s="32" t="s">
        <v>958</v>
      </c>
      <c r="K4237" s="32">
        <v>1.6548</v>
      </c>
      <c r="L4237" s="32">
        <v>0.030503</v>
      </c>
      <c r="M4237" s="32">
        <v>0.2835</v>
      </c>
      <c r="N4237" s="32">
        <v>0.08063</v>
      </c>
      <c r="O4237" s="32">
        <v>0.01448</v>
      </c>
      <c r="P4237" s="32">
        <v>0.8703</v>
      </c>
      <c r="Q4237" s="32">
        <v>1.21788</v>
      </c>
      <c r="R4237" s="32">
        <v>0.02089</v>
      </c>
      <c r="S4237" s="32">
        <v>0.020768</v>
      </c>
      <c r="T4237" s="32">
        <v>0.029418</v>
      </c>
      <c r="U4237" s="32">
        <v>0.9041</v>
      </c>
      <c r="V4237" s="32">
        <v>0.099506</v>
      </c>
      <c r="W4237" s="32">
        <v>0.5253</v>
      </c>
    </row>
    <row r="4238" ht="14.25" customHeight="1">
      <c r="B4238" s="61">
        <v>40011.0</v>
      </c>
      <c r="C4238" s="32">
        <v>17806.0</v>
      </c>
      <c r="D4238" s="32">
        <v>16961.0</v>
      </c>
      <c r="E4238" s="32">
        <v>79.347</v>
      </c>
      <c r="F4238" s="32">
        <v>94.2</v>
      </c>
      <c r="G4238" s="32">
        <v>1.4102</v>
      </c>
      <c r="H4238" s="32">
        <v>0.010613</v>
      </c>
      <c r="I4238" s="32">
        <v>0.14639</v>
      </c>
      <c r="J4238" s="32" t="s">
        <v>958</v>
      </c>
      <c r="K4238" s="32">
        <v>1.6336</v>
      </c>
      <c r="L4238" s="32">
        <v>0.030354</v>
      </c>
      <c r="M4238" s="32">
        <v>0.2807</v>
      </c>
      <c r="N4238" s="32">
        <v>0.07942</v>
      </c>
      <c r="O4238" s="32">
        <v>0.01448</v>
      </c>
      <c r="P4238" s="32">
        <v>0.8709</v>
      </c>
      <c r="Q4238" s="32">
        <v>1.21788</v>
      </c>
      <c r="R4238" s="32">
        <v>0.020884</v>
      </c>
      <c r="S4238" s="32">
        <v>0.02052</v>
      </c>
      <c r="T4238" s="32">
        <v>0.029365</v>
      </c>
      <c r="U4238" s="32">
        <v>0.8981</v>
      </c>
      <c r="V4238" s="32">
        <v>0.098474</v>
      </c>
      <c r="W4238" s="32">
        <v>0.519</v>
      </c>
    </row>
    <row r="4239" ht="14.25" customHeight="1">
      <c r="B4239" s="61">
        <v>40010.0</v>
      </c>
      <c r="C4239" s="32">
        <v>17808.0</v>
      </c>
      <c r="D4239" s="32">
        <v>16958.0</v>
      </c>
      <c r="E4239" s="32">
        <v>79.216</v>
      </c>
      <c r="F4239" s="32">
        <v>93.93</v>
      </c>
      <c r="G4239" s="32">
        <v>1.4148</v>
      </c>
      <c r="H4239" s="32">
        <v>0.010647</v>
      </c>
      <c r="I4239" s="32">
        <v>0.14639</v>
      </c>
      <c r="J4239" s="32" t="s">
        <v>958</v>
      </c>
      <c r="K4239" s="32">
        <v>1.6438</v>
      </c>
      <c r="L4239" s="32">
        <v>0.030344</v>
      </c>
      <c r="M4239" s="32">
        <v>0.281</v>
      </c>
      <c r="N4239" s="32">
        <v>0.07904</v>
      </c>
      <c r="O4239" s="32">
        <v>0.01448</v>
      </c>
      <c r="P4239" s="32">
        <v>0.8704</v>
      </c>
      <c r="Q4239" s="32">
        <v>1.22011</v>
      </c>
      <c r="R4239" s="32">
        <v>0.02083</v>
      </c>
      <c r="S4239" s="32">
        <v>0.020548</v>
      </c>
      <c r="T4239" s="32">
        <v>0.029323</v>
      </c>
      <c r="U4239" s="32">
        <v>0.8952</v>
      </c>
      <c r="V4239" s="32">
        <v>0.099059</v>
      </c>
      <c r="W4239" s="32">
        <v>0.5177</v>
      </c>
    </row>
    <row r="4240" ht="14.25" customHeight="1">
      <c r="B4240" s="61">
        <v>40009.0</v>
      </c>
      <c r="C4240" s="32">
        <v>17794.0</v>
      </c>
      <c r="D4240" s="32">
        <v>16960.0</v>
      </c>
      <c r="E4240" s="32">
        <v>79.316</v>
      </c>
      <c r="F4240" s="32">
        <v>94.23</v>
      </c>
      <c r="G4240" s="32">
        <v>1.4107</v>
      </c>
      <c r="H4240" s="32">
        <v>0.010611</v>
      </c>
      <c r="I4240" s="32">
        <v>0.14638</v>
      </c>
      <c r="J4240" s="32" t="s">
        <v>958</v>
      </c>
      <c r="K4240" s="32">
        <v>1.6424</v>
      </c>
      <c r="L4240" s="32">
        <v>0.030332</v>
      </c>
      <c r="M4240" s="32">
        <v>0.2808</v>
      </c>
      <c r="N4240" s="32">
        <v>0.07858</v>
      </c>
      <c r="O4240" s="32">
        <v>0.01448</v>
      </c>
      <c r="P4240" s="32">
        <v>0.8709</v>
      </c>
      <c r="Q4240" s="32">
        <v>1.21655</v>
      </c>
      <c r="R4240" s="32">
        <v>0.020888</v>
      </c>
      <c r="S4240" s="32">
        <v>0.02056</v>
      </c>
      <c r="T4240" s="32">
        <v>0.029356</v>
      </c>
      <c r="U4240" s="32">
        <v>0.8989</v>
      </c>
      <c r="V4240" s="32">
        <v>0.098795</v>
      </c>
      <c r="W4240" s="32">
        <v>0.5174</v>
      </c>
    </row>
    <row r="4241" ht="14.25" customHeight="1">
      <c r="B4241" s="61">
        <v>40008.0</v>
      </c>
      <c r="C4241" s="32">
        <v>17807.0</v>
      </c>
      <c r="D4241" s="32">
        <v>16959.0</v>
      </c>
      <c r="E4241" s="32">
        <v>80.184</v>
      </c>
      <c r="F4241" s="32">
        <v>93.51</v>
      </c>
      <c r="G4241" s="32">
        <v>1.3967</v>
      </c>
      <c r="H4241" s="32">
        <v>0.010694</v>
      </c>
      <c r="I4241" s="32">
        <v>0.14635</v>
      </c>
      <c r="J4241" s="32" t="s">
        <v>958</v>
      </c>
      <c r="K4241" s="32">
        <v>1.6309</v>
      </c>
      <c r="L4241" s="32">
        <v>0.030226</v>
      </c>
      <c r="M4241" s="32">
        <v>0.2791</v>
      </c>
      <c r="N4241" s="32">
        <v>0.07733</v>
      </c>
      <c r="O4241" s="32">
        <v>0.01448</v>
      </c>
      <c r="P4241" s="32">
        <v>0.8703</v>
      </c>
      <c r="Q4241" s="32">
        <v>1.21803</v>
      </c>
      <c r="R4241" s="32">
        <v>0.02077</v>
      </c>
      <c r="S4241" s="32">
        <v>0.020423</v>
      </c>
      <c r="T4241" s="32">
        <v>0.029272</v>
      </c>
      <c r="U4241" s="32">
        <v>0.8828</v>
      </c>
      <c r="V4241" s="32">
        <v>0.098184</v>
      </c>
      <c r="W4241" s="32">
        <v>0.5101</v>
      </c>
    </row>
    <row r="4242" ht="14.25" customHeight="1">
      <c r="B4242" s="61">
        <v>40007.0</v>
      </c>
      <c r="C4242" s="32">
        <v>17804.0</v>
      </c>
      <c r="D4242" s="32">
        <v>16957.0</v>
      </c>
      <c r="E4242" s="32">
        <v>80.126</v>
      </c>
      <c r="F4242" s="32">
        <v>92.97</v>
      </c>
      <c r="G4242" s="32">
        <v>1.3978</v>
      </c>
      <c r="H4242" s="32">
        <v>0.010765</v>
      </c>
      <c r="I4242" s="32">
        <v>0.14635</v>
      </c>
      <c r="J4242" s="32" t="s">
        <v>958</v>
      </c>
      <c r="K4242" s="32">
        <v>1.6227</v>
      </c>
      <c r="L4242" s="32">
        <v>0.030138</v>
      </c>
      <c r="M4242" s="32">
        <v>0.2787</v>
      </c>
      <c r="N4242" s="32">
        <v>0.0767</v>
      </c>
      <c r="O4242" s="32">
        <v>0.01448</v>
      </c>
      <c r="P4242" s="32">
        <v>0.8706</v>
      </c>
      <c r="Q4242" s="32">
        <v>1.20993</v>
      </c>
      <c r="R4242" s="32">
        <v>0.020734</v>
      </c>
      <c r="S4242" s="32">
        <v>0.020371</v>
      </c>
      <c r="T4242" s="32">
        <v>0.029291</v>
      </c>
      <c r="U4242" s="32">
        <v>0.8693</v>
      </c>
      <c r="V4242" s="32">
        <v>0.09804</v>
      </c>
      <c r="W4242" s="32">
        <v>0.5054</v>
      </c>
    </row>
    <row r="4243" ht="14.25" customHeight="1">
      <c r="B4243" s="61">
        <v>40004.0</v>
      </c>
      <c r="C4243" s="32">
        <v>17806.0</v>
      </c>
      <c r="D4243" s="32">
        <v>16958.0</v>
      </c>
      <c r="E4243" s="32">
        <v>80.233</v>
      </c>
      <c r="F4243" s="32">
        <v>92.55</v>
      </c>
      <c r="G4243" s="32">
        <v>1.3936</v>
      </c>
      <c r="H4243" s="32">
        <v>0.010804</v>
      </c>
      <c r="I4243" s="32">
        <v>0.14634</v>
      </c>
      <c r="J4243" s="32" t="s">
        <v>958</v>
      </c>
      <c r="K4243" s="32">
        <v>1.6211</v>
      </c>
      <c r="L4243" s="32">
        <v>0.030265</v>
      </c>
      <c r="M4243" s="32">
        <v>0.2796</v>
      </c>
      <c r="N4243" s="32">
        <v>0.07755</v>
      </c>
      <c r="O4243" s="32">
        <v>0.01448</v>
      </c>
      <c r="P4243" s="32">
        <v>0.8703</v>
      </c>
      <c r="Q4243" s="32">
        <v>1.22055</v>
      </c>
      <c r="R4243" s="32">
        <v>0.02076</v>
      </c>
      <c r="S4243" s="32">
        <v>0.020408</v>
      </c>
      <c r="T4243" s="32">
        <v>0.029358</v>
      </c>
      <c r="U4243" s="32">
        <v>0.8599</v>
      </c>
      <c r="V4243" s="32">
        <v>0.098377</v>
      </c>
      <c r="W4243" s="32">
        <v>0.5009</v>
      </c>
    </row>
    <row r="4244" ht="14.25" customHeight="1">
      <c r="B4244" s="61">
        <v>40003.0</v>
      </c>
      <c r="C4244" s="32">
        <v>17802.0</v>
      </c>
      <c r="D4244" s="32">
        <v>16955.0</v>
      </c>
      <c r="E4244" s="32">
        <v>79.864</v>
      </c>
      <c r="F4244" s="32">
        <v>93.0</v>
      </c>
      <c r="G4244" s="32">
        <v>1.402</v>
      </c>
      <c r="H4244" s="32">
        <v>0.010753</v>
      </c>
      <c r="I4244" s="32">
        <v>0.14636</v>
      </c>
      <c r="J4244" s="32" t="s">
        <v>958</v>
      </c>
      <c r="K4244" s="32">
        <v>1.6335</v>
      </c>
      <c r="L4244" s="32">
        <v>0.030326</v>
      </c>
      <c r="M4244" s="32">
        <v>0.2808</v>
      </c>
      <c r="N4244" s="32">
        <v>0.07832</v>
      </c>
      <c r="O4244" s="32">
        <v>0.01448</v>
      </c>
      <c r="P4244" s="32">
        <v>0.8708</v>
      </c>
      <c r="Q4244" s="32">
        <v>1.22115</v>
      </c>
      <c r="R4244" s="32">
        <v>0.020734</v>
      </c>
      <c r="S4244" s="32">
        <v>0.020544</v>
      </c>
      <c r="T4244" s="32">
        <v>0.029351</v>
      </c>
      <c r="U4244" s="32">
        <v>0.8603</v>
      </c>
      <c r="V4244" s="32">
        <v>0.098595</v>
      </c>
      <c r="W4244" s="32">
        <v>0.5023</v>
      </c>
    </row>
    <row r="4245" ht="14.25" customHeight="1">
      <c r="B4245" s="61">
        <v>40002.0</v>
      </c>
      <c r="C4245" s="32">
        <v>17803.0</v>
      </c>
      <c r="D4245" s="32">
        <v>16957.0</v>
      </c>
      <c r="E4245" s="32">
        <v>80.766</v>
      </c>
      <c r="F4245" s="32">
        <v>92.88</v>
      </c>
      <c r="G4245" s="32">
        <v>1.3884</v>
      </c>
      <c r="H4245" s="32">
        <v>0.010766</v>
      </c>
      <c r="I4245" s="32">
        <v>0.14634</v>
      </c>
      <c r="J4245" s="32" t="s">
        <v>958</v>
      </c>
      <c r="K4245" s="32">
        <v>1.6072</v>
      </c>
      <c r="L4245" s="32">
        <v>0.030279</v>
      </c>
      <c r="M4245" s="32">
        <v>0.2809</v>
      </c>
      <c r="N4245" s="32">
        <v>0.07808</v>
      </c>
      <c r="O4245" s="32">
        <v>0.01448</v>
      </c>
      <c r="P4245" s="32">
        <v>0.8704</v>
      </c>
      <c r="Q4245" s="32">
        <v>1.22399</v>
      </c>
      <c r="R4245" s="32">
        <v>0.020732</v>
      </c>
      <c r="S4245" s="32">
        <v>0.020455</v>
      </c>
      <c r="T4245" s="32">
        <v>0.029334</v>
      </c>
      <c r="U4245" s="32">
        <v>0.8565</v>
      </c>
      <c r="V4245" s="32">
        <v>0.098039</v>
      </c>
      <c r="W4245" s="32">
        <v>0.4992</v>
      </c>
    </row>
    <row r="4246" ht="14.25" customHeight="1">
      <c r="B4246" s="61">
        <v>40001.0</v>
      </c>
      <c r="C4246" s="32">
        <v>17804.0</v>
      </c>
      <c r="D4246" s="32">
        <v>16956.0</v>
      </c>
      <c r="E4246" s="32">
        <v>80.621</v>
      </c>
      <c r="F4246" s="32">
        <v>94.9</v>
      </c>
      <c r="G4246" s="32">
        <v>1.3924</v>
      </c>
      <c r="H4246" s="32">
        <v>0.010539</v>
      </c>
      <c r="I4246" s="32">
        <v>0.14635</v>
      </c>
      <c r="J4246" s="32" t="s">
        <v>958</v>
      </c>
      <c r="K4246" s="32">
        <v>1.6139</v>
      </c>
      <c r="L4246" s="32">
        <v>0.030316</v>
      </c>
      <c r="M4246" s="32">
        <v>0.2822</v>
      </c>
      <c r="N4246" s="32">
        <v>0.07835</v>
      </c>
      <c r="O4246" s="32">
        <v>0.01448</v>
      </c>
      <c r="P4246" s="32">
        <v>0.8702</v>
      </c>
      <c r="Q4246" s="32">
        <v>1.22662</v>
      </c>
      <c r="R4246" s="32">
        <v>0.020745</v>
      </c>
      <c r="S4246" s="32">
        <v>0.020644</v>
      </c>
      <c r="T4246" s="32">
        <v>0.029317</v>
      </c>
      <c r="U4246" s="32">
        <v>0.8573</v>
      </c>
      <c r="V4246" s="32">
        <v>0.098039</v>
      </c>
      <c r="W4246" s="32">
        <v>0.5013</v>
      </c>
    </row>
    <row r="4247" ht="14.25" customHeight="1">
      <c r="B4247" s="61">
        <v>40000.0</v>
      </c>
      <c r="C4247" s="32">
        <v>17802.0</v>
      </c>
      <c r="D4247" s="32">
        <v>16955.0</v>
      </c>
      <c r="E4247" s="32">
        <v>80.454</v>
      </c>
      <c r="F4247" s="32">
        <v>95.35</v>
      </c>
      <c r="G4247" s="32">
        <v>1.3984</v>
      </c>
      <c r="H4247" s="32">
        <v>0.010488</v>
      </c>
      <c r="I4247" s="32">
        <v>0.14632</v>
      </c>
      <c r="J4247" s="32" t="s">
        <v>958</v>
      </c>
      <c r="K4247" s="32">
        <v>1.6286</v>
      </c>
      <c r="L4247" s="32">
        <v>0.030318</v>
      </c>
      <c r="M4247" s="32">
        <v>0.2822</v>
      </c>
      <c r="N4247" s="32">
        <v>0.07849</v>
      </c>
      <c r="O4247" s="32">
        <v>0.01448</v>
      </c>
      <c r="P4247" s="32">
        <v>0.8704</v>
      </c>
      <c r="Q4247" s="32">
        <v>1.22669</v>
      </c>
      <c r="R4247" s="32">
        <v>0.020756</v>
      </c>
      <c r="S4247" s="32">
        <v>0.020589</v>
      </c>
      <c r="T4247" s="32">
        <v>0.029317</v>
      </c>
      <c r="U4247" s="32">
        <v>0.8627</v>
      </c>
      <c r="V4247" s="32">
        <v>0.09792</v>
      </c>
      <c r="W4247" s="32">
        <v>0.5121</v>
      </c>
    </row>
    <row r="4248" ht="14.25" customHeight="1">
      <c r="B4248" s="61">
        <v>39997.0</v>
      </c>
      <c r="C4248" s="32">
        <v>17796.0</v>
      </c>
      <c r="D4248" s="32">
        <v>16953.0</v>
      </c>
      <c r="E4248" s="32">
        <v>80.382</v>
      </c>
      <c r="F4248" s="32">
        <v>96.04</v>
      </c>
      <c r="G4248" s="32">
        <v>1.398</v>
      </c>
      <c r="H4248" s="32">
        <v>0.010422</v>
      </c>
      <c r="I4248" s="32">
        <v>0.14637</v>
      </c>
      <c r="J4248" s="32" t="s">
        <v>958</v>
      </c>
      <c r="K4248" s="32">
        <v>1.6333</v>
      </c>
      <c r="L4248" s="32">
        <v>0.03041</v>
      </c>
      <c r="M4248" s="32">
        <v>0.2838</v>
      </c>
      <c r="N4248" s="32">
        <v>0.07887</v>
      </c>
      <c r="O4248" s="32">
        <v>0.01448</v>
      </c>
      <c r="P4248" s="32">
        <v>0.8703</v>
      </c>
      <c r="Q4248" s="32">
        <v>1.22639</v>
      </c>
      <c r="R4248" s="32">
        <v>0.020825</v>
      </c>
      <c r="S4248" s="32">
        <v>0.020881</v>
      </c>
      <c r="T4248" s="32">
        <v>0.029332</v>
      </c>
      <c r="U4248" s="32">
        <v>0.8616</v>
      </c>
      <c r="V4248" s="32">
        <v>0.097561</v>
      </c>
      <c r="W4248" s="32">
        <v>0.5122</v>
      </c>
    </row>
    <row r="4249" ht="14.25" customHeight="1">
      <c r="B4249" s="61">
        <v>39996.0</v>
      </c>
      <c r="C4249" s="32">
        <v>17799.0</v>
      </c>
      <c r="D4249" s="32">
        <v>16952.0</v>
      </c>
      <c r="E4249" s="32">
        <v>80.151</v>
      </c>
      <c r="F4249" s="32">
        <v>95.95</v>
      </c>
      <c r="G4249" s="32">
        <v>1.4003</v>
      </c>
      <c r="H4249" s="32">
        <v>0.010423</v>
      </c>
      <c r="I4249" s="32">
        <v>0.14638</v>
      </c>
      <c r="J4249" s="32" t="s">
        <v>958</v>
      </c>
      <c r="K4249" s="32">
        <v>1.6394</v>
      </c>
      <c r="L4249" s="32">
        <v>0.030391</v>
      </c>
      <c r="M4249" s="32">
        <v>0.2836</v>
      </c>
      <c r="N4249" s="32">
        <v>0.07871</v>
      </c>
      <c r="O4249" s="32">
        <v>0.01448</v>
      </c>
      <c r="P4249" s="32">
        <v>0.8702</v>
      </c>
      <c r="Q4249" s="32">
        <v>1.22617</v>
      </c>
      <c r="R4249" s="32">
        <v>0.020799</v>
      </c>
      <c r="S4249" s="32">
        <v>0.020855</v>
      </c>
      <c r="T4249" s="32">
        <v>0.029326</v>
      </c>
      <c r="U4249" s="32">
        <v>0.8598</v>
      </c>
      <c r="V4249" s="32">
        <v>0.097561</v>
      </c>
      <c r="W4249" s="32">
        <v>0.5115</v>
      </c>
    </row>
    <row r="4250" ht="14.25" customHeight="1">
      <c r="B4250" s="61">
        <v>39995.0</v>
      </c>
      <c r="C4250" s="32">
        <v>17801.0</v>
      </c>
      <c r="D4250" s="32">
        <v>16954.0</v>
      </c>
      <c r="E4250" s="32">
        <v>79.634</v>
      </c>
      <c r="F4250" s="32">
        <v>96.66</v>
      </c>
      <c r="G4250" s="32">
        <v>1.4142</v>
      </c>
      <c r="H4250" s="32">
        <v>0.010346</v>
      </c>
      <c r="I4250" s="32">
        <v>0.14635</v>
      </c>
      <c r="J4250" s="32" t="s">
        <v>958</v>
      </c>
      <c r="K4250" s="32">
        <v>1.6478</v>
      </c>
      <c r="L4250" s="32">
        <v>0.030527</v>
      </c>
      <c r="M4250" s="32">
        <v>0.2855</v>
      </c>
      <c r="N4250" s="32">
        <v>0.07942</v>
      </c>
      <c r="O4250" s="32">
        <v>0.01448</v>
      </c>
      <c r="P4250" s="32">
        <v>0.8703</v>
      </c>
      <c r="Q4250" s="32">
        <v>1.22775</v>
      </c>
      <c r="R4250" s="32">
        <v>0.020845</v>
      </c>
      <c r="S4250" s="32">
        <v>0.020888</v>
      </c>
      <c r="T4250" s="32">
        <v>0.029377</v>
      </c>
      <c r="U4250" s="32">
        <v>0.87</v>
      </c>
      <c r="V4250" s="32">
        <v>0.097561</v>
      </c>
      <c r="W4250" s="32">
        <v>0.5177</v>
      </c>
    </row>
    <row r="4251" ht="14.25" customHeight="1">
      <c r="B4251" s="61">
        <v>39994.0</v>
      </c>
      <c r="C4251" s="32">
        <v>17798.0</v>
      </c>
      <c r="D4251" s="32">
        <v>16953.0</v>
      </c>
      <c r="E4251" s="32">
        <v>80.133</v>
      </c>
      <c r="F4251" s="32">
        <v>96.36</v>
      </c>
      <c r="G4251" s="32">
        <v>1.4033</v>
      </c>
      <c r="H4251" s="32">
        <v>0.010377</v>
      </c>
      <c r="I4251" s="32">
        <v>0.1464</v>
      </c>
      <c r="J4251" s="32" t="s">
        <v>958</v>
      </c>
      <c r="K4251" s="32">
        <v>1.6458</v>
      </c>
      <c r="L4251" s="32">
        <v>0.030479</v>
      </c>
      <c r="M4251" s="32">
        <v>0.2843</v>
      </c>
      <c r="N4251" s="32">
        <v>0.07846</v>
      </c>
      <c r="O4251" s="32">
        <v>0.01448</v>
      </c>
      <c r="P4251" s="32">
        <v>0.8702</v>
      </c>
      <c r="Q4251" s="32">
        <v>1.2282</v>
      </c>
      <c r="R4251" s="32">
        <v>0.020799</v>
      </c>
      <c r="S4251" s="32">
        <v>0.020875</v>
      </c>
      <c r="T4251" s="32">
        <v>0.029362</v>
      </c>
      <c r="U4251" s="32">
        <v>0.8604</v>
      </c>
      <c r="V4251" s="32">
        <v>0.097561</v>
      </c>
      <c r="W4251" s="32">
        <v>0.5121</v>
      </c>
    </row>
    <row r="4252" ht="14.25" customHeight="1">
      <c r="B4252" s="61">
        <v>39993.0</v>
      </c>
      <c r="C4252" s="32">
        <v>17802.0</v>
      </c>
      <c r="D4252" s="32">
        <v>16956.0</v>
      </c>
      <c r="E4252" s="32">
        <v>79.835</v>
      </c>
      <c r="F4252" s="32">
        <v>96.06</v>
      </c>
      <c r="G4252" s="32">
        <v>1.4083</v>
      </c>
      <c r="H4252" s="32">
        <v>0.01041</v>
      </c>
      <c r="I4252" s="32">
        <v>0.14634</v>
      </c>
      <c r="J4252" s="32" t="s">
        <v>958</v>
      </c>
      <c r="K4252" s="32">
        <v>1.6567</v>
      </c>
      <c r="L4252" s="32">
        <v>0.030363</v>
      </c>
      <c r="M4252" s="32">
        <v>0.2829</v>
      </c>
      <c r="N4252" s="32">
        <v>0.07802</v>
      </c>
      <c r="O4252" s="32">
        <v>0.01448</v>
      </c>
      <c r="P4252" s="32">
        <v>0.8702</v>
      </c>
      <c r="Q4252" s="32">
        <v>1.2285</v>
      </c>
      <c r="R4252" s="32">
        <v>0.020756</v>
      </c>
      <c r="S4252" s="32">
        <v>0.020809</v>
      </c>
      <c r="T4252" s="32">
        <v>0.029369</v>
      </c>
      <c r="U4252" s="32">
        <v>0.8649</v>
      </c>
      <c r="V4252" s="32">
        <v>0.09749</v>
      </c>
      <c r="W4252" s="32">
        <v>0.511</v>
      </c>
    </row>
    <row r="4253" ht="14.25" customHeight="1">
      <c r="B4253" s="61">
        <v>39990.0</v>
      </c>
      <c r="C4253" s="32">
        <v>17802.0</v>
      </c>
      <c r="D4253" s="32">
        <v>16954.0</v>
      </c>
      <c r="E4253" s="32">
        <v>79.878</v>
      </c>
      <c r="F4253" s="32">
        <v>95.19</v>
      </c>
      <c r="G4253" s="32">
        <v>1.4056</v>
      </c>
      <c r="H4253" s="32">
        <v>0.010503</v>
      </c>
      <c r="I4253" s="32">
        <v>0.14633</v>
      </c>
      <c r="J4253" s="32" t="s">
        <v>958</v>
      </c>
      <c r="K4253" s="32">
        <v>1.6525</v>
      </c>
      <c r="L4253" s="32">
        <v>0.030379</v>
      </c>
      <c r="M4253" s="32">
        <v>0.2833</v>
      </c>
      <c r="N4253" s="32">
        <v>0.07788</v>
      </c>
      <c r="O4253" s="32">
        <v>0.01448</v>
      </c>
      <c r="P4253" s="32">
        <v>0.8702</v>
      </c>
      <c r="Q4253" s="32">
        <v>1.2282</v>
      </c>
      <c r="R4253" s="32">
        <v>0.020855</v>
      </c>
      <c r="S4253" s="32">
        <v>0.020787</v>
      </c>
      <c r="T4253" s="32">
        <v>0.029351</v>
      </c>
      <c r="U4253" s="32">
        <v>0.8684</v>
      </c>
      <c r="V4253" s="32">
        <v>0.09749</v>
      </c>
      <c r="W4253" s="32">
        <v>0.5164</v>
      </c>
    </row>
    <row r="4254" ht="14.25" customHeight="1">
      <c r="B4254" s="61">
        <v>39989.0</v>
      </c>
      <c r="C4254" s="32">
        <v>17852.0</v>
      </c>
      <c r="D4254" s="32">
        <v>16955.0</v>
      </c>
      <c r="E4254" s="32">
        <v>80.403</v>
      </c>
      <c r="F4254" s="32">
        <v>95.95</v>
      </c>
      <c r="G4254" s="32">
        <v>1.3988</v>
      </c>
      <c r="H4254" s="32">
        <v>0.010422</v>
      </c>
      <c r="I4254" s="32">
        <v>0.14631</v>
      </c>
      <c r="J4254" s="32" t="s">
        <v>958</v>
      </c>
      <c r="K4254" s="32">
        <v>1.6368</v>
      </c>
      <c r="L4254" s="32">
        <v>0.030342</v>
      </c>
      <c r="M4254" s="32">
        <v>0.2826</v>
      </c>
      <c r="N4254" s="32">
        <v>0.07788</v>
      </c>
      <c r="O4254" s="32">
        <v>0.01448</v>
      </c>
      <c r="P4254" s="32">
        <v>0.8702</v>
      </c>
      <c r="Q4254" s="32">
        <v>1.22775</v>
      </c>
      <c r="R4254" s="32">
        <v>0.020711</v>
      </c>
      <c r="S4254" s="32">
        <v>0.020573</v>
      </c>
      <c r="T4254" s="32">
        <v>0.029306</v>
      </c>
      <c r="U4254" s="32">
        <v>0.8663</v>
      </c>
      <c r="V4254" s="32">
        <v>0.09749</v>
      </c>
      <c r="W4254" s="32">
        <v>0.5151</v>
      </c>
    </row>
    <row r="4255" ht="14.25" customHeight="1">
      <c r="B4255" s="61">
        <v>39988.0</v>
      </c>
      <c r="C4255" s="32">
        <v>17801.0</v>
      </c>
      <c r="D4255" s="32">
        <v>16953.0</v>
      </c>
      <c r="E4255" s="32">
        <v>80.556</v>
      </c>
      <c r="F4255" s="32">
        <v>95.67</v>
      </c>
      <c r="G4255" s="32">
        <v>1.393</v>
      </c>
      <c r="H4255" s="32">
        <v>0.010455</v>
      </c>
      <c r="I4255" s="32">
        <v>0.14634</v>
      </c>
      <c r="J4255" s="32" t="s">
        <v>958</v>
      </c>
      <c r="K4255" s="32">
        <v>1.6407</v>
      </c>
      <c r="L4255" s="32">
        <v>0.030434</v>
      </c>
      <c r="M4255" s="32">
        <v>0.2828</v>
      </c>
      <c r="N4255" s="32">
        <v>0.07828</v>
      </c>
      <c r="O4255" s="32">
        <v>0.01448</v>
      </c>
      <c r="P4255" s="32">
        <v>0.8702</v>
      </c>
      <c r="Q4255" s="32">
        <v>1.22624</v>
      </c>
      <c r="R4255" s="32">
        <v>0.020788</v>
      </c>
      <c r="S4255" s="32">
        <v>0.020593</v>
      </c>
      <c r="T4255" s="32">
        <v>0.029315</v>
      </c>
      <c r="U4255" s="32">
        <v>0.8639</v>
      </c>
      <c r="V4255" s="32">
        <v>0.096619</v>
      </c>
      <c r="W4255" s="32">
        <v>0.5077</v>
      </c>
    </row>
    <row r="4256" ht="14.25" customHeight="1">
      <c r="B4256" s="61">
        <v>39987.0</v>
      </c>
      <c r="C4256" s="32">
        <v>17797.0</v>
      </c>
      <c r="D4256" s="32">
        <v>16954.0</v>
      </c>
      <c r="E4256" s="32">
        <v>79.841</v>
      </c>
      <c r="F4256" s="32">
        <v>95.22</v>
      </c>
      <c r="G4256" s="32">
        <v>1.4077</v>
      </c>
      <c r="H4256" s="32">
        <v>0.010502</v>
      </c>
      <c r="I4256" s="32">
        <v>0.1463</v>
      </c>
      <c r="J4256" s="32" t="s">
        <v>958</v>
      </c>
      <c r="K4256" s="32">
        <v>1.6455</v>
      </c>
      <c r="L4256" s="32">
        <v>0.030372</v>
      </c>
      <c r="M4256" s="32">
        <v>0.2826</v>
      </c>
      <c r="N4256" s="32">
        <v>0.07783</v>
      </c>
      <c r="O4256" s="32">
        <v>0.01448</v>
      </c>
      <c r="P4256" s="32">
        <v>0.8709</v>
      </c>
      <c r="Q4256" s="32">
        <v>1.23381</v>
      </c>
      <c r="R4256" s="32">
        <v>0.020719</v>
      </c>
      <c r="S4256" s="32">
        <v>0.020618</v>
      </c>
      <c r="T4256" s="32">
        <v>0.029274</v>
      </c>
      <c r="U4256" s="32">
        <v>0.8699</v>
      </c>
      <c r="V4256" s="32">
        <v>0.096339</v>
      </c>
      <c r="W4256" s="32">
        <v>0.5053</v>
      </c>
    </row>
    <row r="4257" ht="14.25" customHeight="1">
      <c r="B4257" s="61">
        <v>39986.0</v>
      </c>
      <c r="C4257" s="32">
        <v>17800.0</v>
      </c>
      <c r="D4257" s="32">
        <v>16952.0</v>
      </c>
      <c r="E4257" s="32">
        <v>80.783</v>
      </c>
      <c r="F4257" s="32">
        <v>95.87</v>
      </c>
      <c r="G4257" s="32">
        <v>1.3865</v>
      </c>
      <c r="H4257" s="32">
        <v>0.010431</v>
      </c>
      <c r="I4257" s="32">
        <v>0.14629</v>
      </c>
      <c r="J4257" s="32" t="s">
        <v>958</v>
      </c>
      <c r="K4257" s="32">
        <v>1.6348</v>
      </c>
      <c r="L4257" s="32">
        <v>0.030414</v>
      </c>
      <c r="M4257" s="32">
        <v>0.2826</v>
      </c>
      <c r="N4257" s="32">
        <v>0.07795</v>
      </c>
      <c r="O4257" s="32">
        <v>0.01448</v>
      </c>
      <c r="P4257" s="32">
        <v>0.8702</v>
      </c>
      <c r="Q4257" s="32">
        <v>1.23077</v>
      </c>
      <c r="R4257" s="32">
        <v>0.020745</v>
      </c>
      <c r="S4257" s="32">
        <v>0.020568</v>
      </c>
      <c r="T4257" s="32">
        <v>0.0293</v>
      </c>
      <c r="U4257" s="32">
        <v>0.8659</v>
      </c>
      <c r="V4257" s="32">
        <v>0.095694</v>
      </c>
      <c r="W4257" s="32">
        <v>0.4919</v>
      </c>
    </row>
    <row r="4258" ht="14.25" customHeight="1">
      <c r="B4258" s="61">
        <v>39983.0</v>
      </c>
      <c r="C4258" s="32">
        <v>17801.0</v>
      </c>
      <c r="D4258" s="32">
        <v>16953.0</v>
      </c>
      <c r="E4258" s="32">
        <v>80.264</v>
      </c>
      <c r="F4258" s="32">
        <v>96.27</v>
      </c>
      <c r="G4258" s="32">
        <v>1.3937</v>
      </c>
      <c r="H4258" s="32">
        <v>0.010387</v>
      </c>
      <c r="I4258" s="32">
        <v>0.14628</v>
      </c>
      <c r="J4258" s="32" t="s">
        <v>958</v>
      </c>
      <c r="K4258" s="32">
        <v>1.6494</v>
      </c>
      <c r="L4258" s="32">
        <v>0.030407</v>
      </c>
      <c r="M4258" s="32">
        <v>0.2835</v>
      </c>
      <c r="N4258" s="32">
        <v>0.07892</v>
      </c>
      <c r="O4258" s="32">
        <v>0.01448</v>
      </c>
      <c r="P4258" s="32">
        <v>0.8699</v>
      </c>
      <c r="Q4258" s="32">
        <v>1.23153</v>
      </c>
      <c r="R4258" s="32">
        <v>0.020747</v>
      </c>
      <c r="S4258" s="32">
        <v>0.020781</v>
      </c>
      <c r="T4258" s="32">
        <v>0.029321</v>
      </c>
      <c r="U4258" s="32">
        <v>0.8806</v>
      </c>
      <c r="V4258" s="32">
        <v>0.096529</v>
      </c>
      <c r="W4258" s="32">
        <v>0.5062</v>
      </c>
    </row>
    <row r="4259" ht="14.25" customHeight="1">
      <c r="B4259" s="61">
        <v>39982.0</v>
      </c>
      <c r="C4259" s="32">
        <v>17839.0</v>
      </c>
      <c r="D4259" s="32">
        <v>16951.0</v>
      </c>
      <c r="E4259" s="32">
        <v>80.609</v>
      </c>
      <c r="F4259" s="32">
        <v>96.48</v>
      </c>
      <c r="G4259" s="32">
        <v>1.39</v>
      </c>
      <c r="H4259" s="32">
        <v>0.010358</v>
      </c>
      <c r="I4259" s="32">
        <v>0.14632</v>
      </c>
      <c r="J4259" s="32" t="s">
        <v>958</v>
      </c>
      <c r="K4259" s="32">
        <v>1.6332</v>
      </c>
      <c r="L4259" s="32">
        <v>0.030414</v>
      </c>
      <c r="M4259" s="32">
        <v>0.2826</v>
      </c>
      <c r="N4259" s="32">
        <v>0.07868</v>
      </c>
      <c r="O4259" s="32">
        <v>0.01448</v>
      </c>
      <c r="P4259" s="32">
        <v>0.8704</v>
      </c>
      <c r="Q4259" s="32">
        <v>1.23289</v>
      </c>
      <c r="R4259" s="32">
        <v>0.020688</v>
      </c>
      <c r="S4259" s="32">
        <v>0.020746</v>
      </c>
      <c r="T4259" s="32">
        <v>0.029274</v>
      </c>
      <c r="U4259" s="32">
        <v>0.8833</v>
      </c>
      <c r="V4259" s="32">
        <v>0.096062</v>
      </c>
      <c r="W4259" s="32">
        <v>0.5057</v>
      </c>
    </row>
    <row r="4260" ht="14.25" customHeight="1">
      <c r="B4260" s="61">
        <v>39981.0</v>
      </c>
      <c r="C4260" s="32">
        <v>17773.0</v>
      </c>
      <c r="D4260" s="32">
        <v>16952.0</v>
      </c>
      <c r="E4260" s="32">
        <v>80.169</v>
      </c>
      <c r="F4260" s="32">
        <v>95.75</v>
      </c>
      <c r="G4260" s="32">
        <v>1.3942</v>
      </c>
      <c r="H4260" s="32">
        <v>0.010443</v>
      </c>
      <c r="I4260" s="32">
        <v>0.14624</v>
      </c>
      <c r="J4260" s="32" t="s">
        <v>958</v>
      </c>
      <c r="K4260" s="32">
        <v>1.6401</v>
      </c>
      <c r="L4260" s="32">
        <v>0.030428</v>
      </c>
      <c r="M4260" s="32">
        <v>0.2835</v>
      </c>
      <c r="N4260" s="32">
        <v>0.07923</v>
      </c>
      <c r="O4260" s="32">
        <v>0.01448</v>
      </c>
      <c r="P4260" s="32">
        <v>0.8707</v>
      </c>
      <c r="Q4260" s="32">
        <v>1.23533</v>
      </c>
      <c r="R4260" s="32">
        <v>0.020726</v>
      </c>
      <c r="S4260" s="32">
        <v>0.020786</v>
      </c>
      <c r="T4260" s="32">
        <v>0.02928</v>
      </c>
      <c r="U4260" s="32">
        <v>0.8837</v>
      </c>
      <c r="V4260" s="32">
        <v>0.098283</v>
      </c>
      <c r="W4260" s="32">
        <v>0.5072</v>
      </c>
    </row>
    <row r="4261" ht="14.25" customHeight="1">
      <c r="B4261" s="61">
        <v>39980.0</v>
      </c>
      <c r="C4261" s="32">
        <v>17793.0</v>
      </c>
      <c r="D4261" s="32">
        <v>16949.0</v>
      </c>
      <c r="E4261" s="32">
        <v>80.709</v>
      </c>
      <c r="F4261" s="32">
        <v>96.39</v>
      </c>
      <c r="G4261" s="32">
        <v>1.3837</v>
      </c>
      <c r="H4261" s="32">
        <v>0.010375</v>
      </c>
      <c r="I4261" s="32">
        <v>0.14633</v>
      </c>
      <c r="J4261" s="32" t="s">
        <v>958</v>
      </c>
      <c r="K4261" s="32">
        <v>1.6411</v>
      </c>
      <c r="L4261" s="32">
        <v>0.030417</v>
      </c>
      <c r="M4261" s="32">
        <v>0.283</v>
      </c>
      <c r="N4261" s="32">
        <v>0.07928</v>
      </c>
      <c r="O4261" s="32">
        <v>0.01449</v>
      </c>
      <c r="P4261" s="32">
        <v>0.8701</v>
      </c>
      <c r="Q4261" s="32">
        <v>1.23305</v>
      </c>
      <c r="R4261" s="32">
        <v>0.020783</v>
      </c>
      <c r="S4261" s="32">
        <v>0.020914</v>
      </c>
      <c r="T4261" s="32">
        <v>0.029308</v>
      </c>
      <c r="U4261" s="32">
        <v>0.8807</v>
      </c>
      <c r="V4261" s="32">
        <v>0.09879</v>
      </c>
      <c r="W4261" s="32">
        <v>0.5068</v>
      </c>
    </row>
    <row r="4262" ht="14.25" customHeight="1">
      <c r="B4262" s="61">
        <v>39979.0</v>
      </c>
      <c r="C4262" s="32">
        <v>17796.0</v>
      </c>
      <c r="D4262" s="32">
        <v>16949.0</v>
      </c>
      <c r="E4262" s="32">
        <v>81.14</v>
      </c>
      <c r="F4262" s="32">
        <v>97.84</v>
      </c>
      <c r="G4262" s="32">
        <v>1.3803</v>
      </c>
      <c r="H4262" s="32">
        <v>0.01022</v>
      </c>
      <c r="I4262" s="32">
        <v>0.14626</v>
      </c>
      <c r="J4262" s="32" t="s">
        <v>958</v>
      </c>
      <c r="K4262" s="32">
        <v>1.632</v>
      </c>
      <c r="L4262" s="32">
        <v>0.030367</v>
      </c>
      <c r="M4262" s="32">
        <v>0.283</v>
      </c>
      <c r="N4262" s="32">
        <v>0.07881</v>
      </c>
      <c r="O4262" s="32">
        <v>0.01449</v>
      </c>
      <c r="P4262" s="32">
        <v>0.8697</v>
      </c>
      <c r="Q4262" s="32">
        <v>1.23381</v>
      </c>
      <c r="R4262" s="32">
        <v>0.020814</v>
      </c>
      <c r="S4262" s="32">
        <v>0.020957</v>
      </c>
      <c r="T4262" s="32">
        <v>0.029308</v>
      </c>
      <c r="U4262" s="32">
        <v>0.8824</v>
      </c>
      <c r="V4262" s="32">
        <v>0.09879</v>
      </c>
      <c r="W4262" s="32">
        <v>0.5126</v>
      </c>
    </row>
    <row r="4263" ht="14.25" customHeight="1">
      <c r="B4263" s="61">
        <v>39976.0</v>
      </c>
      <c r="C4263" s="32">
        <v>17794.0</v>
      </c>
      <c r="D4263" s="32">
        <v>16947.0</v>
      </c>
      <c r="E4263" s="32">
        <v>80.142</v>
      </c>
      <c r="F4263" s="32">
        <v>98.44</v>
      </c>
      <c r="G4263" s="32">
        <v>1.4016</v>
      </c>
      <c r="H4263" s="32">
        <v>0.01016</v>
      </c>
      <c r="I4263" s="32">
        <v>0.14628</v>
      </c>
      <c r="J4263" s="32" t="s">
        <v>958</v>
      </c>
      <c r="K4263" s="32">
        <v>1.6443</v>
      </c>
      <c r="L4263" s="32">
        <v>0.030497</v>
      </c>
      <c r="M4263" s="32">
        <v>0.2857</v>
      </c>
      <c r="N4263" s="32">
        <v>0.07994</v>
      </c>
      <c r="O4263" s="32">
        <v>0.01449</v>
      </c>
      <c r="P4263" s="32">
        <v>0.87</v>
      </c>
      <c r="Q4263" s="32">
        <v>1.23609</v>
      </c>
      <c r="R4263" s="32">
        <v>0.021031</v>
      </c>
      <c r="S4263" s="32">
        <v>0.021004</v>
      </c>
      <c r="T4263" s="32">
        <v>0.029321</v>
      </c>
      <c r="U4263" s="32">
        <v>0.8927</v>
      </c>
      <c r="V4263" s="32">
        <v>0.099383</v>
      </c>
      <c r="W4263" s="32">
        <v>0.5189</v>
      </c>
    </row>
    <row r="4264" ht="14.25" customHeight="1">
      <c r="B4264" s="61">
        <v>39975.0</v>
      </c>
      <c r="C4264" s="32">
        <v>17770.0</v>
      </c>
      <c r="D4264" s="32">
        <v>16948.0</v>
      </c>
      <c r="E4264" s="32">
        <v>79.41</v>
      </c>
      <c r="F4264" s="32">
        <v>97.64</v>
      </c>
      <c r="G4264" s="32">
        <v>1.4108</v>
      </c>
      <c r="H4264" s="32">
        <v>0.010243</v>
      </c>
      <c r="I4264" s="32">
        <v>0.14628</v>
      </c>
      <c r="J4264" s="32" t="s">
        <v>958</v>
      </c>
      <c r="K4264" s="32">
        <v>1.6591</v>
      </c>
      <c r="L4264" s="32">
        <v>0.030521</v>
      </c>
      <c r="M4264" s="32">
        <v>0.2853</v>
      </c>
      <c r="N4264" s="32">
        <v>0.07978</v>
      </c>
      <c r="O4264" s="32">
        <v>0.01449</v>
      </c>
      <c r="P4264" s="32">
        <v>0.8703</v>
      </c>
      <c r="Q4264" s="32">
        <v>1.23701</v>
      </c>
      <c r="R4264" s="32">
        <v>0.020998</v>
      </c>
      <c r="S4264" s="32">
        <v>0.021004</v>
      </c>
      <c r="T4264" s="32">
        <v>0.029364</v>
      </c>
      <c r="U4264" s="32">
        <v>0.9072</v>
      </c>
      <c r="V4264" s="32">
        <v>0.099826</v>
      </c>
      <c r="W4264" s="32">
        <v>0.5132</v>
      </c>
    </row>
    <row r="4265" ht="14.25" customHeight="1">
      <c r="B4265" s="61">
        <v>39974.0</v>
      </c>
      <c r="C4265" s="32">
        <v>17792.0</v>
      </c>
      <c r="D4265" s="32">
        <v>16946.0</v>
      </c>
      <c r="E4265" s="32">
        <v>80.329</v>
      </c>
      <c r="F4265" s="32">
        <v>98.12</v>
      </c>
      <c r="G4265" s="32">
        <v>1.3984</v>
      </c>
      <c r="H4265" s="32">
        <v>0.010191</v>
      </c>
      <c r="I4265" s="32">
        <v>0.14636</v>
      </c>
      <c r="J4265" s="32" t="s">
        <v>958</v>
      </c>
      <c r="K4265" s="32">
        <v>1.6359</v>
      </c>
      <c r="L4265" s="32">
        <v>0.030583</v>
      </c>
      <c r="M4265" s="32">
        <v>0.2842</v>
      </c>
      <c r="N4265" s="32">
        <v>0.07935</v>
      </c>
      <c r="O4265" s="32">
        <v>0.01449</v>
      </c>
      <c r="P4265" s="32">
        <v>0.8703</v>
      </c>
      <c r="Q4265" s="32">
        <v>1.23365</v>
      </c>
      <c r="R4265" s="32">
        <v>0.021116</v>
      </c>
      <c r="S4265" s="32">
        <v>0.021164</v>
      </c>
      <c r="T4265" s="32">
        <v>0.029326</v>
      </c>
      <c r="U4265" s="32">
        <v>0.9021</v>
      </c>
      <c r="V4265" s="32">
        <v>0.099826</v>
      </c>
      <c r="W4265" s="32">
        <v>0.5133</v>
      </c>
    </row>
    <row r="4266" ht="14.25" customHeight="1">
      <c r="B4266" s="61">
        <v>39973.0</v>
      </c>
      <c r="C4266" s="32">
        <v>17776.0</v>
      </c>
      <c r="D4266" s="32">
        <v>16945.0</v>
      </c>
      <c r="E4266" s="32">
        <v>79.787</v>
      </c>
      <c r="F4266" s="32">
        <v>97.38</v>
      </c>
      <c r="G4266" s="32">
        <v>1.4065</v>
      </c>
      <c r="H4266" s="32">
        <v>0.010268</v>
      </c>
      <c r="I4266" s="32">
        <v>0.1463</v>
      </c>
      <c r="J4266" s="32" t="s">
        <v>958</v>
      </c>
      <c r="K4266" s="32">
        <v>1.6305</v>
      </c>
      <c r="L4266" s="32">
        <v>0.03045</v>
      </c>
      <c r="M4266" s="32">
        <v>0.2837</v>
      </c>
      <c r="N4266" s="32">
        <v>0.0792</v>
      </c>
      <c r="O4266" s="32">
        <v>0.01449</v>
      </c>
      <c r="P4266" s="32">
        <v>0.8702</v>
      </c>
      <c r="Q4266" s="32">
        <v>1.23381</v>
      </c>
      <c r="R4266" s="32">
        <v>0.021114</v>
      </c>
      <c r="S4266" s="32">
        <v>0.021057</v>
      </c>
      <c r="T4266" s="32">
        <v>0.02927</v>
      </c>
      <c r="U4266" s="32">
        <v>0.9056</v>
      </c>
      <c r="V4266" s="32">
        <v>0.099256</v>
      </c>
      <c r="W4266" s="32">
        <v>0.5145</v>
      </c>
    </row>
    <row r="4267" ht="14.25" customHeight="1">
      <c r="B4267" s="61">
        <v>39972.0</v>
      </c>
      <c r="C4267" s="32">
        <v>17780.0</v>
      </c>
      <c r="D4267" s="32">
        <v>16943.0</v>
      </c>
      <c r="E4267" s="32">
        <v>80.909</v>
      </c>
      <c r="F4267" s="32">
        <v>98.49</v>
      </c>
      <c r="G4267" s="32">
        <v>1.39</v>
      </c>
      <c r="H4267" s="32">
        <v>0.010153</v>
      </c>
      <c r="I4267" s="32">
        <v>0.14627</v>
      </c>
      <c r="J4267" s="32" t="s">
        <v>958</v>
      </c>
      <c r="K4267" s="32">
        <v>1.6051</v>
      </c>
      <c r="L4267" s="32">
        <v>0.030409</v>
      </c>
      <c r="M4267" s="32">
        <v>0.2842</v>
      </c>
      <c r="N4267" s="32">
        <v>0.07918</v>
      </c>
      <c r="O4267" s="32">
        <v>0.01449</v>
      </c>
      <c r="P4267" s="32">
        <v>0.8707</v>
      </c>
      <c r="Q4267" s="32">
        <v>1.23854</v>
      </c>
      <c r="R4267" s="32">
        <v>0.021037</v>
      </c>
      <c r="S4267" s="32">
        <v>0.021024</v>
      </c>
      <c r="T4267" s="32">
        <v>0.029123</v>
      </c>
      <c r="U4267" s="32">
        <v>0.8964</v>
      </c>
      <c r="V4267" s="32">
        <v>0.100176</v>
      </c>
      <c r="W4267" s="32">
        <v>0.5093</v>
      </c>
    </row>
    <row r="4268" ht="14.25" customHeight="1">
      <c r="B4268" s="61">
        <v>39969.0</v>
      </c>
      <c r="C4268" s="32">
        <v>17831.0</v>
      </c>
      <c r="D4268" s="32">
        <v>16944.0</v>
      </c>
      <c r="E4268" s="32">
        <v>80.67</v>
      </c>
      <c r="F4268" s="32">
        <v>98.64</v>
      </c>
      <c r="G4268" s="32">
        <v>1.3968</v>
      </c>
      <c r="H4268" s="32">
        <v>0.01014</v>
      </c>
      <c r="I4268" s="32">
        <v>0.14635</v>
      </c>
      <c r="J4268" s="32" t="s">
        <v>958</v>
      </c>
      <c r="K4268" s="32">
        <v>1.5981</v>
      </c>
      <c r="L4268" s="32">
        <v>0.030695</v>
      </c>
      <c r="M4268" s="32">
        <v>0.2855</v>
      </c>
      <c r="N4268" s="32">
        <v>0.08007</v>
      </c>
      <c r="O4268" s="32">
        <v>0.01449</v>
      </c>
      <c r="P4268" s="32">
        <v>0.8703</v>
      </c>
      <c r="Q4268" s="32">
        <v>1.23755</v>
      </c>
      <c r="R4268" s="32">
        <v>0.021254</v>
      </c>
      <c r="S4268" s="32">
        <v>0.021244</v>
      </c>
      <c r="T4268" s="32">
        <v>0.029223</v>
      </c>
      <c r="U4268" s="32">
        <v>0.8937</v>
      </c>
      <c r="V4268" s="32">
        <v>0.100604</v>
      </c>
      <c r="W4268" s="32">
        <v>0.5098</v>
      </c>
    </row>
    <row r="4269" ht="14.25" customHeight="1">
      <c r="B4269" s="61">
        <v>39968.0</v>
      </c>
      <c r="C4269" s="32">
        <v>17789.0</v>
      </c>
      <c r="D4269" s="32">
        <v>16942.0</v>
      </c>
      <c r="E4269" s="32">
        <v>79.414</v>
      </c>
      <c r="F4269" s="32">
        <v>96.58</v>
      </c>
      <c r="G4269" s="32">
        <v>1.4183</v>
      </c>
      <c r="H4269" s="32">
        <v>0.010354</v>
      </c>
      <c r="I4269" s="32">
        <v>0.14635</v>
      </c>
      <c r="J4269" s="32" t="s">
        <v>958</v>
      </c>
      <c r="K4269" s="32">
        <v>1.6175</v>
      </c>
      <c r="L4269" s="32">
        <v>0.0307</v>
      </c>
      <c r="M4269" s="32">
        <v>0.2862</v>
      </c>
      <c r="N4269" s="32">
        <v>0.08022</v>
      </c>
      <c r="O4269" s="32">
        <v>0.01449</v>
      </c>
      <c r="P4269" s="32">
        <v>0.8702</v>
      </c>
      <c r="Q4269" s="32">
        <v>1.23893</v>
      </c>
      <c r="R4269" s="32">
        <v>0.021236</v>
      </c>
      <c r="S4269" s="32">
        <v>0.021182</v>
      </c>
      <c r="T4269" s="32">
        <v>0.029291</v>
      </c>
      <c r="U4269" s="32">
        <v>0.9116</v>
      </c>
      <c r="V4269" s="32">
        <v>0.098474</v>
      </c>
      <c r="W4269" s="32">
        <v>0.516</v>
      </c>
    </row>
    <row r="4270" ht="14.25" customHeight="1">
      <c r="B4270" s="61">
        <v>39967.0</v>
      </c>
      <c r="C4270" s="32">
        <v>17773.0</v>
      </c>
      <c r="D4270" s="32">
        <v>16941.0</v>
      </c>
      <c r="E4270" s="32">
        <v>79.5</v>
      </c>
      <c r="F4270" s="32">
        <v>95.99</v>
      </c>
      <c r="G4270" s="32">
        <v>1.4162</v>
      </c>
      <c r="H4270" s="32">
        <v>0.010418</v>
      </c>
      <c r="I4270" s="32">
        <v>0.1464</v>
      </c>
      <c r="J4270" s="32" t="s">
        <v>958</v>
      </c>
      <c r="K4270" s="32">
        <v>1.6317</v>
      </c>
      <c r="L4270" s="32">
        <v>0.03076</v>
      </c>
      <c r="M4270" s="32">
        <v>0.2868</v>
      </c>
      <c r="N4270" s="32">
        <v>0.08056</v>
      </c>
      <c r="O4270" s="32">
        <v>0.01449</v>
      </c>
      <c r="P4270" s="32">
        <v>0.8699</v>
      </c>
      <c r="Q4270" s="32">
        <v>1.23901</v>
      </c>
      <c r="R4270" s="32">
        <v>0.021227</v>
      </c>
      <c r="S4270" s="32">
        <v>0.021245</v>
      </c>
      <c r="T4270" s="32">
        <v>0.029377</v>
      </c>
      <c r="U4270" s="32">
        <v>0.9011</v>
      </c>
      <c r="V4270" s="32">
        <v>0.098744</v>
      </c>
      <c r="W4270" s="32">
        <v>0.5092</v>
      </c>
    </row>
    <row r="4271" ht="14.25" customHeight="1">
      <c r="B4271" s="61">
        <v>39966.0</v>
      </c>
      <c r="C4271" s="32">
        <v>17773.0</v>
      </c>
      <c r="D4271" s="32">
        <v>16939.0</v>
      </c>
      <c r="E4271" s="32">
        <v>78.404</v>
      </c>
      <c r="F4271" s="32">
        <v>95.77</v>
      </c>
      <c r="G4271" s="32">
        <v>1.4303</v>
      </c>
      <c r="H4271" s="32">
        <v>0.010444</v>
      </c>
      <c r="I4271" s="32">
        <v>0.14641</v>
      </c>
      <c r="J4271" s="32" t="s">
        <v>958</v>
      </c>
      <c r="K4271" s="32">
        <v>1.658</v>
      </c>
      <c r="L4271" s="32">
        <v>0.030868</v>
      </c>
      <c r="M4271" s="32">
        <v>0.2876</v>
      </c>
      <c r="N4271" s="32">
        <v>0.08099</v>
      </c>
      <c r="O4271" s="32">
        <v>0.01449</v>
      </c>
      <c r="P4271" s="32">
        <v>0.8708</v>
      </c>
      <c r="Q4271" s="32">
        <v>1.23365</v>
      </c>
      <c r="R4271" s="32">
        <v>0.021214</v>
      </c>
      <c r="S4271" s="32">
        <v>0.021269</v>
      </c>
      <c r="T4271" s="32">
        <v>0.029321</v>
      </c>
      <c r="U4271" s="32">
        <v>0.925</v>
      </c>
      <c r="V4271" s="32">
        <v>0.097556</v>
      </c>
      <c r="W4271" s="32">
        <v>0.5203</v>
      </c>
    </row>
    <row r="4272" ht="14.25" customHeight="1">
      <c r="B4272" s="61">
        <v>39965.0</v>
      </c>
      <c r="C4272" s="32">
        <v>17779.0</v>
      </c>
      <c r="D4272" s="32">
        <v>16940.0</v>
      </c>
      <c r="E4272" s="32">
        <v>79.171</v>
      </c>
      <c r="F4272" s="32">
        <v>96.59</v>
      </c>
      <c r="G4272" s="32">
        <v>1.4159</v>
      </c>
      <c r="H4272" s="32">
        <v>0.010352</v>
      </c>
      <c r="I4272" s="32">
        <v>0.14648</v>
      </c>
      <c r="J4272" s="32" t="s">
        <v>958</v>
      </c>
      <c r="K4272" s="32">
        <v>1.6443</v>
      </c>
      <c r="L4272" s="32">
        <v>0.030902</v>
      </c>
      <c r="M4272" s="32">
        <v>0.2877</v>
      </c>
      <c r="N4272" s="32">
        <v>0.08136</v>
      </c>
      <c r="O4272" s="32">
        <v>0.01449</v>
      </c>
      <c r="P4272" s="32">
        <v>0.8688</v>
      </c>
      <c r="Q4272" s="32">
        <v>1.23191</v>
      </c>
      <c r="R4272" s="32">
        <v>0.02122</v>
      </c>
      <c r="S4272" s="32">
        <v>0.021298</v>
      </c>
      <c r="T4272" s="32">
        <v>0.029317</v>
      </c>
      <c r="U4272" s="32">
        <v>0.9145</v>
      </c>
      <c r="V4272" s="32">
        <v>0.097418</v>
      </c>
      <c r="W4272" s="32">
        <v>0.5123</v>
      </c>
    </row>
    <row r="4273" ht="14.25" customHeight="1">
      <c r="B4273" s="61">
        <v>39962.0</v>
      </c>
      <c r="C4273" s="32">
        <v>17775.0</v>
      </c>
      <c r="D4273" s="32">
        <v>16938.0</v>
      </c>
      <c r="E4273" s="32">
        <v>79.348</v>
      </c>
      <c r="F4273" s="32">
        <v>95.34</v>
      </c>
      <c r="G4273" s="32">
        <v>1.4158</v>
      </c>
      <c r="H4273" s="32">
        <v>0.01049</v>
      </c>
      <c r="I4273" s="32">
        <v>0.14641</v>
      </c>
      <c r="J4273" s="32" t="s">
        <v>958</v>
      </c>
      <c r="K4273" s="32">
        <v>1.619</v>
      </c>
      <c r="L4273" s="32">
        <v>0.030651</v>
      </c>
      <c r="M4273" s="32">
        <v>0.2866</v>
      </c>
      <c r="N4273" s="32">
        <v>0.07966</v>
      </c>
      <c r="O4273" s="32">
        <v>0.01449</v>
      </c>
      <c r="P4273" s="32">
        <v>0.8703</v>
      </c>
      <c r="Q4273" s="32">
        <v>1.23381</v>
      </c>
      <c r="R4273" s="32">
        <v>0.021223</v>
      </c>
      <c r="S4273" s="32">
        <v>0.021227</v>
      </c>
      <c r="T4273" s="32">
        <v>0.029138</v>
      </c>
      <c r="U4273" s="32">
        <v>0.9171</v>
      </c>
      <c r="V4273" s="32">
        <v>0.096712</v>
      </c>
      <c r="W4273" s="32">
        <v>0.5066</v>
      </c>
    </row>
    <row r="4274" ht="14.25" customHeight="1">
      <c r="B4274" s="61">
        <v>39961.0</v>
      </c>
      <c r="C4274" s="32">
        <v>17783.0</v>
      </c>
      <c r="D4274" s="32">
        <v>16939.0</v>
      </c>
      <c r="E4274" s="32">
        <v>80.433</v>
      </c>
      <c r="F4274" s="32">
        <v>96.86</v>
      </c>
      <c r="G4274" s="32">
        <v>1.3941</v>
      </c>
      <c r="H4274" s="32">
        <v>0.010326</v>
      </c>
      <c r="I4274" s="32">
        <v>0.14641</v>
      </c>
      <c r="J4274" s="32" t="s">
        <v>958</v>
      </c>
      <c r="K4274" s="32">
        <v>1.5945</v>
      </c>
      <c r="L4274" s="32">
        <v>0.030642</v>
      </c>
      <c r="M4274" s="32">
        <v>0.2851</v>
      </c>
      <c r="N4274" s="32">
        <v>0.07916</v>
      </c>
      <c r="O4274" s="32">
        <v>0.01449</v>
      </c>
      <c r="P4274" s="32">
        <v>0.8701</v>
      </c>
      <c r="Q4274" s="32">
        <v>1.23533</v>
      </c>
      <c r="R4274" s="32">
        <v>0.021142</v>
      </c>
      <c r="S4274" s="32">
        <v>0.021004</v>
      </c>
      <c r="T4274" s="32">
        <v>0.029059</v>
      </c>
      <c r="U4274" s="32">
        <v>0.8982</v>
      </c>
      <c r="V4274" s="32">
        <v>0.096899</v>
      </c>
      <c r="W4274" s="32">
        <v>0.4991</v>
      </c>
    </row>
    <row r="4275" ht="14.25" customHeight="1">
      <c r="B4275" s="61">
        <v>39960.0</v>
      </c>
      <c r="C4275" s="32">
        <v>17773.0</v>
      </c>
      <c r="D4275" s="32">
        <v>16936.0</v>
      </c>
      <c r="E4275" s="32">
        <v>80.332</v>
      </c>
      <c r="F4275" s="32">
        <v>95.34</v>
      </c>
      <c r="G4275" s="32">
        <v>1.3825</v>
      </c>
      <c r="H4275" s="32">
        <v>0.010489</v>
      </c>
      <c r="I4275" s="32">
        <v>0.14645</v>
      </c>
      <c r="J4275" s="32" t="s">
        <v>958</v>
      </c>
      <c r="K4275" s="32">
        <v>1.5955</v>
      </c>
      <c r="L4275" s="32">
        <v>0.030656</v>
      </c>
      <c r="M4275" s="32">
        <v>0.2849</v>
      </c>
      <c r="N4275" s="32">
        <v>0.07795</v>
      </c>
      <c r="O4275" s="32">
        <v>0.01449</v>
      </c>
      <c r="P4275" s="32">
        <v>0.8702</v>
      </c>
      <c r="Q4275" s="32">
        <v>1.24108</v>
      </c>
      <c r="R4275" s="32">
        <v>0.021204</v>
      </c>
      <c r="S4275" s="32">
        <v>0.020969</v>
      </c>
      <c r="T4275" s="32">
        <v>0.02907</v>
      </c>
      <c r="U4275" s="32">
        <v>0.8896</v>
      </c>
      <c r="V4275" s="32">
        <v>0.096736</v>
      </c>
      <c r="W4275" s="32">
        <v>0.4895</v>
      </c>
    </row>
    <row r="4276" ht="14.25" customHeight="1">
      <c r="B4276" s="61">
        <v>39959.0</v>
      </c>
      <c r="C4276" s="32">
        <v>17781.0</v>
      </c>
      <c r="D4276" s="32">
        <v>16935.0</v>
      </c>
      <c r="E4276" s="32">
        <v>80.131</v>
      </c>
      <c r="F4276" s="32">
        <v>95.03</v>
      </c>
      <c r="G4276" s="32">
        <v>1.3985</v>
      </c>
      <c r="H4276" s="32">
        <v>0.010523</v>
      </c>
      <c r="I4276" s="32">
        <v>0.14633</v>
      </c>
      <c r="J4276" s="32" t="s">
        <v>958</v>
      </c>
      <c r="K4276" s="32">
        <v>1.5926</v>
      </c>
      <c r="L4276" s="32">
        <v>0.030614</v>
      </c>
      <c r="M4276" s="32">
        <v>0.2845</v>
      </c>
      <c r="N4276" s="32">
        <v>0.07915</v>
      </c>
      <c r="O4276" s="32">
        <v>0.01449</v>
      </c>
      <c r="P4276" s="32">
        <v>0.8703</v>
      </c>
      <c r="Q4276" s="32">
        <v>1.24046</v>
      </c>
      <c r="R4276" s="32">
        <v>0.021149</v>
      </c>
      <c r="S4276" s="32">
        <v>0.020892</v>
      </c>
      <c r="T4276" s="32">
        <v>0.029028</v>
      </c>
      <c r="U4276" s="32">
        <v>0.8959</v>
      </c>
      <c r="V4276" s="32">
        <v>0.096723</v>
      </c>
      <c r="W4276" s="32">
        <v>0.4986</v>
      </c>
    </row>
    <row r="4277" ht="14.25" customHeight="1">
      <c r="B4277" s="61">
        <v>39958.0</v>
      </c>
      <c r="C4277" s="32">
        <v>17784.0</v>
      </c>
      <c r="D4277" s="32">
        <v>16937.0</v>
      </c>
      <c r="E4277" s="32">
        <v>80.024</v>
      </c>
      <c r="F4277" s="32">
        <v>94.83</v>
      </c>
      <c r="G4277" s="32">
        <v>1.4017</v>
      </c>
      <c r="H4277" s="32">
        <v>0.010544</v>
      </c>
      <c r="I4277" s="32">
        <v>0.14655</v>
      </c>
      <c r="J4277" s="32" t="s">
        <v>958</v>
      </c>
      <c r="K4277" s="32">
        <v>1.5908</v>
      </c>
      <c r="L4277" s="32">
        <v>0.030659</v>
      </c>
      <c r="M4277" s="32">
        <v>0.2868</v>
      </c>
      <c r="N4277" s="32">
        <v>0.08013</v>
      </c>
      <c r="O4277" s="32">
        <v>0.01451</v>
      </c>
      <c r="P4277" s="32">
        <v>0.8703</v>
      </c>
      <c r="Q4277" s="32">
        <v>1.24401</v>
      </c>
      <c r="R4277" s="32">
        <v>0.021243</v>
      </c>
      <c r="S4277" s="32">
        <v>0.021143</v>
      </c>
      <c r="T4277" s="32">
        <v>0.029087</v>
      </c>
      <c r="U4277" s="32">
        <v>0.8897</v>
      </c>
      <c r="V4277" s="32">
        <v>0.098103</v>
      </c>
      <c r="W4277" s="32">
        <v>0.4933</v>
      </c>
    </row>
    <row r="4278" ht="14.25" customHeight="1">
      <c r="B4278" s="61">
        <v>39955.0</v>
      </c>
      <c r="C4278" s="32">
        <v>17782.0</v>
      </c>
      <c r="D4278" s="32">
        <v>16936.0</v>
      </c>
      <c r="E4278" s="32">
        <v>79.958</v>
      </c>
      <c r="F4278" s="32">
        <v>94.78</v>
      </c>
      <c r="G4278" s="32">
        <v>1.3998</v>
      </c>
      <c r="H4278" s="32">
        <v>0.010551</v>
      </c>
      <c r="I4278" s="32">
        <v>0.14654</v>
      </c>
      <c r="J4278" s="32" t="s">
        <v>958</v>
      </c>
      <c r="K4278" s="32">
        <v>1.5934</v>
      </c>
      <c r="L4278" s="32">
        <v>0.03063</v>
      </c>
      <c r="M4278" s="32">
        <v>0.288</v>
      </c>
      <c r="N4278" s="32">
        <v>0.08034</v>
      </c>
      <c r="O4278" s="32">
        <v>0.01449</v>
      </c>
      <c r="P4278" s="32">
        <v>0.8708</v>
      </c>
      <c r="Q4278" s="32">
        <v>1.2434</v>
      </c>
      <c r="R4278" s="32">
        <v>0.021336</v>
      </c>
      <c r="S4278" s="32">
        <v>0.021237</v>
      </c>
      <c r="T4278" s="32">
        <v>0.02915</v>
      </c>
      <c r="U4278" s="32">
        <v>0.8934</v>
      </c>
      <c r="V4278" s="32">
        <v>0.097997</v>
      </c>
      <c r="W4278" s="32">
        <v>0.4932</v>
      </c>
    </row>
    <row r="4279" ht="14.25" customHeight="1">
      <c r="B4279" s="61">
        <v>39954.0</v>
      </c>
      <c r="C4279" s="32">
        <v>17781.0</v>
      </c>
      <c r="D4279" s="32">
        <v>16935.0</v>
      </c>
      <c r="E4279" s="32">
        <v>80.558</v>
      </c>
      <c r="F4279" s="32">
        <v>94.41</v>
      </c>
      <c r="G4279" s="32">
        <v>1.389</v>
      </c>
      <c r="H4279" s="32">
        <v>0.010591</v>
      </c>
      <c r="I4279" s="32">
        <v>0.14653</v>
      </c>
      <c r="J4279" s="32" t="s">
        <v>958</v>
      </c>
      <c r="K4279" s="32">
        <v>1.5844</v>
      </c>
      <c r="L4279" s="32">
        <v>0.030581</v>
      </c>
      <c r="M4279" s="32">
        <v>0.2835</v>
      </c>
      <c r="N4279" s="32">
        <v>0.0804</v>
      </c>
      <c r="O4279" s="32">
        <v>0.01449</v>
      </c>
      <c r="P4279" s="32">
        <v>0.8694</v>
      </c>
      <c r="Q4279" s="32">
        <v>1.2397</v>
      </c>
      <c r="R4279" s="32">
        <v>0.021124</v>
      </c>
      <c r="S4279" s="32">
        <v>0.021113</v>
      </c>
      <c r="T4279" s="32">
        <v>0.029091</v>
      </c>
      <c r="U4279" s="32">
        <v>0.8794</v>
      </c>
      <c r="V4279" s="32">
        <v>0.097244</v>
      </c>
      <c r="W4279" s="32">
        <v>0.4923</v>
      </c>
    </row>
    <row r="4280" ht="14.25" customHeight="1">
      <c r="B4280" s="61">
        <v>39953.0</v>
      </c>
      <c r="C4280" s="32">
        <v>17783.0</v>
      </c>
      <c r="D4280" s="32">
        <v>16937.0</v>
      </c>
      <c r="E4280" s="32">
        <v>80.985</v>
      </c>
      <c r="F4280" s="32">
        <v>94.88</v>
      </c>
      <c r="G4280" s="32">
        <v>1.378</v>
      </c>
      <c r="H4280" s="32">
        <v>0.010539</v>
      </c>
      <c r="I4280" s="32">
        <v>0.14652</v>
      </c>
      <c r="J4280" s="32" t="s">
        <v>958</v>
      </c>
      <c r="K4280" s="32">
        <v>1.5755</v>
      </c>
      <c r="L4280" s="32">
        <v>0.030472</v>
      </c>
      <c r="M4280" s="32">
        <v>0.2834</v>
      </c>
      <c r="N4280" s="32">
        <v>0.08059</v>
      </c>
      <c r="O4280" s="32">
        <v>0.01449</v>
      </c>
      <c r="P4280" s="32">
        <v>0.869</v>
      </c>
      <c r="Q4280" s="32">
        <v>1.23602</v>
      </c>
      <c r="R4280" s="32">
        <v>0.021173</v>
      </c>
      <c r="S4280" s="32">
        <v>0.02106</v>
      </c>
      <c r="T4280" s="32">
        <v>0.029055</v>
      </c>
      <c r="U4280" s="32">
        <v>0.8759</v>
      </c>
      <c r="V4280" s="32">
        <v>0.096416</v>
      </c>
      <c r="W4280" s="32">
        <v>0.4917</v>
      </c>
    </row>
    <row r="4281" ht="14.25" customHeight="1">
      <c r="B4281" s="61">
        <v>39952.0</v>
      </c>
      <c r="C4281" s="32">
        <v>17782.0</v>
      </c>
      <c r="D4281" s="32">
        <v>16936.0</v>
      </c>
      <c r="E4281" s="32">
        <v>81.978</v>
      </c>
      <c r="F4281" s="32">
        <v>95.98</v>
      </c>
      <c r="G4281" s="32">
        <v>1.363</v>
      </c>
      <c r="H4281" s="32">
        <v>0.01042</v>
      </c>
      <c r="I4281" s="32">
        <v>0.14652</v>
      </c>
      <c r="J4281" s="32" t="s">
        <v>958</v>
      </c>
      <c r="K4281" s="32">
        <v>1.5477</v>
      </c>
      <c r="L4281" s="32">
        <v>0.030434</v>
      </c>
      <c r="M4281" s="32">
        <v>0.2826</v>
      </c>
      <c r="N4281" s="32">
        <v>0.08032</v>
      </c>
      <c r="O4281" s="32">
        <v>0.01449</v>
      </c>
      <c r="P4281" s="32">
        <v>0.869</v>
      </c>
      <c r="Q4281" s="32">
        <v>1.23442</v>
      </c>
      <c r="R4281" s="32">
        <v>0.021237</v>
      </c>
      <c r="S4281" s="32">
        <v>0.020934</v>
      </c>
      <c r="T4281" s="32">
        <v>0.029062</v>
      </c>
      <c r="U4281" s="32">
        <v>0.8653</v>
      </c>
      <c r="V4281" s="32">
        <v>0.097072</v>
      </c>
      <c r="W4281" s="32">
        <v>0.49</v>
      </c>
    </row>
    <row r="4282" ht="14.25" customHeight="1">
      <c r="B4282" s="61">
        <v>39951.0</v>
      </c>
      <c r="C4282" s="32">
        <v>17782.0</v>
      </c>
      <c r="D4282" s="32">
        <v>16938.0</v>
      </c>
      <c r="E4282" s="32">
        <v>82.667</v>
      </c>
      <c r="F4282" s="32">
        <v>96.31</v>
      </c>
      <c r="G4282" s="32">
        <v>1.3562</v>
      </c>
      <c r="H4282" s="32">
        <v>0.010383</v>
      </c>
      <c r="I4282" s="32">
        <v>0.14648</v>
      </c>
      <c r="J4282" s="32" t="s">
        <v>958</v>
      </c>
      <c r="K4282" s="32">
        <v>1.5348</v>
      </c>
      <c r="L4282" s="32">
        <v>0.030321</v>
      </c>
      <c r="M4282" s="32">
        <v>0.2826</v>
      </c>
      <c r="N4282" s="32">
        <v>0.08045</v>
      </c>
      <c r="O4282" s="32">
        <v>0.01449</v>
      </c>
      <c r="P4282" s="32">
        <v>0.8688</v>
      </c>
      <c r="Q4282" s="32">
        <v>1.2316</v>
      </c>
      <c r="R4282" s="32">
        <v>0.02108</v>
      </c>
      <c r="S4282" s="32">
        <v>0.020882</v>
      </c>
      <c r="T4282" s="32">
        <v>0.028956</v>
      </c>
      <c r="U4282" s="32">
        <v>0.8597</v>
      </c>
      <c r="V4282" s="32">
        <v>0.097119</v>
      </c>
      <c r="W4282" s="32">
        <v>0.4829</v>
      </c>
    </row>
    <row r="4283" ht="14.25" customHeight="1">
      <c r="B4283" s="61">
        <v>39948.0</v>
      </c>
      <c r="C4283" s="32">
        <v>17783.0</v>
      </c>
      <c r="D4283" s="32">
        <v>16937.0</v>
      </c>
      <c r="E4283" s="32">
        <v>83.024</v>
      </c>
      <c r="F4283" s="32">
        <v>95.21</v>
      </c>
      <c r="G4283" s="32">
        <v>1.3495</v>
      </c>
      <c r="H4283" s="32">
        <v>0.010503</v>
      </c>
      <c r="I4283" s="32">
        <v>0.14649</v>
      </c>
      <c r="J4283" s="32" t="s">
        <v>958</v>
      </c>
      <c r="K4283" s="32">
        <v>1.518</v>
      </c>
      <c r="L4283" s="32">
        <v>0.030393</v>
      </c>
      <c r="M4283" s="32">
        <v>0.2815</v>
      </c>
      <c r="N4283" s="32">
        <v>0.07903</v>
      </c>
      <c r="O4283" s="32">
        <v>0.01449</v>
      </c>
      <c r="P4283" s="32">
        <v>0.8489</v>
      </c>
      <c r="Q4283" s="32">
        <v>1.23709</v>
      </c>
      <c r="R4283" s="32">
        <v>0.021013</v>
      </c>
      <c r="S4283" s="32">
        <v>0.020247</v>
      </c>
      <c r="T4283" s="32">
        <v>0.02892</v>
      </c>
      <c r="U4283" s="32">
        <v>0.8484</v>
      </c>
      <c r="V4283" s="32">
        <v>0.095877</v>
      </c>
      <c r="W4283" s="32">
        <v>0.4733</v>
      </c>
    </row>
    <row r="4284" ht="14.25" customHeight="1">
      <c r="B4284" s="61">
        <v>39947.0</v>
      </c>
      <c r="C4284" s="32">
        <v>17760.0</v>
      </c>
      <c r="D4284" s="32">
        <v>16940.0</v>
      </c>
      <c r="E4284" s="32">
        <v>82.279</v>
      </c>
      <c r="F4284" s="32">
        <v>95.8</v>
      </c>
      <c r="G4284" s="32">
        <v>1.3639</v>
      </c>
      <c r="H4284" s="32">
        <v>0.010438</v>
      </c>
      <c r="I4284" s="32">
        <v>0.14653</v>
      </c>
      <c r="J4284" s="32" t="s">
        <v>958</v>
      </c>
      <c r="K4284" s="32">
        <v>1.5238</v>
      </c>
      <c r="L4284" s="32">
        <v>0.030351</v>
      </c>
      <c r="M4284" s="32">
        <v>0.2827</v>
      </c>
      <c r="N4284" s="32">
        <v>0.07895</v>
      </c>
      <c r="O4284" s="32">
        <v>0.01449</v>
      </c>
      <c r="P4284" s="32">
        <v>0.8493</v>
      </c>
      <c r="Q4284" s="32">
        <v>1.2377</v>
      </c>
      <c r="R4284" s="32">
        <v>0.020985</v>
      </c>
      <c r="S4284" s="32">
        <v>0.020088</v>
      </c>
      <c r="T4284" s="32">
        <v>0.028927</v>
      </c>
      <c r="U4284" s="32">
        <v>0.8554</v>
      </c>
      <c r="V4284" s="32">
        <v>0.096649</v>
      </c>
      <c r="W4284" s="32">
        <v>0.4795</v>
      </c>
    </row>
    <row r="4285" ht="14.25" customHeight="1">
      <c r="B4285" s="61">
        <v>39946.0</v>
      </c>
      <c r="C4285" s="32">
        <v>17767.0</v>
      </c>
      <c r="D4285" s="32">
        <v>16938.0</v>
      </c>
      <c r="E4285" s="32">
        <v>82.499</v>
      </c>
      <c r="F4285" s="32">
        <v>95.31</v>
      </c>
      <c r="G4285" s="32">
        <v>1.36</v>
      </c>
      <c r="H4285" s="32">
        <v>0.010494</v>
      </c>
      <c r="I4285" s="32">
        <v>0.14656</v>
      </c>
      <c r="J4285" s="32" t="s">
        <v>958</v>
      </c>
      <c r="K4285" s="32">
        <v>1.5157</v>
      </c>
      <c r="L4285" s="32">
        <v>0.030417</v>
      </c>
      <c r="M4285" s="32">
        <v>0.2822</v>
      </c>
      <c r="N4285" s="32">
        <v>0.07987</v>
      </c>
      <c r="O4285" s="32">
        <v>0.01449</v>
      </c>
      <c r="P4285" s="32">
        <v>0.8493</v>
      </c>
      <c r="Q4285" s="32">
        <v>1.23762</v>
      </c>
      <c r="R4285" s="32">
        <v>0.02122</v>
      </c>
      <c r="S4285" s="32">
        <v>0.020119</v>
      </c>
      <c r="T4285" s="32">
        <v>0.028965</v>
      </c>
      <c r="U4285" s="32">
        <v>0.8517</v>
      </c>
      <c r="V4285" s="32">
        <v>0.096249</v>
      </c>
      <c r="W4285" s="32">
        <v>0.473</v>
      </c>
    </row>
    <row r="4286" ht="14.25" customHeight="1">
      <c r="B4286" s="61">
        <v>39945.0</v>
      </c>
      <c r="C4286" s="32">
        <v>17774.0</v>
      </c>
      <c r="D4286" s="32">
        <v>16937.0</v>
      </c>
      <c r="E4286" s="32">
        <v>82.306</v>
      </c>
      <c r="F4286" s="32">
        <v>96.45</v>
      </c>
      <c r="G4286" s="32">
        <v>1.3648</v>
      </c>
      <c r="H4286" s="32">
        <v>0.010368</v>
      </c>
      <c r="I4286" s="32">
        <v>0.14659</v>
      </c>
      <c r="J4286" s="32" t="s">
        <v>958</v>
      </c>
      <c r="K4286" s="32">
        <v>1.5271</v>
      </c>
      <c r="L4286" s="32">
        <v>0.030415</v>
      </c>
      <c r="M4286" s="32">
        <v>0.2842</v>
      </c>
      <c r="N4286" s="32">
        <v>0.08085</v>
      </c>
      <c r="O4286" s="32">
        <v>0.01449</v>
      </c>
      <c r="P4286" s="32">
        <v>0.8515</v>
      </c>
      <c r="Q4286" s="32">
        <v>1.24239</v>
      </c>
      <c r="R4286" s="32">
        <v>0.021232</v>
      </c>
      <c r="S4286" s="32">
        <v>0.020278</v>
      </c>
      <c r="T4286" s="32">
        <v>0.028952</v>
      </c>
      <c r="U4286" s="32">
        <v>0.8602</v>
      </c>
      <c r="V4286" s="32">
        <v>0.096542</v>
      </c>
      <c r="W4286" s="32">
        <v>0.4827</v>
      </c>
    </row>
    <row r="4287" ht="14.25" customHeight="1">
      <c r="B4287" s="61">
        <v>39944.0</v>
      </c>
      <c r="C4287" s="32">
        <v>17786.0</v>
      </c>
      <c r="D4287" s="32">
        <v>16939.0</v>
      </c>
      <c r="E4287" s="32">
        <v>82.678</v>
      </c>
      <c r="F4287" s="32">
        <v>97.49</v>
      </c>
      <c r="G4287" s="32">
        <v>1.3582</v>
      </c>
      <c r="H4287" s="32">
        <v>0.010258</v>
      </c>
      <c r="I4287" s="32">
        <v>0.14656</v>
      </c>
      <c r="J4287" s="32" t="s">
        <v>958</v>
      </c>
      <c r="K4287" s="32">
        <v>1.5117</v>
      </c>
      <c r="L4287" s="32">
        <v>0.030432</v>
      </c>
      <c r="M4287" s="32">
        <v>0.2839</v>
      </c>
      <c r="N4287" s="32">
        <v>0.07976</v>
      </c>
      <c r="O4287" s="32">
        <v>0.01449</v>
      </c>
      <c r="P4287" s="32">
        <v>0.8533</v>
      </c>
      <c r="Q4287" s="32">
        <v>1.24224</v>
      </c>
      <c r="R4287" s="32">
        <v>0.021223</v>
      </c>
      <c r="S4287" s="32">
        <v>0.020196</v>
      </c>
      <c r="T4287" s="32">
        <v>0.028925</v>
      </c>
      <c r="U4287" s="32">
        <v>0.8576</v>
      </c>
      <c r="V4287" s="32">
        <v>0.095587</v>
      </c>
      <c r="W4287" s="32">
        <v>0.4835</v>
      </c>
    </row>
    <row r="4288" ht="14.25" customHeight="1">
      <c r="B4288" s="61">
        <v>39941.0</v>
      </c>
      <c r="C4288" s="32">
        <v>17770.0</v>
      </c>
      <c r="D4288" s="32">
        <v>16938.0</v>
      </c>
      <c r="E4288" s="32">
        <v>82.529</v>
      </c>
      <c r="F4288" s="32">
        <v>98.47</v>
      </c>
      <c r="G4288" s="32">
        <v>1.3634</v>
      </c>
      <c r="H4288" s="32">
        <v>0.010155</v>
      </c>
      <c r="I4288" s="32">
        <v>0.14658</v>
      </c>
      <c r="J4288" s="32" t="s">
        <v>958</v>
      </c>
      <c r="K4288" s="32">
        <v>1.5234</v>
      </c>
      <c r="L4288" s="32">
        <v>0.030299</v>
      </c>
      <c r="M4288" s="32">
        <v>0.2873</v>
      </c>
      <c r="N4288" s="32">
        <v>0.08045</v>
      </c>
      <c r="O4288" s="32">
        <v>0.01449</v>
      </c>
      <c r="P4288" s="32">
        <v>0.8532</v>
      </c>
      <c r="Q4288" s="32">
        <v>1.24417</v>
      </c>
      <c r="R4288" s="32">
        <v>0.021227</v>
      </c>
      <c r="S4288" s="32">
        <v>0.02029</v>
      </c>
      <c r="T4288" s="32">
        <v>0.028792</v>
      </c>
      <c r="U4288" s="32">
        <v>0.87</v>
      </c>
      <c r="V4288" s="32">
        <v>0.095972</v>
      </c>
      <c r="W4288" s="32">
        <v>0.4852</v>
      </c>
    </row>
    <row r="4289" ht="14.25" customHeight="1">
      <c r="B4289" s="61">
        <v>39940.0</v>
      </c>
      <c r="C4289" s="32">
        <v>17767.0</v>
      </c>
      <c r="D4289" s="32">
        <v>16940.0</v>
      </c>
      <c r="E4289" s="32">
        <v>83.941</v>
      </c>
      <c r="F4289" s="32">
        <v>99.12</v>
      </c>
      <c r="G4289" s="32">
        <v>1.339</v>
      </c>
      <c r="H4289" s="32">
        <v>0.010089</v>
      </c>
      <c r="I4289" s="32">
        <v>0.14659</v>
      </c>
      <c r="J4289" s="32" t="s">
        <v>958</v>
      </c>
      <c r="K4289" s="32">
        <v>1.5018</v>
      </c>
      <c r="L4289" s="32">
        <v>0.030213</v>
      </c>
      <c r="M4289" s="32">
        <v>0.2831</v>
      </c>
      <c r="N4289" s="32">
        <v>0.07957</v>
      </c>
      <c r="O4289" s="32">
        <v>0.01449</v>
      </c>
      <c r="P4289" s="32">
        <v>0.8532</v>
      </c>
      <c r="Q4289" s="32">
        <v>1.24309</v>
      </c>
      <c r="R4289" s="32">
        <v>0.02113</v>
      </c>
      <c r="S4289" s="32">
        <v>0.020293</v>
      </c>
      <c r="T4289" s="32">
        <v>0.028651</v>
      </c>
      <c r="U4289" s="32">
        <v>0.8548</v>
      </c>
      <c r="V4289" s="32">
        <v>0.096324</v>
      </c>
      <c r="W4289" s="32">
        <v>0.4735</v>
      </c>
    </row>
    <row r="4290" ht="14.25" customHeight="1">
      <c r="B4290" s="61">
        <v>39939.0</v>
      </c>
      <c r="C4290" s="32">
        <v>17782.0</v>
      </c>
      <c r="D4290" s="32">
        <v>16941.0</v>
      </c>
      <c r="E4290" s="32">
        <v>83.803</v>
      </c>
      <c r="F4290" s="32">
        <v>98.31</v>
      </c>
      <c r="G4290" s="32">
        <v>1.3335</v>
      </c>
      <c r="H4290" s="32">
        <v>0.010171</v>
      </c>
      <c r="I4290" s="32">
        <v>0.14658</v>
      </c>
      <c r="J4290" s="32" t="s">
        <v>958</v>
      </c>
      <c r="K4290" s="32">
        <v>1.5136</v>
      </c>
      <c r="L4290" s="32">
        <v>0.030149</v>
      </c>
      <c r="M4290" s="32">
        <v>0.2833</v>
      </c>
      <c r="N4290" s="32">
        <v>0.07906</v>
      </c>
      <c r="O4290" s="32">
        <v>0.01449</v>
      </c>
      <c r="P4290" s="32">
        <v>0.8451</v>
      </c>
      <c r="Q4290" s="32">
        <v>1.24208</v>
      </c>
      <c r="R4290" s="32">
        <v>0.020995</v>
      </c>
      <c r="S4290" s="32">
        <v>0.020159</v>
      </c>
      <c r="T4290" s="32">
        <v>0.028474</v>
      </c>
      <c r="U4290" s="32">
        <v>0.8579</v>
      </c>
      <c r="V4290" s="32">
        <v>0.095968</v>
      </c>
      <c r="W4290" s="32">
        <v>0.4733</v>
      </c>
    </row>
    <row r="4291" ht="14.25" customHeight="1">
      <c r="B4291" s="61">
        <v>39938.0</v>
      </c>
      <c r="C4291" s="32">
        <v>17778.0</v>
      </c>
      <c r="D4291" s="32">
        <v>16938.0</v>
      </c>
      <c r="E4291" s="32">
        <v>84.157</v>
      </c>
      <c r="F4291" s="32">
        <v>98.82</v>
      </c>
      <c r="G4291" s="32">
        <v>1.333</v>
      </c>
      <c r="H4291" s="32">
        <v>0.010114</v>
      </c>
      <c r="I4291" s="32">
        <v>0.14663</v>
      </c>
      <c r="J4291" s="32" t="s">
        <v>958</v>
      </c>
      <c r="K4291" s="32">
        <v>1.509</v>
      </c>
      <c r="L4291" s="32">
        <v>0.030211</v>
      </c>
      <c r="M4291" s="32">
        <v>0.284</v>
      </c>
      <c r="N4291" s="32">
        <v>0.07899</v>
      </c>
      <c r="O4291" s="32">
        <v>0.01449</v>
      </c>
      <c r="P4291" s="32">
        <v>0.8328</v>
      </c>
      <c r="Q4291" s="32">
        <v>1.24347</v>
      </c>
      <c r="R4291" s="32">
        <v>0.020905</v>
      </c>
      <c r="S4291" s="32">
        <v>0.020283</v>
      </c>
      <c r="T4291" s="32">
        <v>0.02845</v>
      </c>
      <c r="U4291" s="32">
        <v>0.8511</v>
      </c>
      <c r="V4291" s="32">
        <v>0.096083</v>
      </c>
      <c r="W4291" s="32">
        <v>0.4683</v>
      </c>
    </row>
    <row r="4292" ht="14.25" customHeight="1">
      <c r="B4292" s="61">
        <v>39937.0</v>
      </c>
      <c r="C4292" s="32">
        <v>17783.0</v>
      </c>
      <c r="D4292" s="32">
        <v>16939.0</v>
      </c>
      <c r="E4292" s="32">
        <v>83.97</v>
      </c>
      <c r="F4292" s="32">
        <v>98.8</v>
      </c>
      <c r="G4292" s="32">
        <v>1.3406</v>
      </c>
      <c r="H4292" s="32">
        <v>0.010122</v>
      </c>
      <c r="I4292" s="32">
        <v>0.14656</v>
      </c>
      <c r="J4292" s="32" t="s">
        <v>958</v>
      </c>
      <c r="K4292" s="32">
        <v>1.5018</v>
      </c>
      <c r="L4292" s="32">
        <v>0.030298</v>
      </c>
      <c r="M4292" s="32">
        <v>0.2834</v>
      </c>
      <c r="N4292" s="32">
        <v>0.07935</v>
      </c>
      <c r="O4292" s="32">
        <v>0.01449</v>
      </c>
      <c r="P4292" s="32">
        <v>0.8329</v>
      </c>
      <c r="Q4292" s="32">
        <v>1.24658</v>
      </c>
      <c r="R4292" s="32">
        <v>0.020903</v>
      </c>
      <c r="S4292" s="32">
        <v>0.020036</v>
      </c>
      <c r="T4292" s="32">
        <v>0.028466</v>
      </c>
      <c r="U4292" s="32">
        <v>0.8531</v>
      </c>
      <c r="V4292" s="32">
        <v>0.095422</v>
      </c>
      <c r="W4292" s="32">
        <v>0.4729</v>
      </c>
    </row>
    <row r="4293" ht="14.25" customHeight="1">
      <c r="B4293" s="61">
        <v>39934.0</v>
      </c>
      <c r="C4293" s="32">
        <v>17782.0</v>
      </c>
      <c r="D4293" s="32">
        <v>16937.0</v>
      </c>
      <c r="E4293" s="32">
        <v>84.546</v>
      </c>
      <c r="F4293" s="32">
        <v>99.12</v>
      </c>
      <c r="G4293" s="32">
        <v>1.3273</v>
      </c>
      <c r="H4293" s="32">
        <v>0.01009</v>
      </c>
      <c r="I4293" s="32">
        <v>0.14656</v>
      </c>
      <c r="J4293" s="32" t="s">
        <v>958</v>
      </c>
      <c r="K4293" s="32">
        <v>1.4921</v>
      </c>
      <c r="L4293" s="32">
        <v>0.030367</v>
      </c>
      <c r="M4293" s="32">
        <v>0.2798</v>
      </c>
      <c r="N4293" s="32">
        <v>0.07766</v>
      </c>
      <c r="O4293" s="32">
        <v>0.01449</v>
      </c>
      <c r="P4293" s="32">
        <v>0.8333</v>
      </c>
      <c r="Q4293" s="32">
        <v>1.24533</v>
      </c>
      <c r="R4293" s="32">
        <v>0.020779</v>
      </c>
      <c r="S4293" s="32">
        <v>0.019981</v>
      </c>
      <c r="T4293" s="32">
        <v>0.028337</v>
      </c>
      <c r="U4293" s="32">
        <v>0.8438</v>
      </c>
      <c r="V4293" s="32">
        <v>0.094186</v>
      </c>
      <c r="W4293" s="32">
        <v>0.4592</v>
      </c>
    </row>
    <row r="4294" ht="14.25" customHeight="1">
      <c r="B4294" s="61">
        <v>39933.0</v>
      </c>
      <c r="C4294" s="32">
        <v>17783.0</v>
      </c>
      <c r="D4294" s="32">
        <v>16937.0</v>
      </c>
      <c r="E4294" s="32">
        <v>84.614</v>
      </c>
      <c r="F4294" s="32">
        <v>98.63</v>
      </c>
      <c r="G4294" s="32">
        <v>1.323</v>
      </c>
      <c r="H4294" s="32">
        <v>0.010139</v>
      </c>
      <c r="I4294" s="32">
        <v>0.14656</v>
      </c>
      <c r="J4294" s="32" t="s">
        <v>958</v>
      </c>
      <c r="K4294" s="32">
        <v>1.479</v>
      </c>
      <c r="L4294" s="32">
        <v>0.030169</v>
      </c>
      <c r="M4294" s="32">
        <v>0.2811</v>
      </c>
      <c r="N4294" s="32">
        <v>0.07785</v>
      </c>
      <c r="O4294" s="32">
        <v>0.01449</v>
      </c>
      <c r="P4294" s="32">
        <v>0.8326</v>
      </c>
      <c r="Q4294" s="32">
        <v>1.24162</v>
      </c>
      <c r="R4294" s="32">
        <v>0.020803</v>
      </c>
      <c r="S4294" s="32">
        <v>0.019981</v>
      </c>
      <c r="T4294" s="32">
        <v>0.028343</v>
      </c>
      <c r="U4294" s="32">
        <v>0.8387</v>
      </c>
      <c r="V4294" s="32">
        <v>0.093945</v>
      </c>
      <c r="W4294" s="32">
        <v>0.4566</v>
      </c>
    </row>
    <row r="4295" ht="14.25" customHeight="1">
      <c r="B4295" s="61">
        <v>39932.0</v>
      </c>
      <c r="C4295" s="32">
        <v>17783.0</v>
      </c>
      <c r="D4295" s="32">
        <v>16937.0</v>
      </c>
      <c r="E4295" s="32">
        <v>84.474</v>
      </c>
      <c r="F4295" s="32">
        <v>97.66</v>
      </c>
      <c r="G4295" s="32">
        <v>1.3271</v>
      </c>
      <c r="H4295" s="32">
        <v>0.010239</v>
      </c>
      <c r="I4295" s="32">
        <v>0.14654</v>
      </c>
      <c r="J4295" s="32" t="s">
        <v>958</v>
      </c>
      <c r="K4295" s="32">
        <v>1.4772</v>
      </c>
      <c r="L4295" s="32">
        <v>0.02972</v>
      </c>
      <c r="M4295" s="32">
        <v>0.2806</v>
      </c>
      <c r="N4295" s="32">
        <v>0.07604</v>
      </c>
      <c r="O4295" s="32">
        <v>0.01449</v>
      </c>
      <c r="P4295" s="32">
        <v>0.8326</v>
      </c>
      <c r="Q4295" s="32">
        <v>1.24154</v>
      </c>
      <c r="R4295" s="32">
        <v>0.02061</v>
      </c>
      <c r="S4295" s="32">
        <v>0.019981</v>
      </c>
      <c r="T4295" s="32">
        <v>0.028293</v>
      </c>
      <c r="U4295" s="32">
        <v>0.8317</v>
      </c>
      <c r="V4295" s="32">
        <v>0.092338</v>
      </c>
      <c r="W4295" s="32">
        <v>0.4588</v>
      </c>
    </row>
    <row r="4296" ht="14.25" customHeight="1">
      <c r="B4296" s="61">
        <v>39931.0</v>
      </c>
      <c r="C4296" s="32">
        <v>17767.0</v>
      </c>
      <c r="D4296" s="32">
        <v>16936.0</v>
      </c>
      <c r="E4296" s="32">
        <v>85.158</v>
      </c>
      <c r="F4296" s="32">
        <v>96.45</v>
      </c>
      <c r="G4296" s="32">
        <v>1.3149</v>
      </c>
      <c r="H4296" s="32">
        <v>0.010369</v>
      </c>
      <c r="I4296" s="32">
        <v>0.14648</v>
      </c>
      <c r="J4296" s="32" t="s">
        <v>958</v>
      </c>
      <c r="K4296" s="32">
        <v>1.4633</v>
      </c>
      <c r="L4296" s="32">
        <v>0.029595</v>
      </c>
      <c r="M4296" s="32">
        <v>0.2765</v>
      </c>
      <c r="N4296" s="32">
        <v>0.07395</v>
      </c>
      <c r="O4296" s="32">
        <v>0.01449</v>
      </c>
      <c r="P4296" s="32">
        <v>0.8333</v>
      </c>
      <c r="Q4296" s="32">
        <v>1.24224</v>
      </c>
      <c r="R4296" s="32">
        <v>0.020489</v>
      </c>
      <c r="S4296" s="32">
        <v>0.019792</v>
      </c>
      <c r="T4296" s="32">
        <v>0.028225</v>
      </c>
      <c r="U4296" s="32">
        <v>0.82</v>
      </c>
      <c r="V4296" s="32">
        <v>0.091493</v>
      </c>
      <c r="W4296" s="32">
        <v>0.4545</v>
      </c>
    </row>
    <row r="4297" ht="14.25" customHeight="1">
      <c r="B4297" s="61">
        <v>39930.0</v>
      </c>
      <c r="C4297" s="32">
        <v>17774.0</v>
      </c>
      <c r="D4297" s="32">
        <v>16934.0</v>
      </c>
      <c r="E4297" s="32">
        <v>85.696</v>
      </c>
      <c r="F4297" s="32">
        <v>96.77</v>
      </c>
      <c r="G4297" s="32">
        <v>1.3036</v>
      </c>
      <c r="H4297" s="32">
        <v>0.010334</v>
      </c>
      <c r="I4297" s="32">
        <v>0.14647</v>
      </c>
      <c r="J4297" s="32" t="s">
        <v>958</v>
      </c>
      <c r="K4297" s="32">
        <v>1.4645</v>
      </c>
      <c r="L4297" s="32">
        <v>0.029656</v>
      </c>
      <c r="M4297" s="32">
        <v>0.2776</v>
      </c>
      <c r="N4297" s="32">
        <v>0.07435</v>
      </c>
      <c r="O4297" s="32">
        <v>0.01449</v>
      </c>
      <c r="P4297" s="32">
        <v>0.8326</v>
      </c>
      <c r="Q4297" s="32">
        <v>1.24247</v>
      </c>
      <c r="R4297" s="32">
        <v>0.020587</v>
      </c>
      <c r="S4297" s="32">
        <v>0.019911</v>
      </c>
      <c r="T4297" s="32">
        <v>0.028205</v>
      </c>
      <c r="U4297" s="32">
        <v>0.8194</v>
      </c>
      <c r="V4297" s="32">
        <v>0.092379</v>
      </c>
      <c r="W4297" s="32">
        <v>0.4497</v>
      </c>
    </row>
    <row r="4298" ht="14.25" customHeight="1">
      <c r="B4298" s="61">
        <v>39927.0</v>
      </c>
      <c r="C4298" s="32">
        <v>17767.0</v>
      </c>
      <c r="D4298" s="32">
        <v>16935.0</v>
      </c>
      <c r="E4298" s="32">
        <v>84.714</v>
      </c>
      <c r="F4298" s="32">
        <v>97.17</v>
      </c>
      <c r="G4298" s="32">
        <v>1.3242</v>
      </c>
      <c r="H4298" s="32">
        <v>0.010292</v>
      </c>
      <c r="I4298" s="32">
        <v>0.14648</v>
      </c>
      <c r="J4298" s="32" t="s">
        <v>958</v>
      </c>
      <c r="K4298" s="32">
        <v>1.4678</v>
      </c>
      <c r="L4298" s="32">
        <v>0.029682</v>
      </c>
      <c r="M4298" s="32">
        <v>0.2802</v>
      </c>
      <c r="N4298" s="32">
        <v>0.07552</v>
      </c>
      <c r="O4298" s="32">
        <v>0.01449</v>
      </c>
      <c r="P4298" s="32">
        <v>0.832</v>
      </c>
      <c r="Q4298" s="32">
        <v>1.24301</v>
      </c>
      <c r="R4298" s="32">
        <v>0.020692</v>
      </c>
      <c r="S4298" s="32">
        <v>0.020085</v>
      </c>
      <c r="T4298" s="32">
        <v>0.028269</v>
      </c>
      <c r="U4298" s="32">
        <v>0.8267</v>
      </c>
      <c r="V4298" s="32">
        <v>0.092948</v>
      </c>
      <c r="W4298" s="32">
        <v>0.4581</v>
      </c>
    </row>
    <row r="4299" ht="14.25" customHeight="1">
      <c r="B4299" s="61">
        <v>39926.0</v>
      </c>
      <c r="C4299" s="32">
        <v>17804.0</v>
      </c>
      <c r="D4299" s="32">
        <v>16937.0</v>
      </c>
      <c r="E4299" s="32">
        <v>85.517</v>
      </c>
      <c r="F4299" s="32">
        <v>97.96</v>
      </c>
      <c r="G4299" s="32">
        <v>1.3144</v>
      </c>
      <c r="H4299" s="32">
        <v>0.010207</v>
      </c>
      <c r="I4299" s="32">
        <v>0.14642</v>
      </c>
      <c r="J4299" s="32" t="s">
        <v>958</v>
      </c>
      <c r="K4299" s="32">
        <v>1.4722</v>
      </c>
      <c r="L4299" s="32">
        <v>0.029585</v>
      </c>
      <c r="M4299" s="32">
        <v>0.2769</v>
      </c>
      <c r="N4299" s="32">
        <v>0.07483</v>
      </c>
      <c r="O4299" s="32">
        <v>0.01449</v>
      </c>
      <c r="P4299" s="32">
        <v>0.8353</v>
      </c>
      <c r="Q4299" s="32">
        <v>1.24108</v>
      </c>
      <c r="R4299" s="32">
        <v>0.020618</v>
      </c>
      <c r="S4299" s="32">
        <v>0.020029</v>
      </c>
      <c r="T4299" s="32">
        <v>0.028173</v>
      </c>
      <c r="U4299" s="32">
        <v>0.8178</v>
      </c>
      <c r="V4299" s="32">
        <v>0.092023</v>
      </c>
      <c r="W4299" s="32">
        <v>0.4536</v>
      </c>
    </row>
    <row r="4300" ht="14.25" customHeight="1">
      <c r="B4300" s="61">
        <v>39925.0</v>
      </c>
      <c r="C4300" s="32">
        <v>17775.0</v>
      </c>
      <c r="D4300" s="32">
        <v>16936.0</v>
      </c>
      <c r="E4300" s="32">
        <v>86.191</v>
      </c>
      <c r="F4300" s="32">
        <v>98.02</v>
      </c>
      <c r="G4300" s="32">
        <v>1.3005</v>
      </c>
      <c r="H4300" s="32">
        <v>0.010203</v>
      </c>
      <c r="I4300" s="32">
        <v>0.14641</v>
      </c>
      <c r="J4300" s="32" t="s">
        <v>958</v>
      </c>
      <c r="K4300" s="32">
        <v>1.4492</v>
      </c>
      <c r="L4300" s="32">
        <v>0.029544</v>
      </c>
      <c r="M4300" s="32">
        <v>0.275</v>
      </c>
      <c r="N4300" s="32">
        <v>0.07474</v>
      </c>
      <c r="O4300" s="32">
        <v>0.01449</v>
      </c>
      <c r="P4300" s="32">
        <v>0.8389</v>
      </c>
      <c r="Q4300" s="32">
        <v>1.24093</v>
      </c>
      <c r="R4300" s="32">
        <v>0.020589</v>
      </c>
      <c r="S4300" s="32">
        <v>0.019873</v>
      </c>
      <c r="T4300" s="32">
        <v>0.028118</v>
      </c>
      <c r="U4300" s="32">
        <v>0.8067</v>
      </c>
      <c r="V4300" s="32">
        <v>0.091576</v>
      </c>
      <c r="W4300" s="32">
        <v>0.4519</v>
      </c>
    </row>
    <row r="4301" ht="14.25" customHeight="1">
      <c r="B4301" s="61">
        <v>39924.0</v>
      </c>
      <c r="C4301" s="32">
        <v>17786.0</v>
      </c>
      <c r="D4301" s="32">
        <v>16939.0</v>
      </c>
      <c r="E4301" s="32">
        <v>86.579</v>
      </c>
      <c r="F4301" s="32">
        <v>98.73</v>
      </c>
      <c r="G4301" s="32">
        <v>1.2948</v>
      </c>
      <c r="H4301" s="32">
        <v>0.010128</v>
      </c>
      <c r="I4301" s="32">
        <v>0.14637</v>
      </c>
      <c r="J4301" s="32" t="s">
        <v>958</v>
      </c>
      <c r="K4301" s="32">
        <v>1.4673</v>
      </c>
      <c r="L4301" s="32">
        <v>0.029537</v>
      </c>
      <c r="M4301" s="32">
        <v>0.2746</v>
      </c>
      <c r="N4301" s="32">
        <v>0.07404</v>
      </c>
      <c r="O4301" s="32">
        <v>0.01449</v>
      </c>
      <c r="P4301" s="32">
        <v>0.8399</v>
      </c>
      <c r="Q4301" s="32">
        <v>1.24123</v>
      </c>
      <c r="R4301" s="32">
        <v>0.02067</v>
      </c>
      <c r="S4301" s="32">
        <v>0.019816</v>
      </c>
      <c r="T4301" s="32">
        <v>0.028134</v>
      </c>
      <c r="U4301" s="32">
        <v>0.8093</v>
      </c>
      <c r="V4301" s="32">
        <v>0.092562</v>
      </c>
      <c r="W4301" s="32">
        <v>0.45</v>
      </c>
    </row>
    <row r="4302" ht="14.25" customHeight="1">
      <c r="B4302" s="61">
        <v>39923.0</v>
      </c>
      <c r="C4302" s="32">
        <v>17815.0</v>
      </c>
      <c r="D4302" s="32">
        <v>16941.0</v>
      </c>
      <c r="E4302" s="32">
        <v>86.637</v>
      </c>
      <c r="F4302" s="32">
        <v>97.89</v>
      </c>
      <c r="G4302" s="32">
        <v>1.2921</v>
      </c>
      <c r="H4302" s="32">
        <v>0.010215</v>
      </c>
      <c r="I4302" s="32">
        <v>0.14634</v>
      </c>
      <c r="J4302" s="32" t="s">
        <v>958</v>
      </c>
      <c r="K4302" s="32">
        <v>1.4539</v>
      </c>
      <c r="L4302" s="32">
        <v>0.029564</v>
      </c>
      <c r="M4302" s="32">
        <v>0.2749</v>
      </c>
      <c r="N4302" s="32">
        <v>0.07352</v>
      </c>
      <c r="O4302" s="32">
        <v>0.01449</v>
      </c>
      <c r="P4302" s="32">
        <v>0.854</v>
      </c>
      <c r="Q4302" s="32">
        <v>1.24154</v>
      </c>
      <c r="R4302" s="32">
        <v>0.020811</v>
      </c>
      <c r="S4302" s="32">
        <v>0.019887</v>
      </c>
      <c r="T4302" s="32">
        <v>0.028098</v>
      </c>
      <c r="U4302" s="32">
        <v>0.8071</v>
      </c>
      <c r="V4302" s="32">
        <v>0.092915</v>
      </c>
      <c r="W4302" s="32">
        <v>0.4449</v>
      </c>
    </row>
    <row r="4303" ht="14.25" customHeight="1">
      <c r="B4303" s="61">
        <v>39920.0</v>
      </c>
      <c r="C4303" s="32">
        <v>17782.0</v>
      </c>
      <c r="D4303" s="32">
        <v>16940.0</v>
      </c>
      <c r="E4303" s="32">
        <v>85.981</v>
      </c>
      <c r="F4303" s="32">
        <v>99.16</v>
      </c>
      <c r="G4303" s="32">
        <v>1.3044</v>
      </c>
      <c r="H4303" s="32">
        <v>0.010085</v>
      </c>
      <c r="I4303" s="32">
        <v>0.14636</v>
      </c>
      <c r="J4303" s="32" t="s">
        <v>958</v>
      </c>
      <c r="K4303" s="32">
        <v>1.4797</v>
      </c>
      <c r="L4303" s="32">
        <v>0.029576</v>
      </c>
      <c r="M4303" s="32">
        <v>0.2767</v>
      </c>
      <c r="N4303" s="32">
        <v>0.07513</v>
      </c>
      <c r="O4303" s="32">
        <v>0.01449</v>
      </c>
      <c r="P4303" s="32">
        <v>0.8624</v>
      </c>
      <c r="Q4303" s="32">
        <v>1.24309</v>
      </c>
      <c r="R4303" s="32">
        <v>0.020894</v>
      </c>
      <c r="S4303" s="32">
        <v>0.020052</v>
      </c>
      <c r="T4303" s="32">
        <v>0.028185</v>
      </c>
      <c r="U4303" s="32">
        <v>0.8243</v>
      </c>
      <c r="V4303" s="32">
        <v>0.093025</v>
      </c>
      <c r="W4303" s="32">
        <v>0.4556</v>
      </c>
    </row>
    <row r="4304" ht="14.25" customHeight="1">
      <c r="B4304" s="61">
        <v>39919.0</v>
      </c>
      <c r="C4304" s="32">
        <v>17782.0</v>
      </c>
      <c r="D4304" s="32">
        <v>16938.0</v>
      </c>
      <c r="E4304" s="32">
        <v>85.227</v>
      </c>
      <c r="F4304" s="32">
        <v>99.28</v>
      </c>
      <c r="G4304" s="32">
        <v>1.3186</v>
      </c>
      <c r="H4304" s="32">
        <v>0.010071</v>
      </c>
      <c r="I4304" s="32">
        <v>0.14636</v>
      </c>
      <c r="J4304" s="32" t="s">
        <v>958</v>
      </c>
      <c r="K4304" s="32">
        <v>1.4925</v>
      </c>
      <c r="L4304" s="32">
        <v>0.029586</v>
      </c>
      <c r="M4304" s="32">
        <v>0.2777</v>
      </c>
      <c r="N4304" s="32">
        <v>0.07513</v>
      </c>
      <c r="O4304" s="32">
        <v>0.01449</v>
      </c>
      <c r="P4304" s="32">
        <v>0.8637</v>
      </c>
      <c r="Q4304" s="32">
        <v>1.24316</v>
      </c>
      <c r="R4304" s="32">
        <v>0.02102</v>
      </c>
      <c r="S4304" s="32">
        <v>0.020093</v>
      </c>
      <c r="T4304" s="32">
        <v>0.028277</v>
      </c>
      <c r="U4304" s="32">
        <v>0.8284</v>
      </c>
      <c r="V4304" s="32">
        <v>0.092595</v>
      </c>
      <c r="W4304" s="32">
        <v>0.4605</v>
      </c>
    </row>
    <row r="4305" ht="14.25" customHeight="1">
      <c r="B4305" s="61">
        <v>39918.0</v>
      </c>
      <c r="C4305" s="32">
        <v>17802.0</v>
      </c>
      <c r="D4305" s="32">
        <v>16939.0</v>
      </c>
      <c r="E4305" s="32">
        <v>85.081</v>
      </c>
      <c r="F4305" s="32">
        <v>99.37</v>
      </c>
      <c r="G4305" s="32">
        <v>1.3227</v>
      </c>
      <c r="H4305" s="32">
        <v>0.010064</v>
      </c>
      <c r="I4305" s="32">
        <v>0.14636</v>
      </c>
      <c r="J4305" s="32" t="s">
        <v>958</v>
      </c>
      <c r="K4305" s="32">
        <v>1.4997</v>
      </c>
      <c r="L4305" s="32">
        <v>0.029605</v>
      </c>
      <c r="M4305" s="32">
        <v>0.2773</v>
      </c>
      <c r="N4305" s="32">
        <v>0.07521</v>
      </c>
      <c r="O4305" s="32">
        <v>0.01449</v>
      </c>
      <c r="P4305" s="32">
        <v>0.8647</v>
      </c>
      <c r="Q4305" s="32">
        <v>1.241</v>
      </c>
      <c r="R4305" s="32">
        <v>0.020966</v>
      </c>
      <c r="S4305" s="32">
        <v>0.020125</v>
      </c>
      <c r="T4305" s="32">
        <v>0.028241</v>
      </c>
      <c r="U4305" s="32">
        <v>0.8311</v>
      </c>
      <c r="V4305" s="32">
        <v>0.092211</v>
      </c>
      <c r="W4305" s="32">
        <v>0.4582</v>
      </c>
    </row>
    <row r="4306" ht="14.25" customHeight="1">
      <c r="B4306" s="61">
        <v>39917.0</v>
      </c>
      <c r="C4306" s="32">
        <v>17757.0</v>
      </c>
      <c r="D4306" s="32">
        <v>16936.0</v>
      </c>
      <c r="E4306" s="32">
        <v>84.642</v>
      </c>
      <c r="F4306" s="32">
        <v>98.98</v>
      </c>
      <c r="G4306" s="32">
        <v>1.3259</v>
      </c>
      <c r="H4306" s="32">
        <v>0.010103</v>
      </c>
      <c r="I4306" s="32">
        <v>0.14637</v>
      </c>
      <c r="J4306" s="32" t="s">
        <v>958</v>
      </c>
      <c r="K4306" s="32">
        <v>1.4895</v>
      </c>
      <c r="L4306" s="32">
        <v>0.029744</v>
      </c>
      <c r="M4306" s="32">
        <v>0.2782</v>
      </c>
      <c r="N4306" s="32">
        <v>0.07545</v>
      </c>
      <c r="O4306" s="32">
        <v>0.01449</v>
      </c>
      <c r="P4306" s="32">
        <v>0.8636</v>
      </c>
      <c r="Q4306" s="32">
        <v>1.23947</v>
      </c>
      <c r="R4306" s="32">
        <v>0.021063</v>
      </c>
      <c r="S4306" s="32">
        <v>0.020044</v>
      </c>
      <c r="T4306" s="32">
        <v>0.028197</v>
      </c>
      <c r="U4306" s="32">
        <v>0.823</v>
      </c>
      <c r="V4306" s="32">
        <v>0.091743</v>
      </c>
      <c r="W4306" s="32">
        <v>0.4525</v>
      </c>
    </row>
    <row r="4307" ht="14.25" customHeight="1">
      <c r="B4307" s="61">
        <v>39916.0</v>
      </c>
      <c r="C4307" s="32">
        <v>17765.0</v>
      </c>
      <c r="D4307" s="32">
        <v>16938.0</v>
      </c>
      <c r="E4307" s="32">
        <v>84.635</v>
      </c>
      <c r="F4307" s="32">
        <v>100.1</v>
      </c>
      <c r="G4307" s="32">
        <v>1.3368</v>
      </c>
      <c r="H4307" s="32">
        <v>0.00999</v>
      </c>
      <c r="I4307" s="32">
        <v>0.14631</v>
      </c>
      <c r="J4307" s="32" t="s">
        <v>958</v>
      </c>
      <c r="K4307" s="32">
        <v>1.4854</v>
      </c>
      <c r="L4307" s="32">
        <v>0.029691</v>
      </c>
      <c r="M4307" s="32">
        <v>0.2763</v>
      </c>
      <c r="N4307" s="32">
        <v>0.07546</v>
      </c>
      <c r="O4307" s="32">
        <v>0.01449</v>
      </c>
      <c r="P4307" s="32">
        <v>0.8636</v>
      </c>
      <c r="Q4307" s="32">
        <v>1.24301</v>
      </c>
      <c r="R4307" s="32">
        <v>0.020951</v>
      </c>
      <c r="S4307" s="32">
        <v>0.020044</v>
      </c>
      <c r="T4307" s="32">
        <v>0.028007</v>
      </c>
      <c r="U4307" s="32">
        <v>0.8198</v>
      </c>
      <c r="V4307" s="32">
        <v>0.090379</v>
      </c>
      <c r="W4307" s="32">
        <v>0.4603</v>
      </c>
    </row>
    <row r="4308" ht="14.25" customHeight="1">
      <c r="B4308" s="61">
        <v>39913.0</v>
      </c>
      <c r="C4308" s="32">
        <v>17770.0</v>
      </c>
      <c r="D4308" s="32">
        <v>16937.0</v>
      </c>
      <c r="E4308" s="32">
        <v>85.786</v>
      </c>
      <c r="F4308" s="32">
        <v>100.25</v>
      </c>
      <c r="G4308" s="32">
        <v>1.3189</v>
      </c>
      <c r="H4308" s="32">
        <v>0.009978</v>
      </c>
      <c r="I4308" s="32">
        <v>0.14634</v>
      </c>
      <c r="J4308" s="32" t="s">
        <v>958</v>
      </c>
      <c r="K4308" s="32">
        <v>1.4673</v>
      </c>
      <c r="L4308" s="32">
        <v>0.029602</v>
      </c>
      <c r="M4308" s="32">
        <v>0.2769</v>
      </c>
      <c r="N4308" s="32">
        <v>0.07502</v>
      </c>
      <c r="O4308" s="32">
        <v>0.01449</v>
      </c>
      <c r="P4308" s="32">
        <v>0.8636</v>
      </c>
      <c r="Q4308" s="32">
        <v>1.24131</v>
      </c>
      <c r="R4308" s="32">
        <v>0.020934</v>
      </c>
      <c r="S4308" s="32">
        <v>0.019998</v>
      </c>
      <c r="T4308" s="32">
        <v>0.028259</v>
      </c>
      <c r="U4308" s="32">
        <v>0.816</v>
      </c>
      <c r="V4308" s="32">
        <v>0.088417</v>
      </c>
      <c r="W4308" s="32">
        <v>0.4606</v>
      </c>
    </row>
    <row r="4309" ht="14.25" customHeight="1">
      <c r="B4309" s="61">
        <v>39912.0</v>
      </c>
      <c r="C4309" s="32">
        <v>17775.0</v>
      </c>
      <c r="D4309" s="32">
        <v>16939.0</v>
      </c>
      <c r="E4309" s="32">
        <v>85.786</v>
      </c>
      <c r="F4309" s="32">
        <v>100.42</v>
      </c>
      <c r="G4309" s="32">
        <v>1.3169</v>
      </c>
      <c r="H4309" s="32">
        <v>0.009959</v>
      </c>
      <c r="I4309" s="32">
        <v>0.14631</v>
      </c>
      <c r="J4309" s="32" t="s">
        <v>958</v>
      </c>
      <c r="K4309" s="32">
        <v>1.468</v>
      </c>
      <c r="L4309" s="32">
        <v>0.029613</v>
      </c>
      <c r="M4309" s="32">
        <v>0.2769</v>
      </c>
      <c r="N4309" s="32">
        <v>0.076</v>
      </c>
      <c r="O4309" s="32">
        <v>0.01449</v>
      </c>
      <c r="P4309" s="32">
        <v>0.8636</v>
      </c>
      <c r="Q4309" s="32">
        <v>1.2407</v>
      </c>
      <c r="R4309" s="32">
        <v>0.020921</v>
      </c>
      <c r="S4309" s="32">
        <v>0.019998</v>
      </c>
      <c r="T4309" s="32">
        <v>0.028233</v>
      </c>
      <c r="U4309" s="32">
        <v>0.8173</v>
      </c>
      <c r="V4309" s="32">
        <v>0.087972</v>
      </c>
      <c r="W4309" s="32">
        <v>0.4606</v>
      </c>
    </row>
    <row r="4310" ht="14.25" customHeight="1">
      <c r="B4310" s="61">
        <v>39911.0</v>
      </c>
      <c r="C4310" s="32">
        <v>17784.0</v>
      </c>
      <c r="D4310" s="32">
        <v>16938.0</v>
      </c>
      <c r="E4310" s="32">
        <v>85.361</v>
      </c>
      <c r="F4310" s="32">
        <v>99.76</v>
      </c>
      <c r="G4310" s="32">
        <v>1.3282</v>
      </c>
      <c r="H4310" s="32">
        <v>0.010024</v>
      </c>
      <c r="I4310" s="32">
        <v>0.14629</v>
      </c>
      <c r="J4310" s="32" t="s">
        <v>958</v>
      </c>
      <c r="K4310" s="32">
        <v>1.4716</v>
      </c>
      <c r="L4310" s="32">
        <v>0.029519</v>
      </c>
      <c r="M4310" s="32">
        <v>0.276</v>
      </c>
      <c r="N4310" s="32">
        <v>0.07426</v>
      </c>
      <c r="O4310" s="32">
        <v>0.01448</v>
      </c>
      <c r="P4310" s="32">
        <v>0.8636</v>
      </c>
      <c r="Q4310" s="32">
        <v>1.24031</v>
      </c>
      <c r="R4310" s="32">
        <v>0.020866</v>
      </c>
      <c r="S4310" s="32">
        <v>0.01992</v>
      </c>
      <c r="T4310" s="32">
        <v>0.028225</v>
      </c>
      <c r="U4310" s="32">
        <v>0.8089</v>
      </c>
      <c r="V4310" s="32">
        <v>0.088339</v>
      </c>
      <c r="W4310" s="32">
        <v>0.4541</v>
      </c>
    </row>
    <row r="4311" ht="14.25" customHeight="1">
      <c r="B4311" s="61">
        <v>39910.0</v>
      </c>
      <c r="C4311" s="32">
        <v>17730.0</v>
      </c>
      <c r="D4311" s="32">
        <v>16940.0</v>
      </c>
      <c r="E4311" s="32">
        <v>85.288</v>
      </c>
      <c r="F4311" s="32">
        <v>100.42</v>
      </c>
      <c r="G4311" s="32">
        <v>1.3272</v>
      </c>
      <c r="H4311" s="32">
        <v>0.009958</v>
      </c>
      <c r="I4311" s="32">
        <v>0.14627</v>
      </c>
      <c r="J4311" s="32" t="s">
        <v>958</v>
      </c>
      <c r="K4311" s="32">
        <v>1.4731</v>
      </c>
      <c r="L4311" s="32">
        <v>0.02974</v>
      </c>
      <c r="M4311" s="32">
        <v>0.2785</v>
      </c>
      <c r="N4311" s="32">
        <v>0.07485</v>
      </c>
      <c r="O4311" s="32">
        <v>0.01449</v>
      </c>
      <c r="P4311" s="32">
        <v>0.8631</v>
      </c>
      <c r="Q4311" s="32">
        <v>1.24185</v>
      </c>
      <c r="R4311" s="32">
        <v>0.020948</v>
      </c>
      <c r="S4311" s="32">
        <v>0.019967</v>
      </c>
      <c r="T4311" s="32">
        <v>0.028209</v>
      </c>
      <c r="U4311" s="32">
        <v>0.8084</v>
      </c>
      <c r="V4311" s="32">
        <v>0.08834</v>
      </c>
      <c r="W4311" s="32">
        <v>0.4513</v>
      </c>
    </row>
    <row r="4312" ht="14.25" customHeight="1">
      <c r="B4312" s="61">
        <v>39909.0</v>
      </c>
      <c r="C4312" s="32">
        <v>17752.0</v>
      </c>
      <c r="D4312" s="32">
        <v>16940.0</v>
      </c>
      <c r="E4312" s="32">
        <v>84.571</v>
      </c>
      <c r="F4312" s="32">
        <v>100.99</v>
      </c>
      <c r="G4312" s="32">
        <v>1.3416</v>
      </c>
      <c r="H4312" s="32">
        <v>0.009902</v>
      </c>
      <c r="I4312" s="32">
        <v>0.14635</v>
      </c>
      <c r="J4312" s="32" t="s">
        <v>958</v>
      </c>
      <c r="K4312" s="32">
        <v>1.477</v>
      </c>
      <c r="L4312" s="32">
        <v>0.030193</v>
      </c>
      <c r="M4312" s="32">
        <v>0.2804</v>
      </c>
      <c r="N4312" s="32">
        <v>0.07522</v>
      </c>
      <c r="O4312" s="32">
        <v>0.01452</v>
      </c>
      <c r="P4312" s="32">
        <v>0.8634</v>
      </c>
      <c r="Q4312" s="32">
        <v>1.24177</v>
      </c>
      <c r="R4312" s="32">
        <v>0.020935</v>
      </c>
      <c r="S4312" s="32">
        <v>0.019967</v>
      </c>
      <c r="T4312" s="32">
        <v>0.028323</v>
      </c>
      <c r="U4312" s="32">
        <v>0.8077</v>
      </c>
      <c r="V4312" s="32">
        <v>0.088243</v>
      </c>
      <c r="W4312" s="32">
        <v>0.4499</v>
      </c>
    </row>
    <row r="4313" ht="14.25" customHeight="1">
      <c r="B4313" s="61">
        <v>39906.0</v>
      </c>
      <c r="C4313" s="32">
        <v>17779.0</v>
      </c>
      <c r="D4313" s="32">
        <v>16941.0</v>
      </c>
      <c r="E4313" s="32">
        <v>84.165</v>
      </c>
      <c r="F4313" s="32">
        <v>100.32</v>
      </c>
      <c r="G4313" s="32">
        <v>1.3486</v>
      </c>
      <c r="H4313" s="32">
        <v>0.009968</v>
      </c>
      <c r="I4313" s="32">
        <v>0.1463</v>
      </c>
      <c r="J4313" s="32" t="s">
        <v>958</v>
      </c>
      <c r="K4313" s="32">
        <v>1.4836</v>
      </c>
      <c r="L4313" s="32">
        <v>0.030021</v>
      </c>
      <c r="M4313" s="32">
        <v>0.2822</v>
      </c>
      <c r="N4313" s="32">
        <v>0.07513</v>
      </c>
      <c r="O4313" s="32">
        <v>0.01448</v>
      </c>
      <c r="P4313" s="32">
        <v>0.8618</v>
      </c>
      <c r="Q4313" s="32">
        <v>1.24301</v>
      </c>
      <c r="R4313" s="32">
        <v>0.020947</v>
      </c>
      <c r="S4313" s="32">
        <v>0.01986</v>
      </c>
      <c r="T4313" s="32">
        <v>0.028351</v>
      </c>
      <c r="U4313" s="32">
        <v>0.8132</v>
      </c>
      <c r="V4313" s="32">
        <v>0.0873</v>
      </c>
      <c r="W4313" s="32">
        <v>0.4527</v>
      </c>
    </row>
    <row r="4314" ht="14.25" customHeight="1">
      <c r="B4314" s="61">
        <v>39905.0</v>
      </c>
      <c r="C4314" s="32">
        <v>17770.0</v>
      </c>
      <c r="D4314" s="32">
        <v>16943.0</v>
      </c>
      <c r="E4314" s="32">
        <v>84.446</v>
      </c>
      <c r="F4314" s="32">
        <v>99.52</v>
      </c>
      <c r="G4314" s="32">
        <v>1.3461</v>
      </c>
      <c r="H4314" s="32">
        <v>0.010048</v>
      </c>
      <c r="I4314" s="32">
        <v>0.14634</v>
      </c>
      <c r="J4314" s="32" t="s">
        <v>958</v>
      </c>
      <c r="K4314" s="32">
        <v>1.4725</v>
      </c>
      <c r="L4314" s="32">
        <v>0.030032</v>
      </c>
      <c r="M4314" s="32">
        <v>0.28</v>
      </c>
      <c r="N4314" s="32">
        <v>0.07603</v>
      </c>
      <c r="O4314" s="32">
        <v>0.01448</v>
      </c>
      <c r="P4314" s="32">
        <v>0.8621</v>
      </c>
      <c r="Q4314" s="32">
        <v>1.24139</v>
      </c>
      <c r="R4314" s="32">
        <v>0.020865</v>
      </c>
      <c r="S4314" s="32">
        <v>0.01986</v>
      </c>
      <c r="T4314" s="32">
        <v>0.028325</v>
      </c>
      <c r="U4314" s="32">
        <v>0.8081</v>
      </c>
      <c r="V4314" s="32">
        <v>0.087971</v>
      </c>
      <c r="W4314" s="32">
        <v>0.4481</v>
      </c>
    </row>
    <row r="4315" ht="14.25" customHeight="1">
      <c r="B4315" s="61">
        <v>39904.0</v>
      </c>
      <c r="C4315" s="32">
        <v>17778.0</v>
      </c>
      <c r="D4315" s="32">
        <v>16943.0</v>
      </c>
      <c r="E4315" s="32">
        <v>85.503</v>
      </c>
      <c r="F4315" s="32">
        <v>98.53</v>
      </c>
      <c r="G4315" s="32">
        <v>1.3249</v>
      </c>
      <c r="H4315" s="32">
        <v>0.010149</v>
      </c>
      <c r="I4315" s="32">
        <v>0.14633</v>
      </c>
      <c r="J4315" s="32" t="s">
        <v>958</v>
      </c>
      <c r="K4315" s="32">
        <v>1.4468</v>
      </c>
      <c r="L4315" s="32">
        <v>0.029565</v>
      </c>
      <c r="M4315" s="32">
        <v>0.2742</v>
      </c>
      <c r="N4315" s="32">
        <v>0.07369</v>
      </c>
      <c r="O4315" s="32">
        <v>0.01449</v>
      </c>
      <c r="P4315" s="32">
        <v>0.8622</v>
      </c>
      <c r="Q4315" s="32">
        <v>1.24131</v>
      </c>
      <c r="R4315" s="32">
        <v>0.020757</v>
      </c>
      <c r="S4315" s="32">
        <v>0.019712</v>
      </c>
      <c r="T4315" s="32">
        <v>0.028195</v>
      </c>
      <c r="U4315" s="32">
        <v>0.7936</v>
      </c>
      <c r="V4315" s="32">
        <v>0.086026</v>
      </c>
      <c r="W4315" s="32">
        <v>0.44</v>
      </c>
    </row>
    <row r="4316" ht="14.25" customHeight="1">
      <c r="B4316" s="61">
        <v>39903.0</v>
      </c>
      <c r="C4316" s="32">
        <v>17797.0</v>
      </c>
      <c r="D4316" s="32">
        <v>16954.0</v>
      </c>
      <c r="E4316" s="32">
        <v>85.43</v>
      </c>
      <c r="F4316" s="32">
        <v>98.96</v>
      </c>
      <c r="G4316" s="32">
        <v>1.325</v>
      </c>
      <c r="H4316" s="32">
        <v>0.010104</v>
      </c>
      <c r="I4316" s="32">
        <v>0.14634</v>
      </c>
      <c r="J4316" s="32" t="s">
        <v>958</v>
      </c>
      <c r="K4316" s="32">
        <v>1.4323</v>
      </c>
      <c r="L4316" s="32">
        <v>0.029494</v>
      </c>
      <c r="M4316" s="32">
        <v>0.2743</v>
      </c>
      <c r="N4316" s="32">
        <v>0.07284</v>
      </c>
      <c r="O4316" s="32">
        <v>0.01449</v>
      </c>
      <c r="P4316" s="32">
        <v>0.8637</v>
      </c>
      <c r="Q4316" s="32">
        <v>1.24208</v>
      </c>
      <c r="R4316" s="32">
        <v>0.020735</v>
      </c>
      <c r="S4316" s="32">
        <v>0.019712</v>
      </c>
      <c r="T4316" s="32">
        <v>0.028173</v>
      </c>
      <c r="U4316" s="32">
        <v>0.7935</v>
      </c>
      <c r="V4316" s="32">
        <v>0.08547</v>
      </c>
      <c r="W4316" s="32">
        <v>0.4303</v>
      </c>
    </row>
    <row r="4317" ht="14.25" customHeight="1">
      <c r="B4317" s="61">
        <v>39902.0</v>
      </c>
      <c r="C4317" s="32">
        <v>17781.0</v>
      </c>
      <c r="D4317" s="32">
        <v>16963.0</v>
      </c>
      <c r="E4317" s="32">
        <v>85.869</v>
      </c>
      <c r="F4317" s="32">
        <v>97.26</v>
      </c>
      <c r="G4317" s="32">
        <v>1.3199</v>
      </c>
      <c r="H4317" s="32">
        <v>0.010282</v>
      </c>
      <c r="I4317" s="32">
        <v>0.14627</v>
      </c>
      <c r="J4317" s="32" t="s">
        <v>958</v>
      </c>
      <c r="K4317" s="32">
        <v>1.4266</v>
      </c>
      <c r="L4317" s="32">
        <v>0.029403</v>
      </c>
      <c r="M4317" s="32">
        <v>0.2735</v>
      </c>
      <c r="N4317" s="32">
        <v>0.07002</v>
      </c>
      <c r="O4317" s="32">
        <v>0.01449</v>
      </c>
      <c r="P4317" s="32">
        <v>0.8681</v>
      </c>
      <c r="Q4317" s="32">
        <v>1.24224</v>
      </c>
      <c r="R4317" s="32">
        <v>0.02061</v>
      </c>
      <c r="S4317" s="32">
        <v>0.019535</v>
      </c>
      <c r="T4317" s="32">
        <v>0.028094</v>
      </c>
      <c r="U4317" s="32">
        <v>0.7921</v>
      </c>
      <c r="V4317" s="32">
        <v>0.085991</v>
      </c>
      <c r="W4317" s="32">
        <v>0.4289</v>
      </c>
    </row>
    <row r="4318" ht="14.25" customHeight="1">
      <c r="B4318" s="61">
        <v>39899.0</v>
      </c>
      <c r="C4318" s="32">
        <v>17790.0</v>
      </c>
      <c r="D4318" s="32">
        <v>16970.0</v>
      </c>
      <c r="E4318" s="32">
        <v>85.111</v>
      </c>
      <c r="F4318" s="32">
        <v>97.86</v>
      </c>
      <c r="G4318" s="32">
        <v>1.3287</v>
      </c>
      <c r="H4318" s="32">
        <v>0.010219</v>
      </c>
      <c r="I4318" s="32">
        <v>0.14636</v>
      </c>
      <c r="J4318" s="32" t="s">
        <v>958</v>
      </c>
      <c r="K4318" s="32">
        <v>1.432</v>
      </c>
      <c r="L4318" s="32">
        <v>0.029595</v>
      </c>
      <c r="M4318" s="32">
        <v>0.2754</v>
      </c>
      <c r="N4318" s="32">
        <v>0.07384</v>
      </c>
      <c r="O4318" s="32">
        <v>0.01449</v>
      </c>
      <c r="P4318" s="32">
        <v>0.8689</v>
      </c>
      <c r="Q4318" s="32">
        <v>1.24301</v>
      </c>
      <c r="R4318" s="32">
        <v>0.020804</v>
      </c>
      <c r="S4318" s="32">
        <v>0.019777</v>
      </c>
      <c r="T4318" s="32">
        <v>0.028245</v>
      </c>
      <c r="U4318" s="32">
        <v>0.8056</v>
      </c>
      <c r="V4318" s="32">
        <v>0.087165</v>
      </c>
      <c r="W4318" s="32">
        <v>0.4365</v>
      </c>
    </row>
    <row r="4319" ht="14.25" customHeight="1">
      <c r="B4319" s="61">
        <v>39898.0</v>
      </c>
      <c r="C4319" s="32">
        <v>17787.0</v>
      </c>
      <c r="D4319" s="32">
        <v>16975.0</v>
      </c>
      <c r="E4319" s="32">
        <v>84.165</v>
      </c>
      <c r="F4319" s="32">
        <v>98.71</v>
      </c>
      <c r="G4319" s="32">
        <v>1.3526</v>
      </c>
      <c r="H4319" s="32">
        <v>0.01013</v>
      </c>
      <c r="I4319" s="32">
        <v>0.14637</v>
      </c>
      <c r="J4319" s="32" t="s">
        <v>958</v>
      </c>
      <c r="K4319" s="32">
        <v>1.4453</v>
      </c>
      <c r="L4319" s="32">
        <v>0.029587</v>
      </c>
      <c r="M4319" s="32">
        <v>0.2762</v>
      </c>
      <c r="N4319" s="32">
        <v>0.07558</v>
      </c>
      <c r="O4319" s="32">
        <v>0.01449</v>
      </c>
      <c r="P4319" s="32">
        <v>0.8757</v>
      </c>
      <c r="Q4319" s="32">
        <v>1.24316</v>
      </c>
      <c r="R4319" s="32">
        <v>0.020816</v>
      </c>
      <c r="S4319" s="32">
        <v>0.019777</v>
      </c>
      <c r="T4319" s="32">
        <v>0.028275</v>
      </c>
      <c r="U4319" s="32">
        <v>0.8126</v>
      </c>
      <c r="V4319" s="32">
        <v>0.086138</v>
      </c>
      <c r="W4319" s="32">
        <v>0.4447</v>
      </c>
    </row>
    <row r="4320" ht="14.25" customHeight="1">
      <c r="B4320" s="61">
        <v>39897.0</v>
      </c>
      <c r="C4320" s="32">
        <v>17764.0</v>
      </c>
      <c r="D4320" s="32">
        <v>16978.0</v>
      </c>
      <c r="E4320" s="32">
        <v>83.808</v>
      </c>
      <c r="F4320" s="32">
        <v>97.54</v>
      </c>
      <c r="G4320" s="32">
        <v>1.3583</v>
      </c>
      <c r="H4320" s="32">
        <v>0.010253</v>
      </c>
      <c r="I4320" s="32">
        <v>0.1464</v>
      </c>
      <c r="J4320" s="32" t="s">
        <v>958</v>
      </c>
      <c r="K4320" s="32">
        <v>1.4552</v>
      </c>
      <c r="L4320" s="32">
        <v>0.029516</v>
      </c>
      <c r="M4320" s="32">
        <v>0.2748</v>
      </c>
      <c r="N4320" s="32">
        <v>0.07348</v>
      </c>
      <c r="O4320" s="32">
        <v>0.01449</v>
      </c>
      <c r="P4320" s="32">
        <v>0.8762</v>
      </c>
      <c r="Q4320" s="32">
        <v>1.24147</v>
      </c>
      <c r="R4320" s="32">
        <v>0.020786</v>
      </c>
      <c r="S4320" s="32">
        <v>0.019708</v>
      </c>
      <c r="T4320" s="32">
        <v>0.028201</v>
      </c>
      <c r="U4320" s="32">
        <v>0.8118</v>
      </c>
      <c r="V4320" s="32">
        <v>0.085932</v>
      </c>
      <c r="W4320" s="32">
        <v>0.4469</v>
      </c>
    </row>
    <row r="4321" ht="14.25" customHeight="1">
      <c r="B4321" s="61">
        <v>39896.0</v>
      </c>
      <c r="C4321" s="32">
        <v>17700.0</v>
      </c>
      <c r="D4321" s="32">
        <v>16980.0</v>
      </c>
      <c r="E4321" s="32">
        <v>83.858</v>
      </c>
      <c r="F4321" s="32">
        <v>97.86</v>
      </c>
      <c r="G4321" s="32">
        <v>1.3468</v>
      </c>
      <c r="H4321" s="32">
        <v>0.010219</v>
      </c>
      <c r="I4321" s="32">
        <v>0.14642</v>
      </c>
      <c r="J4321" s="32" t="s">
        <v>958</v>
      </c>
      <c r="K4321" s="32">
        <v>1.4681</v>
      </c>
      <c r="L4321" s="32">
        <v>0.029603</v>
      </c>
      <c r="M4321" s="32">
        <v>0.2747</v>
      </c>
      <c r="N4321" s="32">
        <v>0.07217</v>
      </c>
      <c r="O4321" s="32">
        <v>0.01449</v>
      </c>
      <c r="P4321" s="32">
        <v>0.8763</v>
      </c>
      <c r="Q4321" s="32">
        <v>1.24224</v>
      </c>
      <c r="R4321" s="32">
        <v>0.020833</v>
      </c>
      <c r="S4321" s="32">
        <v>0.019718</v>
      </c>
      <c r="T4321" s="32">
        <v>0.028239</v>
      </c>
      <c r="U4321" s="32">
        <v>0.8116</v>
      </c>
      <c r="V4321" s="32">
        <v>0.087817</v>
      </c>
      <c r="W4321" s="32">
        <v>0.4446</v>
      </c>
    </row>
    <row r="4322" ht="14.25" customHeight="1">
      <c r="B4322" s="61">
        <v>39895.0</v>
      </c>
      <c r="C4322" s="32">
        <v>17487.0</v>
      </c>
      <c r="D4322" s="32">
        <v>16980.0</v>
      </c>
      <c r="E4322" s="32">
        <v>83.426</v>
      </c>
      <c r="F4322" s="32">
        <v>96.95</v>
      </c>
      <c r="G4322" s="32">
        <v>1.3633</v>
      </c>
      <c r="H4322" s="32">
        <v>0.010314</v>
      </c>
      <c r="I4322" s="32">
        <v>0.14635</v>
      </c>
      <c r="J4322" s="32" t="s">
        <v>958</v>
      </c>
      <c r="K4322" s="32">
        <v>1.4572</v>
      </c>
      <c r="L4322" s="32">
        <v>0.029599</v>
      </c>
      <c r="M4322" s="32">
        <v>0.2752</v>
      </c>
      <c r="N4322" s="32">
        <v>0.07221</v>
      </c>
      <c r="O4322" s="32">
        <v>0.01449</v>
      </c>
      <c r="P4322" s="32">
        <v>0.8769</v>
      </c>
      <c r="Q4322" s="32">
        <v>1.24216</v>
      </c>
      <c r="R4322" s="32">
        <v>0.020846</v>
      </c>
      <c r="S4322" s="32">
        <v>0.019815</v>
      </c>
      <c r="T4322" s="32">
        <v>0.028297</v>
      </c>
      <c r="U4322" s="32">
        <v>0.8188</v>
      </c>
      <c r="V4322" s="32">
        <v>0.087991</v>
      </c>
      <c r="W4322" s="32">
        <v>0.4456</v>
      </c>
    </row>
    <row r="4323" ht="14.25" customHeight="1">
      <c r="B4323" s="61">
        <v>39892.0</v>
      </c>
      <c r="C4323" s="32">
        <v>17478.0</v>
      </c>
      <c r="D4323" s="32">
        <v>16981.0</v>
      </c>
      <c r="E4323" s="32">
        <v>83.841</v>
      </c>
      <c r="F4323" s="32">
        <v>95.94</v>
      </c>
      <c r="G4323" s="32">
        <v>1.3582</v>
      </c>
      <c r="H4323" s="32">
        <v>0.01042</v>
      </c>
      <c r="I4323" s="32">
        <v>0.14646</v>
      </c>
      <c r="J4323" s="32" t="s">
        <v>958</v>
      </c>
      <c r="K4323" s="32">
        <v>1.4465</v>
      </c>
      <c r="L4323" s="32">
        <v>0.029609</v>
      </c>
      <c r="M4323" s="32">
        <v>0.2742</v>
      </c>
      <c r="N4323" s="32">
        <v>0.07111</v>
      </c>
      <c r="O4323" s="32">
        <v>0.01449</v>
      </c>
      <c r="P4323" s="32">
        <v>0.8773</v>
      </c>
      <c r="Q4323" s="32">
        <v>1.24162</v>
      </c>
      <c r="R4323" s="32">
        <v>0.020731</v>
      </c>
      <c r="S4323" s="32">
        <v>0.019745</v>
      </c>
      <c r="T4323" s="32">
        <v>0.028299</v>
      </c>
      <c r="U4323" s="32">
        <v>0.8059</v>
      </c>
      <c r="V4323" s="32">
        <v>0.084927</v>
      </c>
      <c r="W4323" s="32">
        <v>0.4405</v>
      </c>
    </row>
    <row r="4324" ht="14.25" customHeight="1">
      <c r="B4324" s="61">
        <v>39891.0</v>
      </c>
      <c r="C4324" s="32">
        <v>17486.0</v>
      </c>
      <c r="D4324" s="32">
        <v>16978.0</v>
      </c>
      <c r="E4324" s="32">
        <v>83.129</v>
      </c>
      <c r="F4324" s="32">
        <v>94.52</v>
      </c>
      <c r="G4324" s="32">
        <v>1.3665</v>
      </c>
      <c r="H4324" s="32">
        <v>0.010578</v>
      </c>
      <c r="I4324" s="32">
        <v>0.14645</v>
      </c>
      <c r="J4324" s="32" t="s">
        <v>958</v>
      </c>
      <c r="K4324" s="32">
        <v>1.4506</v>
      </c>
      <c r="L4324" s="32">
        <v>0.0295</v>
      </c>
      <c r="M4324" s="32">
        <v>0.2736</v>
      </c>
      <c r="N4324" s="32">
        <v>0.07192</v>
      </c>
      <c r="O4324" s="32">
        <v>0.01449</v>
      </c>
      <c r="P4324" s="32">
        <v>0.8762</v>
      </c>
      <c r="Q4324" s="32">
        <v>1.24255</v>
      </c>
      <c r="R4324" s="32">
        <v>0.020709</v>
      </c>
      <c r="S4324" s="32">
        <v>0.019844</v>
      </c>
      <c r="T4324" s="32">
        <v>0.028249</v>
      </c>
      <c r="U4324" s="32">
        <v>0.8067</v>
      </c>
      <c r="V4324" s="32">
        <v>0.083859</v>
      </c>
      <c r="W4324" s="32">
        <v>0.4431</v>
      </c>
    </row>
    <row r="4325" ht="14.25" customHeight="1">
      <c r="B4325" s="61">
        <v>39890.0</v>
      </c>
      <c r="C4325" s="32">
        <v>17484.0</v>
      </c>
      <c r="D4325" s="32">
        <v>16976.0</v>
      </c>
      <c r="E4325" s="32">
        <v>84.595</v>
      </c>
      <c r="F4325" s="32">
        <v>96.23</v>
      </c>
      <c r="G4325" s="32">
        <v>1.3474</v>
      </c>
      <c r="H4325" s="32">
        <v>0.010393</v>
      </c>
      <c r="I4325" s="32">
        <v>0.14631</v>
      </c>
      <c r="J4325" s="32" t="s">
        <v>958</v>
      </c>
      <c r="K4325" s="32">
        <v>1.4275</v>
      </c>
      <c r="L4325" s="32">
        <v>0.029292</v>
      </c>
      <c r="M4325" s="32">
        <v>0.2743</v>
      </c>
      <c r="N4325" s="32">
        <v>0.07242</v>
      </c>
      <c r="O4325" s="32">
        <v>0.01449</v>
      </c>
      <c r="P4325" s="32">
        <v>0.8759</v>
      </c>
      <c r="Q4325" s="32">
        <v>1.24285</v>
      </c>
      <c r="R4325" s="32">
        <v>0.020668</v>
      </c>
      <c r="S4325" s="32">
        <v>0.019494</v>
      </c>
      <c r="T4325" s="32">
        <v>0.027968</v>
      </c>
      <c r="U4325" s="32">
        <v>0.8022</v>
      </c>
      <c r="V4325" s="32">
        <v>0.084035</v>
      </c>
      <c r="W4325" s="32">
        <v>0.4446</v>
      </c>
    </row>
    <row r="4326" ht="14.25" customHeight="1">
      <c r="B4326" s="61">
        <v>39889.0</v>
      </c>
      <c r="C4326" s="32">
        <v>17486.0</v>
      </c>
      <c r="D4326" s="32">
        <v>16977.0</v>
      </c>
      <c r="E4326" s="32">
        <v>86.933</v>
      </c>
      <c r="F4326" s="32">
        <v>98.6</v>
      </c>
      <c r="G4326" s="32">
        <v>1.3017</v>
      </c>
      <c r="H4326" s="32">
        <v>0.010141</v>
      </c>
      <c r="I4326" s="32">
        <v>0.14626</v>
      </c>
      <c r="J4326" s="32" t="s">
        <v>958</v>
      </c>
      <c r="K4326" s="32">
        <v>1.4037</v>
      </c>
      <c r="L4326" s="32">
        <v>0.029214</v>
      </c>
      <c r="M4326" s="32">
        <v>0.2733</v>
      </c>
      <c r="N4326" s="32">
        <v>0.07108</v>
      </c>
      <c r="O4326" s="32">
        <v>0.01449</v>
      </c>
      <c r="P4326" s="32">
        <v>0.8757</v>
      </c>
      <c r="Q4326" s="32">
        <v>1.24456</v>
      </c>
      <c r="R4326" s="32">
        <v>0.020721</v>
      </c>
      <c r="S4326" s="32">
        <v>0.019422</v>
      </c>
      <c r="T4326" s="32">
        <v>0.027925</v>
      </c>
      <c r="U4326" s="32">
        <v>0.7873</v>
      </c>
      <c r="V4326" s="32">
        <v>0.083063</v>
      </c>
      <c r="W4326" s="32">
        <v>0.4379</v>
      </c>
    </row>
    <row r="4327" ht="14.25" customHeight="1">
      <c r="B4327" s="61">
        <v>39888.0</v>
      </c>
      <c r="C4327" s="32">
        <v>17481.0</v>
      </c>
      <c r="D4327" s="32">
        <v>16975.0</v>
      </c>
      <c r="E4327" s="32">
        <v>86.946</v>
      </c>
      <c r="F4327" s="32">
        <v>98.18</v>
      </c>
      <c r="G4327" s="32">
        <v>1.2968</v>
      </c>
      <c r="H4327" s="32">
        <v>0.010185</v>
      </c>
      <c r="I4327" s="32">
        <v>0.14623</v>
      </c>
      <c r="J4327" s="32" t="s">
        <v>958</v>
      </c>
      <c r="K4327" s="32">
        <v>1.4064</v>
      </c>
      <c r="L4327" s="32">
        <v>0.029176</v>
      </c>
      <c r="M4327" s="32">
        <v>0.2731</v>
      </c>
      <c r="N4327" s="32">
        <v>0.07017</v>
      </c>
      <c r="O4327" s="32">
        <v>0.01449</v>
      </c>
      <c r="P4327" s="32">
        <v>0.8759</v>
      </c>
      <c r="Q4327" s="32">
        <v>1.24394</v>
      </c>
      <c r="R4327" s="32">
        <v>0.020725</v>
      </c>
      <c r="S4327" s="32">
        <v>0.019456</v>
      </c>
      <c r="T4327" s="32">
        <v>0.027917</v>
      </c>
      <c r="U4327" s="32">
        <v>0.7863</v>
      </c>
      <c r="V4327" s="32">
        <v>0.083825</v>
      </c>
      <c r="W4327" s="32">
        <v>0.4378</v>
      </c>
    </row>
    <row r="4328" ht="14.25" customHeight="1">
      <c r="B4328" s="61">
        <v>39885.0</v>
      </c>
      <c r="C4328" s="32">
        <v>17482.0</v>
      </c>
      <c r="D4328" s="32">
        <v>16974.0</v>
      </c>
      <c r="E4328" s="32">
        <v>87.428</v>
      </c>
      <c r="F4328" s="32">
        <v>97.95</v>
      </c>
      <c r="G4328" s="32">
        <v>1.2928</v>
      </c>
      <c r="H4328" s="32">
        <v>0.010205</v>
      </c>
      <c r="I4328" s="32">
        <v>0.14625</v>
      </c>
      <c r="J4328" s="32" t="s">
        <v>958</v>
      </c>
      <c r="K4328" s="32">
        <v>1.4002</v>
      </c>
      <c r="L4328" s="32">
        <v>0.028996</v>
      </c>
      <c r="M4328" s="32">
        <v>0.2699</v>
      </c>
      <c r="N4328" s="32">
        <v>0.0673</v>
      </c>
      <c r="O4328" s="32">
        <v>0.0145</v>
      </c>
      <c r="P4328" s="32">
        <v>0.8768</v>
      </c>
      <c r="Q4328" s="32">
        <v>1.24533</v>
      </c>
      <c r="R4328" s="32">
        <v>0.020653</v>
      </c>
      <c r="S4328" s="32">
        <v>0.019417</v>
      </c>
      <c r="T4328" s="32">
        <v>0.027816</v>
      </c>
      <c r="U4328" s="32">
        <v>0.7866</v>
      </c>
      <c r="V4328" s="32">
        <v>0.083648</v>
      </c>
      <c r="W4328" s="32">
        <v>0.4343</v>
      </c>
    </row>
    <row r="4329" ht="14.25" customHeight="1">
      <c r="B4329" s="61">
        <v>39884.0</v>
      </c>
      <c r="C4329" s="32">
        <v>17485.0</v>
      </c>
      <c r="D4329" s="32">
        <v>16976.0</v>
      </c>
      <c r="E4329" s="32">
        <v>87.66</v>
      </c>
      <c r="F4329" s="32">
        <v>97.72</v>
      </c>
      <c r="G4329" s="32">
        <v>1.2913</v>
      </c>
      <c r="H4329" s="32">
        <v>0.010233</v>
      </c>
      <c r="I4329" s="32">
        <v>0.14623</v>
      </c>
      <c r="J4329" s="32" t="s">
        <v>958</v>
      </c>
      <c r="K4329" s="32">
        <v>1.3939</v>
      </c>
      <c r="L4329" s="32">
        <v>0.029044</v>
      </c>
      <c r="M4329" s="32">
        <v>0.2721</v>
      </c>
      <c r="N4329" s="32">
        <v>0.06772</v>
      </c>
      <c r="O4329" s="32">
        <v>0.0145</v>
      </c>
      <c r="P4329" s="32">
        <v>0.8745</v>
      </c>
      <c r="Q4329" s="32">
        <v>1.24821</v>
      </c>
      <c r="R4329" s="32">
        <v>0.020681</v>
      </c>
      <c r="S4329" s="32">
        <v>0.019283</v>
      </c>
      <c r="T4329" s="32">
        <v>0.027879</v>
      </c>
      <c r="U4329" s="32">
        <v>0.7827</v>
      </c>
      <c r="V4329" s="32">
        <v>0.083745</v>
      </c>
      <c r="W4329" s="32">
        <v>0.4355</v>
      </c>
    </row>
    <row r="4330" ht="14.25" customHeight="1">
      <c r="B4330" s="61">
        <v>39883.0</v>
      </c>
      <c r="C4330" s="32">
        <v>17478.0</v>
      </c>
      <c r="D4330" s="32">
        <v>16977.0</v>
      </c>
      <c r="E4330" s="32">
        <v>87.868</v>
      </c>
      <c r="F4330" s="32">
        <v>97.28</v>
      </c>
      <c r="G4330" s="32">
        <v>1.2837</v>
      </c>
      <c r="H4330" s="32">
        <v>0.01028</v>
      </c>
      <c r="I4330" s="32">
        <v>0.14619</v>
      </c>
      <c r="J4330" s="32" t="s">
        <v>958</v>
      </c>
      <c r="K4330" s="32">
        <v>1.3874</v>
      </c>
      <c r="L4330" s="32">
        <v>0.028997</v>
      </c>
      <c r="M4330" s="32">
        <v>0.2718</v>
      </c>
      <c r="N4330" s="32">
        <v>0.06751</v>
      </c>
      <c r="O4330" s="32">
        <v>0.01451</v>
      </c>
      <c r="P4330" s="32">
        <v>0.8753</v>
      </c>
      <c r="Q4330" s="32">
        <v>1.24533</v>
      </c>
      <c r="R4330" s="32">
        <v>0.020693</v>
      </c>
      <c r="S4330" s="32">
        <v>0.019286</v>
      </c>
      <c r="T4330" s="32">
        <v>0.027799</v>
      </c>
      <c r="U4330" s="32">
        <v>0.7782</v>
      </c>
      <c r="V4330" s="32">
        <v>0.083162</v>
      </c>
      <c r="W4330" s="32">
        <v>0.4271</v>
      </c>
    </row>
    <row r="4331" ht="14.25" customHeight="1">
      <c r="B4331" s="61">
        <v>39882.0</v>
      </c>
      <c r="C4331" s="32">
        <v>17481.0</v>
      </c>
      <c r="D4331" s="32">
        <v>16975.0</v>
      </c>
      <c r="E4331" s="32">
        <v>88.927</v>
      </c>
      <c r="F4331" s="32">
        <v>98.67</v>
      </c>
      <c r="G4331" s="32">
        <v>1.2682</v>
      </c>
      <c r="H4331" s="32">
        <v>0.010135</v>
      </c>
      <c r="I4331" s="32">
        <v>0.14617</v>
      </c>
      <c r="J4331" s="32" t="s">
        <v>958</v>
      </c>
      <c r="K4331" s="32">
        <v>1.3753</v>
      </c>
      <c r="L4331" s="32">
        <v>0.029112</v>
      </c>
      <c r="M4331" s="32">
        <v>0.2714</v>
      </c>
      <c r="N4331" s="32">
        <v>0.06686</v>
      </c>
      <c r="O4331" s="32">
        <v>0.01451</v>
      </c>
      <c r="P4331" s="32">
        <v>0.8745</v>
      </c>
      <c r="Q4331" s="32">
        <v>1.241</v>
      </c>
      <c r="R4331" s="32">
        <v>0.020715</v>
      </c>
      <c r="S4331" s="32">
        <v>0.019286</v>
      </c>
      <c r="T4331" s="32">
        <v>0.027807</v>
      </c>
      <c r="U4331" s="32">
        <v>0.7819</v>
      </c>
      <c r="V4331" s="32">
        <v>0.084214</v>
      </c>
      <c r="W4331" s="32">
        <v>0.4284</v>
      </c>
    </row>
    <row r="4332" ht="14.25" customHeight="1">
      <c r="B4332" s="61">
        <v>39881.0</v>
      </c>
      <c r="C4332" s="32">
        <v>17481.0</v>
      </c>
      <c r="D4332" s="32">
        <v>16972.0</v>
      </c>
      <c r="E4332" s="32">
        <v>89.009</v>
      </c>
      <c r="F4332" s="32">
        <v>98.85</v>
      </c>
      <c r="G4332" s="32">
        <v>1.2611</v>
      </c>
      <c r="H4332" s="32">
        <v>0.010117</v>
      </c>
      <c r="I4332" s="32">
        <v>0.1462</v>
      </c>
      <c r="J4332" s="32" t="s">
        <v>958</v>
      </c>
      <c r="K4332" s="32">
        <v>1.3776</v>
      </c>
      <c r="L4332" s="32">
        <v>0.028699</v>
      </c>
      <c r="M4332" s="32">
        <v>0.2688</v>
      </c>
      <c r="N4332" s="32">
        <v>0.0645</v>
      </c>
      <c r="O4332" s="32">
        <v>0.01451</v>
      </c>
      <c r="P4332" s="32">
        <v>0.8743</v>
      </c>
      <c r="Q4332" s="32">
        <v>1.2407</v>
      </c>
      <c r="R4332" s="32">
        <v>0.020614</v>
      </c>
      <c r="S4332" s="32">
        <v>0.019286</v>
      </c>
      <c r="T4332" s="32">
        <v>0.027666</v>
      </c>
      <c r="U4332" s="32">
        <v>0.7685</v>
      </c>
      <c r="V4332" s="32">
        <v>0.083143</v>
      </c>
      <c r="W4332" s="32">
        <v>0.4191</v>
      </c>
    </row>
    <row r="4333" ht="14.25" customHeight="1">
      <c r="B4333" s="61">
        <v>39878.0</v>
      </c>
      <c r="C4333" s="32">
        <v>17481.0</v>
      </c>
      <c r="D4333" s="32">
        <v>16973.0</v>
      </c>
      <c r="E4333" s="32">
        <v>88.512</v>
      </c>
      <c r="F4333" s="32">
        <v>98.26</v>
      </c>
      <c r="G4333" s="32">
        <v>1.2653</v>
      </c>
      <c r="H4333" s="32">
        <v>0.010177</v>
      </c>
      <c r="I4333" s="32">
        <v>0.1462</v>
      </c>
      <c r="J4333" s="32" t="s">
        <v>958</v>
      </c>
      <c r="K4333" s="32">
        <v>1.4094</v>
      </c>
      <c r="L4333" s="32">
        <v>0.028802</v>
      </c>
      <c r="M4333" s="32">
        <v>0.2682</v>
      </c>
      <c r="N4333" s="32">
        <v>0.0646</v>
      </c>
      <c r="O4333" s="32">
        <v>0.01451</v>
      </c>
      <c r="P4333" s="32">
        <v>0.8749</v>
      </c>
      <c r="Q4333" s="32">
        <v>1.24247</v>
      </c>
      <c r="R4333" s="32">
        <v>0.020585</v>
      </c>
      <c r="S4333" s="32">
        <v>0.019346</v>
      </c>
      <c r="T4333" s="32">
        <v>0.027782</v>
      </c>
      <c r="U4333" s="32">
        <v>0.777</v>
      </c>
      <c r="V4333" s="32">
        <v>0.083056</v>
      </c>
      <c r="W4333" s="32">
        <v>0.4191</v>
      </c>
    </row>
    <row r="4334" ht="14.25" customHeight="1">
      <c r="B4334" s="61">
        <v>39877.0</v>
      </c>
      <c r="C4334" s="32">
        <v>17479.0</v>
      </c>
      <c r="D4334" s="32">
        <v>16971.0</v>
      </c>
      <c r="E4334" s="32">
        <v>89.105</v>
      </c>
      <c r="F4334" s="32">
        <v>98.07</v>
      </c>
      <c r="G4334" s="32">
        <v>1.254</v>
      </c>
      <c r="H4334" s="32">
        <v>0.010195</v>
      </c>
      <c r="I4334" s="32">
        <v>0.14618</v>
      </c>
      <c r="J4334" s="32" t="s">
        <v>958</v>
      </c>
      <c r="K4334" s="32">
        <v>1.4118</v>
      </c>
      <c r="L4334" s="32">
        <v>0.028571</v>
      </c>
      <c r="M4334" s="32">
        <v>0.2671</v>
      </c>
      <c r="N4334" s="32">
        <v>0.06314</v>
      </c>
      <c r="O4334" s="32">
        <v>0.01451</v>
      </c>
      <c r="P4334" s="32">
        <v>0.8753</v>
      </c>
      <c r="Q4334" s="32">
        <v>1.24549</v>
      </c>
      <c r="R4334" s="32">
        <v>0.020619</v>
      </c>
      <c r="S4334" s="32">
        <v>0.01932</v>
      </c>
      <c r="T4334" s="32">
        <v>0.027605</v>
      </c>
      <c r="U4334" s="32">
        <v>0.7745</v>
      </c>
      <c r="V4334" s="32">
        <v>0.082752</v>
      </c>
      <c r="W4334" s="32">
        <v>0.4173</v>
      </c>
    </row>
    <row r="4335" ht="14.25" customHeight="1">
      <c r="B4335" s="61">
        <v>39876.0</v>
      </c>
      <c r="C4335" s="32">
        <v>17476.0</v>
      </c>
      <c r="D4335" s="32">
        <v>16969.0</v>
      </c>
      <c r="E4335" s="32">
        <v>88.577</v>
      </c>
      <c r="F4335" s="32">
        <v>99.16</v>
      </c>
      <c r="G4335" s="32">
        <v>1.2661</v>
      </c>
      <c r="H4335" s="32">
        <v>0.010085</v>
      </c>
      <c r="I4335" s="32">
        <v>0.14614</v>
      </c>
      <c r="J4335" s="32" t="s">
        <v>958</v>
      </c>
      <c r="K4335" s="32">
        <v>1.4194</v>
      </c>
      <c r="L4335" s="32">
        <v>0.028719</v>
      </c>
      <c r="M4335" s="32">
        <v>0.2691</v>
      </c>
      <c r="N4335" s="32">
        <v>0.06446</v>
      </c>
      <c r="O4335" s="32">
        <v>0.01451</v>
      </c>
      <c r="P4335" s="32">
        <v>0.8752</v>
      </c>
      <c r="Q4335" s="32">
        <v>1.24688</v>
      </c>
      <c r="R4335" s="32">
        <v>0.020627</v>
      </c>
      <c r="S4335" s="32">
        <v>0.019406</v>
      </c>
      <c r="T4335" s="32">
        <v>0.027717</v>
      </c>
      <c r="U4335" s="32">
        <v>0.7855</v>
      </c>
      <c r="V4335" s="32">
        <v>0.083335</v>
      </c>
      <c r="W4335" s="32">
        <v>0.4221</v>
      </c>
    </row>
    <row r="4336" ht="14.25" customHeight="1">
      <c r="B4336" s="61">
        <v>39875.0</v>
      </c>
      <c r="C4336" s="32">
        <v>17477.0</v>
      </c>
      <c r="D4336" s="32">
        <v>16970.0</v>
      </c>
      <c r="E4336" s="32">
        <v>88.91</v>
      </c>
      <c r="F4336" s="32">
        <v>98.17</v>
      </c>
      <c r="G4336" s="32">
        <v>1.2561</v>
      </c>
      <c r="H4336" s="32">
        <v>0.010188</v>
      </c>
      <c r="I4336" s="32">
        <v>0.14616</v>
      </c>
      <c r="J4336" s="32" t="s">
        <v>958</v>
      </c>
      <c r="K4336" s="32">
        <v>1.405</v>
      </c>
      <c r="L4336" s="32">
        <v>0.028486</v>
      </c>
      <c r="M4336" s="32">
        <v>0.2692</v>
      </c>
      <c r="N4336" s="32">
        <v>0.06444</v>
      </c>
      <c r="O4336" s="32">
        <v>0.01451</v>
      </c>
      <c r="P4336" s="32">
        <v>0.8752</v>
      </c>
      <c r="Q4336" s="32">
        <v>1.24875</v>
      </c>
      <c r="R4336" s="32">
        <v>0.020521</v>
      </c>
      <c r="S4336" s="32">
        <v>0.019238</v>
      </c>
      <c r="T4336" s="32">
        <v>0.02768</v>
      </c>
      <c r="U4336" s="32">
        <v>0.7734</v>
      </c>
      <c r="V4336" s="32">
        <v>0.082988</v>
      </c>
      <c r="W4336" s="32">
        <v>0.4131</v>
      </c>
    </row>
    <row r="4337" ht="14.25" customHeight="1">
      <c r="B4337" s="61">
        <v>39874.0</v>
      </c>
      <c r="C4337" s="32">
        <v>17466.0</v>
      </c>
      <c r="D4337" s="32">
        <v>16972.0</v>
      </c>
      <c r="E4337" s="32">
        <v>88.94</v>
      </c>
      <c r="F4337" s="32">
        <v>97.46</v>
      </c>
      <c r="G4337" s="32">
        <v>1.2578</v>
      </c>
      <c r="H4337" s="32">
        <v>0.010262</v>
      </c>
      <c r="I4337" s="32">
        <v>0.14608</v>
      </c>
      <c r="J4337" s="32" t="s">
        <v>958</v>
      </c>
      <c r="K4337" s="32">
        <v>1.4055</v>
      </c>
      <c r="L4337" s="32">
        <v>0.028373</v>
      </c>
      <c r="M4337" s="32">
        <v>0.2675</v>
      </c>
      <c r="N4337" s="32">
        <v>0.06367</v>
      </c>
      <c r="O4337" s="32">
        <v>0.01451</v>
      </c>
      <c r="P4337" s="32">
        <v>0.8748</v>
      </c>
      <c r="Q4337" s="32">
        <v>1.2511</v>
      </c>
      <c r="R4337" s="32">
        <v>0.020439</v>
      </c>
      <c r="S4337" s="32">
        <v>0.019253</v>
      </c>
      <c r="T4337" s="32">
        <v>0.027567</v>
      </c>
      <c r="U4337" s="32">
        <v>0.7731</v>
      </c>
      <c r="V4337" s="32">
        <v>0.081969</v>
      </c>
      <c r="W4337" s="32">
        <v>0.4081</v>
      </c>
    </row>
    <row r="4338" ht="14.25" customHeight="1">
      <c r="B4338" s="61">
        <v>39871.0</v>
      </c>
      <c r="C4338" s="32">
        <v>17479.0</v>
      </c>
      <c r="D4338" s="32">
        <v>16971.0</v>
      </c>
      <c r="E4338" s="32">
        <v>88.008</v>
      </c>
      <c r="F4338" s="32">
        <v>97.58</v>
      </c>
      <c r="G4338" s="32">
        <v>1.2669</v>
      </c>
      <c r="H4338" s="32">
        <v>0.010248</v>
      </c>
      <c r="I4338" s="32">
        <v>0.1462</v>
      </c>
      <c r="J4338" s="32" t="s">
        <v>958</v>
      </c>
      <c r="K4338" s="32">
        <v>1.4318</v>
      </c>
      <c r="L4338" s="32">
        <v>0.02858</v>
      </c>
      <c r="M4338" s="32">
        <v>0.2694</v>
      </c>
      <c r="N4338" s="32">
        <v>0.06521</v>
      </c>
      <c r="O4338" s="32">
        <v>0.01451</v>
      </c>
      <c r="P4338" s="32">
        <v>0.8744</v>
      </c>
      <c r="Q4338" s="32">
        <v>1.25039</v>
      </c>
      <c r="R4338" s="32">
        <v>0.020531</v>
      </c>
      <c r="S4338" s="32">
        <v>0.019459</v>
      </c>
      <c r="T4338" s="32">
        <v>0.027632</v>
      </c>
      <c r="U4338" s="32">
        <v>0.784</v>
      </c>
      <c r="V4338" s="32">
        <v>0.083404</v>
      </c>
      <c r="W4338" s="32">
        <v>0.4181</v>
      </c>
    </row>
    <row r="4339" ht="14.25" customHeight="1">
      <c r="B4339" s="61">
        <v>39870.0</v>
      </c>
      <c r="C4339" s="32">
        <v>17482.0</v>
      </c>
      <c r="D4339" s="32">
        <v>16974.0</v>
      </c>
      <c r="E4339" s="32">
        <v>87.727</v>
      </c>
      <c r="F4339" s="32">
        <v>98.52</v>
      </c>
      <c r="G4339" s="32">
        <v>1.2744</v>
      </c>
      <c r="H4339" s="32">
        <v>0.010151</v>
      </c>
      <c r="I4339" s="32">
        <v>0.1462</v>
      </c>
      <c r="J4339" s="32" t="s">
        <v>958</v>
      </c>
      <c r="K4339" s="32">
        <v>1.4317</v>
      </c>
      <c r="L4339" s="32">
        <v>0.028744</v>
      </c>
      <c r="M4339" s="32">
        <v>0.2715</v>
      </c>
      <c r="N4339" s="32">
        <v>0.06591</v>
      </c>
      <c r="O4339" s="32">
        <v>0.01451</v>
      </c>
      <c r="P4339" s="32">
        <v>0.8681</v>
      </c>
      <c r="Q4339" s="32">
        <v>1.25282</v>
      </c>
      <c r="R4339" s="32">
        <v>0.02073</v>
      </c>
      <c r="S4339" s="32">
        <v>0.019822</v>
      </c>
      <c r="T4339" s="32">
        <v>0.027805</v>
      </c>
      <c r="U4339" s="32">
        <v>0.7977</v>
      </c>
      <c r="V4339" s="32">
        <v>0.083333</v>
      </c>
      <c r="W4339" s="32">
        <v>0.4248</v>
      </c>
    </row>
    <row r="4340" ht="14.25" customHeight="1">
      <c r="B4340" s="61">
        <v>39869.0</v>
      </c>
      <c r="C4340" s="32">
        <v>17480.0</v>
      </c>
      <c r="D4340" s="32">
        <v>16973.0</v>
      </c>
      <c r="E4340" s="32">
        <v>87.906</v>
      </c>
      <c r="F4340" s="32">
        <v>97.39</v>
      </c>
      <c r="G4340" s="32">
        <v>1.2723</v>
      </c>
      <c r="H4340" s="32">
        <v>0.010267</v>
      </c>
      <c r="I4340" s="32">
        <v>0.14625</v>
      </c>
      <c r="J4340" s="32" t="s">
        <v>958</v>
      </c>
      <c r="K4340" s="32">
        <v>1.4201</v>
      </c>
      <c r="L4340" s="32">
        <v>0.028787</v>
      </c>
      <c r="M4340" s="32">
        <v>0.2726</v>
      </c>
      <c r="N4340" s="32">
        <v>0.0661</v>
      </c>
      <c r="O4340" s="32">
        <v>0.01452</v>
      </c>
      <c r="P4340" s="32">
        <v>0.8703</v>
      </c>
      <c r="Q4340" s="32">
        <v>1.25172</v>
      </c>
      <c r="R4340" s="32">
        <v>0.020833</v>
      </c>
      <c r="S4340" s="32">
        <v>0.020028</v>
      </c>
      <c r="T4340" s="32">
        <v>0.027956</v>
      </c>
      <c r="U4340" s="32">
        <v>0.7954</v>
      </c>
      <c r="V4340" s="32">
        <v>0.083063</v>
      </c>
      <c r="W4340" s="32">
        <v>0.4225</v>
      </c>
    </row>
    <row r="4341" ht="14.25" customHeight="1">
      <c r="B4341" s="61">
        <v>39868.0</v>
      </c>
      <c r="C4341" s="32">
        <v>17480.0</v>
      </c>
      <c r="D4341" s="32">
        <v>16971.0</v>
      </c>
      <c r="E4341" s="32">
        <v>86.895</v>
      </c>
      <c r="F4341" s="32">
        <v>96.65</v>
      </c>
      <c r="G4341" s="32">
        <v>1.2846</v>
      </c>
      <c r="H4341" s="32">
        <v>0.010346</v>
      </c>
      <c r="I4341" s="32">
        <v>0.14626</v>
      </c>
      <c r="J4341" s="32" t="s">
        <v>958</v>
      </c>
      <c r="K4341" s="32">
        <v>1.4481</v>
      </c>
      <c r="L4341" s="32">
        <v>0.028823</v>
      </c>
      <c r="M4341" s="32">
        <v>0.2726</v>
      </c>
      <c r="N4341" s="32">
        <v>0.06593</v>
      </c>
      <c r="O4341" s="32">
        <v>0.01451</v>
      </c>
      <c r="P4341" s="32">
        <v>0.8741</v>
      </c>
      <c r="Q4341" s="32">
        <v>1.25282</v>
      </c>
      <c r="R4341" s="32">
        <v>0.020816</v>
      </c>
      <c r="S4341" s="32">
        <v>0.020036</v>
      </c>
      <c r="T4341" s="32">
        <v>0.028064</v>
      </c>
      <c r="U4341" s="32">
        <v>0.8049</v>
      </c>
      <c r="V4341" s="32">
        <v>0.083544</v>
      </c>
      <c r="W4341" s="32">
        <v>0.4192</v>
      </c>
    </row>
    <row r="4342" ht="14.25" customHeight="1">
      <c r="B4342" s="61">
        <v>39867.0</v>
      </c>
      <c r="C4342" s="32">
        <v>17479.0</v>
      </c>
      <c r="D4342" s="32">
        <v>16972.0</v>
      </c>
      <c r="E4342" s="32">
        <v>87.24</v>
      </c>
      <c r="F4342" s="32">
        <v>94.61</v>
      </c>
      <c r="G4342" s="32">
        <v>1.2694</v>
      </c>
      <c r="H4342" s="32">
        <v>0.01057</v>
      </c>
      <c r="I4342" s="32">
        <v>0.1463</v>
      </c>
      <c r="J4342" s="32" t="s">
        <v>958</v>
      </c>
      <c r="K4342" s="32">
        <v>1.4487</v>
      </c>
      <c r="L4342" s="32">
        <v>0.028752</v>
      </c>
      <c r="M4342" s="32">
        <v>0.2731</v>
      </c>
      <c r="N4342" s="32">
        <v>0.06664</v>
      </c>
      <c r="O4342" s="32">
        <v>0.01451</v>
      </c>
      <c r="P4342" s="32">
        <v>0.8749</v>
      </c>
      <c r="Q4342" s="32">
        <v>1.25313</v>
      </c>
      <c r="R4342" s="32">
        <v>0.020775</v>
      </c>
      <c r="S4342" s="32">
        <v>0.020113</v>
      </c>
      <c r="T4342" s="32">
        <v>0.028062</v>
      </c>
      <c r="U4342" s="32">
        <v>0.7998</v>
      </c>
      <c r="V4342" s="32">
        <v>0.083788</v>
      </c>
      <c r="W4342" s="32">
        <v>0.4184</v>
      </c>
    </row>
    <row r="4343" ht="14.25" customHeight="1">
      <c r="B4343" s="61">
        <v>39864.0</v>
      </c>
      <c r="C4343" s="32">
        <v>17482.0</v>
      </c>
      <c r="D4343" s="32">
        <v>16974.0</v>
      </c>
      <c r="E4343" s="32">
        <v>86.488</v>
      </c>
      <c r="F4343" s="32">
        <v>93.35</v>
      </c>
      <c r="G4343" s="32">
        <v>1.2826</v>
      </c>
      <c r="H4343" s="32">
        <v>0.010712</v>
      </c>
      <c r="I4343" s="32">
        <v>0.14619</v>
      </c>
      <c r="J4343" s="32" t="s">
        <v>958</v>
      </c>
      <c r="K4343" s="32">
        <v>1.4433</v>
      </c>
      <c r="L4343" s="32">
        <v>0.028777</v>
      </c>
      <c r="M4343" s="32">
        <v>0.2711</v>
      </c>
      <c r="N4343" s="32">
        <v>0.06601</v>
      </c>
      <c r="O4343" s="32">
        <v>0.01451</v>
      </c>
      <c r="P4343" s="32">
        <v>0.8751</v>
      </c>
      <c r="Q4343" s="32">
        <v>1.25227</v>
      </c>
      <c r="R4343" s="32">
        <v>0.020713</v>
      </c>
      <c r="S4343" s="32">
        <v>0.020101</v>
      </c>
      <c r="T4343" s="32">
        <v>0.027992</v>
      </c>
      <c r="U4343" s="32">
        <v>0.7988</v>
      </c>
      <c r="V4343" s="32">
        <v>0.082988</v>
      </c>
      <c r="W4343" s="32">
        <v>0.4195</v>
      </c>
    </row>
    <row r="4344" ht="14.25" customHeight="1">
      <c r="B4344" s="61">
        <v>39863.0</v>
      </c>
      <c r="C4344" s="32">
        <v>17486.0</v>
      </c>
      <c r="D4344" s="32">
        <v>16977.0</v>
      </c>
      <c r="E4344" s="32">
        <v>87.439</v>
      </c>
      <c r="F4344" s="32">
        <v>94.2</v>
      </c>
      <c r="G4344" s="32">
        <v>1.2674</v>
      </c>
      <c r="H4344" s="32">
        <v>0.010617</v>
      </c>
      <c r="I4344" s="32">
        <v>0.14627</v>
      </c>
      <c r="J4344" s="32" t="s">
        <v>958</v>
      </c>
      <c r="K4344" s="32">
        <v>1.4294</v>
      </c>
      <c r="L4344" s="32">
        <v>0.028948</v>
      </c>
      <c r="M4344" s="32">
        <v>0.2727</v>
      </c>
      <c r="N4344" s="32">
        <v>0.06746</v>
      </c>
      <c r="O4344" s="32">
        <v>0.01451</v>
      </c>
      <c r="P4344" s="32">
        <v>0.8757</v>
      </c>
      <c r="Q4344" s="32">
        <v>1.25196</v>
      </c>
      <c r="R4344" s="32">
        <v>0.020899</v>
      </c>
      <c r="S4344" s="32">
        <v>0.020147</v>
      </c>
      <c r="T4344" s="32">
        <v>0.02812</v>
      </c>
      <c r="U4344" s="32">
        <v>0.7949</v>
      </c>
      <c r="V4344" s="32">
        <v>0.082682</v>
      </c>
      <c r="W4344" s="32">
        <v>0.4215</v>
      </c>
    </row>
    <row r="4345" ht="14.25" customHeight="1">
      <c r="B4345" s="61">
        <v>39862.0</v>
      </c>
      <c r="C4345" s="32">
        <v>17486.0</v>
      </c>
      <c r="D4345" s="32">
        <v>16978.0</v>
      </c>
      <c r="E4345" s="32">
        <v>88.007</v>
      </c>
      <c r="F4345" s="32">
        <v>93.79</v>
      </c>
      <c r="G4345" s="32">
        <v>1.253</v>
      </c>
      <c r="H4345" s="32">
        <v>0.010662</v>
      </c>
      <c r="I4345" s="32">
        <v>0.14629</v>
      </c>
      <c r="J4345" s="32" t="s">
        <v>958</v>
      </c>
      <c r="K4345" s="32">
        <v>1.4211</v>
      </c>
      <c r="L4345" s="32">
        <v>0.028868</v>
      </c>
      <c r="M4345" s="32">
        <v>0.2726</v>
      </c>
      <c r="N4345" s="32">
        <v>0.06775</v>
      </c>
      <c r="O4345" s="32">
        <v>0.01451</v>
      </c>
      <c r="P4345" s="32">
        <v>0.8758</v>
      </c>
      <c r="Q4345" s="32">
        <v>1.24844</v>
      </c>
      <c r="R4345" s="32">
        <v>0.020958</v>
      </c>
      <c r="S4345" s="32">
        <v>0.02003</v>
      </c>
      <c r="T4345" s="32">
        <v>0.028261</v>
      </c>
      <c r="U4345" s="32">
        <v>0.7931</v>
      </c>
      <c r="V4345" s="32">
        <v>0.083333</v>
      </c>
      <c r="W4345" s="32">
        <v>0.4262</v>
      </c>
    </row>
    <row r="4346" ht="14.25" customHeight="1">
      <c r="B4346" s="61">
        <v>39861.0</v>
      </c>
      <c r="C4346" s="32">
        <v>17489.0</v>
      </c>
      <c r="D4346" s="32">
        <v>16980.0</v>
      </c>
      <c r="E4346" s="32">
        <v>87.581</v>
      </c>
      <c r="F4346" s="32">
        <v>92.41</v>
      </c>
      <c r="G4346" s="32">
        <v>1.2582</v>
      </c>
      <c r="H4346" s="32">
        <v>0.010822</v>
      </c>
      <c r="I4346" s="32">
        <v>0.14627</v>
      </c>
      <c r="J4346" s="32" t="s">
        <v>958</v>
      </c>
      <c r="K4346" s="32">
        <v>1.4238</v>
      </c>
      <c r="L4346" s="32">
        <v>0.028918</v>
      </c>
      <c r="M4346" s="32">
        <v>0.2732</v>
      </c>
      <c r="N4346" s="32">
        <v>0.06835</v>
      </c>
      <c r="O4346" s="32">
        <v>0.01451</v>
      </c>
      <c r="P4346" s="32">
        <v>0.8753</v>
      </c>
      <c r="Q4346" s="32">
        <v>1.2511</v>
      </c>
      <c r="R4346" s="32">
        <v>0.02091</v>
      </c>
      <c r="S4346" s="32">
        <v>0.020129</v>
      </c>
      <c r="T4346" s="32">
        <v>0.028357</v>
      </c>
      <c r="U4346" s="32">
        <v>0.7902</v>
      </c>
      <c r="V4346" s="32">
        <v>0.084034</v>
      </c>
      <c r="W4346" s="32">
        <v>0.4271</v>
      </c>
    </row>
    <row r="4347" ht="14.25" customHeight="1">
      <c r="B4347" s="61">
        <v>39860.0</v>
      </c>
      <c r="C4347" s="32">
        <v>17488.0</v>
      </c>
      <c r="D4347" s="32">
        <v>16981.0</v>
      </c>
      <c r="E4347" s="32">
        <v>86.66</v>
      </c>
      <c r="F4347" s="32">
        <v>91.73</v>
      </c>
      <c r="G4347" s="32">
        <v>1.2801</v>
      </c>
      <c r="H4347" s="32">
        <v>0.010902</v>
      </c>
      <c r="I4347" s="32">
        <v>0.14631</v>
      </c>
      <c r="J4347" s="32" t="s">
        <v>958</v>
      </c>
      <c r="K4347" s="32">
        <v>1.4298</v>
      </c>
      <c r="L4347" s="32">
        <v>0.029206</v>
      </c>
      <c r="M4347" s="32">
        <v>0.2759</v>
      </c>
      <c r="N4347" s="32">
        <v>0.07005</v>
      </c>
      <c r="O4347" s="32">
        <v>0.01452</v>
      </c>
      <c r="P4347" s="32">
        <v>0.8758</v>
      </c>
      <c r="Q4347" s="32">
        <v>1.25376</v>
      </c>
      <c r="R4347" s="32">
        <v>0.02107</v>
      </c>
      <c r="S4347" s="32">
        <v>0.020475</v>
      </c>
      <c r="T4347" s="32">
        <v>0.028423</v>
      </c>
      <c r="U4347" s="32">
        <v>0.8048</v>
      </c>
      <c r="V4347" s="32">
        <v>0.08404</v>
      </c>
      <c r="W4347" s="32">
        <v>0.4396</v>
      </c>
    </row>
    <row r="4348" ht="14.25" customHeight="1">
      <c r="B4348" s="61">
        <v>39857.0</v>
      </c>
      <c r="C4348" s="32">
        <v>17483.0</v>
      </c>
      <c r="D4348" s="32">
        <v>16979.0</v>
      </c>
      <c r="E4348" s="32">
        <v>86.041</v>
      </c>
      <c r="F4348" s="32">
        <v>91.93</v>
      </c>
      <c r="G4348" s="32">
        <v>1.2862</v>
      </c>
      <c r="H4348" s="32">
        <v>0.010886</v>
      </c>
      <c r="I4348" s="32">
        <v>0.14633</v>
      </c>
      <c r="J4348" s="32" t="s">
        <v>958</v>
      </c>
      <c r="K4348" s="32">
        <v>1.4355</v>
      </c>
      <c r="L4348" s="32">
        <v>0.029377</v>
      </c>
      <c r="M4348" s="32">
        <v>0.2764</v>
      </c>
      <c r="N4348" s="32">
        <v>0.07101</v>
      </c>
      <c r="O4348" s="32">
        <v>0.01451</v>
      </c>
      <c r="P4348" s="32">
        <v>0.8768</v>
      </c>
      <c r="Q4348" s="32">
        <v>1.25439</v>
      </c>
      <c r="R4348" s="32">
        <v>0.021219</v>
      </c>
      <c r="S4348" s="32">
        <v>0.020587</v>
      </c>
      <c r="T4348" s="32">
        <v>0.028445</v>
      </c>
      <c r="U4348" s="32">
        <v>0.8097</v>
      </c>
      <c r="V4348" s="32">
        <v>0.084531</v>
      </c>
      <c r="W4348" s="32">
        <v>0.4434</v>
      </c>
    </row>
    <row r="4349" ht="14.25" customHeight="1">
      <c r="B4349" s="61">
        <v>39856.0</v>
      </c>
      <c r="C4349" s="32">
        <v>17483.0</v>
      </c>
      <c r="D4349" s="32">
        <v>16977.0</v>
      </c>
      <c r="E4349" s="32">
        <v>86.547</v>
      </c>
      <c r="F4349" s="32">
        <v>90.94</v>
      </c>
      <c r="G4349" s="32">
        <v>1.2861</v>
      </c>
      <c r="H4349" s="32">
        <v>0.010995</v>
      </c>
      <c r="I4349" s="32">
        <v>0.14628</v>
      </c>
      <c r="J4349" s="32" t="s">
        <v>958</v>
      </c>
      <c r="K4349" s="32">
        <v>1.4269</v>
      </c>
      <c r="L4349" s="32">
        <v>0.029429</v>
      </c>
      <c r="M4349" s="32">
        <v>0.276</v>
      </c>
      <c r="N4349" s="32">
        <v>0.07101</v>
      </c>
      <c r="O4349" s="32">
        <v>0.01451</v>
      </c>
      <c r="P4349" s="32">
        <v>0.8775</v>
      </c>
      <c r="Q4349" s="32">
        <v>1.2581</v>
      </c>
      <c r="R4349" s="32">
        <v>0.02116</v>
      </c>
      <c r="S4349" s="32">
        <v>0.020492</v>
      </c>
      <c r="T4349" s="32">
        <v>0.028431</v>
      </c>
      <c r="U4349" s="32">
        <v>0.804</v>
      </c>
      <c r="V4349" s="32">
        <v>0.082851</v>
      </c>
      <c r="W4349" s="32">
        <v>0.4345</v>
      </c>
    </row>
    <row r="4350" ht="14.25" customHeight="1">
      <c r="B4350" s="61">
        <v>39855.0</v>
      </c>
      <c r="C4350" s="32">
        <v>17482.0</v>
      </c>
      <c r="D4350" s="32">
        <v>16978.0</v>
      </c>
      <c r="E4350" s="32">
        <v>85.776</v>
      </c>
      <c r="F4350" s="32">
        <v>90.4</v>
      </c>
      <c r="G4350" s="32">
        <v>1.2906</v>
      </c>
      <c r="H4350" s="32">
        <v>0.011062</v>
      </c>
      <c r="I4350" s="32">
        <v>0.14633</v>
      </c>
      <c r="J4350" s="32" t="s">
        <v>958</v>
      </c>
      <c r="K4350" s="32">
        <v>1.4397</v>
      </c>
      <c r="L4350" s="32">
        <v>0.029386</v>
      </c>
      <c r="M4350" s="32">
        <v>0.2775</v>
      </c>
      <c r="N4350" s="32">
        <v>0.07195</v>
      </c>
      <c r="O4350" s="32">
        <v>0.01451</v>
      </c>
      <c r="P4350" s="32">
        <v>0.8772</v>
      </c>
      <c r="Q4350" s="32">
        <v>1.25937</v>
      </c>
      <c r="R4350" s="32">
        <v>0.021311</v>
      </c>
      <c r="S4350" s="32">
        <v>0.020555</v>
      </c>
      <c r="T4350" s="32">
        <v>0.028504</v>
      </c>
      <c r="U4350" s="32">
        <v>0.8076</v>
      </c>
      <c r="V4350" s="32">
        <v>0.084962</v>
      </c>
      <c r="W4350" s="32">
        <v>0.4396</v>
      </c>
    </row>
    <row r="4351" ht="14.25" customHeight="1">
      <c r="B4351" s="61">
        <v>39854.0</v>
      </c>
      <c r="C4351" s="32">
        <v>17485.0</v>
      </c>
      <c r="D4351" s="32">
        <v>16975.0</v>
      </c>
      <c r="E4351" s="32">
        <v>85.807</v>
      </c>
      <c r="F4351" s="32">
        <v>90.47</v>
      </c>
      <c r="G4351" s="32">
        <v>1.2913</v>
      </c>
      <c r="H4351" s="32">
        <v>0.011052</v>
      </c>
      <c r="I4351" s="32">
        <v>0.14636</v>
      </c>
      <c r="J4351" s="32" t="s">
        <v>958</v>
      </c>
      <c r="K4351" s="32">
        <v>1.4542</v>
      </c>
      <c r="L4351" s="32">
        <v>0.029274</v>
      </c>
      <c r="M4351" s="32">
        <v>0.2772</v>
      </c>
      <c r="N4351" s="32">
        <v>0.07021</v>
      </c>
      <c r="O4351" s="32">
        <v>0.01451</v>
      </c>
      <c r="P4351" s="32">
        <v>0.8767</v>
      </c>
      <c r="Q4351" s="32">
        <v>1.25818</v>
      </c>
      <c r="R4351" s="32">
        <v>0.021313</v>
      </c>
      <c r="S4351" s="32">
        <v>0.020509</v>
      </c>
      <c r="T4351" s="32">
        <v>0.028569</v>
      </c>
      <c r="U4351" s="32">
        <v>0.8041</v>
      </c>
      <c r="V4351" s="32">
        <v>0.084767</v>
      </c>
      <c r="W4351" s="32">
        <v>0.4329</v>
      </c>
    </row>
    <row r="4352" ht="14.25" customHeight="1">
      <c r="B4352" s="61">
        <v>39853.0</v>
      </c>
      <c r="C4352" s="32">
        <v>17469.0</v>
      </c>
      <c r="D4352" s="32">
        <v>16975.0</v>
      </c>
      <c r="E4352" s="32">
        <v>84.792</v>
      </c>
      <c r="F4352" s="32">
        <v>91.47</v>
      </c>
      <c r="G4352" s="32">
        <v>1.3003</v>
      </c>
      <c r="H4352" s="32">
        <v>0.010934</v>
      </c>
      <c r="I4352" s="32">
        <v>0.14622</v>
      </c>
      <c r="J4352" s="32" t="s">
        <v>958</v>
      </c>
      <c r="K4352" s="32">
        <v>1.4898</v>
      </c>
      <c r="L4352" s="32">
        <v>0.029625</v>
      </c>
      <c r="M4352" s="32">
        <v>0.2779</v>
      </c>
      <c r="N4352" s="32">
        <v>0.07223</v>
      </c>
      <c r="O4352" s="32">
        <v>0.01451</v>
      </c>
      <c r="P4352" s="32">
        <v>0.8767</v>
      </c>
      <c r="Q4352" s="32">
        <v>1.26104</v>
      </c>
      <c r="R4352" s="32">
        <v>0.021311</v>
      </c>
      <c r="S4352" s="32">
        <v>0.020612</v>
      </c>
      <c r="T4352" s="32">
        <v>0.028571</v>
      </c>
      <c r="U4352" s="32">
        <v>0.8214</v>
      </c>
      <c r="V4352" s="32">
        <v>0.08483</v>
      </c>
      <c r="W4352" s="32">
        <v>0.4414</v>
      </c>
    </row>
    <row r="4353" ht="14.25" customHeight="1">
      <c r="B4353" s="61">
        <v>39850.0</v>
      </c>
      <c r="C4353" s="32">
        <v>17485.0</v>
      </c>
      <c r="D4353" s="32">
        <v>16977.0</v>
      </c>
      <c r="E4353" s="32">
        <v>85.346</v>
      </c>
      <c r="F4353" s="32">
        <v>91.9</v>
      </c>
      <c r="G4353" s="32">
        <v>1.294</v>
      </c>
      <c r="H4353" s="32">
        <v>0.010881</v>
      </c>
      <c r="I4353" s="32">
        <v>0.14628</v>
      </c>
      <c r="J4353" s="32" t="s">
        <v>958</v>
      </c>
      <c r="K4353" s="32">
        <v>1.4787</v>
      </c>
      <c r="L4353" s="32">
        <v>0.02974</v>
      </c>
      <c r="M4353" s="32">
        <v>0.2796</v>
      </c>
      <c r="N4353" s="32">
        <v>0.073</v>
      </c>
      <c r="O4353" s="32">
        <v>0.01451</v>
      </c>
      <c r="P4353" s="32">
        <v>0.8768</v>
      </c>
      <c r="Q4353" s="32">
        <v>1.26358</v>
      </c>
      <c r="R4353" s="32">
        <v>0.021256</v>
      </c>
      <c r="S4353" s="32">
        <v>0.020555</v>
      </c>
      <c r="T4353" s="32">
        <v>0.028555</v>
      </c>
      <c r="U4353" s="32">
        <v>0.8202</v>
      </c>
      <c r="V4353" s="32">
        <v>0.085569</v>
      </c>
      <c r="W4353" s="32">
        <v>0.4433</v>
      </c>
    </row>
    <row r="4354" ht="14.25" customHeight="1">
      <c r="B4354" s="61">
        <v>39849.0</v>
      </c>
      <c r="C4354" s="32">
        <v>17488.0</v>
      </c>
      <c r="D4354" s="32">
        <v>16980.0</v>
      </c>
      <c r="E4354" s="32">
        <v>86.057</v>
      </c>
      <c r="F4354" s="32">
        <v>91.23</v>
      </c>
      <c r="G4354" s="32">
        <v>1.2791</v>
      </c>
      <c r="H4354" s="32">
        <v>0.010964</v>
      </c>
      <c r="I4354" s="32">
        <v>0.14627</v>
      </c>
      <c r="J4354" s="32" t="s">
        <v>958</v>
      </c>
      <c r="K4354" s="32">
        <v>1.461</v>
      </c>
      <c r="L4354" s="32">
        <v>0.029753</v>
      </c>
      <c r="M4354" s="32">
        <v>0.2766</v>
      </c>
      <c r="N4354" s="32">
        <v>0.07273</v>
      </c>
      <c r="O4354" s="32">
        <v>0.01451</v>
      </c>
      <c r="P4354" s="32">
        <v>0.8776</v>
      </c>
      <c r="Q4354" s="32">
        <v>1.26342</v>
      </c>
      <c r="R4354" s="32">
        <v>0.021134</v>
      </c>
      <c r="S4354" s="32">
        <v>0.020502</v>
      </c>
      <c r="T4354" s="32">
        <v>0.028594</v>
      </c>
      <c r="U4354" s="32">
        <v>0.8115</v>
      </c>
      <c r="V4354" s="32">
        <v>0.085125</v>
      </c>
      <c r="W4354" s="32">
        <v>0.4376</v>
      </c>
    </row>
    <row r="4355" ht="14.25" customHeight="1">
      <c r="B4355" s="61">
        <v>39848.0</v>
      </c>
      <c r="C4355" s="32">
        <v>17479.0</v>
      </c>
      <c r="D4355" s="32">
        <v>16979.0</v>
      </c>
      <c r="E4355" s="32">
        <v>85.702</v>
      </c>
      <c r="F4355" s="32">
        <v>89.43</v>
      </c>
      <c r="G4355" s="32">
        <v>1.2849</v>
      </c>
      <c r="H4355" s="32">
        <v>0.011182</v>
      </c>
      <c r="I4355" s="32">
        <v>0.14639</v>
      </c>
      <c r="J4355" s="32" t="s">
        <v>958</v>
      </c>
      <c r="K4355" s="32">
        <v>1.4468</v>
      </c>
      <c r="L4355" s="32">
        <v>0.0297</v>
      </c>
      <c r="M4355" s="32">
        <v>0.2757</v>
      </c>
      <c r="N4355" s="32">
        <v>0.07243</v>
      </c>
      <c r="O4355" s="32">
        <v>0.01451</v>
      </c>
      <c r="P4355" s="32">
        <v>0.8773</v>
      </c>
      <c r="Q4355" s="32">
        <v>1.26303</v>
      </c>
      <c r="R4355" s="32">
        <v>0.021161</v>
      </c>
      <c r="S4355" s="32">
        <v>0.020511</v>
      </c>
      <c r="T4355" s="32">
        <v>0.028625</v>
      </c>
      <c r="U4355" s="32">
        <v>0.8115</v>
      </c>
      <c r="V4355" s="32">
        <v>0.085654</v>
      </c>
      <c r="W4355" s="32">
        <v>0.434</v>
      </c>
    </row>
    <row r="4356" ht="14.25" customHeight="1">
      <c r="B4356" s="61">
        <v>39847.0</v>
      </c>
      <c r="C4356" s="32">
        <v>17481.0</v>
      </c>
      <c r="D4356" s="32">
        <v>16977.0</v>
      </c>
      <c r="E4356" s="32">
        <v>85.05</v>
      </c>
      <c r="F4356" s="32">
        <v>89.44</v>
      </c>
      <c r="G4356" s="32">
        <v>1.304</v>
      </c>
      <c r="H4356" s="32">
        <v>0.011181</v>
      </c>
      <c r="I4356" s="32">
        <v>0.14633</v>
      </c>
      <c r="J4356" s="32" t="s">
        <v>958</v>
      </c>
      <c r="K4356" s="32">
        <v>1.4458</v>
      </c>
      <c r="L4356" s="32">
        <v>0.029727</v>
      </c>
      <c r="M4356" s="32">
        <v>0.2765</v>
      </c>
      <c r="N4356" s="32">
        <v>0.07225</v>
      </c>
      <c r="O4356" s="32">
        <v>0.01452</v>
      </c>
      <c r="P4356" s="32">
        <v>0.8775</v>
      </c>
      <c r="Q4356" s="32">
        <v>1.2647</v>
      </c>
      <c r="R4356" s="32">
        <v>0.021303</v>
      </c>
      <c r="S4356" s="32">
        <v>0.020469</v>
      </c>
      <c r="T4356" s="32">
        <v>0.028601</v>
      </c>
      <c r="U4356" s="32">
        <v>0.8134</v>
      </c>
      <c r="V4356" s="32">
        <v>0.085205</v>
      </c>
      <c r="W4356" s="32">
        <v>0.4334</v>
      </c>
    </row>
    <row r="4357" ht="14.25" customHeight="1">
      <c r="B4357" s="61">
        <v>39846.0</v>
      </c>
      <c r="C4357" s="32">
        <v>17486.0</v>
      </c>
      <c r="D4357" s="32">
        <v>16978.0</v>
      </c>
      <c r="E4357" s="32">
        <v>86.073</v>
      </c>
      <c r="F4357" s="32">
        <v>89.45</v>
      </c>
      <c r="G4357" s="32">
        <v>1.2843</v>
      </c>
      <c r="H4357" s="32">
        <v>0.011179</v>
      </c>
      <c r="I4357" s="32">
        <v>0.14601</v>
      </c>
      <c r="J4357" s="32" t="s">
        <v>958</v>
      </c>
      <c r="K4357" s="32">
        <v>1.4264</v>
      </c>
      <c r="L4357" s="32">
        <v>0.02963</v>
      </c>
      <c r="M4357" s="32">
        <v>0.2765</v>
      </c>
      <c r="N4357" s="32">
        <v>0.07126</v>
      </c>
      <c r="O4357" s="32">
        <v>0.01451</v>
      </c>
      <c r="P4357" s="32">
        <v>0.8772</v>
      </c>
      <c r="Q4357" s="32">
        <v>1.26462</v>
      </c>
      <c r="R4357" s="32">
        <v>0.02129</v>
      </c>
      <c r="S4357" s="32">
        <v>0.02046</v>
      </c>
      <c r="T4357" s="32">
        <v>0.028596</v>
      </c>
      <c r="U4357" s="32">
        <v>0.8033</v>
      </c>
      <c r="V4357" s="32">
        <v>0.085655</v>
      </c>
      <c r="W4357" s="32">
        <v>0.4303</v>
      </c>
    </row>
    <row r="4358" ht="14.25" customHeight="1">
      <c r="B4358" s="61">
        <v>39843.0</v>
      </c>
      <c r="C4358" s="32">
        <v>17484.0</v>
      </c>
      <c r="D4358" s="32">
        <v>16975.0</v>
      </c>
      <c r="E4358" s="32">
        <v>85.999</v>
      </c>
      <c r="F4358" s="32">
        <v>89.92</v>
      </c>
      <c r="G4358" s="32">
        <v>1.2813</v>
      </c>
      <c r="H4358" s="32">
        <v>0.011115</v>
      </c>
      <c r="I4358" s="32">
        <v>0.14615</v>
      </c>
      <c r="J4358" s="32" t="s">
        <v>958</v>
      </c>
      <c r="K4358" s="32">
        <v>1.454</v>
      </c>
      <c r="L4358" s="32">
        <v>0.029775</v>
      </c>
      <c r="M4358" s="32">
        <v>0.2771</v>
      </c>
      <c r="N4358" s="32">
        <v>0.07178</v>
      </c>
      <c r="O4358" s="32">
        <v>0.01452</v>
      </c>
      <c r="P4358" s="32">
        <v>0.8771</v>
      </c>
      <c r="Q4358" s="32">
        <v>1.2651</v>
      </c>
      <c r="R4358" s="32">
        <v>0.021517</v>
      </c>
      <c r="S4358" s="32">
        <v>0.020425</v>
      </c>
      <c r="T4358" s="32">
        <v>0.028592</v>
      </c>
      <c r="U4358" s="32">
        <v>0.814</v>
      </c>
      <c r="V4358" s="32">
        <v>0.087336</v>
      </c>
      <c r="W4358" s="32">
        <v>0.4307</v>
      </c>
    </row>
    <row r="4359" ht="14.25" customHeight="1">
      <c r="B4359" s="61">
        <v>39842.0</v>
      </c>
      <c r="C4359" s="32">
        <v>17477.0</v>
      </c>
      <c r="D4359" s="32">
        <v>16973.0</v>
      </c>
      <c r="E4359" s="32">
        <v>85.277</v>
      </c>
      <c r="F4359" s="32">
        <v>90.03</v>
      </c>
      <c r="G4359" s="32">
        <v>1.2954</v>
      </c>
      <c r="H4359" s="32">
        <v>0.01111</v>
      </c>
      <c r="I4359" s="32">
        <v>0.14608</v>
      </c>
      <c r="J4359" s="32" t="s">
        <v>958</v>
      </c>
      <c r="K4359" s="32">
        <v>1.4301</v>
      </c>
      <c r="L4359" s="32">
        <v>0.029621</v>
      </c>
      <c r="M4359" s="32">
        <v>0.2779</v>
      </c>
      <c r="N4359" s="32">
        <v>0.07246</v>
      </c>
      <c r="O4359" s="32">
        <v>0.01452</v>
      </c>
      <c r="P4359" s="32">
        <v>0.8775</v>
      </c>
      <c r="Q4359" s="32">
        <v>1.2663</v>
      </c>
      <c r="R4359" s="32">
        <v>0.021366</v>
      </c>
      <c r="S4359" s="32">
        <v>0.02041</v>
      </c>
      <c r="T4359" s="32">
        <v>0.028616</v>
      </c>
      <c r="U4359" s="32">
        <v>0.8152</v>
      </c>
      <c r="V4359" s="32">
        <v>0.088339</v>
      </c>
      <c r="W4359" s="32">
        <v>0.436</v>
      </c>
    </row>
    <row r="4360" ht="14.25" customHeight="1">
      <c r="B4360" s="61">
        <v>39841.0</v>
      </c>
      <c r="C4360" s="32">
        <v>17477.0</v>
      </c>
      <c r="D4360" s="32">
        <v>16973.0</v>
      </c>
      <c r="E4360" s="32">
        <v>84.672</v>
      </c>
      <c r="F4360" s="32">
        <v>90.27</v>
      </c>
      <c r="G4360" s="32">
        <v>1.3166</v>
      </c>
      <c r="H4360" s="32">
        <v>0.011072</v>
      </c>
      <c r="I4360" s="32">
        <v>0.14606</v>
      </c>
      <c r="J4360" s="32" t="s">
        <v>958</v>
      </c>
      <c r="K4360" s="32">
        <v>1.4247</v>
      </c>
      <c r="L4360" s="32">
        <v>0.029806</v>
      </c>
      <c r="M4360" s="32">
        <v>0.2787</v>
      </c>
      <c r="N4360" s="32">
        <v>0.07358</v>
      </c>
      <c r="O4360" s="32">
        <v>0.01452</v>
      </c>
      <c r="P4360" s="32">
        <v>0.8772</v>
      </c>
      <c r="Q4360" s="32">
        <v>1.26695</v>
      </c>
      <c r="R4360" s="32">
        <v>0.021668</v>
      </c>
      <c r="S4360" s="32">
        <v>0.020446</v>
      </c>
      <c r="T4360" s="32">
        <v>0.028641</v>
      </c>
      <c r="U4360" s="32">
        <v>0.8258</v>
      </c>
      <c r="V4360" s="32">
        <v>0.088302</v>
      </c>
      <c r="W4360" s="32">
        <v>0.4411</v>
      </c>
    </row>
    <row r="4361" ht="14.25" customHeight="1">
      <c r="B4361" s="61">
        <v>39840.0</v>
      </c>
      <c r="C4361" s="32">
        <v>17477.0</v>
      </c>
      <c r="D4361" s="32">
        <v>16973.0</v>
      </c>
      <c r="E4361" s="32">
        <v>84.426</v>
      </c>
      <c r="F4361" s="32">
        <v>88.98</v>
      </c>
      <c r="G4361" s="32">
        <v>1.316</v>
      </c>
      <c r="H4361" s="32">
        <v>0.01124</v>
      </c>
      <c r="I4361" s="32">
        <v>0.14607</v>
      </c>
      <c r="J4361" s="32" t="s">
        <v>958</v>
      </c>
      <c r="K4361" s="32">
        <v>1.4129</v>
      </c>
      <c r="L4361" s="32">
        <v>0.029709</v>
      </c>
      <c r="M4361" s="32">
        <v>0.2757</v>
      </c>
      <c r="N4361" s="32">
        <v>0.07175</v>
      </c>
      <c r="O4361" s="32">
        <v>0.01451</v>
      </c>
      <c r="P4361" s="32">
        <v>0.878</v>
      </c>
      <c r="Q4361" s="32">
        <v>1.2696</v>
      </c>
      <c r="R4361" s="32">
        <v>0.021377</v>
      </c>
      <c r="S4361" s="32">
        <v>0.020427</v>
      </c>
      <c r="T4361" s="32">
        <v>0.028657</v>
      </c>
      <c r="U4361" s="32">
        <v>0.8126</v>
      </c>
      <c r="V4361" s="32">
        <v>0.0883</v>
      </c>
      <c r="W4361" s="32">
        <v>0.4269</v>
      </c>
    </row>
    <row r="4362" ht="14.25" customHeight="1">
      <c r="B4362" s="61">
        <v>39839.0</v>
      </c>
      <c r="C4362" s="32">
        <v>17477.0</v>
      </c>
      <c r="D4362" s="32">
        <v>16973.0</v>
      </c>
      <c r="E4362" s="32">
        <v>84.727</v>
      </c>
      <c r="F4362" s="32">
        <v>89.1</v>
      </c>
      <c r="G4362" s="32">
        <v>1.3189</v>
      </c>
      <c r="H4362" s="32">
        <v>0.011224</v>
      </c>
      <c r="I4362" s="32">
        <v>0.14606</v>
      </c>
      <c r="J4362" s="32" t="s">
        <v>958</v>
      </c>
      <c r="K4362" s="32">
        <v>1.3993</v>
      </c>
      <c r="L4362" s="32">
        <v>0.029643</v>
      </c>
      <c r="M4362" s="32">
        <v>0.2757</v>
      </c>
      <c r="N4362" s="32">
        <v>0.07121</v>
      </c>
      <c r="O4362" s="32">
        <v>0.01452</v>
      </c>
      <c r="P4362" s="32">
        <v>0.878</v>
      </c>
      <c r="Q4362" s="32">
        <v>1.26598</v>
      </c>
      <c r="R4362" s="32">
        <v>0.02114</v>
      </c>
      <c r="S4362" s="32">
        <v>0.020439</v>
      </c>
      <c r="T4362" s="32">
        <v>0.028649</v>
      </c>
      <c r="U4362" s="32">
        <v>0.8179</v>
      </c>
      <c r="V4362" s="32">
        <v>0.088771</v>
      </c>
      <c r="W4362" s="32">
        <v>0.4331</v>
      </c>
    </row>
    <row r="4363" ht="14.25" customHeight="1">
      <c r="B4363" s="61">
        <v>39836.0</v>
      </c>
      <c r="C4363" s="32">
        <v>17477.0</v>
      </c>
      <c r="D4363" s="32">
        <v>16973.0</v>
      </c>
      <c r="E4363" s="32">
        <v>85.608</v>
      </c>
      <c r="F4363" s="32">
        <v>88.75</v>
      </c>
      <c r="G4363" s="32">
        <v>1.2975</v>
      </c>
      <c r="H4363" s="32">
        <v>0.011268</v>
      </c>
      <c r="I4363" s="32">
        <v>0.1461</v>
      </c>
      <c r="J4363" s="32" t="s">
        <v>958</v>
      </c>
      <c r="K4363" s="32">
        <v>1.3804</v>
      </c>
      <c r="L4363" s="32">
        <v>0.029599</v>
      </c>
      <c r="M4363" s="32">
        <v>0.2757</v>
      </c>
      <c r="N4363" s="32">
        <v>0.07132</v>
      </c>
      <c r="O4363" s="32">
        <v>0.01451</v>
      </c>
      <c r="P4363" s="32">
        <v>0.8772</v>
      </c>
      <c r="Q4363" s="32">
        <v>1.26192</v>
      </c>
      <c r="R4363" s="32">
        <v>0.02112</v>
      </c>
      <c r="S4363" s="32">
        <v>0.020325</v>
      </c>
      <c r="T4363" s="32">
        <v>0.028612</v>
      </c>
      <c r="U4363" s="32">
        <v>0.8125</v>
      </c>
      <c r="V4363" s="32">
        <v>0.088126</v>
      </c>
      <c r="W4363" s="32">
        <v>0.4275</v>
      </c>
    </row>
    <row r="4364" ht="14.25" customHeight="1">
      <c r="B4364" s="61">
        <v>39835.0</v>
      </c>
      <c r="C4364" s="32">
        <v>17481.0</v>
      </c>
      <c r="D4364" s="32">
        <v>16975.0</v>
      </c>
      <c r="E4364" s="32">
        <v>85.52</v>
      </c>
      <c r="F4364" s="32">
        <v>88.92</v>
      </c>
      <c r="G4364" s="32">
        <v>1.3001</v>
      </c>
      <c r="H4364" s="32">
        <v>0.011246</v>
      </c>
      <c r="I4364" s="32">
        <v>0.14626</v>
      </c>
      <c r="J4364" s="32" t="s">
        <v>958</v>
      </c>
      <c r="K4364" s="32">
        <v>1.3877</v>
      </c>
      <c r="L4364" s="32">
        <v>0.029775</v>
      </c>
      <c r="M4364" s="32">
        <v>0.2771</v>
      </c>
      <c r="N4364" s="32">
        <v>0.07218</v>
      </c>
      <c r="O4364" s="32">
        <v>0.01463</v>
      </c>
      <c r="P4364" s="32">
        <v>0.8781</v>
      </c>
      <c r="Q4364" s="32">
        <v>1.25235</v>
      </c>
      <c r="R4364" s="32">
        <v>0.021133</v>
      </c>
      <c r="S4364" s="32">
        <v>0.020398</v>
      </c>
      <c r="T4364" s="32">
        <v>0.028653</v>
      </c>
      <c r="U4364" s="32">
        <v>0.7972</v>
      </c>
      <c r="V4364" s="32">
        <v>0.088889</v>
      </c>
      <c r="W4364" s="32">
        <v>0.4314</v>
      </c>
    </row>
    <row r="4365" ht="14.25" customHeight="1">
      <c r="B4365" s="61">
        <v>39834.0</v>
      </c>
      <c r="C4365" s="32">
        <v>17480.0</v>
      </c>
      <c r="D4365" s="32">
        <v>16972.0</v>
      </c>
      <c r="E4365" s="32">
        <v>85.817</v>
      </c>
      <c r="F4365" s="32">
        <v>89.49</v>
      </c>
      <c r="G4365" s="32">
        <v>1.3023</v>
      </c>
      <c r="H4365" s="32">
        <v>0.011176</v>
      </c>
      <c r="I4365" s="32">
        <v>0.14615</v>
      </c>
      <c r="J4365" s="32" t="s">
        <v>958</v>
      </c>
      <c r="K4365" s="32">
        <v>1.3955</v>
      </c>
      <c r="L4365" s="32">
        <v>0.029753</v>
      </c>
      <c r="M4365" s="32">
        <v>0.2762</v>
      </c>
      <c r="N4365" s="32">
        <v>0.07337</v>
      </c>
      <c r="O4365" s="32">
        <v>0.01465</v>
      </c>
      <c r="P4365" s="32">
        <v>0.878</v>
      </c>
      <c r="Q4365" s="32">
        <v>1.24425</v>
      </c>
      <c r="R4365" s="32">
        <v>0.021053</v>
      </c>
      <c r="S4365" s="32">
        <v>0.020377</v>
      </c>
      <c r="T4365" s="32">
        <v>0.028621</v>
      </c>
      <c r="U4365" s="32">
        <v>0.7967</v>
      </c>
      <c r="V4365" s="32">
        <v>0.090051</v>
      </c>
      <c r="W4365" s="32">
        <v>0.428</v>
      </c>
    </row>
    <row r="4366" ht="14.25" customHeight="1">
      <c r="B4366" s="61">
        <v>39833.0</v>
      </c>
      <c r="C4366" s="32">
        <v>17481.0</v>
      </c>
      <c r="D4366" s="32">
        <v>16973.0</v>
      </c>
      <c r="E4366" s="32">
        <v>86.216</v>
      </c>
      <c r="F4366" s="32">
        <v>89.76</v>
      </c>
      <c r="G4366" s="32">
        <v>1.2904</v>
      </c>
      <c r="H4366" s="32">
        <v>0.01114</v>
      </c>
      <c r="I4366" s="32">
        <v>0.14618</v>
      </c>
      <c r="J4366" s="32" t="s">
        <v>958</v>
      </c>
      <c r="K4366" s="32">
        <v>1.3928</v>
      </c>
      <c r="L4366" s="32">
        <v>0.029586</v>
      </c>
      <c r="M4366" s="32">
        <v>0.2763</v>
      </c>
      <c r="N4366" s="32">
        <v>0.07305</v>
      </c>
      <c r="O4366" s="32">
        <v>0.01451</v>
      </c>
      <c r="P4366" s="32">
        <v>0.8778</v>
      </c>
      <c r="Q4366" s="32">
        <v>1.24766</v>
      </c>
      <c r="R4366" s="32">
        <v>0.021168</v>
      </c>
      <c r="S4366" s="32">
        <v>0.020322</v>
      </c>
      <c r="T4366" s="32">
        <v>0.028591</v>
      </c>
      <c r="U4366" s="32">
        <v>0.7893</v>
      </c>
      <c r="V4366" s="32">
        <v>0.088294</v>
      </c>
      <c r="W4366" s="32">
        <v>0.4209</v>
      </c>
    </row>
    <row r="4367" ht="14.25" customHeight="1">
      <c r="B4367" s="61">
        <v>39832.0</v>
      </c>
      <c r="C4367" s="32">
        <v>17475.0</v>
      </c>
      <c r="D4367" s="32">
        <v>16971.0</v>
      </c>
      <c r="E4367" s="32">
        <v>84.722</v>
      </c>
      <c r="F4367" s="32">
        <v>90.65</v>
      </c>
      <c r="G4367" s="32">
        <v>1.3069</v>
      </c>
      <c r="H4367" s="32">
        <v>0.011032</v>
      </c>
      <c r="I4367" s="32">
        <v>0.14629</v>
      </c>
      <c r="J4367" s="32" t="s">
        <v>958</v>
      </c>
      <c r="K4367" s="32">
        <v>1.442</v>
      </c>
      <c r="L4367" s="32">
        <v>0.029828</v>
      </c>
      <c r="M4367" s="32">
        <v>0.2792</v>
      </c>
      <c r="N4367" s="32">
        <v>0.07312</v>
      </c>
      <c r="O4367" s="32">
        <v>0.01452</v>
      </c>
      <c r="P4367" s="32">
        <v>0.8783</v>
      </c>
      <c r="Q4367" s="32">
        <v>1.25502</v>
      </c>
      <c r="R4367" s="32">
        <v>0.021218</v>
      </c>
      <c r="S4367" s="32">
        <v>0.020551</v>
      </c>
      <c r="T4367" s="32">
        <v>0.028612</v>
      </c>
      <c r="U4367" s="32">
        <v>0.7976</v>
      </c>
      <c r="V4367" s="32">
        <v>0.089487</v>
      </c>
      <c r="W4367" s="32">
        <v>0.4248</v>
      </c>
    </row>
    <row r="4368" ht="14.25" customHeight="1">
      <c r="B4368" s="61">
        <v>39829.0</v>
      </c>
      <c r="C4368" s="32">
        <v>17478.0</v>
      </c>
      <c r="D4368" s="32">
        <v>16970.0</v>
      </c>
      <c r="E4368" s="32">
        <v>84.212</v>
      </c>
      <c r="F4368" s="32">
        <v>90.72</v>
      </c>
      <c r="G4368" s="32">
        <v>1.3267</v>
      </c>
      <c r="H4368" s="32">
        <v>0.011027</v>
      </c>
      <c r="I4368" s="32">
        <v>0.14616</v>
      </c>
      <c r="J4368" s="32" t="s">
        <v>958</v>
      </c>
      <c r="K4368" s="32">
        <v>1.4733</v>
      </c>
      <c r="L4368" s="32">
        <v>0.029949</v>
      </c>
      <c r="M4368" s="32">
        <v>0.2794</v>
      </c>
      <c r="N4368" s="32">
        <v>0.07315</v>
      </c>
      <c r="O4368" s="32">
        <v>0.01452</v>
      </c>
      <c r="P4368" s="32">
        <v>0.8784</v>
      </c>
      <c r="Q4368" s="32">
        <v>1.26064</v>
      </c>
      <c r="R4368" s="32">
        <v>0.021198</v>
      </c>
      <c r="S4368" s="32">
        <v>0.020519</v>
      </c>
      <c r="T4368" s="32">
        <v>0.02868</v>
      </c>
      <c r="U4368" s="32">
        <v>0.804</v>
      </c>
      <c r="V4368" s="32">
        <v>0.090386</v>
      </c>
      <c r="W4368" s="32">
        <v>0.4272</v>
      </c>
    </row>
    <row r="4369" ht="14.25" customHeight="1">
      <c r="B4369" s="61">
        <v>39828.0</v>
      </c>
      <c r="C4369" s="32">
        <v>17480.0</v>
      </c>
      <c r="D4369" s="32">
        <v>16972.0</v>
      </c>
      <c r="E4369" s="32">
        <v>84.44</v>
      </c>
      <c r="F4369" s="32">
        <v>89.84</v>
      </c>
      <c r="G4369" s="32">
        <v>1.3115</v>
      </c>
      <c r="H4369" s="32">
        <v>0.011132</v>
      </c>
      <c r="I4369" s="32">
        <v>0.14612</v>
      </c>
      <c r="J4369" s="32" t="s">
        <v>958</v>
      </c>
      <c r="K4369" s="32">
        <v>1.4632</v>
      </c>
      <c r="L4369" s="32">
        <v>0.02994</v>
      </c>
      <c r="M4369" s="32">
        <v>0.2782</v>
      </c>
      <c r="N4369" s="32">
        <v>0.07297</v>
      </c>
      <c r="O4369" s="32">
        <v>0.01452</v>
      </c>
      <c r="P4369" s="32">
        <v>0.8782</v>
      </c>
      <c r="Q4369" s="32">
        <v>1.26247</v>
      </c>
      <c r="R4369" s="32">
        <v>0.021135</v>
      </c>
      <c r="S4369" s="32">
        <v>0.0204</v>
      </c>
      <c r="T4369" s="32">
        <v>0.028625</v>
      </c>
      <c r="U4369" s="32">
        <v>0.7983</v>
      </c>
      <c r="V4369" s="32">
        <v>0.089643</v>
      </c>
      <c r="W4369" s="32">
        <v>0.4225</v>
      </c>
    </row>
    <row r="4370" ht="14.25" customHeight="1">
      <c r="B4370" s="61">
        <v>39827.0</v>
      </c>
      <c r="C4370" s="32">
        <v>17479.0</v>
      </c>
      <c r="D4370" s="32">
        <v>16975.0</v>
      </c>
      <c r="E4370" s="32">
        <v>84.419</v>
      </c>
      <c r="F4370" s="32">
        <v>89.05</v>
      </c>
      <c r="G4370" s="32">
        <v>1.3191</v>
      </c>
      <c r="H4370" s="32">
        <v>0.011229</v>
      </c>
      <c r="I4370" s="32">
        <v>0.1462</v>
      </c>
      <c r="J4370" s="32" t="s">
        <v>958</v>
      </c>
      <c r="K4370" s="32">
        <v>1.4612</v>
      </c>
      <c r="L4370" s="32">
        <v>0.030012</v>
      </c>
      <c r="M4370" s="32">
        <v>0.2799</v>
      </c>
      <c r="N4370" s="32">
        <v>0.07367</v>
      </c>
      <c r="O4370" s="32">
        <v>0.01452</v>
      </c>
      <c r="P4370" s="32">
        <v>0.878</v>
      </c>
      <c r="Q4370" s="32">
        <v>1.26358</v>
      </c>
      <c r="R4370" s="32">
        <v>0.021201</v>
      </c>
      <c r="S4370" s="32">
        <v>0.020481</v>
      </c>
      <c r="T4370" s="32">
        <v>0.028606</v>
      </c>
      <c r="U4370" s="32">
        <v>0.8006</v>
      </c>
      <c r="V4370" s="32">
        <v>0.089623</v>
      </c>
      <c r="W4370" s="32">
        <v>0.4221</v>
      </c>
    </row>
    <row r="4371" ht="14.25" customHeight="1">
      <c r="B4371" s="61">
        <v>39826.0</v>
      </c>
      <c r="C4371" s="32">
        <v>17475.0</v>
      </c>
      <c r="D4371" s="32">
        <v>16976.0</v>
      </c>
      <c r="E4371" s="32">
        <v>84.265</v>
      </c>
      <c r="F4371" s="32">
        <v>89.38</v>
      </c>
      <c r="G4371" s="32">
        <v>1.3182</v>
      </c>
      <c r="H4371" s="32">
        <v>0.011188</v>
      </c>
      <c r="I4371" s="32">
        <v>0.14626</v>
      </c>
      <c r="J4371" s="32" t="s">
        <v>958</v>
      </c>
      <c r="K4371" s="32">
        <v>1.4501</v>
      </c>
      <c r="L4371" s="32">
        <v>0.030075</v>
      </c>
      <c r="M4371" s="32">
        <v>0.2794</v>
      </c>
      <c r="N4371" s="32">
        <v>0.07411</v>
      </c>
      <c r="O4371" s="32">
        <v>0.01452</v>
      </c>
      <c r="P4371" s="32">
        <v>0.8782</v>
      </c>
      <c r="Q4371" s="32">
        <v>1.26406</v>
      </c>
      <c r="R4371" s="32">
        <v>0.021031</v>
      </c>
      <c r="S4371" s="32">
        <v>0.020387</v>
      </c>
      <c r="T4371" s="32">
        <v>0.028686</v>
      </c>
      <c r="U4371" s="32">
        <v>0.8168</v>
      </c>
      <c r="V4371" s="32">
        <v>0.089901</v>
      </c>
      <c r="W4371" s="32">
        <v>0.4311</v>
      </c>
    </row>
    <row r="4372" ht="14.25" customHeight="1">
      <c r="B4372" s="61">
        <v>39825.0</v>
      </c>
      <c r="C4372" s="32">
        <v>17479.0</v>
      </c>
      <c r="D4372" s="32">
        <v>16974.0</v>
      </c>
      <c r="E4372" s="32">
        <v>83.019</v>
      </c>
      <c r="F4372" s="32">
        <v>89.22</v>
      </c>
      <c r="G4372" s="32">
        <v>1.3362</v>
      </c>
      <c r="H4372" s="32">
        <v>0.011208</v>
      </c>
      <c r="I4372" s="32">
        <v>0.14617</v>
      </c>
      <c r="J4372" s="32" t="s">
        <v>958</v>
      </c>
      <c r="K4372" s="32">
        <v>1.4822</v>
      </c>
      <c r="L4372" s="32">
        <v>0.030048</v>
      </c>
      <c r="M4372" s="32">
        <v>0.2782</v>
      </c>
      <c r="N4372" s="32">
        <v>0.0733</v>
      </c>
      <c r="O4372" s="32">
        <v>0.01465</v>
      </c>
      <c r="P4372" s="32">
        <v>0.8783</v>
      </c>
      <c r="Q4372" s="32">
        <v>1.26534</v>
      </c>
      <c r="R4372" s="32">
        <v>0.021017</v>
      </c>
      <c r="S4372" s="32">
        <v>0.020475</v>
      </c>
      <c r="T4372" s="32">
        <v>0.028653</v>
      </c>
      <c r="U4372" s="32">
        <v>0.8207</v>
      </c>
      <c r="V4372" s="32">
        <v>0.088891</v>
      </c>
      <c r="W4372" s="32">
        <v>0.4321</v>
      </c>
    </row>
    <row r="4373" ht="14.25" customHeight="1">
      <c r="B4373" s="61">
        <v>39822.0</v>
      </c>
      <c r="C4373" s="32">
        <v>17476.0</v>
      </c>
      <c r="D4373" s="32">
        <v>16973.0</v>
      </c>
      <c r="E4373" s="32">
        <v>82.663</v>
      </c>
      <c r="F4373" s="32">
        <v>90.4</v>
      </c>
      <c r="G4373" s="32">
        <v>1.3476</v>
      </c>
      <c r="H4373" s="32">
        <v>0.011066</v>
      </c>
      <c r="I4373" s="32">
        <v>0.14618</v>
      </c>
      <c r="J4373" s="32" t="s">
        <v>958</v>
      </c>
      <c r="K4373" s="32">
        <v>1.5164</v>
      </c>
      <c r="L4373" s="32">
        <v>0.030111</v>
      </c>
      <c r="M4373" s="32">
        <v>0.2815</v>
      </c>
      <c r="N4373" s="32">
        <v>0.07591</v>
      </c>
      <c r="O4373" s="32">
        <v>0.01452</v>
      </c>
      <c r="P4373" s="32">
        <v>0.8787</v>
      </c>
      <c r="Q4373" s="32">
        <v>1.26566</v>
      </c>
      <c r="R4373" s="32">
        <v>0.021198</v>
      </c>
      <c r="S4373" s="32">
        <v>0.02071</v>
      </c>
      <c r="T4373" s="32">
        <v>0.028697</v>
      </c>
      <c r="U4373" s="32">
        <v>0.8432</v>
      </c>
      <c r="V4373" s="32">
        <v>0.091221</v>
      </c>
      <c r="W4373" s="32">
        <v>0.444</v>
      </c>
    </row>
    <row r="4374" ht="14.25" customHeight="1">
      <c r="B4374" s="61">
        <v>39821.0</v>
      </c>
      <c r="C4374" s="32">
        <v>17472.0</v>
      </c>
      <c r="D4374" s="32">
        <v>16970.0</v>
      </c>
      <c r="E4374" s="32">
        <v>81.536</v>
      </c>
      <c r="F4374" s="32">
        <v>91.21</v>
      </c>
      <c r="G4374" s="32">
        <v>1.3702</v>
      </c>
      <c r="H4374" s="32">
        <v>0.010965</v>
      </c>
      <c r="I4374" s="32">
        <v>0.14631</v>
      </c>
      <c r="J4374" s="32" t="s">
        <v>958</v>
      </c>
      <c r="K4374" s="32">
        <v>1.5216</v>
      </c>
      <c r="L4374" s="32">
        <v>0.030193</v>
      </c>
      <c r="M4374" s="32">
        <v>0.283</v>
      </c>
      <c r="N4374" s="32">
        <v>0.07562</v>
      </c>
      <c r="O4374" s="32">
        <v>0.01452</v>
      </c>
      <c r="P4374" s="32">
        <v>0.878</v>
      </c>
      <c r="Q4374" s="32">
        <v>1.26454</v>
      </c>
      <c r="R4374" s="32">
        <v>0.021313</v>
      </c>
      <c r="S4374" s="32">
        <v>0.020492</v>
      </c>
      <c r="T4374" s="32">
        <v>0.028686</v>
      </c>
      <c r="U4374" s="32">
        <v>0.8476</v>
      </c>
      <c r="V4374" s="32">
        <v>0.091326</v>
      </c>
      <c r="W4374" s="32">
        <v>0.4358</v>
      </c>
    </row>
    <row r="4375" ht="14.25" customHeight="1">
      <c r="B4375" s="61">
        <v>39820.0</v>
      </c>
      <c r="C4375" s="32">
        <v>17479.0</v>
      </c>
      <c r="D4375" s="32">
        <v>16972.0</v>
      </c>
      <c r="E4375" s="32">
        <v>82.275</v>
      </c>
      <c r="F4375" s="32">
        <v>92.65</v>
      </c>
      <c r="G4375" s="32">
        <v>1.3644</v>
      </c>
      <c r="H4375" s="32">
        <v>0.010792</v>
      </c>
      <c r="I4375" s="32">
        <v>0.14634</v>
      </c>
      <c r="J4375" s="32" t="s">
        <v>958</v>
      </c>
      <c r="K4375" s="32">
        <v>1.5095</v>
      </c>
      <c r="L4375" s="32">
        <v>0.030184</v>
      </c>
      <c r="M4375" s="32">
        <v>0.2852</v>
      </c>
      <c r="N4375" s="32">
        <v>0.07605</v>
      </c>
      <c r="O4375" s="32">
        <v>0.01452</v>
      </c>
      <c r="P4375" s="32">
        <v>0.8788</v>
      </c>
      <c r="Q4375" s="32">
        <v>1.26534</v>
      </c>
      <c r="R4375" s="32">
        <v>0.021552</v>
      </c>
      <c r="S4375" s="32">
        <v>0.020492</v>
      </c>
      <c r="T4375" s="32">
        <v>0.028672</v>
      </c>
      <c r="U4375" s="32">
        <v>0.8375</v>
      </c>
      <c r="V4375" s="32">
        <v>0.092166</v>
      </c>
      <c r="W4375" s="32">
        <v>0.4401</v>
      </c>
    </row>
    <row r="4376" ht="14.25" customHeight="1">
      <c r="B4376" s="61">
        <v>39819.0</v>
      </c>
      <c r="C4376" s="32">
        <v>17460.0</v>
      </c>
      <c r="D4376" s="32">
        <v>16971.0</v>
      </c>
      <c r="E4376" s="32">
        <v>82.85</v>
      </c>
      <c r="F4376" s="32">
        <v>93.65</v>
      </c>
      <c r="G4376" s="32">
        <v>1.3536</v>
      </c>
      <c r="H4376" s="32">
        <v>0.010677</v>
      </c>
      <c r="I4376" s="32">
        <v>0.14626</v>
      </c>
      <c r="J4376" s="32" t="s">
        <v>958</v>
      </c>
      <c r="K4376" s="32">
        <v>1.4917</v>
      </c>
      <c r="L4376" s="32">
        <v>0.030266</v>
      </c>
      <c r="M4376" s="32">
        <v>0.2853</v>
      </c>
      <c r="N4376" s="32">
        <v>0.07651</v>
      </c>
      <c r="O4376" s="32">
        <v>0.01452</v>
      </c>
      <c r="P4376" s="32">
        <v>0.8796</v>
      </c>
      <c r="Q4376" s="32">
        <v>1.26534</v>
      </c>
      <c r="R4376" s="32">
        <v>0.021331</v>
      </c>
      <c r="S4376" s="32">
        <v>0.020521</v>
      </c>
      <c r="T4376" s="32">
        <v>0.028547</v>
      </c>
      <c r="U4376" s="32">
        <v>0.8445</v>
      </c>
      <c r="V4376" s="32">
        <v>0.091326</v>
      </c>
      <c r="W4376" s="32">
        <v>0.4597</v>
      </c>
    </row>
    <row r="4377" ht="14.25" customHeight="1">
      <c r="B4377" s="61">
        <v>39818.0</v>
      </c>
      <c r="C4377" s="32">
        <v>17472.0</v>
      </c>
      <c r="D4377" s="32">
        <v>16973.0</v>
      </c>
      <c r="E4377" s="32">
        <v>82.637</v>
      </c>
      <c r="F4377" s="32">
        <v>93.44</v>
      </c>
      <c r="G4377" s="32">
        <v>1.3635</v>
      </c>
      <c r="H4377" s="32">
        <v>0.010708</v>
      </c>
      <c r="I4377" s="32">
        <v>0.14627</v>
      </c>
      <c r="J4377" s="32" t="s">
        <v>958</v>
      </c>
      <c r="K4377" s="32">
        <v>1.47</v>
      </c>
      <c r="L4377" s="32">
        <v>0.030148</v>
      </c>
      <c r="M4377" s="32">
        <v>0.2858</v>
      </c>
      <c r="N4377" s="32">
        <v>0.07605</v>
      </c>
      <c r="O4377" s="32">
        <v>0.01451</v>
      </c>
      <c r="P4377" s="32">
        <v>0.8806</v>
      </c>
      <c r="Q4377" s="32">
        <v>1.26823</v>
      </c>
      <c r="R4377" s="32">
        <v>0.021227</v>
      </c>
      <c r="S4377" s="32">
        <v>0.020597</v>
      </c>
      <c r="T4377" s="32">
        <v>0.028586</v>
      </c>
      <c r="U4377" s="32">
        <v>0.8411</v>
      </c>
      <c r="V4377" s="32">
        <v>0.090807</v>
      </c>
      <c r="W4377" s="32">
        <v>0.4453</v>
      </c>
    </row>
    <row r="4378" ht="14.25" customHeight="1">
      <c r="B4378" s="61">
        <v>39815.0</v>
      </c>
      <c r="C4378" s="32">
        <v>17479.0</v>
      </c>
      <c r="D4378" s="32">
        <v>16975.0</v>
      </c>
      <c r="E4378" s="32">
        <v>81.839</v>
      </c>
      <c r="F4378" s="32">
        <v>91.84</v>
      </c>
      <c r="G4378" s="32">
        <v>1.3921</v>
      </c>
      <c r="H4378" s="32">
        <v>0.01089</v>
      </c>
      <c r="I4378" s="32">
        <v>0.14631</v>
      </c>
      <c r="J4378" s="32" t="s">
        <v>958</v>
      </c>
      <c r="K4378" s="32">
        <v>1.4548</v>
      </c>
      <c r="L4378" s="32">
        <v>0.030432</v>
      </c>
      <c r="M4378" s="32">
        <v>0.2883</v>
      </c>
      <c r="N4378" s="32">
        <v>0.07571</v>
      </c>
      <c r="O4378" s="32">
        <v>0.01451</v>
      </c>
      <c r="P4378" s="32">
        <v>0.8791</v>
      </c>
      <c r="Q4378" s="32">
        <v>1.26382</v>
      </c>
      <c r="R4378" s="32">
        <v>0.021097</v>
      </c>
      <c r="S4378" s="32">
        <v>0.020591</v>
      </c>
      <c r="T4378" s="32">
        <v>0.028666</v>
      </c>
      <c r="U4378" s="32">
        <v>0.8264</v>
      </c>
      <c r="V4378" s="32">
        <v>0.089591</v>
      </c>
      <c r="W4378" s="32">
        <v>0.4291</v>
      </c>
    </row>
    <row r="4379" ht="14.25" customHeight="1">
      <c r="B4379" s="61">
        <v>39814.0</v>
      </c>
      <c r="C4379" s="32">
        <v>17483.0</v>
      </c>
      <c r="D4379" s="32">
        <v>16977.0</v>
      </c>
      <c r="E4379" s="32">
        <v>81.308</v>
      </c>
      <c r="F4379" s="32">
        <v>90.75</v>
      </c>
      <c r="G4379" s="32">
        <v>1.4045</v>
      </c>
      <c r="H4379" s="32">
        <v>0.011029</v>
      </c>
      <c r="I4379" s="32">
        <v>0.14645</v>
      </c>
      <c r="J4379" s="32" t="s">
        <v>958</v>
      </c>
      <c r="K4379" s="32">
        <v>1.4678</v>
      </c>
      <c r="L4379" s="32">
        <v>0.030497</v>
      </c>
      <c r="M4379" s="32">
        <v>0.2893</v>
      </c>
      <c r="N4379" s="32">
        <v>0.07939</v>
      </c>
      <c r="O4379" s="32">
        <v>0.01451</v>
      </c>
      <c r="P4379" s="32">
        <v>0.8857</v>
      </c>
      <c r="Q4379" s="32">
        <v>1.26382</v>
      </c>
      <c r="R4379" s="32">
        <v>0.021031</v>
      </c>
      <c r="S4379" s="32">
        <v>0.020512</v>
      </c>
      <c r="T4379" s="32">
        <v>0.028752</v>
      </c>
      <c r="U4379" s="32">
        <v>0.8196</v>
      </c>
      <c r="V4379" s="32">
        <v>0.091745</v>
      </c>
      <c r="W4379" s="32">
        <v>0.429</v>
      </c>
    </row>
    <row r="4380" ht="14.25" customHeight="1">
      <c r="B4380" s="61">
        <v>39813.0</v>
      </c>
      <c r="C4380" s="32">
        <v>17483.0</v>
      </c>
      <c r="D4380" s="32">
        <v>16977.0</v>
      </c>
      <c r="E4380" s="32">
        <v>81.308</v>
      </c>
      <c r="F4380" s="32">
        <v>90.64</v>
      </c>
      <c r="G4380" s="32">
        <v>1.3971</v>
      </c>
      <c r="H4380" s="32">
        <v>0.011021</v>
      </c>
      <c r="I4380" s="32">
        <v>0.14655</v>
      </c>
      <c r="J4380" s="32" t="s">
        <v>958</v>
      </c>
      <c r="K4380" s="32">
        <v>1.4593</v>
      </c>
      <c r="L4380" s="32">
        <v>0.030469</v>
      </c>
      <c r="M4380" s="32">
        <v>0.2894</v>
      </c>
      <c r="N4380" s="32">
        <v>0.07939</v>
      </c>
      <c r="O4380" s="32">
        <v>0.01451</v>
      </c>
      <c r="P4380" s="32">
        <v>0.8857</v>
      </c>
      <c r="Q4380" s="32">
        <v>1.26382</v>
      </c>
      <c r="R4380" s="32">
        <v>0.021059</v>
      </c>
      <c r="S4380" s="32">
        <v>0.02054</v>
      </c>
      <c r="T4380" s="32">
        <v>0.02876</v>
      </c>
      <c r="U4380" s="32">
        <v>0.8202</v>
      </c>
      <c r="V4380" s="32">
        <v>0.090505</v>
      </c>
      <c r="W4380" s="32">
        <v>0.4321</v>
      </c>
    </row>
    <row r="4381" ht="14.25" customHeight="1">
      <c r="B4381" s="61">
        <v>39812.0</v>
      </c>
      <c r="C4381" s="32">
        <v>17470.0</v>
      </c>
      <c r="D4381" s="32">
        <v>16980.0</v>
      </c>
      <c r="E4381" s="32">
        <v>80.899</v>
      </c>
      <c r="F4381" s="32">
        <v>90.34</v>
      </c>
      <c r="G4381" s="32">
        <v>1.4057</v>
      </c>
      <c r="H4381" s="32">
        <v>0.011071</v>
      </c>
      <c r="I4381" s="32">
        <v>0.14636</v>
      </c>
      <c r="J4381" s="32" t="s">
        <v>958</v>
      </c>
      <c r="K4381" s="32">
        <v>1.4409</v>
      </c>
      <c r="L4381" s="32">
        <v>0.030546</v>
      </c>
      <c r="M4381" s="32">
        <v>0.2875</v>
      </c>
      <c r="N4381" s="32">
        <v>0.07778</v>
      </c>
      <c r="O4381" s="32">
        <v>0.01452</v>
      </c>
      <c r="P4381" s="32">
        <v>0.8791</v>
      </c>
      <c r="Q4381" s="32">
        <v>1.26342</v>
      </c>
      <c r="R4381" s="32">
        <v>0.021046</v>
      </c>
      <c r="S4381" s="32">
        <v>0.020633</v>
      </c>
      <c r="T4381" s="32">
        <v>0.028773</v>
      </c>
      <c r="U4381" s="32">
        <v>0.8219</v>
      </c>
      <c r="V4381" s="32">
        <v>0.09009</v>
      </c>
      <c r="W4381" s="32">
        <v>0.4287</v>
      </c>
    </row>
    <row r="4382" ht="14.25" customHeight="1">
      <c r="B4382" s="61">
        <v>39811.0</v>
      </c>
      <c r="C4382" s="32">
        <v>17491.0</v>
      </c>
      <c r="D4382" s="32">
        <v>16984.0</v>
      </c>
      <c r="E4382" s="32">
        <v>80.685</v>
      </c>
      <c r="F4382" s="32">
        <v>90.68</v>
      </c>
      <c r="G4382" s="32">
        <v>1.3927</v>
      </c>
      <c r="H4382" s="32">
        <v>0.011028</v>
      </c>
      <c r="I4382" s="32">
        <v>0.1461</v>
      </c>
      <c r="J4382" s="32" t="s">
        <v>958</v>
      </c>
      <c r="K4382" s="32">
        <v>1.4392</v>
      </c>
      <c r="L4382" s="32">
        <v>0.030349</v>
      </c>
      <c r="M4382" s="32">
        <v>0.2874</v>
      </c>
      <c r="N4382" s="32">
        <v>0.07896</v>
      </c>
      <c r="O4382" s="32">
        <v>0.01452</v>
      </c>
      <c r="P4382" s="32">
        <v>0.8795</v>
      </c>
      <c r="Q4382" s="32">
        <v>1.26104</v>
      </c>
      <c r="R4382" s="32">
        <v>0.021142</v>
      </c>
      <c r="S4382" s="32">
        <v>0.020656</v>
      </c>
      <c r="T4382" s="32">
        <v>0.028576</v>
      </c>
      <c r="U4382" s="32">
        <v>0.8193</v>
      </c>
      <c r="V4382" s="32">
        <v>0.088891</v>
      </c>
      <c r="W4382" s="32">
        <v>0.4152</v>
      </c>
    </row>
    <row r="4383" ht="14.25" customHeight="1">
      <c r="B4383" s="61">
        <v>39808.0</v>
      </c>
      <c r="C4383" s="32">
        <v>17472.0</v>
      </c>
      <c r="D4383" s="32">
        <v>16987.0</v>
      </c>
      <c r="E4383" s="32">
        <v>80.892</v>
      </c>
      <c r="F4383" s="32">
        <v>90.82</v>
      </c>
      <c r="G4383" s="32">
        <v>1.4028</v>
      </c>
      <c r="H4383" s="32">
        <v>0.01101</v>
      </c>
      <c r="I4383" s="32">
        <v>0.14618</v>
      </c>
      <c r="J4383" s="32" t="s">
        <v>958</v>
      </c>
      <c r="K4383" s="32">
        <v>1.458</v>
      </c>
      <c r="L4383" s="32">
        <v>0.030271</v>
      </c>
      <c r="M4383" s="32">
        <v>0.2875</v>
      </c>
      <c r="N4383" s="32">
        <v>0.07592</v>
      </c>
      <c r="O4383" s="32">
        <v>0.01452</v>
      </c>
      <c r="P4383" s="32">
        <v>0.8853</v>
      </c>
      <c r="Q4383" s="32">
        <v>1.26342</v>
      </c>
      <c r="R4383" s="32">
        <v>0.021026</v>
      </c>
      <c r="S4383" s="32">
        <v>0.020646</v>
      </c>
      <c r="T4383" s="32">
        <v>0.028601</v>
      </c>
      <c r="U4383" s="32">
        <v>0.8195</v>
      </c>
      <c r="V4383" s="32">
        <v>0.090097</v>
      </c>
      <c r="W4383" s="32">
        <v>0.4223</v>
      </c>
    </row>
    <row r="4384" ht="14.25" customHeight="1">
      <c r="B4384" s="61">
        <v>39807.0</v>
      </c>
      <c r="C4384" s="32">
        <v>16989.0</v>
      </c>
      <c r="D4384" s="32">
        <v>16989.0</v>
      </c>
      <c r="E4384" s="32">
        <v>81.214</v>
      </c>
      <c r="F4384" s="32">
        <v>90.38</v>
      </c>
      <c r="G4384" s="32">
        <v>1.4025</v>
      </c>
      <c r="H4384" s="32">
        <v>0.011064</v>
      </c>
      <c r="I4384" s="32">
        <v>0.1463</v>
      </c>
      <c r="J4384" s="32" t="s">
        <v>958</v>
      </c>
      <c r="K4384" s="32">
        <v>1.474</v>
      </c>
      <c r="L4384" s="32">
        <v>0.030273</v>
      </c>
      <c r="M4384" s="32">
        <v>0.2874</v>
      </c>
      <c r="N4384" s="32">
        <v>0.07652</v>
      </c>
      <c r="O4384" s="32">
        <v>0.01452</v>
      </c>
      <c r="P4384" s="32">
        <v>0.8861</v>
      </c>
      <c r="Q4384" s="32">
        <v>1.26783</v>
      </c>
      <c r="R4384" s="32">
        <v>0.021026</v>
      </c>
      <c r="S4384" s="32">
        <v>0.020806</v>
      </c>
      <c r="T4384" s="32">
        <v>0.02874</v>
      </c>
      <c r="U4384" s="32">
        <v>0.8229</v>
      </c>
      <c r="V4384" s="32">
        <v>0.090614</v>
      </c>
      <c r="W4384" s="32">
        <v>0.4211</v>
      </c>
    </row>
    <row r="4385" ht="14.25" customHeight="1">
      <c r="B4385" s="61">
        <v>39806.0</v>
      </c>
      <c r="C4385" s="32">
        <v>16795.0</v>
      </c>
      <c r="D4385" s="32">
        <v>16494.0</v>
      </c>
      <c r="E4385" s="32">
        <v>81.214</v>
      </c>
      <c r="F4385" s="32">
        <v>90.46</v>
      </c>
      <c r="G4385" s="32">
        <v>1.4013</v>
      </c>
      <c r="H4385" s="32">
        <v>0.011055</v>
      </c>
      <c r="I4385" s="32">
        <v>0.14609</v>
      </c>
      <c r="J4385" s="32" t="s">
        <v>958</v>
      </c>
      <c r="K4385" s="32">
        <v>1.4731</v>
      </c>
      <c r="L4385" s="32">
        <v>0.030276</v>
      </c>
      <c r="M4385" s="32">
        <v>0.2873</v>
      </c>
      <c r="N4385" s="32">
        <v>0.07654</v>
      </c>
      <c r="O4385" s="32">
        <v>0.01452</v>
      </c>
      <c r="P4385" s="32">
        <v>0.8861</v>
      </c>
      <c r="Q4385" s="32">
        <v>1.26783</v>
      </c>
      <c r="R4385" s="32">
        <v>0.021039</v>
      </c>
      <c r="S4385" s="32">
        <v>0.020806</v>
      </c>
      <c r="T4385" s="32">
        <v>0.028914</v>
      </c>
      <c r="U4385" s="32">
        <v>0.8239</v>
      </c>
      <c r="V4385" s="32">
        <v>0.089888</v>
      </c>
      <c r="W4385" s="32">
        <v>0.4208</v>
      </c>
    </row>
    <row r="4386" ht="14.25" customHeight="1">
      <c r="B4386" s="61">
        <v>39805.0</v>
      </c>
      <c r="C4386" s="32">
        <v>16988.0</v>
      </c>
      <c r="D4386" s="32">
        <v>16495.0</v>
      </c>
      <c r="E4386" s="32">
        <v>81.241</v>
      </c>
      <c r="F4386" s="32">
        <v>90.98</v>
      </c>
      <c r="G4386" s="32">
        <v>1.3929</v>
      </c>
      <c r="H4386" s="32">
        <v>0.010991</v>
      </c>
      <c r="I4386" s="32">
        <v>0.14602</v>
      </c>
      <c r="J4386" s="32" t="s">
        <v>958</v>
      </c>
      <c r="K4386" s="32">
        <v>1.4724</v>
      </c>
      <c r="L4386" s="32">
        <v>0.030276</v>
      </c>
      <c r="M4386" s="32">
        <v>0.288</v>
      </c>
      <c r="N4386" s="32">
        <v>0.07389</v>
      </c>
      <c r="O4386" s="32">
        <v>0.01452</v>
      </c>
      <c r="P4386" s="32">
        <v>0.8863</v>
      </c>
      <c r="Q4386" s="32">
        <v>1.26823</v>
      </c>
      <c r="R4386" s="32">
        <v>0.021004</v>
      </c>
      <c r="S4386" s="32">
        <v>0.020503</v>
      </c>
      <c r="T4386" s="32">
        <v>0.028873</v>
      </c>
      <c r="U4386" s="32">
        <v>0.8202</v>
      </c>
      <c r="V4386" s="32">
        <v>0.089899</v>
      </c>
      <c r="W4386" s="32">
        <v>0.4197</v>
      </c>
    </row>
    <row r="4387" ht="14.25" customHeight="1">
      <c r="B4387" s="61">
        <v>39804.0</v>
      </c>
      <c r="C4387" s="32">
        <v>16992.0</v>
      </c>
      <c r="D4387" s="32">
        <v>16948.0</v>
      </c>
      <c r="E4387" s="32">
        <v>81.093</v>
      </c>
      <c r="F4387" s="32">
        <v>90.25</v>
      </c>
      <c r="G4387" s="32">
        <v>1.3944</v>
      </c>
      <c r="H4387" s="32">
        <v>0.011078</v>
      </c>
      <c r="I4387" s="32">
        <v>0.14611</v>
      </c>
      <c r="J4387" s="32" t="s">
        <v>958</v>
      </c>
      <c r="K4387" s="32">
        <v>1.4825</v>
      </c>
      <c r="L4387" s="32">
        <v>0.030266</v>
      </c>
      <c r="M4387" s="32">
        <v>0.2867</v>
      </c>
      <c r="N4387" s="32">
        <v>0.07563</v>
      </c>
      <c r="O4387" s="32">
        <v>0.01451</v>
      </c>
      <c r="P4387" s="32">
        <v>0.8933</v>
      </c>
      <c r="Q4387" s="32">
        <v>1.26823</v>
      </c>
      <c r="R4387" s="32">
        <v>0.021153</v>
      </c>
      <c r="S4387" s="32">
        <v>0.020836</v>
      </c>
      <c r="T4387" s="32">
        <v>0.028954</v>
      </c>
      <c r="U4387" s="32">
        <v>0.8186</v>
      </c>
      <c r="V4387" s="32">
        <v>0.090051</v>
      </c>
      <c r="W4387" s="32">
        <v>0.418</v>
      </c>
    </row>
    <row r="4388" ht="14.25" customHeight="1">
      <c r="B4388" s="61">
        <v>39801.0</v>
      </c>
      <c r="C4388" s="32">
        <v>16990.0</v>
      </c>
      <c r="D4388" s="32">
        <v>16945.0</v>
      </c>
      <c r="E4388" s="32">
        <v>81.298</v>
      </c>
      <c r="F4388" s="32">
        <v>89.32</v>
      </c>
      <c r="G4388" s="32">
        <v>1.3912</v>
      </c>
      <c r="H4388" s="32">
        <v>0.011196</v>
      </c>
      <c r="I4388" s="32">
        <v>0.14618</v>
      </c>
      <c r="J4388" s="32" t="s">
        <v>958</v>
      </c>
      <c r="K4388" s="32">
        <v>1.492</v>
      </c>
      <c r="L4388" s="32">
        <v>0.030779</v>
      </c>
      <c r="M4388" s="32">
        <v>0.2881</v>
      </c>
      <c r="N4388" s="32">
        <v>0.0765</v>
      </c>
      <c r="O4388" s="32">
        <v>0.01451</v>
      </c>
      <c r="P4388" s="32">
        <v>0.8933</v>
      </c>
      <c r="Q4388" s="32">
        <v>1.26008</v>
      </c>
      <c r="R4388" s="32">
        <v>0.021254</v>
      </c>
      <c r="S4388" s="32">
        <v>0.021153</v>
      </c>
      <c r="T4388" s="32">
        <v>0.028986</v>
      </c>
      <c r="U4388" s="32">
        <v>0.8202</v>
      </c>
      <c r="V4388" s="32">
        <v>0.091264</v>
      </c>
      <c r="W4388" s="32">
        <v>0.424</v>
      </c>
    </row>
    <row r="4389" ht="14.25" customHeight="1">
      <c r="B4389" s="61">
        <v>39800.0</v>
      </c>
      <c r="C4389" s="32">
        <v>16985.0</v>
      </c>
      <c r="D4389" s="32">
        <v>16494.0</v>
      </c>
      <c r="E4389" s="32">
        <v>79.467</v>
      </c>
      <c r="F4389" s="32">
        <v>89.44</v>
      </c>
      <c r="G4389" s="32">
        <v>1.424</v>
      </c>
      <c r="H4389" s="32">
        <v>0.011185</v>
      </c>
      <c r="I4389" s="32">
        <v>0.14632</v>
      </c>
      <c r="J4389" s="32" t="s">
        <v>958</v>
      </c>
      <c r="K4389" s="32">
        <v>1.5015</v>
      </c>
      <c r="L4389" s="32">
        <v>0.030788</v>
      </c>
      <c r="M4389" s="32">
        <v>0.2887</v>
      </c>
      <c r="N4389" s="32">
        <v>0.07653</v>
      </c>
      <c r="O4389" s="32">
        <v>0.01451</v>
      </c>
      <c r="P4389" s="32">
        <v>0.8932</v>
      </c>
      <c r="Q4389" s="32">
        <v>1.25992</v>
      </c>
      <c r="R4389" s="32">
        <v>0.021455</v>
      </c>
      <c r="S4389" s="32">
        <v>0.021327</v>
      </c>
      <c r="T4389" s="32">
        <v>0.029015</v>
      </c>
      <c r="U4389" s="32">
        <v>0.8301</v>
      </c>
      <c r="V4389" s="32">
        <v>0.091036</v>
      </c>
      <c r="W4389" s="32">
        <v>0.4123</v>
      </c>
    </row>
    <row r="4390" ht="14.25" customHeight="1">
      <c r="B4390" s="61">
        <v>39799.0</v>
      </c>
      <c r="C4390" s="32">
        <v>16984.0</v>
      </c>
      <c r="D4390" s="32">
        <v>16493.0</v>
      </c>
      <c r="E4390" s="32">
        <v>78.908</v>
      </c>
      <c r="F4390" s="32">
        <v>87.24</v>
      </c>
      <c r="G4390" s="32">
        <v>1.442</v>
      </c>
      <c r="H4390" s="32">
        <v>0.011464</v>
      </c>
      <c r="I4390" s="32">
        <v>0.1464</v>
      </c>
      <c r="J4390" s="32" t="s">
        <v>958</v>
      </c>
      <c r="K4390" s="32">
        <v>1.5536</v>
      </c>
      <c r="L4390" s="32">
        <v>0.030807</v>
      </c>
      <c r="M4390" s="32">
        <v>0.2832</v>
      </c>
      <c r="N4390" s="32">
        <v>0.07657</v>
      </c>
      <c r="O4390" s="32">
        <v>0.01451</v>
      </c>
      <c r="P4390" s="32">
        <v>0.8941</v>
      </c>
      <c r="Q4390" s="32">
        <v>1.25945</v>
      </c>
      <c r="R4390" s="32">
        <v>0.021318</v>
      </c>
      <c r="S4390" s="32">
        <v>0.020969</v>
      </c>
      <c r="T4390" s="32">
        <v>0.028766</v>
      </c>
      <c r="U4390" s="32">
        <v>0.8393</v>
      </c>
      <c r="V4390" s="32">
        <v>0.091799</v>
      </c>
      <c r="W4390" s="32">
        <v>0.4247</v>
      </c>
    </row>
    <row r="4391" ht="14.25" customHeight="1">
      <c r="B4391" s="61">
        <v>39798.0</v>
      </c>
      <c r="C4391" s="32">
        <v>16983.0</v>
      </c>
      <c r="D4391" s="32">
        <v>16491.0</v>
      </c>
      <c r="E4391" s="32">
        <v>80.683</v>
      </c>
      <c r="F4391" s="32">
        <v>89.05</v>
      </c>
      <c r="G4391" s="32">
        <v>1.4002</v>
      </c>
      <c r="H4391" s="32">
        <v>0.011229</v>
      </c>
      <c r="I4391" s="32">
        <v>0.14609</v>
      </c>
      <c r="J4391" s="32" t="s">
        <v>958</v>
      </c>
      <c r="K4391" s="32">
        <v>1.5581</v>
      </c>
      <c r="L4391" s="32">
        <v>0.030395</v>
      </c>
      <c r="M4391" s="32">
        <v>0.2811</v>
      </c>
      <c r="N4391" s="32">
        <v>0.07558</v>
      </c>
      <c r="O4391" s="32">
        <v>0.01452</v>
      </c>
      <c r="P4391" s="32">
        <v>0.8943</v>
      </c>
      <c r="Q4391" s="32">
        <v>1.23</v>
      </c>
      <c r="R4391" s="32">
        <v>0.021073</v>
      </c>
      <c r="S4391" s="32">
        <v>0.020868</v>
      </c>
      <c r="T4391" s="32">
        <v>0.028691</v>
      </c>
      <c r="U4391" s="32">
        <v>0.8323</v>
      </c>
      <c r="V4391" s="32">
        <v>0.090092</v>
      </c>
      <c r="W4391" s="32">
        <v>0.4305</v>
      </c>
    </row>
    <row r="4392" ht="14.25" customHeight="1">
      <c r="B4392" s="61">
        <v>39797.0</v>
      </c>
      <c r="C4392" s="32">
        <v>16979.0</v>
      </c>
      <c r="D4392" s="32">
        <v>16492.0</v>
      </c>
      <c r="E4392" s="32">
        <v>82.27</v>
      </c>
      <c r="F4392" s="32">
        <v>90.65</v>
      </c>
      <c r="G4392" s="32">
        <v>1.3688</v>
      </c>
      <c r="H4392" s="32">
        <v>0.011031</v>
      </c>
      <c r="I4392" s="32">
        <v>0.14605</v>
      </c>
      <c r="J4392" s="32" t="s">
        <v>958</v>
      </c>
      <c r="K4392" s="32">
        <v>1.5306</v>
      </c>
      <c r="L4392" s="32">
        <v>0.030202</v>
      </c>
      <c r="M4392" s="32">
        <v>0.2806</v>
      </c>
      <c r="N4392" s="32">
        <v>0.07283</v>
      </c>
      <c r="O4392" s="32">
        <v>0.01452</v>
      </c>
      <c r="P4392" s="32">
        <v>0.898</v>
      </c>
      <c r="Q4392" s="32">
        <v>1.26439</v>
      </c>
      <c r="R4392" s="32">
        <v>0.020958</v>
      </c>
      <c r="S4392" s="32">
        <v>0.020818</v>
      </c>
      <c r="T4392" s="32">
        <v>0.028674</v>
      </c>
      <c r="U4392" s="32">
        <v>0.8106</v>
      </c>
      <c r="V4392" s="32">
        <v>0.090703</v>
      </c>
      <c r="W4392" s="32">
        <v>0.424</v>
      </c>
    </row>
    <row r="4393" ht="14.25" customHeight="1">
      <c r="B4393" s="61">
        <v>39794.0</v>
      </c>
      <c r="C4393" s="32">
        <v>16973.0</v>
      </c>
      <c r="D4393" s="32">
        <v>16490.0</v>
      </c>
      <c r="E4393" s="32">
        <v>83.644</v>
      </c>
      <c r="F4393" s="32">
        <v>91.21</v>
      </c>
      <c r="G4393" s="32">
        <v>1.3369</v>
      </c>
      <c r="H4393" s="32">
        <v>0.010964</v>
      </c>
      <c r="I4393" s="32">
        <v>0.14609</v>
      </c>
      <c r="J4393" s="32" t="s">
        <v>958</v>
      </c>
      <c r="K4393" s="32">
        <v>1.4944</v>
      </c>
      <c r="L4393" s="32">
        <v>0.029981</v>
      </c>
      <c r="M4393" s="32">
        <v>0.2794</v>
      </c>
      <c r="N4393" s="32">
        <v>0.07273</v>
      </c>
      <c r="O4393" s="32">
        <v>0.01452</v>
      </c>
      <c r="P4393" s="32">
        <v>0.8981</v>
      </c>
      <c r="Q4393" s="32">
        <v>1.27016</v>
      </c>
      <c r="R4393" s="32">
        <v>0.020773</v>
      </c>
      <c r="S4393" s="32">
        <v>0.020636</v>
      </c>
      <c r="T4393" s="32">
        <v>0.028523</v>
      </c>
      <c r="U4393" s="32">
        <v>0.8013</v>
      </c>
      <c r="V4393" s="32">
        <v>0.089899</v>
      </c>
      <c r="W4393" s="32">
        <v>0.4197</v>
      </c>
    </row>
    <row r="4394" ht="14.25" customHeight="1">
      <c r="B4394" s="61">
        <v>39793.0</v>
      </c>
      <c r="C4394" s="32">
        <v>16978.0</v>
      </c>
      <c r="D4394" s="32">
        <v>16489.0</v>
      </c>
      <c r="E4394" s="32">
        <v>83.834</v>
      </c>
      <c r="F4394" s="32">
        <v>91.46</v>
      </c>
      <c r="G4394" s="32">
        <v>1.3352</v>
      </c>
      <c r="H4394" s="32">
        <v>0.010939</v>
      </c>
      <c r="I4394" s="32">
        <v>0.14567</v>
      </c>
      <c r="J4394" s="32" t="s">
        <v>958</v>
      </c>
      <c r="K4394" s="32">
        <v>1.5036</v>
      </c>
      <c r="L4394" s="32">
        <v>0.030048</v>
      </c>
      <c r="M4394" s="32">
        <v>0.2803</v>
      </c>
      <c r="N4394" s="32">
        <v>0.07399</v>
      </c>
      <c r="O4394" s="32">
        <v>0.01452</v>
      </c>
      <c r="P4394" s="32">
        <v>0.8981</v>
      </c>
      <c r="Q4394" s="32">
        <v>1.27146</v>
      </c>
      <c r="R4394" s="32">
        <v>0.020984</v>
      </c>
      <c r="S4394" s="32">
        <v>0.020644</v>
      </c>
      <c r="T4394" s="32">
        <v>0.028539</v>
      </c>
      <c r="U4394" s="32">
        <v>0.8086</v>
      </c>
      <c r="V4394" s="32">
        <v>0.0905</v>
      </c>
      <c r="W4394" s="32">
        <v>0.4266</v>
      </c>
    </row>
    <row r="4395" ht="14.25" customHeight="1">
      <c r="B4395" s="61">
        <v>39792.0</v>
      </c>
      <c r="C4395" s="32">
        <v>16983.0</v>
      </c>
      <c r="D4395" s="32">
        <v>16491.0</v>
      </c>
      <c r="E4395" s="32">
        <v>85.484</v>
      </c>
      <c r="F4395" s="32">
        <v>92.77</v>
      </c>
      <c r="G4395" s="32">
        <v>1.3023</v>
      </c>
      <c r="H4395" s="32">
        <v>0.01078</v>
      </c>
      <c r="I4395" s="32">
        <v>0.1457</v>
      </c>
      <c r="J4395" s="32" t="s">
        <v>958</v>
      </c>
      <c r="K4395" s="32">
        <v>1.4785</v>
      </c>
      <c r="L4395" s="32">
        <v>0.029873</v>
      </c>
      <c r="M4395" s="32">
        <v>0.2767</v>
      </c>
      <c r="N4395" s="32">
        <v>0.07257</v>
      </c>
      <c r="O4395" s="32">
        <v>0.01452</v>
      </c>
      <c r="P4395" s="32">
        <v>0.9033</v>
      </c>
      <c r="Q4395" s="32">
        <v>1.27049</v>
      </c>
      <c r="R4395" s="32">
        <v>0.020725</v>
      </c>
      <c r="S4395" s="32">
        <v>0.020429</v>
      </c>
      <c r="T4395" s="32">
        <v>0.028253</v>
      </c>
      <c r="U4395" s="32">
        <v>0.7955</v>
      </c>
      <c r="V4395" s="32">
        <v>0.091751</v>
      </c>
      <c r="W4395" s="32">
        <v>0.4109</v>
      </c>
    </row>
    <row r="4396" ht="14.25" customHeight="1">
      <c r="B4396" s="61">
        <v>39791.0</v>
      </c>
      <c r="C4396" s="32">
        <v>16794.0</v>
      </c>
      <c r="D4396" s="32">
        <v>16492.0</v>
      </c>
      <c r="E4396" s="32">
        <v>85.837</v>
      </c>
      <c r="F4396" s="32">
        <v>92.13</v>
      </c>
      <c r="G4396" s="32">
        <v>1.2927</v>
      </c>
      <c r="H4396" s="32">
        <v>0.010855</v>
      </c>
      <c r="I4396" s="32">
        <v>0.14547</v>
      </c>
      <c r="J4396" s="32" t="s">
        <v>958</v>
      </c>
      <c r="K4396" s="32">
        <v>1.475</v>
      </c>
      <c r="L4396" s="32">
        <v>0.029842</v>
      </c>
      <c r="M4396" s="32">
        <v>0.2764</v>
      </c>
      <c r="N4396" s="32">
        <v>0.06984</v>
      </c>
      <c r="O4396" s="32">
        <v>0.01452</v>
      </c>
      <c r="P4396" s="32">
        <v>0.9066</v>
      </c>
      <c r="Q4396" s="32">
        <v>1.27049</v>
      </c>
      <c r="R4396" s="32">
        <v>0.020678</v>
      </c>
      <c r="S4396" s="32">
        <v>0.020169</v>
      </c>
      <c r="T4396" s="32">
        <v>0.028265</v>
      </c>
      <c r="U4396" s="32">
        <v>0.792</v>
      </c>
      <c r="V4396" s="32">
        <v>0.091751</v>
      </c>
      <c r="W4396" s="32">
        <v>0.4034</v>
      </c>
    </row>
    <row r="4397" ht="14.25" customHeight="1">
      <c r="B4397" s="61">
        <v>39790.0</v>
      </c>
      <c r="C4397" s="32">
        <v>16983.0</v>
      </c>
      <c r="D4397" s="32">
        <v>16490.0</v>
      </c>
      <c r="E4397" s="32">
        <v>85.56</v>
      </c>
      <c r="F4397" s="32">
        <v>92.82</v>
      </c>
      <c r="G4397" s="32">
        <v>1.2963</v>
      </c>
      <c r="H4397" s="32">
        <v>0.010774</v>
      </c>
      <c r="I4397" s="32">
        <v>0.14537</v>
      </c>
      <c r="J4397" s="32" t="s">
        <v>958</v>
      </c>
      <c r="K4397" s="32">
        <v>1.4915</v>
      </c>
      <c r="L4397" s="32">
        <v>0.029851</v>
      </c>
      <c r="M4397" s="32">
        <v>0.2749</v>
      </c>
      <c r="N4397" s="32">
        <v>0.06898</v>
      </c>
      <c r="O4397" s="32">
        <v>0.01452</v>
      </c>
      <c r="P4397" s="32">
        <v>0.9076</v>
      </c>
      <c r="Q4397" s="32">
        <v>1.27049</v>
      </c>
      <c r="R4397" s="32">
        <v>0.020576</v>
      </c>
      <c r="S4397" s="32">
        <v>0.020169</v>
      </c>
      <c r="T4397" s="32">
        <v>0.028225</v>
      </c>
      <c r="U4397" s="32">
        <v>0.7998</v>
      </c>
      <c r="V4397" s="32">
        <v>0.085843</v>
      </c>
      <c r="W4397" s="32">
        <v>0.3978</v>
      </c>
    </row>
    <row r="4398" ht="14.25" customHeight="1">
      <c r="B4398" s="61">
        <v>39787.0</v>
      </c>
      <c r="C4398" s="32">
        <v>16791.0</v>
      </c>
      <c r="D4398" s="32">
        <v>16487.0</v>
      </c>
      <c r="E4398" s="32">
        <v>87.121</v>
      </c>
      <c r="F4398" s="32">
        <v>92.84</v>
      </c>
      <c r="G4398" s="32">
        <v>1.2718</v>
      </c>
      <c r="H4398" s="32">
        <v>0.010764</v>
      </c>
      <c r="I4398" s="32">
        <v>0.14535</v>
      </c>
      <c r="J4398" s="32" t="s">
        <v>958</v>
      </c>
      <c r="K4398" s="32">
        <v>1.4685</v>
      </c>
      <c r="L4398" s="32">
        <v>0.029789</v>
      </c>
      <c r="M4398" s="32">
        <v>0.2753</v>
      </c>
      <c r="N4398" s="32">
        <v>0.0676</v>
      </c>
      <c r="O4398" s="32">
        <v>0.01457</v>
      </c>
      <c r="P4398" s="32">
        <v>0.9081</v>
      </c>
      <c r="Q4398" s="32">
        <v>1.27081</v>
      </c>
      <c r="R4398" s="32">
        <v>0.0203</v>
      </c>
      <c r="S4398" s="32">
        <v>0.020176</v>
      </c>
      <c r="T4398" s="32">
        <v>0.028012</v>
      </c>
      <c r="U4398" s="32">
        <v>0.7868</v>
      </c>
      <c r="V4398" s="32">
        <v>0.084927</v>
      </c>
      <c r="W4398" s="32">
        <v>0.4114</v>
      </c>
    </row>
    <row r="4399" ht="14.25" customHeight="1">
      <c r="B4399" s="61">
        <v>39786.0</v>
      </c>
      <c r="C4399" s="32">
        <v>16790.0</v>
      </c>
      <c r="D4399" s="32">
        <v>16458.0</v>
      </c>
      <c r="E4399" s="32">
        <v>86.444</v>
      </c>
      <c r="F4399" s="32">
        <v>92.23</v>
      </c>
      <c r="G4399" s="32">
        <v>1.2777</v>
      </c>
      <c r="H4399" s="32">
        <v>0.01084</v>
      </c>
      <c r="I4399" s="32">
        <v>0.14577</v>
      </c>
      <c r="J4399" s="32" t="s">
        <v>958</v>
      </c>
      <c r="K4399" s="32">
        <v>1.468</v>
      </c>
      <c r="L4399" s="32">
        <v>0.029793</v>
      </c>
      <c r="M4399" s="32">
        <v>0.275</v>
      </c>
      <c r="N4399" s="32">
        <v>0.06724</v>
      </c>
      <c r="O4399" s="32">
        <v>0.01457</v>
      </c>
      <c r="P4399" s="32">
        <v>0.9083</v>
      </c>
      <c r="Q4399" s="32">
        <v>1.27065</v>
      </c>
      <c r="R4399" s="32">
        <v>0.020284</v>
      </c>
      <c r="S4399" s="32">
        <v>0.020078</v>
      </c>
      <c r="T4399" s="32">
        <v>0.028062</v>
      </c>
      <c r="U4399" s="32">
        <v>0.7839</v>
      </c>
      <c r="V4399" s="32">
        <v>0.083857</v>
      </c>
      <c r="W4399" s="32">
        <v>0.3995</v>
      </c>
    </row>
    <row r="4400" ht="14.25" customHeight="1">
      <c r="B4400" s="61">
        <v>39785.0</v>
      </c>
      <c r="C4400" s="32">
        <v>16980.0</v>
      </c>
      <c r="D4400" s="32">
        <v>16486.0</v>
      </c>
      <c r="E4400" s="32">
        <v>87.03</v>
      </c>
      <c r="F4400" s="32">
        <v>93.3</v>
      </c>
      <c r="G4400" s="32">
        <v>1.2717</v>
      </c>
      <c r="H4400" s="32">
        <v>0.010719</v>
      </c>
      <c r="I4400" s="32">
        <v>0.14531</v>
      </c>
      <c r="J4400" s="32" t="s">
        <v>958</v>
      </c>
      <c r="K4400" s="32">
        <v>1.4784</v>
      </c>
      <c r="L4400" s="32">
        <v>0.029771</v>
      </c>
      <c r="M4400" s="32">
        <v>0.2746</v>
      </c>
      <c r="N4400" s="32">
        <v>0.06891</v>
      </c>
      <c r="O4400" s="32">
        <v>0.01457</v>
      </c>
      <c r="P4400" s="32">
        <v>0.9081</v>
      </c>
      <c r="Q4400" s="32">
        <v>1.27162</v>
      </c>
      <c r="R4400" s="32">
        <v>0.02034</v>
      </c>
      <c r="S4400" s="32">
        <v>0.020004</v>
      </c>
      <c r="T4400" s="32">
        <v>0.028118</v>
      </c>
      <c r="U4400" s="32">
        <v>0.7986</v>
      </c>
      <c r="V4400" s="32">
        <v>0.082153</v>
      </c>
      <c r="W4400" s="32">
        <v>0.3993</v>
      </c>
    </row>
    <row r="4401" ht="14.25" customHeight="1">
      <c r="B4401" s="61">
        <v>39784.0</v>
      </c>
      <c r="C4401" s="32">
        <v>16978.0</v>
      </c>
      <c r="D4401" s="32">
        <v>16484.0</v>
      </c>
      <c r="E4401" s="32">
        <v>86.702</v>
      </c>
      <c r="F4401" s="32">
        <v>93.18</v>
      </c>
      <c r="G4401" s="32">
        <v>1.2714</v>
      </c>
      <c r="H4401" s="32">
        <v>0.010732</v>
      </c>
      <c r="I4401" s="32">
        <v>0.14565</v>
      </c>
      <c r="J4401" s="32" t="s">
        <v>958</v>
      </c>
      <c r="K4401" s="32">
        <v>1.492</v>
      </c>
      <c r="L4401" s="32">
        <v>0.029922</v>
      </c>
      <c r="M4401" s="32">
        <v>0.275</v>
      </c>
      <c r="N4401" s="32">
        <v>0.06847</v>
      </c>
      <c r="O4401" s="32">
        <v>0.01452</v>
      </c>
      <c r="P4401" s="32">
        <v>0.9087</v>
      </c>
      <c r="Q4401" s="32">
        <v>1.27227</v>
      </c>
      <c r="R4401" s="32">
        <v>0.020203</v>
      </c>
      <c r="S4401" s="32">
        <v>0.01994</v>
      </c>
      <c r="T4401" s="32">
        <v>0.028102</v>
      </c>
      <c r="U4401" s="32">
        <v>0.8024</v>
      </c>
      <c r="V4401" s="32">
        <v>0.080972</v>
      </c>
      <c r="W4401" s="32">
        <v>0.4151</v>
      </c>
    </row>
    <row r="4402" ht="14.25" customHeight="1">
      <c r="B4402" s="61">
        <v>39783.0</v>
      </c>
      <c r="C4402" s="32">
        <v>16963.0</v>
      </c>
      <c r="D4402" s="32">
        <v>16481.0</v>
      </c>
      <c r="E4402" s="32">
        <v>86.724</v>
      </c>
      <c r="F4402" s="32">
        <v>93.19</v>
      </c>
      <c r="G4402" s="32">
        <v>1.2611</v>
      </c>
      <c r="H4402" s="32">
        <v>0.010729</v>
      </c>
      <c r="I4402" s="32">
        <v>0.14482</v>
      </c>
      <c r="J4402" s="32" t="s">
        <v>958</v>
      </c>
      <c r="K4402" s="32">
        <v>1.4884</v>
      </c>
      <c r="L4402" s="32">
        <v>0.029895</v>
      </c>
      <c r="M4402" s="32">
        <v>0.2753</v>
      </c>
      <c r="N4402" s="32">
        <v>0.0672</v>
      </c>
      <c r="O4402" s="32">
        <v>0.01454</v>
      </c>
      <c r="P4402" s="32">
        <v>0.9083</v>
      </c>
      <c r="Q4402" s="32">
        <v>1.27796</v>
      </c>
      <c r="R4402" s="32">
        <v>0.020471</v>
      </c>
      <c r="S4402" s="32">
        <v>0.019863</v>
      </c>
      <c r="T4402" s="32">
        <v>0.027964</v>
      </c>
      <c r="U4402" s="32">
        <v>0.8011</v>
      </c>
      <c r="V4402" s="32">
        <v>0.081322</v>
      </c>
      <c r="W4402" s="32">
        <v>0.4263</v>
      </c>
    </row>
    <row r="4403" ht="14.25" customHeight="1">
      <c r="B4403" s="61">
        <v>39780.0</v>
      </c>
      <c r="C4403" s="32">
        <v>16972.0</v>
      </c>
      <c r="D4403" s="32">
        <v>16483.0</v>
      </c>
      <c r="E4403" s="32">
        <v>86.517</v>
      </c>
      <c r="F4403" s="32">
        <v>95.53</v>
      </c>
      <c r="G4403" s="32">
        <v>1.2691</v>
      </c>
      <c r="H4403" s="32">
        <v>0.010468</v>
      </c>
      <c r="I4403" s="32">
        <v>0.14612</v>
      </c>
      <c r="J4403" s="32" t="s">
        <v>958</v>
      </c>
      <c r="K4403" s="32">
        <v>1.5377</v>
      </c>
      <c r="L4403" s="32">
        <v>0.030021</v>
      </c>
      <c r="M4403" s="32">
        <v>0.2761</v>
      </c>
      <c r="N4403" s="32">
        <v>0.06807</v>
      </c>
      <c r="O4403" s="32">
        <v>0.01455</v>
      </c>
      <c r="P4403" s="32">
        <v>0.909</v>
      </c>
      <c r="Q4403" s="32">
        <v>1.26783</v>
      </c>
      <c r="R4403" s="32">
        <v>0.020425</v>
      </c>
      <c r="S4403" s="32">
        <v>0.01996</v>
      </c>
      <c r="T4403" s="32">
        <v>0.028149</v>
      </c>
      <c r="U4403" s="32">
        <v>0.8065</v>
      </c>
      <c r="V4403" s="32">
        <v>0.081636</v>
      </c>
      <c r="W4403" s="32">
        <v>0.4295</v>
      </c>
    </row>
    <row r="4404" ht="14.25" customHeight="1">
      <c r="B4404" s="61">
        <v>39779.0</v>
      </c>
      <c r="C4404" s="32">
        <v>16974.0</v>
      </c>
      <c r="D4404" s="32">
        <v>16482.0</v>
      </c>
      <c r="E4404" s="32">
        <v>85.567</v>
      </c>
      <c r="F4404" s="32">
        <v>95.19</v>
      </c>
      <c r="G4404" s="32">
        <v>1.2904</v>
      </c>
      <c r="H4404" s="32">
        <v>0.010503</v>
      </c>
      <c r="I4404" s="32">
        <v>0.14643</v>
      </c>
      <c r="J4404" s="32" t="s">
        <v>958</v>
      </c>
      <c r="K4404" s="32">
        <v>1.5406</v>
      </c>
      <c r="L4404" s="32">
        <v>0.030083</v>
      </c>
      <c r="M4404" s="32">
        <v>0.2765</v>
      </c>
      <c r="N4404" s="32">
        <v>0.06768</v>
      </c>
      <c r="O4404" s="32">
        <v>0.01455</v>
      </c>
      <c r="P4404" s="32">
        <v>0.9093</v>
      </c>
      <c r="Q4404" s="32">
        <v>1.26807</v>
      </c>
      <c r="R4404" s="32">
        <v>0.0205</v>
      </c>
      <c r="S4404" s="32">
        <v>0.020196</v>
      </c>
      <c r="T4404" s="32">
        <v>0.028249</v>
      </c>
      <c r="U4404" s="32">
        <v>0.812</v>
      </c>
      <c r="V4404" s="32">
        <v>0.082772</v>
      </c>
      <c r="W4404" s="32">
        <v>0.4402</v>
      </c>
    </row>
    <row r="4405" ht="14.25" customHeight="1">
      <c r="B4405" s="61">
        <v>39778.0</v>
      </c>
      <c r="C4405" s="32">
        <v>16969.0</v>
      </c>
      <c r="D4405" s="32">
        <v>16480.0</v>
      </c>
      <c r="E4405" s="32">
        <v>85.667</v>
      </c>
      <c r="F4405" s="32">
        <v>95.67</v>
      </c>
      <c r="G4405" s="32">
        <v>1.288</v>
      </c>
      <c r="H4405" s="32">
        <v>0.010453</v>
      </c>
      <c r="I4405" s="32">
        <v>0.14644</v>
      </c>
      <c r="J4405" s="32" t="s">
        <v>958</v>
      </c>
      <c r="K4405" s="32">
        <v>1.5326</v>
      </c>
      <c r="L4405" s="32">
        <v>0.030157</v>
      </c>
      <c r="M4405" s="32">
        <v>0.276</v>
      </c>
      <c r="N4405" s="32">
        <v>0.06747</v>
      </c>
      <c r="O4405" s="32">
        <v>0.01455</v>
      </c>
      <c r="P4405" s="32">
        <v>0.9085</v>
      </c>
      <c r="Q4405" s="32">
        <v>1.27389</v>
      </c>
      <c r="R4405" s="32">
        <v>0.02035</v>
      </c>
      <c r="S4405" s="32">
        <v>0.020208</v>
      </c>
      <c r="T4405" s="32">
        <v>0.028373</v>
      </c>
      <c r="U4405" s="32">
        <v>0.8113</v>
      </c>
      <c r="V4405" s="32">
        <v>0.081302</v>
      </c>
      <c r="W4405" s="32">
        <v>0.4485</v>
      </c>
    </row>
    <row r="4406" ht="14.25" customHeight="1">
      <c r="B4406" s="61">
        <v>39777.0</v>
      </c>
      <c r="C4406" s="32">
        <v>16973.0</v>
      </c>
      <c r="D4406" s="32">
        <v>16481.0</v>
      </c>
      <c r="E4406" s="32">
        <v>85.0</v>
      </c>
      <c r="F4406" s="32">
        <v>95.23</v>
      </c>
      <c r="G4406" s="32">
        <v>1.3065</v>
      </c>
      <c r="H4406" s="32">
        <v>0.010501</v>
      </c>
      <c r="I4406" s="32">
        <v>0.14646</v>
      </c>
      <c r="J4406" s="32" t="s">
        <v>958</v>
      </c>
      <c r="K4406" s="32">
        <v>1.5472</v>
      </c>
      <c r="L4406" s="32">
        <v>0.030017</v>
      </c>
      <c r="M4406" s="32">
        <v>0.2762</v>
      </c>
      <c r="N4406" s="32">
        <v>0.06596</v>
      </c>
      <c r="O4406" s="32">
        <v>0.01454</v>
      </c>
      <c r="P4406" s="32">
        <v>0.9087</v>
      </c>
      <c r="Q4406" s="32">
        <v>1.26952</v>
      </c>
      <c r="R4406" s="32">
        <v>0.020212</v>
      </c>
      <c r="S4406" s="32">
        <v>0.020028</v>
      </c>
      <c r="T4406" s="32">
        <v>0.028492</v>
      </c>
      <c r="U4406" s="32">
        <v>0.8164</v>
      </c>
      <c r="V4406" s="32">
        <v>0.081301</v>
      </c>
      <c r="W4406" s="32">
        <v>0.4287</v>
      </c>
    </row>
    <row r="4407" ht="14.25" customHeight="1">
      <c r="B4407" s="61">
        <v>39776.0</v>
      </c>
      <c r="C4407" s="32">
        <v>16787.0</v>
      </c>
      <c r="D4407" s="32">
        <v>16479.0</v>
      </c>
      <c r="E4407" s="32">
        <v>86.081</v>
      </c>
      <c r="F4407" s="32">
        <v>97.35</v>
      </c>
      <c r="G4407" s="32">
        <v>1.2953</v>
      </c>
      <c r="H4407" s="32">
        <v>0.010273</v>
      </c>
      <c r="I4407" s="32">
        <v>0.1464</v>
      </c>
      <c r="J4407" s="32" t="s">
        <v>958</v>
      </c>
      <c r="K4407" s="32">
        <v>1.5183</v>
      </c>
      <c r="L4407" s="32">
        <v>0.030102</v>
      </c>
      <c r="M4407" s="32">
        <v>0.2772</v>
      </c>
      <c r="N4407" s="32">
        <v>0.06812</v>
      </c>
      <c r="O4407" s="32">
        <v>0.01455</v>
      </c>
      <c r="P4407" s="32">
        <v>0.9088</v>
      </c>
      <c r="Q4407" s="32">
        <v>1.26904</v>
      </c>
      <c r="R4407" s="32">
        <v>0.020044</v>
      </c>
      <c r="S4407" s="32">
        <v>0.02001</v>
      </c>
      <c r="T4407" s="32">
        <v>0.028361</v>
      </c>
      <c r="U4407" s="32">
        <v>0.8117</v>
      </c>
      <c r="V4407" s="32">
        <v>0.079843</v>
      </c>
      <c r="W4407" s="32">
        <v>0.429</v>
      </c>
    </row>
    <row r="4408" ht="14.25" customHeight="1">
      <c r="B4408" s="61">
        <v>39773.0</v>
      </c>
      <c r="C4408" s="32">
        <v>16972.0</v>
      </c>
      <c r="D4408" s="32">
        <v>16480.0</v>
      </c>
      <c r="E4408" s="32">
        <v>88.191</v>
      </c>
      <c r="F4408" s="32">
        <v>95.96</v>
      </c>
      <c r="G4408" s="32">
        <v>1.2587</v>
      </c>
      <c r="H4408" s="32">
        <v>0.010423</v>
      </c>
      <c r="I4408" s="32">
        <v>0.14631</v>
      </c>
      <c r="J4408" s="32" t="s">
        <v>958</v>
      </c>
      <c r="K4408" s="32">
        <v>1.4925</v>
      </c>
      <c r="L4408" s="32">
        <v>0.029985</v>
      </c>
      <c r="M4408" s="32">
        <v>0.276</v>
      </c>
      <c r="N4408" s="32">
        <v>0.06749</v>
      </c>
      <c r="O4408" s="32">
        <v>0.01455</v>
      </c>
      <c r="P4408" s="32">
        <v>0.9087</v>
      </c>
      <c r="Q4408" s="32">
        <v>1.26342</v>
      </c>
      <c r="R4408" s="32">
        <v>0.020086</v>
      </c>
      <c r="S4408" s="32">
        <v>0.019976</v>
      </c>
      <c r="T4408" s="32">
        <v>0.028323</v>
      </c>
      <c r="U4408" s="32">
        <v>0.7894</v>
      </c>
      <c r="V4408" s="32">
        <v>0.081306</v>
      </c>
      <c r="W4408" s="32">
        <v>0.4039</v>
      </c>
    </row>
    <row r="4409" ht="14.25" customHeight="1">
      <c r="B4409" s="61">
        <v>39772.0</v>
      </c>
      <c r="C4409" s="32">
        <v>16973.0</v>
      </c>
      <c r="D4409" s="32">
        <v>16482.0</v>
      </c>
      <c r="E4409" s="32">
        <v>87.969</v>
      </c>
      <c r="F4409" s="32">
        <v>93.7</v>
      </c>
      <c r="G4409" s="32">
        <v>1.2453</v>
      </c>
      <c r="H4409" s="32">
        <v>0.01067</v>
      </c>
      <c r="I4409" s="32">
        <v>0.14631</v>
      </c>
      <c r="J4409" s="32" t="s">
        <v>958</v>
      </c>
      <c r="K4409" s="32">
        <v>1.4727</v>
      </c>
      <c r="L4409" s="32">
        <v>0.029909</v>
      </c>
      <c r="M4409" s="32">
        <v>0.2751</v>
      </c>
      <c r="N4409" s="32">
        <v>0.0663</v>
      </c>
      <c r="O4409" s="32">
        <v>0.01455</v>
      </c>
      <c r="P4409" s="32">
        <v>0.9087</v>
      </c>
      <c r="Q4409" s="32">
        <v>1.26223</v>
      </c>
      <c r="R4409" s="32">
        <v>0.020026</v>
      </c>
      <c r="S4409" s="32">
        <v>0.01992</v>
      </c>
      <c r="T4409" s="32">
        <v>0.028591</v>
      </c>
      <c r="U4409" s="32">
        <v>0.7715</v>
      </c>
      <c r="V4409" s="32">
        <v>0.080323</v>
      </c>
      <c r="W4409" s="32">
        <v>0.419</v>
      </c>
    </row>
    <row r="4410" ht="14.25" customHeight="1">
      <c r="B4410" s="61">
        <v>39771.0</v>
      </c>
      <c r="C4410" s="32">
        <v>16975.0</v>
      </c>
      <c r="D4410" s="32">
        <v>16485.0</v>
      </c>
      <c r="E4410" s="32">
        <v>87.312</v>
      </c>
      <c r="F4410" s="32">
        <v>95.74</v>
      </c>
      <c r="G4410" s="32">
        <v>1.2489</v>
      </c>
      <c r="H4410" s="32">
        <v>0.010448</v>
      </c>
      <c r="I4410" s="32">
        <v>0.14641</v>
      </c>
      <c r="J4410" s="32" t="s">
        <v>958</v>
      </c>
      <c r="K4410" s="32">
        <v>1.4952</v>
      </c>
      <c r="L4410" s="32">
        <v>0.029999</v>
      </c>
      <c r="M4410" s="32">
        <v>0.2769</v>
      </c>
      <c r="N4410" s="32">
        <v>0.06762</v>
      </c>
      <c r="O4410" s="32">
        <v>0.01456</v>
      </c>
      <c r="P4410" s="32">
        <v>0.9087</v>
      </c>
      <c r="Q4410" s="32">
        <v>1.26191</v>
      </c>
      <c r="R4410" s="32">
        <v>0.019964</v>
      </c>
      <c r="S4410" s="32">
        <v>0.019996</v>
      </c>
      <c r="T4410" s="32">
        <v>0.028561</v>
      </c>
      <c r="U4410" s="32">
        <v>0.797</v>
      </c>
      <c r="V4410" s="32">
        <v>0.083682</v>
      </c>
      <c r="W4410" s="32">
        <v>0.4188</v>
      </c>
    </row>
    <row r="4411" ht="14.25" customHeight="1">
      <c r="B4411" s="61">
        <v>39770.0</v>
      </c>
      <c r="C4411" s="32">
        <v>16972.0</v>
      </c>
      <c r="D4411" s="32">
        <v>16487.0</v>
      </c>
      <c r="E4411" s="32">
        <v>87.372</v>
      </c>
      <c r="F4411" s="32">
        <v>97.03</v>
      </c>
      <c r="G4411" s="32">
        <v>1.2618</v>
      </c>
      <c r="H4411" s="32">
        <v>0.010307</v>
      </c>
      <c r="I4411" s="32">
        <v>0.14653</v>
      </c>
      <c r="J4411" s="32" t="s">
        <v>958</v>
      </c>
      <c r="K4411" s="32">
        <v>1.4958</v>
      </c>
      <c r="L4411" s="32">
        <v>0.030071</v>
      </c>
      <c r="M4411" s="32">
        <v>0.2775</v>
      </c>
      <c r="N4411" s="32">
        <v>0.06949</v>
      </c>
      <c r="O4411" s="32">
        <v>0.01456</v>
      </c>
      <c r="P4411" s="32">
        <v>0.9087</v>
      </c>
      <c r="Q4411" s="32">
        <v>1.26342</v>
      </c>
      <c r="R4411" s="32">
        <v>0.020008</v>
      </c>
      <c r="S4411" s="32">
        <v>0.020133</v>
      </c>
      <c r="T4411" s="32">
        <v>0.02856</v>
      </c>
      <c r="U4411" s="32">
        <v>0.8122</v>
      </c>
      <c r="V4411" s="32">
        <v>0.082477</v>
      </c>
      <c r="W4411" s="32">
        <v>0.4323</v>
      </c>
    </row>
    <row r="4412" ht="14.25" customHeight="1">
      <c r="B4412" s="61">
        <v>39769.0</v>
      </c>
      <c r="C4412" s="32">
        <v>16978.0</v>
      </c>
      <c r="D4412" s="32">
        <v>16490.0</v>
      </c>
      <c r="E4412" s="32">
        <v>86.807</v>
      </c>
      <c r="F4412" s="32">
        <v>96.44</v>
      </c>
      <c r="G4412" s="32">
        <v>1.265</v>
      </c>
      <c r="H4412" s="32">
        <v>0.01037</v>
      </c>
      <c r="I4412" s="32">
        <v>0.14638</v>
      </c>
      <c r="J4412" s="32" t="s">
        <v>958</v>
      </c>
      <c r="K4412" s="32">
        <v>1.4989</v>
      </c>
      <c r="L4412" s="32">
        <v>0.030075</v>
      </c>
      <c r="M4412" s="32">
        <v>0.2777</v>
      </c>
      <c r="N4412" s="32">
        <v>0.06995</v>
      </c>
      <c r="O4412" s="32">
        <v>0.01456</v>
      </c>
      <c r="P4412" s="32">
        <v>0.9091</v>
      </c>
      <c r="Q4412" s="32">
        <v>1.25439</v>
      </c>
      <c r="R4412" s="32">
        <v>0.020135</v>
      </c>
      <c r="S4412" s="32">
        <v>0.020259</v>
      </c>
      <c r="T4412" s="32">
        <v>0.028571</v>
      </c>
      <c r="U4412" s="32">
        <v>0.8159</v>
      </c>
      <c r="V4412" s="32">
        <v>0.08422</v>
      </c>
      <c r="W4412" s="32">
        <v>0.4399</v>
      </c>
    </row>
    <row r="4413" ht="14.25" customHeight="1">
      <c r="B4413" s="61">
        <v>39766.0</v>
      </c>
      <c r="C4413" s="32">
        <v>16987.0</v>
      </c>
      <c r="D4413" s="32">
        <v>16494.0</v>
      </c>
      <c r="E4413" s="32">
        <v>86.365</v>
      </c>
      <c r="F4413" s="32">
        <v>97.14</v>
      </c>
      <c r="G4413" s="32">
        <v>1.2605</v>
      </c>
      <c r="H4413" s="32">
        <v>0.010294</v>
      </c>
      <c r="I4413" s="32">
        <v>0.14654</v>
      </c>
      <c r="J4413" s="32" t="s">
        <v>958</v>
      </c>
      <c r="K4413" s="32">
        <v>1.474</v>
      </c>
      <c r="L4413" s="32">
        <v>0.030161</v>
      </c>
      <c r="M4413" s="32">
        <v>0.2776</v>
      </c>
      <c r="N4413" s="32">
        <v>0.07007</v>
      </c>
      <c r="O4413" s="32">
        <v>0.01455</v>
      </c>
      <c r="P4413" s="32">
        <v>0.9087</v>
      </c>
      <c r="Q4413" s="32">
        <v>1.24688</v>
      </c>
      <c r="R4413" s="32">
        <v>0.020245</v>
      </c>
      <c r="S4413" s="32">
        <v>0.020417</v>
      </c>
      <c r="T4413" s="32">
        <v>0.028621</v>
      </c>
      <c r="U4413" s="32">
        <v>0.8083</v>
      </c>
      <c r="V4413" s="32">
        <v>0.085919</v>
      </c>
      <c r="W4413" s="32">
        <v>0.4439</v>
      </c>
    </row>
    <row r="4414" ht="14.25" customHeight="1">
      <c r="B4414" s="61">
        <v>39765.0</v>
      </c>
      <c r="C4414" s="32">
        <v>16970.0</v>
      </c>
      <c r="D4414" s="32">
        <v>16497.0</v>
      </c>
      <c r="E4414" s="32">
        <v>86.938</v>
      </c>
      <c r="F4414" s="32">
        <v>97.68</v>
      </c>
      <c r="G4414" s="32">
        <v>1.2769</v>
      </c>
      <c r="H4414" s="32">
        <v>0.010237</v>
      </c>
      <c r="I4414" s="32">
        <v>0.14632</v>
      </c>
      <c r="J4414" s="32" t="s">
        <v>958</v>
      </c>
      <c r="K4414" s="32">
        <v>1.4841</v>
      </c>
      <c r="L4414" s="32">
        <v>0.030218</v>
      </c>
      <c r="M4414" s="32">
        <v>0.2779</v>
      </c>
      <c r="N4414" s="32">
        <v>0.07244</v>
      </c>
      <c r="O4414" s="32">
        <v>0.01455</v>
      </c>
      <c r="P4414" s="32">
        <v>0.9087</v>
      </c>
      <c r="Q4414" s="32">
        <v>1.24471</v>
      </c>
      <c r="R4414" s="32">
        <v>0.020204</v>
      </c>
      <c r="S4414" s="32">
        <v>0.020298</v>
      </c>
      <c r="T4414" s="32">
        <v>0.02858</v>
      </c>
      <c r="U4414" s="32">
        <v>0.8251</v>
      </c>
      <c r="V4414" s="32">
        <v>0.085672</v>
      </c>
      <c r="W4414" s="32">
        <v>0.4325</v>
      </c>
    </row>
    <row r="4415" ht="14.25" customHeight="1">
      <c r="B4415" s="61">
        <v>39764.0</v>
      </c>
      <c r="C4415" s="32">
        <v>16955.0</v>
      </c>
      <c r="D4415" s="32">
        <v>16496.0</v>
      </c>
      <c r="E4415" s="32">
        <v>87.47</v>
      </c>
      <c r="F4415" s="32">
        <v>95.01</v>
      </c>
      <c r="G4415" s="32">
        <v>1.2505</v>
      </c>
      <c r="H4415" s="32">
        <v>0.010524</v>
      </c>
      <c r="I4415" s="32">
        <v>0.14642</v>
      </c>
      <c r="J4415" s="32" t="s">
        <v>958</v>
      </c>
      <c r="K4415" s="32">
        <v>1.4964</v>
      </c>
      <c r="L4415" s="32">
        <v>0.030184</v>
      </c>
      <c r="M4415" s="32">
        <v>0.2767</v>
      </c>
      <c r="N4415" s="32">
        <v>0.07186</v>
      </c>
      <c r="O4415" s="32">
        <v>0.01456</v>
      </c>
      <c r="P4415" s="32">
        <v>0.9091</v>
      </c>
      <c r="Q4415" s="32">
        <v>1.24378</v>
      </c>
      <c r="R4415" s="32">
        <v>0.020471</v>
      </c>
      <c r="S4415" s="32">
        <v>0.020298</v>
      </c>
      <c r="T4415" s="32">
        <v>0.028588</v>
      </c>
      <c r="U4415" s="32">
        <v>0.8073</v>
      </c>
      <c r="V4415" s="32">
        <v>0.086394</v>
      </c>
      <c r="W4415" s="32">
        <v>0.4369</v>
      </c>
    </row>
    <row r="4416" ht="14.25" customHeight="1">
      <c r="B4416" s="61">
        <v>39763.0</v>
      </c>
      <c r="C4416" s="32">
        <v>16945.0</v>
      </c>
      <c r="D4416" s="32">
        <v>16498.0</v>
      </c>
      <c r="E4416" s="32">
        <v>87.075</v>
      </c>
      <c r="F4416" s="32">
        <v>97.66</v>
      </c>
      <c r="G4416" s="32">
        <v>1.2522</v>
      </c>
      <c r="H4416" s="32">
        <v>0.010239</v>
      </c>
      <c r="I4416" s="32">
        <v>0.1465</v>
      </c>
      <c r="J4416" s="32" t="s">
        <v>958</v>
      </c>
      <c r="K4416" s="32">
        <v>1.5384</v>
      </c>
      <c r="L4416" s="32">
        <v>0.030395</v>
      </c>
      <c r="M4416" s="32">
        <v>0.2788</v>
      </c>
      <c r="N4416" s="32">
        <v>0.07517</v>
      </c>
      <c r="O4416" s="32">
        <v>0.01456</v>
      </c>
      <c r="P4416" s="32">
        <v>0.9091</v>
      </c>
      <c r="Q4416" s="32">
        <v>1.24378</v>
      </c>
      <c r="R4416" s="32">
        <v>0.020387</v>
      </c>
      <c r="S4416" s="32">
        <v>0.020777</v>
      </c>
      <c r="T4416" s="32">
        <v>0.028612</v>
      </c>
      <c r="U4416" s="32">
        <v>0.8279</v>
      </c>
      <c r="V4416" s="32">
        <v>0.087528</v>
      </c>
      <c r="W4416" s="32">
        <v>0.4499</v>
      </c>
    </row>
    <row r="4417" ht="14.25" customHeight="1">
      <c r="B4417" s="61">
        <v>39762.0</v>
      </c>
      <c r="C4417" s="32">
        <v>16945.0</v>
      </c>
      <c r="D4417" s="32">
        <v>16501.0</v>
      </c>
      <c r="E4417" s="32">
        <v>85.912</v>
      </c>
      <c r="F4417" s="32">
        <v>98.01</v>
      </c>
      <c r="G4417" s="32">
        <v>1.2748</v>
      </c>
      <c r="H4417" s="32">
        <v>0.010203</v>
      </c>
      <c r="I4417" s="32">
        <v>0.14639</v>
      </c>
      <c r="J4417" s="32" t="s">
        <v>958</v>
      </c>
      <c r="K4417" s="32">
        <v>1.5604</v>
      </c>
      <c r="L4417" s="32">
        <v>0.030404</v>
      </c>
      <c r="M4417" s="32">
        <v>0.2818</v>
      </c>
      <c r="N4417" s="32">
        <v>0.0741</v>
      </c>
      <c r="O4417" s="32">
        <v>0.01457</v>
      </c>
      <c r="P4417" s="32">
        <v>0.9091</v>
      </c>
      <c r="Q4417" s="32">
        <v>1.23839</v>
      </c>
      <c r="R4417" s="32">
        <v>0.020651</v>
      </c>
      <c r="S4417" s="32">
        <v>0.02111</v>
      </c>
      <c r="T4417" s="32">
        <v>0.028627</v>
      </c>
      <c r="U4417" s="32">
        <v>0.8373</v>
      </c>
      <c r="V4417" s="32">
        <v>0.090498</v>
      </c>
      <c r="W4417" s="32">
        <v>0.4586</v>
      </c>
    </row>
    <row r="4418" ht="14.25" customHeight="1">
      <c r="B4418" s="61">
        <v>39759.0</v>
      </c>
      <c r="C4418" s="32">
        <v>16964.0</v>
      </c>
      <c r="D4418" s="32">
        <v>16503.0</v>
      </c>
      <c r="E4418" s="32">
        <v>85.907</v>
      </c>
      <c r="F4418" s="32">
        <v>98.24</v>
      </c>
      <c r="G4418" s="32">
        <v>1.2718</v>
      </c>
      <c r="H4418" s="32">
        <v>0.010179</v>
      </c>
      <c r="I4418" s="32">
        <v>0.14651</v>
      </c>
      <c r="J4418" s="32" t="s">
        <v>958</v>
      </c>
      <c r="K4418" s="32">
        <v>1.5643</v>
      </c>
      <c r="L4418" s="32">
        <v>0.030548</v>
      </c>
      <c r="M4418" s="32">
        <v>0.2826</v>
      </c>
      <c r="N4418" s="32">
        <v>0.07489</v>
      </c>
      <c r="O4418" s="32">
        <v>0.01456</v>
      </c>
      <c r="P4418" s="32">
        <v>0.9095</v>
      </c>
      <c r="Q4418" s="32">
        <v>1.23305</v>
      </c>
      <c r="R4418" s="32">
        <v>0.020507</v>
      </c>
      <c r="S4418" s="32">
        <v>0.020925</v>
      </c>
      <c r="T4418" s="32">
        <v>0.028635</v>
      </c>
      <c r="U4418" s="32">
        <v>0.8408</v>
      </c>
      <c r="V4418" s="32">
        <v>0.091745</v>
      </c>
      <c r="W4418" s="32">
        <v>0.4644</v>
      </c>
    </row>
    <row r="4419" ht="14.25" customHeight="1">
      <c r="B4419" s="61">
        <v>39758.0</v>
      </c>
      <c r="C4419" s="32">
        <v>16721.0</v>
      </c>
      <c r="D4419" s="32">
        <v>16511.0</v>
      </c>
      <c r="E4419" s="32">
        <v>85.893</v>
      </c>
      <c r="F4419" s="32">
        <v>97.75</v>
      </c>
      <c r="G4419" s="32">
        <v>1.2715</v>
      </c>
      <c r="H4419" s="32">
        <v>0.01023</v>
      </c>
      <c r="I4419" s="32">
        <v>0.14656</v>
      </c>
      <c r="J4419" s="32" t="s">
        <v>958</v>
      </c>
      <c r="K4419" s="32">
        <v>1.5628</v>
      </c>
      <c r="L4419" s="32">
        <v>0.030428</v>
      </c>
      <c r="M4419" s="32">
        <v>0.2821</v>
      </c>
      <c r="N4419" s="32">
        <v>0.07365</v>
      </c>
      <c r="O4419" s="32">
        <v>0.01456</v>
      </c>
      <c r="P4419" s="32">
        <v>0.9099</v>
      </c>
      <c r="Q4419" s="32">
        <v>1.23533</v>
      </c>
      <c r="R4419" s="32">
        <v>0.020602</v>
      </c>
      <c r="S4419" s="32">
        <v>0.020949</v>
      </c>
      <c r="T4419" s="32">
        <v>0.028604</v>
      </c>
      <c r="U4419" s="32">
        <v>0.8348</v>
      </c>
      <c r="V4419" s="32">
        <v>0.090715</v>
      </c>
      <c r="W4419" s="32">
        <v>0.4524</v>
      </c>
    </row>
    <row r="4420" ht="14.25" customHeight="1">
      <c r="B4420" s="61">
        <v>39757.0</v>
      </c>
      <c r="C4420" s="32">
        <v>16842.0</v>
      </c>
      <c r="D4420" s="32">
        <v>16513.0</v>
      </c>
      <c r="E4420" s="32">
        <v>84.606</v>
      </c>
      <c r="F4420" s="32">
        <v>97.95</v>
      </c>
      <c r="G4420" s="32">
        <v>1.2954</v>
      </c>
      <c r="H4420" s="32">
        <v>0.010211</v>
      </c>
      <c r="I4420" s="32">
        <v>0.14637</v>
      </c>
      <c r="J4420" s="32" t="s">
        <v>958</v>
      </c>
      <c r="K4420" s="32">
        <v>1.591</v>
      </c>
      <c r="L4420" s="32">
        <v>0.030414</v>
      </c>
      <c r="M4420" s="32">
        <v>0.2835</v>
      </c>
      <c r="N4420" s="32">
        <v>0.07728</v>
      </c>
      <c r="O4420" s="32">
        <v>0.01457</v>
      </c>
      <c r="P4420" s="32">
        <v>0.9089</v>
      </c>
      <c r="Q4420" s="32">
        <v>1.23533</v>
      </c>
      <c r="R4420" s="32">
        <v>0.020812</v>
      </c>
      <c r="S4420" s="32">
        <v>0.021075</v>
      </c>
      <c r="T4420" s="32">
        <v>0.028571</v>
      </c>
      <c r="U4420" s="32">
        <v>0.855</v>
      </c>
      <c r="V4420" s="32">
        <v>0.091013</v>
      </c>
      <c r="W4420" s="32">
        <v>0.4692</v>
      </c>
    </row>
    <row r="4421" ht="14.25" customHeight="1">
      <c r="B4421" s="61">
        <v>39756.0</v>
      </c>
      <c r="C4421" s="32">
        <v>16721.0</v>
      </c>
      <c r="D4421" s="32">
        <v>16512.0</v>
      </c>
      <c r="E4421" s="32">
        <v>84.784</v>
      </c>
      <c r="F4421" s="32">
        <v>99.71</v>
      </c>
      <c r="G4421" s="32">
        <v>1.2981</v>
      </c>
      <c r="H4421" s="32">
        <v>0.010029</v>
      </c>
      <c r="I4421" s="32">
        <v>0.14628</v>
      </c>
      <c r="J4421" s="32" t="s">
        <v>958</v>
      </c>
      <c r="K4421" s="32">
        <v>1.5956</v>
      </c>
      <c r="L4421" s="32">
        <v>0.030619</v>
      </c>
      <c r="M4421" s="32">
        <v>0.2832</v>
      </c>
      <c r="N4421" s="32">
        <v>0.07951</v>
      </c>
      <c r="O4421" s="32">
        <v>0.01456</v>
      </c>
      <c r="P4421" s="32">
        <v>0.9088</v>
      </c>
      <c r="Q4421" s="32">
        <v>1.2285</v>
      </c>
      <c r="R4421" s="32">
        <v>0.020657</v>
      </c>
      <c r="S4421" s="32">
        <v>0.020971</v>
      </c>
      <c r="T4421" s="32">
        <v>0.028609</v>
      </c>
      <c r="U4421" s="32">
        <v>0.8694</v>
      </c>
      <c r="V4421" s="32">
        <v>0.092624</v>
      </c>
      <c r="W4421" s="32">
        <v>0.4738</v>
      </c>
    </row>
    <row r="4422" ht="14.25" customHeight="1">
      <c r="B4422" s="61">
        <v>39755.0</v>
      </c>
      <c r="C4422" s="32">
        <v>16720.0</v>
      </c>
      <c r="D4422" s="32">
        <v>16510.0</v>
      </c>
      <c r="E4422" s="32">
        <v>86.354</v>
      </c>
      <c r="F4422" s="32">
        <v>99.12</v>
      </c>
      <c r="G4422" s="32">
        <v>1.2643</v>
      </c>
      <c r="H4422" s="32">
        <v>0.010089</v>
      </c>
      <c r="I4422" s="32">
        <v>0.14624</v>
      </c>
      <c r="J4422" s="32" t="s">
        <v>958</v>
      </c>
      <c r="K4422" s="32">
        <v>1.5819</v>
      </c>
      <c r="L4422" s="32">
        <v>0.030349</v>
      </c>
      <c r="M4422" s="32">
        <v>0.2841</v>
      </c>
      <c r="N4422" s="32">
        <v>0.07894</v>
      </c>
      <c r="O4422" s="32">
        <v>0.01457</v>
      </c>
      <c r="P4422" s="32">
        <v>0.9079</v>
      </c>
      <c r="Q4422" s="32">
        <v>1.23457</v>
      </c>
      <c r="R4422" s="32">
        <v>0.020619</v>
      </c>
      <c r="S4422" s="32">
        <v>0.020555</v>
      </c>
      <c r="T4422" s="32">
        <v>0.028651</v>
      </c>
      <c r="U4422" s="32">
        <v>0.8465</v>
      </c>
      <c r="V4422" s="32">
        <v>0.089091</v>
      </c>
      <c r="W4422" s="32">
        <v>0.4627</v>
      </c>
    </row>
    <row r="4423" ht="14.25" customHeight="1">
      <c r="B4423" s="61">
        <v>39752.0</v>
      </c>
      <c r="C4423" s="32">
        <v>16825.0</v>
      </c>
      <c r="D4423" s="32">
        <v>16511.0</v>
      </c>
      <c r="E4423" s="32">
        <v>85.633</v>
      </c>
      <c r="F4423" s="32">
        <v>98.47</v>
      </c>
      <c r="G4423" s="32">
        <v>1.2726</v>
      </c>
      <c r="H4423" s="32">
        <v>0.010156</v>
      </c>
      <c r="I4423" s="32">
        <v>0.14621</v>
      </c>
      <c r="J4423" s="32" t="s">
        <v>958</v>
      </c>
      <c r="K4423" s="32">
        <v>1.6076</v>
      </c>
      <c r="L4423" s="32">
        <v>0.030303</v>
      </c>
      <c r="M4423" s="32">
        <v>0.2823</v>
      </c>
      <c r="N4423" s="32">
        <v>0.07402</v>
      </c>
      <c r="O4423" s="32">
        <v>0.01457</v>
      </c>
      <c r="P4423" s="32">
        <v>0.9063</v>
      </c>
      <c r="Q4423" s="32">
        <v>1.2285</v>
      </c>
      <c r="R4423" s="32">
        <v>0.020375</v>
      </c>
      <c r="S4423" s="32">
        <v>0.020222</v>
      </c>
      <c r="T4423" s="32">
        <v>0.028523</v>
      </c>
      <c r="U4423" s="32">
        <v>0.8249</v>
      </c>
      <c r="V4423" s="32">
        <v>0.091117</v>
      </c>
      <c r="W4423" s="32">
        <v>0.4632</v>
      </c>
    </row>
    <row r="4424" ht="14.25" customHeight="1">
      <c r="B4424" s="61">
        <v>39751.0</v>
      </c>
      <c r="C4424" s="32">
        <v>16813.0</v>
      </c>
      <c r="D4424" s="32">
        <v>16512.0</v>
      </c>
      <c r="E4424" s="32">
        <v>84.556</v>
      </c>
      <c r="F4424" s="32">
        <v>98.61</v>
      </c>
      <c r="G4424" s="32">
        <v>1.2915</v>
      </c>
      <c r="H4424" s="32">
        <v>0.010145</v>
      </c>
      <c r="I4424" s="32">
        <v>0.14624</v>
      </c>
      <c r="J4424" s="32" t="s">
        <v>958</v>
      </c>
      <c r="K4424" s="32">
        <v>1.6451</v>
      </c>
      <c r="L4424" s="32">
        <v>0.030363</v>
      </c>
      <c r="M4424" s="32">
        <v>0.2831</v>
      </c>
      <c r="N4424" s="32">
        <v>0.07758</v>
      </c>
      <c r="O4424" s="32">
        <v>0.01457</v>
      </c>
      <c r="P4424" s="32">
        <v>0.9257</v>
      </c>
      <c r="Q4424" s="32">
        <v>1.22362</v>
      </c>
      <c r="R4424" s="32">
        <v>0.02054</v>
      </c>
      <c r="S4424" s="32">
        <v>0.020241</v>
      </c>
      <c r="T4424" s="32">
        <v>0.028676</v>
      </c>
      <c r="U4424" s="32">
        <v>0.8332</v>
      </c>
      <c r="V4424" s="32">
        <v>0.09434</v>
      </c>
      <c r="W4424" s="32">
        <v>0.4751</v>
      </c>
    </row>
    <row r="4425" ht="14.25" customHeight="1">
      <c r="B4425" s="61">
        <v>39750.0</v>
      </c>
      <c r="C4425" s="32">
        <v>16836.0</v>
      </c>
      <c r="D4425" s="32">
        <v>16514.0</v>
      </c>
      <c r="E4425" s="32">
        <v>85.071</v>
      </c>
      <c r="F4425" s="32">
        <v>97.39</v>
      </c>
      <c r="G4425" s="32">
        <v>1.2963</v>
      </c>
      <c r="H4425" s="32">
        <v>0.010269</v>
      </c>
      <c r="I4425" s="32">
        <v>0.14622</v>
      </c>
      <c r="J4425" s="32" t="s">
        <v>958</v>
      </c>
      <c r="K4425" s="32">
        <v>1.6373</v>
      </c>
      <c r="L4425" s="32">
        <v>0.030211</v>
      </c>
      <c r="M4425" s="32">
        <v>0.2792</v>
      </c>
      <c r="N4425" s="32">
        <v>0.07112</v>
      </c>
      <c r="O4425" s="32">
        <v>0.01458</v>
      </c>
      <c r="P4425" s="32">
        <v>0.9255</v>
      </c>
      <c r="Q4425" s="32">
        <v>1.22459</v>
      </c>
      <c r="R4425" s="32">
        <v>0.020367</v>
      </c>
      <c r="S4425" s="32">
        <v>0.020123</v>
      </c>
      <c r="T4425" s="32">
        <v>0.028668</v>
      </c>
      <c r="U4425" s="32">
        <v>0.8174</v>
      </c>
      <c r="V4425" s="32">
        <v>0.091534</v>
      </c>
      <c r="W4425" s="32">
        <v>0.4698</v>
      </c>
    </row>
    <row r="4426" ht="14.25" customHeight="1">
      <c r="B4426" s="61">
        <v>39749.0</v>
      </c>
      <c r="C4426" s="32">
        <v>16838.0</v>
      </c>
      <c r="D4426" s="32">
        <v>16515.0</v>
      </c>
      <c r="E4426" s="32">
        <v>87.028</v>
      </c>
      <c r="F4426" s="32">
        <v>98.03</v>
      </c>
      <c r="G4426" s="32">
        <v>1.2683</v>
      </c>
      <c r="H4426" s="32">
        <v>0.010201</v>
      </c>
      <c r="I4426" s="32">
        <v>0.1459</v>
      </c>
      <c r="J4426" s="32" t="s">
        <v>958</v>
      </c>
      <c r="K4426" s="32">
        <v>1.5901</v>
      </c>
      <c r="L4426" s="32">
        <v>0.029985</v>
      </c>
      <c r="M4426" s="32">
        <v>0.279</v>
      </c>
      <c r="N4426" s="32">
        <v>0.07212</v>
      </c>
      <c r="O4426" s="32">
        <v>0.01457</v>
      </c>
      <c r="P4426" s="32">
        <v>0.9257</v>
      </c>
      <c r="Q4426" s="32">
        <v>1.22534</v>
      </c>
      <c r="R4426" s="32">
        <v>0.020362</v>
      </c>
      <c r="S4426" s="32">
        <v>0.02004</v>
      </c>
      <c r="T4426" s="32">
        <v>0.028654</v>
      </c>
      <c r="U4426" s="32">
        <v>0.7855</v>
      </c>
      <c r="V4426" s="32">
        <v>0.092601</v>
      </c>
      <c r="W4426" s="32">
        <v>0.4629</v>
      </c>
    </row>
    <row r="4427" ht="14.25" customHeight="1">
      <c r="B4427" s="61">
        <v>39748.0</v>
      </c>
      <c r="C4427" s="32">
        <v>16845.0</v>
      </c>
      <c r="D4427" s="32">
        <v>16517.0</v>
      </c>
      <c r="E4427" s="32">
        <v>86.934</v>
      </c>
      <c r="F4427" s="32">
        <v>92.78</v>
      </c>
      <c r="G4427" s="32">
        <v>1.2493</v>
      </c>
      <c r="H4427" s="32">
        <v>0.010775</v>
      </c>
      <c r="I4427" s="32">
        <v>0.14594</v>
      </c>
      <c r="J4427" s="32" t="s">
        <v>958</v>
      </c>
      <c r="K4427" s="32">
        <v>1.5552</v>
      </c>
      <c r="L4427" s="32">
        <v>0.029784</v>
      </c>
      <c r="M4427" s="32">
        <v>0.2793</v>
      </c>
      <c r="N4427" s="32">
        <v>0.06795</v>
      </c>
      <c r="O4427" s="32">
        <v>0.0146</v>
      </c>
      <c r="P4427" s="32">
        <v>0.9255</v>
      </c>
      <c r="Q4427" s="32">
        <v>1.22579</v>
      </c>
      <c r="R4427" s="32">
        <v>0.020255</v>
      </c>
      <c r="S4427" s="32">
        <v>0.020059</v>
      </c>
      <c r="T4427" s="32">
        <v>0.028753</v>
      </c>
      <c r="U4427" s="32">
        <v>0.7721</v>
      </c>
      <c r="V4427" s="32">
        <v>0.090764</v>
      </c>
      <c r="W4427" s="32">
        <v>0.4437</v>
      </c>
    </row>
    <row r="4428" ht="14.25" customHeight="1">
      <c r="B4428" s="61">
        <v>39745.0</v>
      </c>
      <c r="C4428" s="32">
        <v>16724.0</v>
      </c>
      <c r="D4428" s="32">
        <v>16518.0</v>
      </c>
      <c r="E4428" s="32">
        <v>86.44</v>
      </c>
      <c r="F4428" s="32">
        <v>94.32</v>
      </c>
      <c r="G4428" s="32">
        <v>1.2623</v>
      </c>
      <c r="H4428" s="32">
        <v>0.010607</v>
      </c>
      <c r="I4428" s="32">
        <v>0.14591</v>
      </c>
      <c r="J4428" s="32" t="s">
        <v>958</v>
      </c>
      <c r="K4428" s="32">
        <v>1.5897</v>
      </c>
      <c r="L4428" s="32">
        <v>0.029927</v>
      </c>
      <c r="M4428" s="32">
        <v>0.278</v>
      </c>
      <c r="N4428" s="32">
        <v>0.07065</v>
      </c>
      <c r="O4428" s="32">
        <v>0.01459</v>
      </c>
      <c r="P4428" s="32">
        <v>0.9255</v>
      </c>
      <c r="Q4428" s="32">
        <v>1.2285</v>
      </c>
      <c r="R4428" s="32">
        <v>0.020367</v>
      </c>
      <c r="S4428" s="32">
        <v>0.020008</v>
      </c>
      <c r="T4428" s="32">
        <v>0.028919</v>
      </c>
      <c r="U4428" s="32">
        <v>0.7827</v>
      </c>
      <c r="V4428" s="32">
        <v>0.098525</v>
      </c>
      <c r="W4428" s="32">
        <v>0.4332</v>
      </c>
    </row>
    <row r="4429" ht="14.25" customHeight="1">
      <c r="B4429" s="61">
        <v>39744.0</v>
      </c>
      <c r="C4429" s="32">
        <v>16850.0</v>
      </c>
      <c r="D4429" s="32">
        <v>16520.0</v>
      </c>
      <c r="E4429" s="32">
        <v>85.36</v>
      </c>
      <c r="F4429" s="32">
        <v>97.31</v>
      </c>
      <c r="G4429" s="32">
        <v>1.2934</v>
      </c>
      <c r="H4429" s="32">
        <v>0.010277</v>
      </c>
      <c r="I4429" s="32">
        <v>0.14629</v>
      </c>
      <c r="J4429" s="32" t="s">
        <v>958</v>
      </c>
      <c r="K4429" s="32">
        <v>1.623</v>
      </c>
      <c r="L4429" s="32">
        <v>0.030102</v>
      </c>
      <c r="M4429" s="32">
        <v>0.2797</v>
      </c>
      <c r="N4429" s="32">
        <v>0.07125</v>
      </c>
      <c r="O4429" s="32">
        <v>0.01459</v>
      </c>
      <c r="P4429" s="32">
        <v>0.9259</v>
      </c>
      <c r="Q4429" s="32">
        <v>1.23001</v>
      </c>
      <c r="R4429" s="32">
        <v>0.020446</v>
      </c>
      <c r="S4429" s="32">
        <v>0.020072</v>
      </c>
      <c r="T4429" s="32">
        <v>0.028955</v>
      </c>
      <c r="U4429" s="32">
        <v>0.8018</v>
      </c>
      <c r="V4429" s="32">
        <v>0.0998</v>
      </c>
      <c r="W4429" s="32">
        <v>0.4424</v>
      </c>
    </row>
    <row r="4430" ht="14.25" customHeight="1">
      <c r="B4430" s="61">
        <v>39743.0</v>
      </c>
      <c r="C4430" s="32">
        <v>16849.0</v>
      </c>
      <c r="D4430" s="32">
        <v>16521.0</v>
      </c>
      <c r="E4430" s="32">
        <v>85.37</v>
      </c>
      <c r="F4430" s="32">
        <v>97.67</v>
      </c>
      <c r="G4430" s="32">
        <v>1.2855</v>
      </c>
      <c r="H4430" s="32">
        <v>0.010239</v>
      </c>
      <c r="I4430" s="32">
        <v>0.14632</v>
      </c>
      <c r="J4430" s="32" t="s">
        <v>958</v>
      </c>
      <c r="K4430" s="32">
        <v>1.6267</v>
      </c>
      <c r="L4430" s="32">
        <v>0.030143</v>
      </c>
      <c r="M4430" s="32">
        <v>0.2819</v>
      </c>
      <c r="N4430" s="32">
        <v>0.0694</v>
      </c>
      <c r="O4430" s="32">
        <v>0.01459</v>
      </c>
      <c r="P4430" s="32">
        <v>0.9255</v>
      </c>
      <c r="Q4430" s="32">
        <v>1.22926</v>
      </c>
      <c r="R4430" s="32">
        <v>0.020446</v>
      </c>
      <c r="S4430" s="32">
        <v>0.020272</v>
      </c>
      <c r="T4430" s="32">
        <v>0.029011</v>
      </c>
      <c r="U4430" s="32">
        <v>0.7975</v>
      </c>
      <c r="V4430" s="32">
        <v>0.099709</v>
      </c>
      <c r="W4430" s="32">
        <v>0.4202</v>
      </c>
    </row>
    <row r="4431" ht="14.25" customHeight="1">
      <c r="B4431" s="61">
        <v>39742.0</v>
      </c>
      <c r="C4431" s="32">
        <v>16840.0</v>
      </c>
      <c r="D4431" s="32">
        <v>16519.0</v>
      </c>
      <c r="E4431" s="32">
        <v>83.99</v>
      </c>
      <c r="F4431" s="32">
        <v>100.14</v>
      </c>
      <c r="G4431" s="32">
        <v>1.3063</v>
      </c>
      <c r="H4431" s="32">
        <v>0.009985</v>
      </c>
      <c r="I4431" s="32">
        <v>0.14633</v>
      </c>
      <c r="J4431" s="32" t="s">
        <v>958</v>
      </c>
      <c r="K4431" s="32">
        <v>1.6706</v>
      </c>
      <c r="L4431" s="32">
        <v>0.030446</v>
      </c>
      <c r="M4431" s="32">
        <v>0.2834</v>
      </c>
      <c r="N4431" s="32">
        <v>0.07327</v>
      </c>
      <c r="O4431" s="32">
        <v>0.01459</v>
      </c>
      <c r="P4431" s="32">
        <v>0.9257</v>
      </c>
      <c r="Q4431" s="32">
        <v>1.23077</v>
      </c>
      <c r="R4431" s="32">
        <v>0.020593</v>
      </c>
      <c r="S4431" s="32">
        <v>0.020367</v>
      </c>
      <c r="T4431" s="32">
        <v>0.029096</v>
      </c>
      <c r="U4431" s="32">
        <v>0.8237</v>
      </c>
      <c r="V4431" s="32">
        <v>0.099651</v>
      </c>
      <c r="W4431" s="32">
        <v>0.447</v>
      </c>
    </row>
    <row r="4432" ht="14.25" customHeight="1">
      <c r="B4432" s="61">
        <v>39741.0</v>
      </c>
      <c r="C4432" s="32">
        <v>16655.0</v>
      </c>
      <c r="D4432" s="32">
        <v>16520.0</v>
      </c>
      <c r="E4432" s="32">
        <v>83.1</v>
      </c>
      <c r="F4432" s="32">
        <v>101.87</v>
      </c>
      <c r="G4432" s="32">
        <v>1.3344</v>
      </c>
      <c r="H4432" s="32">
        <v>0.009817</v>
      </c>
      <c r="I4432" s="32">
        <v>0.14637</v>
      </c>
      <c r="J4432" s="32" t="s">
        <v>958</v>
      </c>
      <c r="K4432" s="32">
        <v>1.7152</v>
      </c>
      <c r="L4432" s="32">
        <v>0.03068</v>
      </c>
      <c r="M4432" s="32">
        <v>0.2838</v>
      </c>
      <c r="N4432" s="32">
        <v>0.07631</v>
      </c>
      <c r="O4432" s="32">
        <v>0.0146</v>
      </c>
      <c r="P4432" s="32">
        <v>0.9255</v>
      </c>
      <c r="Q4432" s="32">
        <v>1.23457</v>
      </c>
      <c r="R4432" s="32">
        <v>0.020803</v>
      </c>
      <c r="S4432" s="32">
        <v>0.020407</v>
      </c>
      <c r="T4432" s="32">
        <v>0.029163</v>
      </c>
      <c r="U4432" s="32">
        <v>0.8397</v>
      </c>
      <c r="V4432" s="32">
        <v>0.101833</v>
      </c>
      <c r="W4432" s="32">
        <v>0.4721</v>
      </c>
    </row>
    <row r="4433" ht="14.25" customHeight="1">
      <c r="B4433" s="61">
        <v>39738.0</v>
      </c>
      <c r="C4433" s="32">
        <v>16600.0</v>
      </c>
      <c r="D4433" s="32">
        <v>16517.0</v>
      </c>
      <c r="E4433" s="32">
        <v>82.413</v>
      </c>
      <c r="F4433" s="32">
        <v>101.69</v>
      </c>
      <c r="G4433" s="32">
        <v>1.341</v>
      </c>
      <c r="H4433" s="32">
        <v>0.009833</v>
      </c>
      <c r="I4433" s="32">
        <v>0.14632</v>
      </c>
      <c r="J4433" s="32" t="s">
        <v>958</v>
      </c>
      <c r="K4433" s="32">
        <v>1.7281</v>
      </c>
      <c r="L4433" s="32">
        <v>0.030746</v>
      </c>
      <c r="M4433" s="32">
        <v>0.2831</v>
      </c>
      <c r="N4433" s="32">
        <v>0.07758</v>
      </c>
      <c r="O4433" s="32">
        <v>0.0146</v>
      </c>
      <c r="P4433" s="32">
        <v>0.9257</v>
      </c>
      <c r="Q4433" s="32">
        <v>1.19474</v>
      </c>
      <c r="R4433" s="32">
        <v>0.020812</v>
      </c>
      <c r="S4433" s="32">
        <v>0.020455</v>
      </c>
      <c r="T4433" s="32">
        <v>0.029231</v>
      </c>
      <c r="U4433" s="32">
        <v>0.8457</v>
      </c>
      <c r="V4433" s="32">
        <v>0.102093</v>
      </c>
      <c r="W4433" s="32">
        <v>0.4716</v>
      </c>
    </row>
    <row r="4434" ht="14.25" customHeight="1">
      <c r="B4434" s="61">
        <v>39737.0</v>
      </c>
      <c r="C4434" s="32">
        <v>16590.0</v>
      </c>
      <c r="D4434" s="32">
        <v>16516.0</v>
      </c>
      <c r="E4434" s="32">
        <v>82.455</v>
      </c>
      <c r="F4434" s="32">
        <v>101.58</v>
      </c>
      <c r="G4434" s="32">
        <v>1.3456</v>
      </c>
      <c r="H4434" s="32">
        <v>0.009845</v>
      </c>
      <c r="I4434" s="32">
        <v>0.14634</v>
      </c>
      <c r="J4434" s="32" t="s">
        <v>958</v>
      </c>
      <c r="K4434" s="32">
        <v>1.7304</v>
      </c>
      <c r="L4434" s="32">
        <v>0.030698</v>
      </c>
      <c r="M4434" s="32">
        <v>0.2842</v>
      </c>
      <c r="N4434" s="32">
        <v>0.07436</v>
      </c>
      <c r="O4434" s="32">
        <v>0.0146</v>
      </c>
      <c r="P4434" s="32">
        <v>0.9256</v>
      </c>
      <c r="Q4434" s="32">
        <v>1.25125</v>
      </c>
      <c r="R4434" s="32">
        <v>0.020775</v>
      </c>
      <c r="S4434" s="32">
        <v>0.020481</v>
      </c>
      <c r="T4434" s="32">
        <v>0.029185</v>
      </c>
      <c r="U4434" s="32">
        <v>0.8487</v>
      </c>
      <c r="V4434" s="32">
        <v>0.100921</v>
      </c>
      <c r="W4434" s="32">
        <v>0.4679</v>
      </c>
    </row>
    <row r="4435" ht="14.25" customHeight="1">
      <c r="B4435" s="61">
        <v>39736.0</v>
      </c>
      <c r="C4435" s="32">
        <v>16724.0</v>
      </c>
      <c r="D4435" s="32">
        <v>16518.0</v>
      </c>
      <c r="E4435" s="32">
        <v>82.05</v>
      </c>
      <c r="F4435" s="32">
        <v>99.96</v>
      </c>
      <c r="G4435" s="32">
        <v>1.3499</v>
      </c>
      <c r="H4435" s="32">
        <v>0.010004</v>
      </c>
      <c r="I4435" s="32">
        <v>0.14637</v>
      </c>
      <c r="J4435" s="32" t="s">
        <v>958</v>
      </c>
      <c r="K4435" s="32">
        <v>1.7269</v>
      </c>
      <c r="L4435" s="32">
        <v>0.030637</v>
      </c>
      <c r="M4435" s="32">
        <v>0.2847</v>
      </c>
      <c r="N4435" s="32">
        <v>0.08055</v>
      </c>
      <c r="O4435" s="32">
        <v>0.0146</v>
      </c>
      <c r="P4435" s="32">
        <v>0.9258</v>
      </c>
      <c r="Q4435" s="32">
        <v>1.25125</v>
      </c>
      <c r="R4435" s="32">
        <v>0.021026</v>
      </c>
      <c r="S4435" s="32">
        <v>0.02061</v>
      </c>
      <c r="T4435" s="32">
        <v>0.029257</v>
      </c>
      <c r="U4435" s="32">
        <v>0.8393</v>
      </c>
      <c r="V4435" s="32">
        <v>0.102197</v>
      </c>
      <c r="W4435" s="32">
        <v>0.4492</v>
      </c>
    </row>
    <row r="4436" ht="14.25" customHeight="1">
      <c r="B4436" s="61">
        <v>39735.0</v>
      </c>
      <c r="C4436" s="32">
        <v>16595.0</v>
      </c>
      <c r="D4436" s="32">
        <v>16517.0</v>
      </c>
      <c r="E4436" s="32">
        <v>81.363</v>
      </c>
      <c r="F4436" s="32">
        <v>102.08</v>
      </c>
      <c r="G4436" s="32">
        <v>1.3619</v>
      </c>
      <c r="H4436" s="32">
        <v>0.009797</v>
      </c>
      <c r="I4436" s="32">
        <v>0.14631</v>
      </c>
      <c r="J4436" s="32" t="s">
        <v>958</v>
      </c>
      <c r="K4436" s="32">
        <v>1.7395</v>
      </c>
      <c r="L4436" s="32">
        <v>0.030845</v>
      </c>
      <c r="M4436" s="32">
        <v>0.2856</v>
      </c>
      <c r="N4436" s="32">
        <v>0.08391</v>
      </c>
      <c r="O4436" s="32">
        <v>0.0146</v>
      </c>
      <c r="P4436" s="32">
        <v>0.9258</v>
      </c>
      <c r="Q4436" s="32">
        <v>1.25125</v>
      </c>
      <c r="R4436" s="32">
        <v>0.021191</v>
      </c>
      <c r="S4436" s="32">
        <v>0.020799</v>
      </c>
      <c r="T4436" s="32">
        <v>0.029369</v>
      </c>
      <c r="U4436" s="32">
        <v>0.8603</v>
      </c>
      <c r="V4436" s="32">
        <v>0.102093</v>
      </c>
      <c r="W4436" s="32">
        <v>0.4769</v>
      </c>
    </row>
    <row r="4437" ht="14.25" customHeight="1">
      <c r="B4437" s="61">
        <v>39734.0</v>
      </c>
      <c r="C4437" s="32">
        <v>16725.0</v>
      </c>
      <c r="D4437" s="32">
        <v>16519.0</v>
      </c>
      <c r="E4437" s="32">
        <v>81.876</v>
      </c>
      <c r="F4437" s="32">
        <v>102.02</v>
      </c>
      <c r="G4437" s="32">
        <v>1.3581</v>
      </c>
      <c r="H4437" s="32">
        <v>0.009802</v>
      </c>
      <c r="I4437" s="32">
        <v>0.14651</v>
      </c>
      <c r="J4437" s="32" t="s">
        <v>958</v>
      </c>
      <c r="K4437" s="32">
        <v>1.7341</v>
      </c>
      <c r="L4437" s="32">
        <v>0.030941</v>
      </c>
      <c r="M4437" s="32">
        <v>0.2856</v>
      </c>
      <c r="N4437" s="32">
        <v>0.08217</v>
      </c>
      <c r="O4437" s="32">
        <v>0.0146</v>
      </c>
      <c r="P4437" s="32">
        <v>0.9258</v>
      </c>
      <c r="Q4437" s="32">
        <v>1.25945</v>
      </c>
      <c r="R4437" s="32">
        <v>0.021234</v>
      </c>
      <c r="S4437" s="32">
        <v>0.020722</v>
      </c>
      <c r="T4437" s="32">
        <v>0.029206</v>
      </c>
      <c r="U4437" s="32">
        <v>0.8715</v>
      </c>
      <c r="V4437" s="32">
        <v>0.103082</v>
      </c>
      <c r="W4437" s="32">
        <v>0.4664</v>
      </c>
    </row>
    <row r="4438" ht="14.25" customHeight="1">
      <c r="B4438" s="61">
        <v>39731.0</v>
      </c>
      <c r="C4438" s="32">
        <v>16580.0</v>
      </c>
      <c r="D4438" s="32">
        <v>16518.0</v>
      </c>
      <c r="E4438" s="32">
        <v>82.997</v>
      </c>
      <c r="F4438" s="32">
        <v>100.67</v>
      </c>
      <c r="G4438" s="32">
        <v>1.3409</v>
      </c>
      <c r="H4438" s="32">
        <v>0.009933</v>
      </c>
      <c r="I4438" s="32">
        <v>0.14625</v>
      </c>
      <c r="J4438" s="32" t="s">
        <v>958</v>
      </c>
      <c r="K4438" s="32">
        <v>1.7043</v>
      </c>
      <c r="L4438" s="32">
        <v>0.030826</v>
      </c>
      <c r="M4438" s="32">
        <v>0.2845</v>
      </c>
      <c r="N4438" s="32">
        <v>0.07652</v>
      </c>
      <c r="O4438" s="32">
        <v>0.0146</v>
      </c>
      <c r="P4438" s="32">
        <v>0.9257</v>
      </c>
      <c r="Q4438" s="32">
        <v>1.26295</v>
      </c>
      <c r="R4438" s="32">
        <v>0.02098</v>
      </c>
      <c r="S4438" s="32">
        <v>0.020633</v>
      </c>
      <c r="T4438" s="32">
        <v>0.029121</v>
      </c>
      <c r="U4438" s="32">
        <v>0.8524</v>
      </c>
      <c r="V4438" s="32">
        <v>0.101369</v>
      </c>
      <c r="W4438" s="32">
        <v>0.432</v>
      </c>
    </row>
    <row r="4439" ht="14.25" customHeight="1">
      <c r="B4439" s="61">
        <v>39730.0</v>
      </c>
      <c r="C4439" s="32">
        <v>16605.0</v>
      </c>
      <c r="D4439" s="32">
        <v>16516.0</v>
      </c>
      <c r="E4439" s="32">
        <v>81.163</v>
      </c>
      <c r="F4439" s="32">
        <v>99.82</v>
      </c>
      <c r="G4439" s="32">
        <v>1.3604</v>
      </c>
      <c r="H4439" s="32">
        <v>0.010018</v>
      </c>
      <c r="I4439" s="32">
        <v>0.1466</v>
      </c>
      <c r="J4439" s="32" t="s">
        <v>958</v>
      </c>
      <c r="K4439" s="32">
        <v>1.7097</v>
      </c>
      <c r="L4439" s="32">
        <v>0.030828</v>
      </c>
      <c r="M4439" s="32">
        <v>0.2858</v>
      </c>
      <c r="N4439" s="32">
        <v>0.07251</v>
      </c>
      <c r="O4439" s="32">
        <v>0.0146</v>
      </c>
      <c r="P4439" s="32">
        <v>0.9259</v>
      </c>
      <c r="Q4439" s="32">
        <v>1.26263</v>
      </c>
      <c r="R4439" s="32">
        <v>0.021093</v>
      </c>
      <c r="S4439" s="32">
        <v>0.020833</v>
      </c>
      <c r="T4439" s="32">
        <v>0.029112</v>
      </c>
      <c r="U4439" s="32">
        <v>0.8695</v>
      </c>
      <c r="V4439" s="32">
        <v>0.103951</v>
      </c>
      <c r="W4439" s="32">
        <v>0.4491</v>
      </c>
    </row>
    <row r="4440" ht="14.25" customHeight="1">
      <c r="B4440" s="61">
        <v>39729.0</v>
      </c>
      <c r="C4440" s="32">
        <v>16605.0</v>
      </c>
      <c r="D4440" s="32">
        <v>16515.0</v>
      </c>
      <c r="E4440" s="32">
        <v>80.913</v>
      </c>
      <c r="F4440" s="32">
        <v>99.14</v>
      </c>
      <c r="G4440" s="32">
        <v>1.3654</v>
      </c>
      <c r="H4440" s="32">
        <v>0.010085</v>
      </c>
      <c r="I4440" s="32">
        <v>0.14668</v>
      </c>
      <c r="J4440" s="32" t="s">
        <v>958</v>
      </c>
      <c r="K4440" s="32">
        <v>1.7306</v>
      </c>
      <c r="L4440" s="32">
        <v>0.030805</v>
      </c>
      <c r="M4440" s="32">
        <v>0.2857</v>
      </c>
      <c r="N4440" s="32">
        <v>0.07175</v>
      </c>
      <c r="O4440" s="32">
        <v>0.0146</v>
      </c>
      <c r="P4440" s="32">
        <v>0.9264</v>
      </c>
      <c r="Q4440" s="32">
        <v>1.26428</v>
      </c>
      <c r="R4440" s="32">
        <v>0.020947</v>
      </c>
      <c r="S4440" s="32">
        <v>0.020833</v>
      </c>
      <c r="T4440" s="32">
        <v>0.029121</v>
      </c>
      <c r="U4440" s="32">
        <v>0.8864</v>
      </c>
      <c r="V4440" s="32">
        <v>0.104275</v>
      </c>
      <c r="W4440" s="32">
        <v>0.4418</v>
      </c>
    </row>
    <row r="4441" ht="14.25" customHeight="1">
      <c r="B4441" s="61">
        <v>39728.0</v>
      </c>
      <c r="C4441" s="32">
        <v>16610.0</v>
      </c>
      <c r="D4441" s="32">
        <v>16517.0</v>
      </c>
      <c r="E4441" s="32">
        <v>80.973</v>
      </c>
      <c r="F4441" s="32">
        <v>101.48</v>
      </c>
      <c r="G4441" s="32">
        <v>1.3588</v>
      </c>
      <c r="H4441" s="32">
        <v>0.009854</v>
      </c>
      <c r="I4441" s="32">
        <v>0.14669</v>
      </c>
      <c r="J4441" s="32" t="s">
        <v>958</v>
      </c>
      <c r="K4441" s="32">
        <v>1.7455</v>
      </c>
      <c r="L4441" s="32">
        <v>0.030892</v>
      </c>
      <c r="M4441" s="32">
        <v>0.286</v>
      </c>
      <c r="N4441" s="32">
        <v>0.07504</v>
      </c>
      <c r="O4441" s="32">
        <v>0.0146</v>
      </c>
      <c r="P4441" s="32">
        <v>0.9259</v>
      </c>
      <c r="Q4441" s="32">
        <v>1.27348</v>
      </c>
      <c r="R4441" s="32">
        <v>0.021104</v>
      </c>
      <c r="S4441" s="32">
        <v>0.020868</v>
      </c>
      <c r="T4441" s="32">
        <v>0.029019</v>
      </c>
      <c r="U4441" s="32">
        <v>0.9044</v>
      </c>
      <c r="V4441" s="32">
        <v>0.104562</v>
      </c>
      <c r="W4441" s="32">
        <v>0.4329</v>
      </c>
    </row>
    <row r="4442" ht="14.25" customHeight="1">
      <c r="B4442" s="61">
        <v>39727.0</v>
      </c>
      <c r="C4442" s="32">
        <v>16600.0</v>
      </c>
      <c r="D4442" s="32">
        <v>16516.0</v>
      </c>
      <c r="E4442" s="32">
        <v>81.675</v>
      </c>
      <c r="F4442" s="32">
        <v>101.82</v>
      </c>
      <c r="G4442" s="32">
        <v>1.3499</v>
      </c>
      <c r="H4442" s="32">
        <v>0.009821</v>
      </c>
      <c r="I4442" s="32">
        <v>0.14614</v>
      </c>
      <c r="J4442" s="32" t="s">
        <v>958</v>
      </c>
      <c r="K4442" s="32">
        <v>1.7441</v>
      </c>
      <c r="L4442" s="32">
        <v>0.030914</v>
      </c>
      <c r="M4442" s="32">
        <v>0.2865</v>
      </c>
      <c r="N4442" s="32">
        <v>0.07911</v>
      </c>
      <c r="O4442" s="32">
        <v>0.0146</v>
      </c>
      <c r="P4442" s="32">
        <v>0.9259</v>
      </c>
      <c r="Q4442" s="32">
        <v>1.27592</v>
      </c>
      <c r="R4442" s="32">
        <v>0.021086</v>
      </c>
      <c r="S4442" s="32">
        <v>0.020927</v>
      </c>
      <c r="T4442" s="32">
        <v>0.029045</v>
      </c>
      <c r="U4442" s="32">
        <v>0.9096</v>
      </c>
      <c r="V4442" s="32">
        <v>0.104186</v>
      </c>
      <c r="W4442" s="32">
        <v>0.459</v>
      </c>
    </row>
    <row r="4443" ht="14.25" customHeight="1">
      <c r="B4443" s="61">
        <v>39724.0</v>
      </c>
      <c r="C4443" s="32">
        <v>16722.0</v>
      </c>
      <c r="D4443" s="32">
        <v>16514.0</v>
      </c>
      <c r="E4443" s="32">
        <v>80.313</v>
      </c>
      <c r="F4443" s="32">
        <v>105.32</v>
      </c>
      <c r="G4443" s="32">
        <v>1.3772</v>
      </c>
      <c r="H4443" s="32">
        <v>0.009495</v>
      </c>
      <c r="I4443" s="32">
        <v>0.14604</v>
      </c>
      <c r="J4443" s="32" t="s">
        <v>958</v>
      </c>
      <c r="K4443" s="32">
        <v>1.7714</v>
      </c>
      <c r="L4443" s="32">
        <v>0.031066</v>
      </c>
      <c r="M4443" s="32">
        <v>0.2881</v>
      </c>
      <c r="N4443" s="32">
        <v>0.08172</v>
      </c>
      <c r="O4443" s="32">
        <v>0.0146</v>
      </c>
      <c r="P4443" s="32">
        <v>0.9259</v>
      </c>
      <c r="Q4443" s="32">
        <v>1.27796</v>
      </c>
      <c r="R4443" s="32">
        <v>0.021225</v>
      </c>
      <c r="S4443" s="32">
        <v>0.021248</v>
      </c>
      <c r="T4443" s="32">
        <v>0.029289</v>
      </c>
      <c r="U4443" s="32">
        <v>0.9235</v>
      </c>
      <c r="V4443" s="32">
        <v>0.106101</v>
      </c>
      <c r="W4443" s="32">
        <v>0.49</v>
      </c>
    </row>
    <row r="4444" ht="14.25" customHeight="1">
      <c r="B4444" s="61">
        <v>39723.0</v>
      </c>
      <c r="C4444" s="32">
        <v>16723.0</v>
      </c>
      <c r="D4444" s="32">
        <v>16516.0</v>
      </c>
      <c r="E4444" s="32">
        <v>80.439</v>
      </c>
      <c r="F4444" s="32">
        <v>105.34</v>
      </c>
      <c r="G4444" s="32">
        <v>1.3819</v>
      </c>
      <c r="H4444" s="32">
        <v>0.009494</v>
      </c>
      <c r="I4444" s="32">
        <v>0.14613</v>
      </c>
      <c r="J4444" s="32" t="s">
        <v>958</v>
      </c>
      <c r="K4444" s="32">
        <v>1.7639</v>
      </c>
      <c r="L4444" s="32">
        <v>0.0311</v>
      </c>
      <c r="M4444" s="32">
        <v>0.2902</v>
      </c>
      <c r="N4444" s="32">
        <v>0.08177</v>
      </c>
      <c r="O4444" s="32">
        <v>0.0146</v>
      </c>
      <c r="P4444" s="32">
        <v>0.9264</v>
      </c>
      <c r="Q4444" s="32">
        <v>1.27796</v>
      </c>
      <c r="R4444" s="32">
        <v>0.021315</v>
      </c>
      <c r="S4444" s="32">
        <v>0.021448</v>
      </c>
      <c r="T4444" s="32">
        <v>0.029334</v>
      </c>
      <c r="U4444" s="32">
        <v>0.9268</v>
      </c>
      <c r="V4444" s="32">
        <v>0.106101</v>
      </c>
      <c r="W4444" s="32">
        <v>0.4947</v>
      </c>
    </row>
    <row r="4445" ht="14.25" customHeight="1">
      <c r="B4445" s="61">
        <v>39722.0</v>
      </c>
      <c r="C4445" s="32">
        <v>16585.0</v>
      </c>
      <c r="D4445" s="32">
        <v>16515.0</v>
      </c>
      <c r="E4445" s="32">
        <v>79.463</v>
      </c>
      <c r="F4445" s="32">
        <v>105.72</v>
      </c>
      <c r="G4445" s="32">
        <v>1.4009</v>
      </c>
      <c r="H4445" s="32">
        <v>0.009459</v>
      </c>
      <c r="I4445" s="32">
        <v>0.14613</v>
      </c>
      <c r="J4445" s="32" t="s">
        <v>958</v>
      </c>
      <c r="K4445" s="32">
        <v>1.7697</v>
      </c>
      <c r="L4445" s="32">
        <v>0.031217</v>
      </c>
      <c r="M4445" s="32">
        <v>0.2914</v>
      </c>
      <c r="N4445" s="32">
        <v>0.0841</v>
      </c>
      <c r="O4445" s="32">
        <v>0.0146</v>
      </c>
      <c r="P4445" s="32">
        <v>0.9246</v>
      </c>
      <c r="Q4445" s="32">
        <v>1.27796</v>
      </c>
      <c r="R4445" s="32">
        <v>0.0212</v>
      </c>
      <c r="S4445" s="32">
        <v>0.021456</v>
      </c>
      <c r="T4445" s="32">
        <v>0.02942</v>
      </c>
      <c r="U4445" s="32">
        <v>0.941</v>
      </c>
      <c r="V4445" s="32">
        <v>0.105253</v>
      </c>
      <c r="W4445" s="32">
        <v>0.5213</v>
      </c>
    </row>
    <row r="4446" ht="14.25" customHeight="1">
      <c r="B4446" s="61">
        <v>39721.0</v>
      </c>
      <c r="C4446" s="32">
        <v>16724.0</v>
      </c>
      <c r="D4446" s="32">
        <v>16517.0</v>
      </c>
      <c r="E4446" s="32">
        <v>79.448</v>
      </c>
      <c r="F4446" s="32">
        <v>106.11</v>
      </c>
      <c r="G4446" s="32">
        <v>1.4092</v>
      </c>
      <c r="H4446" s="32">
        <v>0.009424</v>
      </c>
      <c r="I4446" s="32">
        <v>0.14601</v>
      </c>
      <c r="J4446" s="32" t="s">
        <v>958</v>
      </c>
      <c r="K4446" s="32">
        <v>1.7805</v>
      </c>
      <c r="L4446" s="32">
        <v>0.031049</v>
      </c>
      <c r="M4446" s="32">
        <v>0.2908</v>
      </c>
      <c r="N4446" s="32">
        <v>0.0843</v>
      </c>
      <c r="O4446" s="32">
        <v>0.0146</v>
      </c>
      <c r="P4446" s="32">
        <v>0.9246</v>
      </c>
      <c r="Q4446" s="32">
        <v>1.27796</v>
      </c>
      <c r="R4446" s="32">
        <v>0.021259</v>
      </c>
      <c r="S4446" s="32">
        <v>0.021288</v>
      </c>
      <c r="T4446" s="32">
        <v>0.029536</v>
      </c>
      <c r="U4446" s="32">
        <v>0.9395</v>
      </c>
      <c r="V4446" s="32">
        <v>0.105253</v>
      </c>
      <c r="W4446" s="32">
        <v>0.525</v>
      </c>
    </row>
    <row r="4447" ht="14.25" customHeight="1">
      <c r="B4447" s="61">
        <v>39720.0</v>
      </c>
      <c r="C4447" s="32">
        <v>16600.0</v>
      </c>
      <c r="D4447" s="32">
        <v>16516.0</v>
      </c>
      <c r="E4447" s="32">
        <v>77.471</v>
      </c>
      <c r="F4447" s="32">
        <v>104.18</v>
      </c>
      <c r="G4447" s="32">
        <v>1.4435</v>
      </c>
      <c r="H4447" s="32">
        <v>0.009599</v>
      </c>
      <c r="I4447" s="32">
        <v>0.14618</v>
      </c>
      <c r="J4447" s="32" t="s">
        <v>958</v>
      </c>
      <c r="K4447" s="32">
        <v>1.8086</v>
      </c>
      <c r="L4447" s="32">
        <v>0.031196</v>
      </c>
      <c r="M4447" s="32">
        <v>0.2904</v>
      </c>
      <c r="N4447" s="32">
        <v>0.08419</v>
      </c>
      <c r="O4447" s="32">
        <v>0.0146</v>
      </c>
      <c r="P4447" s="32">
        <v>0.9269</v>
      </c>
      <c r="Q4447" s="32">
        <v>1.27918</v>
      </c>
      <c r="R4447" s="32">
        <v>0.021324</v>
      </c>
      <c r="S4447" s="32">
        <v>0.021286</v>
      </c>
      <c r="T4447" s="32">
        <v>0.029395</v>
      </c>
      <c r="U4447" s="32">
        <v>0.9564</v>
      </c>
      <c r="V4447" s="32">
        <v>0.105809</v>
      </c>
      <c r="W4447" s="32">
        <v>0.5094</v>
      </c>
    </row>
    <row r="4448" ht="14.25" customHeight="1">
      <c r="B4448" s="61">
        <v>39717.0</v>
      </c>
      <c r="C4448" s="32">
        <v>16590.0</v>
      </c>
      <c r="D4448" s="32">
        <v>16514.0</v>
      </c>
      <c r="E4448" s="32">
        <v>76.953</v>
      </c>
      <c r="F4448" s="32">
        <v>106.01</v>
      </c>
      <c r="G4448" s="32">
        <v>1.4614</v>
      </c>
      <c r="H4448" s="32">
        <v>0.009432</v>
      </c>
      <c r="I4448" s="32">
        <v>0.14608</v>
      </c>
      <c r="J4448" s="32" t="s">
        <v>958</v>
      </c>
      <c r="K4448" s="32">
        <v>1.8445</v>
      </c>
      <c r="L4448" s="32">
        <v>0.031189</v>
      </c>
      <c r="M4448" s="32">
        <v>0.2909</v>
      </c>
      <c r="N4448" s="32">
        <v>0.08585</v>
      </c>
      <c r="O4448" s="32">
        <v>0.0146</v>
      </c>
      <c r="P4448" s="32">
        <v>0.9269</v>
      </c>
      <c r="Q4448" s="32">
        <v>1.27877</v>
      </c>
      <c r="R4448" s="32">
        <v>0.021397</v>
      </c>
      <c r="S4448" s="32">
        <v>0.021483</v>
      </c>
      <c r="T4448" s="32">
        <v>0.029499</v>
      </c>
      <c r="U4448" s="32">
        <v>0.9675</v>
      </c>
      <c r="V4448" s="32">
        <v>0.106581</v>
      </c>
      <c r="W4448" s="32">
        <v>0.5409</v>
      </c>
    </row>
    <row r="4449" ht="14.25" customHeight="1">
      <c r="B4449" s="61">
        <v>39716.0</v>
      </c>
      <c r="C4449" s="32">
        <v>16605.0</v>
      </c>
      <c r="D4449" s="32">
        <v>16515.0</v>
      </c>
      <c r="E4449" s="32">
        <v>76.994</v>
      </c>
      <c r="F4449" s="32">
        <v>106.56</v>
      </c>
      <c r="G4449" s="32">
        <v>1.4609</v>
      </c>
      <c r="H4449" s="32">
        <v>0.009385</v>
      </c>
      <c r="I4449" s="32">
        <v>0.14667</v>
      </c>
      <c r="J4449" s="32" t="s">
        <v>958</v>
      </c>
      <c r="K4449" s="32">
        <v>1.8372</v>
      </c>
      <c r="L4449" s="32">
        <v>0.031242</v>
      </c>
      <c r="M4449" s="32">
        <v>0.2914</v>
      </c>
      <c r="N4449" s="32">
        <v>0.08624</v>
      </c>
      <c r="O4449" s="32">
        <v>0.0146</v>
      </c>
      <c r="P4449" s="32">
        <v>0.9268</v>
      </c>
      <c r="Q4449" s="32">
        <v>1.27714</v>
      </c>
      <c r="R4449" s="32">
        <v>0.021555</v>
      </c>
      <c r="S4449" s="32">
        <v>0.021642</v>
      </c>
      <c r="T4449" s="32">
        <v>0.029464</v>
      </c>
      <c r="U4449" s="32">
        <v>0.9664</v>
      </c>
      <c r="V4449" s="32">
        <v>0.106653</v>
      </c>
      <c r="W4449" s="32">
        <v>0.5493</v>
      </c>
    </row>
    <row r="4450" ht="14.25" customHeight="1">
      <c r="B4450" s="61">
        <v>39715.0</v>
      </c>
      <c r="C4450" s="32">
        <v>16605.0</v>
      </c>
      <c r="D4450" s="32">
        <v>16513.0</v>
      </c>
      <c r="E4450" s="32">
        <v>76.788</v>
      </c>
      <c r="F4450" s="32">
        <v>106.11</v>
      </c>
      <c r="G4450" s="32">
        <v>1.4621</v>
      </c>
      <c r="H4450" s="32">
        <v>0.009424</v>
      </c>
      <c r="I4450" s="32">
        <v>0.14654</v>
      </c>
      <c r="J4450" s="32" t="s">
        <v>958</v>
      </c>
      <c r="K4450" s="32">
        <v>1.8465</v>
      </c>
      <c r="L4450" s="32">
        <v>0.031289</v>
      </c>
      <c r="M4450" s="32">
        <v>0.2922</v>
      </c>
      <c r="N4450" s="32">
        <v>0.0866</v>
      </c>
      <c r="O4450" s="32">
        <v>0.0146</v>
      </c>
      <c r="P4450" s="32">
        <v>0.9268</v>
      </c>
      <c r="Q4450" s="32">
        <v>1.27885</v>
      </c>
      <c r="R4450" s="32">
        <v>0.021534</v>
      </c>
      <c r="S4450" s="32">
        <v>0.02176</v>
      </c>
      <c r="T4450" s="32">
        <v>0.029438</v>
      </c>
      <c r="U4450" s="32">
        <v>0.9628</v>
      </c>
      <c r="V4450" s="32">
        <v>0.107003</v>
      </c>
      <c r="W4450" s="32">
        <v>0.5377</v>
      </c>
    </row>
    <row r="4451" ht="14.25" customHeight="1">
      <c r="B4451" s="61">
        <v>39714.0</v>
      </c>
      <c r="C4451" s="32">
        <v>16610.0</v>
      </c>
      <c r="D4451" s="32">
        <v>16514.0</v>
      </c>
      <c r="E4451" s="32">
        <v>76.468</v>
      </c>
      <c r="F4451" s="32">
        <v>105.56</v>
      </c>
      <c r="G4451" s="32">
        <v>1.4648</v>
      </c>
      <c r="H4451" s="32">
        <v>0.009473</v>
      </c>
      <c r="I4451" s="32">
        <v>0.1468</v>
      </c>
      <c r="J4451" s="32" t="s">
        <v>958</v>
      </c>
      <c r="K4451" s="32">
        <v>1.8522</v>
      </c>
      <c r="L4451" s="32">
        <v>0.031312</v>
      </c>
      <c r="M4451" s="32">
        <v>0.2931</v>
      </c>
      <c r="N4451" s="32">
        <v>0.08699</v>
      </c>
      <c r="O4451" s="32">
        <v>0.0146</v>
      </c>
      <c r="P4451" s="32">
        <v>0.9272</v>
      </c>
      <c r="Q4451" s="32">
        <v>1.27796</v>
      </c>
      <c r="R4451" s="32">
        <v>0.021513</v>
      </c>
      <c r="S4451" s="32">
        <v>0.021856</v>
      </c>
      <c r="T4451" s="32">
        <v>0.029599</v>
      </c>
      <c r="U4451" s="32">
        <v>0.9629</v>
      </c>
      <c r="V4451" s="32">
        <v>0.107267</v>
      </c>
      <c r="W4451" s="32">
        <v>0.542</v>
      </c>
    </row>
    <row r="4452" ht="14.25" customHeight="1">
      <c r="B4452" s="61">
        <v>39713.0</v>
      </c>
      <c r="C4452" s="32">
        <v>16705.0</v>
      </c>
      <c r="D4452" s="32">
        <v>16516.0</v>
      </c>
      <c r="E4452" s="32">
        <v>76.151</v>
      </c>
      <c r="F4452" s="32">
        <v>105.52</v>
      </c>
      <c r="G4452" s="32">
        <v>1.4774</v>
      </c>
      <c r="H4452" s="32">
        <v>0.009478</v>
      </c>
      <c r="I4452" s="32">
        <v>0.14634</v>
      </c>
      <c r="J4452" s="32" t="s">
        <v>958</v>
      </c>
      <c r="K4452" s="32">
        <v>1.8544</v>
      </c>
      <c r="L4452" s="32">
        <v>0.03124</v>
      </c>
      <c r="M4452" s="32">
        <v>0.2926</v>
      </c>
      <c r="N4452" s="32">
        <v>0.08766</v>
      </c>
      <c r="O4452" s="32">
        <v>0.0146</v>
      </c>
      <c r="P4452" s="32">
        <v>0.9274</v>
      </c>
      <c r="Q4452" s="32">
        <v>1.27796</v>
      </c>
      <c r="R4452" s="32">
        <v>0.021612</v>
      </c>
      <c r="S4452" s="32">
        <v>0.022003</v>
      </c>
      <c r="T4452" s="32">
        <v>0.029507</v>
      </c>
      <c r="U4452" s="32">
        <v>0.9654</v>
      </c>
      <c r="V4452" s="32">
        <v>0.10744</v>
      </c>
      <c r="W4452" s="32">
        <v>0.555</v>
      </c>
    </row>
    <row r="4453" ht="14.25" customHeight="1">
      <c r="B4453" s="61">
        <v>39710.0</v>
      </c>
      <c r="C4453" s="32">
        <v>16725.0</v>
      </c>
      <c r="D4453" s="32">
        <v>16515.0</v>
      </c>
      <c r="E4453" s="32">
        <v>77.68</v>
      </c>
      <c r="F4453" s="32">
        <v>107.45</v>
      </c>
      <c r="G4453" s="32">
        <v>1.4466</v>
      </c>
      <c r="H4453" s="32">
        <v>0.009306</v>
      </c>
      <c r="I4453" s="32">
        <v>0.14625</v>
      </c>
      <c r="J4453" s="32" t="s">
        <v>958</v>
      </c>
      <c r="K4453" s="32">
        <v>1.8318</v>
      </c>
      <c r="L4453" s="32">
        <v>0.031081</v>
      </c>
      <c r="M4453" s="32">
        <v>0.2889</v>
      </c>
      <c r="N4453" s="32">
        <v>0.08787</v>
      </c>
      <c r="O4453" s="32">
        <v>0.0146</v>
      </c>
      <c r="P4453" s="32">
        <v>0.9268</v>
      </c>
      <c r="Q4453" s="32">
        <v>1.28411</v>
      </c>
      <c r="R4453" s="32">
        <v>0.021478</v>
      </c>
      <c r="S4453" s="32">
        <v>0.021817</v>
      </c>
      <c r="T4453" s="32">
        <v>0.029287</v>
      </c>
      <c r="U4453" s="32">
        <v>0.9551</v>
      </c>
      <c r="V4453" s="32">
        <v>0.106744</v>
      </c>
      <c r="W4453" s="32">
        <v>0.5464</v>
      </c>
    </row>
    <row r="4454" ht="14.25" customHeight="1">
      <c r="B4454" s="61">
        <v>39709.0</v>
      </c>
      <c r="C4454" s="32">
        <v>16695.0</v>
      </c>
      <c r="D4454" s="32">
        <v>16513.0</v>
      </c>
      <c r="E4454" s="32">
        <v>78.019</v>
      </c>
      <c r="F4454" s="32">
        <v>105.44</v>
      </c>
      <c r="G4454" s="32">
        <v>1.4348</v>
      </c>
      <c r="H4454" s="32">
        <v>0.009484</v>
      </c>
      <c r="I4454" s="32">
        <v>0.14621</v>
      </c>
      <c r="J4454" s="32" t="s">
        <v>958</v>
      </c>
      <c r="K4454" s="32">
        <v>1.8181</v>
      </c>
      <c r="L4454" s="32">
        <v>0.031005</v>
      </c>
      <c r="M4454" s="32">
        <v>0.2889</v>
      </c>
      <c r="N4454" s="32">
        <v>0.08646</v>
      </c>
      <c r="O4454" s="32">
        <v>0.0146</v>
      </c>
      <c r="P4454" s="32">
        <v>0.927</v>
      </c>
      <c r="Q4454" s="32">
        <v>1.28708</v>
      </c>
      <c r="R4454" s="32">
        <v>0.021291</v>
      </c>
      <c r="S4454" s="32">
        <v>0.021504</v>
      </c>
      <c r="T4454" s="32">
        <v>0.029289</v>
      </c>
      <c r="U4454" s="32">
        <v>0.9429</v>
      </c>
      <c r="V4454" s="32">
        <v>0.10627</v>
      </c>
      <c r="W4454" s="32">
        <v>0.5215</v>
      </c>
    </row>
    <row r="4455" ht="14.25" customHeight="1">
      <c r="B4455" s="61">
        <v>39708.0</v>
      </c>
      <c r="C4455" s="32">
        <v>16722.0</v>
      </c>
      <c r="D4455" s="32">
        <v>16514.0</v>
      </c>
      <c r="E4455" s="32">
        <v>78.095</v>
      </c>
      <c r="F4455" s="32">
        <v>104.66</v>
      </c>
      <c r="G4455" s="32">
        <v>1.4326</v>
      </c>
      <c r="H4455" s="32">
        <v>0.009557</v>
      </c>
      <c r="I4455" s="32">
        <v>0.14622</v>
      </c>
      <c r="J4455" s="32" t="s">
        <v>958</v>
      </c>
      <c r="K4455" s="32">
        <v>1.8173</v>
      </c>
      <c r="L4455" s="32">
        <v>0.031165</v>
      </c>
      <c r="M4455" s="32">
        <v>0.2894</v>
      </c>
      <c r="N4455" s="32">
        <v>0.08887</v>
      </c>
      <c r="O4455" s="32">
        <v>0.0146</v>
      </c>
      <c r="P4455" s="32">
        <v>0.9268</v>
      </c>
      <c r="Q4455" s="32">
        <v>1.29366</v>
      </c>
      <c r="R4455" s="32">
        <v>0.021243</v>
      </c>
      <c r="S4455" s="32">
        <v>0.021573</v>
      </c>
      <c r="T4455" s="32">
        <v>0.02919</v>
      </c>
      <c r="U4455" s="32">
        <v>0.9318</v>
      </c>
      <c r="V4455" s="32">
        <v>0.106355</v>
      </c>
      <c r="W4455" s="32">
        <v>0.5293</v>
      </c>
    </row>
    <row r="4456" ht="14.25" customHeight="1">
      <c r="B4456" s="61">
        <v>39707.0</v>
      </c>
      <c r="C4456" s="32">
        <v>16580.0</v>
      </c>
      <c r="D4456" s="32">
        <v>16511.0</v>
      </c>
      <c r="E4456" s="32">
        <v>79.068</v>
      </c>
      <c r="F4456" s="32">
        <v>105.65</v>
      </c>
      <c r="G4456" s="32">
        <v>1.4129</v>
      </c>
      <c r="H4456" s="32">
        <v>0.009466</v>
      </c>
      <c r="I4456" s="32">
        <v>0.14609</v>
      </c>
      <c r="J4456" s="32" t="s">
        <v>958</v>
      </c>
      <c r="K4456" s="32">
        <v>1.7835</v>
      </c>
      <c r="L4456" s="32">
        <v>0.03116</v>
      </c>
      <c r="M4456" s="32">
        <v>0.2895</v>
      </c>
      <c r="N4456" s="32">
        <v>0.08686</v>
      </c>
      <c r="O4456" s="32">
        <v>0.0146</v>
      </c>
      <c r="P4456" s="32">
        <v>0.9272</v>
      </c>
      <c r="Q4456" s="32">
        <v>1.30124</v>
      </c>
      <c r="R4456" s="32">
        <v>0.021204</v>
      </c>
      <c r="S4456" s="32">
        <v>0.021308</v>
      </c>
      <c r="T4456" s="32">
        <v>0.029195</v>
      </c>
      <c r="U4456" s="32">
        <v>0.9361</v>
      </c>
      <c r="V4456" s="32">
        <v>0.105764</v>
      </c>
      <c r="W4456" s="32">
        <v>0.5531</v>
      </c>
    </row>
    <row r="4457" ht="14.25" customHeight="1">
      <c r="B4457" s="61">
        <v>39706.0</v>
      </c>
      <c r="C4457" s="32">
        <v>16595.0</v>
      </c>
      <c r="D4457" s="32">
        <v>16512.0</v>
      </c>
      <c r="E4457" s="32">
        <v>78.909</v>
      </c>
      <c r="F4457" s="32">
        <v>104.66</v>
      </c>
      <c r="G4457" s="32">
        <v>1.4243</v>
      </c>
      <c r="H4457" s="32">
        <v>0.009555</v>
      </c>
      <c r="I4457" s="32">
        <v>0.14612</v>
      </c>
      <c r="J4457" s="32" t="s">
        <v>958</v>
      </c>
      <c r="K4457" s="32">
        <v>1.8007</v>
      </c>
      <c r="L4457" s="32">
        <v>0.031202</v>
      </c>
      <c r="M4457" s="32">
        <v>0.2892</v>
      </c>
      <c r="N4457" s="32">
        <v>0.09022</v>
      </c>
      <c r="O4457" s="32">
        <v>0.0146</v>
      </c>
      <c r="P4457" s="32">
        <v>0.927</v>
      </c>
      <c r="Q4457" s="32">
        <v>1.30702</v>
      </c>
      <c r="R4457" s="32">
        <v>0.021247</v>
      </c>
      <c r="S4457" s="32">
        <v>0.021714</v>
      </c>
      <c r="T4457" s="32">
        <v>0.028965</v>
      </c>
      <c r="U4457" s="32">
        <v>0.9338</v>
      </c>
      <c r="V4457" s="32">
        <v>0.105694</v>
      </c>
      <c r="W4457" s="32">
        <v>0.551</v>
      </c>
    </row>
    <row r="4458" ht="14.25" customHeight="1">
      <c r="B4458" s="61">
        <v>39703.0</v>
      </c>
      <c r="C4458" s="32">
        <v>16590.0</v>
      </c>
      <c r="D4458" s="32">
        <v>16509.0</v>
      </c>
      <c r="E4458" s="32">
        <v>78.966</v>
      </c>
      <c r="F4458" s="32">
        <v>107.95</v>
      </c>
      <c r="G4458" s="32">
        <v>1.4224</v>
      </c>
      <c r="H4458" s="32">
        <v>0.009264</v>
      </c>
      <c r="I4458" s="32">
        <v>0.14611</v>
      </c>
      <c r="J4458" s="32" t="s">
        <v>958</v>
      </c>
      <c r="K4458" s="32">
        <v>1.7942</v>
      </c>
      <c r="L4458" s="32">
        <v>0.031199</v>
      </c>
      <c r="M4458" s="32">
        <v>0.2894</v>
      </c>
      <c r="N4458" s="32">
        <v>0.09015</v>
      </c>
      <c r="O4458" s="32">
        <v>0.0146</v>
      </c>
      <c r="P4458" s="32">
        <v>0.9272</v>
      </c>
      <c r="Q4458" s="32">
        <v>1.30591</v>
      </c>
      <c r="R4458" s="32">
        <v>0.021337</v>
      </c>
      <c r="S4458" s="32">
        <v>0.021869</v>
      </c>
      <c r="T4458" s="32">
        <v>0.028827</v>
      </c>
      <c r="U4458" s="32">
        <v>0.9434</v>
      </c>
      <c r="V4458" s="32">
        <v>0.105848</v>
      </c>
      <c r="W4458" s="32">
        <v>0.5613</v>
      </c>
    </row>
    <row r="4459" ht="14.25" customHeight="1">
      <c r="B4459" s="61">
        <v>39702.0</v>
      </c>
      <c r="C4459" s="32">
        <v>16580.0</v>
      </c>
      <c r="D4459" s="32">
        <v>16506.0</v>
      </c>
      <c r="E4459" s="32">
        <v>80.146</v>
      </c>
      <c r="F4459" s="32">
        <v>107.17</v>
      </c>
      <c r="G4459" s="32">
        <v>1.3998</v>
      </c>
      <c r="H4459" s="32">
        <v>0.009334</v>
      </c>
      <c r="I4459" s="32">
        <v>0.14607</v>
      </c>
      <c r="J4459" s="32" t="s">
        <v>958</v>
      </c>
      <c r="K4459" s="32">
        <v>1.758</v>
      </c>
      <c r="L4459" s="32">
        <v>0.031178</v>
      </c>
      <c r="M4459" s="32">
        <v>0.288</v>
      </c>
      <c r="N4459" s="32">
        <v>0.09014</v>
      </c>
      <c r="O4459" s="32">
        <v>0.0146</v>
      </c>
      <c r="P4459" s="32">
        <v>0.9272</v>
      </c>
      <c r="Q4459" s="32">
        <v>1.30702</v>
      </c>
      <c r="R4459" s="32">
        <v>0.021234</v>
      </c>
      <c r="S4459" s="32">
        <v>0.021954</v>
      </c>
      <c r="T4459" s="32">
        <v>0.028794</v>
      </c>
      <c r="U4459" s="32">
        <v>0.93</v>
      </c>
      <c r="V4459" s="32">
        <v>0.105988</v>
      </c>
      <c r="W4459" s="32">
        <v>0.5515</v>
      </c>
    </row>
    <row r="4460" ht="14.25" customHeight="1">
      <c r="B4460" s="61">
        <v>39701.0</v>
      </c>
      <c r="C4460" s="32">
        <v>16580.0</v>
      </c>
      <c r="D4460" s="32">
        <v>16504.0</v>
      </c>
      <c r="E4460" s="32">
        <v>79.845</v>
      </c>
      <c r="F4460" s="32">
        <v>107.7</v>
      </c>
      <c r="G4460" s="32">
        <v>1.3998</v>
      </c>
      <c r="H4460" s="32">
        <v>0.009284</v>
      </c>
      <c r="I4460" s="32">
        <v>0.14622</v>
      </c>
      <c r="J4460" s="32" t="s">
        <v>958</v>
      </c>
      <c r="K4460" s="32">
        <v>1.7531</v>
      </c>
      <c r="L4460" s="32">
        <v>0.031354</v>
      </c>
      <c r="M4460" s="32">
        <v>0.289</v>
      </c>
      <c r="N4460" s="32">
        <v>0.09143</v>
      </c>
      <c r="O4460" s="32">
        <v>0.0146</v>
      </c>
      <c r="P4460" s="32">
        <v>0.9273</v>
      </c>
      <c r="Q4460" s="32">
        <v>1.30608</v>
      </c>
      <c r="R4460" s="32">
        <v>0.021261</v>
      </c>
      <c r="S4460" s="32">
        <v>0.022155</v>
      </c>
      <c r="T4460" s="32">
        <v>0.028868</v>
      </c>
      <c r="U4460" s="32">
        <v>0.9334</v>
      </c>
      <c r="V4460" s="32">
        <v>0.107084</v>
      </c>
      <c r="W4460" s="32">
        <v>0.5593</v>
      </c>
    </row>
    <row r="4461" ht="14.25" customHeight="1">
      <c r="B4461" s="61">
        <v>39700.0</v>
      </c>
      <c r="C4461" s="32">
        <v>16580.0</v>
      </c>
      <c r="D4461" s="32">
        <v>16501.0</v>
      </c>
      <c r="E4461" s="32">
        <v>79.247</v>
      </c>
      <c r="F4461" s="32">
        <v>106.81</v>
      </c>
      <c r="G4461" s="32">
        <v>1.4133</v>
      </c>
      <c r="H4461" s="32">
        <v>0.009362</v>
      </c>
      <c r="I4461" s="32">
        <v>0.14623</v>
      </c>
      <c r="J4461" s="32" t="s">
        <v>958</v>
      </c>
      <c r="K4461" s="32">
        <v>1.7607</v>
      </c>
      <c r="L4461" s="32">
        <v>0.031364</v>
      </c>
      <c r="M4461" s="32">
        <v>0.2896</v>
      </c>
      <c r="N4461" s="32">
        <v>0.09074</v>
      </c>
      <c r="O4461" s="32">
        <v>0.0146</v>
      </c>
      <c r="P4461" s="32">
        <v>0.9272</v>
      </c>
      <c r="Q4461" s="32">
        <v>1.30702</v>
      </c>
      <c r="R4461" s="32">
        <v>0.02137</v>
      </c>
      <c r="S4461" s="32">
        <v>0.022308</v>
      </c>
      <c r="T4461" s="32">
        <v>0.028961</v>
      </c>
      <c r="U4461" s="32">
        <v>0.9334</v>
      </c>
      <c r="V4461" s="32">
        <v>0.107141</v>
      </c>
      <c r="W4461" s="32">
        <v>0.5628</v>
      </c>
    </row>
    <row r="4462" ht="14.25" customHeight="1">
      <c r="B4462" s="61">
        <v>39699.0</v>
      </c>
      <c r="C4462" s="32">
        <v>16598.0</v>
      </c>
      <c r="D4462" s="32">
        <v>16499.0</v>
      </c>
      <c r="E4462" s="32">
        <v>79.589</v>
      </c>
      <c r="F4462" s="32">
        <v>108.28</v>
      </c>
      <c r="G4462" s="32">
        <v>1.4128</v>
      </c>
      <c r="H4462" s="32">
        <v>0.009238</v>
      </c>
      <c r="I4462" s="32">
        <v>0.14612</v>
      </c>
      <c r="J4462" s="32" t="s">
        <v>958</v>
      </c>
      <c r="K4462" s="32">
        <v>1.7581</v>
      </c>
      <c r="L4462" s="32">
        <v>0.031478</v>
      </c>
      <c r="M4462" s="32">
        <v>0.2915</v>
      </c>
      <c r="N4462" s="32">
        <v>0.09243</v>
      </c>
      <c r="O4462" s="32">
        <v>0.0146</v>
      </c>
      <c r="P4462" s="32">
        <v>0.9272</v>
      </c>
      <c r="Q4462" s="32">
        <v>1.30787</v>
      </c>
      <c r="R4462" s="32">
        <v>0.021517</v>
      </c>
      <c r="S4462" s="32">
        <v>0.022422</v>
      </c>
      <c r="T4462" s="32">
        <v>0.028944</v>
      </c>
      <c r="U4462" s="32">
        <v>0.9391</v>
      </c>
      <c r="V4462" s="32">
        <v>0.107643</v>
      </c>
      <c r="W4462" s="32">
        <v>0.5762</v>
      </c>
    </row>
    <row r="4463" ht="14.25" customHeight="1">
      <c r="B4463" s="61">
        <v>39696.0</v>
      </c>
      <c r="C4463" s="32">
        <v>16590.0</v>
      </c>
      <c r="D4463" s="32">
        <v>16496.0</v>
      </c>
      <c r="E4463" s="32">
        <v>78.932</v>
      </c>
      <c r="F4463" s="32">
        <v>107.73</v>
      </c>
      <c r="G4463" s="32">
        <v>1.4267</v>
      </c>
      <c r="H4463" s="32">
        <v>0.009282</v>
      </c>
      <c r="I4463" s="32">
        <v>0.14621</v>
      </c>
      <c r="J4463" s="32" t="s">
        <v>958</v>
      </c>
      <c r="K4463" s="32">
        <v>1.7661</v>
      </c>
      <c r="L4463" s="32">
        <v>0.031355</v>
      </c>
      <c r="M4463" s="32">
        <v>0.2891</v>
      </c>
      <c r="N4463" s="32">
        <v>0.08995</v>
      </c>
      <c r="O4463" s="32">
        <v>0.0146</v>
      </c>
      <c r="P4463" s="32">
        <v>0.9272</v>
      </c>
      <c r="Q4463" s="32">
        <v>1.30549</v>
      </c>
      <c r="R4463" s="32">
        <v>0.021338</v>
      </c>
      <c r="S4463" s="32">
        <v>0.022391</v>
      </c>
      <c r="T4463" s="32">
        <v>0.028836</v>
      </c>
      <c r="U4463" s="32">
        <v>0.9414</v>
      </c>
      <c r="V4463" s="32">
        <v>0.106849</v>
      </c>
      <c r="W4463" s="32">
        <v>0.583</v>
      </c>
    </row>
    <row r="4464" ht="14.25" customHeight="1">
      <c r="B4464" s="61">
        <v>39695.0</v>
      </c>
      <c r="C4464" s="32">
        <v>16585.0</v>
      </c>
      <c r="D4464" s="32">
        <v>16497.0</v>
      </c>
      <c r="E4464" s="32">
        <v>78.61</v>
      </c>
      <c r="F4464" s="32">
        <v>107.08</v>
      </c>
      <c r="G4464" s="32">
        <v>1.4325</v>
      </c>
      <c r="H4464" s="32">
        <v>0.009338</v>
      </c>
      <c r="I4464" s="32">
        <v>0.14629</v>
      </c>
      <c r="J4464" s="32" t="s">
        <v>958</v>
      </c>
      <c r="K4464" s="32">
        <v>1.7685</v>
      </c>
      <c r="L4464" s="32">
        <v>0.031314</v>
      </c>
      <c r="M4464" s="32">
        <v>0.2898</v>
      </c>
      <c r="N4464" s="32">
        <v>0.08893</v>
      </c>
      <c r="O4464" s="32">
        <v>0.0146</v>
      </c>
      <c r="P4464" s="32">
        <v>0.9281</v>
      </c>
      <c r="Q4464" s="32">
        <v>1.30039</v>
      </c>
      <c r="R4464" s="32">
        <v>0.021362</v>
      </c>
      <c r="S4464" s="32">
        <v>0.022535</v>
      </c>
      <c r="T4464" s="32">
        <v>0.029019</v>
      </c>
      <c r="U4464" s="32">
        <v>0.9349</v>
      </c>
      <c r="V4464" s="32">
        <v>0.106958</v>
      </c>
      <c r="W4464" s="32">
        <v>0.5822</v>
      </c>
    </row>
    <row r="4465" ht="14.25" customHeight="1">
      <c r="B4465" s="61">
        <v>39694.0</v>
      </c>
      <c r="C4465" s="32">
        <v>16590.0</v>
      </c>
      <c r="D4465" s="32">
        <v>16495.0</v>
      </c>
      <c r="E4465" s="32">
        <v>78.087</v>
      </c>
      <c r="F4465" s="32">
        <v>108.29</v>
      </c>
      <c r="G4465" s="32">
        <v>1.4498</v>
      </c>
      <c r="H4465" s="32">
        <v>0.009234</v>
      </c>
      <c r="I4465" s="32">
        <v>0.14613</v>
      </c>
      <c r="J4465" s="32" t="s">
        <v>958</v>
      </c>
      <c r="K4465" s="32">
        <v>1.7768</v>
      </c>
      <c r="L4465" s="32">
        <v>0.031476</v>
      </c>
      <c r="M4465" s="32">
        <v>0.291</v>
      </c>
      <c r="N4465" s="32">
        <v>0.08768</v>
      </c>
      <c r="O4465" s="32">
        <v>0.0146</v>
      </c>
      <c r="P4465" s="32">
        <v>0.9288</v>
      </c>
      <c r="Q4465" s="32">
        <v>1.29988</v>
      </c>
      <c r="R4465" s="32">
        <v>0.021507</v>
      </c>
      <c r="S4465" s="32">
        <v>0.022477</v>
      </c>
      <c r="T4465" s="32">
        <v>0.029053</v>
      </c>
      <c r="U4465" s="32">
        <v>0.941</v>
      </c>
      <c r="V4465" s="32">
        <v>0.108489</v>
      </c>
      <c r="W4465" s="32">
        <v>0.5953</v>
      </c>
    </row>
    <row r="4466" ht="14.25" customHeight="1">
      <c r="B4466" s="61">
        <v>39693.0</v>
      </c>
      <c r="C4466" s="32">
        <v>16560.0</v>
      </c>
      <c r="D4466" s="32">
        <v>16495.0</v>
      </c>
      <c r="E4466" s="32">
        <v>78.061</v>
      </c>
      <c r="F4466" s="32">
        <v>108.61</v>
      </c>
      <c r="G4466" s="32">
        <v>1.452</v>
      </c>
      <c r="H4466" s="32">
        <v>0.009207</v>
      </c>
      <c r="I4466" s="32">
        <v>0.14635</v>
      </c>
      <c r="J4466" s="32" t="s">
        <v>958</v>
      </c>
      <c r="K4466" s="32">
        <v>1.7839</v>
      </c>
      <c r="L4466" s="32">
        <v>0.031481</v>
      </c>
      <c r="M4466" s="32">
        <v>0.2927</v>
      </c>
      <c r="N4466" s="32">
        <v>0.08848</v>
      </c>
      <c r="O4466" s="32">
        <v>0.0146</v>
      </c>
      <c r="P4466" s="32">
        <v>0.9279</v>
      </c>
      <c r="Q4466" s="32">
        <v>1.31148</v>
      </c>
      <c r="R4466" s="32">
        <v>0.021568</v>
      </c>
      <c r="S4466" s="32">
        <v>0.022548</v>
      </c>
      <c r="T4466" s="32">
        <v>0.029104</v>
      </c>
      <c r="U4466" s="32">
        <v>0.937</v>
      </c>
      <c r="V4466" s="32">
        <v>0.108578</v>
      </c>
      <c r="W4466" s="32">
        <v>0.6035</v>
      </c>
    </row>
    <row r="4467" ht="14.25" customHeight="1">
      <c r="B4467" s="61">
        <v>39692.0</v>
      </c>
      <c r="C4467" s="32">
        <v>16560.0</v>
      </c>
      <c r="D4467" s="32">
        <v>16495.0</v>
      </c>
      <c r="E4467" s="32">
        <v>77.644</v>
      </c>
      <c r="F4467" s="32">
        <v>108.14</v>
      </c>
      <c r="G4467" s="32">
        <v>1.4617</v>
      </c>
      <c r="H4467" s="32">
        <v>0.009247</v>
      </c>
      <c r="I4467" s="32">
        <v>0.14652</v>
      </c>
      <c r="J4467" s="32" t="s">
        <v>958</v>
      </c>
      <c r="K4467" s="32">
        <v>1.8014</v>
      </c>
      <c r="L4467" s="32">
        <v>0.031674</v>
      </c>
      <c r="M4467" s="32">
        <v>0.2937</v>
      </c>
      <c r="N4467" s="32">
        <v>0.08905</v>
      </c>
      <c r="O4467" s="32">
        <v>0.0146</v>
      </c>
      <c r="P4467" s="32">
        <v>0.9278</v>
      </c>
      <c r="Q4467" s="32">
        <v>1.31148</v>
      </c>
      <c r="R4467" s="32">
        <v>0.02161</v>
      </c>
      <c r="S4467" s="32">
        <v>0.02264</v>
      </c>
      <c r="T4467" s="32">
        <v>0.029155</v>
      </c>
      <c r="U4467" s="32">
        <v>0.9374</v>
      </c>
      <c r="V4467" s="32">
        <v>0.10917</v>
      </c>
      <c r="W4467" s="32">
        <v>0.6071</v>
      </c>
    </row>
    <row r="4468" ht="14.25" customHeight="1">
      <c r="B4468" s="61">
        <v>39689.0</v>
      </c>
      <c r="C4468" s="32">
        <v>16525.0</v>
      </c>
      <c r="D4468" s="32">
        <v>16495.0</v>
      </c>
      <c r="E4468" s="32">
        <v>77.381</v>
      </c>
      <c r="F4468" s="32">
        <v>108.8</v>
      </c>
      <c r="G4468" s="32">
        <v>1.4673</v>
      </c>
      <c r="H4468" s="32">
        <v>0.009192</v>
      </c>
      <c r="I4468" s="32">
        <v>0.1463</v>
      </c>
      <c r="J4468" s="32" t="s">
        <v>958</v>
      </c>
      <c r="K4468" s="32">
        <v>1.8211</v>
      </c>
      <c r="L4468" s="32">
        <v>0.031686</v>
      </c>
      <c r="M4468" s="32">
        <v>0.2945</v>
      </c>
      <c r="N4468" s="32">
        <v>0.0918</v>
      </c>
      <c r="O4468" s="32">
        <v>0.0146</v>
      </c>
      <c r="P4468" s="32">
        <v>0.927</v>
      </c>
      <c r="Q4468" s="32">
        <v>1.31148</v>
      </c>
      <c r="R4468" s="32">
        <v>0.021727</v>
      </c>
      <c r="S4468" s="32">
        <v>0.022743</v>
      </c>
      <c r="T4468" s="32">
        <v>0.029223</v>
      </c>
      <c r="U4468" s="32">
        <v>0.94</v>
      </c>
      <c r="V4468" s="32">
        <v>0.109314</v>
      </c>
      <c r="W4468" s="32">
        <v>0.6132</v>
      </c>
    </row>
    <row r="4469" ht="14.25" customHeight="1">
      <c r="B4469" s="61">
        <v>39688.0</v>
      </c>
      <c r="C4469" s="32">
        <v>16550.0</v>
      </c>
      <c r="D4469" s="32">
        <v>16496.0</v>
      </c>
      <c r="E4469" s="32">
        <v>77.151</v>
      </c>
      <c r="F4469" s="32">
        <v>109.5</v>
      </c>
      <c r="G4469" s="32">
        <v>1.4706</v>
      </c>
      <c r="H4469" s="32">
        <v>0.009132</v>
      </c>
      <c r="I4469" s="32">
        <v>0.14645</v>
      </c>
      <c r="J4469" s="32" t="s">
        <v>958</v>
      </c>
      <c r="K4469" s="32">
        <v>1.8296</v>
      </c>
      <c r="L4469" s="32">
        <v>0.031691</v>
      </c>
      <c r="M4469" s="32">
        <v>0.2951</v>
      </c>
      <c r="N4469" s="32">
        <v>0.09233</v>
      </c>
      <c r="O4469" s="32">
        <v>0.0146</v>
      </c>
      <c r="P4469" s="32">
        <v>0.9272</v>
      </c>
      <c r="Q4469" s="32">
        <v>1.31622</v>
      </c>
      <c r="R4469" s="32">
        <v>0.021943</v>
      </c>
      <c r="S4469" s="32">
        <v>0.022841</v>
      </c>
      <c r="T4469" s="32">
        <v>0.029326</v>
      </c>
      <c r="U4469" s="32">
        <v>0.9514</v>
      </c>
      <c r="V4469" s="32">
        <v>0.109296</v>
      </c>
      <c r="W4469" s="32">
        <v>0.6113</v>
      </c>
    </row>
    <row r="4470" ht="14.25" customHeight="1">
      <c r="B4470" s="61">
        <v>39687.0</v>
      </c>
      <c r="C4470" s="32">
        <v>16590.0</v>
      </c>
      <c r="D4470" s="32">
        <v>16497.0</v>
      </c>
      <c r="E4470" s="32">
        <v>77.051</v>
      </c>
      <c r="F4470" s="32">
        <v>109.49</v>
      </c>
      <c r="G4470" s="32">
        <v>1.4727</v>
      </c>
      <c r="H4470" s="32">
        <v>0.009132</v>
      </c>
      <c r="I4470" s="32">
        <v>0.14625</v>
      </c>
      <c r="J4470" s="32" t="s">
        <v>958</v>
      </c>
      <c r="K4470" s="32">
        <v>1.8356</v>
      </c>
      <c r="L4470" s="32">
        <v>0.031676</v>
      </c>
      <c r="M4470" s="32">
        <v>0.2959</v>
      </c>
      <c r="N4470" s="32">
        <v>0.09243</v>
      </c>
      <c r="O4470" s="32">
        <v>0.0146</v>
      </c>
      <c r="P4470" s="32">
        <v>0.9275</v>
      </c>
      <c r="Q4470" s="32">
        <v>1.31493</v>
      </c>
      <c r="R4470" s="32">
        <v>0.021911</v>
      </c>
      <c r="S4470" s="32">
        <v>0.022841</v>
      </c>
      <c r="T4470" s="32">
        <v>0.029351</v>
      </c>
      <c r="U4470" s="32">
        <v>0.956</v>
      </c>
      <c r="V4470" s="32">
        <v>0.109111</v>
      </c>
      <c r="W4470" s="32">
        <v>0.6156</v>
      </c>
    </row>
    <row r="4471" ht="14.25" customHeight="1">
      <c r="B4471" s="61">
        <v>39686.0</v>
      </c>
      <c r="C4471" s="32">
        <v>16625.0</v>
      </c>
      <c r="D4471" s="32">
        <v>16499.0</v>
      </c>
      <c r="E4471" s="32">
        <v>77.251</v>
      </c>
      <c r="F4471" s="32">
        <v>109.61</v>
      </c>
      <c r="G4471" s="32">
        <v>1.4653</v>
      </c>
      <c r="H4471" s="32">
        <v>0.009124</v>
      </c>
      <c r="I4471" s="32">
        <v>0.14602</v>
      </c>
      <c r="J4471" s="32" t="s">
        <v>958</v>
      </c>
      <c r="K4471" s="32">
        <v>1.84</v>
      </c>
      <c r="L4471" s="32">
        <v>0.031681</v>
      </c>
      <c r="M4471" s="32">
        <v>0.2948</v>
      </c>
      <c r="N4471" s="32">
        <v>0.09185</v>
      </c>
      <c r="O4471" s="32">
        <v>0.0146</v>
      </c>
      <c r="P4471" s="32">
        <v>0.9285</v>
      </c>
      <c r="Q4471" s="32">
        <v>1.30719</v>
      </c>
      <c r="R4471" s="32">
        <v>0.021719</v>
      </c>
      <c r="S4471" s="32">
        <v>0.022784</v>
      </c>
      <c r="T4471" s="32">
        <v>0.029214</v>
      </c>
      <c r="U4471" s="32">
        <v>0.9537</v>
      </c>
      <c r="V4471" s="32">
        <v>0.108868</v>
      </c>
      <c r="W4471" s="32">
        <v>0.6141</v>
      </c>
    </row>
    <row r="4472" ht="14.25" customHeight="1">
      <c r="B4472" s="61">
        <v>39685.0</v>
      </c>
      <c r="C4472" s="32">
        <v>16645.0</v>
      </c>
      <c r="D4472" s="32">
        <v>16498.0</v>
      </c>
      <c r="E4472" s="32">
        <v>76.793</v>
      </c>
      <c r="F4472" s="32">
        <v>109.31</v>
      </c>
      <c r="G4472" s="32">
        <v>1.4754</v>
      </c>
      <c r="H4472" s="32">
        <v>0.009148</v>
      </c>
      <c r="I4472" s="32">
        <v>0.14603</v>
      </c>
      <c r="J4472" s="32" t="s">
        <v>958</v>
      </c>
      <c r="K4472" s="32">
        <v>1.8532</v>
      </c>
      <c r="L4472" s="32">
        <v>0.031761</v>
      </c>
      <c r="M4472" s="32">
        <v>0.2963</v>
      </c>
      <c r="N4472" s="32">
        <v>0.09269</v>
      </c>
      <c r="O4472" s="32">
        <v>0.0146</v>
      </c>
      <c r="P4472" s="32">
        <v>0.9287</v>
      </c>
      <c r="Q4472" s="32">
        <v>1.30634</v>
      </c>
      <c r="R4472" s="32">
        <v>0.021923</v>
      </c>
      <c r="S4472" s="32">
        <v>0.022836</v>
      </c>
      <c r="T4472" s="32">
        <v>0.029326</v>
      </c>
      <c r="U4472" s="32">
        <v>0.9512</v>
      </c>
      <c r="V4472" s="32">
        <v>0.109105</v>
      </c>
      <c r="W4472" s="32">
        <v>0.6132</v>
      </c>
    </row>
    <row r="4473" ht="14.25" customHeight="1">
      <c r="B4473" s="61">
        <v>39682.0</v>
      </c>
      <c r="C4473" s="32">
        <v>16600.0</v>
      </c>
      <c r="D4473" s="32">
        <v>16495.0</v>
      </c>
      <c r="E4473" s="32">
        <v>76.805</v>
      </c>
      <c r="F4473" s="32">
        <v>110.08</v>
      </c>
      <c r="G4473" s="32">
        <v>1.4793</v>
      </c>
      <c r="H4473" s="32">
        <v>0.009082</v>
      </c>
      <c r="I4473" s="32">
        <v>0.14633</v>
      </c>
      <c r="J4473" s="32" t="s">
        <v>958</v>
      </c>
      <c r="K4473" s="32">
        <v>1.8527</v>
      </c>
      <c r="L4473" s="32">
        <v>0.031862</v>
      </c>
      <c r="M4473" s="32">
        <v>0.2993</v>
      </c>
      <c r="N4473" s="32">
        <v>0.0941</v>
      </c>
      <c r="O4473" s="32">
        <v>0.0146</v>
      </c>
      <c r="P4473" s="32">
        <v>0.9289</v>
      </c>
      <c r="Q4473" s="32">
        <v>1.3132</v>
      </c>
      <c r="R4473" s="32">
        <v>0.021942</v>
      </c>
      <c r="S4473" s="32">
        <v>0.023019</v>
      </c>
      <c r="T4473" s="32">
        <v>0.029446</v>
      </c>
      <c r="U4473" s="32">
        <v>0.9551</v>
      </c>
      <c r="V4473" s="32">
        <v>0.109409</v>
      </c>
      <c r="W4473" s="32">
        <v>0.6144</v>
      </c>
    </row>
    <row r="4474" ht="14.25" customHeight="1">
      <c r="B4474" s="61">
        <v>39681.0</v>
      </c>
      <c r="C4474" s="32">
        <v>16605.0</v>
      </c>
      <c r="D4474" s="32">
        <v>16496.0</v>
      </c>
      <c r="E4474" s="32">
        <v>76.196</v>
      </c>
      <c r="F4474" s="32">
        <v>108.44</v>
      </c>
      <c r="G4474" s="32">
        <v>1.4899</v>
      </c>
      <c r="H4474" s="32">
        <v>0.009221</v>
      </c>
      <c r="I4474" s="32">
        <v>0.14612</v>
      </c>
      <c r="J4474" s="32" t="s">
        <v>958</v>
      </c>
      <c r="K4474" s="32">
        <v>1.8782</v>
      </c>
      <c r="L4474" s="32">
        <v>0.031974</v>
      </c>
      <c r="M4474" s="32">
        <v>0.2993</v>
      </c>
      <c r="N4474" s="32">
        <v>0.09498</v>
      </c>
      <c r="O4474" s="32">
        <v>0.0146</v>
      </c>
      <c r="P4474" s="32">
        <v>0.9281</v>
      </c>
      <c r="Q4474" s="32">
        <v>1.31019</v>
      </c>
      <c r="R4474" s="32">
        <v>0.022014</v>
      </c>
      <c r="S4474" s="32">
        <v>0.022978</v>
      </c>
      <c r="T4474" s="32">
        <v>0.029473</v>
      </c>
      <c r="U4474" s="32">
        <v>0.9588</v>
      </c>
      <c r="V4474" s="32">
        <v>0.109111</v>
      </c>
      <c r="W4474" s="32">
        <v>0.6209</v>
      </c>
    </row>
    <row r="4475" ht="14.25" customHeight="1">
      <c r="B4475" s="61">
        <v>39680.0</v>
      </c>
      <c r="C4475" s="32">
        <v>16630.0</v>
      </c>
      <c r="D4475" s="32">
        <v>16498.0</v>
      </c>
      <c r="E4475" s="32">
        <v>76.958</v>
      </c>
      <c r="F4475" s="32">
        <v>109.86</v>
      </c>
      <c r="G4475" s="32">
        <v>1.4747</v>
      </c>
      <c r="H4475" s="32">
        <v>0.009102</v>
      </c>
      <c r="I4475" s="32">
        <v>0.14588</v>
      </c>
      <c r="J4475" s="32" t="s">
        <v>958</v>
      </c>
      <c r="K4475" s="32">
        <v>1.8621</v>
      </c>
      <c r="L4475" s="32">
        <v>0.031812</v>
      </c>
      <c r="M4475" s="32">
        <v>0.3</v>
      </c>
      <c r="N4475" s="32">
        <v>0.09555</v>
      </c>
      <c r="O4475" s="32">
        <v>0.0146</v>
      </c>
      <c r="P4475" s="32">
        <v>0.9268</v>
      </c>
      <c r="Q4475" s="32">
        <v>1.33663</v>
      </c>
      <c r="R4475" s="32">
        <v>0.021871</v>
      </c>
      <c r="S4475" s="32">
        <v>0.022915</v>
      </c>
      <c r="T4475" s="32">
        <v>0.0293</v>
      </c>
      <c r="U4475" s="32">
        <v>0.9435</v>
      </c>
      <c r="V4475" s="32">
        <v>0.109176</v>
      </c>
      <c r="W4475" s="32">
        <v>0.6172</v>
      </c>
    </row>
    <row r="4476" ht="14.25" customHeight="1">
      <c r="B4476" s="61">
        <v>39679.0</v>
      </c>
      <c r="C4476" s="32">
        <v>16660.0</v>
      </c>
      <c r="D4476" s="32">
        <v>16499.0</v>
      </c>
      <c r="E4476" s="32">
        <v>76.839</v>
      </c>
      <c r="F4476" s="32">
        <v>109.72</v>
      </c>
      <c r="G4476" s="32">
        <v>1.4776</v>
      </c>
      <c r="H4476" s="32">
        <v>0.009114</v>
      </c>
      <c r="I4476" s="32">
        <v>0.14565</v>
      </c>
      <c r="J4476" s="32" t="s">
        <v>958</v>
      </c>
      <c r="K4476" s="32">
        <v>1.867</v>
      </c>
      <c r="L4476" s="32">
        <v>0.031837</v>
      </c>
      <c r="M4476" s="32">
        <v>0.3001</v>
      </c>
      <c r="N4476" s="32">
        <v>0.09522</v>
      </c>
      <c r="O4476" s="32">
        <v>0.0146</v>
      </c>
      <c r="P4476" s="32">
        <v>0.9268</v>
      </c>
      <c r="Q4476" s="32">
        <v>1.34318</v>
      </c>
      <c r="R4476" s="32">
        <v>0.021938</v>
      </c>
      <c r="S4476" s="32">
        <v>0.02291</v>
      </c>
      <c r="T4476" s="32">
        <v>0.029343</v>
      </c>
      <c r="U4476" s="32">
        <v>0.9422</v>
      </c>
      <c r="V4476" s="32">
        <v>0.108755</v>
      </c>
      <c r="W4476" s="32">
        <v>0.6161</v>
      </c>
    </row>
    <row r="4477" ht="14.25" customHeight="1">
      <c r="B4477" s="61">
        <v>39678.0</v>
      </c>
      <c r="C4477" s="32">
        <v>16670.0</v>
      </c>
      <c r="D4477" s="32">
        <v>16497.0</v>
      </c>
      <c r="E4477" s="32">
        <v>77.117</v>
      </c>
      <c r="F4477" s="32">
        <v>110.13</v>
      </c>
      <c r="G4477" s="32">
        <v>1.4694</v>
      </c>
      <c r="H4477" s="32">
        <v>0.00908</v>
      </c>
      <c r="I4477" s="32">
        <v>0.14536</v>
      </c>
      <c r="J4477" s="32" t="s">
        <v>958</v>
      </c>
      <c r="K4477" s="32">
        <v>1.8651</v>
      </c>
      <c r="L4477" s="32">
        <v>0.031908</v>
      </c>
      <c r="M4477" s="32">
        <v>0.3</v>
      </c>
      <c r="N4477" s="32">
        <v>0.09576</v>
      </c>
      <c r="O4477" s="32">
        <v>0.0146</v>
      </c>
      <c r="P4477" s="32">
        <v>0.9274</v>
      </c>
      <c r="Q4477" s="32">
        <v>1.3267</v>
      </c>
      <c r="R4477" s="32">
        <v>0.02212</v>
      </c>
      <c r="S4477" s="32">
        <v>0.02297</v>
      </c>
      <c r="T4477" s="32">
        <v>0.029577</v>
      </c>
      <c r="U4477" s="32">
        <v>0.9394</v>
      </c>
      <c r="V4477" s="32">
        <v>0.108873</v>
      </c>
      <c r="W4477" s="32">
        <v>0.6093</v>
      </c>
    </row>
    <row r="4478" ht="14.25" customHeight="1">
      <c r="B4478" s="61">
        <v>39675.0</v>
      </c>
      <c r="C4478" s="32">
        <v>16600.0</v>
      </c>
      <c r="D4478" s="32">
        <v>16496.0</v>
      </c>
      <c r="E4478" s="32">
        <v>77.18</v>
      </c>
      <c r="F4478" s="32">
        <v>110.54</v>
      </c>
      <c r="G4478" s="32">
        <v>1.4687</v>
      </c>
      <c r="H4478" s="32">
        <v>0.009049</v>
      </c>
      <c r="I4478" s="32">
        <v>0.14556</v>
      </c>
      <c r="J4478" s="32" t="s">
        <v>958</v>
      </c>
      <c r="K4478" s="32">
        <v>1.8662</v>
      </c>
      <c r="L4478" s="32">
        <v>0.031867</v>
      </c>
      <c r="M4478" s="32">
        <v>0.299</v>
      </c>
      <c r="N4478" s="32">
        <v>0.09618</v>
      </c>
      <c r="O4478" s="32">
        <v>0.0146</v>
      </c>
      <c r="P4478" s="32">
        <v>0.9281</v>
      </c>
      <c r="Q4478" s="32">
        <v>1.30719</v>
      </c>
      <c r="R4478" s="32">
        <v>0.022108</v>
      </c>
      <c r="S4478" s="32">
        <v>0.023052</v>
      </c>
      <c r="T4478" s="32">
        <v>0.029533</v>
      </c>
      <c r="U4478" s="32">
        <v>0.9441</v>
      </c>
      <c r="V4478" s="32">
        <v>0.108637</v>
      </c>
      <c r="W4478" s="32">
        <v>0.6102</v>
      </c>
    </row>
    <row r="4479" ht="14.25" customHeight="1">
      <c r="B4479" s="61">
        <v>39674.0</v>
      </c>
      <c r="C4479" s="32">
        <v>16560.0</v>
      </c>
      <c r="D4479" s="32">
        <v>16493.0</v>
      </c>
      <c r="E4479" s="32">
        <v>76.669</v>
      </c>
      <c r="F4479" s="32">
        <v>109.74</v>
      </c>
      <c r="G4479" s="32">
        <v>1.4826</v>
      </c>
      <c r="H4479" s="32">
        <v>0.009113</v>
      </c>
      <c r="I4479" s="32">
        <v>0.14574</v>
      </c>
      <c r="J4479" s="32" t="s">
        <v>958</v>
      </c>
      <c r="K4479" s="32">
        <v>1.8698</v>
      </c>
      <c r="L4479" s="32">
        <v>0.031898</v>
      </c>
      <c r="M4479" s="32">
        <v>0.3001</v>
      </c>
      <c r="N4479" s="32">
        <v>0.09618</v>
      </c>
      <c r="O4479" s="32">
        <v>0.0146</v>
      </c>
      <c r="P4479" s="32">
        <v>0.9285</v>
      </c>
      <c r="Q4479" s="32">
        <v>1.35593</v>
      </c>
      <c r="R4479" s="32">
        <v>0.022274</v>
      </c>
      <c r="S4479" s="32">
        <v>0.02325</v>
      </c>
      <c r="T4479" s="32">
        <v>0.029678</v>
      </c>
      <c r="U4479" s="32">
        <v>0.9402</v>
      </c>
      <c r="V4479" s="32">
        <v>0.108927</v>
      </c>
      <c r="W4479" s="32">
        <v>0.6158</v>
      </c>
    </row>
    <row r="4480" ht="14.25" customHeight="1">
      <c r="B4480" s="61">
        <v>39673.0</v>
      </c>
      <c r="C4480" s="32">
        <v>16625.0</v>
      </c>
      <c r="D4480" s="32">
        <v>16495.0</v>
      </c>
      <c r="E4480" s="32">
        <v>76.208</v>
      </c>
      <c r="F4480" s="32">
        <v>109.53</v>
      </c>
      <c r="G4480" s="32">
        <v>1.4919</v>
      </c>
      <c r="H4480" s="32">
        <v>0.009129</v>
      </c>
      <c r="I4480" s="32">
        <v>0.14584</v>
      </c>
      <c r="J4480" s="32" t="s">
        <v>958</v>
      </c>
      <c r="K4480" s="32">
        <v>1.8704</v>
      </c>
      <c r="L4480" s="32">
        <v>0.031923</v>
      </c>
      <c r="M4480" s="32">
        <v>0.3012</v>
      </c>
      <c r="N4480" s="32">
        <v>0.09626</v>
      </c>
      <c r="O4480" s="32">
        <v>0.0146</v>
      </c>
      <c r="P4480" s="32">
        <v>0.9294</v>
      </c>
      <c r="Q4480" s="32">
        <v>1.35593</v>
      </c>
      <c r="R4480" s="32">
        <v>0.022294</v>
      </c>
      <c r="S4480" s="32">
        <v>0.023414</v>
      </c>
      <c r="T4480" s="32">
        <v>0.029696</v>
      </c>
      <c r="U4480" s="32">
        <v>0.9411</v>
      </c>
      <c r="V4480" s="32">
        <v>0.10882</v>
      </c>
      <c r="W4480" s="32">
        <v>0.6207</v>
      </c>
    </row>
    <row r="4481" ht="14.25" customHeight="1">
      <c r="B4481" s="61">
        <v>39672.0</v>
      </c>
      <c r="C4481" s="32">
        <v>16540.0</v>
      </c>
      <c r="D4481" s="32">
        <v>16492.0</v>
      </c>
      <c r="E4481" s="32">
        <v>76.152</v>
      </c>
      <c r="F4481" s="32">
        <v>109.27</v>
      </c>
      <c r="G4481" s="32">
        <v>1.4926</v>
      </c>
      <c r="H4481" s="32">
        <v>0.009151</v>
      </c>
      <c r="I4481" s="32">
        <v>0.1457</v>
      </c>
      <c r="J4481" s="32" t="s">
        <v>958</v>
      </c>
      <c r="K4481" s="32">
        <v>1.8968</v>
      </c>
      <c r="L4481" s="32">
        <v>0.032139</v>
      </c>
      <c r="M4481" s="32">
        <v>0.3008</v>
      </c>
      <c r="N4481" s="32">
        <v>0.09671</v>
      </c>
      <c r="O4481" s="32">
        <v>0.0146</v>
      </c>
      <c r="P4481" s="32">
        <v>0.9292</v>
      </c>
      <c r="Q4481" s="32">
        <v>1.35593</v>
      </c>
      <c r="R4481" s="32">
        <v>0.022425</v>
      </c>
      <c r="S4481" s="32">
        <v>0.023601</v>
      </c>
      <c r="T4481" s="32">
        <v>0.029735</v>
      </c>
      <c r="U4481" s="32">
        <v>0.9401</v>
      </c>
      <c r="V4481" s="32">
        <v>0.108873</v>
      </c>
      <c r="W4481" s="32">
        <v>0.6176</v>
      </c>
    </row>
    <row r="4482" ht="14.25" customHeight="1">
      <c r="B4482" s="61">
        <v>39671.0</v>
      </c>
      <c r="C4482" s="32">
        <v>16445.0</v>
      </c>
      <c r="D4482" s="32">
        <v>16490.0</v>
      </c>
      <c r="E4482" s="32">
        <v>76.125</v>
      </c>
      <c r="F4482" s="32">
        <v>110.06</v>
      </c>
      <c r="G4482" s="32">
        <v>1.4909</v>
      </c>
      <c r="H4482" s="32">
        <v>0.009086</v>
      </c>
      <c r="I4482" s="32">
        <v>0.14582</v>
      </c>
      <c r="J4482" s="32" t="s">
        <v>958</v>
      </c>
      <c r="K4482" s="32">
        <v>1.9108</v>
      </c>
      <c r="L4482" s="32">
        <v>0.032123</v>
      </c>
      <c r="M4482" s="32">
        <v>0.3014</v>
      </c>
      <c r="N4482" s="32">
        <v>0.09691</v>
      </c>
      <c r="O4482" s="32">
        <v>0.0146</v>
      </c>
      <c r="P4482" s="32">
        <v>0.9292</v>
      </c>
      <c r="Q4482" s="32">
        <v>1.36426</v>
      </c>
      <c r="R4482" s="32">
        <v>0.022574</v>
      </c>
      <c r="S4482" s="32">
        <v>0.023715</v>
      </c>
      <c r="T4482" s="32">
        <v>0.029665</v>
      </c>
      <c r="U4482" s="32">
        <v>0.9353</v>
      </c>
      <c r="V4482" s="32">
        <v>0.108755</v>
      </c>
      <c r="W4482" s="32">
        <v>0.6143</v>
      </c>
    </row>
    <row r="4483" ht="14.25" customHeight="1">
      <c r="B4483" s="61">
        <v>39668.0</v>
      </c>
      <c r="C4483" s="32">
        <v>16540.0</v>
      </c>
      <c r="D4483" s="32">
        <v>16488.0</v>
      </c>
      <c r="E4483" s="32">
        <v>75.845</v>
      </c>
      <c r="F4483" s="32">
        <v>110.18</v>
      </c>
      <c r="G4483" s="32">
        <v>1.5005</v>
      </c>
      <c r="H4483" s="32">
        <v>0.009076</v>
      </c>
      <c r="I4483" s="32">
        <v>0.14582</v>
      </c>
      <c r="J4483" s="32" t="s">
        <v>958</v>
      </c>
      <c r="K4483" s="32">
        <v>1.9212</v>
      </c>
      <c r="L4483" s="32">
        <v>0.031985</v>
      </c>
      <c r="M4483" s="32">
        <v>0.3017</v>
      </c>
      <c r="N4483" s="32">
        <v>0.09724</v>
      </c>
      <c r="O4483" s="32">
        <v>0.0146</v>
      </c>
      <c r="P4483" s="32">
        <v>0.9285</v>
      </c>
      <c r="Q4483" s="32">
        <v>1.37741</v>
      </c>
      <c r="R4483" s="32">
        <v>0.022547</v>
      </c>
      <c r="S4483" s="32">
        <v>0.023697</v>
      </c>
      <c r="T4483" s="32">
        <v>0.029691</v>
      </c>
      <c r="U4483" s="32">
        <v>0.9374</v>
      </c>
      <c r="V4483" s="32">
        <v>0.109051</v>
      </c>
      <c r="W4483" s="32">
        <v>0.622</v>
      </c>
    </row>
    <row r="4484" ht="14.25" customHeight="1">
      <c r="B4484" s="61">
        <v>39667.0</v>
      </c>
      <c r="C4484" s="32">
        <v>16605.0</v>
      </c>
      <c r="D4484" s="32">
        <v>16489.0</v>
      </c>
      <c r="E4484" s="32">
        <v>74.547</v>
      </c>
      <c r="F4484" s="32">
        <v>109.44</v>
      </c>
      <c r="G4484" s="32">
        <v>1.5325</v>
      </c>
      <c r="H4484" s="32">
        <v>0.009137</v>
      </c>
      <c r="I4484" s="32">
        <v>0.1457</v>
      </c>
      <c r="J4484" s="32" t="s">
        <v>958</v>
      </c>
      <c r="K4484" s="32">
        <v>1.9439</v>
      </c>
      <c r="L4484" s="32">
        <v>0.032154</v>
      </c>
      <c r="M4484" s="32">
        <v>0.3044</v>
      </c>
      <c r="N4484" s="32">
        <v>0.09838</v>
      </c>
      <c r="O4484" s="32">
        <v>0.0146</v>
      </c>
      <c r="P4484" s="32">
        <v>0.9289</v>
      </c>
      <c r="Q4484" s="32">
        <v>1.38026</v>
      </c>
      <c r="R4484" s="32">
        <v>0.022701</v>
      </c>
      <c r="S4484" s="32">
        <v>0.023714</v>
      </c>
      <c r="T4484" s="32">
        <v>0.029762</v>
      </c>
      <c r="U4484" s="32">
        <v>0.9496</v>
      </c>
      <c r="V4484" s="32">
        <v>0.109536</v>
      </c>
      <c r="W4484" s="32">
        <v>0.6255</v>
      </c>
    </row>
    <row r="4485" ht="14.25" customHeight="1">
      <c r="B4485" s="61">
        <v>39666.0</v>
      </c>
      <c r="C4485" s="32">
        <v>16610.0</v>
      </c>
      <c r="D4485" s="32">
        <v>16492.0</v>
      </c>
      <c r="E4485" s="32">
        <v>74.244</v>
      </c>
      <c r="F4485" s="32">
        <v>109.8</v>
      </c>
      <c r="G4485" s="32">
        <v>1.5408</v>
      </c>
      <c r="H4485" s="32">
        <v>0.009107</v>
      </c>
      <c r="I4485" s="32">
        <v>0.14602</v>
      </c>
      <c r="J4485" s="32" t="s">
        <v>958</v>
      </c>
      <c r="K4485" s="32">
        <v>1.9477</v>
      </c>
      <c r="L4485" s="32">
        <v>0.032478</v>
      </c>
      <c r="M4485" s="32">
        <v>0.3052</v>
      </c>
      <c r="N4485" s="32">
        <v>0.09857</v>
      </c>
      <c r="O4485" s="32">
        <v>0.0146</v>
      </c>
      <c r="P4485" s="32">
        <v>0.9281</v>
      </c>
      <c r="Q4485" s="32">
        <v>1.38026</v>
      </c>
      <c r="R4485" s="32">
        <v>0.02287</v>
      </c>
      <c r="S4485" s="32">
        <v>0.023787</v>
      </c>
      <c r="T4485" s="32">
        <v>0.029735</v>
      </c>
      <c r="U4485" s="32">
        <v>0.9531</v>
      </c>
      <c r="V4485" s="32">
        <v>0.110018</v>
      </c>
      <c r="W4485" s="32">
        <v>0.6339</v>
      </c>
    </row>
    <row r="4486" ht="14.25" customHeight="1">
      <c r="B4486" s="61">
        <v>39665.0</v>
      </c>
      <c r="C4486" s="32">
        <v>16715.0</v>
      </c>
      <c r="D4486" s="32">
        <v>16492.0</v>
      </c>
      <c r="E4486" s="32">
        <v>73.881</v>
      </c>
      <c r="F4486" s="32">
        <v>108.35</v>
      </c>
      <c r="G4486" s="32">
        <v>1.5454</v>
      </c>
      <c r="H4486" s="32">
        <v>0.00923</v>
      </c>
      <c r="I4486" s="32">
        <v>0.14587</v>
      </c>
      <c r="J4486" s="32" t="s">
        <v>958</v>
      </c>
      <c r="K4486" s="32">
        <v>1.9547</v>
      </c>
      <c r="L4486" s="32">
        <v>0.032494</v>
      </c>
      <c r="M4486" s="32">
        <v>0.3045</v>
      </c>
      <c r="N4486" s="32">
        <v>0.09821</v>
      </c>
      <c r="O4486" s="32">
        <v>0.0146</v>
      </c>
      <c r="P4486" s="32">
        <v>0.9276</v>
      </c>
      <c r="Q4486" s="32">
        <v>1.38313</v>
      </c>
      <c r="R4486" s="32">
        <v>0.022753</v>
      </c>
      <c r="S4486" s="32">
        <v>0.023702</v>
      </c>
      <c r="T4486" s="32">
        <v>0.029753</v>
      </c>
      <c r="U4486" s="32">
        <v>0.9584</v>
      </c>
      <c r="V4486" s="32">
        <v>0.11043</v>
      </c>
      <c r="W4486" s="32">
        <v>0.6357</v>
      </c>
    </row>
    <row r="4487" ht="14.25" customHeight="1">
      <c r="B4487" s="61">
        <v>39664.0</v>
      </c>
      <c r="C4487" s="32">
        <v>16740.0</v>
      </c>
      <c r="D4487" s="32">
        <v>16494.0</v>
      </c>
      <c r="E4487" s="32">
        <v>73.462</v>
      </c>
      <c r="F4487" s="32">
        <v>108.27</v>
      </c>
      <c r="G4487" s="32">
        <v>1.5576</v>
      </c>
      <c r="H4487" s="32">
        <v>0.009236</v>
      </c>
      <c r="I4487" s="32">
        <v>0.14595</v>
      </c>
      <c r="J4487" s="32" t="s">
        <v>958</v>
      </c>
      <c r="K4487" s="32">
        <v>1.9624</v>
      </c>
      <c r="L4487" s="32">
        <v>0.032563</v>
      </c>
      <c r="M4487" s="32">
        <v>0.3058</v>
      </c>
      <c r="N4487" s="32">
        <v>0.09828</v>
      </c>
      <c r="O4487" s="32">
        <v>0.0146</v>
      </c>
      <c r="P4487" s="32">
        <v>0.9285</v>
      </c>
      <c r="Q4487" s="32">
        <v>1.39082</v>
      </c>
      <c r="R4487" s="32">
        <v>0.022567</v>
      </c>
      <c r="S4487" s="32">
        <v>0.023602</v>
      </c>
      <c r="T4487" s="32">
        <v>0.029858</v>
      </c>
      <c r="U4487" s="32">
        <v>0.9647</v>
      </c>
      <c r="V4487" s="32">
        <v>0.110108</v>
      </c>
      <c r="W4487" s="32">
        <v>0.6409</v>
      </c>
    </row>
    <row r="4488" ht="14.25" customHeight="1">
      <c r="B4488" s="61">
        <v>39661.0</v>
      </c>
      <c r="C4488" s="32">
        <v>16765.0</v>
      </c>
      <c r="D4488" s="32">
        <v>16496.0</v>
      </c>
      <c r="E4488" s="32">
        <v>73.424</v>
      </c>
      <c r="F4488" s="32">
        <v>107.71</v>
      </c>
      <c r="G4488" s="32">
        <v>1.5564</v>
      </c>
      <c r="H4488" s="32">
        <v>0.009284</v>
      </c>
      <c r="I4488" s="32">
        <v>0.14615</v>
      </c>
      <c r="J4488" s="32" t="s">
        <v>958</v>
      </c>
      <c r="K4488" s="32">
        <v>1.975</v>
      </c>
      <c r="L4488" s="32">
        <v>0.032581</v>
      </c>
      <c r="M4488" s="32">
        <v>0.3063</v>
      </c>
      <c r="N4488" s="32">
        <v>0.09852</v>
      </c>
      <c r="O4488" s="32">
        <v>0.0146</v>
      </c>
      <c r="P4488" s="32">
        <v>0.9294</v>
      </c>
      <c r="Q4488" s="32">
        <v>1.39821</v>
      </c>
      <c r="R4488" s="32">
        <v>0.022598</v>
      </c>
      <c r="S4488" s="32">
        <v>0.023596</v>
      </c>
      <c r="T4488" s="32">
        <v>0.029833</v>
      </c>
      <c r="U4488" s="32">
        <v>0.9735</v>
      </c>
      <c r="V4488" s="32">
        <v>0.109866</v>
      </c>
      <c r="W4488" s="32">
        <v>0.6409</v>
      </c>
    </row>
    <row r="4489" ht="14.25" customHeight="1">
      <c r="B4489" s="61">
        <v>39660.0</v>
      </c>
      <c r="C4489" s="32">
        <v>16765.0</v>
      </c>
      <c r="D4489" s="32">
        <v>16494.0</v>
      </c>
      <c r="E4489" s="32">
        <v>73.227</v>
      </c>
      <c r="F4489" s="32">
        <v>107.92</v>
      </c>
      <c r="G4489" s="32">
        <v>1.5603</v>
      </c>
      <c r="H4489" s="32">
        <v>0.009268</v>
      </c>
      <c r="I4489" s="32">
        <v>0.14638</v>
      </c>
      <c r="J4489" s="32" t="s">
        <v>958</v>
      </c>
      <c r="K4489" s="32">
        <v>1.9841</v>
      </c>
      <c r="L4489" s="32">
        <v>0.032616</v>
      </c>
      <c r="M4489" s="32">
        <v>0.307</v>
      </c>
      <c r="N4489" s="32">
        <v>0.09879</v>
      </c>
      <c r="O4489" s="32">
        <v>0.0146</v>
      </c>
      <c r="P4489" s="32">
        <v>0.9294</v>
      </c>
      <c r="Q4489" s="32">
        <v>1.39919</v>
      </c>
      <c r="R4489" s="32">
        <v>0.022608</v>
      </c>
      <c r="S4489" s="32">
        <v>0.023513</v>
      </c>
      <c r="T4489" s="32">
        <v>0.029833</v>
      </c>
      <c r="U4489" s="32">
        <v>0.976</v>
      </c>
      <c r="V4489" s="32">
        <v>0.109951</v>
      </c>
      <c r="W4489" s="32">
        <v>0.6379</v>
      </c>
    </row>
    <row r="4490" ht="14.25" customHeight="1">
      <c r="B4490" s="61">
        <v>39659.0</v>
      </c>
      <c r="C4490" s="32">
        <v>16765.0</v>
      </c>
      <c r="D4490" s="32">
        <v>16497.0</v>
      </c>
      <c r="E4490" s="32">
        <v>73.322</v>
      </c>
      <c r="F4490" s="32">
        <v>108.13</v>
      </c>
      <c r="G4490" s="32">
        <v>1.5576</v>
      </c>
      <c r="H4490" s="32">
        <v>0.009248</v>
      </c>
      <c r="I4490" s="32">
        <v>0.14649</v>
      </c>
      <c r="J4490" s="32" t="s">
        <v>958</v>
      </c>
      <c r="K4490" s="32">
        <v>1.9817</v>
      </c>
      <c r="L4490" s="32">
        <v>0.032669</v>
      </c>
      <c r="M4490" s="32">
        <v>0.3063</v>
      </c>
      <c r="N4490" s="32">
        <v>0.09883</v>
      </c>
      <c r="O4490" s="32">
        <v>0.0146</v>
      </c>
      <c r="P4490" s="32">
        <v>0.93</v>
      </c>
      <c r="Q4490" s="32">
        <v>1.39763</v>
      </c>
      <c r="R4490" s="32">
        <v>0.022676</v>
      </c>
      <c r="S4490" s="32">
        <v>0.023593</v>
      </c>
      <c r="T4490" s="32">
        <v>0.02986</v>
      </c>
      <c r="U4490" s="32">
        <v>0.9772</v>
      </c>
      <c r="V4490" s="32">
        <v>0.109691</v>
      </c>
      <c r="W4490" s="32">
        <v>0.64</v>
      </c>
    </row>
    <row r="4491" ht="14.25" customHeight="1">
      <c r="B4491" s="61">
        <v>39658.0</v>
      </c>
      <c r="C4491" s="32">
        <v>16795.0</v>
      </c>
      <c r="D4491" s="32">
        <v>16498.0</v>
      </c>
      <c r="E4491" s="32">
        <v>73.309</v>
      </c>
      <c r="F4491" s="32">
        <v>108.11</v>
      </c>
      <c r="G4491" s="32">
        <v>1.5588</v>
      </c>
      <c r="H4491" s="32">
        <v>0.00925</v>
      </c>
      <c r="I4491" s="32">
        <v>0.14651</v>
      </c>
      <c r="J4491" s="32" t="s">
        <v>958</v>
      </c>
      <c r="K4491" s="32">
        <v>1.9788</v>
      </c>
      <c r="L4491" s="32">
        <v>0.032811</v>
      </c>
      <c r="M4491" s="32">
        <v>0.3063</v>
      </c>
      <c r="N4491" s="32">
        <v>0.09908</v>
      </c>
      <c r="O4491" s="32">
        <v>0.0146</v>
      </c>
      <c r="P4491" s="32">
        <v>0.9302</v>
      </c>
      <c r="Q4491" s="32">
        <v>1.40056</v>
      </c>
      <c r="R4491" s="32">
        <v>0.022632</v>
      </c>
      <c r="S4491" s="32">
        <v>0.023529</v>
      </c>
      <c r="T4491" s="32">
        <v>0.029869</v>
      </c>
      <c r="U4491" s="32">
        <v>0.9769</v>
      </c>
      <c r="V4491" s="32">
        <v>0.109764</v>
      </c>
      <c r="W4491" s="32">
        <v>0.638</v>
      </c>
    </row>
    <row r="4492" ht="14.25" customHeight="1">
      <c r="B4492" s="61">
        <v>39657.0</v>
      </c>
      <c r="C4492" s="32">
        <v>16785.0</v>
      </c>
      <c r="D4492" s="32">
        <v>16498.0</v>
      </c>
      <c r="E4492" s="32">
        <v>72.649</v>
      </c>
      <c r="F4492" s="32">
        <v>107.46</v>
      </c>
      <c r="G4492" s="32">
        <v>1.5741</v>
      </c>
      <c r="H4492" s="32">
        <v>0.009306</v>
      </c>
      <c r="I4492" s="32">
        <v>0.14626</v>
      </c>
      <c r="J4492" s="32" t="s">
        <v>958</v>
      </c>
      <c r="K4492" s="32">
        <v>1.9939</v>
      </c>
      <c r="L4492" s="32">
        <v>0.032792</v>
      </c>
      <c r="M4492" s="32">
        <v>0.3059</v>
      </c>
      <c r="N4492" s="32">
        <v>0.09937</v>
      </c>
      <c r="O4492" s="32">
        <v>0.0146</v>
      </c>
      <c r="P4492" s="32">
        <v>0.9298</v>
      </c>
      <c r="Q4492" s="32">
        <v>1.404</v>
      </c>
      <c r="R4492" s="32">
        <v>0.02271</v>
      </c>
      <c r="S4492" s="32">
        <v>0.023518</v>
      </c>
      <c r="T4492" s="32">
        <v>0.029887</v>
      </c>
      <c r="U4492" s="32">
        <v>0.9778</v>
      </c>
      <c r="V4492" s="32">
        <v>0.109667</v>
      </c>
      <c r="W4492" s="32">
        <v>0.635</v>
      </c>
    </row>
    <row r="4493" ht="14.25" customHeight="1">
      <c r="B4493" s="61">
        <v>39654.0</v>
      </c>
      <c r="C4493" s="32">
        <v>16775.0</v>
      </c>
      <c r="D4493" s="32">
        <v>16495.0</v>
      </c>
      <c r="E4493" s="32">
        <v>72.86</v>
      </c>
      <c r="F4493" s="32">
        <v>107.84</v>
      </c>
      <c r="G4493" s="32">
        <v>1.5709</v>
      </c>
      <c r="H4493" s="32">
        <v>0.009273</v>
      </c>
      <c r="I4493" s="32">
        <v>0.14666</v>
      </c>
      <c r="J4493" s="32" t="s">
        <v>958</v>
      </c>
      <c r="K4493" s="32">
        <v>1.9916</v>
      </c>
      <c r="L4493" s="32">
        <v>0.032841</v>
      </c>
      <c r="M4493" s="32">
        <v>0.3076</v>
      </c>
      <c r="N4493" s="32">
        <v>0.0993</v>
      </c>
      <c r="O4493" s="32">
        <v>0.0146</v>
      </c>
      <c r="P4493" s="32">
        <v>0.9294</v>
      </c>
      <c r="Q4493" s="32">
        <v>1.41203</v>
      </c>
      <c r="R4493" s="32">
        <v>0.022731</v>
      </c>
      <c r="S4493" s="32">
        <v>0.023648</v>
      </c>
      <c r="T4493" s="32">
        <v>0.029922</v>
      </c>
      <c r="U4493" s="32">
        <v>0.9806</v>
      </c>
      <c r="V4493" s="32">
        <v>0.109487</v>
      </c>
      <c r="W4493" s="32">
        <v>0.6358</v>
      </c>
    </row>
    <row r="4494" ht="14.25" customHeight="1">
      <c r="B4494" s="61">
        <v>39653.0</v>
      </c>
      <c r="C4494" s="32">
        <v>16804.0</v>
      </c>
      <c r="D4494" s="32">
        <v>16497.0</v>
      </c>
      <c r="E4494" s="32">
        <v>72.933</v>
      </c>
      <c r="F4494" s="32">
        <v>107.33</v>
      </c>
      <c r="G4494" s="32">
        <v>1.5677</v>
      </c>
      <c r="H4494" s="32">
        <v>0.009317</v>
      </c>
      <c r="I4494" s="32">
        <v>0.14644</v>
      </c>
      <c r="J4494" s="32" t="s">
        <v>958</v>
      </c>
      <c r="K4494" s="32">
        <v>1.9869</v>
      </c>
      <c r="L4494" s="32">
        <v>0.032852</v>
      </c>
      <c r="M4494" s="32">
        <v>0.3072</v>
      </c>
      <c r="N4494" s="32">
        <v>0.09915</v>
      </c>
      <c r="O4494" s="32">
        <v>0.0146</v>
      </c>
      <c r="P4494" s="32">
        <v>0.9289</v>
      </c>
      <c r="Q4494" s="32">
        <v>1.41034</v>
      </c>
      <c r="R4494" s="32">
        <v>0.022673</v>
      </c>
      <c r="S4494" s="32">
        <v>0.023764</v>
      </c>
      <c r="T4494" s="32">
        <v>0.029943</v>
      </c>
      <c r="U4494" s="32">
        <v>0.9854</v>
      </c>
      <c r="V4494" s="32">
        <v>0.109397</v>
      </c>
      <c r="W4494" s="32">
        <v>0.6329</v>
      </c>
    </row>
    <row r="4495" ht="14.25" customHeight="1">
      <c r="B4495" s="61">
        <v>39652.0</v>
      </c>
      <c r="C4495" s="32">
        <v>16725.0</v>
      </c>
      <c r="D4495" s="32">
        <v>16496.0</v>
      </c>
      <c r="E4495" s="32">
        <v>72.811</v>
      </c>
      <c r="F4495" s="32">
        <v>107.9</v>
      </c>
      <c r="G4495" s="32">
        <v>1.5698</v>
      </c>
      <c r="H4495" s="32">
        <v>0.009268</v>
      </c>
      <c r="I4495" s="32">
        <v>0.14642</v>
      </c>
      <c r="J4495" s="32" t="s">
        <v>958</v>
      </c>
      <c r="K4495" s="32">
        <v>1.9995</v>
      </c>
      <c r="L4495" s="32">
        <v>0.032902</v>
      </c>
      <c r="M4495" s="32">
        <v>0.3086</v>
      </c>
      <c r="N4495" s="32">
        <v>0.09908</v>
      </c>
      <c r="O4495" s="32">
        <v>0.0146</v>
      </c>
      <c r="P4495" s="32">
        <v>0.9285</v>
      </c>
      <c r="Q4495" s="32">
        <v>1.41243</v>
      </c>
      <c r="R4495" s="32">
        <v>0.022817</v>
      </c>
      <c r="S4495" s="32">
        <v>0.023742</v>
      </c>
      <c r="T4495" s="32">
        <v>0.029958</v>
      </c>
      <c r="U4495" s="32">
        <v>0.9897</v>
      </c>
      <c r="V4495" s="32">
        <v>0.109349</v>
      </c>
      <c r="W4495" s="32">
        <v>0.6318</v>
      </c>
    </row>
    <row r="4496" ht="14.25" customHeight="1">
      <c r="B4496" s="61">
        <v>39651.0</v>
      </c>
      <c r="C4496" s="32">
        <v>16640.0</v>
      </c>
      <c r="D4496" s="32">
        <v>16498.0</v>
      </c>
      <c r="E4496" s="32">
        <v>72.446</v>
      </c>
      <c r="F4496" s="32">
        <v>107.33</v>
      </c>
      <c r="G4496" s="32">
        <v>1.5784</v>
      </c>
      <c r="H4496" s="32">
        <v>0.009317</v>
      </c>
      <c r="I4496" s="32">
        <v>0.14659</v>
      </c>
      <c r="J4496" s="32" t="s">
        <v>958</v>
      </c>
      <c r="K4496" s="32">
        <v>1.9917</v>
      </c>
      <c r="L4496" s="32">
        <v>0.032922</v>
      </c>
      <c r="M4496" s="32">
        <v>0.3089</v>
      </c>
      <c r="N4496" s="32">
        <v>0.09857</v>
      </c>
      <c r="O4496" s="32">
        <v>0.0146</v>
      </c>
      <c r="P4496" s="32">
        <v>0.9288</v>
      </c>
      <c r="Q4496" s="32">
        <v>1.41104</v>
      </c>
      <c r="R4496" s="32">
        <v>0.022461</v>
      </c>
      <c r="S4496" s="32">
        <v>0.023401</v>
      </c>
      <c r="T4496" s="32">
        <v>0.029958</v>
      </c>
      <c r="U4496" s="32">
        <v>0.9916</v>
      </c>
      <c r="V4496" s="32">
        <v>0.109493</v>
      </c>
      <c r="W4496" s="32">
        <v>0.6331</v>
      </c>
    </row>
    <row r="4497" ht="14.25" customHeight="1">
      <c r="B4497" s="61">
        <v>39650.0</v>
      </c>
      <c r="C4497" s="32">
        <v>16645.0</v>
      </c>
      <c r="D4497" s="32">
        <v>16500.0</v>
      </c>
      <c r="E4497" s="32">
        <v>71.99</v>
      </c>
      <c r="F4497" s="32">
        <v>106.45</v>
      </c>
      <c r="G4497" s="32">
        <v>1.5922</v>
      </c>
      <c r="H4497" s="32">
        <v>0.009394</v>
      </c>
      <c r="I4497" s="32">
        <v>0.14643</v>
      </c>
      <c r="J4497" s="32" t="s">
        <v>958</v>
      </c>
      <c r="K4497" s="32">
        <v>2.0033</v>
      </c>
      <c r="L4497" s="32">
        <v>0.032926</v>
      </c>
      <c r="M4497" s="32">
        <v>0.3088</v>
      </c>
      <c r="N4497" s="32">
        <v>0.0982</v>
      </c>
      <c r="O4497" s="32">
        <v>0.0146</v>
      </c>
      <c r="P4497" s="32">
        <v>0.9298</v>
      </c>
      <c r="Q4497" s="32">
        <v>1.41044</v>
      </c>
      <c r="R4497" s="32">
        <v>0.022499</v>
      </c>
      <c r="S4497" s="32">
        <v>0.023408</v>
      </c>
      <c r="T4497" s="32">
        <v>0.029976</v>
      </c>
      <c r="U4497" s="32">
        <v>1.0002</v>
      </c>
      <c r="V4497" s="32">
        <v>0.109266</v>
      </c>
      <c r="W4497" s="32">
        <v>0.6319</v>
      </c>
    </row>
    <row r="4498" ht="14.25" customHeight="1">
      <c r="B4498" s="61">
        <v>39647.0</v>
      </c>
      <c r="C4498" s="32">
        <v>16775.0</v>
      </c>
      <c r="D4498" s="32">
        <v>16501.0</v>
      </c>
      <c r="E4498" s="32">
        <v>72.189</v>
      </c>
      <c r="F4498" s="32">
        <v>106.97</v>
      </c>
      <c r="G4498" s="32">
        <v>1.5847</v>
      </c>
      <c r="H4498" s="32">
        <v>0.009348</v>
      </c>
      <c r="I4498" s="32">
        <v>0.1467</v>
      </c>
      <c r="J4498" s="32" t="s">
        <v>958</v>
      </c>
      <c r="K4498" s="32">
        <v>1.9989</v>
      </c>
      <c r="L4498" s="32">
        <v>0.032965</v>
      </c>
      <c r="M4498" s="32">
        <v>0.3081</v>
      </c>
      <c r="N4498" s="32">
        <v>0.09872</v>
      </c>
      <c r="O4498" s="32">
        <v>0.0146</v>
      </c>
      <c r="P4498" s="32">
        <v>0.9298</v>
      </c>
      <c r="Q4498" s="32">
        <v>1.40944</v>
      </c>
      <c r="R4498" s="32">
        <v>0.022609</v>
      </c>
      <c r="S4498" s="32">
        <v>0.023488</v>
      </c>
      <c r="T4498" s="32">
        <v>0.030012</v>
      </c>
      <c r="U4498" s="32">
        <v>0.9943</v>
      </c>
      <c r="V4498" s="32">
        <v>0.109373</v>
      </c>
      <c r="W4498" s="32">
        <v>0.6291</v>
      </c>
    </row>
    <row r="4499" ht="14.25" customHeight="1">
      <c r="B4499" s="61">
        <v>39646.0</v>
      </c>
      <c r="C4499" s="32">
        <v>16825.0</v>
      </c>
      <c r="D4499" s="32">
        <v>16502.0</v>
      </c>
      <c r="E4499" s="32">
        <v>72.242</v>
      </c>
      <c r="F4499" s="32">
        <v>106.28</v>
      </c>
      <c r="G4499" s="32">
        <v>1.5863</v>
      </c>
      <c r="H4499" s="32">
        <v>0.00941</v>
      </c>
      <c r="I4499" s="32">
        <v>0.14661</v>
      </c>
      <c r="J4499" s="32" t="s">
        <v>958</v>
      </c>
      <c r="K4499" s="32">
        <v>2.0038</v>
      </c>
      <c r="L4499" s="32">
        <v>0.032987</v>
      </c>
      <c r="M4499" s="32">
        <v>0.3094</v>
      </c>
      <c r="N4499" s="32">
        <v>0.09889</v>
      </c>
      <c r="O4499" s="32">
        <v>0.0146</v>
      </c>
      <c r="P4499" s="32">
        <v>0.9298</v>
      </c>
      <c r="Q4499" s="32">
        <v>1.40786</v>
      </c>
      <c r="R4499" s="32">
        <v>0.022459</v>
      </c>
      <c r="S4499" s="32">
        <v>0.023272</v>
      </c>
      <c r="T4499" s="32">
        <v>0.029904</v>
      </c>
      <c r="U4499" s="32">
        <v>0.9942</v>
      </c>
      <c r="V4499" s="32">
        <v>0.109469</v>
      </c>
      <c r="W4499" s="32">
        <v>0.6249</v>
      </c>
    </row>
    <row r="4500" ht="14.25" customHeight="1">
      <c r="B4500" s="61">
        <v>39645.0</v>
      </c>
      <c r="C4500" s="32">
        <v>16827.0</v>
      </c>
      <c r="D4500" s="32">
        <v>16504.0</v>
      </c>
      <c r="E4500" s="32">
        <v>72.064</v>
      </c>
      <c r="F4500" s="32">
        <v>105.13</v>
      </c>
      <c r="G4500" s="32">
        <v>1.5827</v>
      </c>
      <c r="H4500" s="32">
        <v>0.009512</v>
      </c>
      <c r="I4500" s="32">
        <v>0.14682</v>
      </c>
      <c r="J4500" s="32" t="s">
        <v>958</v>
      </c>
      <c r="K4500" s="32">
        <v>1.9991</v>
      </c>
      <c r="L4500" s="32">
        <v>0.032976</v>
      </c>
      <c r="M4500" s="32">
        <v>0.31</v>
      </c>
      <c r="N4500" s="32">
        <v>0.09923</v>
      </c>
      <c r="O4500" s="32">
        <v>0.0146</v>
      </c>
      <c r="P4500" s="32">
        <v>0.9298</v>
      </c>
      <c r="Q4500" s="32">
        <v>1.40786</v>
      </c>
      <c r="R4500" s="32">
        <v>0.022117</v>
      </c>
      <c r="S4500" s="32">
        <v>0.02321</v>
      </c>
      <c r="T4500" s="32">
        <v>0.029869</v>
      </c>
      <c r="U4500" s="32">
        <v>0.9981</v>
      </c>
      <c r="V4500" s="32">
        <v>0.109409</v>
      </c>
      <c r="W4500" s="32">
        <v>0.6261</v>
      </c>
    </row>
    <row r="4501" ht="14.25" customHeight="1">
      <c r="B4501" s="61">
        <v>39644.0</v>
      </c>
      <c r="C4501" s="32">
        <v>16835.0</v>
      </c>
      <c r="D4501" s="32">
        <v>16509.0</v>
      </c>
      <c r="E4501" s="32">
        <v>71.872</v>
      </c>
      <c r="F4501" s="32">
        <v>104.73</v>
      </c>
      <c r="G4501" s="32">
        <v>1.5911</v>
      </c>
      <c r="H4501" s="32">
        <v>0.009549</v>
      </c>
      <c r="I4501" s="32">
        <v>0.1466</v>
      </c>
      <c r="J4501" s="32" t="s">
        <v>958</v>
      </c>
      <c r="K4501" s="32">
        <v>2.0059</v>
      </c>
      <c r="L4501" s="32">
        <v>0.032927</v>
      </c>
      <c r="M4501" s="32">
        <v>0.3106</v>
      </c>
      <c r="N4501" s="32">
        <v>0.09916</v>
      </c>
      <c r="O4501" s="32">
        <v>0.0146</v>
      </c>
      <c r="P4501" s="32">
        <v>0.9288</v>
      </c>
      <c r="Q4501" s="32">
        <v>1.43782</v>
      </c>
      <c r="R4501" s="32">
        <v>0.022073</v>
      </c>
      <c r="S4501" s="32">
        <v>0.023202</v>
      </c>
      <c r="T4501" s="32">
        <v>0.029887</v>
      </c>
      <c r="U4501" s="32">
        <v>0.9983</v>
      </c>
      <c r="V4501" s="32">
        <v>0.109379</v>
      </c>
      <c r="W4501" s="32">
        <v>0.6278</v>
      </c>
    </row>
    <row r="4502" ht="14.25" customHeight="1">
      <c r="B4502" s="61">
        <v>39643.0</v>
      </c>
      <c r="C4502" s="32">
        <v>16838.0</v>
      </c>
      <c r="D4502" s="32">
        <v>16510.0</v>
      </c>
      <c r="E4502" s="32">
        <v>71.915</v>
      </c>
      <c r="F4502" s="32">
        <v>106.14</v>
      </c>
      <c r="G4502" s="32">
        <v>1.5908</v>
      </c>
      <c r="H4502" s="32">
        <v>0.009421</v>
      </c>
      <c r="I4502" s="32">
        <v>0.14618</v>
      </c>
      <c r="J4502" s="32" t="s">
        <v>958</v>
      </c>
      <c r="K4502" s="32">
        <v>1.9951</v>
      </c>
      <c r="L4502" s="32">
        <v>0.032892</v>
      </c>
      <c r="M4502" s="32">
        <v>0.3102</v>
      </c>
      <c r="N4502" s="32">
        <v>0.0996</v>
      </c>
      <c r="O4502" s="32">
        <v>0.0146</v>
      </c>
      <c r="P4502" s="32">
        <v>0.9287</v>
      </c>
      <c r="Q4502" s="32">
        <v>1.43782</v>
      </c>
      <c r="R4502" s="32">
        <v>0.022166</v>
      </c>
      <c r="S4502" s="32">
        <v>0.023326</v>
      </c>
      <c r="T4502" s="32">
        <v>0.029709</v>
      </c>
      <c r="U4502" s="32">
        <v>0.9937</v>
      </c>
      <c r="V4502" s="32">
        <v>0.109553</v>
      </c>
      <c r="W4502" s="32">
        <v>0.6263</v>
      </c>
    </row>
    <row r="4503" ht="14.25" customHeight="1">
      <c r="B4503" s="61">
        <v>39640.0</v>
      </c>
      <c r="C4503" s="32">
        <v>16842.0</v>
      </c>
      <c r="D4503" s="32">
        <v>16513.0</v>
      </c>
      <c r="E4503" s="32">
        <v>72.096</v>
      </c>
      <c r="F4503" s="32">
        <v>106.28</v>
      </c>
      <c r="G4503" s="32">
        <v>1.5938</v>
      </c>
      <c r="H4503" s="32">
        <v>0.00941</v>
      </c>
      <c r="I4503" s="32">
        <v>0.14633</v>
      </c>
      <c r="J4503" s="32" t="s">
        <v>958</v>
      </c>
      <c r="K4503" s="32">
        <v>1.9888</v>
      </c>
      <c r="L4503" s="32">
        <v>0.032876</v>
      </c>
      <c r="M4503" s="32">
        <v>0.3086</v>
      </c>
      <c r="N4503" s="32">
        <v>0.09987</v>
      </c>
      <c r="O4503" s="32">
        <v>0.01459</v>
      </c>
      <c r="P4503" s="32">
        <v>0.9289</v>
      </c>
      <c r="Q4503" s="32">
        <v>1.42959</v>
      </c>
      <c r="R4503" s="32">
        <v>0.021955</v>
      </c>
      <c r="S4503" s="32">
        <v>0.023337</v>
      </c>
      <c r="T4503" s="32">
        <v>0.029709</v>
      </c>
      <c r="U4503" s="32">
        <v>0.9908</v>
      </c>
      <c r="V4503" s="32">
        <v>0.10923</v>
      </c>
      <c r="W4503" s="32">
        <v>0.6245</v>
      </c>
    </row>
    <row r="4504" ht="14.25" customHeight="1">
      <c r="B4504" s="61">
        <v>39639.0</v>
      </c>
      <c r="C4504" s="32">
        <v>16846.0</v>
      </c>
      <c r="D4504" s="32">
        <v>16518.0</v>
      </c>
      <c r="E4504" s="32">
        <v>72.493</v>
      </c>
      <c r="F4504" s="32">
        <v>107.07</v>
      </c>
      <c r="G4504" s="32">
        <v>1.5788</v>
      </c>
      <c r="H4504" s="32">
        <v>0.009339</v>
      </c>
      <c r="I4504" s="32">
        <v>0.14614</v>
      </c>
      <c r="J4504" s="32" t="s">
        <v>958</v>
      </c>
      <c r="K4504" s="32">
        <v>1.9779</v>
      </c>
      <c r="L4504" s="32">
        <v>0.032852</v>
      </c>
      <c r="M4504" s="32">
        <v>0.3079</v>
      </c>
      <c r="N4504" s="32">
        <v>0.10013</v>
      </c>
      <c r="O4504" s="32">
        <v>0.01459</v>
      </c>
      <c r="P4504" s="32">
        <v>0.929</v>
      </c>
      <c r="Q4504" s="32">
        <v>1.40519</v>
      </c>
      <c r="R4504" s="32">
        <v>0.02195</v>
      </c>
      <c r="S4504" s="32">
        <v>0.023259</v>
      </c>
      <c r="T4504" s="32">
        <v>0.029691</v>
      </c>
      <c r="U4504" s="32">
        <v>0.9915</v>
      </c>
      <c r="V4504" s="32">
        <v>0.109206</v>
      </c>
      <c r="W4504" s="32">
        <v>0.6229</v>
      </c>
    </row>
    <row r="4505" ht="14.25" customHeight="1">
      <c r="B4505" s="61">
        <v>39638.0</v>
      </c>
      <c r="C4505" s="32">
        <v>16850.0</v>
      </c>
      <c r="D4505" s="32">
        <v>16521.0</v>
      </c>
      <c r="E4505" s="32">
        <v>72.58</v>
      </c>
      <c r="F4505" s="32">
        <v>106.76</v>
      </c>
      <c r="G4505" s="32">
        <v>1.5743</v>
      </c>
      <c r="H4505" s="32">
        <v>0.009367</v>
      </c>
      <c r="I4505" s="32">
        <v>0.14584</v>
      </c>
      <c r="J4505" s="32" t="s">
        <v>958</v>
      </c>
      <c r="K4505" s="32">
        <v>1.9832</v>
      </c>
      <c r="L4505" s="32">
        <v>0.032879</v>
      </c>
      <c r="M4505" s="32">
        <v>0.3082</v>
      </c>
      <c r="N4505" s="32">
        <v>0.1</v>
      </c>
      <c r="O4505" s="32">
        <v>0.01459</v>
      </c>
      <c r="P4505" s="32">
        <v>0.9289</v>
      </c>
      <c r="Q4505" s="32">
        <v>1.39909</v>
      </c>
      <c r="R4505" s="32">
        <v>0.022006</v>
      </c>
      <c r="S4505" s="32">
        <v>0.023196</v>
      </c>
      <c r="T4505" s="32">
        <v>0.029744</v>
      </c>
      <c r="U4505" s="32">
        <v>0.9885</v>
      </c>
      <c r="V4505" s="32">
        <v>0.109099</v>
      </c>
      <c r="W4505" s="32">
        <v>0.6211</v>
      </c>
    </row>
    <row r="4506" ht="14.25" customHeight="1">
      <c r="B4506" s="61">
        <v>39637.0</v>
      </c>
      <c r="C4506" s="32">
        <v>16850.0</v>
      </c>
      <c r="D4506" s="32">
        <v>16522.0</v>
      </c>
      <c r="E4506" s="32">
        <v>73.012</v>
      </c>
      <c r="F4506" s="32">
        <v>107.51</v>
      </c>
      <c r="G4506" s="32">
        <v>1.567</v>
      </c>
      <c r="H4506" s="32">
        <v>0.009302</v>
      </c>
      <c r="I4506" s="32">
        <v>0.14589</v>
      </c>
      <c r="J4506" s="32" t="s">
        <v>958</v>
      </c>
      <c r="K4506" s="32">
        <v>1.9695</v>
      </c>
      <c r="L4506" s="32">
        <v>0.032895</v>
      </c>
      <c r="M4506" s="32">
        <v>0.3065</v>
      </c>
      <c r="N4506" s="32">
        <v>0.09732</v>
      </c>
      <c r="O4506" s="32">
        <v>0.01459</v>
      </c>
      <c r="P4506" s="32">
        <v>0.9287</v>
      </c>
      <c r="Q4506" s="32">
        <v>1.39005</v>
      </c>
      <c r="R4506" s="32">
        <v>0.021913</v>
      </c>
      <c r="S4506" s="32">
        <v>0.023119</v>
      </c>
      <c r="T4506" s="32">
        <v>0.029682</v>
      </c>
      <c r="U4506" s="32">
        <v>0.9811</v>
      </c>
      <c r="V4506" s="32">
        <v>0.108637</v>
      </c>
      <c r="W4506" s="32">
        <v>0.6206</v>
      </c>
    </row>
    <row r="4507" ht="14.25" customHeight="1">
      <c r="B4507" s="61">
        <v>39636.0</v>
      </c>
      <c r="C4507" s="32">
        <v>16847.0</v>
      </c>
      <c r="D4507" s="32">
        <v>16519.0</v>
      </c>
      <c r="E4507" s="32">
        <v>72.67</v>
      </c>
      <c r="F4507" s="32">
        <v>107.18</v>
      </c>
      <c r="G4507" s="32">
        <v>1.5726</v>
      </c>
      <c r="H4507" s="32">
        <v>0.00933</v>
      </c>
      <c r="I4507" s="32">
        <v>0.14563</v>
      </c>
      <c r="J4507" s="32" t="s">
        <v>958</v>
      </c>
      <c r="K4507" s="32">
        <v>1.9762</v>
      </c>
      <c r="L4507" s="32">
        <v>0.0329</v>
      </c>
      <c r="M4507" s="32">
        <v>0.3062</v>
      </c>
      <c r="N4507" s="32">
        <v>0.09599</v>
      </c>
      <c r="O4507" s="32">
        <v>0.0146</v>
      </c>
      <c r="P4507" s="32">
        <v>0.9289</v>
      </c>
      <c r="Q4507" s="32">
        <v>1.39005</v>
      </c>
      <c r="R4507" s="32">
        <v>0.021954</v>
      </c>
      <c r="S4507" s="32">
        <v>0.023097</v>
      </c>
      <c r="T4507" s="32">
        <v>0.029727</v>
      </c>
      <c r="U4507" s="32">
        <v>0.9834</v>
      </c>
      <c r="V4507" s="32">
        <v>0.10869</v>
      </c>
      <c r="W4507" s="32">
        <v>0.6251</v>
      </c>
    </row>
    <row r="4508" ht="14.25" customHeight="1">
      <c r="B4508" s="61">
        <v>39633.0</v>
      </c>
      <c r="C4508" s="32">
        <v>16848.0</v>
      </c>
      <c r="D4508" s="32">
        <v>16520.0</v>
      </c>
      <c r="E4508" s="32">
        <v>72.731</v>
      </c>
      <c r="F4508" s="32">
        <v>106.81</v>
      </c>
      <c r="G4508" s="32">
        <v>1.5706</v>
      </c>
      <c r="H4508" s="32">
        <v>0.009364</v>
      </c>
      <c r="I4508" s="32">
        <v>0.14579</v>
      </c>
      <c r="J4508" s="32" t="s">
        <v>958</v>
      </c>
      <c r="K4508" s="32">
        <v>1.9823</v>
      </c>
      <c r="L4508" s="32">
        <v>0.032852</v>
      </c>
      <c r="M4508" s="32">
        <v>0.3058</v>
      </c>
      <c r="N4508" s="32">
        <v>0.09519</v>
      </c>
      <c r="O4508" s="32">
        <v>0.01459</v>
      </c>
      <c r="P4508" s="32">
        <v>0.9285</v>
      </c>
      <c r="Q4508" s="32">
        <v>1.43452</v>
      </c>
      <c r="R4508" s="32">
        <v>0.022034</v>
      </c>
      <c r="S4508" s="32">
        <v>0.023164</v>
      </c>
      <c r="T4508" s="32">
        <v>0.029842</v>
      </c>
      <c r="U4508" s="32">
        <v>0.9809</v>
      </c>
      <c r="V4508" s="32">
        <v>0.108566</v>
      </c>
      <c r="W4508" s="32">
        <v>0.6222</v>
      </c>
    </row>
    <row r="4509" ht="14.25" customHeight="1">
      <c r="B4509" s="61">
        <v>39632.0</v>
      </c>
      <c r="C4509" s="32">
        <v>16846.0</v>
      </c>
      <c r="D4509" s="32">
        <v>16518.0</v>
      </c>
      <c r="E4509" s="32">
        <v>72.742</v>
      </c>
      <c r="F4509" s="32">
        <v>106.73</v>
      </c>
      <c r="G4509" s="32">
        <v>1.5703</v>
      </c>
      <c r="H4509" s="32">
        <v>0.00937</v>
      </c>
      <c r="I4509" s="32">
        <v>0.14597</v>
      </c>
      <c r="J4509" s="32" t="s">
        <v>958</v>
      </c>
      <c r="K4509" s="32">
        <v>1.9833</v>
      </c>
      <c r="L4509" s="32">
        <v>0.032846</v>
      </c>
      <c r="M4509" s="32">
        <v>0.3063</v>
      </c>
      <c r="N4509" s="32">
        <v>0.09569</v>
      </c>
      <c r="O4509" s="32">
        <v>0.01459</v>
      </c>
      <c r="P4509" s="32">
        <v>0.9285</v>
      </c>
      <c r="Q4509" s="32">
        <v>1.43699</v>
      </c>
      <c r="R4509" s="32">
        <v>0.022029</v>
      </c>
      <c r="S4509" s="32">
        <v>0.023148</v>
      </c>
      <c r="T4509" s="32">
        <v>0.029963</v>
      </c>
      <c r="U4509" s="32">
        <v>0.9823</v>
      </c>
      <c r="V4509" s="32">
        <v>0.108589</v>
      </c>
      <c r="W4509" s="32">
        <v>0.6206</v>
      </c>
    </row>
    <row r="4510" ht="14.25" customHeight="1">
      <c r="B4510" s="61">
        <v>39631.0</v>
      </c>
      <c r="C4510" s="32">
        <v>16844.0</v>
      </c>
      <c r="D4510" s="32">
        <v>16519.0</v>
      </c>
      <c r="E4510" s="32">
        <v>72.029</v>
      </c>
      <c r="F4510" s="32">
        <v>105.92</v>
      </c>
      <c r="G4510" s="32">
        <v>1.5882</v>
      </c>
      <c r="H4510" s="32">
        <v>0.009444</v>
      </c>
      <c r="I4510" s="32">
        <v>0.14563</v>
      </c>
      <c r="J4510" s="32" t="s">
        <v>958</v>
      </c>
      <c r="K4510" s="32">
        <v>1.993</v>
      </c>
      <c r="L4510" s="32">
        <v>0.032895</v>
      </c>
      <c r="M4510" s="32">
        <v>0.3055</v>
      </c>
      <c r="N4510" s="32">
        <v>0.09468</v>
      </c>
      <c r="O4510" s="32">
        <v>0.01459</v>
      </c>
      <c r="P4510" s="32">
        <v>0.9282</v>
      </c>
      <c r="Q4510" s="32">
        <v>1.46199</v>
      </c>
      <c r="R4510" s="32">
        <v>0.022205</v>
      </c>
      <c r="S4510" s="32">
        <v>0.023159</v>
      </c>
      <c r="T4510" s="32">
        <v>0.030017</v>
      </c>
      <c r="U4510" s="32">
        <v>0.9878</v>
      </c>
      <c r="V4510" s="32">
        <v>0.108578</v>
      </c>
      <c r="W4510" s="32">
        <v>0.6211</v>
      </c>
    </row>
    <row r="4511" ht="14.25" customHeight="1">
      <c r="B4511" s="61">
        <v>39630.0</v>
      </c>
      <c r="C4511" s="32">
        <v>16845.0</v>
      </c>
      <c r="D4511" s="32">
        <v>16517.0</v>
      </c>
      <c r="E4511" s="32">
        <v>72.369</v>
      </c>
      <c r="F4511" s="32">
        <v>106.13</v>
      </c>
      <c r="G4511" s="32">
        <v>1.5793</v>
      </c>
      <c r="H4511" s="32">
        <v>0.009423</v>
      </c>
      <c r="I4511" s="32">
        <v>0.14585</v>
      </c>
      <c r="J4511" s="32" t="s">
        <v>958</v>
      </c>
      <c r="K4511" s="32">
        <v>1.9949</v>
      </c>
      <c r="L4511" s="32">
        <v>0.032922</v>
      </c>
      <c r="M4511" s="32">
        <v>0.3055</v>
      </c>
      <c r="N4511" s="32">
        <v>0.09532</v>
      </c>
      <c r="O4511" s="32">
        <v>0.01459</v>
      </c>
      <c r="P4511" s="32">
        <v>0.9286</v>
      </c>
      <c r="Q4511" s="32">
        <v>1.46199</v>
      </c>
      <c r="R4511" s="32">
        <v>0.022189</v>
      </c>
      <c r="S4511" s="32">
        <v>0.023068</v>
      </c>
      <c r="T4511" s="32">
        <v>0.029954</v>
      </c>
      <c r="U4511" s="32">
        <v>0.9783</v>
      </c>
      <c r="V4511" s="32">
        <v>0.108401</v>
      </c>
      <c r="W4511" s="32">
        <v>0.6258</v>
      </c>
    </row>
    <row r="4512" ht="14.25" customHeight="1">
      <c r="B4512" s="61">
        <v>39629.0</v>
      </c>
      <c r="C4512" s="32">
        <v>16842.0</v>
      </c>
      <c r="D4512" s="32">
        <v>16514.0</v>
      </c>
      <c r="E4512" s="32">
        <v>72.463</v>
      </c>
      <c r="F4512" s="32">
        <v>106.21</v>
      </c>
      <c r="G4512" s="32">
        <v>1.5755</v>
      </c>
      <c r="H4512" s="32">
        <v>0.009415</v>
      </c>
      <c r="I4512" s="32">
        <v>0.1459</v>
      </c>
      <c r="J4512" s="32" t="s">
        <v>958</v>
      </c>
      <c r="K4512" s="32">
        <v>1.9923</v>
      </c>
      <c r="L4512" s="32">
        <v>0.032938</v>
      </c>
      <c r="M4512" s="32">
        <v>0.3062</v>
      </c>
      <c r="N4512" s="32">
        <v>0.09549</v>
      </c>
      <c r="O4512" s="32">
        <v>0.01459</v>
      </c>
      <c r="P4512" s="32">
        <v>0.9285</v>
      </c>
      <c r="Q4512" s="32">
        <v>1.46199</v>
      </c>
      <c r="R4512" s="32">
        <v>0.022318</v>
      </c>
      <c r="S4512" s="32">
        <v>0.023202</v>
      </c>
      <c r="T4512" s="32">
        <v>0.029904</v>
      </c>
      <c r="U4512" s="32">
        <v>0.9789</v>
      </c>
      <c r="V4512" s="32">
        <v>0.108366</v>
      </c>
      <c r="W4512" s="32">
        <v>0.6234</v>
      </c>
    </row>
    <row r="4513" ht="14.25" customHeight="1">
      <c r="B4513" s="61">
        <v>39626.0</v>
      </c>
      <c r="C4513" s="32">
        <v>16845.0</v>
      </c>
      <c r="D4513" s="32">
        <v>16516.0</v>
      </c>
      <c r="E4513" s="32">
        <v>72.36</v>
      </c>
      <c r="F4513" s="32">
        <v>106.14</v>
      </c>
      <c r="G4513" s="32">
        <v>1.5794</v>
      </c>
      <c r="H4513" s="32">
        <v>0.009422</v>
      </c>
      <c r="I4513" s="32">
        <v>0.14573</v>
      </c>
      <c r="J4513" s="32" t="s">
        <v>958</v>
      </c>
      <c r="K4513" s="32">
        <v>1.995</v>
      </c>
      <c r="L4513" s="32">
        <v>0.032906</v>
      </c>
      <c r="M4513" s="32">
        <v>0.3065</v>
      </c>
      <c r="N4513" s="32">
        <v>0.09602</v>
      </c>
      <c r="O4513" s="32">
        <v>0.01459</v>
      </c>
      <c r="P4513" s="32">
        <v>0.9285</v>
      </c>
      <c r="Q4513" s="32">
        <v>1.47026</v>
      </c>
      <c r="R4513" s="32">
        <v>0.022336</v>
      </c>
      <c r="S4513" s="32">
        <v>0.02332</v>
      </c>
      <c r="T4513" s="32">
        <v>0.029833</v>
      </c>
      <c r="U4513" s="32">
        <v>0.9895</v>
      </c>
      <c r="V4513" s="32">
        <v>0.108578</v>
      </c>
      <c r="W4513" s="32">
        <v>0.6267</v>
      </c>
    </row>
    <row r="4514" ht="14.25" customHeight="1">
      <c r="B4514" s="61">
        <v>39625.0</v>
      </c>
      <c r="C4514" s="32">
        <v>16614.0</v>
      </c>
      <c r="D4514" s="32">
        <v>16451.0</v>
      </c>
      <c r="E4514" s="32">
        <v>72.487</v>
      </c>
      <c r="F4514" s="32">
        <v>106.81</v>
      </c>
      <c r="G4514" s="32">
        <v>1.5757</v>
      </c>
      <c r="H4514" s="32">
        <v>0.009362</v>
      </c>
      <c r="I4514" s="32">
        <v>0.14568</v>
      </c>
      <c r="J4514" s="32" t="s">
        <v>958</v>
      </c>
      <c r="K4514" s="32">
        <v>1.989</v>
      </c>
      <c r="L4514" s="32">
        <v>0.032889</v>
      </c>
      <c r="M4514" s="32">
        <v>0.3074</v>
      </c>
      <c r="N4514" s="32">
        <v>0.09637</v>
      </c>
      <c r="O4514" s="32">
        <v>0.01459</v>
      </c>
      <c r="P4514" s="32">
        <v>0.9283</v>
      </c>
      <c r="Q4514" s="32">
        <v>1.47167</v>
      </c>
      <c r="R4514" s="32">
        <v>0.022573</v>
      </c>
      <c r="S4514" s="32">
        <v>0.023315</v>
      </c>
      <c r="T4514" s="32">
        <v>0.029771</v>
      </c>
      <c r="U4514" s="32">
        <v>0.9861</v>
      </c>
      <c r="V4514" s="32">
        <v>0.108719</v>
      </c>
      <c r="W4514" s="32">
        <v>0.6238</v>
      </c>
    </row>
    <row r="4515" ht="14.25" customHeight="1">
      <c r="B4515" s="61">
        <v>39624.0</v>
      </c>
      <c r="C4515" s="32">
        <v>16613.0</v>
      </c>
      <c r="D4515" s="32">
        <v>16453.0</v>
      </c>
      <c r="E4515" s="32">
        <v>72.933</v>
      </c>
      <c r="F4515" s="32">
        <v>107.81</v>
      </c>
      <c r="G4515" s="32">
        <v>1.5667</v>
      </c>
      <c r="H4515" s="32">
        <v>0.009276</v>
      </c>
      <c r="I4515" s="32">
        <v>0.14566</v>
      </c>
      <c r="J4515" s="32" t="s">
        <v>958</v>
      </c>
      <c r="K4515" s="32">
        <v>1.9751</v>
      </c>
      <c r="L4515" s="32">
        <v>0.032965</v>
      </c>
      <c r="M4515" s="32">
        <v>0.3065</v>
      </c>
      <c r="N4515" s="32">
        <v>0.09629</v>
      </c>
      <c r="O4515" s="32">
        <v>0.01459</v>
      </c>
      <c r="P4515" s="32">
        <v>0.9289</v>
      </c>
      <c r="Q4515" s="32">
        <v>1.47384</v>
      </c>
      <c r="R4515" s="32">
        <v>0.022482</v>
      </c>
      <c r="S4515" s="32">
        <v>0.023408</v>
      </c>
      <c r="T4515" s="32">
        <v>0.029789</v>
      </c>
      <c r="U4515" s="32">
        <v>0.9906</v>
      </c>
      <c r="V4515" s="32">
        <v>0.108378</v>
      </c>
      <c r="W4515" s="32">
        <v>0.6286</v>
      </c>
    </row>
    <row r="4516" ht="14.25" customHeight="1">
      <c r="B4516" s="61">
        <v>39623.0</v>
      </c>
      <c r="C4516" s="32">
        <v>16611.0</v>
      </c>
      <c r="D4516" s="32">
        <v>16451.0</v>
      </c>
      <c r="E4516" s="32">
        <v>73.241</v>
      </c>
      <c r="F4516" s="32">
        <v>107.82</v>
      </c>
      <c r="G4516" s="32">
        <v>1.5568</v>
      </c>
      <c r="H4516" s="32">
        <v>0.009275</v>
      </c>
      <c r="I4516" s="32">
        <v>0.14557</v>
      </c>
      <c r="J4516" s="32" t="s">
        <v>958</v>
      </c>
      <c r="K4516" s="32">
        <v>1.9709</v>
      </c>
      <c r="L4516" s="32">
        <v>0.032857</v>
      </c>
      <c r="M4516" s="32">
        <v>0.3071</v>
      </c>
      <c r="N4516" s="32">
        <v>0.0969</v>
      </c>
      <c r="O4516" s="32">
        <v>0.01459</v>
      </c>
      <c r="P4516" s="32">
        <v>0.9285</v>
      </c>
      <c r="Q4516" s="32">
        <v>1.47081</v>
      </c>
      <c r="R4516" s="32">
        <v>0.022464</v>
      </c>
      <c r="S4516" s="32">
        <v>0.023343</v>
      </c>
      <c r="T4516" s="32">
        <v>0.029811</v>
      </c>
      <c r="U4516" s="32">
        <v>0.9889</v>
      </c>
      <c r="V4516" s="32">
        <v>0.107904</v>
      </c>
      <c r="W4516" s="32">
        <v>0.6231</v>
      </c>
    </row>
    <row r="4517" ht="14.25" customHeight="1">
      <c r="B4517" s="61">
        <v>39622.0</v>
      </c>
      <c r="C4517" s="32">
        <v>16610.0</v>
      </c>
      <c r="D4517" s="32">
        <v>16450.0</v>
      </c>
      <c r="E4517" s="32">
        <v>73.434</v>
      </c>
      <c r="F4517" s="32">
        <v>107.85</v>
      </c>
      <c r="G4517" s="32">
        <v>1.5518</v>
      </c>
      <c r="H4517" s="32">
        <v>0.009272</v>
      </c>
      <c r="I4517" s="32">
        <v>0.14547</v>
      </c>
      <c r="J4517" s="32" t="s">
        <v>958</v>
      </c>
      <c r="K4517" s="32">
        <v>1.9655</v>
      </c>
      <c r="L4517" s="32">
        <v>0.03283</v>
      </c>
      <c r="M4517" s="32">
        <v>0.3063</v>
      </c>
      <c r="N4517" s="32">
        <v>0.09643</v>
      </c>
      <c r="O4517" s="32">
        <v>0.01459</v>
      </c>
      <c r="P4517" s="32">
        <v>0.9289</v>
      </c>
      <c r="Q4517" s="32">
        <v>1.48082</v>
      </c>
      <c r="R4517" s="32">
        <v>0.022497</v>
      </c>
      <c r="S4517" s="32">
        <v>0.023233</v>
      </c>
      <c r="T4517" s="32">
        <v>0.029886</v>
      </c>
      <c r="U4517" s="32">
        <v>0.9844</v>
      </c>
      <c r="V4517" s="32">
        <v>0.10784</v>
      </c>
      <c r="W4517" s="32">
        <v>0.6201</v>
      </c>
    </row>
    <row r="4518" ht="14.25" customHeight="1">
      <c r="B4518" s="61">
        <v>39619.0</v>
      </c>
      <c r="C4518" s="32">
        <v>16612.0</v>
      </c>
      <c r="D4518" s="32">
        <v>16452.0</v>
      </c>
      <c r="E4518" s="32">
        <v>73.03</v>
      </c>
      <c r="F4518" s="32">
        <v>107.34</v>
      </c>
      <c r="G4518" s="32">
        <v>1.5607</v>
      </c>
      <c r="H4518" s="32">
        <v>0.009317</v>
      </c>
      <c r="I4518" s="32">
        <v>0.14535</v>
      </c>
      <c r="J4518" s="32" t="s">
        <v>958</v>
      </c>
      <c r="K4518" s="32">
        <v>1.9761</v>
      </c>
      <c r="L4518" s="32">
        <v>0.032835</v>
      </c>
      <c r="M4518" s="32">
        <v>0.307</v>
      </c>
      <c r="N4518" s="32">
        <v>0.09709</v>
      </c>
      <c r="O4518" s="32">
        <v>0.01459</v>
      </c>
      <c r="P4518" s="32">
        <v>0.9289</v>
      </c>
      <c r="Q4518" s="32">
        <v>1.48423</v>
      </c>
      <c r="R4518" s="32">
        <v>0.022575</v>
      </c>
      <c r="S4518" s="32">
        <v>0.023188</v>
      </c>
      <c r="T4518" s="32">
        <v>0.030057</v>
      </c>
      <c r="U4518" s="32">
        <v>0.9839</v>
      </c>
      <c r="V4518" s="32">
        <v>0.107817</v>
      </c>
      <c r="W4518" s="32">
        <v>0.6229</v>
      </c>
    </row>
    <row r="4519" ht="14.25" customHeight="1">
      <c r="B4519" s="61">
        <v>39618.0</v>
      </c>
      <c r="C4519" s="32">
        <v>16617.0</v>
      </c>
      <c r="D4519" s="32">
        <v>16454.0</v>
      </c>
      <c r="E4519" s="32">
        <v>73.483</v>
      </c>
      <c r="F4519" s="32">
        <v>108.01</v>
      </c>
      <c r="G4519" s="32">
        <v>1.5505</v>
      </c>
      <c r="H4519" s="32">
        <v>0.009259</v>
      </c>
      <c r="I4519" s="32">
        <v>0.1454</v>
      </c>
      <c r="J4519" s="32" t="s">
        <v>958</v>
      </c>
      <c r="K4519" s="32">
        <v>1.9723</v>
      </c>
      <c r="L4519" s="32">
        <v>0.0329</v>
      </c>
      <c r="M4519" s="32">
        <v>0.3067</v>
      </c>
      <c r="N4519" s="32">
        <v>0.09747</v>
      </c>
      <c r="O4519" s="32">
        <v>0.01459</v>
      </c>
      <c r="P4519" s="32">
        <v>0.9285</v>
      </c>
      <c r="Q4519" s="32">
        <v>1.48612</v>
      </c>
      <c r="R4519" s="32">
        <v>0.022514</v>
      </c>
      <c r="S4519" s="32">
        <v>0.023256</v>
      </c>
      <c r="T4519" s="32">
        <v>0.029922</v>
      </c>
      <c r="U4519" s="32">
        <v>0.9847</v>
      </c>
      <c r="V4519" s="32">
        <v>0.107596</v>
      </c>
      <c r="W4519" s="32">
        <v>0.6225</v>
      </c>
    </row>
    <row r="4520" ht="14.25" customHeight="1">
      <c r="B4520" s="61">
        <v>39617.0</v>
      </c>
      <c r="C4520" s="32">
        <v>16617.0</v>
      </c>
      <c r="D4520" s="32">
        <v>16457.0</v>
      </c>
      <c r="E4520" s="32">
        <v>73.44</v>
      </c>
      <c r="F4520" s="32">
        <v>107.88</v>
      </c>
      <c r="G4520" s="32">
        <v>1.5535</v>
      </c>
      <c r="H4520" s="32">
        <v>0.00927</v>
      </c>
      <c r="I4520" s="32">
        <v>0.14532</v>
      </c>
      <c r="J4520" s="32" t="s">
        <v>958</v>
      </c>
      <c r="K4520" s="32">
        <v>1.9599</v>
      </c>
      <c r="L4520" s="32">
        <v>0.0329</v>
      </c>
      <c r="M4520" s="32">
        <v>0.307</v>
      </c>
      <c r="N4520" s="32">
        <v>0.09709</v>
      </c>
      <c r="O4520" s="32">
        <v>0.01459</v>
      </c>
      <c r="P4520" s="32">
        <v>0.9272</v>
      </c>
      <c r="Q4520" s="32">
        <v>1.49365</v>
      </c>
      <c r="R4520" s="32">
        <v>0.022654</v>
      </c>
      <c r="S4520" s="32">
        <v>0.023275</v>
      </c>
      <c r="T4520" s="32">
        <v>0.030012</v>
      </c>
      <c r="U4520" s="32">
        <v>0.9832</v>
      </c>
      <c r="V4520" s="32">
        <v>0.107759</v>
      </c>
      <c r="W4520" s="32">
        <v>0.6227</v>
      </c>
    </row>
    <row r="4521" ht="14.25" customHeight="1">
      <c r="B4521" s="61">
        <v>39616.0</v>
      </c>
      <c r="C4521" s="32">
        <v>16620.0</v>
      </c>
      <c r="D4521" s="32">
        <v>16455.0</v>
      </c>
      <c r="E4521" s="32">
        <v>73.514</v>
      </c>
      <c r="F4521" s="32">
        <v>107.93</v>
      </c>
      <c r="G4521" s="32">
        <v>1.5511</v>
      </c>
      <c r="H4521" s="32">
        <v>0.009265</v>
      </c>
      <c r="I4521" s="32">
        <v>0.14511</v>
      </c>
      <c r="J4521" s="32" t="s">
        <v>958</v>
      </c>
      <c r="K4521" s="32">
        <v>1.9568</v>
      </c>
      <c r="L4521" s="32">
        <v>0.032971</v>
      </c>
      <c r="M4521" s="32">
        <v>0.3087</v>
      </c>
      <c r="N4521" s="32">
        <v>0.09584</v>
      </c>
      <c r="O4521" s="32">
        <v>0.01459</v>
      </c>
      <c r="P4521" s="32">
        <v>0.9272</v>
      </c>
      <c r="Q4521" s="32">
        <v>1.49365</v>
      </c>
      <c r="R4521" s="32">
        <v>0.022699</v>
      </c>
      <c r="S4521" s="32">
        <v>0.023326</v>
      </c>
      <c r="T4521" s="32">
        <v>0.030202</v>
      </c>
      <c r="U4521" s="32">
        <v>0.9816</v>
      </c>
      <c r="V4521" s="32">
        <v>0.107718</v>
      </c>
      <c r="W4521" s="32">
        <v>0.621</v>
      </c>
    </row>
    <row r="4522" ht="14.25" customHeight="1">
      <c r="B4522" s="61">
        <v>39615.0</v>
      </c>
      <c r="C4522" s="32">
        <v>16618.0</v>
      </c>
      <c r="D4522" s="32">
        <v>16454.0</v>
      </c>
      <c r="E4522" s="32">
        <v>73.61</v>
      </c>
      <c r="F4522" s="32">
        <v>108.22</v>
      </c>
      <c r="G4522" s="32">
        <v>1.5477</v>
      </c>
      <c r="H4522" s="32">
        <v>0.009241</v>
      </c>
      <c r="I4522" s="32">
        <v>0.14491</v>
      </c>
      <c r="J4522" s="32" t="s">
        <v>958</v>
      </c>
      <c r="K4522" s="32">
        <v>1.9632</v>
      </c>
      <c r="L4522" s="32">
        <v>0.032911</v>
      </c>
      <c r="M4522" s="32">
        <v>0.306</v>
      </c>
      <c r="N4522" s="32">
        <v>0.09613</v>
      </c>
      <c r="O4522" s="32">
        <v>0.01459</v>
      </c>
      <c r="P4522" s="32">
        <v>0.9272</v>
      </c>
      <c r="Q4522" s="32">
        <v>1.49298</v>
      </c>
      <c r="R4522" s="32">
        <v>0.022469</v>
      </c>
      <c r="S4522" s="32">
        <v>0.023256</v>
      </c>
      <c r="T4522" s="32">
        <v>0.030048</v>
      </c>
      <c r="U4522" s="32">
        <v>0.9768</v>
      </c>
      <c r="V4522" s="32">
        <v>0.107354</v>
      </c>
      <c r="W4522" s="32">
        <v>0.6162</v>
      </c>
    </row>
    <row r="4523" ht="14.25" customHeight="1">
      <c r="B4523" s="61">
        <v>39612.0</v>
      </c>
      <c r="C4523" s="32">
        <v>16611.0</v>
      </c>
      <c r="D4523" s="32">
        <v>16456.0</v>
      </c>
      <c r="E4523" s="32">
        <v>74.146</v>
      </c>
      <c r="F4523" s="32">
        <v>108.19</v>
      </c>
      <c r="G4523" s="32">
        <v>1.538</v>
      </c>
      <c r="H4523" s="32">
        <v>0.009243</v>
      </c>
      <c r="I4523" s="32">
        <v>0.14487</v>
      </c>
      <c r="J4523" s="32" t="s">
        <v>958</v>
      </c>
      <c r="K4523" s="32">
        <v>1.9476</v>
      </c>
      <c r="L4523" s="32">
        <v>0.03276</v>
      </c>
      <c r="M4523" s="32">
        <v>0.305</v>
      </c>
      <c r="N4523" s="32">
        <v>0.09576</v>
      </c>
      <c r="O4523" s="32">
        <v>0.01459</v>
      </c>
      <c r="P4523" s="32">
        <v>0.9274</v>
      </c>
      <c r="Q4523" s="32">
        <v>1.49334</v>
      </c>
      <c r="R4523" s="32">
        <v>0.022517</v>
      </c>
      <c r="S4523" s="32">
        <v>0.023267</v>
      </c>
      <c r="T4523" s="32">
        <v>0.030058</v>
      </c>
      <c r="U4523" s="32">
        <v>0.9715</v>
      </c>
      <c r="V4523" s="32">
        <v>0.107314</v>
      </c>
      <c r="W4523" s="32">
        <v>0.6115</v>
      </c>
    </row>
    <row r="4524" ht="14.25" customHeight="1">
      <c r="B4524" s="61">
        <v>39611.0</v>
      </c>
      <c r="C4524" s="32">
        <v>16618.0</v>
      </c>
      <c r="D4524" s="32">
        <v>16458.0</v>
      </c>
      <c r="E4524" s="32">
        <v>73.859</v>
      </c>
      <c r="F4524" s="32">
        <v>107.96</v>
      </c>
      <c r="G4524" s="32">
        <v>1.5439</v>
      </c>
      <c r="H4524" s="32">
        <v>0.009263</v>
      </c>
      <c r="I4524" s="32">
        <v>0.14477</v>
      </c>
      <c r="J4524" s="32" t="s">
        <v>958</v>
      </c>
      <c r="K4524" s="32">
        <v>1.9464</v>
      </c>
      <c r="L4524" s="32">
        <v>0.032889</v>
      </c>
      <c r="M4524" s="32">
        <v>0.3052</v>
      </c>
      <c r="N4524" s="32">
        <v>0.09674</v>
      </c>
      <c r="O4524" s="32">
        <v>0.01459</v>
      </c>
      <c r="P4524" s="32">
        <v>0.9272</v>
      </c>
      <c r="Q4524" s="32">
        <v>1.49477</v>
      </c>
      <c r="R4524" s="32">
        <v>0.022563</v>
      </c>
      <c r="S4524" s="32">
        <v>0.02337</v>
      </c>
      <c r="T4524" s="32">
        <v>0.030175</v>
      </c>
      <c r="U4524" s="32">
        <v>0.9766</v>
      </c>
      <c r="V4524" s="32">
        <v>0.107342</v>
      </c>
      <c r="W4524" s="32">
        <v>0.612</v>
      </c>
    </row>
    <row r="4525" ht="14.25" customHeight="1">
      <c r="B4525" s="61">
        <v>39610.0</v>
      </c>
      <c r="C4525" s="32">
        <v>16624.0</v>
      </c>
      <c r="D4525" s="32">
        <v>16461.0</v>
      </c>
      <c r="E4525" s="32">
        <v>73.209</v>
      </c>
      <c r="F4525" s="32">
        <v>106.97</v>
      </c>
      <c r="G4525" s="32">
        <v>1.5552</v>
      </c>
      <c r="H4525" s="32">
        <v>0.009349</v>
      </c>
      <c r="I4525" s="32">
        <v>0.14455</v>
      </c>
      <c r="J4525" s="32" t="s">
        <v>958</v>
      </c>
      <c r="K4525" s="32">
        <v>1.9632</v>
      </c>
      <c r="L4525" s="32">
        <v>0.032889</v>
      </c>
      <c r="M4525" s="32">
        <v>0.3056</v>
      </c>
      <c r="N4525" s="32">
        <v>0.09704</v>
      </c>
      <c r="O4525" s="32">
        <v>0.01459</v>
      </c>
      <c r="P4525" s="32">
        <v>0.9272</v>
      </c>
      <c r="Q4525" s="32">
        <v>1.48976</v>
      </c>
      <c r="R4525" s="32">
        <v>0.022573</v>
      </c>
      <c r="S4525" s="32">
        <v>0.023348</v>
      </c>
      <c r="T4525" s="32">
        <v>0.03023</v>
      </c>
      <c r="U4525" s="32">
        <v>0.9805</v>
      </c>
      <c r="V4525" s="32">
        <v>0.107325</v>
      </c>
      <c r="W4525" s="32">
        <v>0.61</v>
      </c>
    </row>
    <row r="4526" ht="14.25" customHeight="1">
      <c r="B4526" s="61">
        <v>39609.0</v>
      </c>
      <c r="C4526" s="32">
        <v>16295.0</v>
      </c>
      <c r="D4526" s="32">
        <v>16139.0</v>
      </c>
      <c r="E4526" s="32">
        <v>73.696</v>
      </c>
      <c r="F4526" s="32">
        <v>107.44</v>
      </c>
      <c r="G4526" s="32">
        <v>1.5467</v>
      </c>
      <c r="H4526" s="32">
        <v>0.009308</v>
      </c>
      <c r="I4526" s="32">
        <v>0.14451</v>
      </c>
      <c r="J4526" s="32" t="s">
        <v>958</v>
      </c>
      <c r="K4526" s="32">
        <v>1.9544</v>
      </c>
      <c r="L4526" s="32">
        <v>0.032873</v>
      </c>
      <c r="M4526" s="32">
        <v>0.306</v>
      </c>
      <c r="N4526" s="32">
        <v>0.09737</v>
      </c>
      <c r="O4526" s="32">
        <v>0.01459</v>
      </c>
      <c r="P4526" s="32">
        <v>0.9268</v>
      </c>
      <c r="Q4526" s="32">
        <v>1.47602</v>
      </c>
      <c r="R4526" s="32">
        <v>0.022558</v>
      </c>
      <c r="S4526" s="32">
        <v>0.02321</v>
      </c>
      <c r="T4526" s="32">
        <v>0.030257</v>
      </c>
      <c r="U4526" s="32">
        <v>0.9784</v>
      </c>
      <c r="V4526" s="32">
        <v>0.106986</v>
      </c>
      <c r="W4526" s="32">
        <v>0.6082</v>
      </c>
    </row>
    <row r="4527" ht="14.25" customHeight="1">
      <c r="B4527" s="61">
        <v>39608.0</v>
      </c>
      <c r="C4527" s="32">
        <v>16287.0</v>
      </c>
      <c r="D4527" s="32">
        <v>16132.0</v>
      </c>
      <c r="E4527" s="32">
        <v>72.854</v>
      </c>
      <c r="F4527" s="32">
        <v>106.31</v>
      </c>
      <c r="G4527" s="32">
        <v>1.5646</v>
      </c>
      <c r="H4527" s="32">
        <v>0.009406</v>
      </c>
      <c r="I4527" s="32">
        <v>0.14444</v>
      </c>
      <c r="J4527" s="32" t="s">
        <v>958</v>
      </c>
      <c r="K4527" s="32">
        <v>1.9751</v>
      </c>
      <c r="L4527" s="32">
        <v>0.032976</v>
      </c>
      <c r="M4527" s="32">
        <v>0.3065</v>
      </c>
      <c r="N4527" s="32">
        <v>0.09675</v>
      </c>
      <c r="O4527" s="32">
        <v>0.01459</v>
      </c>
      <c r="P4527" s="32">
        <v>0.9271</v>
      </c>
      <c r="Q4527" s="32">
        <v>1.4782</v>
      </c>
      <c r="R4527" s="32">
        <v>0.022565</v>
      </c>
      <c r="S4527" s="32">
        <v>0.023283</v>
      </c>
      <c r="T4527" s="32">
        <v>0.030093</v>
      </c>
      <c r="U4527" s="32">
        <v>0.9771</v>
      </c>
      <c r="V4527" s="32">
        <v>0.106986</v>
      </c>
      <c r="W4527" s="32">
        <v>0.6154</v>
      </c>
    </row>
    <row r="4528" ht="14.25" customHeight="1">
      <c r="B4528" s="61">
        <v>39605.0</v>
      </c>
      <c r="C4528" s="32">
        <v>16284.0</v>
      </c>
      <c r="D4528" s="32">
        <v>16124.0</v>
      </c>
      <c r="E4528" s="32">
        <v>72.39</v>
      </c>
      <c r="F4528" s="32">
        <v>104.93</v>
      </c>
      <c r="G4528" s="32">
        <v>1.5778</v>
      </c>
      <c r="H4528" s="32">
        <v>0.009531</v>
      </c>
      <c r="I4528" s="32">
        <v>0.14445</v>
      </c>
      <c r="J4528" s="32" t="s">
        <v>958</v>
      </c>
      <c r="K4528" s="32">
        <v>1.9708</v>
      </c>
      <c r="L4528" s="32">
        <v>0.032868</v>
      </c>
      <c r="M4528" s="32">
        <v>0.3067</v>
      </c>
      <c r="N4528" s="32">
        <v>0.09697</v>
      </c>
      <c r="O4528" s="32">
        <v>0.01459</v>
      </c>
      <c r="P4528" s="32">
        <v>0.927</v>
      </c>
      <c r="Q4528" s="32">
        <v>1.48258</v>
      </c>
      <c r="R4528" s="32">
        <v>0.02268</v>
      </c>
      <c r="S4528" s="32">
        <v>0.02324</v>
      </c>
      <c r="T4528" s="32">
        <v>0.030203</v>
      </c>
      <c r="U4528" s="32">
        <v>0.9807</v>
      </c>
      <c r="V4528" s="32">
        <v>0.106952</v>
      </c>
      <c r="W4528" s="32">
        <v>0.6142</v>
      </c>
    </row>
    <row r="4529" ht="14.25" customHeight="1">
      <c r="B4529" s="61">
        <v>39604.0</v>
      </c>
      <c r="C4529" s="32">
        <v>16277.0</v>
      </c>
      <c r="D4529" s="32">
        <v>16117.0</v>
      </c>
      <c r="E4529" s="32">
        <v>73.038</v>
      </c>
      <c r="F4529" s="32">
        <v>105.94</v>
      </c>
      <c r="G4529" s="32">
        <v>1.5593</v>
      </c>
      <c r="H4529" s="32">
        <v>0.009438</v>
      </c>
      <c r="I4529" s="32">
        <v>0.14395</v>
      </c>
      <c r="J4529" s="32" t="s">
        <v>958</v>
      </c>
      <c r="K4529" s="32">
        <v>1.9585</v>
      </c>
      <c r="L4529" s="32">
        <v>0.032906</v>
      </c>
      <c r="M4529" s="32">
        <v>0.307</v>
      </c>
      <c r="N4529" s="32">
        <v>0.09768</v>
      </c>
      <c r="O4529" s="32">
        <v>0.01459</v>
      </c>
      <c r="P4529" s="32">
        <v>0.9272</v>
      </c>
      <c r="Q4529" s="32">
        <v>1.48258</v>
      </c>
      <c r="R4529" s="32">
        <v>0.02274</v>
      </c>
      <c r="S4529" s="32">
        <v>0.023256</v>
      </c>
      <c r="T4529" s="32">
        <v>0.030368</v>
      </c>
      <c r="U4529" s="32">
        <v>0.9824</v>
      </c>
      <c r="V4529" s="32">
        <v>0.107469</v>
      </c>
      <c r="W4529" s="32">
        <v>0.6147</v>
      </c>
    </row>
    <row r="4530" ht="14.25" customHeight="1">
      <c r="B4530" s="61">
        <v>39603.0</v>
      </c>
      <c r="C4530" s="32">
        <v>16267.0</v>
      </c>
      <c r="D4530" s="32">
        <v>16107.0</v>
      </c>
      <c r="E4530" s="32">
        <v>73.424</v>
      </c>
      <c r="F4530" s="32">
        <v>105.23</v>
      </c>
      <c r="G4530" s="32">
        <v>1.544</v>
      </c>
      <c r="H4530" s="32">
        <v>0.009504</v>
      </c>
      <c r="I4530" s="32">
        <v>0.14414</v>
      </c>
      <c r="J4530" s="32" t="s">
        <v>958</v>
      </c>
      <c r="K4530" s="32">
        <v>1.9557</v>
      </c>
      <c r="L4530" s="32">
        <v>0.032862</v>
      </c>
      <c r="M4530" s="32">
        <v>0.3075</v>
      </c>
      <c r="N4530" s="32">
        <v>0.09808</v>
      </c>
      <c r="O4530" s="32">
        <v>0.01459</v>
      </c>
      <c r="P4530" s="32">
        <v>0.9272</v>
      </c>
      <c r="Q4530" s="32">
        <v>1.4828</v>
      </c>
      <c r="R4530" s="32">
        <v>0.022738</v>
      </c>
      <c r="S4530" s="32">
        <v>0.023305</v>
      </c>
      <c r="T4530" s="32">
        <v>0.030572</v>
      </c>
      <c r="U4530" s="32">
        <v>0.9838</v>
      </c>
      <c r="V4530" s="32">
        <v>0.107308</v>
      </c>
      <c r="W4530" s="32">
        <v>0.6142</v>
      </c>
    </row>
    <row r="4531" ht="14.25" customHeight="1">
      <c r="B4531" s="61">
        <v>39602.0</v>
      </c>
      <c r="C4531" s="32">
        <v>16255.0</v>
      </c>
      <c r="D4531" s="32">
        <v>16099.0</v>
      </c>
      <c r="E4531" s="32">
        <v>73.24</v>
      </c>
      <c r="F4531" s="32">
        <v>105.09</v>
      </c>
      <c r="G4531" s="32">
        <v>1.5445</v>
      </c>
      <c r="H4531" s="32">
        <v>0.009515</v>
      </c>
      <c r="I4531" s="32">
        <v>0.1444</v>
      </c>
      <c r="J4531" s="32" t="s">
        <v>958</v>
      </c>
      <c r="K4531" s="32">
        <v>1.9634</v>
      </c>
      <c r="L4531" s="32">
        <v>0.032906</v>
      </c>
      <c r="M4531" s="32">
        <v>0.3093</v>
      </c>
      <c r="N4531" s="32">
        <v>0.09837</v>
      </c>
      <c r="O4531" s="32">
        <v>0.01459</v>
      </c>
      <c r="P4531" s="32">
        <v>0.9271</v>
      </c>
      <c r="Q4531" s="32">
        <v>1.4881</v>
      </c>
      <c r="R4531" s="32">
        <v>0.022886</v>
      </c>
      <c r="S4531" s="32">
        <v>0.023513</v>
      </c>
      <c r="T4531" s="32">
        <v>0.030667</v>
      </c>
      <c r="U4531" s="32">
        <v>0.9911</v>
      </c>
      <c r="V4531" s="32">
        <v>0.107331</v>
      </c>
      <c r="W4531" s="32">
        <v>0.6124</v>
      </c>
    </row>
    <row r="4532" ht="14.25" customHeight="1">
      <c r="B4532" s="61">
        <v>39601.0</v>
      </c>
      <c r="C4532" s="32">
        <v>16250.0</v>
      </c>
      <c r="D4532" s="32">
        <v>16094.0</v>
      </c>
      <c r="E4532" s="32">
        <v>72.929</v>
      </c>
      <c r="F4532" s="32">
        <v>104.43</v>
      </c>
      <c r="G4532" s="32">
        <v>1.5537</v>
      </c>
      <c r="H4532" s="32">
        <v>0.009576</v>
      </c>
      <c r="I4532" s="32">
        <v>0.14424</v>
      </c>
      <c r="J4532" s="32" t="s">
        <v>958</v>
      </c>
      <c r="K4532" s="32">
        <v>1.9671</v>
      </c>
      <c r="L4532" s="32">
        <v>0.03314</v>
      </c>
      <c r="M4532" s="32">
        <v>0.3102</v>
      </c>
      <c r="N4532" s="32">
        <v>0.09778</v>
      </c>
      <c r="O4532" s="32">
        <v>0.01459</v>
      </c>
      <c r="P4532" s="32">
        <v>0.9269</v>
      </c>
      <c r="Q4532" s="32">
        <v>1.48699</v>
      </c>
      <c r="R4532" s="32">
        <v>0.023041</v>
      </c>
      <c r="S4532" s="32">
        <v>0.023549</v>
      </c>
      <c r="T4532" s="32">
        <v>0.030713</v>
      </c>
      <c r="U4532" s="32">
        <v>0.9987</v>
      </c>
      <c r="V4532" s="32">
        <v>0.107527</v>
      </c>
      <c r="W4532" s="32">
        <v>0.6152</v>
      </c>
    </row>
    <row r="4533" ht="14.25" customHeight="1">
      <c r="B4533" s="61">
        <v>39598.0</v>
      </c>
      <c r="C4533" s="32">
        <v>16246.0</v>
      </c>
      <c r="D4533" s="32">
        <v>16086.0</v>
      </c>
      <c r="E4533" s="32">
        <v>72.879</v>
      </c>
      <c r="F4533" s="32">
        <v>105.52</v>
      </c>
      <c r="G4533" s="32">
        <v>1.5554</v>
      </c>
      <c r="H4533" s="32">
        <v>0.009477</v>
      </c>
      <c r="I4533" s="32">
        <v>0.14404</v>
      </c>
      <c r="J4533" s="32" t="s">
        <v>958</v>
      </c>
      <c r="K4533" s="32">
        <v>1.9823</v>
      </c>
      <c r="L4533" s="32">
        <v>0.03296</v>
      </c>
      <c r="M4533" s="32">
        <v>0.3097</v>
      </c>
      <c r="N4533" s="32">
        <v>0.09725</v>
      </c>
      <c r="O4533" s="32">
        <v>0.01459</v>
      </c>
      <c r="P4533" s="32">
        <v>0.9269</v>
      </c>
      <c r="Q4533" s="32">
        <v>1.49477</v>
      </c>
      <c r="R4533" s="32">
        <v>0.023023</v>
      </c>
      <c r="S4533" s="32">
        <v>0.023688</v>
      </c>
      <c r="T4533" s="32">
        <v>0.030779</v>
      </c>
      <c r="U4533" s="32">
        <v>1.0066</v>
      </c>
      <c r="V4533" s="32">
        <v>0.107411</v>
      </c>
      <c r="W4533" s="32">
        <v>0.615</v>
      </c>
    </row>
    <row r="4534" ht="14.25" customHeight="1">
      <c r="B4534" s="61">
        <v>39597.0</v>
      </c>
      <c r="C4534" s="32">
        <v>16237.0</v>
      </c>
      <c r="D4534" s="32">
        <v>16077.0</v>
      </c>
      <c r="E4534" s="32">
        <v>73.023</v>
      </c>
      <c r="F4534" s="32">
        <v>105.51</v>
      </c>
      <c r="G4534" s="32">
        <v>1.5519</v>
      </c>
      <c r="H4534" s="32">
        <v>0.009478</v>
      </c>
      <c r="I4534" s="32">
        <v>0.14411</v>
      </c>
      <c r="J4534" s="32" t="s">
        <v>958</v>
      </c>
      <c r="K4534" s="32">
        <v>1.9766</v>
      </c>
      <c r="L4534" s="32">
        <v>0.03283</v>
      </c>
      <c r="M4534" s="32">
        <v>0.3072</v>
      </c>
      <c r="N4534" s="32">
        <v>0.09703</v>
      </c>
      <c r="O4534" s="32">
        <v>0.01459</v>
      </c>
      <c r="P4534" s="32">
        <v>0.9271</v>
      </c>
      <c r="Q4534" s="32">
        <v>1.48701</v>
      </c>
      <c r="R4534" s="32">
        <v>0.022753</v>
      </c>
      <c r="S4534" s="32">
        <v>0.023563</v>
      </c>
      <c r="T4534" s="32">
        <v>0.03078</v>
      </c>
      <c r="U4534" s="32">
        <v>1.0125</v>
      </c>
      <c r="V4534" s="32">
        <v>0.107498</v>
      </c>
      <c r="W4534" s="32">
        <v>0.6107</v>
      </c>
    </row>
    <row r="4535" ht="14.25" customHeight="1">
      <c r="B4535" s="61">
        <v>39596.0</v>
      </c>
      <c r="C4535" s="32">
        <v>16219.0</v>
      </c>
      <c r="D4535" s="32">
        <v>16069.0</v>
      </c>
      <c r="E4535" s="32">
        <v>72.547</v>
      </c>
      <c r="F4535" s="32">
        <v>104.69</v>
      </c>
      <c r="G4535" s="32">
        <v>1.5638</v>
      </c>
      <c r="H4535" s="32">
        <v>0.009552</v>
      </c>
      <c r="I4535" s="32">
        <v>0.144</v>
      </c>
      <c r="J4535" s="32" t="s">
        <v>958</v>
      </c>
      <c r="K4535" s="32">
        <v>1.9813</v>
      </c>
      <c r="L4535" s="32">
        <v>0.032755</v>
      </c>
      <c r="M4535" s="32">
        <v>0.3086</v>
      </c>
      <c r="N4535" s="32">
        <v>0.09655</v>
      </c>
      <c r="O4535" s="32">
        <v>0.01459</v>
      </c>
      <c r="P4535" s="32">
        <v>0.9271</v>
      </c>
      <c r="Q4535" s="32">
        <v>1.4706</v>
      </c>
      <c r="R4535" s="32">
        <v>0.022962</v>
      </c>
      <c r="S4535" s="32">
        <v>0.023378</v>
      </c>
      <c r="T4535" s="32">
        <v>0.030888</v>
      </c>
      <c r="U4535" s="32">
        <v>1.01</v>
      </c>
      <c r="V4535" s="32">
        <v>0.107539</v>
      </c>
      <c r="W4535" s="32">
        <v>0.6051</v>
      </c>
    </row>
    <row r="4536" ht="14.25" customHeight="1">
      <c r="B4536" s="61">
        <v>39595.0</v>
      </c>
      <c r="C4536" s="32">
        <v>16220.0</v>
      </c>
      <c r="D4536" s="32">
        <v>16060.0</v>
      </c>
      <c r="E4536" s="32">
        <v>72.338</v>
      </c>
      <c r="F4536" s="32">
        <v>104.24</v>
      </c>
      <c r="G4536" s="32">
        <v>1.5691</v>
      </c>
      <c r="H4536" s="32">
        <v>0.009594</v>
      </c>
      <c r="I4536" s="32">
        <v>0.14388</v>
      </c>
      <c r="J4536" s="32" t="s">
        <v>958</v>
      </c>
      <c r="K4536" s="32">
        <v>1.9763</v>
      </c>
      <c r="L4536" s="32">
        <v>0.032723</v>
      </c>
      <c r="M4536" s="32">
        <v>0.3082</v>
      </c>
      <c r="N4536" s="32">
        <v>0.09591</v>
      </c>
      <c r="O4536" s="32">
        <v>0.01458</v>
      </c>
      <c r="P4536" s="32">
        <v>0.9272</v>
      </c>
      <c r="Q4536" s="32">
        <v>1.46703</v>
      </c>
      <c r="R4536" s="32">
        <v>0.023055</v>
      </c>
      <c r="S4536" s="32">
        <v>0.023272</v>
      </c>
      <c r="T4536" s="32">
        <v>0.031061</v>
      </c>
      <c r="U4536" s="32">
        <v>1.0062</v>
      </c>
      <c r="V4536" s="32">
        <v>0.107009</v>
      </c>
      <c r="W4536" s="32">
        <v>0.5995</v>
      </c>
    </row>
    <row r="4537" ht="14.25" customHeight="1">
      <c r="B4537" s="61">
        <v>39594.0</v>
      </c>
      <c r="C4537" s="32">
        <v>16206.0</v>
      </c>
      <c r="D4537" s="32">
        <v>16051.0</v>
      </c>
      <c r="E4537" s="32">
        <v>71.99</v>
      </c>
      <c r="F4537" s="32">
        <v>103.44</v>
      </c>
      <c r="G4537" s="32">
        <v>1.577</v>
      </c>
      <c r="H4537" s="32">
        <v>0.009668</v>
      </c>
      <c r="I4537" s="32">
        <v>0.14416</v>
      </c>
      <c r="J4537" s="32" t="s">
        <v>958</v>
      </c>
      <c r="K4537" s="32">
        <v>1.9821</v>
      </c>
      <c r="L4537" s="32">
        <v>0.032789</v>
      </c>
      <c r="M4537" s="32">
        <v>0.3094</v>
      </c>
      <c r="N4537" s="32">
        <v>0.09536</v>
      </c>
      <c r="O4537" s="32">
        <v>0.01458</v>
      </c>
      <c r="P4537" s="32">
        <v>0.9286</v>
      </c>
      <c r="Q4537" s="32">
        <v>1.47276</v>
      </c>
      <c r="R4537" s="32">
        <v>0.022967</v>
      </c>
      <c r="S4537" s="32">
        <v>0.023401</v>
      </c>
      <c r="T4537" s="32">
        <v>0.031176</v>
      </c>
      <c r="U4537" s="32">
        <v>1.009</v>
      </c>
      <c r="V4537" s="32">
        <v>0.106975</v>
      </c>
      <c r="W4537" s="32">
        <v>0.6032</v>
      </c>
    </row>
    <row r="4538" ht="14.25" customHeight="1">
      <c r="B4538" s="61">
        <v>39591.0</v>
      </c>
      <c r="C4538" s="32">
        <v>16199.0</v>
      </c>
      <c r="D4538" s="32">
        <v>16044.0</v>
      </c>
      <c r="E4538" s="32">
        <v>71.888</v>
      </c>
      <c r="F4538" s="32">
        <v>103.38</v>
      </c>
      <c r="G4538" s="32">
        <v>1.5762</v>
      </c>
      <c r="H4538" s="32">
        <v>0.009673</v>
      </c>
      <c r="I4538" s="32">
        <v>0.14406</v>
      </c>
      <c r="J4538" s="32" t="s">
        <v>958</v>
      </c>
      <c r="K4538" s="32">
        <v>1.9798</v>
      </c>
      <c r="L4538" s="32">
        <v>0.032808</v>
      </c>
      <c r="M4538" s="32">
        <v>0.3108</v>
      </c>
      <c r="N4538" s="32">
        <v>0.09563</v>
      </c>
      <c r="O4538" s="32">
        <v>0.01458</v>
      </c>
      <c r="P4538" s="32">
        <v>0.9272</v>
      </c>
      <c r="Q4538" s="32">
        <v>1.46199</v>
      </c>
      <c r="R4538" s="32">
        <v>0.023065</v>
      </c>
      <c r="S4538" s="32">
        <v>0.023422</v>
      </c>
      <c r="T4538" s="32">
        <v>0.031182</v>
      </c>
      <c r="U4538" s="32">
        <v>1.0102</v>
      </c>
      <c r="V4538" s="32">
        <v>0.107239</v>
      </c>
      <c r="W4538" s="32">
        <v>0.6023</v>
      </c>
    </row>
    <row r="4539" ht="14.25" customHeight="1">
      <c r="B4539" s="61">
        <v>39590.0</v>
      </c>
      <c r="C4539" s="32">
        <v>16191.0</v>
      </c>
      <c r="D4539" s="32">
        <v>16037.0</v>
      </c>
      <c r="E4539" s="32">
        <v>71.899</v>
      </c>
      <c r="F4539" s="32">
        <v>104.08</v>
      </c>
      <c r="G4539" s="32">
        <v>1.5733</v>
      </c>
      <c r="H4539" s="32">
        <v>0.009608</v>
      </c>
      <c r="I4539" s="32">
        <v>0.14402</v>
      </c>
      <c r="J4539" s="32" t="s">
        <v>958</v>
      </c>
      <c r="K4539" s="32">
        <v>1.9804</v>
      </c>
      <c r="L4539" s="32">
        <v>0.0329</v>
      </c>
      <c r="M4539" s="32">
        <v>0.3116</v>
      </c>
      <c r="N4539" s="32">
        <v>0.09576</v>
      </c>
      <c r="O4539" s="32">
        <v>0.01458</v>
      </c>
      <c r="P4539" s="32">
        <v>0.928</v>
      </c>
      <c r="Q4539" s="32">
        <v>1.44249</v>
      </c>
      <c r="R4539" s="32">
        <v>0.023015</v>
      </c>
      <c r="S4539" s="32">
        <v>0.023315</v>
      </c>
      <c r="T4539" s="32">
        <v>0.031304</v>
      </c>
      <c r="U4539" s="32">
        <v>1.0156</v>
      </c>
      <c r="V4539" s="32">
        <v>0.107273</v>
      </c>
      <c r="W4539" s="32">
        <v>0.6032</v>
      </c>
    </row>
    <row r="4540" ht="14.25" customHeight="1">
      <c r="B4540" s="61">
        <v>39589.0</v>
      </c>
      <c r="C4540" s="32">
        <v>16184.0</v>
      </c>
      <c r="D4540" s="32">
        <v>16029.0</v>
      </c>
      <c r="E4540" s="32">
        <v>71.938</v>
      </c>
      <c r="F4540" s="32">
        <v>103.06</v>
      </c>
      <c r="G4540" s="32">
        <v>1.5795</v>
      </c>
      <c r="H4540" s="32">
        <v>0.009704</v>
      </c>
      <c r="I4540" s="32">
        <v>0.1437</v>
      </c>
      <c r="J4540" s="32" t="s">
        <v>958</v>
      </c>
      <c r="K4540" s="32">
        <v>1.9732</v>
      </c>
      <c r="L4540" s="32">
        <v>0.032879</v>
      </c>
      <c r="M4540" s="32">
        <v>0.3104</v>
      </c>
      <c r="N4540" s="32">
        <v>0.09599</v>
      </c>
      <c r="O4540" s="32">
        <v>0.01458</v>
      </c>
      <c r="P4540" s="32">
        <v>0.9285</v>
      </c>
      <c r="Q4540" s="32">
        <v>1.43473</v>
      </c>
      <c r="R4540" s="32">
        <v>0.023156</v>
      </c>
      <c r="S4540" s="32">
        <v>0.023264</v>
      </c>
      <c r="T4540" s="32">
        <v>0.031392</v>
      </c>
      <c r="U4540" s="32">
        <v>1.0164</v>
      </c>
      <c r="V4540" s="32">
        <v>0.107632</v>
      </c>
      <c r="W4540" s="32">
        <v>0.6033</v>
      </c>
    </row>
    <row r="4541" ht="14.25" customHeight="1">
      <c r="B4541" s="61">
        <v>39588.0</v>
      </c>
      <c r="C4541" s="32">
        <v>16177.0</v>
      </c>
      <c r="D4541" s="32">
        <v>16022.0</v>
      </c>
      <c r="E4541" s="32">
        <v>72.405</v>
      </c>
      <c r="F4541" s="32">
        <v>103.68</v>
      </c>
      <c r="G4541" s="32">
        <v>1.5646</v>
      </c>
      <c r="H4541" s="32">
        <v>0.009645</v>
      </c>
      <c r="I4541" s="32">
        <v>0.14338</v>
      </c>
      <c r="J4541" s="32" t="s">
        <v>958</v>
      </c>
      <c r="K4541" s="32">
        <v>1.9683</v>
      </c>
      <c r="L4541" s="32">
        <v>0.032701</v>
      </c>
      <c r="M4541" s="32">
        <v>0.3077</v>
      </c>
      <c r="N4541" s="32">
        <v>0.09544</v>
      </c>
      <c r="O4541" s="32">
        <v>0.01458</v>
      </c>
      <c r="P4541" s="32">
        <v>0.9275</v>
      </c>
      <c r="Q4541" s="32">
        <v>1.43525</v>
      </c>
      <c r="R4541" s="32">
        <v>0.02346</v>
      </c>
      <c r="S4541" s="32">
        <v>0.023447</v>
      </c>
      <c r="T4541" s="32">
        <v>0.031255</v>
      </c>
      <c r="U4541" s="32">
        <v>1.0078</v>
      </c>
      <c r="V4541" s="32">
        <v>0.107458</v>
      </c>
      <c r="W4541" s="32">
        <v>0.6055</v>
      </c>
    </row>
    <row r="4542" ht="14.25" customHeight="1">
      <c r="B4542" s="61">
        <v>39587.0</v>
      </c>
      <c r="C4542" s="32">
        <v>16174.0</v>
      </c>
      <c r="D4542" s="32">
        <v>16017.0</v>
      </c>
      <c r="E4542" s="32">
        <v>73.045</v>
      </c>
      <c r="F4542" s="32">
        <v>104.33</v>
      </c>
      <c r="G4542" s="32">
        <v>1.551</v>
      </c>
      <c r="H4542" s="32">
        <v>0.009585</v>
      </c>
      <c r="I4542" s="32">
        <v>0.14342</v>
      </c>
      <c r="J4542" s="32" t="s">
        <v>958</v>
      </c>
      <c r="K4542" s="32">
        <v>1.9489</v>
      </c>
      <c r="L4542" s="32">
        <v>0.032776</v>
      </c>
      <c r="M4542" s="32">
        <v>0.3085</v>
      </c>
      <c r="N4542" s="32">
        <v>0.09601</v>
      </c>
      <c r="O4542" s="32">
        <v>0.01458</v>
      </c>
      <c r="P4542" s="32">
        <v>0.9275</v>
      </c>
      <c r="Q4542" s="32">
        <v>1.44375</v>
      </c>
      <c r="R4542" s="32">
        <v>0.023419</v>
      </c>
      <c r="S4542" s="32">
        <v>0.023527</v>
      </c>
      <c r="T4542" s="32">
        <v>0.031032</v>
      </c>
      <c r="U4542" s="32">
        <v>1.0086</v>
      </c>
      <c r="V4542" s="32">
        <v>0.107469</v>
      </c>
      <c r="W4542" s="32">
        <v>0.6057</v>
      </c>
    </row>
    <row r="4543" ht="14.25" customHeight="1">
      <c r="B4543" s="61">
        <v>39584.0</v>
      </c>
      <c r="C4543" s="32">
        <v>16161.0</v>
      </c>
      <c r="D4543" s="32">
        <v>16013.0</v>
      </c>
      <c r="E4543" s="32">
        <v>72.844</v>
      </c>
      <c r="F4543" s="32">
        <v>104.05</v>
      </c>
      <c r="G4543" s="32">
        <v>1.5577</v>
      </c>
      <c r="H4543" s="32">
        <v>0.00961</v>
      </c>
      <c r="I4543" s="32">
        <v>0.14306</v>
      </c>
      <c r="J4543" s="32" t="s">
        <v>958</v>
      </c>
      <c r="K4543" s="32">
        <v>1.9571</v>
      </c>
      <c r="L4543" s="32">
        <v>0.032701</v>
      </c>
      <c r="M4543" s="32">
        <v>0.309</v>
      </c>
      <c r="N4543" s="32">
        <v>0.09634</v>
      </c>
      <c r="O4543" s="32">
        <v>0.01458</v>
      </c>
      <c r="P4543" s="32">
        <v>0.9275</v>
      </c>
      <c r="Q4543" s="32">
        <v>1.44718</v>
      </c>
      <c r="R4543" s="32">
        <v>0.023447</v>
      </c>
      <c r="S4543" s="32">
        <v>0.023499</v>
      </c>
      <c r="T4543" s="32">
        <v>0.030879</v>
      </c>
      <c r="U4543" s="32">
        <v>1.0008</v>
      </c>
      <c r="V4543" s="32">
        <v>0.107354</v>
      </c>
      <c r="W4543" s="32">
        <v>0.6096</v>
      </c>
    </row>
    <row r="4544" ht="14.25" customHeight="1">
      <c r="B4544" s="61">
        <v>39583.0</v>
      </c>
      <c r="C4544" s="32">
        <v>16158.0</v>
      </c>
      <c r="D4544" s="32">
        <v>16003.0</v>
      </c>
      <c r="E4544" s="32">
        <v>73.35</v>
      </c>
      <c r="F4544" s="32">
        <v>104.75</v>
      </c>
      <c r="G4544" s="32">
        <v>1.5448</v>
      </c>
      <c r="H4544" s="32">
        <v>0.009547</v>
      </c>
      <c r="I4544" s="32">
        <v>0.14297</v>
      </c>
      <c r="J4544" s="32" t="s">
        <v>958</v>
      </c>
      <c r="K4544" s="32">
        <v>1.9472</v>
      </c>
      <c r="L4544" s="32">
        <v>0.03242</v>
      </c>
      <c r="M4544" s="32">
        <v>0.3074</v>
      </c>
      <c r="N4544" s="32">
        <v>0.09568</v>
      </c>
      <c r="O4544" s="32">
        <v>0.01458</v>
      </c>
      <c r="P4544" s="32">
        <v>0.9276</v>
      </c>
      <c r="Q4544" s="32">
        <v>1.44667</v>
      </c>
      <c r="R4544" s="32">
        <v>0.023474</v>
      </c>
      <c r="S4544" s="32">
        <v>0.023477</v>
      </c>
      <c r="T4544" s="32">
        <v>0.030841</v>
      </c>
      <c r="U4544" s="32">
        <v>1.0002</v>
      </c>
      <c r="V4544" s="32">
        <v>0.107423</v>
      </c>
      <c r="W4544" s="32">
        <v>0.6054</v>
      </c>
    </row>
    <row r="4545" ht="14.25" customHeight="1">
      <c r="B4545" s="61">
        <v>39582.0</v>
      </c>
      <c r="C4545" s="32">
        <v>16160.0</v>
      </c>
      <c r="D4545" s="32">
        <v>16005.0</v>
      </c>
      <c r="E4545" s="32">
        <v>73.399</v>
      </c>
      <c r="F4545" s="32">
        <v>105.04</v>
      </c>
      <c r="G4545" s="32">
        <v>1.5474</v>
      </c>
      <c r="H4545" s="32">
        <v>0.009519</v>
      </c>
      <c r="I4545" s="32">
        <v>0.1428</v>
      </c>
      <c r="J4545" s="32" t="s">
        <v>958</v>
      </c>
      <c r="K4545" s="32">
        <v>1.9459</v>
      </c>
      <c r="L4545" s="32">
        <v>0.032253</v>
      </c>
      <c r="M4545" s="32">
        <v>0.3051</v>
      </c>
      <c r="N4545" s="32">
        <v>0.09542</v>
      </c>
      <c r="O4545" s="32">
        <v>0.01458</v>
      </c>
      <c r="P4545" s="32">
        <v>0.9288</v>
      </c>
      <c r="Q4545" s="32">
        <v>1.45086</v>
      </c>
      <c r="R4545" s="32">
        <v>0.023364</v>
      </c>
      <c r="S4545" s="32">
        <v>0.023579</v>
      </c>
      <c r="T4545" s="32">
        <v>0.030807</v>
      </c>
      <c r="U4545" s="32">
        <v>0.9963</v>
      </c>
      <c r="V4545" s="32">
        <v>0.107597</v>
      </c>
      <c r="W4545" s="32">
        <v>0.5995</v>
      </c>
    </row>
    <row r="4546" ht="14.25" customHeight="1">
      <c r="B4546" s="61">
        <v>39581.0</v>
      </c>
      <c r="C4546" s="32">
        <v>16157.0</v>
      </c>
      <c r="D4546" s="32">
        <v>15998.0</v>
      </c>
      <c r="E4546" s="32">
        <v>73.273</v>
      </c>
      <c r="F4546" s="32">
        <v>104.75</v>
      </c>
      <c r="G4546" s="32">
        <v>1.5474</v>
      </c>
      <c r="H4546" s="32">
        <v>0.009546</v>
      </c>
      <c r="I4546" s="32">
        <v>0.14309</v>
      </c>
      <c r="J4546" s="32" t="s">
        <v>958</v>
      </c>
      <c r="K4546" s="32">
        <v>1.9455</v>
      </c>
      <c r="L4546" s="32">
        <v>0.032352</v>
      </c>
      <c r="M4546" s="32">
        <v>0.3108</v>
      </c>
      <c r="N4546" s="32">
        <v>0.09551</v>
      </c>
      <c r="O4546" s="32">
        <v>0.01458</v>
      </c>
      <c r="P4546" s="32">
        <v>0.9288</v>
      </c>
      <c r="Q4546" s="32">
        <v>1.46204</v>
      </c>
      <c r="R4546" s="32">
        <v>0.023477</v>
      </c>
      <c r="S4546" s="32">
        <v>0.023677</v>
      </c>
      <c r="T4546" s="32">
        <v>0.03095</v>
      </c>
      <c r="U4546" s="32">
        <v>0.9963</v>
      </c>
      <c r="V4546" s="32">
        <v>0.107898</v>
      </c>
      <c r="W4546" s="32">
        <v>0.6011</v>
      </c>
    </row>
    <row r="4547" ht="14.25" customHeight="1">
      <c r="B4547" s="61">
        <v>39580.0</v>
      </c>
      <c r="C4547" s="32">
        <v>16150.0</v>
      </c>
      <c r="D4547" s="32">
        <v>15995.0</v>
      </c>
      <c r="E4547" s="32">
        <v>72.947</v>
      </c>
      <c r="F4547" s="32">
        <v>103.75</v>
      </c>
      <c r="G4547" s="32">
        <v>1.5553</v>
      </c>
      <c r="H4547" s="32">
        <v>0.009638</v>
      </c>
      <c r="I4547" s="32">
        <v>0.1431</v>
      </c>
      <c r="J4547" s="32" t="s">
        <v>958</v>
      </c>
      <c r="K4547" s="32">
        <v>1.9578</v>
      </c>
      <c r="L4547" s="32">
        <v>0.032478</v>
      </c>
      <c r="M4547" s="32">
        <v>0.3129</v>
      </c>
      <c r="N4547" s="32">
        <v>0.0956</v>
      </c>
      <c r="O4547" s="32">
        <v>0.01458</v>
      </c>
      <c r="P4547" s="32">
        <v>0.9289</v>
      </c>
      <c r="Q4547" s="32">
        <v>1.46868</v>
      </c>
      <c r="R4547" s="32">
        <v>0.023471</v>
      </c>
      <c r="S4547" s="32">
        <v>0.023855</v>
      </c>
      <c r="T4547" s="32">
        <v>0.031085</v>
      </c>
      <c r="U4547" s="32">
        <v>0.9956</v>
      </c>
      <c r="V4547" s="32">
        <v>0.10805</v>
      </c>
      <c r="W4547" s="32">
        <v>0.6017</v>
      </c>
    </row>
    <row r="4548" ht="14.25" customHeight="1">
      <c r="B4548" s="61">
        <v>39577.0</v>
      </c>
      <c r="C4548" s="32">
        <v>16146.0</v>
      </c>
      <c r="D4548" s="32">
        <v>15991.0</v>
      </c>
      <c r="E4548" s="32">
        <v>73.05</v>
      </c>
      <c r="F4548" s="32">
        <v>102.87</v>
      </c>
      <c r="G4548" s="32">
        <v>1.5482</v>
      </c>
      <c r="H4548" s="32">
        <v>0.009721</v>
      </c>
      <c r="I4548" s="32">
        <v>0.14311</v>
      </c>
      <c r="J4548" s="32" t="s">
        <v>958</v>
      </c>
      <c r="K4548" s="32">
        <v>1.9539</v>
      </c>
      <c r="L4548" s="32">
        <v>0.032552</v>
      </c>
      <c r="M4548" s="32">
        <v>0.3122</v>
      </c>
      <c r="N4548" s="32">
        <v>0.09572</v>
      </c>
      <c r="O4548" s="32">
        <v>0.01458</v>
      </c>
      <c r="P4548" s="32">
        <v>0.9289</v>
      </c>
      <c r="Q4548" s="32">
        <v>1.43472</v>
      </c>
      <c r="R4548" s="32">
        <v>0.023574</v>
      </c>
      <c r="S4548" s="32">
        <v>0.024056</v>
      </c>
      <c r="T4548" s="32">
        <v>0.03124</v>
      </c>
      <c r="U4548" s="32">
        <v>0.9948</v>
      </c>
      <c r="V4548" s="32">
        <v>0.108155</v>
      </c>
      <c r="W4548" s="32">
        <v>0.5926</v>
      </c>
    </row>
    <row r="4549" ht="14.25" customHeight="1">
      <c r="B4549" s="61">
        <v>39576.0</v>
      </c>
      <c r="C4549" s="32">
        <v>16142.0</v>
      </c>
      <c r="D4549" s="32">
        <v>15984.0</v>
      </c>
      <c r="E4549" s="32">
        <v>73.477</v>
      </c>
      <c r="F4549" s="32">
        <v>103.74</v>
      </c>
      <c r="G4549" s="32">
        <v>1.5393</v>
      </c>
      <c r="H4549" s="32">
        <v>0.009639</v>
      </c>
      <c r="I4549" s="32">
        <v>0.14275</v>
      </c>
      <c r="J4549" s="32" t="s">
        <v>958</v>
      </c>
      <c r="K4549" s="32">
        <v>1.9541</v>
      </c>
      <c r="L4549" s="32">
        <v>0.032457</v>
      </c>
      <c r="M4549" s="32">
        <v>0.3128</v>
      </c>
      <c r="N4549" s="32">
        <v>0.09608</v>
      </c>
      <c r="O4549" s="32">
        <v>0.01458</v>
      </c>
      <c r="P4549" s="32">
        <v>0.9281</v>
      </c>
      <c r="Q4549" s="32">
        <v>1.48898</v>
      </c>
      <c r="R4549" s="32">
        <v>0.023613</v>
      </c>
      <c r="S4549" s="32">
        <v>0.023944</v>
      </c>
      <c r="T4549" s="32">
        <v>0.031324</v>
      </c>
      <c r="U4549" s="32">
        <v>0.9831</v>
      </c>
      <c r="V4549" s="32">
        <v>0.108173</v>
      </c>
      <c r="W4549" s="32">
        <v>0.5892</v>
      </c>
    </row>
    <row r="4550" ht="14.25" customHeight="1">
      <c r="B4550" s="61">
        <v>39575.0</v>
      </c>
      <c r="C4550" s="32">
        <v>16146.0</v>
      </c>
      <c r="D4550" s="32">
        <v>15987.0</v>
      </c>
      <c r="E4550" s="32">
        <v>73.514</v>
      </c>
      <c r="F4550" s="32">
        <v>104.73</v>
      </c>
      <c r="G4550" s="32">
        <v>1.5392</v>
      </c>
      <c r="H4550" s="32">
        <v>0.009548</v>
      </c>
      <c r="I4550" s="32">
        <v>0.14309</v>
      </c>
      <c r="J4550" s="32" t="s">
        <v>958</v>
      </c>
      <c r="K4550" s="32">
        <v>1.9539</v>
      </c>
      <c r="L4550" s="32">
        <v>0.032653</v>
      </c>
      <c r="M4550" s="32">
        <v>0.3145</v>
      </c>
      <c r="N4550" s="32">
        <v>0.09699</v>
      </c>
      <c r="O4550" s="32">
        <v>0.01458</v>
      </c>
      <c r="P4550" s="32">
        <v>0.9272</v>
      </c>
      <c r="Q4550" s="32">
        <v>1.49254</v>
      </c>
      <c r="R4550" s="32">
        <v>0.023613</v>
      </c>
      <c r="S4550" s="32">
        <v>0.024102</v>
      </c>
      <c r="T4550" s="32">
        <v>0.031526</v>
      </c>
      <c r="U4550" s="32">
        <v>0.9908</v>
      </c>
      <c r="V4550" s="32">
        <v>0.108132</v>
      </c>
      <c r="W4550" s="32">
        <v>0.5936</v>
      </c>
    </row>
    <row r="4551" ht="14.25" customHeight="1">
      <c r="B4551" s="61">
        <v>39574.0</v>
      </c>
      <c r="C4551" s="32">
        <v>16145.0</v>
      </c>
      <c r="D4551" s="32">
        <v>15985.0</v>
      </c>
      <c r="E4551" s="32">
        <v>72.999</v>
      </c>
      <c r="F4551" s="32">
        <v>104.78</v>
      </c>
      <c r="G4551" s="32">
        <v>1.5533</v>
      </c>
      <c r="H4551" s="32">
        <v>0.009544</v>
      </c>
      <c r="I4551" s="32">
        <v>0.14314</v>
      </c>
      <c r="J4551" s="32" t="s">
        <v>958</v>
      </c>
      <c r="K4551" s="32">
        <v>1.9738</v>
      </c>
      <c r="L4551" s="32">
        <v>0.032852</v>
      </c>
      <c r="M4551" s="32">
        <v>0.3173</v>
      </c>
      <c r="N4551" s="32">
        <v>0.09852</v>
      </c>
      <c r="O4551" s="32">
        <v>0.01458</v>
      </c>
      <c r="P4551" s="32">
        <v>0.9276</v>
      </c>
      <c r="Q4551" s="32">
        <v>1.51515</v>
      </c>
      <c r="R4551" s="32">
        <v>0.023656</v>
      </c>
      <c r="S4551" s="32">
        <v>0.02442</v>
      </c>
      <c r="T4551" s="32">
        <v>0.031569</v>
      </c>
      <c r="U4551" s="32">
        <v>0.9976</v>
      </c>
      <c r="V4551" s="32">
        <v>0.108425</v>
      </c>
      <c r="W4551" s="32">
        <v>0.6045</v>
      </c>
    </row>
    <row r="4552" ht="14.25" customHeight="1">
      <c r="B4552" s="61">
        <v>39573.0</v>
      </c>
      <c r="C4552" s="32">
        <v>16132.0</v>
      </c>
      <c r="D4552" s="32">
        <v>15977.0</v>
      </c>
      <c r="E4552" s="32">
        <v>73.19</v>
      </c>
      <c r="F4552" s="32">
        <v>104.86</v>
      </c>
      <c r="G4552" s="32">
        <v>1.5496</v>
      </c>
      <c r="H4552" s="32">
        <v>0.009537</v>
      </c>
      <c r="I4552" s="32">
        <v>0.1431</v>
      </c>
      <c r="J4552" s="32" t="s">
        <v>958</v>
      </c>
      <c r="K4552" s="32">
        <v>1.972</v>
      </c>
      <c r="L4552" s="32">
        <v>0.032787</v>
      </c>
      <c r="M4552" s="32">
        <v>0.3168</v>
      </c>
      <c r="N4552" s="32">
        <v>0.09921</v>
      </c>
      <c r="O4552" s="32">
        <v>0.01458</v>
      </c>
      <c r="P4552" s="32">
        <v>0.927</v>
      </c>
      <c r="Q4552" s="32">
        <v>1.5186</v>
      </c>
      <c r="R4552" s="32">
        <v>0.02377</v>
      </c>
      <c r="S4552" s="32">
        <v>0.024588</v>
      </c>
      <c r="T4552" s="32">
        <v>0.031566</v>
      </c>
      <c r="U4552" s="32">
        <v>0.9875</v>
      </c>
      <c r="V4552" s="32">
        <v>0.108525</v>
      </c>
      <c r="W4552" s="32">
        <v>0.6047</v>
      </c>
    </row>
    <row r="4553" ht="14.25" customHeight="1">
      <c r="B4553" s="61">
        <v>39570.0</v>
      </c>
      <c r="C4553" s="32">
        <v>16129.0</v>
      </c>
      <c r="D4553" s="32">
        <v>15970.0</v>
      </c>
      <c r="E4553" s="32">
        <v>73.5</v>
      </c>
      <c r="F4553" s="32">
        <v>105.4</v>
      </c>
      <c r="G4553" s="32">
        <v>1.5424</v>
      </c>
      <c r="H4553" s="32">
        <v>0.009488</v>
      </c>
      <c r="I4553" s="32">
        <v>0.14309</v>
      </c>
      <c r="J4553" s="32" t="s">
        <v>958</v>
      </c>
      <c r="K4553" s="32">
        <v>1.9717</v>
      </c>
      <c r="L4553" s="32">
        <v>0.03276</v>
      </c>
      <c r="M4553" s="32">
        <v>0.3162</v>
      </c>
      <c r="N4553" s="32">
        <v>0.09901</v>
      </c>
      <c r="O4553" s="32">
        <v>0.01458</v>
      </c>
      <c r="P4553" s="32">
        <v>0.9272</v>
      </c>
      <c r="Q4553" s="32">
        <v>1.53539</v>
      </c>
      <c r="R4553" s="32">
        <v>0.023643</v>
      </c>
      <c r="S4553" s="32">
        <v>0.024558</v>
      </c>
      <c r="T4553" s="32">
        <v>0.031526</v>
      </c>
      <c r="U4553" s="32">
        <v>0.9809</v>
      </c>
      <c r="V4553" s="32">
        <v>0.108414</v>
      </c>
      <c r="W4553" s="32">
        <v>0.6062</v>
      </c>
    </row>
    <row r="4554" ht="14.25" customHeight="1">
      <c r="B4554" s="61">
        <v>39569.0</v>
      </c>
      <c r="C4554" s="32">
        <v>16122.0</v>
      </c>
      <c r="D4554" s="32">
        <v>15967.0</v>
      </c>
      <c r="E4554" s="32">
        <v>73.275</v>
      </c>
      <c r="F4554" s="32">
        <v>104.43</v>
      </c>
      <c r="G4554" s="32">
        <v>1.5474</v>
      </c>
      <c r="H4554" s="32">
        <v>0.009576</v>
      </c>
      <c r="I4554" s="32">
        <v>0.14309</v>
      </c>
      <c r="J4554" s="32" t="s">
        <v>958</v>
      </c>
      <c r="K4554" s="32">
        <v>1.9748</v>
      </c>
      <c r="L4554" s="32">
        <v>0.032782</v>
      </c>
      <c r="M4554" s="32">
        <v>0.3168</v>
      </c>
      <c r="N4554" s="32">
        <v>0.09975</v>
      </c>
      <c r="O4554" s="32">
        <v>0.01458</v>
      </c>
      <c r="P4554" s="32">
        <v>0.927</v>
      </c>
      <c r="Q4554" s="32">
        <v>1.54751</v>
      </c>
      <c r="R4554" s="32">
        <v>0.023657</v>
      </c>
      <c r="S4554" s="32">
        <v>0.024716</v>
      </c>
      <c r="T4554" s="32">
        <v>0.031716</v>
      </c>
      <c r="U4554" s="32">
        <v>0.9812</v>
      </c>
      <c r="V4554" s="32">
        <v>0.108401</v>
      </c>
      <c r="W4554" s="32">
        <v>0.6002</v>
      </c>
    </row>
    <row r="4555" ht="14.25" customHeight="1">
      <c r="B4555" s="61">
        <v>39568.0</v>
      </c>
      <c r="C4555" s="32">
        <v>16122.0</v>
      </c>
      <c r="D4555" s="32">
        <v>15967.0</v>
      </c>
      <c r="E4555" s="32">
        <v>72.509</v>
      </c>
      <c r="F4555" s="32">
        <v>103.92</v>
      </c>
      <c r="G4555" s="32">
        <v>1.5622</v>
      </c>
      <c r="H4555" s="32">
        <v>0.009624</v>
      </c>
      <c r="I4555" s="32">
        <v>0.14309</v>
      </c>
      <c r="J4555" s="32" t="s">
        <v>958</v>
      </c>
      <c r="K4555" s="32">
        <v>1.9869</v>
      </c>
      <c r="L4555" s="32">
        <v>0.032814</v>
      </c>
      <c r="M4555" s="32">
        <v>0.3172</v>
      </c>
      <c r="N4555" s="32">
        <v>0.0997</v>
      </c>
      <c r="O4555" s="32">
        <v>0.01458</v>
      </c>
      <c r="P4555" s="32">
        <v>0.9268</v>
      </c>
      <c r="Q4555" s="32">
        <v>1.54847</v>
      </c>
      <c r="R4555" s="32">
        <v>0.023699</v>
      </c>
      <c r="S4555" s="32">
        <v>0.024664</v>
      </c>
      <c r="T4555" s="32">
        <v>0.031531</v>
      </c>
      <c r="U4555" s="32">
        <v>0.9921</v>
      </c>
      <c r="V4555" s="32">
        <v>0.108337</v>
      </c>
      <c r="W4555" s="32">
        <v>0.6017</v>
      </c>
    </row>
    <row r="4556" ht="14.25" customHeight="1">
      <c r="B4556" s="61">
        <v>39567.0</v>
      </c>
      <c r="C4556" s="32">
        <v>16122.0</v>
      </c>
      <c r="D4556" s="32">
        <v>15967.0</v>
      </c>
      <c r="E4556" s="32">
        <v>72.895</v>
      </c>
      <c r="F4556" s="32">
        <v>104.02</v>
      </c>
      <c r="G4556" s="32">
        <v>1.5572</v>
      </c>
      <c r="H4556" s="32">
        <v>0.009614</v>
      </c>
      <c r="I4556" s="32">
        <v>0.14316</v>
      </c>
      <c r="J4556" s="32" t="s">
        <v>958</v>
      </c>
      <c r="K4556" s="32">
        <v>1.9697</v>
      </c>
      <c r="L4556" s="32">
        <v>0.032862</v>
      </c>
      <c r="M4556" s="32">
        <v>0.3171</v>
      </c>
      <c r="N4556" s="32">
        <v>0.0997</v>
      </c>
      <c r="O4556" s="32">
        <v>0.01458</v>
      </c>
      <c r="P4556" s="32">
        <v>0.9268</v>
      </c>
      <c r="Q4556" s="32">
        <v>1.55039</v>
      </c>
      <c r="R4556" s="32">
        <v>0.023747</v>
      </c>
      <c r="S4556" s="32">
        <v>0.024811</v>
      </c>
      <c r="T4556" s="32">
        <v>0.031536</v>
      </c>
      <c r="U4556" s="32">
        <v>0.9875</v>
      </c>
      <c r="V4556" s="32">
        <v>0.108307</v>
      </c>
      <c r="W4556" s="32">
        <v>0.5861</v>
      </c>
    </row>
    <row r="4557" ht="14.25" customHeight="1">
      <c r="B4557" s="61">
        <v>39566.0</v>
      </c>
      <c r="C4557" s="32">
        <v>16122.0</v>
      </c>
      <c r="D4557" s="32">
        <v>15964.0</v>
      </c>
      <c r="E4557" s="32">
        <v>72.504</v>
      </c>
      <c r="F4557" s="32">
        <v>104.19</v>
      </c>
      <c r="G4557" s="32">
        <v>1.5657</v>
      </c>
      <c r="H4557" s="32">
        <v>0.009598</v>
      </c>
      <c r="I4557" s="32">
        <v>0.14279</v>
      </c>
      <c r="J4557" s="32" t="s">
        <v>958</v>
      </c>
      <c r="K4557" s="32">
        <v>1.9914</v>
      </c>
      <c r="L4557" s="32">
        <v>0.03283</v>
      </c>
      <c r="M4557" s="32">
        <v>0.3165</v>
      </c>
      <c r="N4557" s="32">
        <v>0.10038</v>
      </c>
      <c r="O4557" s="32">
        <v>0.01458</v>
      </c>
      <c r="P4557" s="32">
        <v>0.9268</v>
      </c>
      <c r="Q4557" s="32">
        <v>1.55159</v>
      </c>
      <c r="R4557" s="32">
        <v>0.023722</v>
      </c>
      <c r="S4557" s="32">
        <v>0.024857</v>
      </c>
      <c r="T4557" s="32">
        <v>0.031546</v>
      </c>
      <c r="U4557" s="32">
        <v>0.9876</v>
      </c>
      <c r="V4557" s="32">
        <v>0.108489</v>
      </c>
      <c r="W4557" s="32">
        <v>0.5923</v>
      </c>
    </row>
    <row r="4558" ht="14.25" customHeight="1">
      <c r="B4558" s="61">
        <v>39563.0</v>
      </c>
      <c r="C4558" s="32">
        <v>16119.0</v>
      </c>
      <c r="D4558" s="32">
        <v>15961.0</v>
      </c>
      <c r="E4558" s="32">
        <v>72.79</v>
      </c>
      <c r="F4558" s="32">
        <v>104.43</v>
      </c>
      <c r="G4558" s="32">
        <v>1.563</v>
      </c>
      <c r="H4558" s="32">
        <v>0.009576</v>
      </c>
      <c r="I4558" s="32">
        <v>0.14266</v>
      </c>
      <c r="J4558" s="32" t="s">
        <v>958</v>
      </c>
      <c r="K4558" s="32">
        <v>1.9858</v>
      </c>
      <c r="L4558" s="32">
        <v>0.032895</v>
      </c>
      <c r="M4558" s="32">
        <v>0.3167</v>
      </c>
      <c r="N4558" s="32">
        <v>0.10053</v>
      </c>
      <c r="O4558" s="32">
        <v>0.01458</v>
      </c>
      <c r="P4558" s="32">
        <v>0.9272</v>
      </c>
      <c r="Q4558" s="32">
        <v>1.54739</v>
      </c>
      <c r="R4558" s="32">
        <v>0.023881</v>
      </c>
      <c r="S4558" s="32">
        <v>0.024913</v>
      </c>
      <c r="T4558" s="32">
        <v>0.031556</v>
      </c>
      <c r="U4558" s="32">
        <v>0.9865</v>
      </c>
      <c r="V4558" s="32">
        <v>0.108372</v>
      </c>
      <c r="W4558" s="32">
        <v>0.5999</v>
      </c>
    </row>
    <row r="4559" ht="14.25" customHeight="1">
      <c r="B4559" s="61">
        <v>39562.0</v>
      </c>
      <c r="C4559" s="32">
        <v>16118.0</v>
      </c>
      <c r="D4559" s="32">
        <v>15963.0</v>
      </c>
      <c r="E4559" s="32">
        <v>72.535</v>
      </c>
      <c r="F4559" s="32">
        <v>104.27</v>
      </c>
      <c r="G4559" s="32">
        <v>1.5682</v>
      </c>
      <c r="H4559" s="32">
        <v>0.009593</v>
      </c>
      <c r="I4559" s="32">
        <v>0.14311</v>
      </c>
      <c r="J4559" s="32" t="s">
        <v>958</v>
      </c>
      <c r="K4559" s="32">
        <v>1.974</v>
      </c>
      <c r="L4559" s="32">
        <v>0.032949</v>
      </c>
      <c r="M4559" s="32">
        <v>0.3179</v>
      </c>
      <c r="N4559" s="32">
        <v>0.10037</v>
      </c>
      <c r="O4559" s="32">
        <v>0.01458</v>
      </c>
      <c r="P4559" s="32">
        <v>0.927</v>
      </c>
      <c r="Q4559" s="32">
        <v>1.54871</v>
      </c>
      <c r="R4559" s="32">
        <v>0.023895</v>
      </c>
      <c r="S4559" s="32">
        <v>0.024894</v>
      </c>
      <c r="T4559" s="32">
        <v>0.031751</v>
      </c>
      <c r="U4559" s="32">
        <v>0.986</v>
      </c>
      <c r="V4559" s="32">
        <v>0.108519</v>
      </c>
      <c r="W4559" s="32">
        <v>0.5969</v>
      </c>
    </row>
    <row r="4560" ht="14.25" customHeight="1">
      <c r="B4560" s="61">
        <v>39561.0</v>
      </c>
      <c r="C4560" s="32">
        <v>16115.0</v>
      </c>
      <c r="D4560" s="32">
        <v>15960.0</v>
      </c>
      <c r="E4560" s="32">
        <v>71.819</v>
      </c>
      <c r="F4560" s="32">
        <v>103.38</v>
      </c>
      <c r="G4560" s="32">
        <v>1.5889</v>
      </c>
      <c r="H4560" s="32">
        <v>0.009673</v>
      </c>
      <c r="I4560" s="32">
        <v>0.14322</v>
      </c>
      <c r="J4560" s="32" t="s">
        <v>958</v>
      </c>
      <c r="K4560" s="32">
        <v>1.9804</v>
      </c>
      <c r="L4560" s="32">
        <v>0.033003</v>
      </c>
      <c r="M4560" s="32">
        <v>0.3188</v>
      </c>
      <c r="N4560" s="32">
        <v>0.10092</v>
      </c>
      <c r="O4560" s="32">
        <v>0.01458</v>
      </c>
      <c r="P4560" s="32">
        <v>0.9276</v>
      </c>
      <c r="Q4560" s="32">
        <v>1.54871</v>
      </c>
      <c r="R4560" s="32">
        <v>0.023895</v>
      </c>
      <c r="S4560" s="32">
        <v>0.024956</v>
      </c>
      <c r="T4560" s="32">
        <v>0.031797</v>
      </c>
      <c r="U4560" s="32">
        <v>0.9833</v>
      </c>
      <c r="V4560" s="32">
        <v>0.108342</v>
      </c>
      <c r="W4560" s="32">
        <v>0.6042</v>
      </c>
    </row>
    <row r="4561" ht="14.25" customHeight="1">
      <c r="B4561" s="61">
        <v>39560.0</v>
      </c>
      <c r="C4561" s="32">
        <v>16116.0</v>
      </c>
      <c r="D4561" s="32">
        <v>15958.0</v>
      </c>
      <c r="E4561" s="32">
        <v>71.329</v>
      </c>
      <c r="F4561" s="32">
        <v>103.03</v>
      </c>
      <c r="G4561" s="32">
        <v>1.5991</v>
      </c>
      <c r="H4561" s="32">
        <v>0.009706</v>
      </c>
      <c r="I4561" s="32">
        <v>0.14308</v>
      </c>
      <c r="J4561" s="32" t="s">
        <v>958</v>
      </c>
      <c r="K4561" s="32">
        <v>1.9954</v>
      </c>
      <c r="L4561" s="32">
        <v>0.033047</v>
      </c>
      <c r="M4561" s="32">
        <v>0.3185</v>
      </c>
      <c r="N4561" s="32">
        <v>0.10003</v>
      </c>
      <c r="O4561" s="32">
        <v>0.01458</v>
      </c>
      <c r="P4561" s="32">
        <v>0.9276</v>
      </c>
      <c r="Q4561" s="32">
        <v>1.56152</v>
      </c>
      <c r="R4561" s="32">
        <v>0.023862</v>
      </c>
      <c r="S4561" s="32">
        <v>0.025025</v>
      </c>
      <c r="T4561" s="32">
        <v>0.031837</v>
      </c>
      <c r="U4561" s="32">
        <v>0.9919</v>
      </c>
      <c r="V4561" s="32">
        <v>0.10879</v>
      </c>
      <c r="W4561" s="32">
        <v>0.6031</v>
      </c>
    </row>
    <row r="4562" ht="14.25" customHeight="1">
      <c r="B4562" s="61">
        <v>39559.0</v>
      </c>
      <c r="C4562" s="32">
        <v>16116.0</v>
      </c>
      <c r="D4562" s="32">
        <v>15961.0</v>
      </c>
      <c r="E4562" s="32">
        <v>71.647</v>
      </c>
      <c r="F4562" s="32">
        <v>103.27</v>
      </c>
      <c r="G4562" s="32">
        <v>1.5912</v>
      </c>
      <c r="H4562" s="32">
        <v>0.009683</v>
      </c>
      <c r="I4562" s="32">
        <v>0.1429</v>
      </c>
      <c r="J4562" s="32" t="s">
        <v>958</v>
      </c>
      <c r="K4562" s="32">
        <v>1.9804</v>
      </c>
      <c r="L4562" s="32">
        <v>0.033025</v>
      </c>
      <c r="M4562" s="32">
        <v>0.3186</v>
      </c>
      <c r="N4562" s="32">
        <v>0.1006</v>
      </c>
      <c r="O4562" s="32">
        <v>0.01458</v>
      </c>
      <c r="P4562" s="32">
        <v>0.9268</v>
      </c>
      <c r="Q4562" s="32">
        <v>1.55958</v>
      </c>
      <c r="R4562" s="32">
        <v>0.023912</v>
      </c>
      <c r="S4562" s="32">
        <v>0.025056</v>
      </c>
      <c r="T4562" s="32">
        <v>0.031742</v>
      </c>
      <c r="U4562" s="32">
        <v>0.9947</v>
      </c>
      <c r="V4562" s="32">
        <v>0.108755</v>
      </c>
      <c r="W4562" s="32">
        <v>0.5998</v>
      </c>
    </row>
    <row r="4563" ht="14.25" customHeight="1">
      <c r="B4563" s="61">
        <v>39556.0</v>
      </c>
      <c r="C4563" s="32">
        <v>16114.0</v>
      </c>
      <c r="D4563" s="32">
        <v>15959.0</v>
      </c>
      <c r="E4563" s="32">
        <v>72.012</v>
      </c>
      <c r="F4563" s="32">
        <v>103.67</v>
      </c>
      <c r="G4563" s="32">
        <v>1.5818</v>
      </c>
      <c r="H4563" s="32">
        <v>0.009645</v>
      </c>
      <c r="I4563" s="32">
        <v>0.14298</v>
      </c>
      <c r="J4563" s="32" t="s">
        <v>958</v>
      </c>
      <c r="K4563" s="32">
        <v>1.9979</v>
      </c>
      <c r="L4563" s="32">
        <v>0.032884</v>
      </c>
      <c r="M4563" s="32">
        <v>0.3175</v>
      </c>
      <c r="N4563" s="32">
        <v>0.10021</v>
      </c>
      <c r="O4563" s="32">
        <v>0.01458</v>
      </c>
      <c r="P4563" s="32">
        <v>0.927</v>
      </c>
      <c r="Q4563" s="32">
        <v>1.5625</v>
      </c>
      <c r="R4563" s="32">
        <v>0.023872</v>
      </c>
      <c r="S4563" s="32">
        <v>0.02505</v>
      </c>
      <c r="T4563" s="32">
        <v>0.031727</v>
      </c>
      <c r="U4563" s="32">
        <v>0.9958</v>
      </c>
      <c r="V4563" s="32">
        <v>0.108696</v>
      </c>
      <c r="W4563" s="32">
        <v>0.5992</v>
      </c>
    </row>
    <row r="4564" ht="14.25" customHeight="1">
      <c r="B4564" s="61">
        <v>39555.0</v>
      </c>
      <c r="C4564" s="32">
        <v>16106.0</v>
      </c>
      <c r="D4564" s="32">
        <v>15956.0</v>
      </c>
      <c r="E4564" s="32">
        <v>71.68</v>
      </c>
      <c r="F4564" s="32">
        <v>102.48</v>
      </c>
      <c r="G4564" s="32">
        <v>1.5908</v>
      </c>
      <c r="H4564" s="32">
        <v>0.009758</v>
      </c>
      <c r="I4564" s="32">
        <v>0.14318</v>
      </c>
      <c r="J4564" s="32" t="s">
        <v>958</v>
      </c>
      <c r="K4564" s="32">
        <v>1.9912</v>
      </c>
      <c r="L4564" s="32">
        <v>0.032992</v>
      </c>
      <c r="M4564" s="32">
        <v>0.3179</v>
      </c>
      <c r="N4564" s="32">
        <v>0.10001</v>
      </c>
      <c r="O4564" s="32">
        <v>0.01458</v>
      </c>
      <c r="P4564" s="32">
        <v>0.927</v>
      </c>
      <c r="Q4564" s="32">
        <v>1.56764</v>
      </c>
      <c r="R4564" s="32">
        <v>0.023817</v>
      </c>
      <c r="S4564" s="32">
        <v>0.025132</v>
      </c>
      <c r="T4564" s="32">
        <v>0.031817</v>
      </c>
      <c r="U4564" s="32">
        <v>0.9896</v>
      </c>
      <c r="V4564" s="32">
        <v>0.108815</v>
      </c>
      <c r="W4564" s="32">
        <v>0.6044</v>
      </c>
    </row>
    <row r="4565" ht="14.25" customHeight="1">
      <c r="B4565" s="61">
        <v>39554.0</v>
      </c>
      <c r="C4565" s="32">
        <v>16117.0</v>
      </c>
      <c r="D4565" s="32">
        <v>15958.0</v>
      </c>
      <c r="E4565" s="32">
        <v>71.408</v>
      </c>
      <c r="F4565" s="32">
        <v>101.83</v>
      </c>
      <c r="G4565" s="32">
        <v>1.5948</v>
      </c>
      <c r="H4565" s="32">
        <v>0.00982</v>
      </c>
      <c r="I4565" s="32">
        <v>0.14302</v>
      </c>
      <c r="J4565" s="32" t="s">
        <v>958</v>
      </c>
      <c r="K4565" s="32">
        <v>1.9723</v>
      </c>
      <c r="L4565" s="32">
        <v>0.033067</v>
      </c>
      <c r="M4565" s="32">
        <v>0.3171</v>
      </c>
      <c r="N4565" s="32">
        <v>0.10107</v>
      </c>
      <c r="O4565" s="32">
        <v>0.01458</v>
      </c>
      <c r="P4565" s="32">
        <v>0.9272</v>
      </c>
      <c r="Q4565" s="32">
        <v>1.57418</v>
      </c>
      <c r="R4565" s="32">
        <v>0.023921</v>
      </c>
      <c r="S4565" s="32">
        <v>0.025031</v>
      </c>
      <c r="T4565" s="32">
        <v>0.031767</v>
      </c>
      <c r="U4565" s="32">
        <v>0.9991</v>
      </c>
      <c r="V4565" s="32">
        <v>0.108815</v>
      </c>
      <c r="W4565" s="32">
        <v>0.6008</v>
      </c>
    </row>
    <row r="4566" ht="14.25" customHeight="1">
      <c r="B4566" s="61">
        <v>39553.0</v>
      </c>
      <c r="C4566" s="32">
        <v>16114.0</v>
      </c>
      <c r="D4566" s="32">
        <v>15955.0</v>
      </c>
      <c r="E4566" s="32">
        <v>72.023</v>
      </c>
      <c r="F4566" s="32">
        <v>101.83</v>
      </c>
      <c r="G4566" s="32">
        <v>1.579</v>
      </c>
      <c r="H4566" s="32">
        <v>0.00982</v>
      </c>
      <c r="I4566" s="32">
        <v>0.143</v>
      </c>
      <c r="J4566" s="32" t="s">
        <v>958</v>
      </c>
      <c r="K4566" s="32">
        <v>1.9626</v>
      </c>
      <c r="L4566" s="32">
        <v>0.03305</v>
      </c>
      <c r="M4566" s="32">
        <v>0.3156</v>
      </c>
      <c r="N4566" s="32">
        <v>0.10076</v>
      </c>
      <c r="O4566" s="32">
        <v>0.01458</v>
      </c>
      <c r="P4566" s="32">
        <v>0.9272</v>
      </c>
      <c r="Q4566" s="32">
        <v>1.57183</v>
      </c>
      <c r="R4566" s="32">
        <v>0.023909</v>
      </c>
      <c r="S4566" s="32">
        <v>0.024981</v>
      </c>
      <c r="T4566" s="32">
        <v>0.031626</v>
      </c>
      <c r="U4566" s="32">
        <v>0.9821</v>
      </c>
      <c r="V4566" s="32">
        <v>0.108578</v>
      </c>
      <c r="W4566" s="32">
        <v>0.5961</v>
      </c>
    </row>
    <row r="4567" ht="14.25" customHeight="1">
      <c r="B4567" s="61">
        <v>39552.0</v>
      </c>
      <c r="C4567" s="32">
        <v>16114.0</v>
      </c>
      <c r="D4567" s="32">
        <v>15955.0</v>
      </c>
      <c r="E4567" s="32">
        <v>71.875</v>
      </c>
      <c r="F4567" s="32">
        <v>101.1</v>
      </c>
      <c r="G4567" s="32">
        <v>1.5832</v>
      </c>
      <c r="H4567" s="32">
        <v>0.009892</v>
      </c>
      <c r="I4567" s="32">
        <v>0.14286</v>
      </c>
      <c r="J4567" s="32" t="s">
        <v>958</v>
      </c>
      <c r="K4567" s="32">
        <v>1.9784</v>
      </c>
      <c r="L4567" s="32">
        <v>0.032988</v>
      </c>
      <c r="M4567" s="32">
        <v>0.3161</v>
      </c>
      <c r="N4567" s="32">
        <v>0.10207</v>
      </c>
      <c r="O4567" s="32">
        <v>0.01459</v>
      </c>
      <c r="P4567" s="32">
        <v>0.9268</v>
      </c>
      <c r="Q4567" s="32">
        <v>1.57406</v>
      </c>
      <c r="R4567" s="32">
        <v>0.024004</v>
      </c>
      <c r="S4567" s="32">
        <v>0.025013</v>
      </c>
      <c r="T4567" s="32">
        <v>0.031666</v>
      </c>
      <c r="U4567" s="32">
        <v>0.9812</v>
      </c>
      <c r="V4567" s="32">
        <v>0.108448</v>
      </c>
      <c r="W4567" s="32">
        <v>0.5932</v>
      </c>
    </row>
    <row r="4568" ht="14.25" customHeight="1">
      <c r="B4568" s="61">
        <v>39549.0</v>
      </c>
      <c r="C4568" s="32">
        <v>16116.0</v>
      </c>
      <c r="D4568" s="32">
        <v>15957.0</v>
      </c>
      <c r="E4568" s="32">
        <v>71.808</v>
      </c>
      <c r="F4568" s="32">
        <v>100.96</v>
      </c>
      <c r="G4568" s="32">
        <v>1.5808</v>
      </c>
      <c r="H4568" s="32">
        <v>0.009905</v>
      </c>
      <c r="I4568" s="32">
        <v>0.14272</v>
      </c>
      <c r="J4568" s="32" t="s">
        <v>958</v>
      </c>
      <c r="K4568" s="32">
        <v>1.9691</v>
      </c>
      <c r="L4568" s="32">
        <v>0.033002</v>
      </c>
      <c r="M4568" s="32">
        <v>0.3172</v>
      </c>
      <c r="N4568" s="32">
        <v>0.10232</v>
      </c>
      <c r="O4568" s="32">
        <v>0.01459</v>
      </c>
      <c r="P4568" s="32">
        <v>0.9268</v>
      </c>
      <c r="Q4568" s="32">
        <v>1.58316</v>
      </c>
      <c r="R4568" s="32">
        <v>0.024067</v>
      </c>
      <c r="S4568" s="32">
        <v>0.025022</v>
      </c>
      <c r="T4568" s="32">
        <v>0.031681</v>
      </c>
      <c r="U4568" s="32">
        <v>0.977</v>
      </c>
      <c r="V4568" s="32">
        <v>0.108897</v>
      </c>
      <c r="W4568" s="32">
        <v>0.5919</v>
      </c>
    </row>
    <row r="4569" ht="14.25" customHeight="1">
      <c r="B4569" s="61">
        <v>39548.0</v>
      </c>
      <c r="C4569" s="32">
        <v>16117.0</v>
      </c>
      <c r="D4569" s="32">
        <v>15959.0</v>
      </c>
      <c r="E4569" s="32">
        <v>72.117</v>
      </c>
      <c r="F4569" s="32">
        <v>101.95</v>
      </c>
      <c r="G4569" s="32">
        <v>1.5742</v>
      </c>
      <c r="H4569" s="32">
        <v>0.009809</v>
      </c>
      <c r="I4569" s="32">
        <v>0.14304</v>
      </c>
      <c r="J4569" s="32" t="s">
        <v>958</v>
      </c>
      <c r="K4569" s="32">
        <v>1.9707</v>
      </c>
      <c r="L4569" s="32">
        <v>0.033005</v>
      </c>
      <c r="M4569" s="32">
        <v>0.3183</v>
      </c>
      <c r="N4569" s="32">
        <v>0.10241</v>
      </c>
      <c r="O4569" s="32">
        <v>0.01459</v>
      </c>
      <c r="P4569" s="32">
        <v>0.9285</v>
      </c>
      <c r="Q4569" s="32">
        <v>1.58328</v>
      </c>
      <c r="R4569" s="32">
        <v>0.024038</v>
      </c>
      <c r="S4569" s="32">
        <v>0.024966</v>
      </c>
      <c r="T4569" s="32">
        <v>0.031776</v>
      </c>
      <c r="U4569" s="32">
        <v>0.9808</v>
      </c>
      <c r="V4569" s="32">
        <v>0.108743</v>
      </c>
      <c r="W4569" s="32">
        <v>0.5938</v>
      </c>
    </row>
    <row r="4570" ht="14.25" customHeight="1">
      <c r="B4570" s="61">
        <v>39547.0</v>
      </c>
      <c r="C4570" s="32">
        <v>16114.0</v>
      </c>
      <c r="D4570" s="32">
        <v>15961.0</v>
      </c>
      <c r="E4570" s="32">
        <v>71.833</v>
      </c>
      <c r="F4570" s="32">
        <v>101.81</v>
      </c>
      <c r="G4570" s="32">
        <v>1.5831</v>
      </c>
      <c r="H4570" s="32">
        <v>0.009823</v>
      </c>
      <c r="I4570" s="32">
        <v>0.14282</v>
      </c>
      <c r="J4570" s="32" t="s">
        <v>958</v>
      </c>
      <c r="K4570" s="32">
        <v>1.9758</v>
      </c>
      <c r="L4570" s="32">
        <v>0.032832</v>
      </c>
      <c r="M4570" s="32">
        <v>0.3145</v>
      </c>
      <c r="N4570" s="32">
        <v>0.10231</v>
      </c>
      <c r="O4570" s="32">
        <v>0.01459</v>
      </c>
      <c r="P4570" s="32">
        <v>0.9294</v>
      </c>
      <c r="Q4570" s="32">
        <v>1.58165</v>
      </c>
      <c r="R4570" s="32">
        <v>0.023981</v>
      </c>
      <c r="S4570" s="32">
        <v>0.024994</v>
      </c>
      <c r="T4570" s="32">
        <v>0.031462</v>
      </c>
      <c r="U4570" s="32">
        <v>0.982</v>
      </c>
      <c r="V4570" s="32">
        <v>0.10846</v>
      </c>
      <c r="W4570" s="32">
        <v>0.5921</v>
      </c>
    </row>
    <row r="4571" ht="14.25" customHeight="1">
      <c r="B4571" s="61">
        <v>39546.0</v>
      </c>
      <c r="C4571" s="32">
        <v>16109.0</v>
      </c>
      <c r="D4571" s="32">
        <v>15958.0</v>
      </c>
      <c r="E4571" s="32">
        <v>72.232</v>
      </c>
      <c r="F4571" s="32">
        <v>102.66</v>
      </c>
      <c r="G4571" s="32">
        <v>1.5712</v>
      </c>
      <c r="H4571" s="32">
        <v>0.009741</v>
      </c>
      <c r="I4571" s="32">
        <v>0.14284</v>
      </c>
      <c r="J4571" s="32" t="s">
        <v>958</v>
      </c>
      <c r="K4571" s="32">
        <v>1.9697</v>
      </c>
      <c r="L4571" s="32">
        <v>0.032764</v>
      </c>
      <c r="M4571" s="32">
        <v>0.3134</v>
      </c>
      <c r="N4571" s="32">
        <v>0.10245</v>
      </c>
      <c r="O4571" s="32">
        <v>0.01458</v>
      </c>
      <c r="P4571" s="32">
        <v>0.9292</v>
      </c>
      <c r="Q4571" s="32">
        <v>1.58655</v>
      </c>
      <c r="R4571" s="32">
        <v>0.024155</v>
      </c>
      <c r="S4571" s="32">
        <v>0.024963</v>
      </c>
      <c r="T4571" s="32">
        <v>0.031499</v>
      </c>
      <c r="U4571" s="32">
        <v>0.9868</v>
      </c>
      <c r="V4571" s="32">
        <v>0.108696</v>
      </c>
      <c r="W4571" s="32">
        <v>0.5898</v>
      </c>
    </row>
    <row r="4572" ht="14.25" customHeight="1">
      <c r="B4572" s="61">
        <v>39545.0</v>
      </c>
      <c r="C4572" s="32">
        <v>16119.0</v>
      </c>
      <c r="D4572" s="32">
        <v>15960.0</v>
      </c>
      <c r="E4572" s="32">
        <v>72.202</v>
      </c>
      <c r="F4572" s="32">
        <v>102.4</v>
      </c>
      <c r="G4572" s="32">
        <v>1.5711</v>
      </c>
      <c r="H4572" s="32">
        <v>0.009766</v>
      </c>
      <c r="I4572" s="32">
        <v>0.14282</v>
      </c>
      <c r="J4572" s="32" t="s">
        <v>958</v>
      </c>
      <c r="K4572" s="32">
        <v>1.9883</v>
      </c>
      <c r="L4572" s="32">
        <v>0.03288</v>
      </c>
      <c r="M4572" s="32">
        <v>0.3136</v>
      </c>
      <c r="N4572" s="32">
        <v>0.10267</v>
      </c>
      <c r="O4572" s="32">
        <v>0.01458</v>
      </c>
      <c r="P4572" s="32">
        <v>0.9292</v>
      </c>
      <c r="Q4572" s="32">
        <v>1.59033</v>
      </c>
      <c r="R4572" s="32">
        <v>0.024155</v>
      </c>
      <c r="S4572" s="32">
        <v>0.025031</v>
      </c>
      <c r="T4572" s="32">
        <v>0.031646</v>
      </c>
      <c r="U4572" s="32">
        <v>0.9861</v>
      </c>
      <c r="V4572" s="32">
        <v>0.108814</v>
      </c>
      <c r="W4572" s="32">
        <v>0.5862</v>
      </c>
    </row>
    <row r="4573" ht="14.25" customHeight="1">
      <c r="B4573" s="61">
        <v>39542.0</v>
      </c>
      <c r="C4573" s="32">
        <v>16115.0</v>
      </c>
      <c r="D4573" s="32">
        <v>15960.0</v>
      </c>
      <c r="E4573" s="32">
        <v>72.021</v>
      </c>
      <c r="F4573" s="32">
        <v>101.47</v>
      </c>
      <c r="G4573" s="32">
        <v>1.5737</v>
      </c>
      <c r="H4573" s="32">
        <v>0.009855</v>
      </c>
      <c r="I4573" s="32">
        <v>0.1425</v>
      </c>
      <c r="J4573" s="32" t="s">
        <v>958</v>
      </c>
      <c r="K4573" s="32">
        <v>1.9933</v>
      </c>
      <c r="L4573" s="32">
        <v>0.032875</v>
      </c>
      <c r="M4573" s="32">
        <v>0.313</v>
      </c>
      <c r="N4573" s="32">
        <v>0.10246</v>
      </c>
      <c r="O4573" s="32">
        <v>0.01458</v>
      </c>
      <c r="P4573" s="32">
        <v>0.9296</v>
      </c>
      <c r="Q4573" s="32">
        <v>1.59058</v>
      </c>
      <c r="R4573" s="32">
        <v>0.024067</v>
      </c>
      <c r="S4573" s="32">
        <v>0.025003</v>
      </c>
      <c r="T4573" s="32">
        <v>0.031586</v>
      </c>
      <c r="U4573" s="32">
        <v>0.9915</v>
      </c>
      <c r="V4573" s="32">
        <v>0.108389</v>
      </c>
      <c r="W4573" s="32">
        <v>0.5851</v>
      </c>
    </row>
    <row r="4574" ht="14.25" customHeight="1">
      <c r="B4574" s="61">
        <v>39541.0</v>
      </c>
      <c r="C4574" s="32">
        <v>16119.0</v>
      </c>
      <c r="D4574" s="32">
        <v>15960.0</v>
      </c>
      <c r="E4574" s="32">
        <v>72.217</v>
      </c>
      <c r="F4574" s="32">
        <v>102.26</v>
      </c>
      <c r="G4574" s="32">
        <v>1.5684</v>
      </c>
      <c r="H4574" s="32">
        <v>0.009779</v>
      </c>
      <c r="I4574" s="32">
        <v>0.14254</v>
      </c>
      <c r="J4574" s="32" t="s">
        <v>958</v>
      </c>
      <c r="K4574" s="32">
        <v>1.9968</v>
      </c>
      <c r="L4574" s="32">
        <v>0.032876</v>
      </c>
      <c r="M4574" s="32">
        <v>0.3131</v>
      </c>
      <c r="N4574" s="32">
        <v>0.10251</v>
      </c>
      <c r="O4574" s="32">
        <v>0.01458</v>
      </c>
      <c r="P4574" s="32">
        <v>0.9272</v>
      </c>
      <c r="Q4574" s="32">
        <v>1.59236</v>
      </c>
      <c r="R4574" s="32">
        <v>0.02416</v>
      </c>
      <c r="S4574" s="32">
        <v>0.025028</v>
      </c>
      <c r="T4574" s="32">
        <v>0.031606</v>
      </c>
      <c r="U4574" s="32">
        <v>0.9954</v>
      </c>
      <c r="V4574" s="32">
        <v>0.108342</v>
      </c>
      <c r="W4574" s="32">
        <v>0.5816</v>
      </c>
    </row>
    <row r="4575" ht="14.25" customHeight="1">
      <c r="B4575" s="61">
        <v>39540.0</v>
      </c>
      <c r="C4575" s="32">
        <v>16118.0</v>
      </c>
      <c r="D4575" s="32">
        <v>15960.0</v>
      </c>
      <c r="E4575" s="32">
        <v>72.259</v>
      </c>
      <c r="F4575" s="32">
        <v>102.36</v>
      </c>
      <c r="G4575" s="32">
        <v>1.5686</v>
      </c>
      <c r="H4575" s="32">
        <v>0.009768</v>
      </c>
      <c r="I4575" s="32">
        <v>0.14248</v>
      </c>
      <c r="J4575" s="32" t="s">
        <v>958</v>
      </c>
      <c r="K4575" s="32">
        <v>1.9874</v>
      </c>
      <c r="L4575" s="32">
        <v>0.032922</v>
      </c>
      <c r="M4575" s="32">
        <v>0.3135</v>
      </c>
      <c r="N4575" s="32">
        <v>0.10249</v>
      </c>
      <c r="O4575" s="32">
        <v>0.01458</v>
      </c>
      <c r="P4575" s="32">
        <v>0.9274</v>
      </c>
      <c r="Q4575" s="32">
        <v>1.59312</v>
      </c>
      <c r="R4575" s="32">
        <v>0.024105</v>
      </c>
      <c r="S4575" s="32">
        <v>0.025041</v>
      </c>
      <c r="T4575" s="32">
        <v>0.031686</v>
      </c>
      <c r="U4575" s="32">
        <v>0.984</v>
      </c>
      <c r="V4575" s="32">
        <v>0.108519</v>
      </c>
      <c r="W4575" s="32">
        <v>0.5788</v>
      </c>
    </row>
    <row r="4576" ht="14.25" customHeight="1">
      <c r="B4576" s="61">
        <v>39539.0</v>
      </c>
      <c r="C4576" s="32">
        <v>16115.0</v>
      </c>
      <c r="D4576" s="32">
        <v>15960.0</v>
      </c>
      <c r="E4576" s="32">
        <v>72.563</v>
      </c>
      <c r="F4576" s="32">
        <v>101.85</v>
      </c>
      <c r="G4576" s="32">
        <v>1.5614</v>
      </c>
      <c r="H4576" s="32">
        <v>0.009818</v>
      </c>
      <c r="I4576" s="32">
        <v>0.14261</v>
      </c>
      <c r="J4576" s="32" t="s">
        <v>958</v>
      </c>
      <c r="K4576" s="32">
        <v>1.9759</v>
      </c>
      <c r="L4576" s="32">
        <v>0.032993</v>
      </c>
      <c r="M4576" s="32">
        <v>0.313</v>
      </c>
      <c r="N4576" s="32">
        <v>0.10164</v>
      </c>
      <c r="O4576" s="32">
        <v>0.01458</v>
      </c>
      <c r="P4576" s="32">
        <v>0.9276</v>
      </c>
      <c r="Q4576" s="32">
        <v>1.59312</v>
      </c>
      <c r="R4576" s="32">
        <v>0.024062</v>
      </c>
      <c r="S4576" s="32">
        <v>0.025094</v>
      </c>
      <c r="T4576" s="32">
        <v>0.031746</v>
      </c>
      <c r="U4576" s="32">
        <v>0.9792</v>
      </c>
      <c r="V4576" s="32">
        <v>0.108483</v>
      </c>
      <c r="W4576" s="32">
        <v>0.5746</v>
      </c>
    </row>
    <row r="4577" ht="14.25" customHeight="1">
      <c r="B4577" s="61">
        <v>39538.0</v>
      </c>
      <c r="C4577" s="32">
        <v>16110.0</v>
      </c>
      <c r="D4577" s="32">
        <v>15960.0</v>
      </c>
      <c r="E4577" s="32">
        <v>71.802</v>
      </c>
      <c r="F4577" s="32">
        <v>99.7</v>
      </c>
      <c r="G4577" s="32">
        <v>1.5788</v>
      </c>
      <c r="H4577" s="32">
        <v>0.010031</v>
      </c>
      <c r="I4577" s="32">
        <v>0.14261</v>
      </c>
      <c r="J4577" s="32" t="s">
        <v>958</v>
      </c>
      <c r="K4577" s="32">
        <v>1.9837</v>
      </c>
      <c r="L4577" s="32">
        <v>0.032917</v>
      </c>
      <c r="M4577" s="32">
        <v>0.3139</v>
      </c>
      <c r="N4577" s="32">
        <v>0.101</v>
      </c>
      <c r="O4577" s="32">
        <v>0.01458</v>
      </c>
      <c r="P4577" s="32">
        <v>0.9276</v>
      </c>
      <c r="Q4577" s="32">
        <v>1.5949</v>
      </c>
      <c r="R4577" s="32">
        <v>0.024062</v>
      </c>
      <c r="S4577" s="32">
        <v>0.02493</v>
      </c>
      <c r="T4577" s="32">
        <v>0.031827</v>
      </c>
      <c r="U4577" s="32">
        <v>0.9754</v>
      </c>
      <c r="V4577" s="32">
        <v>0.108519</v>
      </c>
      <c r="W4577" s="32">
        <v>0.5682</v>
      </c>
    </row>
    <row r="4578" ht="14.25" customHeight="1">
      <c r="B4578" s="61">
        <v>39535.0</v>
      </c>
      <c r="C4578" s="32">
        <v>16115.0</v>
      </c>
      <c r="D4578" s="32">
        <v>15960.0</v>
      </c>
      <c r="E4578" s="32">
        <v>71.678</v>
      </c>
      <c r="F4578" s="32">
        <v>99.23</v>
      </c>
      <c r="G4578" s="32">
        <v>1.5796</v>
      </c>
      <c r="H4578" s="32">
        <v>0.010079</v>
      </c>
      <c r="I4578" s="32">
        <v>0.14261</v>
      </c>
      <c r="J4578" s="32" t="s">
        <v>958</v>
      </c>
      <c r="K4578" s="32">
        <v>1.9944</v>
      </c>
      <c r="L4578" s="32">
        <v>0.032903</v>
      </c>
      <c r="M4578" s="32">
        <v>0.3126</v>
      </c>
      <c r="N4578" s="32">
        <v>0.10082</v>
      </c>
      <c r="O4578" s="32">
        <v>0.01458</v>
      </c>
      <c r="P4578" s="32">
        <v>0.9276</v>
      </c>
      <c r="Q4578" s="32">
        <v>1.59312</v>
      </c>
      <c r="R4578" s="32">
        <v>0.023895</v>
      </c>
      <c r="S4578" s="32">
        <v>0.025078</v>
      </c>
      <c r="T4578" s="32">
        <v>0.031817</v>
      </c>
      <c r="U4578" s="32">
        <v>0.9779</v>
      </c>
      <c r="V4578" s="32">
        <v>0.108284</v>
      </c>
      <c r="W4578" s="32">
        <v>0.5736</v>
      </c>
    </row>
    <row r="4579" ht="14.25" customHeight="1">
      <c r="B4579" s="61">
        <v>39534.0</v>
      </c>
      <c r="C4579" s="32">
        <v>16110.0</v>
      </c>
      <c r="D4579" s="32">
        <v>15960.0</v>
      </c>
      <c r="E4579" s="32">
        <v>71.66</v>
      </c>
      <c r="F4579" s="32">
        <v>99.65</v>
      </c>
      <c r="G4579" s="32">
        <v>1.5779</v>
      </c>
      <c r="H4579" s="32">
        <v>0.010036</v>
      </c>
      <c r="I4579" s="32">
        <v>0.14259</v>
      </c>
      <c r="J4579" s="32" t="s">
        <v>958</v>
      </c>
      <c r="K4579" s="32">
        <v>2.0073</v>
      </c>
      <c r="L4579" s="32">
        <v>0.033176</v>
      </c>
      <c r="M4579" s="32">
        <v>0.3111</v>
      </c>
      <c r="N4579" s="32">
        <v>0.10085</v>
      </c>
      <c r="O4579" s="32">
        <v>0.01458</v>
      </c>
      <c r="P4579" s="32">
        <v>0.9272</v>
      </c>
      <c r="Q4579" s="32">
        <v>1.59109</v>
      </c>
      <c r="R4579" s="32">
        <v>0.023923</v>
      </c>
      <c r="S4579" s="32">
        <v>0.024941</v>
      </c>
      <c r="T4579" s="32">
        <v>0.031939</v>
      </c>
      <c r="U4579" s="32">
        <v>0.9816</v>
      </c>
      <c r="V4579" s="32">
        <v>0.108519</v>
      </c>
      <c r="W4579" s="32">
        <v>0.5744</v>
      </c>
    </row>
    <row r="4580" ht="14.25" customHeight="1">
      <c r="B4580" s="61">
        <v>39533.0</v>
      </c>
      <c r="C4580" s="32">
        <v>15935.0</v>
      </c>
      <c r="D4580" s="32">
        <v>15960.0</v>
      </c>
      <c r="E4580" s="32">
        <v>71.506</v>
      </c>
      <c r="F4580" s="32">
        <v>99.2</v>
      </c>
      <c r="G4580" s="32">
        <v>1.5845</v>
      </c>
      <c r="H4580" s="32">
        <v>0.010084</v>
      </c>
      <c r="I4580" s="32">
        <v>0.14226</v>
      </c>
      <c r="J4580" s="32" t="s">
        <v>958</v>
      </c>
      <c r="K4580" s="32">
        <v>2.0088</v>
      </c>
      <c r="L4580" s="32">
        <v>0.03334</v>
      </c>
      <c r="M4580" s="32">
        <v>0.3129</v>
      </c>
      <c r="N4580" s="32">
        <v>0.1008</v>
      </c>
      <c r="O4580" s="32">
        <v>0.01458</v>
      </c>
      <c r="P4580" s="32">
        <v>0.9276</v>
      </c>
      <c r="Q4580" s="32">
        <v>1.59071</v>
      </c>
      <c r="R4580" s="32">
        <v>0.024039</v>
      </c>
      <c r="S4580" s="32">
        <v>0.024913</v>
      </c>
      <c r="T4580" s="32">
        <v>0.031878</v>
      </c>
      <c r="U4580" s="32">
        <v>0.9824</v>
      </c>
      <c r="V4580" s="32">
        <v>0.108814</v>
      </c>
      <c r="W4580" s="32">
        <v>0.5779</v>
      </c>
    </row>
    <row r="4581" ht="14.25" customHeight="1">
      <c r="B4581" s="61">
        <v>39532.0</v>
      </c>
      <c r="C4581" s="32">
        <v>15818.0</v>
      </c>
      <c r="D4581" s="32">
        <v>15965.0</v>
      </c>
      <c r="E4581" s="32">
        <v>72.276</v>
      </c>
      <c r="F4581" s="32">
        <v>99.98</v>
      </c>
      <c r="G4581" s="32">
        <v>1.565</v>
      </c>
      <c r="H4581" s="32">
        <v>0.010001</v>
      </c>
      <c r="I4581" s="32">
        <v>0.14193</v>
      </c>
      <c r="J4581" s="32" t="s">
        <v>958</v>
      </c>
      <c r="K4581" s="32">
        <v>2.0059</v>
      </c>
      <c r="L4581" s="32">
        <v>0.033242</v>
      </c>
      <c r="M4581" s="32">
        <v>0.3127</v>
      </c>
      <c r="N4581" s="32">
        <v>0.10176</v>
      </c>
      <c r="O4581" s="32">
        <v>0.01458</v>
      </c>
      <c r="P4581" s="32">
        <v>0.927</v>
      </c>
      <c r="Q4581" s="32">
        <v>1.59236</v>
      </c>
      <c r="R4581" s="32">
        <v>0.024155</v>
      </c>
      <c r="S4581" s="32">
        <v>0.024922</v>
      </c>
      <c r="T4581" s="32">
        <v>0.031716</v>
      </c>
      <c r="U4581" s="32">
        <v>0.9837</v>
      </c>
      <c r="V4581" s="32">
        <v>0.108992</v>
      </c>
      <c r="W4581" s="32">
        <v>0.576</v>
      </c>
    </row>
    <row r="4582" ht="14.25" customHeight="1">
      <c r="B4582" s="61">
        <v>39531.0</v>
      </c>
      <c r="C4582" s="32">
        <v>15820.0</v>
      </c>
      <c r="D4582" s="32">
        <v>15975.0</v>
      </c>
      <c r="E4582" s="32">
        <v>72.949</v>
      </c>
      <c r="F4582" s="32">
        <v>100.75</v>
      </c>
      <c r="G4582" s="32">
        <v>1.5423</v>
      </c>
      <c r="H4582" s="32">
        <v>0.009926</v>
      </c>
      <c r="I4582" s="32">
        <v>0.14174</v>
      </c>
      <c r="J4582" s="32" t="s">
        <v>958</v>
      </c>
      <c r="K4582" s="32">
        <v>1.9855</v>
      </c>
      <c r="L4582" s="32">
        <v>0.033091</v>
      </c>
      <c r="M4582" s="32">
        <v>0.3121</v>
      </c>
      <c r="N4582" s="32">
        <v>0.10085</v>
      </c>
      <c r="O4582" s="32">
        <v>0.01458</v>
      </c>
      <c r="P4582" s="32">
        <v>0.9276</v>
      </c>
      <c r="Q4582" s="32">
        <v>1.59962</v>
      </c>
      <c r="R4582" s="32">
        <v>0.024096</v>
      </c>
      <c r="S4582" s="32">
        <v>0.024834</v>
      </c>
      <c r="T4582" s="32">
        <v>0.031736</v>
      </c>
      <c r="U4582" s="32">
        <v>0.9832</v>
      </c>
      <c r="V4582" s="32">
        <v>0.108755</v>
      </c>
      <c r="W4582" s="32">
        <v>0.5721</v>
      </c>
    </row>
    <row r="4583" ht="14.25" customHeight="1">
      <c r="B4583" s="61">
        <v>39528.0</v>
      </c>
      <c r="C4583" s="32">
        <v>15810.0</v>
      </c>
      <c r="D4583" s="32">
        <v>15980.0</v>
      </c>
      <c r="E4583" s="32">
        <v>72.709</v>
      </c>
      <c r="F4583" s="32">
        <v>99.58</v>
      </c>
      <c r="G4583" s="32">
        <v>1.5432</v>
      </c>
      <c r="H4583" s="32">
        <v>0.010042</v>
      </c>
      <c r="I4583" s="32">
        <v>0.14181</v>
      </c>
      <c r="J4583" s="32" t="s">
        <v>958</v>
      </c>
      <c r="K4583" s="32">
        <v>1.9818</v>
      </c>
      <c r="L4583" s="32">
        <v>0.032783</v>
      </c>
      <c r="M4583" s="32">
        <v>0.3143</v>
      </c>
      <c r="N4583" s="32">
        <v>0.0998</v>
      </c>
      <c r="O4583" s="32">
        <v>0.01458</v>
      </c>
      <c r="P4583" s="32">
        <v>0.9292</v>
      </c>
      <c r="Q4583" s="32">
        <v>1.59223</v>
      </c>
      <c r="R4583" s="32">
        <v>0.024111</v>
      </c>
      <c r="S4583" s="32">
        <v>0.02471</v>
      </c>
      <c r="T4583" s="32">
        <v>0.031969</v>
      </c>
      <c r="U4583" s="32">
        <v>0.9772</v>
      </c>
      <c r="V4583" s="32">
        <v>0.108519</v>
      </c>
      <c r="W4583" s="32">
        <v>0.5772</v>
      </c>
    </row>
    <row r="4584" ht="14.25" customHeight="1">
      <c r="B4584" s="61">
        <v>39527.0</v>
      </c>
      <c r="C4584" s="32">
        <v>15835.0</v>
      </c>
      <c r="D4584" s="32">
        <v>15990.0</v>
      </c>
      <c r="E4584" s="32">
        <v>72.747</v>
      </c>
      <c r="F4584" s="32">
        <v>99.51</v>
      </c>
      <c r="G4584" s="32">
        <v>1.5428</v>
      </c>
      <c r="H4584" s="32">
        <v>0.010049</v>
      </c>
      <c r="I4584" s="32">
        <v>0.1418</v>
      </c>
      <c r="J4584" s="32" t="s">
        <v>958</v>
      </c>
      <c r="K4584" s="32">
        <v>1.985</v>
      </c>
      <c r="L4584" s="32">
        <v>0.032599</v>
      </c>
      <c r="M4584" s="32">
        <v>0.3145</v>
      </c>
      <c r="N4584" s="32">
        <v>0.09904</v>
      </c>
      <c r="O4584" s="32">
        <v>0.01458</v>
      </c>
      <c r="P4584" s="32">
        <v>0.9292</v>
      </c>
      <c r="Q4584" s="32">
        <v>1.59046</v>
      </c>
      <c r="R4584" s="32">
        <v>0.024027</v>
      </c>
      <c r="S4584" s="32">
        <v>0.02471</v>
      </c>
      <c r="T4584" s="32">
        <v>0.031939</v>
      </c>
      <c r="U4584" s="32">
        <v>0.977</v>
      </c>
      <c r="V4584" s="32">
        <v>0.108483</v>
      </c>
      <c r="W4584" s="32">
        <v>0.5814</v>
      </c>
    </row>
    <row r="4585" ht="14.25" customHeight="1">
      <c r="B4585" s="61">
        <v>39526.0</v>
      </c>
      <c r="C4585" s="32">
        <v>15850.0</v>
      </c>
      <c r="D4585" s="32">
        <v>16005.0</v>
      </c>
      <c r="E4585" s="32">
        <v>72.144</v>
      </c>
      <c r="F4585" s="32">
        <v>99.04</v>
      </c>
      <c r="G4585" s="32">
        <v>1.5626</v>
      </c>
      <c r="H4585" s="32">
        <v>0.010095</v>
      </c>
      <c r="I4585" s="32">
        <v>0.14152</v>
      </c>
      <c r="J4585" s="32" t="s">
        <v>958</v>
      </c>
      <c r="K4585" s="32">
        <v>1.9843</v>
      </c>
      <c r="L4585" s="32">
        <v>0.032563</v>
      </c>
      <c r="M4585" s="32">
        <v>0.313</v>
      </c>
      <c r="N4585" s="32">
        <v>0.09884</v>
      </c>
      <c r="O4585" s="32">
        <v>0.01458</v>
      </c>
      <c r="P4585" s="32">
        <v>0.9289</v>
      </c>
      <c r="Q4585" s="32">
        <v>1.59172</v>
      </c>
      <c r="R4585" s="32">
        <v>0.024085</v>
      </c>
      <c r="S4585" s="32">
        <v>0.024723</v>
      </c>
      <c r="T4585" s="32">
        <v>0.032144</v>
      </c>
      <c r="U4585" s="32">
        <v>0.9865</v>
      </c>
      <c r="V4585" s="32">
        <v>0.108637</v>
      </c>
      <c r="W4585" s="32">
        <v>0.5786</v>
      </c>
    </row>
    <row r="4586" ht="14.25" customHeight="1">
      <c r="B4586" s="61">
        <v>39525.0</v>
      </c>
      <c r="C4586" s="32">
        <v>15860.0</v>
      </c>
      <c r="D4586" s="32">
        <v>16015.0</v>
      </c>
      <c r="E4586" s="32">
        <v>71.571</v>
      </c>
      <c r="F4586" s="32">
        <v>99.86</v>
      </c>
      <c r="G4586" s="32">
        <v>1.5625</v>
      </c>
      <c r="H4586" s="32">
        <v>0.010015</v>
      </c>
      <c r="I4586" s="32">
        <v>0.14124</v>
      </c>
      <c r="J4586" s="32" t="s">
        <v>958</v>
      </c>
      <c r="K4586" s="32">
        <v>2.0064</v>
      </c>
      <c r="L4586" s="32">
        <v>0.032541</v>
      </c>
      <c r="M4586" s="32">
        <v>0.3157</v>
      </c>
      <c r="N4586" s="32">
        <v>0.09911</v>
      </c>
      <c r="O4586" s="32">
        <v>0.01458</v>
      </c>
      <c r="P4586" s="32">
        <v>0.9287</v>
      </c>
      <c r="Q4586" s="32">
        <v>1.59084</v>
      </c>
      <c r="R4586" s="32">
        <v>0.024053</v>
      </c>
      <c r="S4586" s="32">
        <v>0.024685</v>
      </c>
      <c r="T4586" s="32">
        <v>0.032041</v>
      </c>
      <c r="U4586" s="32">
        <v>1.0079</v>
      </c>
      <c r="V4586" s="32">
        <v>0.108814</v>
      </c>
      <c r="W4586" s="32">
        <v>0.5934</v>
      </c>
    </row>
    <row r="4587" ht="14.25" customHeight="1">
      <c r="B4587" s="61">
        <v>39524.0</v>
      </c>
      <c r="C4587" s="32">
        <v>15861.0</v>
      </c>
      <c r="D4587" s="32">
        <v>16020.0</v>
      </c>
      <c r="E4587" s="32">
        <v>71.459</v>
      </c>
      <c r="F4587" s="32">
        <v>97.33</v>
      </c>
      <c r="G4587" s="32">
        <v>1.573</v>
      </c>
      <c r="H4587" s="32">
        <v>0.010273</v>
      </c>
      <c r="I4587" s="32">
        <v>0.14117</v>
      </c>
      <c r="J4587" s="32" t="s">
        <v>958</v>
      </c>
      <c r="K4587" s="32">
        <v>1.999</v>
      </c>
      <c r="L4587" s="32">
        <v>0.032418</v>
      </c>
      <c r="M4587" s="32">
        <v>0.3135</v>
      </c>
      <c r="N4587" s="32">
        <v>0.0979</v>
      </c>
      <c r="O4587" s="32">
        <v>0.01459</v>
      </c>
      <c r="P4587" s="32">
        <v>0.9288</v>
      </c>
      <c r="Q4587" s="32">
        <v>1.59109</v>
      </c>
      <c r="R4587" s="32">
        <v>0.023998</v>
      </c>
      <c r="S4587" s="32">
        <v>0.024543</v>
      </c>
      <c r="T4587" s="32">
        <v>0.031837</v>
      </c>
      <c r="U4587" s="32">
        <v>1.0021</v>
      </c>
      <c r="V4587" s="32">
        <v>0.107643</v>
      </c>
      <c r="W4587" s="32">
        <v>0.581</v>
      </c>
    </row>
    <row r="4588" ht="14.25" customHeight="1">
      <c r="B4588" s="61">
        <v>39521.0</v>
      </c>
      <c r="C4588" s="32">
        <v>15863.0</v>
      </c>
      <c r="D4588" s="32">
        <v>16018.0</v>
      </c>
      <c r="E4588" s="32">
        <v>71.657</v>
      </c>
      <c r="F4588" s="32">
        <v>99.09</v>
      </c>
      <c r="G4588" s="32">
        <v>1.5674</v>
      </c>
      <c r="H4588" s="32">
        <v>0.010094</v>
      </c>
      <c r="I4588" s="32">
        <v>0.14106</v>
      </c>
      <c r="J4588" s="32" t="s">
        <v>958</v>
      </c>
      <c r="K4588" s="32">
        <v>2.0202</v>
      </c>
      <c r="L4588" s="32">
        <v>0.032529</v>
      </c>
      <c r="M4588" s="32">
        <v>0.3161</v>
      </c>
      <c r="N4588" s="32">
        <v>0.10035</v>
      </c>
      <c r="O4588" s="32">
        <v>0.01459</v>
      </c>
      <c r="P4588" s="32">
        <v>0.9285</v>
      </c>
      <c r="Q4588" s="32">
        <v>1.59312</v>
      </c>
      <c r="R4588" s="32">
        <v>0.024184</v>
      </c>
      <c r="S4588" s="32">
        <v>0.024719</v>
      </c>
      <c r="T4588" s="32">
        <v>0.031867</v>
      </c>
      <c r="U4588" s="32">
        <v>1.0109</v>
      </c>
      <c r="V4588" s="32">
        <v>0.108225</v>
      </c>
      <c r="W4588" s="32">
        <v>0.5834</v>
      </c>
    </row>
    <row r="4589" ht="14.25" customHeight="1">
      <c r="B4589" s="61">
        <v>39520.0</v>
      </c>
      <c r="C4589" s="32">
        <v>15866.0</v>
      </c>
      <c r="D4589" s="32">
        <v>16021.0</v>
      </c>
      <c r="E4589" s="32">
        <v>72.072</v>
      </c>
      <c r="F4589" s="32">
        <v>100.65</v>
      </c>
      <c r="G4589" s="32">
        <v>1.5635</v>
      </c>
      <c r="H4589" s="32">
        <v>0.009936</v>
      </c>
      <c r="I4589" s="32">
        <v>0.14097</v>
      </c>
      <c r="J4589" s="32" t="s">
        <v>958</v>
      </c>
      <c r="K4589" s="32">
        <v>2.0335</v>
      </c>
      <c r="L4589" s="32">
        <v>0.032595</v>
      </c>
      <c r="M4589" s="32">
        <v>0.3167</v>
      </c>
      <c r="N4589" s="32">
        <v>0.10184</v>
      </c>
      <c r="O4589" s="32">
        <v>0.01459</v>
      </c>
      <c r="P4589" s="32">
        <v>0.9272</v>
      </c>
      <c r="Q4589" s="32">
        <v>1.59363</v>
      </c>
      <c r="R4589" s="32">
        <v>0.024184</v>
      </c>
      <c r="S4589" s="32">
        <v>0.024707</v>
      </c>
      <c r="T4589" s="32">
        <v>0.031817</v>
      </c>
      <c r="U4589" s="32">
        <v>1.0158</v>
      </c>
      <c r="V4589" s="32">
        <v>0.108401</v>
      </c>
      <c r="W4589" s="32">
        <v>0.5906</v>
      </c>
    </row>
    <row r="4590" ht="14.25" customHeight="1">
      <c r="B4590" s="61">
        <v>39519.0</v>
      </c>
      <c r="C4590" s="32">
        <v>15865.0</v>
      </c>
      <c r="D4590" s="32">
        <v>16020.0</v>
      </c>
      <c r="E4590" s="32">
        <v>72.404</v>
      </c>
      <c r="F4590" s="32">
        <v>101.8</v>
      </c>
      <c r="G4590" s="32">
        <v>1.5551</v>
      </c>
      <c r="H4590" s="32">
        <v>0.009822</v>
      </c>
      <c r="I4590" s="32">
        <v>0.14082</v>
      </c>
      <c r="J4590" s="32" t="s">
        <v>958</v>
      </c>
      <c r="K4590" s="32">
        <v>2.027</v>
      </c>
      <c r="L4590" s="32">
        <v>0.032592</v>
      </c>
      <c r="M4590" s="32">
        <v>0.3141</v>
      </c>
      <c r="N4590" s="32">
        <v>0.10295</v>
      </c>
      <c r="O4590" s="32">
        <v>0.01459</v>
      </c>
      <c r="P4590" s="32">
        <v>0.9291</v>
      </c>
      <c r="Q4590" s="32">
        <v>1.59141</v>
      </c>
      <c r="R4590" s="32">
        <v>0.024243</v>
      </c>
      <c r="S4590" s="32">
        <v>0.024794</v>
      </c>
      <c r="T4590" s="32">
        <v>0.031676</v>
      </c>
      <c r="U4590" s="32">
        <v>1.0106</v>
      </c>
      <c r="V4590" s="32">
        <v>0.108962</v>
      </c>
      <c r="W4590" s="32">
        <v>0.5959</v>
      </c>
    </row>
    <row r="4591" ht="14.25" customHeight="1">
      <c r="B4591" s="61">
        <v>39518.0</v>
      </c>
      <c r="C4591" s="32">
        <v>15863.0</v>
      </c>
      <c r="D4591" s="32">
        <v>16022.0</v>
      </c>
      <c r="E4591" s="32">
        <v>73.277</v>
      </c>
      <c r="F4591" s="32">
        <v>103.42</v>
      </c>
      <c r="G4591" s="32">
        <v>1.5338</v>
      </c>
      <c r="H4591" s="32">
        <v>0.009669</v>
      </c>
      <c r="I4591" s="32">
        <v>0.14078</v>
      </c>
      <c r="J4591" s="32" t="s">
        <v>958</v>
      </c>
      <c r="K4591" s="32">
        <v>2.0064</v>
      </c>
      <c r="L4591" s="32">
        <v>0.032689</v>
      </c>
      <c r="M4591" s="32">
        <v>0.3149</v>
      </c>
      <c r="N4591" s="32">
        <v>0.10375</v>
      </c>
      <c r="O4591" s="32">
        <v>0.01459</v>
      </c>
      <c r="P4591" s="32">
        <v>0.9302</v>
      </c>
      <c r="Q4591" s="32">
        <v>1.6</v>
      </c>
      <c r="R4591" s="32">
        <v>0.024361</v>
      </c>
      <c r="S4591" s="32">
        <v>0.024722</v>
      </c>
      <c r="T4591" s="32">
        <v>0.031696</v>
      </c>
      <c r="U4591" s="32">
        <v>1.0081</v>
      </c>
      <c r="V4591" s="32">
        <v>0.109051</v>
      </c>
      <c r="W4591" s="32">
        <v>0.5915</v>
      </c>
    </row>
    <row r="4592" ht="14.25" customHeight="1">
      <c r="B4592" s="61">
        <v>39517.0</v>
      </c>
      <c r="C4592" s="32">
        <v>15868.0</v>
      </c>
      <c r="D4592" s="32">
        <v>16025.0</v>
      </c>
      <c r="E4592" s="32">
        <v>72.993</v>
      </c>
      <c r="F4592" s="32">
        <v>101.76</v>
      </c>
      <c r="G4592" s="32">
        <v>1.5344</v>
      </c>
      <c r="H4592" s="32">
        <v>0.009828</v>
      </c>
      <c r="I4592" s="32">
        <v>0.14073</v>
      </c>
      <c r="J4592" s="32" t="s">
        <v>958</v>
      </c>
      <c r="K4592" s="32">
        <v>2.0093</v>
      </c>
      <c r="L4592" s="32">
        <v>0.032642</v>
      </c>
      <c r="M4592" s="32">
        <v>0.3121</v>
      </c>
      <c r="N4592" s="32">
        <v>0.10326</v>
      </c>
      <c r="O4592" s="32">
        <v>0.01459</v>
      </c>
      <c r="P4592" s="32">
        <v>0.9315</v>
      </c>
      <c r="Q4592" s="32">
        <v>1.59261</v>
      </c>
      <c r="R4592" s="32">
        <v>0.02442</v>
      </c>
      <c r="S4592" s="32">
        <v>0.024697</v>
      </c>
      <c r="T4592" s="32">
        <v>0.031726</v>
      </c>
      <c r="U4592" s="32">
        <v>1.0037</v>
      </c>
      <c r="V4592" s="32">
        <v>0.108372</v>
      </c>
      <c r="W4592" s="32">
        <v>0.5855</v>
      </c>
    </row>
    <row r="4593" ht="14.25" customHeight="1">
      <c r="B4593" s="61">
        <v>39514.0</v>
      </c>
      <c r="C4593" s="32">
        <v>15913.0</v>
      </c>
      <c r="D4593" s="32">
        <v>16030.0</v>
      </c>
      <c r="E4593" s="32">
        <v>73.027</v>
      </c>
      <c r="F4593" s="32">
        <v>102.67</v>
      </c>
      <c r="G4593" s="32">
        <v>1.5355</v>
      </c>
      <c r="H4593" s="32">
        <v>0.00974</v>
      </c>
      <c r="I4593" s="32">
        <v>0.14063</v>
      </c>
      <c r="J4593" s="32" t="s">
        <v>958</v>
      </c>
      <c r="K4593" s="32">
        <v>2.0134</v>
      </c>
      <c r="L4593" s="32">
        <v>0.032555</v>
      </c>
      <c r="M4593" s="32">
        <v>0.3155</v>
      </c>
      <c r="N4593" s="32">
        <v>0.10445</v>
      </c>
      <c r="O4593" s="32">
        <v>0.01459</v>
      </c>
      <c r="P4593" s="32">
        <v>0.9283</v>
      </c>
      <c r="Q4593" s="32">
        <v>1.59745</v>
      </c>
      <c r="R4593" s="32">
        <v>0.02457</v>
      </c>
      <c r="S4593" s="32">
        <v>0.02467</v>
      </c>
      <c r="T4593" s="32">
        <v>0.031716</v>
      </c>
      <c r="U4593" s="32">
        <v>1.0093</v>
      </c>
      <c r="V4593" s="32">
        <v>0.110132</v>
      </c>
      <c r="W4593" s="32">
        <v>0.5936</v>
      </c>
    </row>
    <row r="4594" ht="14.25" customHeight="1">
      <c r="B4594" s="61">
        <v>39513.0</v>
      </c>
      <c r="C4594" s="32">
        <v>15917.0</v>
      </c>
      <c r="D4594" s="32">
        <v>16034.0</v>
      </c>
      <c r="E4594" s="32">
        <v>73.001</v>
      </c>
      <c r="F4594" s="32">
        <v>102.67</v>
      </c>
      <c r="G4594" s="32">
        <v>1.538</v>
      </c>
      <c r="H4594" s="32">
        <v>0.00974</v>
      </c>
      <c r="I4594" s="32">
        <v>0.14073</v>
      </c>
      <c r="J4594" s="32" t="s">
        <v>958</v>
      </c>
      <c r="K4594" s="32">
        <v>2.0092</v>
      </c>
      <c r="L4594" s="32">
        <v>0.032567</v>
      </c>
      <c r="M4594" s="32">
        <v>0.315</v>
      </c>
      <c r="N4594" s="32">
        <v>0.10447</v>
      </c>
      <c r="O4594" s="32">
        <v>0.01459</v>
      </c>
      <c r="P4594" s="32">
        <v>0.9276</v>
      </c>
      <c r="Q4594" s="32">
        <v>1.58528</v>
      </c>
      <c r="R4594" s="32">
        <v>0.024752</v>
      </c>
      <c r="S4594" s="32">
        <v>0.024857</v>
      </c>
      <c r="T4594" s="32">
        <v>0.031676</v>
      </c>
      <c r="U4594" s="32">
        <v>1.0146</v>
      </c>
      <c r="V4594" s="32">
        <v>0.109649</v>
      </c>
      <c r="W4594" s="32">
        <v>0.5908</v>
      </c>
    </row>
    <row r="4595" ht="14.25" customHeight="1">
      <c r="B4595" s="61">
        <v>39512.0</v>
      </c>
      <c r="C4595" s="32">
        <v>15918.0</v>
      </c>
      <c r="D4595" s="32">
        <v>16037.0</v>
      </c>
      <c r="E4595" s="32">
        <v>73.479</v>
      </c>
      <c r="F4595" s="32">
        <v>104.02</v>
      </c>
      <c r="G4595" s="32">
        <v>1.5265</v>
      </c>
      <c r="H4595" s="32">
        <v>0.009614</v>
      </c>
      <c r="I4595" s="32">
        <v>0.14065</v>
      </c>
      <c r="J4595" s="32" t="s">
        <v>958</v>
      </c>
      <c r="K4595" s="32">
        <v>1.992</v>
      </c>
      <c r="L4595" s="32">
        <v>0.032399</v>
      </c>
      <c r="M4595" s="32">
        <v>0.3141</v>
      </c>
      <c r="N4595" s="32">
        <v>0.1053</v>
      </c>
      <c r="O4595" s="32">
        <v>0.01459</v>
      </c>
      <c r="P4595" s="32">
        <v>0.9273</v>
      </c>
      <c r="Q4595" s="32">
        <v>1.59096</v>
      </c>
      <c r="R4595" s="32">
        <v>0.024555</v>
      </c>
      <c r="S4595" s="32">
        <v>0.024806</v>
      </c>
      <c r="T4595" s="32">
        <v>0.031676</v>
      </c>
      <c r="U4595" s="32">
        <v>1.0159</v>
      </c>
      <c r="V4595" s="32">
        <v>0.110036</v>
      </c>
      <c r="W4595" s="32">
        <v>0.5986</v>
      </c>
    </row>
    <row r="4596" ht="14.25" customHeight="1">
      <c r="B4596" s="61">
        <v>39511.0</v>
      </c>
      <c r="C4596" s="32">
        <v>15927.0</v>
      </c>
      <c r="D4596" s="32">
        <v>16042.0</v>
      </c>
      <c r="E4596" s="32">
        <v>73.664</v>
      </c>
      <c r="F4596" s="32">
        <v>103.37</v>
      </c>
      <c r="G4596" s="32">
        <v>1.5217</v>
      </c>
      <c r="H4596" s="32">
        <v>0.009674</v>
      </c>
      <c r="I4596" s="32">
        <v>0.14073</v>
      </c>
      <c r="J4596" s="32" t="s">
        <v>958</v>
      </c>
      <c r="K4596" s="32">
        <v>1.9864</v>
      </c>
      <c r="L4596" s="32">
        <v>0.032344</v>
      </c>
      <c r="M4596" s="32">
        <v>0.3138</v>
      </c>
      <c r="N4596" s="32">
        <v>0.10553</v>
      </c>
      <c r="O4596" s="32">
        <v>0.01459</v>
      </c>
      <c r="P4596" s="32">
        <v>0.9271</v>
      </c>
      <c r="Q4596" s="32">
        <v>1.6</v>
      </c>
      <c r="R4596" s="32">
        <v>0.024661</v>
      </c>
      <c r="S4596" s="32">
        <v>0.024799</v>
      </c>
      <c r="T4596" s="32">
        <v>0.031686</v>
      </c>
      <c r="U4596" s="32">
        <v>1.0065</v>
      </c>
      <c r="V4596" s="32">
        <v>0.10977</v>
      </c>
      <c r="W4596" s="32">
        <v>0.5966</v>
      </c>
    </row>
    <row r="4597" ht="14.25" customHeight="1">
      <c r="B4597" s="61">
        <v>39510.0</v>
      </c>
      <c r="C4597" s="32">
        <v>15927.0</v>
      </c>
      <c r="D4597" s="32">
        <v>16046.0</v>
      </c>
      <c r="E4597" s="32">
        <v>73.704</v>
      </c>
      <c r="F4597" s="32">
        <v>103.49</v>
      </c>
      <c r="G4597" s="32">
        <v>1.5204</v>
      </c>
      <c r="H4597" s="32">
        <v>0.009663</v>
      </c>
      <c r="I4597" s="32">
        <v>0.14077</v>
      </c>
      <c r="J4597" s="32" t="s">
        <v>958</v>
      </c>
      <c r="K4597" s="32">
        <v>1.9836</v>
      </c>
      <c r="L4597" s="32">
        <v>0.032157</v>
      </c>
      <c r="M4597" s="32">
        <v>0.3125</v>
      </c>
      <c r="N4597" s="32">
        <v>0.10554</v>
      </c>
      <c r="O4597" s="32">
        <v>0.01459</v>
      </c>
      <c r="P4597" s="32">
        <v>0.9272</v>
      </c>
      <c r="Q4597" s="32">
        <v>1.6</v>
      </c>
      <c r="R4597" s="32">
        <v>0.02448</v>
      </c>
      <c r="S4597" s="32">
        <v>0.024756</v>
      </c>
      <c r="T4597" s="32">
        <v>0.031616</v>
      </c>
      <c r="U4597" s="32">
        <v>1.0101</v>
      </c>
      <c r="V4597" s="32">
        <v>0.10977</v>
      </c>
      <c r="W4597" s="32">
        <v>0.599</v>
      </c>
    </row>
    <row r="4598" ht="14.25" customHeight="1">
      <c r="B4598" s="61">
        <v>39507.0</v>
      </c>
      <c r="C4598" s="32">
        <v>15931.0</v>
      </c>
      <c r="D4598" s="32">
        <v>16050.0</v>
      </c>
      <c r="E4598" s="32">
        <v>73.714</v>
      </c>
      <c r="F4598" s="32">
        <v>103.74</v>
      </c>
      <c r="G4598" s="32">
        <v>1.5179</v>
      </c>
      <c r="H4598" s="32">
        <v>0.00964</v>
      </c>
      <c r="I4598" s="32">
        <v>0.14058</v>
      </c>
      <c r="J4598" s="32" t="s">
        <v>958</v>
      </c>
      <c r="K4598" s="32">
        <v>1.9891</v>
      </c>
      <c r="L4598" s="32">
        <v>0.032326</v>
      </c>
      <c r="M4598" s="32">
        <v>0.3124</v>
      </c>
      <c r="N4598" s="32">
        <v>0.10607</v>
      </c>
      <c r="O4598" s="32">
        <v>0.01458</v>
      </c>
      <c r="P4598" s="32">
        <v>0.9272</v>
      </c>
      <c r="Q4598" s="32">
        <v>1.59693</v>
      </c>
      <c r="R4598" s="32">
        <v>0.024722</v>
      </c>
      <c r="S4598" s="32">
        <v>0.024988</v>
      </c>
      <c r="T4598" s="32">
        <v>0.03199</v>
      </c>
      <c r="U4598" s="32">
        <v>1.0123</v>
      </c>
      <c r="V4598" s="32">
        <v>0.109836</v>
      </c>
      <c r="W4598" s="32">
        <v>0.5889</v>
      </c>
    </row>
    <row r="4599" ht="14.25" customHeight="1">
      <c r="B4599" s="61">
        <v>39506.0</v>
      </c>
      <c r="C4599" s="32">
        <v>15934.0</v>
      </c>
      <c r="D4599" s="32">
        <v>16052.0</v>
      </c>
      <c r="E4599" s="32">
        <v>73.721</v>
      </c>
      <c r="F4599" s="32">
        <v>105.37</v>
      </c>
      <c r="G4599" s="32">
        <v>1.5193</v>
      </c>
      <c r="H4599" s="32">
        <v>0.00949</v>
      </c>
      <c r="I4599" s="32">
        <v>0.14059</v>
      </c>
      <c r="J4599" s="32" t="s">
        <v>958</v>
      </c>
      <c r="K4599" s="32">
        <v>1.9887</v>
      </c>
      <c r="L4599" s="32">
        <v>0.032346</v>
      </c>
      <c r="M4599" s="32">
        <v>0.3132</v>
      </c>
      <c r="N4599" s="32">
        <v>0.10672</v>
      </c>
      <c r="O4599" s="32">
        <v>0.01459</v>
      </c>
      <c r="P4599" s="32">
        <v>0.927</v>
      </c>
      <c r="Q4599" s="32">
        <v>1.60115</v>
      </c>
      <c r="R4599" s="32">
        <v>0.024799</v>
      </c>
      <c r="S4599" s="32">
        <v>0.025074</v>
      </c>
      <c r="T4599" s="32">
        <v>0.033864</v>
      </c>
      <c r="U4599" s="32">
        <v>1.0254</v>
      </c>
      <c r="V4599" s="32">
        <v>0.110223</v>
      </c>
      <c r="W4599" s="32">
        <v>0.5985</v>
      </c>
    </row>
    <row r="4600" ht="14.25" customHeight="1">
      <c r="B4600" s="61">
        <v>39505.0</v>
      </c>
      <c r="C4600" s="32">
        <v>15937.0</v>
      </c>
      <c r="D4600" s="32">
        <v>16054.0</v>
      </c>
      <c r="E4600" s="32">
        <v>74.213</v>
      </c>
      <c r="F4600" s="32">
        <v>106.49</v>
      </c>
      <c r="G4600" s="32">
        <v>1.512</v>
      </c>
      <c r="H4600" s="32">
        <v>0.009391</v>
      </c>
      <c r="I4600" s="32">
        <v>0.14003</v>
      </c>
      <c r="J4600" s="32" t="s">
        <v>958</v>
      </c>
      <c r="K4600" s="32">
        <v>1.9818</v>
      </c>
      <c r="L4600" s="32">
        <v>0.032346</v>
      </c>
      <c r="M4600" s="32">
        <v>0.3127</v>
      </c>
      <c r="N4600" s="32">
        <v>0.10629</v>
      </c>
      <c r="O4600" s="32">
        <v>0.01458</v>
      </c>
      <c r="P4600" s="32">
        <v>0.9276</v>
      </c>
      <c r="Q4600" s="32">
        <v>1.59988</v>
      </c>
      <c r="R4600" s="32">
        <v>0.024814</v>
      </c>
      <c r="S4600" s="32">
        <v>0.025145</v>
      </c>
      <c r="T4600" s="32">
        <v>0.033467</v>
      </c>
      <c r="U4600" s="32">
        <v>1.0201</v>
      </c>
      <c r="V4600" s="32">
        <v>0.110461</v>
      </c>
      <c r="W4600" s="32">
        <v>0.5984</v>
      </c>
    </row>
    <row r="4601" ht="14.25" customHeight="1">
      <c r="B4601" s="61">
        <v>39504.0</v>
      </c>
      <c r="C4601" s="32">
        <v>15939.0</v>
      </c>
      <c r="D4601" s="32">
        <v>16057.0</v>
      </c>
      <c r="E4601" s="32">
        <v>74.763</v>
      </c>
      <c r="F4601" s="32">
        <v>107.28</v>
      </c>
      <c r="G4601" s="32">
        <v>1.4974</v>
      </c>
      <c r="H4601" s="32">
        <v>0.009321</v>
      </c>
      <c r="I4601" s="32">
        <v>0.1397</v>
      </c>
      <c r="J4601" s="32" t="s">
        <v>958</v>
      </c>
      <c r="K4601" s="32">
        <v>1.9871</v>
      </c>
      <c r="L4601" s="32">
        <v>0.032057</v>
      </c>
      <c r="M4601" s="32">
        <v>0.3116</v>
      </c>
      <c r="N4601" s="32">
        <v>0.10559</v>
      </c>
      <c r="O4601" s="32">
        <v>0.01458</v>
      </c>
      <c r="P4601" s="32">
        <v>0.9272</v>
      </c>
      <c r="Q4601" s="32">
        <v>1.59872</v>
      </c>
      <c r="R4601" s="32">
        <v>0.024722</v>
      </c>
      <c r="S4601" s="32">
        <v>0.025047</v>
      </c>
      <c r="T4601" s="32">
        <v>0.033168</v>
      </c>
      <c r="U4601" s="32">
        <v>1.0189</v>
      </c>
      <c r="V4601" s="32">
        <v>0.110108</v>
      </c>
      <c r="W4601" s="32">
        <v>0.5935</v>
      </c>
    </row>
    <row r="4602" ht="14.25" customHeight="1">
      <c r="B4602" s="61">
        <v>39503.0</v>
      </c>
      <c r="C4602" s="32">
        <v>15941.0</v>
      </c>
      <c r="D4602" s="32">
        <v>16060.0</v>
      </c>
      <c r="E4602" s="32">
        <v>75.529</v>
      </c>
      <c r="F4602" s="32">
        <v>108.07</v>
      </c>
      <c r="G4602" s="32">
        <v>1.483</v>
      </c>
      <c r="H4602" s="32">
        <v>0.009254</v>
      </c>
      <c r="I4602" s="32">
        <v>0.13973</v>
      </c>
      <c r="J4602" s="32" t="s">
        <v>958</v>
      </c>
      <c r="K4602" s="32">
        <v>1.9673</v>
      </c>
      <c r="L4602" s="32">
        <v>0.031979</v>
      </c>
      <c r="M4602" s="32">
        <v>0.3112</v>
      </c>
      <c r="N4602" s="32">
        <v>0.10552</v>
      </c>
      <c r="O4602" s="32">
        <v>0.01458</v>
      </c>
      <c r="P4602" s="32">
        <v>0.9272</v>
      </c>
      <c r="Q4602" s="32">
        <v>1.59749</v>
      </c>
      <c r="R4602" s="32">
        <v>0.024646</v>
      </c>
      <c r="S4602" s="32">
        <v>0.025022</v>
      </c>
      <c r="T4602" s="32">
        <v>0.032808</v>
      </c>
      <c r="U4602" s="32">
        <v>1.0038</v>
      </c>
      <c r="V4602" s="32">
        <v>0.109589</v>
      </c>
      <c r="W4602" s="32">
        <v>0.5875</v>
      </c>
    </row>
    <row r="4603" ht="14.25" customHeight="1">
      <c r="B4603" s="61">
        <v>39500.0</v>
      </c>
      <c r="C4603" s="32">
        <v>15945.0</v>
      </c>
      <c r="D4603" s="32">
        <v>16064.0</v>
      </c>
      <c r="E4603" s="32">
        <v>75.52</v>
      </c>
      <c r="F4603" s="32">
        <v>107.17</v>
      </c>
      <c r="G4603" s="32">
        <v>1.4827</v>
      </c>
      <c r="H4603" s="32">
        <v>0.009332</v>
      </c>
      <c r="I4603" s="32">
        <v>0.14</v>
      </c>
      <c r="J4603" s="32" t="s">
        <v>958</v>
      </c>
      <c r="K4603" s="32">
        <v>1.9669</v>
      </c>
      <c r="L4603" s="32">
        <v>0.031927</v>
      </c>
      <c r="M4603" s="32">
        <v>0.3113</v>
      </c>
      <c r="N4603" s="32">
        <v>0.10551</v>
      </c>
      <c r="O4603" s="32">
        <v>0.01458</v>
      </c>
      <c r="P4603" s="32">
        <v>0.9264</v>
      </c>
      <c r="Q4603" s="32">
        <v>1.60138</v>
      </c>
      <c r="R4603" s="32">
        <v>0.024646</v>
      </c>
      <c r="S4603" s="32">
        <v>0.024972</v>
      </c>
      <c r="T4603" s="32">
        <v>0.032279</v>
      </c>
      <c r="U4603" s="32">
        <v>0.9873</v>
      </c>
      <c r="V4603" s="32">
        <v>0.108933</v>
      </c>
      <c r="W4603" s="32">
        <v>0.5858</v>
      </c>
    </row>
    <row r="4604" ht="14.25" customHeight="1">
      <c r="B4604" s="61">
        <v>39499.0</v>
      </c>
      <c r="C4604" s="32">
        <v>15948.0</v>
      </c>
      <c r="D4604" s="32">
        <v>16068.0</v>
      </c>
      <c r="E4604" s="32">
        <v>75.601</v>
      </c>
      <c r="F4604" s="32">
        <v>107.4</v>
      </c>
      <c r="G4604" s="32">
        <v>1.4814</v>
      </c>
      <c r="H4604" s="32">
        <v>0.009311</v>
      </c>
      <c r="I4604" s="32">
        <v>0.14004</v>
      </c>
      <c r="J4604" s="32" t="s">
        <v>958</v>
      </c>
      <c r="K4604" s="32">
        <v>1.9628</v>
      </c>
      <c r="L4604" s="32">
        <v>0.031739</v>
      </c>
      <c r="M4604" s="32">
        <v>0.3105</v>
      </c>
      <c r="N4604" s="32">
        <v>0.10545</v>
      </c>
      <c r="O4604" s="32">
        <v>0.01458</v>
      </c>
      <c r="P4604" s="32">
        <v>0.9264</v>
      </c>
      <c r="Q4604" s="32">
        <v>1.61551</v>
      </c>
      <c r="R4604" s="32">
        <v>0.024606</v>
      </c>
      <c r="S4604" s="32">
        <v>0.025056</v>
      </c>
      <c r="T4604" s="32">
        <v>0.031817</v>
      </c>
      <c r="U4604" s="32">
        <v>0.9889</v>
      </c>
      <c r="V4604" s="32">
        <v>0.10917</v>
      </c>
      <c r="W4604" s="32">
        <v>0.5831</v>
      </c>
    </row>
    <row r="4605" ht="14.25" customHeight="1">
      <c r="B4605" s="61">
        <v>39498.0</v>
      </c>
      <c r="C4605" s="32">
        <v>15952.0</v>
      </c>
      <c r="D4605" s="32">
        <v>16070.0</v>
      </c>
      <c r="E4605" s="32">
        <v>76.116</v>
      </c>
      <c r="F4605" s="32">
        <v>108.12</v>
      </c>
      <c r="G4605" s="32">
        <v>1.4715</v>
      </c>
      <c r="H4605" s="32">
        <v>0.009249</v>
      </c>
      <c r="I4605" s="32">
        <v>0.13998</v>
      </c>
      <c r="J4605" s="32" t="s">
        <v>958</v>
      </c>
      <c r="K4605" s="32">
        <v>1.9418</v>
      </c>
      <c r="L4605" s="32">
        <v>0.031611</v>
      </c>
      <c r="M4605" s="32">
        <v>0.3102</v>
      </c>
      <c r="N4605" s="32">
        <v>0.10553</v>
      </c>
      <c r="O4605" s="32">
        <v>0.01458</v>
      </c>
      <c r="P4605" s="32">
        <v>0.9272</v>
      </c>
      <c r="Q4605" s="32">
        <v>1.60436</v>
      </c>
      <c r="R4605" s="32">
        <v>0.024492</v>
      </c>
      <c r="S4605" s="32">
        <v>0.024877</v>
      </c>
      <c r="T4605" s="32">
        <v>0.031898</v>
      </c>
      <c r="U4605" s="32">
        <v>0.9873</v>
      </c>
      <c r="V4605" s="32">
        <v>0.108578</v>
      </c>
      <c r="W4605" s="32">
        <v>0.5797</v>
      </c>
    </row>
    <row r="4606" ht="14.25" customHeight="1">
      <c r="B4606" s="61">
        <v>39497.0</v>
      </c>
      <c r="C4606" s="32">
        <v>15957.0</v>
      </c>
      <c r="D4606" s="32">
        <v>16073.0</v>
      </c>
      <c r="E4606" s="32">
        <v>75.998</v>
      </c>
      <c r="F4606" s="32">
        <v>107.78</v>
      </c>
      <c r="G4606" s="32">
        <v>1.4726</v>
      </c>
      <c r="H4606" s="32">
        <v>0.009278</v>
      </c>
      <c r="I4606" s="32">
        <v>0.1397</v>
      </c>
      <c r="J4606" s="32" t="s">
        <v>958</v>
      </c>
      <c r="K4606" s="32">
        <v>1.9485</v>
      </c>
      <c r="L4606" s="32">
        <v>0.031577</v>
      </c>
      <c r="M4606" s="32">
        <v>0.3104</v>
      </c>
      <c r="N4606" s="32">
        <v>0.10594</v>
      </c>
      <c r="O4606" s="32">
        <v>0.01458</v>
      </c>
      <c r="P4606" s="32">
        <v>0.9272</v>
      </c>
      <c r="Q4606" s="32">
        <v>1.58856</v>
      </c>
      <c r="R4606" s="32">
        <v>0.024631</v>
      </c>
      <c r="S4606" s="32">
        <v>0.025044</v>
      </c>
      <c r="T4606" s="32">
        <v>0.031636</v>
      </c>
      <c r="U4606" s="32">
        <v>0.9831</v>
      </c>
      <c r="V4606" s="32">
        <v>0.109081</v>
      </c>
      <c r="W4606" s="32">
        <v>0.5767</v>
      </c>
    </row>
    <row r="4607" ht="14.25" customHeight="1">
      <c r="B4607" s="61">
        <v>39496.0</v>
      </c>
      <c r="C4607" s="32">
        <v>15957.0</v>
      </c>
      <c r="D4607" s="32">
        <v>16077.0</v>
      </c>
      <c r="E4607" s="32">
        <v>76.257</v>
      </c>
      <c r="F4607" s="32">
        <v>108.23</v>
      </c>
      <c r="G4607" s="32">
        <v>1.4658</v>
      </c>
      <c r="H4607" s="32">
        <v>0.00924</v>
      </c>
      <c r="I4607" s="32">
        <v>0.13961</v>
      </c>
      <c r="J4607" s="32" t="s">
        <v>958</v>
      </c>
      <c r="K4607" s="32">
        <v>1.9526</v>
      </c>
      <c r="L4607" s="32">
        <v>0.031515</v>
      </c>
      <c r="M4607" s="32">
        <v>0.3107</v>
      </c>
      <c r="N4607" s="32">
        <v>0.10578</v>
      </c>
      <c r="O4607" s="32">
        <v>0.01458</v>
      </c>
      <c r="P4607" s="32">
        <v>0.9276</v>
      </c>
      <c r="Q4607" s="32">
        <v>1.58454</v>
      </c>
      <c r="R4607" s="32">
        <v>0.024588</v>
      </c>
      <c r="S4607" s="32">
        <v>0.025143</v>
      </c>
      <c r="T4607" s="32">
        <v>0.031496</v>
      </c>
      <c r="U4607" s="32">
        <v>0.9924</v>
      </c>
      <c r="V4607" s="32">
        <v>0.109218</v>
      </c>
      <c r="W4607" s="32">
        <v>0.5748</v>
      </c>
    </row>
    <row r="4608" ht="14.25" customHeight="1">
      <c r="B4608" s="61">
        <v>39493.0</v>
      </c>
      <c r="C4608" s="32">
        <v>15960.0</v>
      </c>
      <c r="D4608" s="32">
        <v>16076.0</v>
      </c>
      <c r="E4608" s="32">
        <v>76.101</v>
      </c>
      <c r="F4608" s="32">
        <v>107.82</v>
      </c>
      <c r="G4608" s="32">
        <v>1.4682</v>
      </c>
      <c r="H4608" s="32">
        <v>0.009275</v>
      </c>
      <c r="I4608" s="32">
        <v>0.1393</v>
      </c>
      <c r="J4608" s="32" t="s">
        <v>958</v>
      </c>
      <c r="K4608" s="32">
        <v>1.9612</v>
      </c>
      <c r="L4608" s="32">
        <v>0.031512</v>
      </c>
      <c r="M4608" s="32">
        <v>0.3102</v>
      </c>
      <c r="N4608" s="32">
        <v>0.10583</v>
      </c>
      <c r="O4608" s="32">
        <v>0.01458</v>
      </c>
      <c r="P4608" s="32">
        <v>0.9268</v>
      </c>
      <c r="Q4608" s="32">
        <v>1.58479</v>
      </c>
      <c r="R4608" s="32">
        <v>0.024585</v>
      </c>
      <c r="S4608" s="32">
        <v>0.025192</v>
      </c>
      <c r="T4608" s="32">
        <v>0.031566</v>
      </c>
      <c r="U4608" s="32">
        <v>0.9931</v>
      </c>
      <c r="V4608" s="32">
        <v>0.108933</v>
      </c>
      <c r="W4608" s="32">
        <v>0.5706</v>
      </c>
    </row>
    <row r="4609" ht="14.25" customHeight="1">
      <c r="B4609" s="61">
        <v>39492.0</v>
      </c>
      <c r="C4609" s="32">
        <v>15960.0</v>
      </c>
      <c r="D4609" s="32">
        <v>16080.0</v>
      </c>
      <c r="E4609" s="32">
        <v>76.155</v>
      </c>
      <c r="F4609" s="32">
        <v>107.87</v>
      </c>
      <c r="G4609" s="32">
        <v>1.4643</v>
      </c>
      <c r="H4609" s="32">
        <v>0.00927</v>
      </c>
      <c r="I4609" s="32">
        <v>0.13907</v>
      </c>
      <c r="J4609" s="32" t="s">
        <v>958</v>
      </c>
      <c r="K4609" s="32">
        <v>1.969</v>
      </c>
      <c r="L4609" s="32">
        <v>0.031551</v>
      </c>
      <c r="M4609" s="32">
        <v>0.3087</v>
      </c>
      <c r="N4609" s="32">
        <v>0.10581</v>
      </c>
      <c r="O4609" s="32">
        <v>0.01458</v>
      </c>
      <c r="P4609" s="32">
        <v>0.927</v>
      </c>
      <c r="Q4609" s="32">
        <v>1.58831</v>
      </c>
      <c r="R4609" s="32">
        <v>0.024396</v>
      </c>
      <c r="S4609" s="32">
        <v>0.025245</v>
      </c>
      <c r="T4609" s="32">
        <v>0.031279</v>
      </c>
      <c r="U4609" s="32">
        <v>0.9999</v>
      </c>
      <c r="V4609" s="32">
        <v>0.108519</v>
      </c>
      <c r="W4609" s="32">
        <v>0.571</v>
      </c>
    </row>
    <row r="4610" ht="14.25" customHeight="1">
      <c r="B4610" s="61">
        <v>39491.0</v>
      </c>
      <c r="C4610" s="32">
        <v>15960.0</v>
      </c>
      <c r="D4610" s="32">
        <v>16079.0</v>
      </c>
      <c r="E4610" s="32">
        <v>76.399</v>
      </c>
      <c r="F4610" s="32">
        <v>108.34</v>
      </c>
      <c r="G4610" s="32">
        <v>1.4573</v>
      </c>
      <c r="H4610" s="32">
        <v>0.00923</v>
      </c>
      <c r="I4610" s="32">
        <v>0.13889</v>
      </c>
      <c r="J4610" s="32" t="s">
        <v>958</v>
      </c>
      <c r="K4610" s="32">
        <v>1.9629</v>
      </c>
      <c r="L4610" s="32">
        <v>0.031609</v>
      </c>
      <c r="M4610" s="32">
        <v>0.3086</v>
      </c>
      <c r="N4610" s="32">
        <v>0.10583</v>
      </c>
      <c r="O4610" s="32">
        <v>0.01458</v>
      </c>
      <c r="P4610" s="32">
        <v>0.927</v>
      </c>
      <c r="Q4610" s="32">
        <v>1.58894</v>
      </c>
      <c r="R4610" s="32">
        <v>0.024438</v>
      </c>
      <c r="S4610" s="32">
        <v>0.025149</v>
      </c>
      <c r="T4610" s="32">
        <v>0.031133</v>
      </c>
      <c r="U4610" s="32">
        <v>1.0029</v>
      </c>
      <c r="V4610" s="32">
        <v>0.107846</v>
      </c>
      <c r="W4610" s="32">
        <v>0.5719</v>
      </c>
    </row>
    <row r="4611" ht="14.25" customHeight="1">
      <c r="B4611" s="61">
        <v>39490.0</v>
      </c>
      <c r="C4611" s="32">
        <v>15960.0</v>
      </c>
      <c r="D4611" s="32">
        <v>16082.0</v>
      </c>
      <c r="E4611" s="32">
        <v>76.315</v>
      </c>
      <c r="F4611" s="32">
        <v>107.31</v>
      </c>
      <c r="G4611" s="32">
        <v>1.4584</v>
      </c>
      <c r="H4611" s="32">
        <v>0.009319</v>
      </c>
      <c r="I4611" s="32">
        <v>0.13918</v>
      </c>
      <c r="J4611" s="32" t="s">
        <v>958</v>
      </c>
      <c r="K4611" s="32">
        <v>1.9599</v>
      </c>
      <c r="L4611" s="32">
        <v>0.031378</v>
      </c>
      <c r="M4611" s="32">
        <v>0.3086</v>
      </c>
      <c r="N4611" s="32">
        <v>0.10597</v>
      </c>
      <c r="O4611" s="32">
        <v>0.01458</v>
      </c>
      <c r="P4611" s="32">
        <v>0.9255</v>
      </c>
      <c r="Q4611" s="32">
        <v>1.58869</v>
      </c>
      <c r="R4611" s="32">
        <v>0.02451</v>
      </c>
      <c r="S4611" s="32">
        <v>0.025189</v>
      </c>
      <c r="T4611" s="32">
        <v>0.031192</v>
      </c>
      <c r="U4611" s="32">
        <v>0.9983</v>
      </c>
      <c r="V4611" s="32">
        <v>0.107933</v>
      </c>
      <c r="W4611" s="32">
        <v>0.571</v>
      </c>
    </row>
    <row r="4612" ht="14.25" customHeight="1">
      <c r="B4612" s="61">
        <v>39489.0</v>
      </c>
      <c r="C4612" s="32">
        <v>15968.0</v>
      </c>
      <c r="D4612" s="32">
        <v>16084.0</v>
      </c>
      <c r="E4612" s="32">
        <v>76.584</v>
      </c>
      <c r="F4612" s="32">
        <v>106.97</v>
      </c>
      <c r="G4612" s="32">
        <v>1.4519</v>
      </c>
      <c r="H4612" s="32">
        <v>0.009349</v>
      </c>
      <c r="I4612" s="32">
        <v>0.13907</v>
      </c>
      <c r="J4612" s="32" t="s">
        <v>958</v>
      </c>
      <c r="K4612" s="32">
        <v>1.9509</v>
      </c>
      <c r="L4612" s="32">
        <v>0.031248</v>
      </c>
      <c r="M4612" s="32">
        <v>0.3083</v>
      </c>
      <c r="N4612" s="32">
        <v>0.10566</v>
      </c>
      <c r="O4612" s="32">
        <v>0.01458</v>
      </c>
      <c r="P4612" s="32">
        <v>0.9272</v>
      </c>
      <c r="Q4612" s="32">
        <v>1.58907</v>
      </c>
      <c r="R4612" s="32">
        <v>0.024498</v>
      </c>
      <c r="S4612" s="32">
        <v>0.025186</v>
      </c>
      <c r="T4612" s="32">
        <v>0.03125</v>
      </c>
      <c r="U4612" s="32">
        <v>0.9984</v>
      </c>
      <c r="V4612" s="32">
        <v>0.107992</v>
      </c>
      <c r="W4612" s="32">
        <v>0.5678</v>
      </c>
    </row>
    <row r="4613" ht="14.25" customHeight="1">
      <c r="B4613" s="61">
        <v>39486.0</v>
      </c>
      <c r="C4613" s="32">
        <v>15968.0</v>
      </c>
      <c r="D4613" s="32">
        <v>16084.0</v>
      </c>
      <c r="E4613" s="32">
        <v>76.67</v>
      </c>
      <c r="F4613" s="32">
        <v>107.3</v>
      </c>
      <c r="G4613" s="32">
        <v>1.4504</v>
      </c>
      <c r="H4613" s="32">
        <v>0.009317</v>
      </c>
      <c r="I4613" s="32">
        <v>0.13909</v>
      </c>
      <c r="J4613" s="32" t="s">
        <v>958</v>
      </c>
      <c r="K4613" s="32">
        <v>1.9459</v>
      </c>
      <c r="L4613" s="32">
        <v>0.031255</v>
      </c>
      <c r="M4613" s="32">
        <v>0.3095</v>
      </c>
      <c r="N4613" s="32">
        <v>0.10586</v>
      </c>
      <c r="O4613" s="32">
        <v>0.01459</v>
      </c>
      <c r="P4613" s="32">
        <v>0.9272</v>
      </c>
      <c r="Q4613" s="32">
        <v>1.5949</v>
      </c>
      <c r="R4613" s="32">
        <v>0.024646</v>
      </c>
      <c r="S4613" s="32">
        <v>0.025229</v>
      </c>
      <c r="T4613" s="32">
        <v>0.031847</v>
      </c>
      <c r="U4613" s="32">
        <v>1.0006</v>
      </c>
      <c r="V4613" s="32">
        <v>0.108167</v>
      </c>
      <c r="W4613" s="32">
        <v>0.5638</v>
      </c>
    </row>
    <row r="4614" ht="14.25" customHeight="1">
      <c r="B4614" s="61">
        <v>39485.0</v>
      </c>
      <c r="C4614" s="32">
        <v>15968.0</v>
      </c>
      <c r="D4614" s="32">
        <v>16084.0</v>
      </c>
      <c r="E4614" s="32">
        <v>76.938</v>
      </c>
      <c r="F4614" s="32">
        <v>107.49</v>
      </c>
      <c r="G4614" s="32">
        <v>1.4485</v>
      </c>
      <c r="H4614" s="32">
        <v>0.009304</v>
      </c>
      <c r="I4614" s="32">
        <v>0.13909</v>
      </c>
      <c r="J4614" s="32" t="s">
        <v>958</v>
      </c>
      <c r="K4614" s="32">
        <v>1.9424</v>
      </c>
      <c r="L4614" s="32">
        <v>0.031255</v>
      </c>
      <c r="M4614" s="32">
        <v>0.3093</v>
      </c>
      <c r="N4614" s="32">
        <v>0.10578</v>
      </c>
      <c r="O4614" s="32">
        <v>0.01459</v>
      </c>
      <c r="P4614" s="32">
        <v>0.9272</v>
      </c>
      <c r="Q4614" s="32">
        <v>1.59172</v>
      </c>
      <c r="R4614" s="32">
        <v>0.024738</v>
      </c>
      <c r="S4614" s="32">
        <v>0.025297</v>
      </c>
      <c r="T4614" s="32">
        <v>0.031596</v>
      </c>
      <c r="U4614" s="32">
        <v>0.9913</v>
      </c>
      <c r="V4614" s="32">
        <v>0.108196</v>
      </c>
      <c r="W4614" s="32">
        <v>0.5688</v>
      </c>
    </row>
    <row r="4615" ht="14.25" customHeight="1">
      <c r="B4615" s="61">
        <v>39484.0</v>
      </c>
      <c r="C4615" s="32">
        <v>15968.0</v>
      </c>
      <c r="D4615" s="32">
        <v>16084.0</v>
      </c>
      <c r="E4615" s="32">
        <v>76.141</v>
      </c>
      <c r="F4615" s="32">
        <v>106.54</v>
      </c>
      <c r="G4615" s="32">
        <v>1.4632</v>
      </c>
      <c r="H4615" s="32">
        <v>0.009387</v>
      </c>
      <c r="I4615" s="32">
        <v>0.13917</v>
      </c>
      <c r="J4615" s="32" t="s">
        <v>958</v>
      </c>
      <c r="K4615" s="32">
        <v>1.9615</v>
      </c>
      <c r="L4615" s="32">
        <v>0.031255</v>
      </c>
      <c r="M4615" s="32">
        <v>0.3094</v>
      </c>
      <c r="N4615" s="32">
        <v>0.10589</v>
      </c>
      <c r="O4615" s="32">
        <v>0.01459</v>
      </c>
      <c r="P4615" s="32">
        <v>0.9272</v>
      </c>
      <c r="Q4615" s="32">
        <v>1.59236</v>
      </c>
      <c r="R4615" s="32">
        <v>0.024691</v>
      </c>
      <c r="S4615" s="32">
        <v>0.025312</v>
      </c>
      <c r="T4615" s="32">
        <v>0.032123</v>
      </c>
      <c r="U4615" s="32">
        <v>0.994</v>
      </c>
      <c r="V4615" s="32">
        <v>0.108079</v>
      </c>
      <c r="W4615" s="32">
        <v>0.5688</v>
      </c>
    </row>
    <row r="4616" ht="14.25" customHeight="1">
      <c r="B4616" s="61">
        <v>39483.0</v>
      </c>
      <c r="C4616" s="32">
        <v>15968.0</v>
      </c>
      <c r="D4616" s="32">
        <v>16084.0</v>
      </c>
      <c r="E4616" s="32">
        <v>76.116</v>
      </c>
      <c r="F4616" s="32">
        <v>106.82</v>
      </c>
      <c r="G4616" s="32">
        <v>1.4647</v>
      </c>
      <c r="H4616" s="32">
        <v>0.009362</v>
      </c>
      <c r="I4616" s="32">
        <v>0.13921</v>
      </c>
      <c r="J4616" s="32" t="s">
        <v>958</v>
      </c>
      <c r="K4616" s="32">
        <v>1.9649</v>
      </c>
      <c r="L4616" s="32">
        <v>0.031255</v>
      </c>
      <c r="M4616" s="32">
        <v>0.3085</v>
      </c>
      <c r="N4616" s="32">
        <v>0.10575</v>
      </c>
      <c r="O4616" s="32">
        <v>0.01459</v>
      </c>
      <c r="P4616" s="32">
        <v>0.9276</v>
      </c>
      <c r="Q4616" s="32">
        <v>1.6</v>
      </c>
      <c r="R4616" s="32">
        <v>0.024753</v>
      </c>
      <c r="S4616" s="32">
        <v>0.025297</v>
      </c>
      <c r="T4616" s="32">
        <v>0.032082</v>
      </c>
      <c r="U4616" s="32">
        <v>0.9921</v>
      </c>
      <c r="V4616" s="32">
        <v>0.10805</v>
      </c>
      <c r="W4616" s="32">
        <v>0.5734</v>
      </c>
    </row>
    <row r="4617" ht="14.25" customHeight="1">
      <c r="B4617" s="61">
        <v>39482.0</v>
      </c>
      <c r="C4617" s="32">
        <v>15971.0</v>
      </c>
      <c r="D4617" s="32">
        <v>16087.0</v>
      </c>
      <c r="E4617" s="32">
        <v>75.37</v>
      </c>
      <c r="F4617" s="32">
        <v>106.71</v>
      </c>
      <c r="G4617" s="32">
        <v>1.483</v>
      </c>
      <c r="H4617" s="32">
        <v>0.009371</v>
      </c>
      <c r="I4617" s="32">
        <v>0.13904</v>
      </c>
      <c r="J4617" s="32" t="s">
        <v>958</v>
      </c>
      <c r="K4617" s="32">
        <v>1.9734</v>
      </c>
      <c r="L4617" s="32">
        <v>0.031208</v>
      </c>
      <c r="M4617" s="32">
        <v>0.3095</v>
      </c>
      <c r="N4617" s="32">
        <v>0.1062</v>
      </c>
      <c r="O4617" s="32">
        <v>0.01459</v>
      </c>
      <c r="P4617" s="32">
        <v>0.9287</v>
      </c>
      <c r="Q4617" s="32">
        <v>1.59388</v>
      </c>
      <c r="R4617" s="32">
        <v>0.024661</v>
      </c>
      <c r="S4617" s="32">
        <v>0.025355</v>
      </c>
      <c r="T4617" s="32">
        <v>0.03231</v>
      </c>
      <c r="U4617" s="32">
        <v>1.0065</v>
      </c>
      <c r="V4617" s="32">
        <v>0.108525</v>
      </c>
      <c r="W4617" s="32">
        <v>0.5729</v>
      </c>
    </row>
    <row r="4618" ht="14.25" customHeight="1">
      <c r="B4618" s="61">
        <v>39479.0</v>
      </c>
      <c r="C4618" s="32">
        <v>15969.0</v>
      </c>
      <c r="D4618" s="32">
        <v>16089.0</v>
      </c>
      <c r="E4618" s="32">
        <v>75.445</v>
      </c>
      <c r="F4618" s="32">
        <v>106.49</v>
      </c>
      <c r="G4618" s="32">
        <v>1.4802</v>
      </c>
      <c r="H4618" s="32">
        <v>0.009388</v>
      </c>
      <c r="I4618" s="32">
        <v>0.13922</v>
      </c>
      <c r="J4618" s="32" t="s">
        <v>958</v>
      </c>
      <c r="K4618" s="32">
        <v>1.9651</v>
      </c>
      <c r="L4618" s="32">
        <v>0.031204</v>
      </c>
      <c r="M4618" s="32">
        <v>0.3091</v>
      </c>
      <c r="N4618" s="32">
        <v>0.10602</v>
      </c>
      <c r="O4618" s="32">
        <v>0.01459</v>
      </c>
      <c r="P4618" s="32">
        <v>0.9287</v>
      </c>
      <c r="Q4618" s="32">
        <v>1.5949</v>
      </c>
      <c r="R4618" s="32">
        <v>0.024793</v>
      </c>
      <c r="S4618" s="32">
        <v>0.02541</v>
      </c>
      <c r="T4618" s="32">
        <v>0.032279</v>
      </c>
      <c r="U4618" s="32">
        <v>1.0048</v>
      </c>
      <c r="V4618" s="32">
        <v>0.108584</v>
      </c>
      <c r="W4618" s="32">
        <v>0.5706</v>
      </c>
    </row>
    <row r="4619" ht="14.25" customHeight="1">
      <c r="B4619" s="61">
        <v>39478.0</v>
      </c>
      <c r="C4619" s="32">
        <v>15971.0</v>
      </c>
      <c r="D4619" s="32">
        <v>16091.0</v>
      </c>
      <c r="E4619" s="32">
        <v>75.178</v>
      </c>
      <c r="F4619" s="32">
        <v>106.45</v>
      </c>
      <c r="G4619" s="32">
        <v>1.4861</v>
      </c>
      <c r="H4619" s="32">
        <v>0.009395</v>
      </c>
      <c r="I4619" s="32">
        <v>0.13922</v>
      </c>
      <c r="J4619" s="32" t="s">
        <v>958</v>
      </c>
      <c r="K4619" s="32">
        <v>1.9872</v>
      </c>
      <c r="L4619" s="32">
        <v>0.0311</v>
      </c>
      <c r="M4619" s="32">
        <v>0.3092</v>
      </c>
      <c r="N4619" s="32">
        <v>0.10597</v>
      </c>
      <c r="O4619" s="32">
        <v>0.01459</v>
      </c>
      <c r="P4619" s="32">
        <v>0.9274</v>
      </c>
      <c r="Q4619" s="32">
        <v>1.59617</v>
      </c>
      <c r="R4619" s="32">
        <v>0.024799</v>
      </c>
      <c r="S4619" s="32">
        <v>0.025397</v>
      </c>
      <c r="T4619" s="32">
        <v>0.031827</v>
      </c>
      <c r="U4619" s="32">
        <v>0.9972</v>
      </c>
      <c r="V4619" s="32">
        <v>0.108155</v>
      </c>
      <c r="W4619" s="32">
        <v>0.5688</v>
      </c>
    </row>
    <row r="4620" ht="14.25" customHeight="1">
      <c r="B4620" s="61">
        <v>39477.0</v>
      </c>
      <c r="C4620" s="32">
        <v>15976.0</v>
      </c>
      <c r="D4620" s="32">
        <v>16095.0</v>
      </c>
      <c r="E4620" s="32">
        <v>75.032</v>
      </c>
      <c r="F4620" s="32">
        <v>106.23</v>
      </c>
      <c r="G4620" s="32">
        <v>1.4862</v>
      </c>
      <c r="H4620" s="32">
        <v>0.009409</v>
      </c>
      <c r="I4620" s="32">
        <v>0.13904</v>
      </c>
      <c r="J4620" s="32" t="s">
        <v>958</v>
      </c>
      <c r="K4620" s="32">
        <v>1.9863</v>
      </c>
      <c r="L4620" s="32">
        <v>0.031025</v>
      </c>
      <c r="M4620" s="32">
        <v>0.309</v>
      </c>
      <c r="N4620" s="32">
        <v>0.10616</v>
      </c>
      <c r="O4620" s="32">
        <v>0.01459</v>
      </c>
      <c r="P4620" s="32">
        <v>0.9255</v>
      </c>
      <c r="Q4620" s="32">
        <v>1.59744</v>
      </c>
      <c r="R4620" s="32">
        <v>0.02471</v>
      </c>
      <c r="S4620" s="32">
        <v>0.025386</v>
      </c>
      <c r="T4620" s="32">
        <v>0.031596</v>
      </c>
      <c r="U4620" s="32">
        <v>1.0068</v>
      </c>
      <c r="V4620" s="32">
        <v>0.107527</v>
      </c>
      <c r="W4620" s="32">
        <v>0.5681</v>
      </c>
    </row>
    <row r="4621" ht="14.25" customHeight="1">
      <c r="B4621" s="61">
        <v>39476.0</v>
      </c>
      <c r="C4621" s="32">
        <v>15977.0</v>
      </c>
      <c r="D4621" s="32">
        <v>16094.0</v>
      </c>
      <c r="E4621" s="32">
        <v>75.545</v>
      </c>
      <c r="F4621" s="32">
        <v>107.11</v>
      </c>
      <c r="G4621" s="32">
        <v>1.4776</v>
      </c>
      <c r="H4621" s="32">
        <v>0.009336</v>
      </c>
      <c r="I4621" s="32">
        <v>0.13899</v>
      </c>
      <c r="J4621" s="32" t="s">
        <v>958</v>
      </c>
      <c r="K4621" s="32">
        <v>1.9894</v>
      </c>
      <c r="L4621" s="32">
        <v>0.030973</v>
      </c>
      <c r="M4621" s="32">
        <v>0.3089</v>
      </c>
      <c r="N4621" s="32">
        <v>0.10615</v>
      </c>
      <c r="O4621" s="32">
        <v>0.01459</v>
      </c>
      <c r="P4621" s="32">
        <v>0.9255</v>
      </c>
      <c r="Q4621" s="32">
        <v>1.59872</v>
      </c>
      <c r="R4621" s="32">
        <v>0.02471</v>
      </c>
      <c r="S4621" s="32">
        <v>0.02539</v>
      </c>
      <c r="T4621" s="32">
        <v>0.031888</v>
      </c>
      <c r="U4621" s="32">
        <v>1.0016</v>
      </c>
      <c r="V4621" s="32">
        <v>0.107262</v>
      </c>
      <c r="W4621" s="32">
        <v>0.562</v>
      </c>
    </row>
    <row r="4622" ht="14.25" customHeight="1">
      <c r="B4622" s="61">
        <v>39475.0</v>
      </c>
      <c r="C4622" s="32">
        <v>15981.0</v>
      </c>
      <c r="D4622" s="32">
        <v>16099.0</v>
      </c>
      <c r="E4622" s="32">
        <v>75.579</v>
      </c>
      <c r="F4622" s="32">
        <v>106.9</v>
      </c>
      <c r="G4622" s="32">
        <v>1.4781</v>
      </c>
      <c r="H4622" s="32">
        <v>0.009355</v>
      </c>
      <c r="I4622" s="32">
        <v>0.13895</v>
      </c>
      <c r="J4622" s="32" t="s">
        <v>958</v>
      </c>
      <c r="K4622" s="32">
        <v>1.9843</v>
      </c>
      <c r="L4622" s="32">
        <v>0.030932</v>
      </c>
      <c r="M4622" s="32">
        <v>0.3086</v>
      </c>
      <c r="N4622" s="32">
        <v>0.10566</v>
      </c>
      <c r="O4622" s="32">
        <v>0.01458</v>
      </c>
      <c r="P4622" s="32">
        <v>0.9253</v>
      </c>
      <c r="Q4622" s="32">
        <v>1.60077</v>
      </c>
      <c r="R4622" s="32">
        <v>0.024495</v>
      </c>
      <c r="S4622" s="32">
        <v>0.02539</v>
      </c>
      <c r="T4622" s="32">
        <v>0.031847</v>
      </c>
      <c r="U4622" s="32">
        <v>0.9965</v>
      </c>
      <c r="V4622" s="32">
        <v>0.107009</v>
      </c>
      <c r="W4622" s="32">
        <v>0.5612</v>
      </c>
    </row>
    <row r="4623" ht="14.25" customHeight="1">
      <c r="B4623" s="61">
        <v>39472.0</v>
      </c>
      <c r="C4623" s="32">
        <v>15983.0</v>
      </c>
      <c r="D4623" s="32">
        <v>16102.0</v>
      </c>
      <c r="E4623" s="32">
        <v>75.973</v>
      </c>
      <c r="F4623" s="32">
        <v>106.73</v>
      </c>
      <c r="G4623" s="32">
        <v>1.4681</v>
      </c>
      <c r="H4623" s="32">
        <v>0.00937</v>
      </c>
      <c r="I4623" s="32">
        <v>0.13867</v>
      </c>
      <c r="J4623" s="32" t="s">
        <v>958</v>
      </c>
      <c r="K4623" s="32">
        <v>1.9831</v>
      </c>
      <c r="L4623" s="32">
        <v>0.030963</v>
      </c>
      <c r="M4623" s="32">
        <v>0.3083</v>
      </c>
      <c r="N4623" s="32">
        <v>0.10541</v>
      </c>
      <c r="O4623" s="32">
        <v>0.01459</v>
      </c>
      <c r="P4623" s="32">
        <v>0.9261</v>
      </c>
      <c r="Q4623" s="32">
        <v>1.60077</v>
      </c>
      <c r="R4623" s="32">
        <v>0.02454</v>
      </c>
      <c r="S4623" s="32">
        <v>0.025403</v>
      </c>
      <c r="T4623" s="32">
        <v>0.031898</v>
      </c>
      <c r="U4623" s="32">
        <v>0.9921</v>
      </c>
      <c r="V4623" s="32">
        <v>0.106981</v>
      </c>
      <c r="W4623" s="32">
        <v>0.5599</v>
      </c>
    </row>
    <row r="4624" ht="14.25" customHeight="1">
      <c r="B4624" s="61">
        <v>39471.0</v>
      </c>
      <c r="C4624" s="32">
        <v>15981.0</v>
      </c>
      <c r="D4624" s="32">
        <v>16101.0</v>
      </c>
      <c r="E4624" s="32">
        <v>75.692</v>
      </c>
      <c r="F4624" s="32">
        <v>107.18</v>
      </c>
      <c r="G4624" s="32">
        <v>1.4755</v>
      </c>
      <c r="H4624" s="32">
        <v>0.00933</v>
      </c>
      <c r="I4624" s="32">
        <v>0.13851</v>
      </c>
      <c r="J4624" s="32" t="s">
        <v>958</v>
      </c>
      <c r="K4624" s="32">
        <v>1.9765</v>
      </c>
      <c r="L4624" s="32">
        <v>0.030923</v>
      </c>
      <c r="M4624" s="32">
        <v>0.3053</v>
      </c>
      <c r="N4624" s="32">
        <v>0.1056</v>
      </c>
      <c r="O4624" s="32">
        <v>0.01459</v>
      </c>
      <c r="P4624" s="32">
        <v>0.9265</v>
      </c>
      <c r="Q4624" s="32">
        <v>1.60115</v>
      </c>
      <c r="R4624" s="32">
        <v>0.024337</v>
      </c>
      <c r="S4624" s="32">
        <v>0.025339</v>
      </c>
      <c r="T4624" s="32">
        <v>0.032134</v>
      </c>
      <c r="U4624" s="32">
        <v>0.9963</v>
      </c>
      <c r="V4624" s="32">
        <v>0.106712</v>
      </c>
      <c r="W4624" s="32">
        <v>0.5599</v>
      </c>
    </row>
    <row r="4625" ht="14.25" customHeight="1">
      <c r="B4625" s="61">
        <v>39470.0</v>
      </c>
      <c r="C4625" s="32">
        <v>15985.0</v>
      </c>
      <c r="D4625" s="32">
        <v>16103.0</v>
      </c>
      <c r="E4625" s="32">
        <v>76.401</v>
      </c>
      <c r="F4625" s="32">
        <v>106.72</v>
      </c>
      <c r="G4625" s="32">
        <v>1.4629</v>
      </c>
      <c r="H4625" s="32">
        <v>0.00937</v>
      </c>
      <c r="I4625" s="32">
        <v>0.13812</v>
      </c>
      <c r="J4625" s="32" t="s">
        <v>958</v>
      </c>
      <c r="K4625" s="32">
        <v>1.9553</v>
      </c>
      <c r="L4625" s="32">
        <v>0.030857</v>
      </c>
      <c r="M4625" s="32">
        <v>0.3053</v>
      </c>
      <c r="N4625" s="32">
        <v>0.10535</v>
      </c>
      <c r="O4625" s="32">
        <v>0.01458</v>
      </c>
      <c r="P4625" s="32">
        <v>0.927</v>
      </c>
      <c r="Q4625" s="32">
        <v>1.60224</v>
      </c>
      <c r="R4625" s="32">
        <v>0.024343</v>
      </c>
      <c r="S4625" s="32">
        <v>0.025269</v>
      </c>
      <c r="T4625" s="32">
        <v>0.032072</v>
      </c>
      <c r="U4625" s="32">
        <v>0.9765</v>
      </c>
      <c r="V4625" s="32">
        <v>0.106045</v>
      </c>
      <c r="W4625" s="32">
        <v>0.5504</v>
      </c>
    </row>
    <row r="4626" ht="14.25" customHeight="1">
      <c r="B4626" s="61">
        <v>39469.0</v>
      </c>
      <c r="C4626" s="32">
        <v>15982.0</v>
      </c>
      <c r="D4626" s="32">
        <v>16102.0</v>
      </c>
      <c r="E4626" s="32">
        <v>76.346</v>
      </c>
      <c r="F4626" s="32">
        <v>106.44</v>
      </c>
      <c r="G4626" s="32">
        <v>1.4629</v>
      </c>
      <c r="H4626" s="32">
        <v>0.009395</v>
      </c>
      <c r="I4626" s="32">
        <v>0.13814</v>
      </c>
      <c r="J4626" s="32" t="s">
        <v>958</v>
      </c>
      <c r="K4626" s="32">
        <v>1.9606</v>
      </c>
      <c r="L4626" s="32">
        <v>0.030776</v>
      </c>
      <c r="M4626" s="32">
        <v>0.3038</v>
      </c>
      <c r="N4626" s="32">
        <v>0.10559</v>
      </c>
      <c r="O4626" s="32">
        <v>0.01458</v>
      </c>
      <c r="P4626" s="32">
        <v>0.9265</v>
      </c>
      <c r="Q4626" s="32">
        <v>1.60308</v>
      </c>
      <c r="R4626" s="32">
        <v>0.024237</v>
      </c>
      <c r="S4626" s="32">
        <v>0.02532</v>
      </c>
      <c r="T4626" s="32">
        <v>0.032489</v>
      </c>
      <c r="U4626" s="32">
        <v>0.9714</v>
      </c>
      <c r="V4626" s="32">
        <v>0.106101</v>
      </c>
      <c r="W4626" s="32">
        <v>0.5578</v>
      </c>
    </row>
    <row r="4627" ht="14.25" customHeight="1">
      <c r="B4627" s="61">
        <v>39468.0</v>
      </c>
      <c r="C4627" s="32">
        <v>15985.0</v>
      </c>
      <c r="D4627" s="32">
        <v>16104.0</v>
      </c>
      <c r="E4627" s="32">
        <v>76.866</v>
      </c>
      <c r="F4627" s="32">
        <v>105.99</v>
      </c>
      <c r="G4627" s="32">
        <v>1.4454</v>
      </c>
      <c r="H4627" s="32">
        <v>0.009437</v>
      </c>
      <c r="I4627" s="32">
        <v>0.13812</v>
      </c>
      <c r="J4627" s="32" t="s">
        <v>958</v>
      </c>
      <c r="K4627" s="32">
        <v>1.9434</v>
      </c>
      <c r="L4627" s="32">
        <v>0.030915</v>
      </c>
      <c r="M4627" s="32">
        <v>0.3031</v>
      </c>
      <c r="N4627" s="32">
        <v>0.10532</v>
      </c>
      <c r="O4627" s="32">
        <v>0.01458</v>
      </c>
      <c r="P4627" s="32">
        <v>0.9265</v>
      </c>
      <c r="Q4627" s="32">
        <v>1.60565</v>
      </c>
      <c r="R4627" s="32">
        <v>0.024301</v>
      </c>
      <c r="S4627" s="32">
        <v>0.025278</v>
      </c>
      <c r="T4627" s="32">
        <v>0.031898</v>
      </c>
      <c r="U4627" s="32">
        <v>0.9662</v>
      </c>
      <c r="V4627" s="32">
        <v>0.105485</v>
      </c>
      <c r="W4627" s="32">
        <v>0.5452</v>
      </c>
    </row>
    <row r="4628" ht="14.25" customHeight="1">
      <c r="B4628" s="61">
        <v>39465.0</v>
      </c>
      <c r="C4628" s="32">
        <v>15988.0</v>
      </c>
      <c r="D4628" s="32">
        <v>16104.0</v>
      </c>
      <c r="E4628" s="32">
        <v>76.383</v>
      </c>
      <c r="F4628" s="32">
        <v>106.87</v>
      </c>
      <c r="G4628" s="32">
        <v>1.4621</v>
      </c>
      <c r="H4628" s="32">
        <v>0.009357</v>
      </c>
      <c r="I4628" s="32">
        <v>0.13799</v>
      </c>
      <c r="J4628" s="32" t="s">
        <v>958</v>
      </c>
      <c r="K4628" s="32">
        <v>1.9554</v>
      </c>
      <c r="L4628" s="32">
        <v>0.030947</v>
      </c>
      <c r="M4628" s="32">
        <v>0.3055</v>
      </c>
      <c r="N4628" s="32">
        <v>0.10569</v>
      </c>
      <c r="O4628" s="32">
        <v>0.01458</v>
      </c>
      <c r="P4628" s="32">
        <v>0.926</v>
      </c>
      <c r="Q4628" s="32">
        <v>1.60348</v>
      </c>
      <c r="R4628" s="32">
        <v>0.02457</v>
      </c>
      <c r="S4628" s="32">
        <v>0.025444</v>
      </c>
      <c r="T4628" s="32">
        <v>0.032154</v>
      </c>
      <c r="U4628" s="32">
        <v>0.9734</v>
      </c>
      <c r="V4628" s="32">
        <v>0.105949</v>
      </c>
      <c r="W4628" s="32">
        <v>0.5602</v>
      </c>
    </row>
    <row r="4629" ht="14.25" customHeight="1">
      <c r="B4629" s="61">
        <v>39464.0</v>
      </c>
      <c r="C4629" s="32">
        <v>15990.0</v>
      </c>
      <c r="D4629" s="32">
        <v>16107.0</v>
      </c>
      <c r="E4629" s="32">
        <v>76.174</v>
      </c>
      <c r="F4629" s="32">
        <v>106.54</v>
      </c>
      <c r="G4629" s="32">
        <v>1.4642</v>
      </c>
      <c r="H4629" s="32">
        <v>0.009385</v>
      </c>
      <c r="I4629" s="32">
        <v>0.13796</v>
      </c>
      <c r="J4629" s="32" t="s">
        <v>958</v>
      </c>
      <c r="K4629" s="32">
        <v>1.9715</v>
      </c>
      <c r="L4629" s="32">
        <v>0.030982</v>
      </c>
      <c r="M4629" s="32">
        <v>0.3046</v>
      </c>
      <c r="N4629" s="32">
        <v>0.10558</v>
      </c>
      <c r="O4629" s="32">
        <v>0.01458</v>
      </c>
      <c r="P4629" s="32">
        <v>0.926</v>
      </c>
      <c r="Q4629" s="32">
        <v>1.60284</v>
      </c>
      <c r="R4629" s="32">
        <v>0.024495</v>
      </c>
      <c r="S4629" s="32">
        <v>0.025442</v>
      </c>
      <c r="T4629" s="32">
        <v>0.033278</v>
      </c>
      <c r="U4629" s="32">
        <v>0.9713</v>
      </c>
      <c r="V4629" s="32">
        <v>0.105319</v>
      </c>
      <c r="W4629" s="32">
        <v>0.5574</v>
      </c>
    </row>
    <row r="4630" ht="14.25" customHeight="1">
      <c r="B4630" s="61">
        <v>39463.0</v>
      </c>
      <c r="C4630" s="32">
        <v>15989.0</v>
      </c>
      <c r="D4630" s="32">
        <v>16105.0</v>
      </c>
      <c r="E4630" s="32">
        <v>76.258</v>
      </c>
      <c r="F4630" s="32">
        <v>107.64</v>
      </c>
      <c r="G4630" s="32">
        <v>1.4652</v>
      </c>
      <c r="H4630" s="32">
        <v>0.00929</v>
      </c>
      <c r="I4630" s="32">
        <v>0.13816</v>
      </c>
      <c r="J4630" s="32" t="s">
        <v>958</v>
      </c>
      <c r="K4630" s="32">
        <v>1.9636</v>
      </c>
      <c r="L4630" s="32">
        <v>0.03099</v>
      </c>
      <c r="M4630" s="32">
        <v>0.3051</v>
      </c>
      <c r="N4630" s="32">
        <v>0.10606</v>
      </c>
      <c r="O4630" s="32">
        <v>0.01458</v>
      </c>
      <c r="P4630" s="32">
        <v>0.9253</v>
      </c>
      <c r="Q4630" s="32">
        <v>1.59363</v>
      </c>
      <c r="R4630" s="32">
        <v>0.024522</v>
      </c>
      <c r="S4630" s="32">
        <v>0.025452</v>
      </c>
      <c r="T4630" s="32">
        <v>0.033636</v>
      </c>
      <c r="U4630" s="32">
        <v>0.9753</v>
      </c>
      <c r="V4630" s="32">
        <v>0.105932</v>
      </c>
      <c r="W4630" s="32">
        <v>0.5651</v>
      </c>
    </row>
    <row r="4631" ht="14.25" customHeight="1">
      <c r="B4631" s="61">
        <v>39462.0</v>
      </c>
      <c r="C4631" s="32">
        <v>15987.0</v>
      </c>
      <c r="D4631" s="32">
        <v>16103.0</v>
      </c>
      <c r="E4631" s="32">
        <v>75.574</v>
      </c>
      <c r="F4631" s="32">
        <v>106.79</v>
      </c>
      <c r="G4631" s="32">
        <v>1.4804</v>
      </c>
      <c r="H4631" s="32">
        <v>0.009365</v>
      </c>
      <c r="I4631" s="32">
        <v>0.138</v>
      </c>
      <c r="J4631" s="32" t="s">
        <v>958</v>
      </c>
      <c r="K4631" s="32">
        <v>1.9627</v>
      </c>
      <c r="L4631" s="32">
        <v>0.031027</v>
      </c>
      <c r="M4631" s="32">
        <v>0.3057</v>
      </c>
      <c r="N4631" s="32">
        <v>0.10676</v>
      </c>
      <c r="O4631" s="32">
        <v>0.01458</v>
      </c>
      <c r="P4631" s="32">
        <v>0.9239</v>
      </c>
      <c r="Q4631" s="32">
        <v>1.59363</v>
      </c>
      <c r="R4631" s="32">
        <v>0.024722</v>
      </c>
      <c r="S4631" s="32">
        <v>0.025464</v>
      </c>
      <c r="T4631" s="32">
        <v>0.033445</v>
      </c>
      <c r="U4631" s="32">
        <v>0.9819</v>
      </c>
      <c r="V4631" s="32">
        <v>0.105764</v>
      </c>
      <c r="W4631" s="32">
        <v>0.571</v>
      </c>
    </row>
    <row r="4632" ht="14.25" customHeight="1">
      <c r="B4632" s="61">
        <v>39461.0</v>
      </c>
      <c r="C4632" s="32">
        <v>15980.0</v>
      </c>
      <c r="D4632" s="32">
        <v>16104.0</v>
      </c>
      <c r="E4632" s="32">
        <v>75.613</v>
      </c>
      <c r="F4632" s="32">
        <v>108.17</v>
      </c>
      <c r="G4632" s="32">
        <v>1.4869</v>
      </c>
      <c r="H4632" s="32">
        <v>0.009245</v>
      </c>
      <c r="I4632" s="32">
        <v>0.13787</v>
      </c>
      <c r="J4632" s="32" t="s">
        <v>958</v>
      </c>
      <c r="K4632" s="32">
        <v>1.9559</v>
      </c>
      <c r="L4632" s="32">
        <v>0.030958</v>
      </c>
      <c r="M4632" s="32">
        <v>0.3071</v>
      </c>
      <c r="N4632" s="32">
        <v>0.10668</v>
      </c>
      <c r="O4632" s="32">
        <v>0.01458</v>
      </c>
      <c r="P4632" s="32">
        <v>0.9239</v>
      </c>
      <c r="Q4632" s="32">
        <v>1.59363</v>
      </c>
      <c r="R4632" s="32">
        <v>0.024737</v>
      </c>
      <c r="S4632" s="32">
        <v>0.025451</v>
      </c>
      <c r="T4632" s="32">
        <v>0.033613</v>
      </c>
      <c r="U4632" s="32">
        <v>0.9833</v>
      </c>
      <c r="V4632" s="32">
        <v>0.105944</v>
      </c>
      <c r="W4632" s="32">
        <v>0.5777</v>
      </c>
    </row>
    <row r="4633" ht="14.25" customHeight="1">
      <c r="B4633" s="61">
        <v>39458.0</v>
      </c>
      <c r="C4633" s="32">
        <v>15989.0</v>
      </c>
      <c r="D4633" s="32">
        <v>16106.0</v>
      </c>
      <c r="E4633" s="32">
        <v>75.978</v>
      </c>
      <c r="F4633" s="32">
        <v>108.84</v>
      </c>
      <c r="G4633" s="32">
        <v>1.4776</v>
      </c>
      <c r="H4633" s="32">
        <v>0.009188</v>
      </c>
      <c r="I4633" s="32">
        <v>0.1377</v>
      </c>
      <c r="J4633" s="32" t="s">
        <v>958</v>
      </c>
      <c r="K4633" s="32">
        <v>1.9566</v>
      </c>
      <c r="L4633" s="32">
        <v>0.030799</v>
      </c>
      <c r="M4633" s="32">
        <v>0.3072</v>
      </c>
      <c r="N4633" s="32">
        <v>0.10651</v>
      </c>
      <c r="O4633" s="32">
        <v>0.01458</v>
      </c>
      <c r="P4633" s="32">
        <v>0.9245</v>
      </c>
      <c r="Q4633" s="32">
        <v>1.59363</v>
      </c>
      <c r="R4633" s="32">
        <v>0.024667</v>
      </c>
      <c r="S4633" s="32">
        <v>0.025445</v>
      </c>
      <c r="T4633" s="32">
        <v>0.033864</v>
      </c>
      <c r="U4633" s="32">
        <v>0.9813</v>
      </c>
      <c r="V4633" s="32">
        <v>0.106061</v>
      </c>
      <c r="W4633" s="32">
        <v>0.5723</v>
      </c>
    </row>
    <row r="4634" ht="14.25" customHeight="1">
      <c r="B4634" s="61">
        <v>39457.0</v>
      </c>
      <c r="C4634" s="32">
        <v>15986.0</v>
      </c>
      <c r="D4634" s="32">
        <v>16106.0</v>
      </c>
      <c r="E4634" s="32">
        <v>75.934</v>
      </c>
      <c r="F4634" s="32">
        <v>109.34</v>
      </c>
      <c r="G4634" s="32">
        <v>1.4804</v>
      </c>
      <c r="H4634" s="32">
        <v>0.009146</v>
      </c>
      <c r="I4634" s="32">
        <v>0.13756</v>
      </c>
      <c r="J4634" s="32" t="s">
        <v>958</v>
      </c>
      <c r="K4634" s="32">
        <v>1.9615</v>
      </c>
      <c r="L4634" s="32">
        <v>0.030779</v>
      </c>
      <c r="M4634" s="32">
        <v>0.3059</v>
      </c>
      <c r="N4634" s="32">
        <v>0.10665</v>
      </c>
      <c r="O4634" s="32">
        <v>0.01458</v>
      </c>
      <c r="P4634" s="32">
        <v>0.9234</v>
      </c>
      <c r="Q4634" s="32">
        <v>1.60324</v>
      </c>
      <c r="R4634" s="32">
        <v>0.024631</v>
      </c>
      <c r="S4634" s="32">
        <v>0.025454</v>
      </c>
      <c r="T4634" s="32">
        <v>0.033979</v>
      </c>
      <c r="U4634" s="32">
        <v>0.9899</v>
      </c>
      <c r="V4634" s="32">
        <v>0.105961</v>
      </c>
      <c r="W4634" s="32">
        <v>0.5708</v>
      </c>
    </row>
    <row r="4635" ht="14.25" customHeight="1">
      <c r="B4635" s="61">
        <v>39456.0</v>
      </c>
      <c r="C4635" s="32">
        <v>15989.0</v>
      </c>
      <c r="D4635" s="32">
        <v>16108.0</v>
      </c>
      <c r="E4635" s="32">
        <v>76.419</v>
      </c>
      <c r="F4635" s="32">
        <v>110.05</v>
      </c>
      <c r="G4635" s="32">
        <v>1.4659</v>
      </c>
      <c r="H4635" s="32">
        <v>0.009087</v>
      </c>
      <c r="I4635" s="32">
        <v>0.13771</v>
      </c>
      <c r="J4635" s="32" t="s">
        <v>958</v>
      </c>
      <c r="K4635" s="32">
        <v>1.9585</v>
      </c>
      <c r="L4635" s="32">
        <v>0.030796</v>
      </c>
      <c r="M4635" s="32">
        <v>0.3062</v>
      </c>
      <c r="N4635" s="32">
        <v>0.10668</v>
      </c>
      <c r="O4635" s="32">
        <v>0.01459</v>
      </c>
      <c r="P4635" s="32">
        <v>0.9231</v>
      </c>
      <c r="Q4635" s="32">
        <v>1.59974</v>
      </c>
      <c r="R4635" s="32">
        <v>0.02474</v>
      </c>
      <c r="S4635" s="32">
        <v>0.025457</v>
      </c>
      <c r="T4635" s="32">
        <v>0.033864</v>
      </c>
      <c r="U4635" s="32">
        <v>0.99</v>
      </c>
      <c r="V4635" s="32">
        <v>0.105938</v>
      </c>
      <c r="W4635" s="32">
        <v>0.5663</v>
      </c>
    </row>
    <row r="4636" ht="14.25" customHeight="1">
      <c r="B4636" s="61">
        <v>39455.0</v>
      </c>
      <c r="C4636" s="32">
        <v>15993.0</v>
      </c>
      <c r="D4636" s="32">
        <v>16109.0</v>
      </c>
      <c r="E4636" s="32">
        <v>76.111</v>
      </c>
      <c r="F4636" s="32">
        <v>108.9</v>
      </c>
      <c r="G4636" s="32">
        <v>1.4707</v>
      </c>
      <c r="H4636" s="32">
        <v>0.009183</v>
      </c>
      <c r="I4636" s="32">
        <v>0.13756</v>
      </c>
      <c r="J4636" s="32" t="s">
        <v>958</v>
      </c>
      <c r="K4636" s="32">
        <v>1.9732</v>
      </c>
      <c r="L4636" s="32">
        <v>0.030809</v>
      </c>
      <c r="M4636" s="32">
        <v>0.3058</v>
      </c>
      <c r="N4636" s="32">
        <v>0.10647</v>
      </c>
      <c r="O4636" s="32">
        <v>0.01458</v>
      </c>
      <c r="P4636" s="32">
        <v>0.9225</v>
      </c>
      <c r="Q4636" s="32">
        <v>1.61031</v>
      </c>
      <c r="R4636" s="32">
        <v>0.024585</v>
      </c>
      <c r="S4636" s="32">
        <v>0.025461</v>
      </c>
      <c r="T4636" s="32">
        <v>0.033568</v>
      </c>
      <c r="U4636" s="32">
        <v>0.9936</v>
      </c>
      <c r="V4636" s="32">
        <v>0.105781</v>
      </c>
      <c r="W4636" s="32">
        <v>0.5669</v>
      </c>
    </row>
    <row r="4637" ht="14.25" customHeight="1">
      <c r="B4637" s="61">
        <v>39454.0</v>
      </c>
      <c r="C4637" s="32">
        <v>15989.0</v>
      </c>
      <c r="D4637" s="32">
        <v>16107.0</v>
      </c>
      <c r="E4637" s="32">
        <v>76.174</v>
      </c>
      <c r="F4637" s="32">
        <v>109.18</v>
      </c>
      <c r="G4637" s="32">
        <v>1.4696</v>
      </c>
      <c r="H4637" s="32">
        <v>0.009159</v>
      </c>
      <c r="I4637" s="32">
        <v>0.13754</v>
      </c>
      <c r="J4637" s="32" t="s">
        <v>958</v>
      </c>
      <c r="K4637" s="32">
        <v>1.9704</v>
      </c>
      <c r="L4637" s="32">
        <v>0.030781</v>
      </c>
      <c r="M4637" s="32">
        <v>0.3049</v>
      </c>
      <c r="N4637" s="32">
        <v>0.10632</v>
      </c>
      <c r="O4637" s="32">
        <v>0.01459</v>
      </c>
      <c r="P4637" s="32">
        <v>0.9217</v>
      </c>
      <c r="Q4637" s="32">
        <v>1.61486</v>
      </c>
      <c r="R4637" s="32">
        <v>0.02445</v>
      </c>
      <c r="S4637" s="32">
        <v>0.025446</v>
      </c>
      <c r="T4637" s="32">
        <v>0.033557</v>
      </c>
      <c r="U4637" s="32">
        <v>0.9953</v>
      </c>
      <c r="V4637" s="32">
        <v>0.105792</v>
      </c>
      <c r="W4637" s="32">
        <v>0.567</v>
      </c>
    </row>
    <row r="4638" ht="14.25" customHeight="1">
      <c r="B4638" s="61">
        <v>39451.0</v>
      </c>
      <c r="C4638" s="32">
        <v>15993.0</v>
      </c>
      <c r="D4638" s="32">
        <v>16108.0</v>
      </c>
      <c r="E4638" s="32">
        <v>75.793</v>
      </c>
      <c r="F4638" s="32">
        <v>108.6</v>
      </c>
      <c r="G4638" s="32">
        <v>1.4743</v>
      </c>
      <c r="H4638" s="32">
        <v>0.009209</v>
      </c>
      <c r="I4638" s="32">
        <v>0.1375</v>
      </c>
      <c r="J4638" s="32" t="s">
        <v>958</v>
      </c>
      <c r="K4638" s="32">
        <v>1.974</v>
      </c>
      <c r="L4638" s="32">
        <v>0.030827</v>
      </c>
      <c r="M4638" s="32">
        <v>0.3039</v>
      </c>
      <c r="N4638" s="32">
        <v>0.10655</v>
      </c>
      <c r="O4638" s="32">
        <v>0.01459</v>
      </c>
      <c r="P4638" s="32">
        <v>0.9206</v>
      </c>
      <c r="Q4638" s="32">
        <v>1.61486</v>
      </c>
      <c r="R4638" s="32">
        <v>0.02442</v>
      </c>
      <c r="S4638" s="32">
        <v>0.025434</v>
      </c>
      <c r="T4638" s="32">
        <v>0.03358</v>
      </c>
      <c r="U4638" s="32">
        <v>0.9971</v>
      </c>
      <c r="V4638" s="32">
        <v>0.105989</v>
      </c>
      <c r="W4638" s="32">
        <v>0.5692</v>
      </c>
    </row>
    <row r="4639" ht="14.25" customHeight="1">
      <c r="B4639" s="61">
        <v>39450.0</v>
      </c>
      <c r="C4639" s="32">
        <v>15994.0</v>
      </c>
      <c r="D4639" s="32">
        <v>16110.0</v>
      </c>
      <c r="E4639" s="32">
        <v>75.889</v>
      </c>
      <c r="F4639" s="32">
        <v>109.32</v>
      </c>
      <c r="G4639" s="32">
        <v>1.475</v>
      </c>
      <c r="H4639" s="32">
        <v>0.009148</v>
      </c>
      <c r="I4639" s="32">
        <v>0.13747</v>
      </c>
      <c r="J4639" s="32" t="s">
        <v>958</v>
      </c>
      <c r="K4639" s="32">
        <v>1.971</v>
      </c>
      <c r="L4639" s="32">
        <v>0.030819</v>
      </c>
      <c r="M4639" s="32">
        <v>0.3047</v>
      </c>
      <c r="N4639" s="32">
        <v>0.10677</v>
      </c>
      <c r="O4639" s="32">
        <v>0.01459</v>
      </c>
      <c r="P4639" s="32">
        <v>0.92</v>
      </c>
      <c r="Q4639" s="32">
        <v>1.61486</v>
      </c>
      <c r="R4639" s="32">
        <v>0.024376</v>
      </c>
      <c r="S4639" s="32">
        <v>0.025381</v>
      </c>
      <c r="T4639" s="32">
        <v>0.03349</v>
      </c>
      <c r="U4639" s="32">
        <v>1.0105</v>
      </c>
      <c r="V4639" s="32">
        <v>0.106186</v>
      </c>
      <c r="W4639" s="32">
        <v>0.5713</v>
      </c>
    </row>
    <row r="4640" ht="14.25" customHeight="1">
      <c r="B4640" s="61">
        <v>39449.0</v>
      </c>
      <c r="C4640" s="32">
        <v>16000.0</v>
      </c>
      <c r="D4640" s="32">
        <v>16112.0</v>
      </c>
      <c r="E4640" s="32">
        <v>75.972</v>
      </c>
      <c r="F4640" s="32">
        <v>109.66</v>
      </c>
      <c r="G4640" s="32">
        <v>1.4715</v>
      </c>
      <c r="H4640" s="32">
        <v>0.009119</v>
      </c>
      <c r="I4640" s="32">
        <v>0.13691</v>
      </c>
      <c r="J4640" s="32" t="s">
        <v>958</v>
      </c>
      <c r="K4640" s="32">
        <v>1.9808</v>
      </c>
      <c r="L4640" s="32">
        <v>0.030818</v>
      </c>
      <c r="M4640" s="32">
        <v>0.3016</v>
      </c>
      <c r="N4640" s="32">
        <v>0.10644</v>
      </c>
      <c r="O4640" s="32">
        <v>0.01459</v>
      </c>
      <c r="P4640" s="32">
        <v>0.9207</v>
      </c>
      <c r="Q4640" s="32">
        <v>1.62272</v>
      </c>
      <c r="R4640" s="32">
        <v>0.024331</v>
      </c>
      <c r="S4640" s="32">
        <v>0.025365</v>
      </c>
      <c r="T4640" s="32">
        <v>0.033467</v>
      </c>
      <c r="U4640" s="32">
        <v>1.0063</v>
      </c>
      <c r="V4640" s="32">
        <v>0.10661</v>
      </c>
      <c r="W4640" s="32">
        <v>0.5647</v>
      </c>
    </row>
    <row r="4641" ht="14.25" customHeight="1">
      <c r="B4641" s="61">
        <v>39448.0</v>
      </c>
      <c r="C4641" s="32">
        <v>16017.0</v>
      </c>
      <c r="D4641" s="32">
        <v>16114.0</v>
      </c>
      <c r="E4641" s="32">
        <v>76.648</v>
      </c>
      <c r="F4641" s="32">
        <v>111.65</v>
      </c>
      <c r="G4641" s="32">
        <v>1.4592</v>
      </c>
      <c r="H4641" s="32">
        <v>0.008957</v>
      </c>
      <c r="I4641" s="32">
        <v>0.13692</v>
      </c>
      <c r="J4641" s="32" t="s">
        <v>958</v>
      </c>
      <c r="K4641" s="32">
        <v>1.9864</v>
      </c>
      <c r="L4641" s="32">
        <v>0.030831</v>
      </c>
      <c r="M4641" s="32">
        <v>0.3026</v>
      </c>
      <c r="N4641" s="32">
        <v>0.107</v>
      </c>
      <c r="O4641" s="32">
        <v>0.01438</v>
      </c>
      <c r="P4641" s="32">
        <v>0.9199</v>
      </c>
      <c r="Q4641" s="32">
        <v>1.62272</v>
      </c>
      <c r="R4641" s="32">
        <v>0.024225</v>
      </c>
      <c r="S4641" s="32">
        <v>0.025369</v>
      </c>
      <c r="T4641" s="32">
        <v>0.033613</v>
      </c>
      <c r="U4641" s="32">
        <v>1.0075</v>
      </c>
      <c r="V4641" s="32">
        <v>0.106468</v>
      </c>
      <c r="W4641" s="32">
        <v>0.5634</v>
      </c>
    </row>
    <row r="4642" ht="14.25" customHeight="1">
      <c r="B4642" s="61">
        <v>39447.0</v>
      </c>
      <c r="C4642" s="32">
        <v>16017.0</v>
      </c>
      <c r="D4642" s="32">
        <v>16114.0</v>
      </c>
      <c r="E4642" s="32">
        <v>76.695</v>
      </c>
      <c r="F4642" s="32">
        <v>111.75</v>
      </c>
      <c r="G4642" s="32">
        <v>1.4589</v>
      </c>
      <c r="H4642" s="32">
        <v>0.008948</v>
      </c>
      <c r="I4642" s="32">
        <v>0.13691</v>
      </c>
      <c r="J4642" s="32" t="s">
        <v>958</v>
      </c>
      <c r="K4642" s="32">
        <v>1.985</v>
      </c>
      <c r="L4642" s="32">
        <v>0.030838</v>
      </c>
      <c r="M4642" s="32">
        <v>0.3025</v>
      </c>
      <c r="N4642" s="32">
        <v>0.10686</v>
      </c>
      <c r="O4642" s="32">
        <v>0.01438</v>
      </c>
      <c r="P4642" s="32">
        <v>0.9199</v>
      </c>
      <c r="Q4642" s="32">
        <v>1.62272</v>
      </c>
      <c r="R4642" s="32">
        <v>0.024225</v>
      </c>
      <c r="S4642" s="32">
        <v>0.025374</v>
      </c>
      <c r="T4642" s="32">
        <v>0.033614</v>
      </c>
      <c r="U4642" s="32">
        <v>1.0017</v>
      </c>
      <c r="V4642" s="32">
        <v>0.106411</v>
      </c>
      <c r="W4642" s="32">
        <v>0.5634</v>
      </c>
    </row>
    <row r="4643" ht="14.25" customHeight="1">
      <c r="B4643" s="61">
        <v>39444.0</v>
      </c>
      <c r="C4643" s="32">
        <v>16025.0</v>
      </c>
      <c r="D4643" s="32">
        <v>16111.0</v>
      </c>
      <c r="E4643" s="32">
        <v>76.218</v>
      </c>
      <c r="F4643" s="32">
        <v>112.29</v>
      </c>
      <c r="G4643" s="32">
        <v>1.4723</v>
      </c>
      <c r="H4643" s="32">
        <v>0.008905</v>
      </c>
      <c r="I4643" s="32">
        <v>0.13691</v>
      </c>
      <c r="J4643" s="32" t="s">
        <v>958</v>
      </c>
      <c r="K4643" s="32">
        <v>1.9964</v>
      </c>
      <c r="L4643" s="32">
        <v>0.030766</v>
      </c>
      <c r="M4643" s="32">
        <v>0.3016</v>
      </c>
      <c r="N4643" s="32">
        <v>0.10684</v>
      </c>
      <c r="O4643" s="32">
        <v>0.01459</v>
      </c>
      <c r="P4643" s="32">
        <v>0.9199</v>
      </c>
      <c r="Q4643" s="32">
        <v>1.62946</v>
      </c>
      <c r="R4643" s="32">
        <v>0.024237</v>
      </c>
      <c r="S4643" s="32">
        <v>0.025357</v>
      </c>
      <c r="T4643" s="32">
        <v>0.033352</v>
      </c>
      <c r="U4643" s="32">
        <v>1.0186</v>
      </c>
      <c r="V4643" s="32">
        <v>0.106326</v>
      </c>
      <c r="W4643" s="32">
        <v>0.5638</v>
      </c>
    </row>
    <row r="4644" ht="14.25" customHeight="1">
      <c r="B4644" s="61">
        <v>39443.0</v>
      </c>
      <c r="C4644" s="32">
        <v>16033.0</v>
      </c>
      <c r="D4644" s="32">
        <v>16113.0</v>
      </c>
      <c r="E4644" s="32">
        <v>76.607</v>
      </c>
      <c r="F4644" s="32">
        <v>113.73</v>
      </c>
      <c r="G4644" s="32">
        <v>1.4626</v>
      </c>
      <c r="H4644" s="32">
        <v>0.008793</v>
      </c>
      <c r="I4644" s="32">
        <v>0.13632</v>
      </c>
      <c r="J4644" s="32" t="s">
        <v>958</v>
      </c>
      <c r="K4644" s="32">
        <v>1.9961</v>
      </c>
      <c r="L4644" s="32">
        <v>0.030739</v>
      </c>
      <c r="M4644" s="32">
        <v>0.3001</v>
      </c>
      <c r="N4644" s="32">
        <v>0.10628</v>
      </c>
      <c r="O4644" s="32">
        <v>0.01459</v>
      </c>
      <c r="P4644" s="32">
        <v>0.9235</v>
      </c>
      <c r="Q4644" s="32">
        <v>1.62946</v>
      </c>
      <c r="R4644" s="32">
        <v>0.024039</v>
      </c>
      <c r="S4644" s="32">
        <v>0.025364</v>
      </c>
      <c r="T4644" s="32">
        <v>0.033168</v>
      </c>
      <c r="U4644" s="32">
        <v>1.0202</v>
      </c>
      <c r="V4644" s="32">
        <v>0.106186</v>
      </c>
      <c r="W4644" s="32">
        <v>0.5695</v>
      </c>
    </row>
    <row r="4645" ht="14.25" customHeight="1">
      <c r="B4645" s="61">
        <v>39442.0</v>
      </c>
      <c r="C4645" s="32">
        <v>16025.0</v>
      </c>
      <c r="D4645" s="32">
        <v>16112.0</v>
      </c>
      <c r="E4645" s="32">
        <v>77.15</v>
      </c>
      <c r="F4645" s="32">
        <v>114.34</v>
      </c>
      <c r="G4645" s="32">
        <v>1.4489</v>
      </c>
      <c r="H4645" s="32">
        <v>0.008746</v>
      </c>
      <c r="I4645" s="32">
        <v>0.13609</v>
      </c>
      <c r="J4645" s="32" t="s">
        <v>958</v>
      </c>
      <c r="K4645" s="32">
        <v>1.9838</v>
      </c>
      <c r="L4645" s="32">
        <v>0.030732</v>
      </c>
      <c r="M4645" s="32">
        <v>0.2992</v>
      </c>
      <c r="N4645" s="32">
        <v>0.10651</v>
      </c>
      <c r="O4645" s="32">
        <v>0.01459</v>
      </c>
      <c r="P4645" s="32">
        <v>0.9235</v>
      </c>
      <c r="Q4645" s="32">
        <v>1.62999</v>
      </c>
      <c r="R4645" s="32">
        <v>0.024217</v>
      </c>
      <c r="S4645" s="32">
        <v>0.025368</v>
      </c>
      <c r="T4645" s="32">
        <v>0.03313</v>
      </c>
      <c r="U4645" s="32">
        <v>1.0188</v>
      </c>
      <c r="V4645" s="32">
        <v>0.106129</v>
      </c>
      <c r="W4645" s="32">
        <v>0.5656</v>
      </c>
    </row>
    <row r="4646" ht="14.25" customHeight="1">
      <c r="B4646" s="61">
        <v>39441.0</v>
      </c>
      <c r="C4646" s="32">
        <v>16035.0</v>
      </c>
      <c r="D4646" s="32">
        <v>16114.0</v>
      </c>
      <c r="E4646" s="32">
        <v>77.597</v>
      </c>
      <c r="F4646" s="32">
        <v>114.13</v>
      </c>
      <c r="G4646" s="32">
        <v>1.4402</v>
      </c>
      <c r="H4646" s="32">
        <v>0.008759</v>
      </c>
      <c r="I4646" s="32">
        <v>0.13642</v>
      </c>
      <c r="J4646" s="32" t="s">
        <v>958</v>
      </c>
      <c r="K4646" s="32">
        <v>1.9783</v>
      </c>
      <c r="L4646" s="32">
        <v>0.030765</v>
      </c>
      <c r="M4646" s="32">
        <v>0.2996</v>
      </c>
      <c r="N4646" s="32">
        <v>0.10643</v>
      </c>
      <c r="O4646" s="32">
        <v>0.0146</v>
      </c>
      <c r="P4646" s="32">
        <v>0.9205</v>
      </c>
      <c r="Q4646" s="32">
        <v>1.63773</v>
      </c>
      <c r="R4646" s="32">
        <v>0.024201</v>
      </c>
      <c r="S4646" s="32">
        <v>0.025347</v>
      </c>
      <c r="T4646" s="32">
        <v>0.032873</v>
      </c>
      <c r="U4646" s="32">
        <v>1.015</v>
      </c>
      <c r="V4646" s="32">
        <v>0.106327</v>
      </c>
      <c r="W4646" s="32">
        <v>0.5582</v>
      </c>
    </row>
    <row r="4647" ht="14.25" customHeight="1">
      <c r="B4647" s="61">
        <v>39440.0</v>
      </c>
      <c r="C4647" s="32">
        <v>16033.0</v>
      </c>
      <c r="D4647" s="32">
        <v>16113.0</v>
      </c>
      <c r="E4647" s="32">
        <v>77.572</v>
      </c>
      <c r="F4647" s="32">
        <v>114.3</v>
      </c>
      <c r="G4647" s="32">
        <v>1.4395</v>
      </c>
      <c r="H4647" s="32">
        <v>0.008749</v>
      </c>
      <c r="I4647" s="32">
        <v>0.13607</v>
      </c>
      <c r="J4647" s="32" t="s">
        <v>958</v>
      </c>
      <c r="K4647" s="32">
        <v>1.9774</v>
      </c>
      <c r="L4647" s="32">
        <v>0.030749</v>
      </c>
      <c r="M4647" s="32">
        <v>0.2996</v>
      </c>
      <c r="N4647" s="32">
        <v>0.10642</v>
      </c>
      <c r="O4647" s="32">
        <v>0.0146</v>
      </c>
      <c r="P4647" s="32">
        <v>0.9205</v>
      </c>
      <c r="Q4647" s="32">
        <v>1.63773</v>
      </c>
      <c r="R4647" s="32">
        <v>0.024172</v>
      </c>
      <c r="S4647" s="32">
        <v>0.025347</v>
      </c>
      <c r="T4647" s="32">
        <v>0.033058</v>
      </c>
      <c r="U4647" s="32">
        <v>1.0164</v>
      </c>
      <c r="V4647" s="32">
        <v>0.106242</v>
      </c>
      <c r="W4647" s="32">
        <v>0.5582</v>
      </c>
    </row>
    <row r="4648" ht="14.25" customHeight="1">
      <c r="B4648" s="61">
        <v>39437.0</v>
      </c>
      <c r="C4648" s="32">
        <v>16045.0</v>
      </c>
      <c r="D4648" s="32">
        <v>16112.0</v>
      </c>
      <c r="E4648" s="32">
        <v>77.721</v>
      </c>
      <c r="F4648" s="32">
        <v>114.05</v>
      </c>
      <c r="G4648" s="32">
        <v>1.4382</v>
      </c>
      <c r="H4648" s="32">
        <v>0.008768</v>
      </c>
      <c r="I4648" s="32">
        <v>0.13578</v>
      </c>
      <c r="J4648" s="32" t="s">
        <v>958</v>
      </c>
      <c r="K4648" s="32">
        <v>1.9834</v>
      </c>
      <c r="L4648" s="32">
        <v>0.030783</v>
      </c>
      <c r="M4648" s="32">
        <v>0.2994</v>
      </c>
      <c r="N4648" s="32">
        <v>0.10632</v>
      </c>
      <c r="O4648" s="32">
        <v>0.0146</v>
      </c>
      <c r="P4648" s="32">
        <v>0.9205</v>
      </c>
      <c r="Q4648" s="32">
        <v>1.64096</v>
      </c>
      <c r="R4648" s="32">
        <v>0.024196</v>
      </c>
      <c r="S4648" s="32">
        <v>0.025288</v>
      </c>
      <c r="T4648" s="32">
        <v>0.032961</v>
      </c>
      <c r="U4648" s="32">
        <v>1.0084</v>
      </c>
      <c r="V4648" s="32">
        <v>0.106073</v>
      </c>
      <c r="W4648" s="32">
        <v>0.558</v>
      </c>
    </row>
    <row r="4649" ht="14.25" customHeight="1">
      <c r="B4649" s="61">
        <v>39436.0</v>
      </c>
      <c r="C4649" s="32">
        <v>16047.0</v>
      </c>
      <c r="D4649" s="32">
        <v>16114.0</v>
      </c>
      <c r="E4649" s="32">
        <v>77.794</v>
      </c>
      <c r="F4649" s="32">
        <v>113.14</v>
      </c>
      <c r="G4649" s="32">
        <v>1.4329</v>
      </c>
      <c r="H4649" s="32">
        <v>0.008839</v>
      </c>
      <c r="I4649" s="32">
        <v>0.13569</v>
      </c>
      <c r="J4649" s="32" t="s">
        <v>958</v>
      </c>
      <c r="K4649" s="32">
        <v>1.9839</v>
      </c>
      <c r="L4649" s="32">
        <v>0.03077</v>
      </c>
      <c r="M4649" s="32">
        <v>0.2984</v>
      </c>
      <c r="N4649" s="32">
        <v>0.10597</v>
      </c>
      <c r="O4649" s="32">
        <v>0.0146</v>
      </c>
      <c r="P4649" s="32">
        <v>0.9201</v>
      </c>
      <c r="Q4649" s="32">
        <v>1.64069</v>
      </c>
      <c r="R4649" s="32">
        <v>0.023952</v>
      </c>
      <c r="S4649" s="32">
        <v>0.025288</v>
      </c>
      <c r="T4649" s="32">
        <v>0.03259</v>
      </c>
      <c r="U4649" s="32">
        <v>0.9986</v>
      </c>
      <c r="V4649" s="32">
        <v>0.105932</v>
      </c>
      <c r="W4649" s="32">
        <v>0.5546</v>
      </c>
    </row>
    <row r="4650" ht="14.25" customHeight="1">
      <c r="B4650" s="61">
        <v>39435.0</v>
      </c>
      <c r="C4650" s="32">
        <v>16050.0</v>
      </c>
      <c r="D4650" s="32">
        <v>16116.0</v>
      </c>
      <c r="E4650" s="32">
        <v>77.587</v>
      </c>
      <c r="F4650" s="32">
        <v>113.43</v>
      </c>
      <c r="G4650" s="32">
        <v>1.4383</v>
      </c>
      <c r="H4650" s="32">
        <v>0.008816</v>
      </c>
      <c r="I4650" s="32">
        <v>0.13565</v>
      </c>
      <c r="J4650" s="32" t="s">
        <v>958</v>
      </c>
      <c r="K4650" s="32">
        <v>1.9978</v>
      </c>
      <c r="L4650" s="32">
        <v>0.03076</v>
      </c>
      <c r="M4650" s="32">
        <v>0.2985</v>
      </c>
      <c r="N4650" s="32">
        <v>0.10645</v>
      </c>
      <c r="O4650" s="32">
        <v>0.0146</v>
      </c>
      <c r="P4650" s="32">
        <v>0.9178</v>
      </c>
      <c r="Q4650" s="32">
        <v>1.64569</v>
      </c>
      <c r="R4650" s="32">
        <v>0.024039</v>
      </c>
      <c r="S4650" s="32">
        <v>0.025254</v>
      </c>
      <c r="T4650" s="32">
        <v>0.032468</v>
      </c>
      <c r="U4650" s="32">
        <v>0.9976</v>
      </c>
      <c r="V4650" s="32">
        <v>0.106101</v>
      </c>
      <c r="W4650" s="32">
        <v>0.5548</v>
      </c>
    </row>
    <row r="4651" ht="14.25" customHeight="1">
      <c r="B4651" s="61">
        <v>39434.0</v>
      </c>
      <c r="C4651" s="32">
        <v>16039.0</v>
      </c>
      <c r="D4651" s="32">
        <v>16115.0</v>
      </c>
      <c r="E4651" s="32">
        <v>77.412</v>
      </c>
      <c r="F4651" s="32">
        <v>113.4</v>
      </c>
      <c r="G4651" s="32">
        <v>1.4414</v>
      </c>
      <c r="H4651" s="32">
        <v>0.008819</v>
      </c>
      <c r="I4651" s="32">
        <v>0.13541</v>
      </c>
      <c r="J4651" s="32" t="s">
        <v>958</v>
      </c>
      <c r="K4651" s="32">
        <v>2.0145</v>
      </c>
      <c r="L4651" s="32">
        <v>0.030698</v>
      </c>
      <c r="M4651" s="32">
        <v>0.2986</v>
      </c>
      <c r="N4651" s="32">
        <v>0.10645</v>
      </c>
      <c r="O4651" s="32">
        <v>0.01458</v>
      </c>
      <c r="P4651" s="32">
        <v>0.9179</v>
      </c>
      <c r="Q4651" s="32">
        <v>1.64204</v>
      </c>
      <c r="R4651" s="32">
        <v>0.023895</v>
      </c>
      <c r="S4651" s="32">
        <v>0.025283</v>
      </c>
      <c r="T4651" s="32">
        <v>0.032808</v>
      </c>
      <c r="U4651" s="32">
        <v>0.9942</v>
      </c>
      <c r="V4651" s="32">
        <v>0.106383</v>
      </c>
      <c r="W4651" s="32">
        <v>0.5533</v>
      </c>
    </row>
    <row r="4652" ht="14.25" customHeight="1">
      <c r="B4652" s="61">
        <v>39433.0</v>
      </c>
      <c r="C4652" s="32">
        <v>16040.0</v>
      </c>
      <c r="D4652" s="32">
        <v>16113.0</v>
      </c>
      <c r="E4652" s="32">
        <v>77.401</v>
      </c>
      <c r="F4652" s="32">
        <v>112.95</v>
      </c>
      <c r="G4652" s="32">
        <v>1.44</v>
      </c>
      <c r="H4652" s="32">
        <v>0.008854</v>
      </c>
      <c r="I4652" s="32">
        <v>0.13537</v>
      </c>
      <c r="J4652" s="32" t="s">
        <v>958</v>
      </c>
      <c r="K4652" s="32">
        <v>2.0205</v>
      </c>
      <c r="L4652" s="32">
        <v>0.030784</v>
      </c>
      <c r="M4652" s="32">
        <v>0.2984</v>
      </c>
      <c r="N4652" s="32">
        <v>0.10684</v>
      </c>
      <c r="O4652" s="32">
        <v>0.01458</v>
      </c>
      <c r="P4652" s="32">
        <v>0.9173</v>
      </c>
      <c r="Q4652" s="32">
        <v>1.64258</v>
      </c>
      <c r="R4652" s="32">
        <v>0.024096</v>
      </c>
      <c r="S4652" s="32">
        <v>0.025291</v>
      </c>
      <c r="T4652" s="32">
        <v>0.03295</v>
      </c>
      <c r="U4652" s="32">
        <v>0.9947</v>
      </c>
      <c r="V4652" s="32">
        <v>0.10627</v>
      </c>
      <c r="W4652" s="32">
        <v>0.551</v>
      </c>
    </row>
    <row r="4653" ht="14.25" customHeight="1">
      <c r="B4653" s="61">
        <v>39430.0</v>
      </c>
      <c r="C4653" s="32">
        <v>16040.0</v>
      </c>
      <c r="D4653" s="32">
        <v>16116.0</v>
      </c>
      <c r="E4653" s="32">
        <v>77.436</v>
      </c>
      <c r="F4653" s="32">
        <v>113.28</v>
      </c>
      <c r="G4653" s="32">
        <v>1.4429</v>
      </c>
      <c r="H4653" s="32">
        <v>0.008828</v>
      </c>
      <c r="I4653" s="32">
        <v>0.13564</v>
      </c>
      <c r="J4653" s="32" t="s">
        <v>958</v>
      </c>
      <c r="K4653" s="32">
        <v>2.0173</v>
      </c>
      <c r="L4653" s="32">
        <v>0.030884</v>
      </c>
      <c r="M4653" s="32">
        <v>0.3009</v>
      </c>
      <c r="N4653" s="32">
        <v>0.10752</v>
      </c>
      <c r="O4653" s="32">
        <v>0.01458</v>
      </c>
      <c r="P4653" s="32">
        <v>0.9179</v>
      </c>
      <c r="Q4653" s="32">
        <v>1.63586</v>
      </c>
      <c r="R4653" s="32">
        <v>0.02439</v>
      </c>
      <c r="S4653" s="32">
        <v>0.025419</v>
      </c>
      <c r="T4653" s="32">
        <v>0.033168</v>
      </c>
      <c r="U4653" s="32">
        <v>0.9831</v>
      </c>
      <c r="V4653" s="32">
        <v>0.106929</v>
      </c>
      <c r="W4653" s="32">
        <v>0.5565</v>
      </c>
    </row>
    <row r="4654" ht="14.25" customHeight="1">
      <c r="B4654" s="61">
        <v>39429.0</v>
      </c>
      <c r="C4654" s="32">
        <v>16044.0</v>
      </c>
      <c r="D4654" s="32">
        <v>16118.0</v>
      </c>
      <c r="E4654" s="32">
        <v>76.562</v>
      </c>
      <c r="F4654" s="32">
        <v>112.22</v>
      </c>
      <c r="G4654" s="32">
        <v>1.4633</v>
      </c>
      <c r="H4654" s="32">
        <v>0.00891</v>
      </c>
      <c r="I4654" s="32">
        <v>0.13572</v>
      </c>
      <c r="J4654" s="32" t="s">
        <v>958</v>
      </c>
      <c r="K4654" s="32">
        <v>2.0414</v>
      </c>
      <c r="L4654" s="32">
        <v>0.030882</v>
      </c>
      <c r="M4654" s="32">
        <v>0.3017</v>
      </c>
      <c r="N4654" s="32">
        <v>0.10791</v>
      </c>
      <c r="O4654" s="32">
        <v>0.01458</v>
      </c>
      <c r="P4654" s="32">
        <v>0.9176</v>
      </c>
      <c r="Q4654" s="32">
        <v>1.63332</v>
      </c>
      <c r="R4654" s="32">
        <v>0.024361</v>
      </c>
      <c r="S4654" s="32">
        <v>0.025379</v>
      </c>
      <c r="T4654" s="32">
        <v>0.033159</v>
      </c>
      <c r="U4654" s="32">
        <v>0.9796</v>
      </c>
      <c r="V4654" s="32">
        <v>0.107412</v>
      </c>
      <c r="W4654" s="32">
        <v>0.5633</v>
      </c>
    </row>
    <row r="4655" ht="14.25" customHeight="1">
      <c r="B4655" s="61">
        <v>39428.0</v>
      </c>
      <c r="C4655" s="32">
        <v>16038.0</v>
      </c>
      <c r="D4655" s="32">
        <v>16117.0</v>
      </c>
      <c r="E4655" s="32">
        <v>76.144</v>
      </c>
      <c r="F4655" s="32">
        <v>112.24</v>
      </c>
      <c r="G4655" s="32">
        <v>1.4706</v>
      </c>
      <c r="H4655" s="32">
        <v>0.008909</v>
      </c>
      <c r="I4655" s="32">
        <v>0.13556</v>
      </c>
      <c r="J4655" s="32" t="s">
        <v>958</v>
      </c>
      <c r="K4655" s="32">
        <v>2.0469</v>
      </c>
      <c r="L4655" s="32">
        <v>0.030898</v>
      </c>
      <c r="M4655" s="32">
        <v>0.3017</v>
      </c>
      <c r="N4655" s="32">
        <v>0.1081</v>
      </c>
      <c r="O4655" s="32">
        <v>0.01457</v>
      </c>
      <c r="P4655" s="32">
        <v>0.9178</v>
      </c>
      <c r="Q4655" s="32">
        <v>1.63212</v>
      </c>
      <c r="R4655" s="32">
        <v>0.024316</v>
      </c>
      <c r="S4655" s="32">
        <v>0.025397</v>
      </c>
      <c r="T4655" s="32">
        <v>0.033058</v>
      </c>
      <c r="U4655" s="32">
        <v>0.9878</v>
      </c>
      <c r="V4655" s="32">
        <v>0.107631</v>
      </c>
      <c r="W4655" s="32">
        <v>0.5657</v>
      </c>
    </row>
    <row r="4656" ht="14.25" customHeight="1">
      <c r="B4656" s="61">
        <v>39427.0</v>
      </c>
      <c r="C4656" s="32">
        <v>16041.0</v>
      </c>
      <c r="D4656" s="32">
        <v>16120.0</v>
      </c>
      <c r="E4656" s="32">
        <v>76.222</v>
      </c>
      <c r="F4656" s="32">
        <v>110.66</v>
      </c>
      <c r="G4656" s="32">
        <v>1.4655</v>
      </c>
      <c r="H4656" s="32">
        <v>0.009037</v>
      </c>
      <c r="I4656" s="32">
        <v>0.13544</v>
      </c>
      <c r="J4656" s="32" t="s">
        <v>958</v>
      </c>
      <c r="K4656" s="32">
        <v>2.0343</v>
      </c>
      <c r="L4656" s="32">
        <v>0.030921</v>
      </c>
      <c r="M4656" s="32">
        <v>0.3016</v>
      </c>
      <c r="N4656" s="32">
        <v>0.10824</v>
      </c>
      <c r="O4656" s="32">
        <v>0.01458</v>
      </c>
      <c r="P4656" s="32">
        <v>0.9176</v>
      </c>
      <c r="Q4656" s="32">
        <v>1.63212</v>
      </c>
      <c r="R4656" s="32">
        <v>0.024169</v>
      </c>
      <c r="S4656" s="32">
        <v>0.025423</v>
      </c>
      <c r="T4656" s="32">
        <v>0.033014</v>
      </c>
      <c r="U4656" s="32">
        <v>0.9852</v>
      </c>
      <c r="V4656" s="32">
        <v>0.107759</v>
      </c>
      <c r="W4656" s="32">
        <v>0.5615</v>
      </c>
    </row>
    <row r="4657" ht="14.25" customHeight="1">
      <c r="B4657" s="61">
        <v>39426.0</v>
      </c>
      <c r="C4657" s="32">
        <v>16042.0</v>
      </c>
      <c r="D4657" s="32">
        <v>16199.0</v>
      </c>
      <c r="E4657" s="32">
        <v>76.062</v>
      </c>
      <c r="F4657" s="32">
        <v>111.71</v>
      </c>
      <c r="G4657" s="32">
        <v>1.4712</v>
      </c>
      <c r="H4657" s="32">
        <v>0.008952</v>
      </c>
      <c r="I4657" s="32">
        <v>0.13518</v>
      </c>
      <c r="J4657" s="32" t="s">
        <v>958</v>
      </c>
      <c r="K4657" s="32">
        <v>2.0461</v>
      </c>
      <c r="L4657" s="32">
        <v>0.030935</v>
      </c>
      <c r="M4657" s="32">
        <v>0.3011</v>
      </c>
      <c r="N4657" s="32">
        <v>0.10827</v>
      </c>
      <c r="O4657" s="32">
        <v>0.01458</v>
      </c>
      <c r="P4657" s="32">
        <v>0.9176</v>
      </c>
      <c r="Q4657" s="32">
        <v>1.63292</v>
      </c>
      <c r="R4657" s="32">
        <v>0.024039</v>
      </c>
      <c r="S4657" s="32">
        <v>0.025376</v>
      </c>
      <c r="T4657" s="32">
        <v>0.03306</v>
      </c>
      <c r="U4657" s="32">
        <v>0.9928</v>
      </c>
      <c r="V4657" s="32">
        <v>0.10791</v>
      </c>
      <c r="W4657" s="32">
        <v>0.567</v>
      </c>
    </row>
    <row r="4658" ht="14.25" customHeight="1">
      <c r="B4658" s="61">
        <v>39423.0</v>
      </c>
      <c r="C4658" s="32">
        <v>16043.0</v>
      </c>
      <c r="D4658" s="32">
        <v>16122.0</v>
      </c>
      <c r="E4658" s="32">
        <v>76.288</v>
      </c>
      <c r="F4658" s="32">
        <v>111.69</v>
      </c>
      <c r="G4658" s="32">
        <v>1.4658</v>
      </c>
      <c r="H4658" s="32">
        <v>0.008954</v>
      </c>
      <c r="I4658" s="32">
        <v>0.13501</v>
      </c>
      <c r="J4658" s="32" t="s">
        <v>958</v>
      </c>
      <c r="K4658" s="32">
        <v>2.0304</v>
      </c>
      <c r="L4658" s="32">
        <v>0.030951</v>
      </c>
      <c r="M4658" s="32">
        <v>0.3005</v>
      </c>
      <c r="N4658" s="32">
        <v>0.10855</v>
      </c>
      <c r="O4658" s="32">
        <v>0.01458</v>
      </c>
      <c r="P4658" s="32">
        <v>0.9242</v>
      </c>
      <c r="Q4658" s="32">
        <v>1.63212</v>
      </c>
      <c r="R4658" s="32">
        <v>0.023981</v>
      </c>
      <c r="S4658" s="32">
        <v>0.025378</v>
      </c>
      <c r="T4658" s="32">
        <v>0.032976</v>
      </c>
      <c r="U4658" s="32">
        <v>0.9949</v>
      </c>
      <c r="V4658" s="32">
        <v>0.107846</v>
      </c>
      <c r="W4658" s="32">
        <v>0.5675</v>
      </c>
    </row>
    <row r="4659" ht="14.25" customHeight="1">
      <c r="B4659" s="61">
        <v>39422.0</v>
      </c>
      <c r="C4659" s="32">
        <v>16041.0</v>
      </c>
      <c r="D4659" s="32">
        <v>16120.0</v>
      </c>
      <c r="E4659" s="32">
        <v>76.383</v>
      </c>
      <c r="F4659" s="32">
        <v>111.32</v>
      </c>
      <c r="G4659" s="32">
        <v>1.4638</v>
      </c>
      <c r="H4659" s="32">
        <v>0.008983</v>
      </c>
      <c r="I4659" s="32">
        <v>0.13489</v>
      </c>
      <c r="J4659" s="32" t="s">
        <v>958</v>
      </c>
      <c r="K4659" s="32">
        <v>2.028</v>
      </c>
      <c r="L4659" s="32">
        <v>0.030947</v>
      </c>
      <c r="M4659" s="32">
        <v>0.2993</v>
      </c>
      <c r="N4659" s="32">
        <v>0.1083</v>
      </c>
      <c r="O4659" s="32">
        <v>0.01458</v>
      </c>
      <c r="P4659" s="32">
        <v>0.922</v>
      </c>
      <c r="Q4659" s="32">
        <v>1.63399</v>
      </c>
      <c r="R4659" s="32">
        <v>0.023824</v>
      </c>
      <c r="S4659" s="32">
        <v>0.025324</v>
      </c>
      <c r="T4659" s="32">
        <v>0.033003</v>
      </c>
      <c r="U4659" s="32">
        <v>0.9918</v>
      </c>
      <c r="V4659" s="32">
        <v>0.107962</v>
      </c>
      <c r="W4659" s="32">
        <v>0.5656</v>
      </c>
    </row>
    <row r="4660" ht="14.25" customHeight="1">
      <c r="B4660" s="61">
        <v>39421.0</v>
      </c>
      <c r="C4660" s="32">
        <v>16043.0</v>
      </c>
      <c r="D4660" s="32">
        <v>16122.0</v>
      </c>
      <c r="E4660" s="32">
        <v>76.413</v>
      </c>
      <c r="F4660" s="32">
        <v>110.9</v>
      </c>
      <c r="G4660" s="32">
        <v>1.461</v>
      </c>
      <c r="H4660" s="32">
        <v>0.009018</v>
      </c>
      <c r="I4660" s="32">
        <v>0.13497</v>
      </c>
      <c r="J4660" s="32" t="s">
        <v>958</v>
      </c>
      <c r="K4660" s="32">
        <v>2.0266</v>
      </c>
      <c r="L4660" s="32">
        <v>0.030946</v>
      </c>
      <c r="M4660" s="32">
        <v>0.2995</v>
      </c>
      <c r="N4660" s="32">
        <v>0.1082</v>
      </c>
      <c r="O4660" s="32">
        <v>0.01458</v>
      </c>
      <c r="P4660" s="32">
        <v>0.911</v>
      </c>
      <c r="Q4660" s="32">
        <v>1.63132</v>
      </c>
      <c r="R4660" s="32">
        <v>0.023878</v>
      </c>
      <c r="S4660" s="32">
        <v>0.025323</v>
      </c>
      <c r="T4660" s="32">
        <v>0.033027</v>
      </c>
      <c r="U4660" s="32">
        <v>0.9884</v>
      </c>
      <c r="V4660" s="32">
        <v>0.107916</v>
      </c>
      <c r="W4660" s="32">
        <v>0.5569</v>
      </c>
    </row>
    <row r="4661" ht="14.25" customHeight="1">
      <c r="B4661" s="61">
        <v>39420.0</v>
      </c>
      <c r="C4661" s="32">
        <v>16045.0</v>
      </c>
      <c r="D4661" s="32">
        <v>16126.0</v>
      </c>
      <c r="E4661" s="32">
        <v>75.694</v>
      </c>
      <c r="F4661" s="32">
        <v>109.87</v>
      </c>
      <c r="G4661" s="32">
        <v>1.4758</v>
      </c>
      <c r="H4661" s="32">
        <v>0.009102</v>
      </c>
      <c r="I4661" s="32">
        <v>0.13503</v>
      </c>
      <c r="J4661" s="32" t="s">
        <v>958</v>
      </c>
      <c r="K4661" s="32">
        <v>2.0593</v>
      </c>
      <c r="L4661" s="32">
        <v>0.030955</v>
      </c>
      <c r="M4661" s="32">
        <v>0.2994</v>
      </c>
      <c r="N4661" s="32">
        <v>0.10811</v>
      </c>
      <c r="O4661" s="32">
        <v>0.01457</v>
      </c>
      <c r="P4661" s="32">
        <v>0.9053</v>
      </c>
      <c r="Q4661" s="32">
        <v>1.63399</v>
      </c>
      <c r="R4661" s="32">
        <v>0.023697</v>
      </c>
      <c r="S4661" s="32">
        <v>0.025371</v>
      </c>
      <c r="T4661" s="32">
        <v>0.032787</v>
      </c>
      <c r="U4661" s="32">
        <v>0.9896</v>
      </c>
      <c r="V4661" s="32">
        <v>0.107469</v>
      </c>
      <c r="W4661" s="32">
        <v>0.5522</v>
      </c>
    </row>
    <row r="4662" ht="14.25" customHeight="1">
      <c r="B4662" s="61">
        <v>39419.0</v>
      </c>
      <c r="C4662" s="32">
        <v>16048.0</v>
      </c>
      <c r="D4662" s="32">
        <v>16126.0</v>
      </c>
      <c r="E4662" s="32">
        <v>75.935</v>
      </c>
      <c r="F4662" s="32">
        <v>110.47</v>
      </c>
      <c r="G4662" s="32">
        <v>1.4667</v>
      </c>
      <c r="H4662" s="32">
        <v>0.009052</v>
      </c>
      <c r="I4662" s="32">
        <v>0.13487</v>
      </c>
      <c r="J4662" s="32" t="s">
        <v>958</v>
      </c>
      <c r="K4662" s="32">
        <v>2.0659</v>
      </c>
      <c r="L4662" s="32">
        <v>0.03096</v>
      </c>
      <c r="M4662" s="32">
        <v>0.2979</v>
      </c>
      <c r="N4662" s="32">
        <v>0.10815</v>
      </c>
      <c r="O4662" s="32">
        <v>0.01458</v>
      </c>
      <c r="P4662" s="32">
        <v>0.9054</v>
      </c>
      <c r="Q4662" s="32">
        <v>1.62999</v>
      </c>
      <c r="R4662" s="32">
        <v>0.023607</v>
      </c>
      <c r="S4662" s="32">
        <v>0.025316</v>
      </c>
      <c r="T4662" s="32">
        <v>0.032522</v>
      </c>
      <c r="U4662" s="32">
        <v>1.001</v>
      </c>
      <c r="V4662" s="32">
        <v>0.107181</v>
      </c>
      <c r="W4662" s="32">
        <v>0.5562</v>
      </c>
    </row>
    <row r="4663" ht="14.25" customHeight="1">
      <c r="B4663" s="61">
        <v>39416.0</v>
      </c>
      <c r="C4663" s="32">
        <v>16045.0</v>
      </c>
      <c r="D4663" s="32">
        <v>16125.0</v>
      </c>
      <c r="E4663" s="32">
        <v>76.147</v>
      </c>
      <c r="F4663" s="32">
        <v>111.24</v>
      </c>
      <c r="G4663" s="32">
        <v>1.4633</v>
      </c>
      <c r="H4663" s="32">
        <v>0.00899</v>
      </c>
      <c r="I4663" s="32">
        <v>0.13514</v>
      </c>
      <c r="J4663" s="32" t="s">
        <v>958</v>
      </c>
      <c r="K4663" s="32">
        <v>2.0563</v>
      </c>
      <c r="L4663" s="32">
        <v>0.031001</v>
      </c>
      <c r="M4663" s="32">
        <v>0.2974</v>
      </c>
      <c r="N4663" s="32">
        <v>0.10805</v>
      </c>
      <c r="O4663" s="32">
        <v>0.01458</v>
      </c>
      <c r="P4663" s="32">
        <v>0.905</v>
      </c>
      <c r="Q4663" s="32">
        <v>1.63239</v>
      </c>
      <c r="R4663" s="32">
        <v>0.023386</v>
      </c>
      <c r="S4663" s="32">
        <v>0.025246</v>
      </c>
      <c r="T4663" s="32">
        <v>0.032426</v>
      </c>
      <c r="U4663" s="32">
        <v>1.0016</v>
      </c>
      <c r="V4663" s="32">
        <v>0.107158</v>
      </c>
      <c r="W4663" s="32">
        <v>0.557</v>
      </c>
    </row>
    <row r="4664" ht="14.25" customHeight="1">
      <c r="B4664" s="61">
        <v>39415.0</v>
      </c>
      <c r="C4664" s="32">
        <v>16051.0</v>
      </c>
      <c r="D4664" s="32">
        <v>16127.0</v>
      </c>
      <c r="E4664" s="32">
        <v>75.588</v>
      </c>
      <c r="F4664" s="32">
        <v>109.94</v>
      </c>
      <c r="G4664" s="32">
        <v>1.4744</v>
      </c>
      <c r="H4664" s="32">
        <v>0.009096</v>
      </c>
      <c r="I4664" s="32">
        <v>0.13534</v>
      </c>
      <c r="J4664" s="32" t="s">
        <v>958</v>
      </c>
      <c r="K4664" s="32">
        <v>2.0613</v>
      </c>
      <c r="L4664" s="32">
        <v>0.03096</v>
      </c>
      <c r="M4664" s="32">
        <v>0.2964</v>
      </c>
      <c r="N4664" s="32">
        <v>0.10761</v>
      </c>
      <c r="O4664" s="32">
        <v>0.01458</v>
      </c>
      <c r="P4664" s="32">
        <v>0.9053</v>
      </c>
      <c r="Q4664" s="32">
        <v>1.63922</v>
      </c>
      <c r="R4664" s="32">
        <v>0.023463</v>
      </c>
      <c r="S4664" s="32">
        <v>0.025153</v>
      </c>
      <c r="T4664" s="32">
        <v>0.03231</v>
      </c>
      <c r="U4664" s="32">
        <v>1.0017</v>
      </c>
      <c r="V4664" s="32">
        <v>0.10661</v>
      </c>
      <c r="W4664" s="32">
        <v>0.5595</v>
      </c>
    </row>
    <row r="4665" ht="14.25" customHeight="1">
      <c r="B4665" s="61">
        <v>39414.0</v>
      </c>
      <c r="C4665" s="32">
        <v>16053.0</v>
      </c>
      <c r="D4665" s="32">
        <v>16128.0</v>
      </c>
      <c r="E4665" s="32">
        <v>75.076</v>
      </c>
      <c r="F4665" s="32">
        <v>110.03</v>
      </c>
      <c r="G4665" s="32">
        <v>1.4841</v>
      </c>
      <c r="H4665" s="32">
        <v>0.009088</v>
      </c>
      <c r="I4665" s="32">
        <v>0.13522</v>
      </c>
      <c r="J4665" s="32" t="s">
        <v>958</v>
      </c>
      <c r="K4665" s="32">
        <v>2.0823</v>
      </c>
      <c r="L4665" s="32">
        <v>0.030923</v>
      </c>
      <c r="M4665" s="32">
        <v>0.2963</v>
      </c>
      <c r="N4665" s="32">
        <v>0.10769</v>
      </c>
      <c r="O4665" s="32">
        <v>0.01457</v>
      </c>
      <c r="P4665" s="32">
        <v>0.9051</v>
      </c>
      <c r="Q4665" s="32">
        <v>1.6372</v>
      </c>
      <c r="R4665" s="32">
        <v>0.023337</v>
      </c>
      <c r="S4665" s="32">
        <v>0.02514</v>
      </c>
      <c r="T4665" s="32">
        <v>0.032447</v>
      </c>
      <c r="U4665" s="32">
        <v>1.0148</v>
      </c>
      <c r="V4665" s="32">
        <v>0.106129</v>
      </c>
      <c r="W4665" s="32">
        <v>0.5621</v>
      </c>
    </row>
    <row r="4666" ht="14.25" customHeight="1">
      <c r="B4666" s="61">
        <v>39413.0</v>
      </c>
      <c r="C4666" s="32">
        <v>16049.0</v>
      </c>
      <c r="D4666" s="32">
        <v>16129.0</v>
      </c>
      <c r="E4666" s="32">
        <v>75.096</v>
      </c>
      <c r="F4666" s="32">
        <v>108.97</v>
      </c>
      <c r="G4666" s="32">
        <v>1.4829</v>
      </c>
      <c r="H4666" s="32">
        <v>0.009177</v>
      </c>
      <c r="I4666" s="32">
        <v>0.13538</v>
      </c>
      <c r="J4666" s="32" t="s">
        <v>958</v>
      </c>
      <c r="K4666" s="32">
        <v>2.0687</v>
      </c>
      <c r="L4666" s="32">
        <v>0.030941</v>
      </c>
      <c r="M4666" s="32">
        <v>0.2963</v>
      </c>
      <c r="N4666" s="32">
        <v>0.10739</v>
      </c>
      <c r="O4666" s="32">
        <v>0.01458</v>
      </c>
      <c r="P4666" s="32">
        <v>0.9053</v>
      </c>
      <c r="Q4666" s="32">
        <v>1.63092</v>
      </c>
      <c r="R4666" s="32">
        <v>0.023365</v>
      </c>
      <c r="S4666" s="32">
        <v>0.025138</v>
      </c>
      <c r="T4666" s="32">
        <v>0.032167</v>
      </c>
      <c r="U4666" s="32">
        <v>1.0036</v>
      </c>
      <c r="V4666" s="32">
        <v>0.106157</v>
      </c>
      <c r="W4666" s="32">
        <v>0.5434</v>
      </c>
    </row>
    <row r="4667" ht="14.25" customHeight="1">
      <c r="B4667" s="61">
        <v>39412.0</v>
      </c>
      <c r="C4667" s="32">
        <v>16055.0</v>
      </c>
      <c r="D4667" s="32">
        <v>16131.0</v>
      </c>
      <c r="E4667" s="32">
        <v>74.859</v>
      </c>
      <c r="F4667" s="32">
        <v>107.41</v>
      </c>
      <c r="G4667" s="32">
        <v>1.4872</v>
      </c>
      <c r="H4667" s="32">
        <v>0.00931</v>
      </c>
      <c r="I4667" s="32">
        <v>0.13519</v>
      </c>
      <c r="J4667" s="32" t="s">
        <v>958</v>
      </c>
      <c r="K4667" s="32">
        <v>2.0711</v>
      </c>
      <c r="L4667" s="32">
        <v>0.030943</v>
      </c>
      <c r="M4667" s="32">
        <v>0.2975</v>
      </c>
      <c r="N4667" s="32">
        <v>0.1072</v>
      </c>
      <c r="O4667" s="32">
        <v>0.01458</v>
      </c>
      <c r="P4667" s="32">
        <v>0.9054</v>
      </c>
      <c r="Q4667" s="32">
        <v>1.63292</v>
      </c>
      <c r="R4667" s="32">
        <v>0.023447</v>
      </c>
      <c r="S4667" s="32">
        <v>0.025168</v>
      </c>
      <c r="T4667" s="32">
        <v>0.032031</v>
      </c>
      <c r="U4667" s="32">
        <v>1.0099</v>
      </c>
      <c r="V4667" s="32">
        <v>0.10644</v>
      </c>
      <c r="W4667" s="32">
        <v>0.5407</v>
      </c>
    </row>
    <row r="4668" ht="14.25" customHeight="1">
      <c r="B4668" s="61">
        <v>39409.0</v>
      </c>
      <c r="C4668" s="32">
        <v>16055.0</v>
      </c>
      <c r="D4668" s="32">
        <v>16133.0</v>
      </c>
      <c r="E4668" s="32">
        <v>75.053</v>
      </c>
      <c r="F4668" s="32">
        <v>108.29</v>
      </c>
      <c r="G4668" s="32">
        <v>1.4837</v>
      </c>
      <c r="H4668" s="32">
        <v>0.009233</v>
      </c>
      <c r="I4668" s="32">
        <v>0.135</v>
      </c>
      <c r="J4668" s="32" t="s">
        <v>958</v>
      </c>
      <c r="K4668" s="32">
        <v>2.0628</v>
      </c>
      <c r="L4668" s="32">
        <v>0.030937</v>
      </c>
      <c r="M4668" s="32">
        <v>0.2974</v>
      </c>
      <c r="N4668" s="32">
        <v>0.10743</v>
      </c>
      <c r="O4668" s="32">
        <v>0.01458</v>
      </c>
      <c r="P4668" s="32">
        <v>0.9058</v>
      </c>
      <c r="Q4668" s="32">
        <v>1.63693</v>
      </c>
      <c r="R4668" s="32">
        <v>0.023243</v>
      </c>
      <c r="S4668" s="32">
        <v>0.025183</v>
      </c>
      <c r="T4668" s="32">
        <v>0.032103</v>
      </c>
      <c r="U4668" s="32">
        <v>1.0119</v>
      </c>
      <c r="V4668" s="32">
        <v>0.106826</v>
      </c>
      <c r="W4668" s="32">
        <v>0.555</v>
      </c>
    </row>
    <row r="4669" ht="14.25" customHeight="1">
      <c r="B4669" s="61">
        <v>39408.0</v>
      </c>
      <c r="C4669" s="32">
        <v>16056.0</v>
      </c>
      <c r="D4669" s="32">
        <v>16135.0</v>
      </c>
      <c r="E4669" s="32">
        <v>75.051</v>
      </c>
      <c r="F4669" s="32">
        <v>108.44</v>
      </c>
      <c r="G4669" s="32">
        <v>1.4849</v>
      </c>
      <c r="H4669" s="32">
        <v>0.009221</v>
      </c>
      <c r="I4669" s="32">
        <v>0.13493</v>
      </c>
      <c r="J4669" s="32" t="s">
        <v>958</v>
      </c>
      <c r="K4669" s="32">
        <v>2.062</v>
      </c>
      <c r="L4669" s="32">
        <v>0.030899</v>
      </c>
      <c r="M4669" s="32">
        <v>0.2959</v>
      </c>
      <c r="N4669" s="32">
        <v>0.10711</v>
      </c>
      <c r="O4669" s="32">
        <v>0.01458</v>
      </c>
      <c r="P4669" s="32">
        <v>0.9056</v>
      </c>
      <c r="Q4669" s="32">
        <v>1.64163</v>
      </c>
      <c r="R4669" s="32">
        <v>0.023143</v>
      </c>
      <c r="S4669" s="32">
        <v>0.025302</v>
      </c>
      <c r="T4669" s="32">
        <v>0.031878</v>
      </c>
      <c r="U4669" s="32">
        <v>1.0145</v>
      </c>
      <c r="V4669" s="32">
        <v>0.10644</v>
      </c>
      <c r="W4669" s="32">
        <v>0.5622</v>
      </c>
    </row>
    <row r="4670" ht="14.25" customHeight="1">
      <c r="B4670" s="61">
        <v>39407.0</v>
      </c>
      <c r="C4670" s="32">
        <v>16062.0</v>
      </c>
      <c r="D4670" s="32">
        <v>16138.0</v>
      </c>
      <c r="E4670" s="32">
        <v>75.073</v>
      </c>
      <c r="F4670" s="32">
        <v>108.42</v>
      </c>
      <c r="G4670" s="32">
        <v>1.4858</v>
      </c>
      <c r="H4670" s="32">
        <v>0.009224</v>
      </c>
      <c r="I4670" s="32">
        <v>0.13487</v>
      </c>
      <c r="J4670" s="32" t="s">
        <v>958</v>
      </c>
      <c r="K4670" s="32">
        <v>2.0654</v>
      </c>
      <c r="L4670" s="32">
        <v>0.03092</v>
      </c>
      <c r="M4670" s="32">
        <v>0.2948</v>
      </c>
      <c r="N4670" s="32">
        <v>0.10726</v>
      </c>
      <c r="O4670" s="32">
        <v>0.01458</v>
      </c>
      <c r="P4670" s="32">
        <v>0.9056</v>
      </c>
      <c r="Q4670" s="32">
        <v>1.63185</v>
      </c>
      <c r="R4670" s="32">
        <v>0.02321</v>
      </c>
      <c r="S4670" s="32">
        <v>0.025384</v>
      </c>
      <c r="T4670" s="32">
        <v>0.031766</v>
      </c>
      <c r="U4670" s="32">
        <v>1.0134</v>
      </c>
      <c r="V4670" s="32">
        <v>0.105876</v>
      </c>
      <c r="W4670" s="32">
        <v>0.5629</v>
      </c>
    </row>
    <row r="4671" ht="14.25" customHeight="1">
      <c r="B4671" s="61">
        <v>39406.0</v>
      </c>
      <c r="C4671" s="32">
        <v>16065.0</v>
      </c>
      <c r="D4671" s="32">
        <v>16141.0</v>
      </c>
      <c r="E4671" s="32">
        <v>75.205</v>
      </c>
      <c r="F4671" s="32">
        <v>109.98</v>
      </c>
      <c r="G4671" s="32">
        <v>1.4841</v>
      </c>
      <c r="H4671" s="32">
        <v>0.009093</v>
      </c>
      <c r="I4671" s="32">
        <v>0.13473</v>
      </c>
      <c r="J4671" s="32" t="s">
        <v>958</v>
      </c>
      <c r="K4671" s="32">
        <v>2.0667</v>
      </c>
      <c r="L4671" s="32">
        <v>0.030888</v>
      </c>
      <c r="M4671" s="32">
        <v>0.297</v>
      </c>
      <c r="N4671" s="32">
        <v>0.10825</v>
      </c>
      <c r="O4671" s="32">
        <v>0.01457</v>
      </c>
      <c r="P4671" s="32">
        <v>0.9051</v>
      </c>
      <c r="Q4671" s="32">
        <v>1.63185</v>
      </c>
      <c r="R4671" s="32">
        <v>0.023199</v>
      </c>
      <c r="S4671" s="32">
        <v>0.025405</v>
      </c>
      <c r="T4671" s="32">
        <v>0.031761</v>
      </c>
      <c r="U4671" s="32">
        <v>1.0212</v>
      </c>
      <c r="V4671" s="32">
        <v>0.107239</v>
      </c>
      <c r="W4671" s="32">
        <v>0.5681</v>
      </c>
    </row>
    <row r="4672" ht="14.25" customHeight="1">
      <c r="B4672" s="61">
        <v>39405.0</v>
      </c>
      <c r="C4672" s="32">
        <v>16061.0</v>
      </c>
      <c r="D4672" s="32">
        <v>16140.0</v>
      </c>
      <c r="E4672" s="32">
        <v>75.78</v>
      </c>
      <c r="F4672" s="32">
        <v>109.77</v>
      </c>
      <c r="G4672" s="32">
        <v>1.4665</v>
      </c>
      <c r="H4672" s="32">
        <v>0.009109</v>
      </c>
      <c r="I4672" s="32">
        <v>0.13458</v>
      </c>
      <c r="J4672" s="32" t="s">
        <v>958</v>
      </c>
      <c r="K4672" s="32">
        <v>2.0503</v>
      </c>
      <c r="L4672" s="32">
        <v>0.030889</v>
      </c>
      <c r="M4672" s="32">
        <v>0.2967</v>
      </c>
      <c r="N4672" s="32">
        <v>0.1086</v>
      </c>
      <c r="O4672" s="32">
        <v>0.01458</v>
      </c>
      <c r="P4672" s="32">
        <v>0.9054</v>
      </c>
      <c r="Q4672" s="32">
        <v>1.63252</v>
      </c>
      <c r="R4672" s="32">
        <v>0.023095</v>
      </c>
      <c r="S4672" s="32">
        <v>0.025416</v>
      </c>
      <c r="T4672" s="32">
        <v>0.031762</v>
      </c>
      <c r="U4672" s="32">
        <v>1.0165</v>
      </c>
      <c r="V4672" s="32">
        <v>0.106781</v>
      </c>
      <c r="W4672" s="32">
        <v>0.5662</v>
      </c>
    </row>
    <row r="4673" ht="14.25" customHeight="1">
      <c r="B4673" s="61">
        <v>39402.0</v>
      </c>
      <c r="C4673" s="32">
        <v>16064.0</v>
      </c>
      <c r="D4673" s="32">
        <v>16143.0</v>
      </c>
      <c r="E4673" s="32">
        <v>75.827</v>
      </c>
      <c r="F4673" s="32">
        <v>111.09</v>
      </c>
      <c r="G4673" s="32">
        <v>1.4662</v>
      </c>
      <c r="H4673" s="32">
        <v>0.009002</v>
      </c>
      <c r="I4673" s="32">
        <v>0.13463</v>
      </c>
      <c r="J4673" s="32" t="s">
        <v>958</v>
      </c>
      <c r="K4673" s="32">
        <v>2.0547</v>
      </c>
      <c r="L4673" s="32">
        <v>0.030924</v>
      </c>
      <c r="M4673" s="32">
        <v>0.2956</v>
      </c>
      <c r="N4673" s="32">
        <v>0.109</v>
      </c>
      <c r="O4673" s="32">
        <v>0.01458</v>
      </c>
      <c r="P4673" s="32">
        <v>0.9058</v>
      </c>
      <c r="Q4673" s="32">
        <v>1.63199</v>
      </c>
      <c r="R4673" s="32">
        <v>0.023026</v>
      </c>
      <c r="S4673" s="32">
        <v>0.025429</v>
      </c>
      <c r="T4673" s="32">
        <v>0.031776</v>
      </c>
      <c r="U4673" s="32">
        <v>1.0282</v>
      </c>
      <c r="V4673" s="32">
        <v>0.107296</v>
      </c>
      <c r="W4673" s="32">
        <v>0.5729</v>
      </c>
    </row>
    <row r="4674" ht="14.25" customHeight="1">
      <c r="B4674" s="61">
        <v>39401.0</v>
      </c>
      <c r="C4674" s="32">
        <v>16062.0</v>
      </c>
      <c r="D4674" s="32">
        <v>16142.0</v>
      </c>
      <c r="E4674" s="32">
        <v>76.069</v>
      </c>
      <c r="F4674" s="32">
        <v>110.31</v>
      </c>
      <c r="G4674" s="32">
        <v>1.4612</v>
      </c>
      <c r="H4674" s="32">
        <v>0.009066</v>
      </c>
      <c r="I4674" s="32">
        <v>0.13464</v>
      </c>
      <c r="J4674" s="32" t="s">
        <v>958</v>
      </c>
      <c r="K4674" s="32">
        <v>2.0452</v>
      </c>
      <c r="L4674" s="32">
        <v>0.030966</v>
      </c>
      <c r="M4674" s="32">
        <v>0.2964</v>
      </c>
      <c r="N4674" s="32">
        <v>0.10896</v>
      </c>
      <c r="O4674" s="32">
        <v>0.01458</v>
      </c>
      <c r="P4674" s="32">
        <v>0.9056</v>
      </c>
      <c r="Q4674" s="32">
        <v>1.63425</v>
      </c>
      <c r="R4674" s="32">
        <v>0.023159</v>
      </c>
      <c r="S4674" s="32">
        <v>0.025453</v>
      </c>
      <c r="T4674" s="32">
        <v>0.031717</v>
      </c>
      <c r="U4674" s="32">
        <v>1.0148</v>
      </c>
      <c r="V4674" s="32">
        <v>0.106952</v>
      </c>
      <c r="W4674" s="32">
        <v>0.571</v>
      </c>
    </row>
    <row r="4675" ht="14.25" customHeight="1">
      <c r="B4675" s="61">
        <v>39400.0</v>
      </c>
      <c r="C4675" s="32">
        <v>16065.0</v>
      </c>
      <c r="D4675" s="32">
        <v>16144.0</v>
      </c>
      <c r="E4675" s="32">
        <v>75.814</v>
      </c>
      <c r="F4675" s="32">
        <v>111.33</v>
      </c>
      <c r="G4675" s="32">
        <v>1.4651</v>
      </c>
      <c r="H4675" s="32">
        <v>0.008983</v>
      </c>
      <c r="I4675" s="32">
        <v>0.13464</v>
      </c>
      <c r="J4675" s="32" t="s">
        <v>958</v>
      </c>
      <c r="K4675" s="32">
        <v>2.0523</v>
      </c>
      <c r="L4675" s="32">
        <v>0.03098</v>
      </c>
      <c r="M4675" s="32">
        <v>0.2992</v>
      </c>
      <c r="N4675" s="32">
        <v>0.10931</v>
      </c>
      <c r="O4675" s="32">
        <v>0.01457</v>
      </c>
      <c r="P4675" s="32">
        <v>0.9056</v>
      </c>
      <c r="Q4675" s="32">
        <v>1.63639</v>
      </c>
      <c r="R4675" s="32">
        <v>0.023364</v>
      </c>
      <c r="S4675" s="32">
        <v>0.025434</v>
      </c>
      <c r="T4675" s="32">
        <v>0.031738</v>
      </c>
      <c r="U4675" s="32">
        <v>1.0338</v>
      </c>
      <c r="V4675" s="32">
        <v>0.108572</v>
      </c>
      <c r="W4675" s="32">
        <v>0.5772</v>
      </c>
    </row>
    <row r="4676" ht="14.25" customHeight="1">
      <c r="B4676" s="61">
        <v>39399.0</v>
      </c>
      <c r="C4676" s="32">
        <v>16070.0</v>
      </c>
      <c r="D4676" s="32">
        <v>16146.0</v>
      </c>
      <c r="E4676" s="32">
        <v>75.881</v>
      </c>
      <c r="F4676" s="32">
        <v>110.9</v>
      </c>
      <c r="G4676" s="32">
        <v>1.4602</v>
      </c>
      <c r="H4676" s="32">
        <v>0.009016</v>
      </c>
      <c r="I4676" s="32">
        <v>0.13452</v>
      </c>
      <c r="J4676" s="32" t="s">
        <v>958</v>
      </c>
      <c r="K4676" s="32">
        <v>2.0709</v>
      </c>
      <c r="L4676" s="32">
        <v>0.030966</v>
      </c>
      <c r="M4676" s="32">
        <v>0.2995</v>
      </c>
      <c r="N4676" s="32">
        <v>0.10945</v>
      </c>
      <c r="O4676" s="32">
        <v>0.01457</v>
      </c>
      <c r="P4676" s="32">
        <v>0.9048</v>
      </c>
      <c r="Q4676" s="32">
        <v>1.63854</v>
      </c>
      <c r="R4676" s="32">
        <v>0.023272</v>
      </c>
      <c r="S4676" s="32">
        <v>0.025365</v>
      </c>
      <c r="T4676" s="32">
        <v>0.031666</v>
      </c>
      <c r="U4676" s="32">
        <v>1.0428</v>
      </c>
      <c r="V4676" s="32">
        <v>0.108933</v>
      </c>
      <c r="W4676" s="32">
        <v>0.5701</v>
      </c>
    </row>
    <row r="4677" ht="14.25" customHeight="1">
      <c r="B4677" s="61">
        <v>39398.0</v>
      </c>
      <c r="C4677" s="32">
        <v>16068.0</v>
      </c>
      <c r="D4677" s="32">
        <v>16145.0</v>
      </c>
      <c r="E4677" s="32">
        <v>75.902</v>
      </c>
      <c r="F4677" s="32">
        <v>109.41</v>
      </c>
      <c r="G4677" s="32">
        <v>1.4531</v>
      </c>
      <c r="H4677" s="32">
        <v>0.009139</v>
      </c>
      <c r="I4677" s="32">
        <v>0.13488</v>
      </c>
      <c r="J4677" s="32" t="s">
        <v>958</v>
      </c>
      <c r="K4677" s="32">
        <v>2.053</v>
      </c>
      <c r="L4677" s="32">
        <v>0.030973</v>
      </c>
      <c r="M4677" s="32">
        <v>0.2987</v>
      </c>
      <c r="N4677" s="32">
        <v>0.10942</v>
      </c>
      <c r="O4677" s="32">
        <v>0.01457</v>
      </c>
      <c r="P4677" s="32">
        <v>0.906</v>
      </c>
      <c r="Q4677" s="32">
        <v>1.64136</v>
      </c>
      <c r="R4677" s="32">
        <v>0.023215</v>
      </c>
      <c r="S4677" s="32">
        <v>0.025407</v>
      </c>
      <c r="T4677" s="32">
        <v>0.031566</v>
      </c>
      <c r="U4677" s="32">
        <v>1.032</v>
      </c>
      <c r="V4677" s="32">
        <v>0.108933</v>
      </c>
      <c r="W4677" s="32">
        <v>0.5599</v>
      </c>
    </row>
    <row r="4678" ht="14.25" customHeight="1">
      <c r="B4678" s="61">
        <v>39395.0</v>
      </c>
      <c r="C4678" s="32">
        <v>16067.0</v>
      </c>
      <c r="D4678" s="32">
        <v>16147.0</v>
      </c>
      <c r="E4678" s="32">
        <v>75.4</v>
      </c>
      <c r="F4678" s="32">
        <v>110.69</v>
      </c>
      <c r="G4678" s="32">
        <v>1.4678</v>
      </c>
      <c r="H4678" s="32">
        <v>0.009034</v>
      </c>
      <c r="I4678" s="32">
        <v>0.13481</v>
      </c>
      <c r="J4678" s="32" t="s">
        <v>958</v>
      </c>
      <c r="K4678" s="32">
        <v>2.0903</v>
      </c>
      <c r="L4678" s="32">
        <v>0.03102</v>
      </c>
      <c r="M4678" s="32">
        <v>0.3008</v>
      </c>
      <c r="N4678" s="32">
        <v>0.10983</v>
      </c>
      <c r="O4678" s="32">
        <v>0.01457</v>
      </c>
      <c r="P4678" s="32">
        <v>0.9048</v>
      </c>
      <c r="Q4678" s="32">
        <v>1.64204</v>
      </c>
      <c r="R4678" s="32">
        <v>0.023392</v>
      </c>
      <c r="S4678" s="32">
        <v>0.025445</v>
      </c>
      <c r="T4678" s="32">
        <v>0.031716</v>
      </c>
      <c r="U4678" s="32">
        <v>1.0585</v>
      </c>
      <c r="V4678" s="32">
        <v>0.109409</v>
      </c>
      <c r="W4678" s="32">
        <v>0.5729</v>
      </c>
    </row>
    <row r="4679" ht="14.25" customHeight="1">
      <c r="B4679" s="61">
        <v>39394.0</v>
      </c>
      <c r="C4679" s="32">
        <v>16069.0</v>
      </c>
      <c r="D4679" s="32">
        <v>16149.0</v>
      </c>
      <c r="E4679" s="32">
        <v>75.456</v>
      </c>
      <c r="F4679" s="32">
        <v>112.6</v>
      </c>
      <c r="G4679" s="32">
        <v>1.4676</v>
      </c>
      <c r="H4679" s="32">
        <v>0.008879</v>
      </c>
      <c r="I4679" s="32">
        <v>0.13475</v>
      </c>
      <c r="J4679" s="32" t="s">
        <v>958</v>
      </c>
      <c r="K4679" s="32">
        <v>2.1075</v>
      </c>
      <c r="L4679" s="32">
        <v>0.030957</v>
      </c>
      <c r="M4679" s="32">
        <v>0.2999</v>
      </c>
      <c r="N4679" s="32">
        <v>0.11022</v>
      </c>
      <c r="O4679" s="32">
        <v>0.01457</v>
      </c>
      <c r="P4679" s="32">
        <v>0.9059</v>
      </c>
      <c r="Q4679" s="32">
        <v>1.64204</v>
      </c>
      <c r="R4679" s="32">
        <v>0.023095</v>
      </c>
      <c r="S4679" s="32">
        <v>0.025428</v>
      </c>
      <c r="T4679" s="32">
        <v>0.031656</v>
      </c>
      <c r="U4679" s="32">
        <v>1.0698</v>
      </c>
      <c r="V4679" s="32">
        <v>0.109349</v>
      </c>
      <c r="W4679" s="32">
        <v>0.5705</v>
      </c>
    </row>
    <row r="4680" ht="14.25" customHeight="1">
      <c r="B4680" s="61">
        <v>39393.0</v>
      </c>
      <c r="C4680" s="32">
        <v>16071.0</v>
      </c>
      <c r="D4680" s="32">
        <v>16150.0</v>
      </c>
      <c r="E4680" s="32">
        <v>75.412</v>
      </c>
      <c r="F4680" s="32">
        <v>112.63</v>
      </c>
      <c r="G4680" s="32">
        <v>1.4637</v>
      </c>
      <c r="H4680" s="32">
        <v>0.008879</v>
      </c>
      <c r="I4680" s="32">
        <v>0.13421</v>
      </c>
      <c r="J4680" s="32" t="s">
        <v>958</v>
      </c>
      <c r="K4680" s="32">
        <v>2.1035</v>
      </c>
      <c r="L4680" s="32">
        <v>0.030894</v>
      </c>
      <c r="M4680" s="32">
        <v>0.3005</v>
      </c>
      <c r="N4680" s="32">
        <v>0.11023</v>
      </c>
      <c r="O4680" s="32">
        <v>0.01457</v>
      </c>
      <c r="P4680" s="32">
        <v>0.9059</v>
      </c>
      <c r="Q4680" s="32">
        <v>1.64217</v>
      </c>
      <c r="R4680" s="32">
        <v>0.023111</v>
      </c>
      <c r="S4680" s="32">
        <v>0.02544</v>
      </c>
      <c r="T4680" s="32">
        <v>0.031701</v>
      </c>
      <c r="U4680" s="32">
        <v>1.0745</v>
      </c>
      <c r="V4680" s="32">
        <v>0.109314</v>
      </c>
      <c r="W4680" s="32">
        <v>0.575</v>
      </c>
    </row>
    <row r="4681" ht="14.25" customHeight="1">
      <c r="B4681" s="61">
        <v>39392.0</v>
      </c>
      <c r="C4681" s="32">
        <v>16073.0</v>
      </c>
      <c r="D4681" s="32">
        <v>16152.0</v>
      </c>
      <c r="E4681" s="32">
        <v>76.04</v>
      </c>
      <c r="F4681" s="32">
        <v>114.73</v>
      </c>
      <c r="G4681" s="32">
        <v>1.4557</v>
      </c>
      <c r="H4681" s="32">
        <v>0.008716</v>
      </c>
      <c r="I4681" s="32">
        <v>0.13409</v>
      </c>
      <c r="J4681" s="32" t="s">
        <v>958</v>
      </c>
      <c r="K4681" s="32">
        <v>2.0877</v>
      </c>
      <c r="L4681" s="32">
        <v>0.030879</v>
      </c>
      <c r="M4681" s="32">
        <v>0.2994</v>
      </c>
      <c r="N4681" s="32">
        <v>0.11018</v>
      </c>
      <c r="O4681" s="32">
        <v>0.01457</v>
      </c>
      <c r="P4681" s="32">
        <v>0.9074</v>
      </c>
      <c r="Q4681" s="32">
        <v>1.64379</v>
      </c>
      <c r="R4681" s="32">
        <v>0.022883</v>
      </c>
      <c r="S4681" s="32">
        <v>0.025458</v>
      </c>
      <c r="T4681" s="32">
        <v>0.031718</v>
      </c>
      <c r="U4681" s="32">
        <v>1.0865</v>
      </c>
      <c r="V4681" s="32">
        <v>0.109679</v>
      </c>
      <c r="W4681" s="32">
        <v>0.5757</v>
      </c>
    </row>
    <row r="4682" ht="14.25" customHeight="1">
      <c r="B4682" s="61">
        <v>39391.0</v>
      </c>
      <c r="C4682" s="32">
        <v>16078.0</v>
      </c>
      <c r="D4682" s="32">
        <v>16155.0</v>
      </c>
      <c r="E4682" s="32">
        <v>76.425</v>
      </c>
      <c r="F4682" s="32">
        <v>114.55</v>
      </c>
      <c r="G4682" s="32">
        <v>1.4469</v>
      </c>
      <c r="H4682" s="32">
        <v>0.00873</v>
      </c>
      <c r="I4682" s="32">
        <v>0.13414</v>
      </c>
      <c r="J4682" s="32" t="s">
        <v>958</v>
      </c>
      <c r="K4682" s="32">
        <v>2.0806</v>
      </c>
      <c r="L4682" s="32">
        <v>0.030858</v>
      </c>
      <c r="M4682" s="32">
        <v>0.2984</v>
      </c>
      <c r="N4682" s="32">
        <v>0.10994</v>
      </c>
      <c r="O4682" s="32">
        <v>0.01458</v>
      </c>
      <c r="P4682" s="32">
        <v>0.9058</v>
      </c>
      <c r="Q4682" s="32">
        <v>1.6465</v>
      </c>
      <c r="R4682" s="32">
        <v>0.022883</v>
      </c>
      <c r="S4682" s="32">
        <v>0.025413</v>
      </c>
      <c r="T4682" s="32">
        <v>0.031586</v>
      </c>
      <c r="U4682" s="32">
        <v>1.0714</v>
      </c>
      <c r="V4682" s="32">
        <v>0.109135</v>
      </c>
      <c r="W4682" s="32">
        <v>0.5699</v>
      </c>
    </row>
    <row r="4683" ht="14.25" customHeight="1">
      <c r="B4683" s="61">
        <v>39388.0</v>
      </c>
      <c r="C4683" s="32">
        <v>16074.0</v>
      </c>
      <c r="D4683" s="32">
        <v>16153.0</v>
      </c>
      <c r="E4683" s="32">
        <v>76.337</v>
      </c>
      <c r="F4683" s="32">
        <v>114.86</v>
      </c>
      <c r="G4683" s="32">
        <v>1.4504</v>
      </c>
      <c r="H4683" s="32">
        <v>0.008707</v>
      </c>
      <c r="I4683" s="32">
        <v>0.13413</v>
      </c>
      <c r="J4683" s="32" t="s">
        <v>958</v>
      </c>
      <c r="K4683" s="32">
        <v>2.0893</v>
      </c>
      <c r="L4683" s="32">
        <v>0.030858</v>
      </c>
      <c r="M4683" s="32">
        <v>0.299</v>
      </c>
      <c r="N4683" s="32">
        <v>0.11022</v>
      </c>
      <c r="O4683" s="32">
        <v>0.01457</v>
      </c>
      <c r="P4683" s="32">
        <v>0.9046</v>
      </c>
      <c r="Q4683" s="32">
        <v>1.6469</v>
      </c>
      <c r="R4683" s="32">
        <v>0.023002</v>
      </c>
      <c r="S4683" s="32">
        <v>0.025381</v>
      </c>
      <c r="T4683" s="32">
        <v>0.031471</v>
      </c>
      <c r="U4683" s="32">
        <v>1.0698</v>
      </c>
      <c r="V4683" s="32">
        <v>0.10977</v>
      </c>
      <c r="W4683" s="32">
        <v>0.5711</v>
      </c>
    </row>
    <row r="4684" ht="14.25" customHeight="1">
      <c r="B4684" s="61">
        <v>39387.0</v>
      </c>
      <c r="C4684" s="32">
        <v>16080.0</v>
      </c>
      <c r="D4684" s="32">
        <v>16158.0</v>
      </c>
      <c r="E4684" s="32">
        <v>76.594</v>
      </c>
      <c r="F4684" s="32">
        <v>114.67</v>
      </c>
      <c r="G4684" s="32">
        <v>1.4425</v>
      </c>
      <c r="H4684" s="32">
        <v>0.008721</v>
      </c>
      <c r="I4684" s="32">
        <v>0.13406</v>
      </c>
      <c r="J4684" s="32" t="s">
        <v>958</v>
      </c>
      <c r="K4684" s="32">
        <v>2.0801</v>
      </c>
      <c r="L4684" s="32">
        <v>0.030882</v>
      </c>
      <c r="M4684" s="32">
        <v>0.3001</v>
      </c>
      <c r="N4684" s="32">
        <v>0.10995</v>
      </c>
      <c r="O4684" s="32">
        <v>0.01457</v>
      </c>
      <c r="P4684" s="32">
        <v>0.9016</v>
      </c>
      <c r="Q4684" s="32">
        <v>1.64785</v>
      </c>
      <c r="R4684" s="32">
        <v>0.022769</v>
      </c>
      <c r="S4684" s="32">
        <v>0.025336</v>
      </c>
      <c r="T4684" s="32">
        <v>0.031596</v>
      </c>
      <c r="U4684" s="32">
        <v>1.0515</v>
      </c>
      <c r="V4684" s="32">
        <v>0.10929</v>
      </c>
      <c r="W4684" s="32">
        <v>0.5724</v>
      </c>
    </row>
    <row r="4685" ht="14.25" customHeight="1">
      <c r="B4685" s="61">
        <v>39386.0</v>
      </c>
      <c r="C4685" s="32">
        <v>16081.0</v>
      </c>
      <c r="D4685" s="32">
        <v>16161.0</v>
      </c>
      <c r="E4685" s="32">
        <v>76.479</v>
      </c>
      <c r="F4685" s="32">
        <v>115.44</v>
      </c>
      <c r="G4685" s="32">
        <v>1.4487</v>
      </c>
      <c r="H4685" s="32">
        <v>0.008663</v>
      </c>
      <c r="I4685" s="32">
        <v>0.13398</v>
      </c>
      <c r="J4685" s="32" t="s">
        <v>958</v>
      </c>
      <c r="K4685" s="32">
        <v>2.0798</v>
      </c>
      <c r="L4685" s="32">
        <v>0.030866</v>
      </c>
      <c r="M4685" s="32">
        <v>0.3003</v>
      </c>
      <c r="N4685" s="32">
        <v>0.11084</v>
      </c>
      <c r="O4685" s="32">
        <v>0.01456</v>
      </c>
      <c r="P4685" s="32">
        <v>0.8982</v>
      </c>
      <c r="Q4685" s="32">
        <v>1.64731</v>
      </c>
      <c r="R4685" s="32">
        <v>0.022904</v>
      </c>
      <c r="S4685" s="32">
        <v>0.025436</v>
      </c>
      <c r="T4685" s="32">
        <v>0.031587</v>
      </c>
      <c r="U4685" s="32">
        <v>1.0603</v>
      </c>
      <c r="V4685" s="32">
        <v>0.109987</v>
      </c>
      <c r="W4685" s="32">
        <v>0.5777</v>
      </c>
    </row>
    <row r="4686" ht="14.25" customHeight="1">
      <c r="B4686" s="61">
        <v>39385.0</v>
      </c>
      <c r="C4686" s="32">
        <v>16084.0</v>
      </c>
      <c r="D4686" s="32">
        <v>16163.0</v>
      </c>
      <c r="E4686" s="32">
        <v>76.773</v>
      </c>
      <c r="F4686" s="32">
        <v>114.64</v>
      </c>
      <c r="G4686" s="32">
        <v>1.4432</v>
      </c>
      <c r="H4686" s="32">
        <v>0.008723</v>
      </c>
      <c r="I4686" s="32">
        <v>0.13385</v>
      </c>
      <c r="J4686" s="32" t="s">
        <v>958</v>
      </c>
      <c r="K4686" s="32">
        <v>2.0677</v>
      </c>
      <c r="L4686" s="32">
        <v>0.030863</v>
      </c>
      <c r="M4686" s="32">
        <v>0.2987</v>
      </c>
      <c r="N4686" s="32">
        <v>0.11028</v>
      </c>
      <c r="O4686" s="32">
        <v>0.01456</v>
      </c>
      <c r="P4686" s="32">
        <v>0.8982</v>
      </c>
      <c r="Q4686" s="32">
        <v>1.64704</v>
      </c>
      <c r="R4686" s="32">
        <v>0.022797</v>
      </c>
      <c r="S4686" s="32">
        <v>0.02541</v>
      </c>
      <c r="T4686" s="32">
        <v>0.031506</v>
      </c>
      <c r="U4686" s="32">
        <v>1.0482</v>
      </c>
      <c r="V4686" s="32">
        <v>0.10986</v>
      </c>
      <c r="W4686" s="32">
        <v>0.5706</v>
      </c>
    </row>
    <row r="4687" ht="14.25" customHeight="1">
      <c r="B4687" s="61">
        <v>39384.0</v>
      </c>
      <c r="C4687" s="32">
        <v>16088.0</v>
      </c>
      <c r="D4687" s="32">
        <v>16164.0</v>
      </c>
      <c r="E4687" s="32">
        <v>76.837</v>
      </c>
      <c r="F4687" s="32">
        <v>114.66</v>
      </c>
      <c r="G4687" s="32">
        <v>1.4425</v>
      </c>
      <c r="H4687" s="32">
        <v>0.008722</v>
      </c>
      <c r="I4687" s="32">
        <v>0.13378</v>
      </c>
      <c r="J4687" s="32" t="s">
        <v>958</v>
      </c>
      <c r="K4687" s="32">
        <v>2.0624</v>
      </c>
      <c r="L4687" s="32">
        <v>0.03087</v>
      </c>
      <c r="M4687" s="32">
        <v>0.2992</v>
      </c>
      <c r="N4687" s="32">
        <v>0.10989</v>
      </c>
      <c r="O4687" s="32">
        <v>0.01457</v>
      </c>
      <c r="P4687" s="32">
        <v>0.8965</v>
      </c>
      <c r="Q4687" s="32">
        <v>1.64718</v>
      </c>
      <c r="R4687" s="32">
        <v>0.022868</v>
      </c>
      <c r="S4687" s="32">
        <v>0.025362</v>
      </c>
      <c r="T4687" s="32">
        <v>0.031612</v>
      </c>
      <c r="U4687" s="32">
        <v>1.0482</v>
      </c>
      <c r="V4687" s="32">
        <v>0.110011</v>
      </c>
      <c r="W4687" s="32">
        <v>0.5678</v>
      </c>
    </row>
    <row r="4688" ht="14.25" customHeight="1">
      <c r="B4688" s="61">
        <v>39381.0</v>
      </c>
      <c r="C4688" s="32">
        <v>16084.0</v>
      </c>
      <c r="D4688" s="32">
        <v>16163.0</v>
      </c>
      <c r="E4688" s="32">
        <v>77.027</v>
      </c>
      <c r="F4688" s="32">
        <v>114.19</v>
      </c>
      <c r="G4688" s="32">
        <v>1.4393</v>
      </c>
      <c r="H4688" s="32">
        <v>0.008755</v>
      </c>
      <c r="I4688" s="32">
        <v>0.13364</v>
      </c>
      <c r="J4688" s="32" t="s">
        <v>958</v>
      </c>
      <c r="K4688" s="32">
        <v>2.0523</v>
      </c>
      <c r="L4688" s="32">
        <v>0.030809</v>
      </c>
      <c r="M4688" s="32">
        <v>0.2987</v>
      </c>
      <c r="N4688" s="32">
        <v>0.10995</v>
      </c>
      <c r="O4688" s="32">
        <v>0.01456</v>
      </c>
      <c r="P4688" s="32">
        <v>0.8892</v>
      </c>
      <c r="Q4688" s="32">
        <v>1.64555</v>
      </c>
      <c r="R4688" s="32">
        <v>0.022692</v>
      </c>
      <c r="S4688" s="32">
        <v>0.025323</v>
      </c>
      <c r="T4688" s="32">
        <v>0.031379</v>
      </c>
      <c r="U4688" s="32">
        <v>1.0394</v>
      </c>
      <c r="V4688" s="32">
        <v>0.109589</v>
      </c>
      <c r="W4688" s="32">
        <v>0.5661</v>
      </c>
    </row>
    <row r="4689" ht="14.25" customHeight="1">
      <c r="B4689" s="61">
        <v>39380.0</v>
      </c>
      <c r="C4689" s="32">
        <v>16087.0</v>
      </c>
      <c r="D4689" s="32">
        <v>16165.0</v>
      </c>
      <c r="E4689" s="32">
        <v>77.278</v>
      </c>
      <c r="F4689" s="32">
        <v>114.18</v>
      </c>
      <c r="G4689" s="32">
        <v>1.4324</v>
      </c>
      <c r="H4689" s="32">
        <v>0.008758</v>
      </c>
      <c r="I4689" s="32">
        <v>0.13365</v>
      </c>
      <c r="J4689" s="32" t="s">
        <v>958</v>
      </c>
      <c r="K4689" s="32">
        <v>2.0512</v>
      </c>
      <c r="L4689" s="32">
        <v>0.030792</v>
      </c>
      <c r="M4689" s="32">
        <v>0.2978</v>
      </c>
      <c r="N4689" s="32">
        <v>0.10912</v>
      </c>
      <c r="O4689" s="32">
        <v>0.01456</v>
      </c>
      <c r="P4689" s="32">
        <v>0.8892</v>
      </c>
      <c r="Q4689" s="32">
        <v>1.64555</v>
      </c>
      <c r="R4689" s="32">
        <v>0.022709</v>
      </c>
      <c r="S4689" s="32">
        <v>0.025278</v>
      </c>
      <c r="T4689" s="32">
        <v>0.031696</v>
      </c>
      <c r="U4689" s="32">
        <v>1.0343</v>
      </c>
      <c r="V4689" s="32">
        <v>0.109182</v>
      </c>
      <c r="W4689" s="32">
        <v>0.5616</v>
      </c>
    </row>
    <row r="4690" ht="14.25" customHeight="1">
      <c r="B4690" s="61">
        <v>39379.0</v>
      </c>
      <c r="C4690" s="32">
        <v>16086.0</v>
      </c>
      <c r="D4690" s="32">
        <v>16164.0</v>
      </c>
      <c r="E4690" s="32">
        <v>77.546</v>
      </c>
      <c r="F4690" s="32">
        <v>114.27</v>
      </c>
      <c r="G4690" s="32">
        <v>1.4266</v>
      </c>
      <c r="H4690" s="32">
        <v>0.008751</v>
      </c>
      <c r="I4690" s="32">
        <v>0.13344</v>
      </c>
      <c r="J4690" s="32" t="s">
        <v>958</v>
      </c>
      <c r="K4690" s="32">
        <v>2.0499</v>
      </c>
      <c r="L4690" s="32">
        <v>0.030708</v>
      </c>
      <c r="M4690" s="32">
        <v>0.2963</v>
      </c>
      <c r="N4690" s="32">
        <v>0.10891</v>
      </c>
      <c r="O4690" s="32">
        <v>0.01456</v>
      </c>
      <c r="P4690" s="32">
        <v>0.8892</v>
      </c>
      <c r="Q4690" s="32">
        <v>1.64785</v>
      </c>
      <c r="R4690" s="32">
        <v>0.022599</v>
      </c>
      <c r="S4690" s="32">
        <v>0.025272</v>
      </c>
      <c r="T4690" s="32">
        <v>0.031181</v>
      </c>
      <c r="U4690" s="32">
        <v>1.0323</v>
      </c>
      <c r="V4690" s="32">
        <v>0.108992</v>
      </c>
      <c r="W4690" s="32">
        <v>0.5572</v>
      </c>
    </row>
    <row r="4691" ht="14.25" customHeight="1">
      <c r="B4691" s="61">
        <v>39378.0</v>
      </c>
      <c r="C4691" s="32">
        <v>16085.0</v>
      </c>
      <c r="D4691" s="32">
        <v>16165.0</v>
      </c>
      <c r="E4691" s="32">
        <v>77.589</v>
      </c>
      <c r="F4691" s="32">
        <v>114.78</v>
      </c>
      <c r="G4691" s="32">
        <v>1.4263</v>
      </c>
      <c r="H4691" s="32">
        <v>0.008713</v>
      </c>
      <c r="I4691" s="32">
        <v>0.13325</v>
      </c>
      <c r="J4691" s="32" t="s">
        <v>958</v>
      </c>
      <c r="K4691" s="32">
        <v>2.0511</v>
      </c>
      <c r="L4691" s="32">
        <v>0.030694</v>
      </c>
      <c r="M4691" s="32">
        <v>0.2965</v>
      </c>
      <c r="N4691" s="32">
        <v>0.10887</v>
      </c>
      <c r="O4691" s="32">
        <v>0.01456</v>
      </c>
      <c r="P4691" s="32">
        <v>0.8897</v>
      </c>
      <c r="Q4691" s="32">
        <v>1.64881</v>
      </c>
      <c r="R4691" s="32">
        <v>0.022701</v>
      </c>
      <c r="S4691" s="32">
        <v>0.02524</v>
      </c>
      <c r="T4691" s="32">
        <v>0.031608</v>
      </c>
      <c r="U4691" s="32">
        <v>1.0347</v>
      </c>
      <c r="V4691" s="32">
        <v>0.109409</v>
      </c>
      <c r="W4691" s="32">
        <v>0.5577</v>
      </c>
    </row>
    <row r="4692" ht="14.25" customHeight="1">
      <c r="B4692" s="61">
        <v>39377.0</v>
      </c>
      <c r="C4692" s="32">
        <v>16086.0</v>
      </c>
      <c r="D4692" s="32">
        <v>16166.0</v>
      </c>
      <c r="E4692" s="32">
        <v>78.06</v>
      </c>
      <c r="F4692" s="32">
        <v>114.55</v>
      </c>
      <c r="G4692" s="32">
        <v>1.4181</v>
      </c>
      <c r="H4692" s="32">
        <v>0.008729</v>
      </c>
      <c r="I4692" s="32">
        <v>0.13316</v>
      </c>
      <c r="J4692" s="32" t="s">
        <v>958</v>
      </c>
      <c r="K4692" s="32">
        <v>2.0331</v>
      </c>
      <c r="L4692" s="32">
        <v>0.030697</v>
      </c>
      <c r="M4692" s="32">
        <v>0.2966</v>
      </c>
      <c r="N4692" s="32">
        <v>0.10893</v>
      </c>
      <c r="O4692" s="32">
        <v>0.01455</v>
      </c>
      <c r="P4692" s="32">
        <v>0.8879</v>
      </c>
      <c r="Q4692" s="32">
        <v>1.64921</v>
      </c>
      <c r="R4692" s="32">
        <v>0.022573</v>
      </c>
      <c r="S4692" s="32">
        <v>0.025069</v>
      </c>
      <c r="T4692" s="32">
        <v>0.031751</v>
      </c>
      <c r="U4692" s="32">
        <v>1.0216</v>
      </c>
      <c r="V4692" s="32">
        <v>0.109409</v>
      </c>
      <c r="W4692" s="32">
        <v>0.5511</v>
      </c>
    </row>
    <row r="4693" ht="14.25" customHeight="1">
      <c r="B4693" s="61">
        <v>39374.0</v>
      </c>
      <c r="C4693" s="32">
        <v>16088.0</v>
      </c>
      <c r="D4693" s="32">
        <v>16165.0</v>
      </c>
      <c r="E4693" s="32">
        <v>77.407</v>
      </c>
      <c r="F4693" s="32">
        <v>114.52</v>
      </c>
      <c r="G4693" s="32">
        <v>1.4301</v>
      </c>
      <c r="H4693" s="32">
        <v>0.008732</v>
      </c>
      <c r="I4693" s="32">
        <v>0.13315</v>
      </c>
      <c r="J4693" s="32" t="s">
        <v>958</v>
      </c>
      <c r="K4693" s="32">
        <v>2.0518</v>
      </c>
      <c r="L4693" s="32">
        <v>0.030691</v>
      </c>
      <c r="M4693" s="32">
        <v>0.298</v>
      </c>
      <c r="N4693" s="32">
        <v>0.10911</v>
      </c>
      <c r="O4693" s="32">
        <v>0.01455</v>
      </c>
      <c r="P4693" s="32">
        <v>0.8868</v>
      </c>
      <c r="Q4693" s="32">
        <v>1.64935</v>
      </c>
      <c r="R4693" s="32">
        <v>0.02265</v>
      </c>
      <c r="S4693" s="32">
        <v>0.025165</v>
      </c>
      <c r="T4693" s="32">
        <v>0.031736</v>
      </c>
      <c r="U4693" s="32">
        <v>1.0343</v>
      </c>
      <c r="V4693" s="32">
        <v>0.110011</v>
      </c>
      <c r="W4693" s="32">
        <v>0.555</v>
      </c>
    </row>
    <row r="4694" ht="14.25" customHeight="1">
      <c r="B4694" s="61">
        <v>39373.0</v>
      </c>
      <c r="C4694" s="32">
        <v>16083.0</v>
      </c>
      <c r="D4694" s="32">
        <v>16163.0</v>
      </c>
      <c r="E4694" s="32">
        <v>77.59</v>
      </c>
      <c r="F4694" s="32">
        <v>115.63</v>
      </c>
      <c r="G4694" s="32">
        <v>1.4295</v>
      </c>
      <c r="H4694" s="32">
        <v>0.008648</v>
      </c>
      <c r="I4694" s="32">
        <v>0.13305</v>
      </c>
      <c r="J4694" s="32" t="s">
        <v>958</v>
      </c>
      <c r="K4694" s="32">
        <v>2.0445</v>
      </c>
      <c r="L4694" s="32">
        <v>0.030673</v>
      </c>
      <c r="M4694" s="32">
        <v>0.2968</v>
      </c>
      <c r="N4694" s="32">
        <v>0.10897</v>
      </c>
      <c r="O4694" s="32">
        <v>0.01455</v>
      </c>
      <c r="P4694" s="32">
        <v>0.8851</v>
      </c>
      <c r="Q4694" s="32">
        <v>1.64854</v>
      </c>
      <c r="R4694" s="32">
        <v>0.02265</v>
      </c>
      <c r="S4694" s="32">
        <v>0.025132</v>
      </c>
      <c r="T4694" s="32">
        <v>0.031726</v>
      </c>
      <c r="U4694" s="32">
        <v>1.027</v>
      </c>
      <c r="V4694" s="32">
        <v>0.10977</v>
      </c>
      <c r="W4694" s="32">
        <v>0.5599</v>
      </c>
    </row>
    <row r="4695" ht="14.25" customHeight="1">
      <c r="B4695" s="61">
        <v>39372.0</v>
      </c>
      <c r="C4695" s="32">
        <v>16082.0</v>
      </c>
      <c r="D4695" s="32">
        <v>16162.0</v>
      </c>
      <c r="E4695" s="32">
        <v>78.12</v>
      </c>
      <c r="F4695" s="32">
        <v>116.68</v>
      </c>
      <c r="G4695" s="32">
        <v>1.4208</v>
      </c>
      <c r="H4695" s="32">
        <v>0.00857</v>
      </c>
      <c r="I4695" s="32">
        <v>0.133</v>
      </c>
      <c r="J4695" s="32" t="s">
        <v>958</v>
      </c>
      <c r="K4695" s="32">
        <v>2.0403</v>
      </c>
      <c r="L4695" s="32">
        <v>0.030649</v>
      </c>
      <c r="M4695" s="32">
        <v>0.2965</v>
      </c>
      <c r="N4695" s="32">
        <v>0.10893</v>
      </c>
      <c r="O4695" s="32">
        <v>0.01456</v>
      </c>
      <c r="P4695" s="32">
        <v>0.8827</v>
      </c>
      <c r="Q4695" s="32">
        <v>1.64854</v>
      </c>
      <c r="R4695" s="32">
        <v>0.022619</v>
      </c>
      <c r="S4695" s="32">
        <v>0.025284</v>
      </c>
      <c r="T4695" s="32">
        <v>0.031648</v>
      </c>
      <c r="U4695" s="32">
        <v>1.0261</v>
      </c>
      <c r="V4695" s="32">
        <v>0.109854</v>
      </c>
      <c r="W4695" s="32">
        <v>0.552</v>
      </c>
    </row>
    <row r="4696" ht="14.25" customHeight="1">
      <c r="B4696" s="61">
        <v>39371.0</v>
      </c>
      <c r="C4696" s="32">
        <v>16082.0</v>
      </c>
      <c r="D4696" s="32">
        <v>16161.0</v>
      </c>
      <c r="E4696" s="32">
        <v>78.251</v>
      </c>
      <c r="F4696" s="32">
        <v>116.92</v>
      </c>
      <c r="G4696" s="32">
        <v>1.4173</v>
      </c>
      <c r="H4696" s="32">
        <v>0.008553</v>
      </c>
      <c r="I4696" s="32">
        <v>0.133</v>
      </c>
      <c r="J4696" s="32" t="s">
        <v>958</v>
      </c>
      <c r="K4696" s="32">
        <v>2.0329</v>
      </c>
      <c r="L4696" s="32">
        <v>0.030589</v>
      </c>
      <c r="M4696" s="32">
        <v>0.2952</v>
      </c>
      <c r="N4696" s="32">
        <v>0.10887</v>
      </c>
      <c r="O4696" s="32">
        <v>0.01455</v>
      </c>
      <c r="P4696" s="32">
        <v>0.8814</v>
      </c>
      <c r="Q4696" s="32">
        <v>1.64935</v>
      </c>
      <c r="R4696" s="32">
        <v>0.022492</v>
      </c>
      <c r="S4696" s="32">
        <v>0.025414</v>
      </c>
      <c r="T4696" s="32">
        <v>0.031797</v>
      </c>
      <c r="U4696" s="32">
        <v>1.0214</v>
      </c>
      <c r="V4696" s="32">
        <v>0.10923</v>
      </c>
      <c r="W4696" s="32">
        <v>0.5503</v>
      </c>
    </row>
    <row r="4697" ht="14.25" customHeight="1">
      <c r="B4697" s="61">
        <v>39370.0</v>
      </c>
      <c r="C4697" s="32">
        <v>16084.0</v>
      </c>
      <c r="D4697" s="32">
        <v>16159.0</v>
      </c>
      <c r="E4697" s="32">
        <v>78.088</v>
      </c>
      <c r="F4697" s="32">
        <v>117.4</v>
      </c>
      <c r="G4697" s="32">
        <v>1.4205</v>
      </c>
      <c r="H4697" s="32">
        <v>0.008518</v>
      </c>
      <c r="I4697" s="32">
        <v>0.13283</v>
      </c>
      <c r="J4697" s="32" t="s">
        <v>958</v>
      </c>
      <c r="K4697" s="32">
        <v>2.043</v>
      </c>
      <c r="L4697" s="32">
        <v>0.030677</v>
      </c>
      <c r="M4697" s="32">
        <v>0.2965</v>
      </c>
      <c r="N4697" s="32">
        <v>0.10887</v>
      </c>
      <c r="O4697" s="32">
        <v>0.01456</v>
      </c>
      <c r="P4697" s="32">
        <v>0.8814</v>
      </c>
      <c r="Q4697" s="32">
        <v>1.64962</v>
      </c>
      <c r="R4697" s="32">
        <v>0.022699</v>
      </c>
      <c r="S4697" s="32">
        <v>0.025452</v>
      </c>
      <c r="T4697" s="32">
        <v>0.031782</v>
      </c>
      <c r="U4697" s="32">
        <v>1.0239</v>
      </c>
      <c r="V4697" s="32">
        <v>0.109709</v>
      </c>
      <c r="W4697" s="32">
        <v>0.5516</v>
      </c>
    </row>
    <row r="4698" ht="14.25" customHeight="1">
      <c r="B4698" s="61">
        <v>39367.0</v>
      </c>
      <c r="C4698" s="32">
        <v>16080.0</v>
      </c>
      <c r="D4698" s="32">
        <v>16160.0</v>
      </c>
      <c r="E4698" s="32">
        <v>78.224</v>
      </c>
      <c r="F4698" s="32">
        <v>117.61</v>
      </c>
      <c r="G4698" s="32">
        <v>1.4178</v>
      </c>
      <c r="H4698" s="32">
        <v>0.008503</v>
      </c>
      <c r="I4698" s="32">
        <v>0.13325</v>
      </c>
      <c r="J4698" s="32" t="s">
        <v>958</v>
      </c>
      <c r="K4698" s="32">
        <v>2.0361</v>
      </c>
      <c r="L4698" s="32">
        <v>0.030686</v>
      </c>
      <c r="M4698" s="32">
        <v>0.2967</v>
      </c>
      <c r="N4698" s="32">
        <v>0.10894</v>
      </c>
      <c r="O4698" s="32">
        <v>0.01456</v>
      </c>
      <c r="P4698" s="32">
        <v>0.8817</v>
      </c>
      <c r="Q4698" s="32">
        <v>1.6484</v>
      </c>
      <c r="R4698" s="32">
        <v>0.022712</v>
      </c>
      <c r="S4698" s="32">
        <v>0.02541</v>
      </c>
      <c r="T4698" s="32">
        <v>0.031746</v>
      </c>
      <c r="U4698" s="32">
        <v>1.0289</v>
      </c>
      <c r="V4698" s="32">
        <v>0.110314</v>
      </c>
      <c r="W4698" s="32">
        <v>0.5552</v>
      </c>
    </row>
    <row r="4699" ht="14.25" customHeight="1">
      <c r="B4699" s="61">
        <v>39366.0</v>
      </c>
      <c r="C4699" s="32">
        <v>16081.0</v>
      </c>
      <c r="D4699" s="32">
        <v>16161.0</v>
      </c>
      <c r="E4699" s="32">
        <v>78.078</v>
      </c>
      <c r="F4699" s="32">
        <v>117.28</v>
      </c>
      <c r="G4699" s="32">
        <v>1.4196</v>
      </c>
      <c r="H4699" s="32">
        <v>0.008526</v>
      </c>
      <c r="I4699" s="32">
        <v>0.13321</v>
      </c>
      <c r="J4699" s="32" t="s">
        <v>958</v>
      </c>
      <c r="K4699" s="32">
        <v>2.0317</v>
      </c>
      <c r="L4699" s="32">
        <v>0.030696</v>
      </c>
      <c r="M4699" s="32">
        <v>0.2975</v>
      </c>
      <c r="N4699" s="32">
        <v>0.10904</v>
      </c>
      <c r="O4699" s="32">
        <v>0.01456</v>
      </c>
      <c r="P4699" s="32">
        <v>0.8814</v>
      </c>
      <c r="Q4699" s="32">
        <v>1.64962</v>
      </c>
      <c r="R4699" s="32">
        <v>0.022753</v>
      </c>
      <c r="S4699" s="32">
        <v>0.025447</v>
      </c>
      <c r="T4699" s="32">
        <v>0.031802</v>
      </c>
      <c r="U4699" s="32">
        <v>1.0238</v>
      </c>
      <c r="V4699" s="32">
        <v>0.110375</v>
      </c>
      <c r="W4699" s="32">
        <v>0.5524</v>
      </c>
    </row>
    <row r="4700" ht="14.25" customHeight="1">
      <c r="B4700" s="61">
        <v>39365.0</v>
      </c>
      <c r="C4700" s="32">
        <v>16082.0</v>
      </c>
      <c r="D4700" s="32">
        <v>16162.0</v>
      </c>
      <c r="E4700" s="32">
        <v>78.375</v>
      </c>
      <c r="F4700" s="32">
        <v>117.25</v>
      </c>
      <c r="G4700" s="32">
        <v>1.4145</v>
      </c>
      <c r="H4700" s="32">
        <v>0.008529</v>
      </c>
      <c r="I4700" s="32">
        <v>0.13309</v>
      </c>
      <c r="J4700" s="32" t="s">
        <v>958</v>
      </c>
      <c r="K4700" s="32">
        <v>2.0425</v>
      </c>
      <c r="L4700" s="32">
        <v>0.030675</v>
      </c>
      <c r="M4700" s="32">
        <v>0.2959</v>
      </c>
      <c r="N4700" s="32">
        <v>0.10868</v>
      </c>
      <c r="O4700" s="32">
        <v>0.01456</v>
      </c>
      <c r="P4700" s="32">
        <v>0.8814</v>
      </c>
      <c r="Q4700" s="32">
        <v>1.64596</v>
      </c>
      <c r="R4700" s="32">
        <v>0.022599</v>
      </c>
      <c r="S4700" s="32">
        <v>0.025426</v>
      </c>
      <c r="T4700" s="32">
        <v>0.031772</v>
      </c>
      <c r="U4700" s="32">
        <v>1.0186</v>
      </c>
      <c r="V4700" s="32">
        <v>0.110254</v>
      </c>
      <c r="W4700" s="32">
        <v>0.5562</v>
      </c>
    </row>
    <row r="4701" ht="14.25" customHeight="1">
      <c r="B4701" s="61">
        <v>39364.0</v>
      </c>
      <c r="C4701" s="32">
        <v>16081.0</v>
      </c>
      <c r="D4701" s="32">
        <v>16160.0</v>
      </c>
      <c r="E4701" s="32">
        <v>78.526</v>
      </c>
      <c r="F4701" s="32">
        <v>117.14</v>
      </c>
      <c r="G4701" s="32">
        <v>1.4106</v>
      </c>
      <c r="H4701" s="32">
        <v>0.008537</v>
      </c>
      <c r="I4701" s="32">
        <v>0.13328</v>
      </c>
      <c r="J4701" s="32" t="s">
        <v>958</v>
      </c>
      <c r="K4701" s="32">
        <v>2.0376</v>
      </c>
      <c r="L4701" s="32">
        <v>0.030666</v>
      </c>
      <c r="M4701" s="32">
        <v>0.2941</v>
      </c>
      <c r="N4701" s="32">
        <v>0.10887</v>
      </c>
      <c r="O4701" s="32">
        <v>0.01456</v>
      </c>
      <c r="P4701" s="32">
        <v>0.8814</v>
      </c>
      <c r="Q4701" s="32">
        <v>1.64785</v>
      </c>
      <c r="R4701" s="32">
        <v>0.022558</v>
      </c>
      <c r="S4701" s="32">
        <v>0.025355</v>
      </c>
      <c r="T4701" s="32">
        <v>0.031746</v>
      </c>
      <c r="U4701" s="32">
        <v>1.0189</v>
      </c>
      <c r="V4701" s="32">
        <v>0.110235</v>
      </c>
      <c r="W4701" s="32">
        <v>0.5548</v>
      </c>
    </row>
    <row r="4702" ht="14.25" customHeight="1">
      <c r="B4702" s="61">
        <v>39363.0</v>
      </c>
      <c r="C4702" s="32">
        <v>16084.0</v>
      </c>
      <c r="D4702" s="32">
        <v>16161.0</v>
      </c>
      <c r="E4702" s="32">
        <v>78.672</v>
      </c>
      <c r="F4702" s="32">
        <v>117.42</v>
      </c>
      <c r="G4702" s="32">
        <v>1.4048</v>
      </c>
      <c r="H4702" s="32">
        <v>0.008517</v>
      </c>
      <c r="I4702" s="32">
        <v>0.13322</v>
      </c>
      <c r="J4702" s="32" t="s">
        <v>958</v>
      </c>
      <c r="K4702" s="32">
        <v>2.0359</v>
      </c>
      <c r="L4702" s="32">
        <v>0.030683</v>
      </c>
      <c r="M4702" s="32">
        <v>0.2949</v>
      </c>
      <c r="N4702" s="32">
        <v>0.10919</v>
      </c>
      <c r="O4702" s="32">
        <v>0.01456</v>
      </c>
      <c r="P4702" s="32">
        <v>0.8811</v>
      </c>
      <c r="Q4702" s="32">
        <v>1.64609</v>
      </c>
      <c r="R4702" s="32">
        <v>0.022497</v>
      </c>
      <c r="S4702" s="32">
        <v>0.025349</v>
      </c>
      <c r="T4702" s="32">
        <v>0.031732</v>
      </c>
      <c r="U4702" s="32">
        <v>1.0134</v>
      </c>
      <c r="V4702" s="32">
        <v>0.109951</v>
      </c>
      <c r="W4702" s="32">
        <v>0.5492</v>
      </c>
    </row>
    <row r="4703" ht="14.25" customHeight="1">
      <c r="B4703" s="61">
        <v>39360.0</v>
      </c>
      <c r="C4703" s="32">
        <v>16083.0</v>
      </c>
      <c r="D4703" s="32">
        <v>16162.0</v>
      </c>
      <c r="E4703" s="32">
        <v>78.308</v>
      </c>
      <c r="F4703" s="32">
        <v>116.97</v>
      </c>
      <c r="G4703" s="32">
        <v>1.4136</v>
      </c>
      <c r="H4703" s="32">
        <v>0.008547</v>
      </c>
      <c r="I4703" s="32">
        <v>0.13316</v>
      </c>
      <c r="J4703" s="32" t="s">
        <v>958</v>
      </c>
      <c r="K4703" s="32">
        <v>2.0422</v>
      </c>
      <c r="L4703" s="32">
        <v>0.030676</v>
      </c>
      <c r="M4703" s="32">
        <v>0.2949</v>
      </c>
      <c r="N4703" s="32">
        <v>0.10913</v>
      </c>
      <c r="O4703" s="32">
        <v>0.01456</v>
      </c>
      <c r="P4703" s="32">
        <v>0.881</v>
      </c>
      <c r="Q4703" s="32">
        <v>1.64677</v>
      </c>
      <c r="R4703" s="32">
        <v>0.022482</v>
      </c>
      <c r="S4703" s="32">
        <v>0.025355</v>
      </c>
      <c r="T4703" s="32">
        <v>0.031823</v>
      </c>
      <c r="U4703" s="32">
        <v>1.0197</v>
      </c>
      <c r="V4703" s="32">
        <v>0.110072</v>
      </c>
      <c r="W4703" s="32">
        <v>0.5545</v>
      </c>
    </row>
    <row r="4704" ht="14.25" customHeight="1">
      <c r="B4704" s="61">
        <v>39359.0</v>
      </c>
      <c r="C4704" s="32">
        <v>16083.0</v>
      </c>
      <c r="D4704" s="32">
        <v>16161.0</v>
      </c>
      <c r="E4704" s="32">
        <v>78.481</v>
      </c>
      <c r="F4704" s="32">
        <v>116.46</v>
      </c>
      <c r="G4704" s="32">
        <v>1.4138</v>
      </c>
      <c r="H4704" s="32">
        <v>0.008586</v>
      </c>
      <c r="I4704" s="32">
        <v>0.1331</v>
      </c>
      <c r="J4704" s="32" t="s">
        <v>958</v>
      </c>
      <c r="K4704" s="32">
        <v>2.0387</v>
      </c>
      <c r="L4704" s="32">
        <v>0.03068</v>
      </c>
      <c r="M4704" s="32">
        <v>0.2932</v>
      </c>
      <c r="N4704" s="32">
        <v>0.10909</v>
      </c>
      <c r="O4704" s="32">
        <v>0.01456</v>
      </c>
      <c r="P4704" s="32">
        <v>0.8814</v>
      </c>
      <c r="Q4704" s="32">
        <v>1.6465</v>
      </c>
      <c r="R4704" s="32">
        <v>0.022324</v>
      </c>
      <c r="S4704" s="32">
        <v>0.025326</v>
      </c>
      <c r="T4704" s="32">
        <v>0.031546</v>
      </c>
      <c r="U4704" s="32">
        <v>1.0031</v>
      </c>
      <c r="V4704" s="32">
        <v>0.109607</v>
      </c>
      <c r="W4704" s="32">
        <v>0.5477</v>
      </c>
    </row>
    <row r="4705" ht="14.25" customHeight="1">
      <c r="B4705" s="61">
        <v>39358.0</v>
      </c>
      <c r="C4705" s="32">
        <v>16082.0</v>
      </c>
      <c r="D4705" s="32">
        <v>16160.0</v>
      </c>
      <c r="E4705" s="32">
        <v>78.573</v>
      </c>
      <c r="F4705" s="32">
        <v>116.75</v>
      </c>
      <c r="G4705" s="32">
        <v>1.409</v>
      </c>
      <c r="H4705" s="32">
        <v>0.008566</v>
      </c>
      <c r="I4705" s="32">
        <v>0.13311</v>
      </c>
      <c r="J4705" s="32" t="s">
        <v>958</v>
      </c>
      <c r="K4705" s="32">
        <v>2.0322</v>
      </c>
      <c r="L4705" s="32">
        <v>0.0307</v>
      </c>
      <c r="M4705" s="32">
        <v>0.2935</v>
      </c>
      <c r="N4705" s="32">
        <v>0.10917</v>
      </c>
      <c r="O4705" s="32">
        <v>0.01455</v>
      </c>
      <c r="P4705" s="32">
        <v>0.8811</v>
      </c>
      <c r="Q4705" s="32">
        <v>1.64745</v>
      </c>
      <c r="R4705" s="32">
        <v>0.022222</v>
      </c>
      <c r="S4705" s="32">
        <v>0.025284</v>
      </c>
      <c r="T4705" s="32">
        <v>0.031601</v>
      </c>
      <c r="U4705" s="32">
        <v>1.0017</v>
      </c>
      <c r="V4705" s="32">
        <v>0.109565</v>
      </c>
      <c r="W4705" s="32">
        <v>0.5442</v>
      </c>
    </row>
    <row r="4706" ht="14.25" customHeight="1">
      <c r="B4706" s="61">
        <v>39357.0</v>
      </c>
      <c r="C4706" s="32">
        <v>16085.0</v>
      </c>
      <c r="D4706" s="32">
        <v>16161.0</v>
      </c>
      <c r="E4706" s="32">
        <v>78.303</v>
      </c>
      <c r="F4706" s="32">
        <v>115.75</v>
      </c>
      <c r="G4706" s="32">
        <v>1.4154</v>
      </c>
      <c r="H4706" s="32">
        <v>0.00864</v>
      </c>
      <c r="I4706" s="32">
        <v>0.13318</v>
      </c>
      <c r="J4706" s="32" t="s">
        <v>958</v>
      </c>
      <c r="K4706" s="32">
        <v>2.0418</v>
      </c>
      <c r="L4706" s="32">
        <v>0.030682</v>
      </c>
      <c r="M4706" s="32">
        <v>0.2939</v>
      </c>
      <c r="N4706" s="32">
        <v>0.10913</v>
      </c>
      <c r="O4706" s="32">
        <v>0.01455</v>
      </c>
      <c r="P4706" s="32">
        <v>0.8812</v>
      </c>
      <c r="Q4706" s="32">
        <v>1.64636</v>
      </c>
      <c r="R4706" s="32">
        <v>0.021753</v>
      </c>
      <c r="S4706" s="32">
        <v>0.025038</v>
      </c>
      <c r="T4706" s="32">
        <v>0.031546</v>
      </c>
      <c r="U4706" s="32">
        <v>1.0025</v>
      </c>
      <c r="V4706" s="32">
        <v>0.109631</v>
      </c>
      <c r="W4706" s="32">
        <v>0.5447</v>
      </c>
    </row>
    <row r="4707" ht="14.25" customHeight="1">
      <c r="B4707" s="61">
        <v>39356.0</v>
      </c>
      <c r="C4707" s="32">
        <v>16085.0</v>
      </c>
      <c r="D4707" s="32">
        <v>16163.0</v>
      </c>
      <c r="E4707" s="32">
        <v>77.904</v>
      </c>
      <c r="F4707" s="32">
        <v>115.74</v>
      </c>
      <c r="G4707" s="32">
        <v>1.4231</v>
      </c>
      <c r="H4707" s="32">
        <v>0.00864</v>
      </c>
      <c r="I4707" s="32">
        <v>0.13317</v>
      </c>
      <c r="J4707" s="32" t="s">
        <v>958</v>
      </c>
      <c r="K4707" s="32">
        <v>2.0435</v>
      </c>
      <c r="L4707" s="32">
        <v>0.030705</v>
      </c>
      <c r="M4707" s="32">
        <v>0.2946</v>
      </c>
      <c r="N4707" s="32">
        <v>0.10939</v>
      </c>
      <c r="O4707" s="32">
        <v>0.01455</v>
      </c>
      <c r="P4707" s="32">
        <v>0.8813</v>
      </c>
      <c r="Q4707" s="32">
        <v>1.64826</v>
      </c>
      <c r="R4707" s="32">
        <v>0.022341</v>
      </c>
      <c r="S4707" s="32">
        <v>0.025088</v>
      </c>
      <c r="T4707" s="32">
        <v>0.031413</v>
      </c>
      <c r="U4707" s="32">
        <v>1.0083</v>
      </c>
      <c r="V4707" s="32">
        <v>0.10989</v>
      </c>
      <c r="W4707" s="32">
        <v>0.5522</v>
      </c>
    </row>
    <row r="4708" ht="14.25" customHeight="1">
      <c r="B4708" s="61">
        <v>39353.0</v>
      </c>
      <c r="C4708" s="32">
        <v>16086.0</v>
      </c>
      <c r="D4708" s="32">
        <v>16164.0</v>
      </c>
      <c r="E4708" s="32">
        <v>77.719</v>
      </c>
      <c r="F4708" s="32">
        <v>114.81</v>
      </c>
      <c r="G4708" s="32">
        <v>1.4267</v>
      </c>
      <c r="H4708" s="32">
        <v>0.00871</v>
      </c>
      <c r="I4708" s="32">
        <v>0.13323</v>
      </c>
      <c r="J4708" s="32" t="s">
        <v>958</v>
      </c>
      <c r="K4708" s="32">
        <v>2.0473</v>
      </c>
      <c r="L4708" s="32">
        <v>0.030611</v>
      </c>
      <c r="M4708" s="32">
        <v>0.2937</v>
      </c>
      <c r="N4708" s="32">
        <v>0.1093</v>
      </c>
      <c r="O4708" s="32">
        <v>0.01455</v>
      </c>
      <c r="P4708" s="32">
        <v>0.8815</v>
      </c>
      <c r="Q4708" s="32">
        <v>1.64745</v>
      </c>
      <c r="R4708" s="32">
        <v>0.022227</v>
      </c>
      <c r="S4708" s="32">
        <v>0.025148</v>
      </c>
      <c r="T4708" s="32">
        <v>0.031368</v>
      </c>
      <c r="U4708" s="32">
        <v>1.0078</v>
      </c>
      <c r="V4708" s="32">
        <v>0.109308</v>
      </c>
      <c r="W4708" s="32">
        <v>0.5456</v>
      </c>
    </row>
    <row r="4709" ht="14.25" customHeight="1">
      <c r="B4709" s="61">
        <v>39352.0</v>
      </c>
      <c r="C4709" s="32">
        <v>16085.0</v>
      </c>
      <c r="D4709" s="32">
        <v>16164.0</v>
      </c>
      <c r="E4709" s="32">
        <v>78.338</v>
      </c>
      <c r="F4709" s="32">
        <v>115.63</v>
      </c>
      <c r="G4709" s="32">
        <v>1.4153</v>
      </c>
      <c r="H4709" s="32">
        <v>0.008649</v>
      </c>
      <c r="I4709" s="32">
        <v>0.13308</v>
      </c>
      <c r="J4709" s="32" t="s">
        <v>958</v>
      </c>
      <c r="K4709" s="32">
        <v>2.0276</v>
      </c>
      <c r="L4709" s="32">
        <v>0.030461</v>
      </c>
      <c r="M4709" s="32">
        <v>0.2925</v>
      </c>
      <c r="N4709" s="32">
        <v>0.10866</v>
      </c>
      <c r="O4709" s="32">
        <v>0.01455</v>
      </c>
      <c r="P4709" s="32">
        <v>0.8814</v>
      </c>
      <c r="Q4709" s="32">
        <v>1.64582</v>
      </c>
      <c r="R4709" s="32">
        <v>0.022222</v>
      </c>
      <c r="S4709" s="32">
        <v>0.025164</v>
      </c>
      <c r="T4709" s="32">
        <v>0.031447</v>
      </c>
      <c r="U4709" s="32">
        <v>0.9984</v>
      </c>
      <c r="V4709" s="32">
        <v>0.109422</v>
      </c>
      <c r="W4709" s="32">
        <v>0.5413</v>
      </c>
    </row>
    <row r="4710" ht="14.25" customHeight="1">
      <c r="B4710" s="61">
        <v>39351.0</v>
      </c>
      <c r="C4710" s="32">
        <v>16087.0</v>
      </c>
      <c r="D4710" s="32">
        <v>16165.0</v>
      </c>
      <c r="E4710" s="32">
        <v>78.493</v>
      </c>
      <c r="F4710" s="32">
        <v>115.56</v>
      </c>
      <c r="G4710" s="32">
        <v>1.4128</v>
      </c>
      <c r="H4710" s="32">
        <v>0.008654</v>
      </c>
      <c r="I4710" s="32">
        <v>0.13304</v>
      </c>
      <c r="J4710" s="32" t="s">
        <v>958</v>
      </c>
      <c r="K4710" s="32">
        <v>2.0159</v>
      </c>
      <c r="L4710" s="32">
        <v>0.03037</v>
      </c>
      <c r="M4710" s="32">
        <v>0.2914</v>
      </c>
      <c r="N4710" s="32">
        <v>0.1086</v>
      </c>
      <c r="O4710" s="32">
        <v>0.01455</v>
      </c>
      <c r="P4710" s="32">
        <v>0.8813</v>
      </c>
      <c r="Q4710" s="32">
        <v>1.64853</v>
      </c>
      <c r="R4710" s="32">
        <v>0.022114</v>
      </c>
      <c r="S4710" s="32">
        <v>0.025213</v>
      </c>
      <c r="T4710" s="32">
        <v>0.031616</v>
      </c>
      <c r="U4710" s="32">
        <v>0.9962</v>
      </c>
      <c r="V4710" s="32">
        <v>0.109164</v>
      </c>
      <c r="W4710" s="32">
        <v>0.5423</v>
      </c>
    </row>
    <row r="4711" ht="14.25" customHeight="1">
      <c r="B4711" s="61">
        <v>39350.0</v>
      </c>
      <c r="C4711" s="32">
        <v>16105.0</v>
      </c>
      <c r="D4711" s="32">
        <v>16164.0</v>
      </c>
      <c r="E4711" s="32">
        <v>78.313</v>
      </c>
      <c r="F4711" s="32">
        <v>114.78</v>
      </c>
      <c r="G4711" s="32">
        <v>1.4138</v>
      </c>
      <c r="H4711" s="32">
        <v>0.008712</v>
      </c>
      <c r="I4711" s="32">
        <v>0.13308</v>
      </c>
      <c r="J4711" s="32" t="s">
        <v>958</v>
      </c>
      <c r="K4711" s="32">
        <v>2.0186</v>
      </c>
      <c r="L4711" s="32">
        <v>0.030343</v>
      </c>
      <c r="M4711" s="32">
        <v>0.291</v>
      </c>
      <c r="N4711" s="32">
        <v>0.10856</v>
      </c>
      <c r="O4711" s="32">
        <v>0.01455</v>
      </c>
      <c r="P4711" s="32">
        <v>0.8814</v>
      </c>
      <c r="Q4711" s="32">
        <v>1.64983</v>
      </c>
      <c r="R4711" s="32">
        <v>0.02207</v>
      </c>
      <c r="S4711" s="32">
        <v>0.025164</v>
      </c>
      <c r="T4711" s="32">
        <v>0.031299</v>
      </c>
      <c r="U4711" s="32">
        <v>0.9962</v>
      </c>
      <c r="V4711" s="32">
        <v>0.108992</v>
      </c>
      <c r="W4711" s="32">
        <v>0.5384</v>
      </c>
    </row>
    <row r="4712" ht="14.25" customHeight="1">
      <c r="B4712" s="61">
        <v>39349.0</v>
      </c>
      <c r="C4712" s="32">
        <v>16140.0</v>
      </c>
      <c r="D4712" s="32">
        <v>16166.0</v>
      </c>
      <c r="E4712" s="32">
        <v>78.527</v>
      </c>
      <c r="F4712" s="32">
        <v>114.87</v>
      </c>
      <c r="G4712" s="32">
        <v>1.4087</v>
      </c>
      <c r="H4712" s="32">
        <v>0.008706</v>
      </c>
      <c r="I4712" s="32">
        <v>0.13313</v>
      </c>
      <c r="J4712" s="32" t="s">
        <v>958</v>
      </c>
      <c r="K4712" s="32">
        <v>2.0223</v>
      </c>
      <c r="L4712" s="32">
        <v>0.030343</v>
      </c>
      <c r="M4712" s="32">
        <v>0.2917</v>
      </c>
      <c r="N4712" s="32">
        <v>0.10875</v>
      </c>
      <c r="O4712" s="32">
        <v>0.01456</v>
      </c>
      <c r="P4712" s="32">
        <v>0.8811</v>
      </c>
      <c r="Q4712" s="32">
        <v>1.64042</v>
      </c>
      <c r="R4712" s="32">
        <v>0.02206</v>
      </c>
      <c r="S4712" s="32">
        <v>0.025123</v>
      </c>
      <c r="T4712" s="32">
        <v>0.03125</v>
      </c>
      <c r="U4712" s="32">
        <v>0.9978</v>
      </c>
      <c r="V4712" s="32">
        <v>0.109338</v>
      </c>
      <c r="W4712" s="32">
        <v>0.5343</v>
      </c>
    </row>
    <row r="4713" ht="14.25" customHeight="1">
      <c r="B4713" s="61">
        <v>39346.0</v>
      </c>
      <c r="C4713" s="32">
        <v>16180.0</v>
      </c>
      <c r="D4713" s="32">
        <v>16165.0</v>
      </c>
      <c r="E4713" s="32">
        <v>78.597</v>
      </c>
      <c r="F4713" s="32">
        <v>115.5</v>
      </c>
      <c r="G4713" s="32">
        <v>1.4091</v>
      </c>
      <c r="H4713" s="32">
        <v>0.008657</v>
      </c>
      <c r="I4713" s="32">
        <v>0.13327</v>
      </c>
      <c r="J4713" s="32" t="s">
        <v>958</v>
      </c>
      <c r="K4713" s="32">
        <v>2.0203</v>
      </c>
      <c r="L4713" s="32">
        <v>0.030336</v>
      </c>
      <c r="M4713" s="32">
        <v>0.2901</v>
      </c>
      <c r="N4713" s="32">
        <v>0.10854</v>
      </c>
      <c r="O4713" s="32">
        <v>0.01455</v>
      </c>
      <c r="P4713" s="32">
        <v>0.8808</v>
      </c>
      <c r="Q4713" s="32">
        <v>1.64042</v>
      </c>
      <c r="R4713" s="32">
        <v>0.022119</v>
      </c>
      <c r="S4713" s="32">
        <v>0.0251</v>
      </c>
      <c r="T4713" s="32">
        <v>0.031358</v>
      </c>
      <c r="U4713" s="32">
        <v>0.9992</v>
      </c>
      <c r="V4713" s="32">
        <v>0.109141</v>
      </c>
      <c r="W4713" s="32">
        <v>0.5358</v>
      </c>
    </row>
    <row r="4714" ht="14.25" customHeight="1">
      <c r="B4714" s="61">
        <v>39345.0</v>
      </c>
      <c r="C4714" s="32">
        <v>16187.0</v>
      </c>
      <c r="D4714" s="32">
        <v>16167.0</v>
      </c>
      <c r="E4714" s="32">
        <v>78.582</v>
      </c>
      <c r="F4714" s="32">
        <v>114.76</v>
      </c>
      <c r="G4714" s="32">
        <v>1.4064</v>
      </c>
      <c r="H4714" s="32">
        <v>0.008715</v>
      </c>
      <c r="I4714" s="32">
        <v>0.13306</v>
      </c>
      <c r="J4714" s="32" t="s">
        <v>958</v>
      </c>
      <c r="K4714" s="32">
        <v>2.0077</v>
      </c>
      <c r="L4714" s="32">
        <v>0.030239</v>
      </c>
      <c r="M4714" s="32">
        <v>0.2901</v>
      </c>
      <c r="N4714" s="32">
        <v>0.10859</v>
      </c>
      <c r="O4714" s="32">
        <v>0.01455</v>
      </c>
      <c r="P4714" s="32">
        <v>0.8811</v>
      </c>
      <c r="Q4714" s="32">
        <v>1.64989</v>
      </c>
      <c r="R4714" s="32">
        <v>0.022056</v>
      </c>
      <c r="S4714" s="32">
        <v>0.025164</v>
      </c>
      <c r="T4714" s="32">
        <v>0.031348</v>
      </c>
      <c r="U4714" s="32">
        <v>0.9976</v>
      </c>
      <c r="V4714" s="32">
        <v>0.108814</v>
      </c>
      <c r="W4714" s="32">
        <v>0.5331</v>
      </c>
    </row>
    <row r="4715" ht="14.25" customHeight="1">
      <c r="B4715" s="61">
        <v>39344.0</v>
      </c>
      <c r="C4715" s="32">
        <v>16229.0</v>
      </c>
      <c r="D4715" s="32">
        <v>16169.0</v>
      </c>
      <c r="E4715" s="32">
        <v>79.3</v>
      </c>
      <c r="F4715" s="32">
        <v>116.1</v>
      </c>
      <c r="G4715" s="32">
        <v>1.3957</v>
      </c>
      <c r="H4715" s="32">
        <v>0.008614</v>
      </c>
      <c r="I4715" s="32">
        <v>0.13305</v>
      </c>
      <c r="J4715" s="32" t="s">
        <v>958</v>
      </c>
      <c r="K4715" s="32">
        <v>2.0008</v>
      </c>
      <c r="L4715" s="32">
        <v>0.030221</v>
      </c>
      <c r="M4715" s="32">
        <v>0.2901</v>
      </c>
      <c r="N4715" s="32">
        <v>0.10803</v>
      </c>
      <c r="O4715" s="32">
        <v>0.01455</v>
      </c>
      <c r="P4715" s="32">
        <v>0.8811</v>
      </c>
      <c r="Q4715" s="32">
        <v>1.64969</v>
      </c>
      <c r="R4715" s="32">
        <v>0.022075</v>
      </c>
      <c r="S4715" s="32">
        <v>0.024879</v>
      </c>
      <c r="T4715" s="32">
        <v>0.03127</v>
      </c>
      <c r="U4715" s="32">
        <v>0.9851</v>
      </c>
      <c r="V4715" s="32">
        <v>0.10846</v>
      </c>
      <c r="W4715" s="32">
        <v>0.5343</v>
      </c>
    </row>
    <row r="4716" ht="14.25" customHeight="1">
      <c r="B4716" s="61">
        <v>39343.0</v>
      </c>
      <c r="C4716" s="32">
        <v>16228.0</v>
      </c>
      <c r="D4716" s="32">
        <v>16166.0</v>
      </c>
      <c r="E4716" s="32">
        <v>79.209</v>
      </c>
      <c r="F4716" s="32">
        <v>116.08</v>
      </c>
      <c r="G4716" s="32">
        <v>1.3984</v>
      </c>
      <c r="H4716" s="32">
        <v>0.008615</v>
      </c>
      <c r="I4716" s="32">
        <v>0.13293</v>
      </c>
      <c r="J4716" s="32" t="s">
        <v>958</v>
      </c>
      <c r="K4716" s="32">
        <v>2.0131</v>
      </c>
      <c r="L4716" s="32">
        <v>0.030193</v>
      </c>
      <c r="M4716" s="32">
        <v>0.2887</v>
      </c>
      <c r="N4716" s="32">
        <v>0.10798</v>
      </c>
      <c r="O4716" s="32">
        <v>0.01456</v>
      </c>
      <c r="P4716" s="32">
        <v>0.8803</v>
      </c>
      <c r="Q4716" s="32">
        <v>1.64962</v>
      </c>
      <c r="R4716" s="32">
        <v>0.021673</v>
      </c>
      <c r="S4716" s="32">
        <v>0.024707</v>
      </c>
      <c r="T4716" s="32">
        <v>0.031348</v>
      </c>
      <c r="U4716" s="32">
        <v>0.9873</v>
      </c>
      <c r="V4716" s="32">
        <v>0.106667</v>
      </c>
      <c r="W4716" s="32">
        <v>0.5342</v>
      </c>
    </row>
    <row r="4717" ht="14.25" customHeight="1">
      <c r="B4717" s="61">
        <v>39342.0</v>
      </c>
      <c r="C4717" s="32">
        <v>16231.0</v>
      </c>
      <c r="D4717" s="32">
        <v>16165.0</v>
      </c>
      <c r="E4717" s="32">
        <v>79.72</v>
      </c>
      <c r="F4717" s="32">
        <v>115.12</v>
      </c>
      <c r="G4717" s="32">
        <v>1.3867</v>
      </c>
      <c r="H4717" s="32">
        <v>0.008686</v>
      </c>
      <c r="I4717" s="32">
        <v>0.13291</v>
      </c>
      <c r="J4717" s="32" t="s">
        <v>958</v>
      </c>
      <c r="K4717" s="32">
        <v>1.9947</v>
      </c>
      <c r="L4717" s="32">
        <v>0.030195</v>
      </c>
      <c r="M4717" s="32">
        <v>0.2867</v>
      </c>
      <c r="N4717" s="32">
        <v>0.10753</v>
      </c>
      <c r="O4717" s="32">
        <v>0.01456</v>
      </c>
      <c r="P4717" s="32">
        <v>0.8811</v>
      </c>
      <c r="Q4717" s="32">
        <v>1.64042</v>
      </c>
      <c r="R4717" s="32">
        <v>0.021561</v>
      </c>
      <c r="S4717" s="32">
        <v>0.024661</v>
      </c>
      <c r="T4717" s="32">
        <v>0.031153</v>
      </c>
      <c r="U4717" s="32">
        <v>0.9732</v>
      </c>
      <c r="V4717" s="32">
        <v>0.106525</v>
      </c>
      <c r="W4717" s="32">
        <v>0.5206</v>
      </c>
    </row>
    <row r="4718" ht="14.25" customHeight="1">
      <c r="B4718" s="61">
        <v>39339.0</v>
      </c>
      <c r="C4718" s="32">
        <v>16241.0</v>
      </c>
      <c r="D4718" s="32">
        <v>16165.0</v>
      </c>
      <c r="E4718" s="32">
        <v>79.617</v>
      </c>
      <c r="F4718" s="32">
        <v>115.37</v>
      </c>
      <c r="G4718" s="32">
        <v>1.3875</v>
      </c>
      <c r="H4718" s="32">
        <v>0.008669</v>
      </c>
      <c r="I4718" s="32">
        <v>0.13305</v>
      </c>
      <c r="J4718" s="32" t="s">
        <v>958</v>
      </c>
      <c r="K4718" s="32">
        <v>2.0074</v>
      </c>
      <c r="L4718" s="32">
        <v>0.03023</v>
      </c>
      <c r="M4718" s="32">
        <v>0.2876</v>
      </c>
      <c r="N4718" s="32">
        <v>0.10772</v>
      </c>
      <c r="O4718" s="32">
        <v>0.01456</v>
      </c>
      <c r="P4718" s="32">
        <v>0.8821</v>
      </c>
      <c r="Q4718" s="32">
        <v>1.64732</v>
      </c>
      <c r="R4718" s="32">
        <v>0.021575</v>
      </c>
      <c r="S4718" s="32">
        <v>0.02473</v>
      </c>
      <c r="T4718" s="32">
        <v>0.031299</v>
      </c>
      <c r="U4718" s="32">
        <v>0.9709</v>
      </c>
      <c r="V4718" s="32">
        <v>0.106587</v>
      </c>
      <c r="W4718" s="32">
        <v>0.5262</v>
      </c>
    </row>
    <row r="4719" ht="14.25" customHeight="1">
      <c r="B4719" s="61">
        <v>39338.0</v>
      </c>
      <c r="C4719" s="32">
        <v>16243.0</v>
      </c>
      <c r="D4719" s="32">
        <v>16166.0</v>
      </c>
      <c r="E4719" s="32">
        <v>79.513</v>
      </c>
      <c r="F4719" s="32">
        <v>115.09</v>
      </c>
      <c r="G4719" s="32">
        <v>1.3885</v>
      </c>
      <c r="H4719" s="32">
        <v>0.008689</v>
      </c>
      <c r="I4719" s="32">
        <v>0.13315</v>
      </c>
      <c r="J4719" s="32" t="s">
        <v>958</v>
      </c>
      <c r="K4719" s="32">
        <v>2.0252</v>
      </c>
      <c r="L4719" s="32">
        <v>0.030228</v>
      </c>
      <c r="M4719" s="32">
        <v>0.2874</v>
      </c>
      <c r="N4719" s="32">
        <v>0.10774</v>
      </c>
      <c r="O4719" s="32">
        <v>0.01456</v>
      </c>
      <c r="P4719" s="32">
        <v>0.8825</v>
      </c>
      <c r="Q4719" s="32">
        <v>1.64664</v>
      </c>
      <c r="R4719" s="32">
        <v>0.021533</v>
      </c>
      <c r="S4719" s="32">
        <v>0.024728</v>
      </c>
      <c r="T4719" s="32">
        <v>0.031153</v>
      </c>
      <c r="U4719" s="32">
        <v>0.967</v>
      </c>
      <c r="V4719" s="32">
        <v>0.106383</v>
      </c>
      <c r="W4719" s="32">
        <v>0.5237</v>
      </c>
    </row>
    <row r="4720" ht="14.25" customHeight="1">
      <c r="B4720" s="61">
        <v>39337.0</v>
      </c>
      <c r="C4720" s="32">
        <v>16237.0</v>
      </c>
      <c r="D4720" s="32">
        <v>16164.0</v>
      </c>
      <c r="E4720" s="32">
        <v>79.365</v>
      </c>
      <c r="F4720" s="32">
        <v>114.26</v>
      </c>
      <c r="G4720" s="32">
        <v>1.3904</v>
      </c>
      <c r="H4720" s="32">
        <v>0.008752</v>
      </c>
      <c r="I4720" s="32">
        <v>0.13295</v>
      </c>
      <c r="J4720" s="32" t="s">
        <v>958</v>
      </c>
      <c r="K4720" s="32">
        <v>2.0291</v>
      </c>
      <c r="L4720" s="32">
        <v>0.030228</v>
      </c>
      <c r="M4720" s="32">
        <v>0.2866</v>
      </c>
      <c r="N4720" s="32">
        <v>0.10734</v>
      </c>
      <c r="O4720" s="32">
        <v>0.01456</v>
      </c>
      <c r="P4720" s="32">
        <v>0.8826</v>
      </c>
      <c r="Q4720" s="32">
        <v>1.64339</v>
      </c>
      <c r="R4720" s="32">
        <v>0.021432</v>
      </c>
      <c r="S4720" s="32">
        <v>0.024728</v>
      </c>
      <c r="T4720" s="32">
        <v>0.031104</v>
      </c>
      <c r="U4720" s="32">
        <v>0.9645</v>
      </c>
      <c r="V4720" s="32">
        <v>0.105932</v>
      </c>
      <c r="W4720" s="32">
        <v>0.5225</v>
      </c>
    </row>
    <row r="4721" ht="14.25" customHeight="1">
      <c r="B4721" s="61">
        <v>39336.0</v>
      </c>
      <c r="C4721" s="32">
        <v>16242.0</v>
      </c>
      <c r="D4721" s="32">
        <v>16162.0</v>
      </c>
      <c r="E4721" s="32">
        <v>79.704</v>
      </c>
      <c r="F4721" s="32">
        <v>114.27</v>
      </c>
      <c r="G4721" s="32">
        <v>1.3839</v>
      </c>
      <c r="H4721" s="32">
        <v>0.008751</v>
      </c>
      <c r="I4721" s="32">
        <v>0.13288</v>
      </c>
      <c r="J4721" s="32" t="s">
        <v>958</v>
      </c>
      <c r="K4721" s="32">
        <v>2.0333</v>
      </c>
      <c r="L4721" s="32">
        <v>0.030216</v>
      </c>
      <c r="M4721" s="32">
        <v>0.2851</v>
      </c>
      <c r="N4721" s="32">
        <v>0.1068</v>
      </c>
      <c r="O4721" s="32">
        <v>0.01456</v>
      </c>
      <c r="P4721" s="32">
        <v>0.8828</v>
      </c>
      <c r="Q4721" s="32">
        <v>1.64908</v>
      </c>
      <c r="R4721" s="32">
        <v>0.021308</v>
      </c>
      <c r="S4721" s="32">
        <v>0.024658</v>
      </c>
      <c r="T4721" s="32">
        <v>0.031056</v>
      </c>
      <c r="U4721" s="32">
        <v>0.9592</v>
      </c>
      <c r="V4721" s="32">
        <v>0.106327</v>
      </c>
      <c r="W4721" s="32">
        <v>0.5185</v>
      </c>
    </row>
    <row r="4722" ht="14.25" customHeight="1">
      <c r="B4722" s="61">
        <v>39335.0</v>
      </c>
      <c r="C4722" s="32">
        <v>16241.0</v>
      </c>
      <c r="D4722" s="32">
        <v>16163.0</v>
      </c>
      <c r="E4722" s="32">
        <v>79.816</v>
      </c>
      <c r="F4722" s="32">
        <v>113.72</v>
      </c>
      <c r="G4722" s="32">
        <v>1.3802</v>
      </c>
      <c r="H4722" s="32">
        <v>0.008794</v>
      </c>
      <c r="I4722" s="32">
        <v>0.13293</v>
      </c>
      <c r="J4722" s="32" t="s">
        <v>958</v>
      </c>
      <c r="K4722" s="32">
        <v>2.0277</v>
      </c>
      <c r="L4722" s="32">
        <v>0.030237</v>
      </c>
      <c r="M4722" s="32">
        <v>0.2845</v>
      </c>
      <c r="N4722" s="32">
        <v>0.10639</v>
      </c>
      <c r="O4722" s="32">
        <v>0.01456</v>
      </c>
      <c r="P4722" s="32">
        <v>0.8829</v>
      </c>
      <c r="Q4722" s="32">
        <v>1.64881</v>
      </c>
      <c r="R4722" s="32">
        <v>0.021446</v>
      </c>
      <c r="S4722" s="32">
        <v>0.0246</v>
      </c>
      <c r="T4722" s="32">
        <v>0.030921</v>
      </c>
      <c r="U4722" s="32">
        <v>0.9505</v>
      </c>
      <c r="V4722" s="32">
        <v>0.106045</v>
      </c>
      <c r="W4722" s="32">
        <v>0.5131</v>
      </c>
    </row>
    <row r="4723" ht="14.25" customHeight="1">
      <c r="B4723" s="61">
        <v>39332.0</v>
      </c>
      <c r="C4723" s="32">
        <v>16244.0</v>
      </c>
      <c r="D4723" s="32">
        <v>16165.0</v>
      </c>
      <c r="E4723" s="32">
        <v>79.959</v>
      </c>
      <c r="F4723" s="32">
        <v>113.38</v>
      </c>
      <c r="G4723" s="32">
        <v>1.3768</v>
      </c>
      <c r="H4723" s="32">
        <v>0.008819</v>
      </c>
      <c r="I4723" s="32">
        <v>0.13263</v>
      </c>
      <c r="J4723" s="32" t="s">
        <v>958</v>
      </c>
      <c r="K4723" s="32">
        <v>2.0287</v>
      </c>
      <c r="L4723" s="32">
        <v>0.030253</v>
      </c>
      <c r="M4723" s="32">
        <v>0.2849</v>
      </c>
      <c r="N4723" s="32">
        <v>0.10634</v>
      </c>
      <c r="O4723" s="32">
        <v>0.01455</v>
      </c>
      <c r="P4723" s="32">
        <v>0.8828</v>
      </c>
      <c r="Q4723" s="32">
        <v>1.64841</v>
      </c>
      <c r="R4723" s="32">
        <v>0.021423</v>
      </c>
      <c r="S4723" s="32">
        <v>0.024582</v>
      </c>
      <c r="T4723" s="32">
        <v>0.030562</v>
      </c>
      <c r="U4723" s="32">
        <v>0.9478</v>
      </c>
      <c r="V4723" s="32">
        <v>0.106157</v>
      </c>
      <c r="W4723" s="32">
        <v>0.5101</v>
      </c>
    </row>
    <row r="4724" ht="14.25" customHeight="1">
      <c r="B4724" s="61">
        <v>39331.0</v>
      </c>
      <c r="C4724" s="32">
        <v>16245.0</v>
      </c>
      <c r="D4724" s="32">
        <v>16167.0</v>
      </c>
      <c r="E4724" s="32">
        <v>80.472</v>
      </c>
      <c r="F4724" s="32">
        <v>115.38</v>
      </c>
      <c r="G4724" s="32">
        <v>1.3691</v>
      </c>
      <c r="H4724" s="32">
        <v>0.008667</v>
      </c>
      <c r="I4724" s="32">
        <v>0.13264</v>
      </c>
      <c r="J4724" s="32" t="s">
        <v>958</v>
      </c>
      <c r="K4724" s="32">
        <v>2.0238</v>
      </c>
      <c r="L4724" s="32">
        <v>0.030261</v>
      </c>
      <c r="M4724" s="32">
        <v>0.2852</v>
      </c>
      <c r="N4724" s="32">
        <v>0.10647</v>
      </c>
      <c r="O4724" s="32">
        <v>0.01455</v>
      </c>
      <c r="P4724" s="32">
        <v>0.8826</v>
      </c>
      <c r="Q4724" s="32">
        <v>1.64989</v>
      </c>
      <c r="R4724" s="32">
        <v>0.021468</v>
      </c>
      <c r="S4724" s="32">
        <v>0.024517</v>
      </c>
      <c r="T4724" s="32">
        <v>0.030722</v>
      </c>
      <c r="U4724" s="32">
        <v>0.9505</v>
      </c>
      <c r="V4724" s="32">
        <v>0.10627</v>
      </c>
      <c r="W4724" s="32">
        <v>0.5139</v>
      </c>
    </row>
    <row r="4725" ht="14.25" customHeight="1">
      <c r="B4725" s="61">
        <v>39330.0</v>
      </c>
      <c r="C4725" s="32">
        <v>16244.0</v>
      </c>
      <c r="D4725" s="32">
        <v>16164.0</v>
      </c>
      <c r="E4725" s="32">
        <v>80.622</v>
      </c>
      <c r="F4725" s="32">
        <v>115.28</v>
      </c>
      <c r="G4725" s="32">
        <v>1.3646</v>
      </c>
      <c r="H4725" s="32">
        <v>0.008675</v>
      </c>
      <c r="I4725" s="32">
        <v>0.13236</v>
      </c>
      <c r="J4725" s="32" t="s">
        <v>958</v>
      </c>
      <c r="K4725" s="32">
        <v>2.0196</v>
      </c>
      <c r="L4725" s="32">
        <v>0.030257</v>
      </c>
      <c r="M4725" s="32">
        <v>0.2848</v>
      </c>
      <c r="N4725" s="32">
        <v>0.10629</v>
      </c>
      <c r="O4725" s="32">
        <v>0.01456</v>
      </c>
      <c r="P4725" s="32">
        <v>0.883</v>
      </c>
      <c r="Q4725" s="32">
        <v>1.64568</v>
      </c>
      <c r="R4725" s="32">
        <v>0.02139</v>
      </c>
      <c r="S4725" s="32">
        <v>0.024414</v>
      </c>
      <c r="T4725" s="32">
        <v>0.030694</v>
      </c>
      <c r="U4725" s="32">
        <v>0.9489</v>
      </c>
      <c r="V4725" s="32">
        <v>0.106304</v>
      </c>
      <c r="W4725" s="32">
        <v>0.5089</v>
      </c>
    </row>
    <row r="4726" ht="14.25" customHeight="1">
      <c r="B4726" s="61">
        <v>39329.0</v>
      </c>
      <c r="C4726" s="32">
        <v>16242.0</v>
      </c>
      <c r="D4726" s="32">
        <v>16162.0</v>
      </c>
      <c r="E4726" s="32">
        <v>80.88</v>
      </c>
      <c r="F4726" s="32">
        <v>116.33</v>
      </c>
      <c r="G4726" s="32">
        <v>1.3605</v>
      </c>
      <c r="H4726" s="32">
        <v>0.008596</v>
      </c>
      <c r="I4726" s="32">
        <v>0.13243</v>
      </c>
      <c r="J4726" s="32" t="s">
        <v>958</v>
      </c>
      <c r="K4726" s="32">
        <v>2.0131</v>
      </c>
      <c r="L4726" s="32">
        <v>0.030266</v>
      </c>
      <c r="M4726" s="32">
        <v>0.2848</v>
      </c>
      <c r="N4726" s="32">
        <v>0.10648</v>
      </c>
      <c r="O4726" s="32">
        <v>0.01456</v>
      </c>
      <c r="P4726" s="32">
        <v>0.8838</v>
      </c>
      <c r="Q4726" s="32">
        <v>1.64501</v>
      </c>
      <c r="R4726" s="32">
        <v>0.021413</v>
      </c>
      <c r="S4726" s="32">
        <v>0.02445</v>
      </c>
      <c r="T4726" s="32">
        <v>0.030647</v>
      </c>
      <c r="U4726" s="32">
        <v>0.9529</v>
      </c>
      <c r="V4726" s="32">
        <v>0.106952</v>
      </c>
      <c r="W4726" s="32">
        <v>0.5131</v>
      </c>
    </row>
    <row r="4727" ht="14.25" customHeight="1">
      <c r="B4727" s="61">
        <v>39328.0</v>
      </c>
      <c r="C4727" s="32">
        <v>16240.0</v>
      </c>
      <c r="D4727" s="32">
        <v>16160.0</v>
      </c>
      <c r="E4727" s="32">
        <v>80.814</v>
      </c>
      <c r="F4727" s="32">
        <v>115.97</v>
      </c>
      <c r="G4727" s="32">
        <v>1.3624</v>
      </c>
      <c r="H4727" s="32">
        <v>0.008623</v>
      </c>
      <c r="I4727" s="32">
        <v>0.13257</v>
      </c>
      <c r="J4727" s="32" t="s">
        <v>958</v>
      </c>
      <c r="K4727" s="32">
        <v>2.0183</v>
      </c>
      <c r="L4727" s="32">
        <v>0.030289</v>
      </c>
      <c r="M4727" s="32">
        <v>0.2853</v>
      </c>
      <c r="N4727" s="32">
        <v>0.10669</v>
      </c>
      <c r="O4727" s="32">
        <v>0.01456</v>
      </c>
      <c r="P4727" s="32">
        <v>0.8848</v>
      </c>
      <c r="Q4727" s="32">
        <v>1.64474</v>
      </c>
      <c r="R4727" s="32">
        <v>0.021471</v>
      </c>
      <c r="S4727" s="32">
        <v>0.024474</v>
      </c>
      <c r="T4727" s="32">
        <v>0.030931</v>
      </c>
      <c r="U4727" s="32">
        <v>0.9498</v>
      </c>
      <c r="V4727" s="32">
        <v>0.106502</v>
      </c>
      <c r="W4727" s="32">
        <v>0.5116</v>
      </c>
    </row>
    <row r="4728" ht="14.25" customHeight="1">
      <c r="B4728" s="61">
        <v>39325.0</v>
      </c>
      <c r="C4728" s="32">
        <v>16240.0</v>
      </c>
      <c r="D4728" s="32">
        <v>16160.0</v>
      </c>
      <c r="E4728" s="32">
        <v>80.791</v>
      </c>
      <c r="F4728" s="32">
        <v>115.77</v>
      </c>
      <c r="G4728" s="32">
        <v>1.363</v>
      </c>
      <c r="H4728" s="32">
        <v>0.008638</v>
      </c>
      <c r="I4728" s="32">
        <v>0.13252</v>
      </c>
      <c r="J4728" s="32" t="s">
        <v>958</v>
      </c>
      <c r="K4728" s="32">
        <v>2.0171</v>
      </c>
      <c r="L4728" s="32">
        <v>0.030285</v>
      </c>
      <c r="M4728" s="32">
        <v>0.2851</v>
      </c>
      <c r="N4728" s="32">
        <v>0.10657</v>
      </c>
      <c r="O4728" s="32">
        <v>0.01456</v>
      </c>
      <c r="P4728" s="32">
        <v>0.8848</v>
      </c>
      <c r="Q4728" s="32">
        <v>1.64664</v>
      </c>
      <c r="R4728" s="32">
        <v>0.021487</v>
      </c>
      <c r="S4728" s="32">
        <v>0.02445</v>
      </c>
      <c r="T4728" s="32">
        <v>0.030807</v>
      </c>
      <c r="U4728" s="32">
        <v>0.9473</v>
      </c>
      <c r="V4728" s="32">
        <v>0.106457</v>
      </c>
      <c r="W4728" s="32">
        <v>0.5099</v>
      </c>
    </row>
    <row r="4729" ht="14.25" customHeight="1">
      <c r="B4729" s="61">
        <v>39324.0</v>
      </c>
      <c r="C4729" s="32">
        <v>16242.0</v>
      </c>
      <c r="D4729" s="32">
        <v>16163.0</v>
      </c>
      <c r="E4729" s="32">
        <v>80.794</v>
      </c>
      <c r="F4729" s="32">
        <v>115.86</v>
      </c>
      <c r="G4729" s="32">
        <v>1.3625</v>
      </c>
      <c r="H4729" s="32">
        <v>0.008631</v>
      </c>
      <c r="I4729" s="32">
        <v>0.13257</v>
      </c>
      <c r="J4729" s="32" t="s">
        <v>958</v>
      </c>
      <c r="K4729" s="32">
        <v>2.0118</v>
      </c>
      <c r="L4729" s="32">
        <v>0.030239</v>
      </c>
      <c r="M4729" s="32">
        <v>0.2855</v>
      </c>
      <c r="N4729" s="32">
        <v>0.10634</v>
      </c>
      <c r="O4729" s="32">
        <v>0.01456</v>
      </c>
      <c r="P4729" s="32">
        <v>0.884</v>
      </c>
      <c r="Q4729" s="32">
        <v>1.64623</v>
      </c>
      <c r="R4729" s="32">
        <v>0.021363</v>
      </c>
      <c r="S4729" s="32">
        <v>0.024287</v>
      </c>
      <c r="T4729" s="32">
        <v>0.030769</v>
      </c>
      <c r="U4729" s="32">
        <v>0.9446</v>
      </c>
      <c r="V4729" s="32">
        <v>0.106214</v>
      </c>
      <c r="W4729" s="32">
        <v>0.5076</v>
      </c>
    </row>
    <row r="4730" ht="14.25" customHeight="1">
      <c r="B4730" s="61">
        <v>39323.0</v>
      </c>
      <c r="C4730" s="32">
        <v>16241.0</v>
      </c>
      <c r="D4730" s="32">
        <v>16161.0</v>
      </c>
      <c r="E4730" s="32">
        <v>80.7</v>
      </c>
      <c r="F4730" s="32">
        <v>116.18</v>
      </c>
      <c r="G4730" s="32">
        <v>1.3677</v>
      </c>
      <c r="H4730" s="32">
        <v>0.008608</v>
      </c>
      <c r="I4730" s="32">
        <v>0.13247</v>
      </c>
      <c r="J4730" s="32" t="s">
        <v>958</v>
      </c>
      <c r="K4730" s="32">
        <v>2.0177</v>
      </c>
      <c r="L4730" s="32">
        <v>0.030285</v>
      </c>
      <c r="M4730" s="32">
        <v>0.2858</v>
      </c>
      <c r="N4730" s="32">
        <v>0.10614</v>
      </c>
      <c r="O4730" s="32">
        <v>0.01456</v>
      </c>
      <c r="P4730" s="32">
        <v>0.8838</v>
      </c>
      <c r="Q4730" s="32">
        <v>1.64474</v>
      </c>
      <c r="R4730" s="32">
        <v>0.021393</v>
      </c>
      <c r="S4730" s="32">
        <v>0.024328</v>
      </c>
      <c r="T4730" s="32">
        <v>0.030534</v>
      </c>
      <c r="U4730" s="32">
        <v>0.9432</v>
      </c>
      <c r="V4730" s="32">
        <v>0.106491</v>
      </c>
      <c r="W4730" s="32">
        <v>0.5094</v>
      </c>
    </row>
    <row r="4731" ht="14.25" customHeight="1">
      <c r="B4731" s="61">
        <v>39322.0</v>
      </c>
      <c r="C4731" s="32">
        <v>16240.0</v>
      </c>
      <c r="D4731" s="32">
        <v>16159.0</v>
      </c>
      <c r="E4731" s="32">
        <v>80.756</v>
      </c>
      <c r="F4731" s="32">
        <v>114.27</v>
      </c>
      <c r="G4731" s="32">
        <v>1.3603</v>
      </c>
      <c r="H4731" s="32">
        <v>0.008751</v>
      </c>
      <c r="I4731" s="32">
        <v>0.13234</v>
      </c>
      <c r="J4731" s="32" t="s">
        <v>958</v>
      </c>
      <c r="K4731" s="32">
        <v>2.002</v>
      </c>
      <c r="L4731" s="32">
        <v>0.030294</v>
      </c>
      <c r="M4731" s="32">
        <v>0.2856</v>
      </c>
      <c r="N4731" s="32">
        <v>0.10606</v>
      </c>
      <c r="O4731" s="32">
        <v>0.01456</v>
      </c>
      <c r="P4731" s="32">
        <v>0.8857</v>
      </c>
      <c r="Q4731" s="32">
        <v>1.64393</v>
      </c>
      <c r="R4731" s="32">
        <v>0.021358</v>
      </c>
      <c r="S4731" s="32">
        <v>0.02429</v>
      </c>
      <c r="T4731" s="32">
        <v>0.030675</v>
      </c>
      <c r="U4731" s="32">
        <v>0.9397</v>
      </c>
      <c r="V4731" s="32">
        <v>0.105988</v>
      </c>
      <c r="W4731" s="32">
        <v>0.4968</v>
      </c>
    </row>
    <row r="4732" ht="14.25" customHeight="1">
      <c r="B4732" s="61">
        <v>39321.0</v>
      </c>
      <c r="C4732" s="32">
        <v>16238.0</v>
      </c>
      <c r="D4732" s="32">
        <v>16160.0</v>
      </c>
      <c r="E4732" s="32">
        <v>80.739</v>
      </c>
      <c r="F4732" s="32">
        <v>115.86</v>
      </c>
      <c r="G4732" s="32">
        <v>1.3647</v>
      </c>
      <c r="H4732" s="32">
        <v>0.008631</v>
      </c>
      <c r="I4732" s="32">
        <v>0.13224</v>
      </c>
      <c r="J4732" s="32" t="s">
        <v>958</v>
      </c>
      <c r="K4732" s="32">
        <v>2.0122</v>
      </c>
      <c r="L4732" s="32">
        <v>0.030306</v>
      </c>
      <c r="M4732" s="32">
        <v>0.2869</v>
      </c>
      <c r="N4732" s="32">
        <v>0.10638</v>
      </c>
      <c r="O4732" s="32">
        <v>0.01456</v>
      </c>
      <c r="P4732" s="32">
        <v>0.8857</v>
      </c>
      <c r="Q4732" s="32">
        <v>1.64393</v>
      </c>
      <c r="R4732" s="32">
        <v>0.021409</v>
      </c>
      <c r="S4732" s="32">
        <v>0.024378</v>
      </c>
      <c r="T4732" s="32">
        <v>0.030441</v>
      </c>
      <c r="U4732" s="32">
        <v>0.9483</v>
      </c>
      <c r="V4732" s="32">
        <v>0.106667</v>
      </c>
      <c r="W4732" s="32">
        <v>0.5124</v>
      </c>
    </row>
    <row r="4733" ht="14.25" customHeight="1">
      <c r="B4733" s="61">
        <v>39318.0</v>
      </c>
      <c r="C4733" s="32">
        <v>16236.0</v>
      </c>
      <c r="D4733" s="32">
        <v>16158.0</v>
      </c>
      <c r="E4733" s="32">
        <v>80.667</v>
      </c>
      <c r="F4733" s="32">
        <v>116.45</v>
      </c>
      <c r="G4733" s="32">
        <v>1.3675</v>
      </c>
      <c r="H4733" s="32">
        <v>0.008588</v>
      </c>
      <c r="I4733" s="32">
        <v>0.13214</v>
      </c>
      <c r="J4733" s="32" t="s">
        <v>958</v>
      </c>
      <c r="K4733" s="32">
        <v>2.0143</v>
      </c>
      <c r="L4733" s="32">
        <v>0.030276</v>
      </c>
      <c r="M4733" s="32">
        <v>0.2876</v>
      </c>
      <c r="N4733" s="32">
        <v>0.10619</v>
      </c>
      <c r="O4733" s="32">
        <v>0.01456</v>
      </c>
      <c r="P4733" s="32">
        <v>0.8877</v>
      </c>
      <c r="Q4733" s="32">
        <v>1.64799</v>
      </c>
      <c r="R4733" s="32">
        <v>0.021423</v>
      </c>
      <c r="S4733" s="32">
        <v>0.024343</v>
      </c>
      <c r="T4733" s="32">
        <v>0.03023</v>
      </c>
      <c r="U4733" s="32">
        <v>0.9505</v>
      </c>
      <c r="V4733" s="32">
        <v>0.10627</v>
      </c>
      <c r="W4733" s="32">
        <v>0.5149</v>
      </c>
    </row>
    <row r="4734" ht="14.25" customHeight="1">
      <c r="B4734" s="61">
        <v>39317.0</v>
      </c>
      <c r="C4734" s="32">
        <v>16242.0</v>
      </c>
      <c r="D4734" s="32">
        <v>16163.0</v>
      </c>
      <c r="E4734" s="32">
        <v>81.145</v>
      </c>
      <c r="F4734" s="32">
        <v>116.2</v>
      </c>
      <c r="G4734" s="32">
        <v>1.3565</v>
      </c>
      <c r="H4734" s="32">
        <v>0.008607</v>
      </c>
      <c r="I4734" s="32">
        <v>0.13181</v>
      </c>
      <c r="J4734" s="32" t="s">
        <v>958</v>
      </c>
      <c r="K4734" s="32">
        <v>2.0059</v>
      </c>
      <c r="L4734" s="32">
        <v>0.030319</v>
      </c>
      <c r="M4734" s="32">
        <v>0.2874</v>
      </c>
      <c r="N4734" s="32">
        <v>0.10615</v>
      </c>
      <c r="O4734" s="32">
        <v>0.01456</v>
      </c>
      <c r="P4734" s="32">
        <v>0.8901</v>
      </c>
      <c r="Q4734" s="32">
        <v>1.65017</v>
      </c>
      <c r="R4734" s="32">
        <v>0.021441</v>
      </c>
      <c r="S4734" s="32">
        <v>0.024366</v>
      </c>
      <c r="T4734" s="32">
        <v>0.030694</v>
      </c>
      <c r="U4734" s="32">
        <v>0.9495</v>
      </c>
      <c r="V4734" s="32">
        <v>0.106576</v>
      </c>
      <c r="W4734" s="32">
        <v>0.5036</v>
      </c>
    </row>
    <row r="4735" ht="14.25" customHeight="1">
      <c r="B4735" s="61">
        <v>39316.0</v>
      </c>
      <c r="C4735" s="32">
        <v>16247.0</v>
      </c>
      <c r="D4735" s="32">
        <v>16167.0</v>
      </c>
      <c r="E4735" s="32">
        <v>81.249</v>
      </c>
      <c r="F4735" s="32">
        <v>115.34</v>
      </c>
      <c r="G4735" s="32">
        <v>1.3543</v>
      </c>
      <c r="H4735" s="32">
        <v>0.00867</v>
      </c>
      <c r="I4735" s="32">
        <v>0.13158</v>
      </c>
      <c r="J4735" s="32" t="s">
        <v>958</v>
      </c>
      <c r="K4735" s="32">
        <v>1.9928</v>
      </c>
      <c r="L4735" s="32">
        <v>0.030331</v>
      </c>
      <c r="M4735" s="32">
        <v>0.2879</v>
      </c>
      <c r="N4735" s="32">
        <v>0.10609</v>
      </c>
      <c r="O4735" s="32">
        <v>0.01456</v>
      </c>
      <c r="P4735" s="32">
        <v>0.8913</v>
      </c>
      <c r="Q4735" s="32">
        <v>1.65017</v>
      </c>
      <c r="R4735" s="32">
        <v>0.021608</v>
      </c>
      <c r="S4735" s="32">
        <v>0.024438</v>
      </c>
      <c r="T4735" s="32">
        <v>0.030864</v>
      </c>
      <c r="U4735" s="32">
        <v>0.9415</v>
      </c>
      <c r="V4735" s="32">
        <v>0.106496</v>
      </c>
      <c r="W4735" s="32">
        <v>0.5016</v>
      </c>
    </row>
    <row r="4736" ht="14.25" customHeight="1">
      <c r="B4736" s="61">
        <v>39315.0</v>
      </c>
      <c r="C4736" s="32">
        <v>16243.0</v>
      </c>
      <c r="D4736" s="32">
        <v>16171.0</v>
      </c>
      <c r="E4736" s="32">
        <v>81.492</v>
      </c>
      <c r="F4736" s="32">
        <v>114.44</v>
      </c>
      <c r="G4736" s="32">
        <v>1.3466</v>
      </c>
      <c r="H4736" s="32">
        <v>0.008739</v>
      </c>
      <c r="I4736" s="32">
        <v>0.13168</v>
      </c>
      <c r="J4736" s="32" t="s">
        <v>958</v>
      </c>
      <c r="K4736" s="32">
        <v>1.9819</v>
      </c>
      <c r="L4736" s="32">
        <v>0.030266</v>
      </c>
      <c r="M4736" s="32">
        <v>0.2859</v>
      </c>
      <c r="N4736" s="32">
        <v>0.10544</v>
      </c>
      <c r="O4736" s="32">
        <v>0.01456</v>
      </c>
      <c r="P4736" s="32">
        <v>0.8921</v>
      </c>
      <c r="Q4736" s="32">
        <v>1.65098</v>
      </c>
      <c r="R4736" s="32">
        <v>0.02139</v>
      </c>
      <c r="S4736" s="32">
        <v>0.024313</v>
      </c>
      <c r="T4736" s="32">
        <v>0.030404</v>
      </c>
      <c r="U4736" s="32">
        <v>0.9415</v>
      </c>
      <c r="V4736" s="32">
        <v>0.105904</v>
      </c>
      <c r="W4736" s="32">
        <v>0.4882</v>
      </c>
    </row>
    <row r="4737" ht="14.25" customHeight="1">
      <c r="B4737" s="61">
        <v>39314.0</v>
      </c>
      <c r="C4737" s="32">
        <v>16247.0</v>
      </c>
      <c r="D4737" s="32">
        <v>16171.0</v>
      </c>
      <c r="E4737" s="32">
        <v>81.4</v>
      </c>
      <c r="F4737" s="32">
        <v>114.88</v>
      </c>
      <c r="G4737" s="32">
        <v>1.3474</v>
      </c>
      <c r="H4737" s="32">
        <v>0.008704</v>
      </c>
      <c r="I4737" s="32">
        <v>0.13169</v>
      </c>
      <c r="J4737" s="32" t="s">
        <v>958</v>
      </c>
      <c r="K4737" s="32">
        <v>1.9878</v>
      </c>
      <c r="L4737" s="32">
        <v>0.0304</v>
      </c>
      <c r="M4737" s="32">
        <v>0.2864</v>
      </c>
      <c r="N4737" s="32">
        <v>0.10584</v>
      </c>
      <c r="O4737" s="32">
        <v>0.01458</v>
      </c>
      <c r="P4737" s="32">
        <v>0.8926</v>
      </c>
      <c r="Q4737" s="32">
        <v>1.65207</v>
      </c>
      <c r="R4737" s="32">
        <v>0.02137</v>
      </c>
      <c r="S4737" s="32">
        <v>0.024396</v>
      </c>
      <c r="T4737" s="32">
        <v>0.030506</v>
      </c>
      <c r="U4737" s="32">
        <v>0.9477</v>
      </c>
      <c r="V4737" s="32">
        <v>0.105932</v>
      </c>
      <c r="W4737" s="32">
        <v>0.4907</v>
      </c>
    </row>
    <row r="4738" ht="14.25" customHeight="1">
      <c r="B4738" s="61">
        <v>39311.0</v>
      </c>
      <c r="C4738" s="32">
        <v>16254.0</v>
      </c>
      <c r="D4738" s="32">
        <v>16176.0</v>
      </c>
      <c r="E4738" s="32">
        <v>81.426</v>
      </c>
      <c r="F4738" s="32">
        <v>114.36</v>
      </c>
      <c r="G4738" s="32">
        <v>1.3475</v>
      </c>
      <c r="H4738" s="32">
        <v>0.008744</v>
      </c>
      <c r="I4738" s="32">
        <v>0.13161</v>
      </c>
      <c r="J4738" s="32" t="s">
        <v>958</v>
      </c>
      <c r="K4738" s="32">
        <v>1.9812</v>
      </c>
      <c r="L4738" s="32">
        <v>0.030437</v>
      </c>
      <c r="M4738" s="32">
        <v>0.2843</v>
      </c>
      <c r="N4738" s="32">
        <v>0.10608</v>
      </c>
      <c r="O4738" s="32">
        <v>0.01459</v>
      </c>
      <c r="P4738" s="32">
        <v>0.8927</v>
      </c>
      <c r="Q4738" s="32">
        <v>1.65317</v>
      </c>
      <c r="R4738" s="32">
        <v>0.021347</v>
      </c>
      <c r="S4738" s="32">
        <v>0.024193</v>
      </c>
      <c r="T4738" s="32">
        <v>0.02994</v>
      </c>
      <c r="U4738" s="32">
        <v>0.9432</v>
      </c>
      <c r="V4738" s="32">
        <v>0.105708</v>
      </c>
      <c r="W4738" s="32">
        <v>0.4938</v>
      </c>
    </row>
    <row r="4739" ht="14.25" customHeight="1">
      <c r="B4739" s="61">
        <v>39310.0</v>
      </c>
      <c r="C4739" s="32">
        <v>16238.0</v>
      </c>
      <c r="D4739" s="32">
        <v>16176.0</v>
      </c>
      <c r="E4739" s="32">
        <v>81.729</v>
      </c>
      <c r="F4739" s="32">
        <v>113.89</v>
      </c>
      <c r="G4739" s="32">
        <v>1.3426</v>
      </c>
      <c r="H4739" s="32">
        <v>0.00878</v>
      </c>
      <c r="I4739" s="32">
        <v>0.13184</v>
      </c>
      <c r="J4739" s="32" t="s">
        <v>958</v>
      </c>
      <c r="K4739" s="32">
        <v>1.9828</v>
      </c>
      <c r="L4739" s="32">
        <v>0.030175</v>
      </c>
      <c r="M4739" s="32">
        <v>0.2849</v>
      </c>
      <c r="N4739" s="32">
        <v>0.10603</v>
      </c>
      <c r="O4739" s="32">
        <v>0.01459</v>
      </c>
      <c r="P4739" s="32">
        <v>0.8929</v>
      </c>
      <c r="Q4739" s="32">
        <v>1.65289</v>
      </c>
      <c r="R4739" s="32">
        <v>0.021175</v>
      </c>
      <c r="S4739" s="32">
        <v>0.024178</v>
      </c>
      <c r="T4739" s="32">
        <v>0.030303</v>
      </c>
      <c r="U4739" s="32">
        <v>0.9292</v>
      </c>
      <c r="V4739" s="32">
        <v>0.104658</v>
      </c>
      <c r="W4739" s="32">
        <v>0.4872</v>
      </c>
    </row>
    <row r="4740" ht="14.25" customHeight="1">
      <c r="B4740" s="61">
        <v>39309.0</v>
      </c>
      <c r="C4740" s="32">
        <v>16224.0</v>
      </c>
      <c r="D4740" s="32">
        <v>16173.0</v>
      </c>
      <c r="E4740" s="32">
        <v>81.822</v>
      </c>
      <c r="F4740" s="32">
        <v>116.61</v>
      </c>
      <c r="G4740" s="32">
        <v>1.3442</v>
      </c>
      <c r="H4740" s="32">
        <v>0.008576</v>
      </c>
      <c r="I4740" s="32">
        <v>0.13177</v>
      </c>
      <c r="J4740" s="32" t="s">
        <v>958</v>
      </c>
      <c r="K4740" s="32">
        <v>1.9887</v>
      </c>
      <c r="L4740" s="32">
        <v>0.030266</v>
      </c>
      <c r="M4740" s="32">
        <v>0.2859</v>
      </c>
      <c r="N4740" s="32">
        <v>0.10655</v>
      </c>
      <c r="O4740" s="32">
        <v>0.01458</v>
      </c>
      <c r="P4740" s="32">
        <v>0.893</v>
      </c>
      <c r="Q4740" s="32">
        <v>1.65508</v>
      </c>
      <c r="R4740" s="32">
        <v>0.021608</v>
      </c>
      <c r="S4740" s="32">
        <v>0.024501</v>
      </c>
      <c r="T4740" s="32">
        <v>0.030836</v>
      </c>
      <c r="U4740" s="32">
        <v>0.927</v>
      </c>
      <c r="V4740" s="32">
        <v>0.10627</v>
      </c>
      <c r="W4740" s="32">
        <v>0.4865</v>
      </c>
    </row>
    <row r="4741" ht="14.25" customHeight="1">
      <c r="B4741" s="61">
        <v>39308.0</v>
      </c>
      <c r="C4741" s="32">
        <v>16210.0</v>
      </c>
      <c r="D4741" s="32">
        <v>16170.0</v>
      </c>
      <c r="E4741" s="32">
        <v>81.489</v>
      </c>
      <c r="F4741" s="32">
        <v>117.58</v>
      </c>
      <c r="G4741" s="32">
        <v>1.3533</v>
      </c>
      <c r="H4741" s="32">
        <v>0.008505</v>
      </c>
      <c r="I4741" s="32">
        <v>0.13193</v>
      </c>
      <c r="J4741" s="32" t="s">
        <v>958</v>
      </c>
      <c r="K4741" s="32">
        <v>1.9969</v>
      </c>
      <c r="L4741" s="32">
        <v>0.030294</v>
      </c>
      <c r="M4741" s="32">
        <v>0.2867</v>
      </c>
      <c r="N4741" s="32">
        <v>0.10678</v>
      </c>
      <c r="O4741" s="32">
        <v>0.01456</v>
      </c>
      <c r="P4741" s="32">
        <v>0.8931</v>
      </c>
      <c r="Q4741" s="32">
        <v>1.65481</v>
      </c>
      <c r="R4741" s="32">
        <v>0.021753</v>
      </c>
      <c r="S4741" s="32">
        <v>0.024549</v>
      </c>
      <c r="T4741" s="32">
        <v>0.031516</v>
      </c>
      <c r="U4741" s="32">
        <v>0.9369</v>
      </c>
      <c r="V4741" s="32">
        <v>0.106667</v>
      </c>
      <c r="W4741" s="32">
        <v>0.5012</v>
      </c>
    </row>
    <row r="4742" ht="14.25" customHeight="1">
      <c r="B4742" s="61">
        <v>39307.0</v>
      </c>
      <c r="C4742" s="32">
        <v>16205.0</v>
      </c>
      <c r="D4742" s="32">
        <v>16267.0</v>
      </c>
      <c r="E4742" s="32">
        <v>81.048</v>
      </c>
      <c r="F4742" s="32">
        <v>118.25</v>
      </c>
      <c r="G4742" s="32">
        <v>1.3613</v>
      </c>
      <c r="H4742" s="32">
        <v>0.008457</v>
      </c>
      <c r="I4742" s="32">
        <v>0.1319</v>
      </c>
      <c r="J4742" s="32" t="s">
        <v>958</v>
      </c>
      <c r="K4742" s="32">
        <v>2.0125</v>
      </c>
      <c r="L4742" s="32">
        <v>0.030321</v>
      </c>
      <c r="M4742" s="32">
        <v>0.2876</v>
      </c>
      <c r="N4742" s="32">
        <v>0.10759</v>
      </c>
      <c r="O4742" s="32">
        <v>0.01459</v>
      </c>
      <c r="P4742" s="32">
        <v>0.8933</v>
      </c>
      <c r="Q4742" s="32">
        <v>1.65481</v>
      </c>
      <c r="R4742" s="32">
        <v>0.021896</v>
      </c>
      <c r="S4742" s="32">
        <v>0.024655</v>
      </c>
      <c r="T4742" s="32">
        <v>0.031797</v>
      </c>
      <c r="U4742" s="32">
        <v>0.9488</v>
      </c>
      <c r="V4742" s="32">
        <v>0.107066</v>
      </c>
      <c r="W4742" s="32">
        <v>0.5115</v>
      </c>
    </row>
    <row r="4743" ht="14.25" customHeight="1">
      <c r="B4743" s="61">
        <v>39304.0</v>
      </c>
      <c r="C4743" s="32">
        <v>16186.0</v>
      </c>
      <c r="D4743" s="32">
        <v>16162.0</v>
      </c>
      <c r="E4743" s="32">
        <v>80.679</v>
      </c>
      <c r="F4743" s="32">
        <v>118.4</v>
      </c>
      <c r="G4743" s="32">
        <v>1.3693</v>
      </c>
      <c r="H4743" s="32">
        <v>0.008446</v>
      </c>
      <c r="I4743" s="32">
        <v>0.13202</v>
      </c>
      <c r="J4743" s="32" t="s">
        <v>958</v>
      </c>
      <c r="K4743" s="32">
        <v>2.0233</v>
      </c>
      <c r="L4743" s="32">
        <v>0.030354</v>
      </c>
      <c r="M4743" s="32">
        <v>0.2875</v>
      </c>
      <c r="N4743" s="32">
        <v>0.10774</v>
      </c>
      <c r="O4743" s="32">
        <v>0.01459</v>
      </c>
      <c r="P4743" s="32">
        <v>0.8937</v>
      </c>
      <c r="Q4743" s="32">
        <v>1.65481</v>
      </c>
      <c r="R4743" s="32">
        <v>0.02186</v>
      </c>
      <c r="S4743" s="32">
        <v>0.024609</v>
      </c>
      <c r="T4743" s="32">
        <v>0.032051</v>
      </c>
      <c r="U4743" s="32">
        <v>0.9494</v>
      </c>
      <c r="V4743" s="32">
        <v>0.106576</v>
      </c>
      <c r="W4743" s="32">
        <v>0.5127</v>
      </c>
    </row>
    <row r="4744" ht="14.25" customHeight="1">
      <c r="B4744" s="61">
        <v>39303.0</v>
      </c>
      <c r="C4744" s="32">
        <v>16175.0</v>
      </c>
      <c r="D4744" s="32">
        <v>16157.0</v>
      </c>
      <c r="E4744" s="32">
        <v>80.744</v>
      </c>
      <c r="F4744" s="32">
        <v>118.16</v>
      </c>
      <c r="G4744" s="32">
        <v>1.3678</v>
      </c>
      <c r="H4744" s="32">
        <v>0.008463</v>
      </c>
      <c r="I4744" s="32">
        <v>0.13203</v>
      </c>
      <c r="J4744" s="32" t="s">
        <v>958</v>
      </c>
      <c r="K4744" s="32">
        <v>2.0234</v>
      </c>
      <c r="L4744" s="32">
        <v>0.030367</v>
      </c>
      <c r="M4744" s="32">
        <v>0.2879</v>
      </c>
      <c r="N4744" s="32">
        <v>0.10803</v>
      </c>
      <c r="O4744" s="32">
        <v>0.01459</v>
      </c>
      <c r="P4744" s="32">
        <v>0.8937</v>
      </c>
      <c r="Q4744" s="32">
        <v>1.65426</v>
      </c>
      <c r="R4744" s="32">
        <v>0.021951</v>
      </c>
      <c r="S4744" s="32">
        <v>0.024649</v>
      </c>
      <c r="T4744" s="32">
        <v>0.032258</v>
      </c>
      <c r="U4744" s="32">
        <v>0.9452</v>
      </c>
      <c r="V4744" s="32">
        <v>0.107067</v>
      </c>
      <c r="W4744" s="32">
        <v>0.5189</v>
      </c>
    </row>
    <row r="4745" ht="14.25" customHeight="1">
      <c r="B4745" s="61">
        <v>39302.0</v>
      </c>
      <c r="C4745" s="32">
        <v>16175.0</v>
      </c>
      <c r="D4745" s="32">
        <v>16156.0</v>
      </c>
      <c r="E4745" s="32">
        <v>80.343</v>
      </c>
      <c r="F4745" s="32">
        <v>119.73</v>
      </c>
      <c r="G4745" s="32">
        <v>1.3798</v>
      </c>
      <c r="H4745" s="32">
        <v>0.008352</v>
      </c>
      <c r="I4745" s="32">
        <v>0.132</v>
      </c>
      <c r="J4745" s="32" t="s">
        <v>958</v>
      </c>
      <c r="K4745" s="32">
        <v>2.0372</v>
      </c>
      <c r="L4745" s="32">
        <v>0.030363</v>
      </c>
      <c r="M4745" s="32">
        <v>0.2898</v>
      </c>
      <c r="N4745" s="32">
        <v>0.10822</v>
      </c>
      <c r="O4745" s="32">
        <v>0.0146</v>
      </c>
      <c r="P4745" s="32">
        <v>0.8939</v>
      </c>
      <c r="Q4745" s="32">
        <v>1.65536</v>
      </c>
      <c r="R4745" s="32">
        <v>0.022244</v>
      </c>
      <c r="S4745" s="32">
        <v>0.024697</v>
      </c>
      <c r="T4745" s="32">
        <v>0.032394</v>
      </c>
      <c r="U4745" s="32">
        <v>0.9535</v>
      </c>
      <c r="V4745" s="32">
        <v>0.108225</v>
      </c>
      <c r="W4745" s="32">
        <v>0.5304</v>
      </c>
    </row>
    <row r="4746" ht="14.25" customHeight="1">
      <c r="B4746" s="61">
        <v>39301.0</v>
      </c>
      <c r="C4746" s="32">
        <v>16172.0</v>
      </c>
      <c r="D4746" s="32">
        <v>16153.0</v>
      </c>
      <c r="E4746" s="32">
        <v>80.479</v>
      </c>
      <c r="F4746" s="32">
        <v>118.84</v>
      </c>
      <c r="G4746" s="32">
        <v>1.3736</v>
      </c>
      <c r="H4746" s="32">
        <v>0.008415</v>
      </c>
      <c r="I4746" s="32">
        <v>0.13211</v>
      </c>
      <c r="J4746" s="32" t="s">
        <v>958</v>
      </c>
      <c r="K4746" s="32">
        <v>2.0213</v>
      </c>
      <c r="L4746" s="32">
        <v>0.030367</v>
      </c>
      <c r="M4746" s="32">
        <v>0.2882</v>
      </c>
      <c r="N4746" s="32">
        <v>0.1082</v>
      </c>
      <c r="O4746" s="32">
        <v>0.0146</v>
      </c>
      <c r="P4746" s="32">
        <v>0.8939</v>
      </c>
      <c r="Q4746" s="32">
        <v>1.65563</v>
      </c>
      <c r="R4746" s="32">
        <v>0.022</v>
      </c>
      <c r="S4746" s="32">
        <v>0.024744</v>
      </c>
      <c r="T4746" s="32">
        <v>0.033223</v>
      </c>
      <c r="U4746" s="32">
        <v>0.9478</v>
      </c>
      <c r="V4746" s="32">
        <v>0.107009</v>
      </c>
      <c r="W4746" s="32">
        <v>0.5253</v>
      </c>
    </row>
    <row r="4747" ht="14.25" customHeight="1">
      <c r="B4747" s="61">
        <v>39300.0</v>
      </c>
      <c r="C4747" s="32">
        <v>16163.0</v>
      </c>
      <c r="D4747" s="32">
        <v>16150.0</v>
      </c>
      <c r="E4747" s="32">
        <v>80.255</v>
      </c>
      <c r="F4747" s="32">
        <v>118.88</v>
      </c>
      <c r="G4747" s="32">
        <v>1.3793</v>
      </c>
      <c r="H4747" s="32">
        <v>0.008412</v>
      </c>
      <c r="I4747" s="32">
        <v>0.13217</v>
      </c>
      <c r="J4747" s="32" t="s">
        <v>958</v>
      </c>
      <c r="K4747" s="32">
        <v>2.0313</v>
      </c>
      <c r="L4747" s="32">
        <v>0.030395</v>
      </c>
      <c r="M4747" s="32">
        <v>0.2885</v>
      </c>
      <c r="N4747" s="32">
        <v>0.1085</v>
      </c>
      <c r="O4747" s="32">
        <v>0.0146</v>
      </c>
      <c r="P4747" s="32">
        <v>0.8933</v>
      </c>
      <c r="Q4747" s="32">
        <v>1.65536</v>
      </c>
      <c r="R4747" s="32">
        <v>0.022005</v>
      </c>
      <c r="S4747" s="32">
        <v>0.024737</v>
      </c>
      <c r="T4747" s="32">
        <v>0.033501</v>
      </c>
      <c r="U4747" s="32">
        <v>0.95</v>
      </c>
      <c r="V4747" s="32">
        <v>0.107527</v>
      </c>
      <c r="W4747" s="32">
        <v>0.5265</v>
      </c>
    </row>
    <row r="4748" ht="14.25" customHeight="1">
      <c r="B4748" s="61">
        <v>39297.0</v>
      </c>
      <c r="C4748" s="32">
        <v>16160.0</v>
      </c>
      <c r="D4748" s="32">
        <v>16147.0</v>
      </c>
      <c r="E4748" s="32">
        <v>80.177</v>
      </c>
      <c r="F4748" s="32">
        <v>118.06</v>
      </c>
      <c r="G4748" s="32">
        <v>1.3773</v>
      </c>
      <c r="H4748" s="32">
        <v>0.008471</v>
      </c>
      <c r="I4748" s="32">
        <v>0.13219</v>
      </c>
      <c r="J4748" s="32" t="s">
        <v>958</v>
      </c>
      <c r="K4748" s="32">
        <v>2.041</v>
      </c>
      <c r="L4748" s="32">
        <v>0.030381</v>
      </c>
      <c r="M4748" s="32">
        <v>0.2876</v>
      </c>
      <c r="N4748" s="32">
        <v>0.10811</v>
      </c>
      <c r="O4748" s="32">
        <v>0.0146</v>
      </c>
      <c r="P4748" s="32">
        <v>0.8941</v>
      </c>
      <c r="Q4748" s="32">
        <v>1.65563</v>
      </c>
      <c r="R4748" s="32">
        <v>0.021872</v>
      </c>
      <c r="S4748" s="32">
        <v>0.024752</v>
      </c>
      <c r="T4748" s="32">
        <v>0.03367</v>
      </c>
      <c r="U4748" s="32">
        <v>0.9461</v>
      </c>
      <c r="V4748" s="32">
        <v>0.107124</v>
      </c>
      <c r="W4748" s="32">
        <v>0.5264</v>
      </c>
    </row>
    <row r="4749" ht="14.25" customHeight="1">
      <c r="B4749" s="61">
        <v>39296.0</v>
      </c>
      <c r="C4749" s="32">
        <v>16157.0</v>
      </c>
      <c r="D4749" s="32">
        <v>16144.0</v>
      </c>
      <c r="E4749" s="32">
        <v>80.713</v>
      </c>
      <c r="F4749" s="32">
        <v>119.21</v>
      </c>
      <c r="G4749" s="32">
        <v>1.3703</v>
      </c>
      <c r="H4749" s="32">
        <v>0.008389</v>
      </c>
      <c r="I4749" s="32">
        <v>0.13205</v>
      </c>
      <c r="J4749" s="32" t="s">
        <v>958</v>
      </c>
      <c r="K4749" s="32">
        <v>2.0373</v>
      </c>
      <c r="L4749" s="32">
        <v>0.030418</v>
      </c>
      <c r="M4749" s="32">
        <v>0.2891</v>
      </c>
      <c r="N4749" s="32">
        <v>0.10842</v>
      </c>
      <c r="O4749" s="32">
        <v>0.0146</v>
      </c>
      <c r="P4749" s="32">
        <v>0.8946</v>
      </c>
      <c r="Q4749" s="32">
        <v>1.65563</v>
      </c>
      <c r="R4749" s="32">
        <v>0.021951</v>
      </c>
      <c r="S4749" s="32">
        <v>0.024749</v>
      </c>
      <c r="T4749" s="32">
        <v>0.033422</v>
      </c>
      <c r="U4749" s="32">
        <v>0.9503</v>
      </c>
      <c r="V4749" s="32">
        <v>0.107527</v>
      </c>
      <c r="W4749" s="32">
        <v>0.534</v>
      </c>
    </row>
    <row r="4750" ht="14.25" customHeight="1">
      <c r="B4750" s="61">
        <v>39295.0</v>
      </c>
      <c r="C4750" s="32">
        <v>16150.0</v>
      </c>
      <c r="D4750" s="32">
        <v>16142.0</v>
      </c>
      <c r="E4750" s="32">
        <v>80.872</v>
      </c>
      <c r="F4750" s="32">
        <v>118.96</v>
      </c>
      <c r="G4750" s="32">
        <v>1.3667</v>
      </c>
      <c r="H4750" s="32">
        <v>0.008407</v>
      </c>
      <c r="I4750" s="32">
        <v>0.13206</v>
      </c>
      <c r="J4750" s="32" t="s">
        <v>958</v>
      </c>
      <c r="K4750" s="32">
        <v>2.0325</v>
      </c>
      <c r="L4750" s="32">
        <v>0.030386</v>
      </c>
      <c r="M4750" s="32">
        <v>0.2885</v>
      </c>
      <c r="N4750" s="32">
        <v>0.10821</v>
      </c>
      <c r="O4750" s="32">
        <v>0.0146</v>
      </c>
      <c r="P4750" s="32">
        <v>0.8947</v>
      </c>
      <c r="Q4750" s="32">
        <v>1.65563</v>
      </c>
      <c r="R4750" s="32">
        <v>0.021942</v>
      </c>
      <c r="S4750" s="32">
        <v>0.0247</v>
      </c>
      <c r="T4750" s="32">
        <v>0.033501</v>
      </c>
      <c r="U4750" s="32">
        <v>0.9468</v>
      </c>
      <c r="V4750" s="32">
        <v>0.107759</v>
      </c>
      <c r="W4750" s="32">
        <v>0.5285</v>
      </c>
    </row>
    <row r="4751" ht="14.25" customHeight="1">
      <c r="B4751" s="61">
        <v>39294.0</v>
      </c>
      <c r="C4751" s="32">
        <v>16140.0</v>
      </c>
      <c r="D4751" s="32">
        <v>16141.0</v>
      </c>
      <c r="E4751" s="32">
        <v>80.77</v>
      </c>
      <c r="F4751" s="32">
        <v>118.62</v>
      </c>
      <c r="G4751" s="32">
        <v>1.3684</v>
      </c>
      <c r="H4751" s="32">
        <v>0.008431</v>
      </c>
      <c r="I4751" s="32">
        <v>0.132</v>
      </c>
      <c r="J4751" s="32" t="s">
        <v>958</v>
      </c>
      <c r="K4751" s="32">
        <v>2.0313</v>
      </c>
      <c r="L4751" s="32">
        <v>0.030414</v>
      </c>
      <c r="M4751" s="32">
        <v>0.2886</v>
      </c>
      <c r="N4751" s="32">
        <v>0.10857</v>
      </c>
      <c r="O4751" s="32">
        <v>0.0146</v>
      </c>
      <c r="P4751" s="32">
        <v>0.8947</v>
      </c>
      <c r="Q4751" s="32">
        <v>1.65536</v>
      </c>
      <c r="R4751" s="32">
        <v>0.022026</v>
      </c>
      <c r="S4751" s="32">
        <v>0.024728</v>
      </c>
      <c r="T4751" s="32">
        <v>0.033278</v>
      </c>
      <c r="U4751" s="32">
        <v>0.9376</v>
      </c>
      <c r="V4751" s="32">
        <v>0.108342</v>
      </c>
      <c r="W4751" s="32">
        <v>0.5313</v>
      </c>
    </row>
    <row r="4752" ht="14.25" customHeight="1">
      <c r="B4752" s="61">
        <v>39293.0</v>
      </c>
      <c r="C4752" s="32">
        <v>16150.0</v>
      </c>
      <c r="D4752" s="32">
        <v>16140.0</v>
      </c>
      <c r="E4752" s="32">
        <v>80.849</v>
      </c>
      <c r="F4752" s="32">
        <v>119.06</v>
      </c>
      <c r="G4752" s="32">
        <v>1.3697</v>
      </c>
      <c r="H4752" s="32">
        <v>0.008399</v>
      </c>
      <c r="I4752" s="32">
        <v>0.13212</v>
      </c>
      <c r="J4752" s="32" t="s">
        <v>958</v>
      </c>
      <c r="K4752" s="32">
        <v>2.0247</v>
      </c>
      <c r="L4752" s="32">
        <v>0.030456</v>
      </c>
      <c r="M4752" s="32">
        <v>0.2892</v>
      </c>
      <c r="N4752" s="32">
        <v>0.10825</v>
      </c>
      <c r="O4752" s="32">
        <v>0.01459</v>
      </c>
      <c r="P4752" s="32">
        <v>0.8946</v>
      </c>
      <c r="Q4752" s="32">
        <v>1.65563</v>
      </c>
      <c r="R4752" s="32">
        <v>0.021903</v>
      </c>
      <c r="S4752" s="32">
        <v>0.024673</v>
      </c>
      <c r="T4752" s="32">
        <v>0.033478</v>
      </c>
      <c r="U4752" s="32">
        <v>0.937</v>
      </c>
      <c r="V4752" s="32">
        <v>0.108401</v>
      </c>
      <c r="W4752" s="32">
        <v>0.533</v>
      </c>
    </row>
    <row r="4753" ht="14.25" customHeight="1">
      <c r="B4753" s="61">
        <v>39290.0</v>
      </c>
      <c r="C4753" s="32">
        <v>16140.0</v>
      </c>
      <c r="D4753" s="32">
        <v>16139.0</v>
      </c>
      <c r="E4753" s="32">
        <v>80.946</v>
      </c>
      <c r="F4753" s="32">
        <v>118.63</v>
      </c>
      <c r="G4753" s="32">
        <v>1.3636</v>
      </c>
      <c r="H4753" s="32">
        <v>0.00843</v>
      </c>
      <c r="I4753" s="32">
        <v>0.13211</v>
      </c>
      <c r="J4753" s="32" t="s">
        <v>958</v>
      </c>
      <c r="K4753" s="32">
        <v>2.0242</v>
      </c>
      <c r="L4753" s="32">
        <v>0.030413</v>
      </c>
      <c r="M4753" s="32">
        <v>0.2887</v>
      </c>
      <c r="N4753" s="32">
        <v>0.10825</v>
      </c>
      <c r="O4753" s="32">
        <v>0.01459</v>
      </c>
      <c r="P4753" s="32">
        <v>0.8946</v>
      </c>
      <c r="Q4753" s="32">
        <v>1.65549</v>
      </c>
      <c r="R4753" s="32">
        <v>0.021906</v>
      </c>
      <c r="S4753" s="32">
        <v>0.024631</v>
      </c>
      <c r="T4753" s="32">
        <v>0.034495</v>
      </c>
      <c r="U4753" s="32">
        <v>0.9397</v>
      </c>
      <c r="V4753" s="32">
        <v>0.108225</v>
      </c>
      <c r="W4753" s="32">
        <v>0.528</v>
      </c>
    </row>
    <row r="4754" ht="14.25" customHeight="1">
      <c r="B4754" s="61">
        <v>39289.0</v>
      </c>
      <c r="C4754" s="32">
        <v>16142.0</v>
      </c>
      <c r="D4754" s="32">
        <v>16140.0</v>
      </c>
      <c r="E4754" s="32">
        <v>80.453</v>
      </c>
      <c r="F4754" s="32">
        <v>118.68</v>
      </c>
      <c r="G4754" s="32">
        <v>1.3747</v>
      </c>
      <c r="H4754" s="32">
        <v>0.008426</v>
      </c>
      <c r="I4754" s="32">
        <v>0.13214</v>
      </c>
      <c r="J4754" s="32" t="s">
        <v>958</v>
      </c>
      <c r="K4754" s="32">
        <v>2.0491</v>
      </c>
      <c r="L4754" s="32">
        <v>0.03046</v>
      </c>
      <c r="M4754" s="32">
        <v>0.289</v>
      </c>
      <c r="N4754" s="32">
        <v>0.10848</v>
      </c>
      <c r="O4754" s="32">
        <v>0.01459</v>
      </c>
      <c r="P4754" s="32">
        <v>0.8946</v>
      </c>
      <c r="Q4754" s="32">
        <v>1.65577</v>
      </c>
      <c r="R4754" s="32">
        <v>0.021867</v>
      </c>
      <c r="S4754" s="32">
        <v>0.024788</v>
      </c>
      <c r="T4754" s="32">
        <v>0.033568</v>
      </c>
      <c r="U4754" s="32">
        <v>0.9491</v>
      </c>
      <c r="V4754" s="32">
        <v>0.108108</v>
      </c>
      <c r="W4754" s="32">
        <v>0.5192</v>
      </c>
    </row>
    <row r="4755" ht="14.25" customHeight="1">
      <c r="B4755" s="61">
        <v>39288.0</v>
      </c>
      <c r="C4755" s="32">
        <v>16135.0</v>
      </c>
      <c r="D4755" s="32">
        <v>16140.0</v>
      </c>
      <c r="E4755" s="32">
        <v>80.652</v>
      </c>
      <c r="F4755" s="32">
        <v>120.5</v>
      </c>
      <c r="G4755" s="32">
        <v>1.3722</v>
      </c>
      <c r="H4755" s="32">
        <v>0.008299</v>
      </c>
      <c r="I4755" s="32">
        <v>0.13233</v>
      </c>
      <c r="J4755" s="32" t="s">
        <v>958</v>
      </c>
      <c r="K4755" s="32">
        <v>2.0537</v>
      </c>
      <c r="L4755" s="32">
        <v>0.030483</v>
      </c>
      <c r="M4755" s="32">
        <v>0.2915</v>
      </c>
      <c r="N4755" s="32">
        <v>0.10911</v>
      </c>
      <c r="O4755" s="32">
        <v>0.01457</v>
      </c>
      <c r="P4755" s="32">
        <v>0.8949</v>
      </c>
      <c r="Q4755" s="32">
        <v>1.65488</v>
      </c>
      <c r="R4755" s="32">
        <v>0.022099</v>
      </c>
      <c r="S4755" s="32">
        <v>0.024802</v>
      </c>
      <c r="T4755" s="32">
        <v>0.033523</v>
      </c>
      <c r="U4755" s="32">
        <v>0.9599</v>
      </c>
      <c r="V4755" s="32">
        <v>0.109589</v>
      </c>
      <c r="W4755" s="32">
        <v>0.538</v>
      </c>
    </row>
    <row r="4756" ht="14.25" customHeight="1">
      <c r="B4756" s="61">
        <v>39287.0</v>
      </c>
      <c r="C4756" s="32">
        <v>16141.0</v>
      </c>
      <c r="D4756" s="32">
        <v>16139.0</v>
      </c>
      <c r="E4756" s="32">
        <v>80.077</v>
      </c>
      <c r="F4756" s="32">
        <v>120.26</v>
      </c>
      <c r="G4756" s="32">
        <v>1.3823</v>
      </c>
      <c r="H4756" s="32">
        <v>0.008316</v>
      </c>
      <c r="I4756" s="32">
        <v>0.13217</v>
      </c>
      <c r="J4756" s="32" t="s">
        <v>958</v>
      </c>
      <c r="K4756" s="32">
        <v>2.0626</v>
      </c>
      <c r="L4756" s="32">
        <v>0.030497</v>
      </c>
      <c r="M4756" s="32">
        <v>0.2932</v>
      </c>
      <c r="N4756" s="32">
        <v>0.10931</v>
      </c>
      <c r="O4756" s="32">
        <v>0.01457</v>
      </c>
      <c r="P4756" s="32">
        <v>0.8948</v>
      </c>
      <c r="Q4756" s="32">
        <v>1.65549</v>
      </c>
      <c r="R4756" s="32">
        <v>0.022272</v>
      </c>
      <c r="S4756" s="32">
        <v>0.024842</v>
      </c>
      <c r="T4756" s="32">
        <v>0.032884</v>
      </c>
      <c r="U4756" s="32">
        <v>0.9655</v>
      </c>
      <c r="V4756" s="32">
        <v>0.109975</v>
      </c>
      <c r="W4756" s="32">
        <v>0.5359</v>
      </c>
    </row>
    <row r="4757" ht="14.25" customHeight="1">
      <c r="B4757" s="61">
        <v>39286.0</v>
      </c>
      <c r="C4757" s="32">
        <v>16137.0</v>
      </c>
      <c r="D4757" s="32">
        <v>16138.0</v>
      </c>
      <c r="E4757" s="32">
        <v>80.354</v>
      </c>
      <c r="F4757" s="32">
        <v>121.1</v>
      </c>
      <c r="G4757" s="32">
        <v>1.3807</v>
      </c>
      <c r="H4757" s="32">
        <v>0.008258</v>
      </c>
      <c r="I4757" s="32">
        <v>0.13218</v>
      </c>
      <c r="J4757" s="32" t="s">
        <v>958</v>
      </c>
      <c r="K4757" s="32">
        <v>2.0593</v>
      </c>
      <c r="L4757" s="32">
        <v>0.030506</v>
      </c>
      <c r="M4757" s="32">
        <v>0.2933</v>
      </c>
      <c r="N4757" s="32">
        <v>0.10927</v>
      </c>
      <c r="O4757" s="32">
        <v>0.01458</v>
      </c>
      <c r="P4757" s="32">
        <v>0.8947</v>
      </c>
      <c r="Q4757" s="32">
        <v>1.65577</v>
      </c>
      <c r="R4757" s="32">
        <v>0.022222</v>
      </c>
      <c r="S4757" s="32">
        <v>0.02482</v>
      </c>
      <c r="T4757" s="32">
        <v>0.034095</v>
      </c>
      <c r="U4757" s="32">
        <v>0.9552</v>
      </c>
      <c r="V4757" s="32">
        <v>0.110132</v>
      </c>
      <c r="W4757" s="32">
        <v>0.5438</v>
      </c>
    </row>
    <row r="4758" ht="14.25" customHeight="1">
      <c r="B4758" s="61">
        <v>39283.0</v>
      </c>
      <c r="C4758" s="32">
        <v>16137.0</v>
      </c>
      <c r="D4758" s="32">
        <v>16137.0</v>
      </c>
      <c r="E4758" s="32">
        <v>80.288</v>
      </c>
      <c r="F4758" s="32">
        <v>121.28</v>
      </c>
      <c r="G4758" s="32">
        <v>1.3827</v>
      </c>
      <c r="H4758" s="32">
        <v>0.008246</v>
      </c>
      <c r="I4758" s="32">
        <v>0.13206</v>
      </c>
      <c r="J4758" s="32" t="s">
        <v>958</v>
      </c>
      <c r="K4758" s="32">
        <v>2.0561</v>
      </c>
      <c r="L4758" s="32">
        <v>0.030497</v>
      </c>
      <c r="M4758" s="32">
        <v>0.2924</v>
      </c>
      <c r="N4758" s="32">
        <v>0.10928</v>
      </c>
      <c r="O4758" s="32">
        <v>0.01458</v>
      </c>
      <c r="P4758" s="32">
        <v>0.8948</v>
      </c>
      <c r="Q4758" s="32">
        <v>1.65453</v>
      </c>
      <c r="R4758" s="32">
        <v>0.022175</v>
      </c>
      <c r="S4758" s="32">
        <v>0.0248</v>
      </c>
      <c r="T4758" s="32">
        <v>0.033389</v>
      </c>
      <c r="U4758" s="32">
        <v>0.9535</v>
      </c>
      <c r="V4758" s="32">
        <v>0.10989</v>
      </c>
      <c r="W4758" s="32">
        <v>0.5388</v>
      </c>
    </row>
    <row r="4759" ht="14.25" customHeight="1">
      <c r="B4759" s="61">
        <v>39282.0</v>
      </c>
      <c r="C4759" s="32">
        <v>16140.0</v>
      </c>
      <c r="D4759" s="32">
        <v>16139.0</v>
      </c>
      <c r="E4759" s="32">
        <v>80.419</v>
      </c>
      <c r="F4759" s="32">
        <v>122.01</v>
      </c>
      <c r="G4759" s="32">
        <v>1.3804</v>
      </c>
      <c r="H4759" s="32">
        <v>0.008196</v>
      </c>
      <c r="I4759" s="32">
        <v>0.13222</v>
      </c>
      <c r="J4759" s="32" t="s">
        <v>958</v>
      </c>
      <c r="K4759" s="32">
        <v>2.0489</v>
      </c>
      <c r="L4759" s="32">
        <v>0.030474</v>
      </c>
      <c r="M4759" s="32">
        <v>0.2907</v>
      </c>
      <c r="N4759" s="32">
        <v>0.10927</v>
      </c>
      <c r="O4759" s="32">
        <v>0.01458</v>
      </c>
      <c r="P4759" s="32">
        <v>0.8945</v>
      </c>
      <c r="Q4759" s="32">
        <v>1.65481</v>
      </c>
      <c r="R4759" s="32">
        <v>0.022222</v>
      </c>
      <c r="S4759" s="32">
        <v>0.024773</v>
      </c>
      <c r="T4759" s="32">
        <v>0.033212</v>
      </c>
      <c r="U4759" s="32">
        <v>0.9584</v>
      </c>
      <c r="V4759" s="32">
        <v>0.110375</v>
      </c>
      <c r="W4759" s="32">
        <v>0.5375</v>
      </c>
    </row>
    <row r="4760" ht="14.25" customHeight="1">
      <c r="B4760" s="61">
        <v>39281.0</v>
      </c>
      <c r="C4760" s="32">
        <v>16135.0</v>
      </c>
      <c r="D4760" s="32">
        <v>16135.0</v>
      </c>
      <c r="E4760" s="32">
        <v>80.424</v>
      </c>
      <c r="F4760" s="32">
        <v>121.95</v>
      </c>
      <c r="G4760" s="32">
        <v>1.3803</v>
      </c>
      <c r="H4760" s="32">
        <v>0.0082</v>
      </c>
      <c r="I4760" s="32">
        <v>0.13221</v>
      </c>
      <c r="J4760" s="32" t="s">
        <v>958</v>
      </c>
      <c r="K4760" s="32">
        <v>2.0528</v>
      </c>
      <c r="L4760" s="32">
        <v>0.030451</v>
      </c>
      <c r="M4760" s="32">
        <v>0.2904</v>
      </c>
      <c r="N4760" s="32">
        <v>0.10908</v>
      </c>
      <c r="O4760" s="32">
        <v>0.01458</v>
      </c>
      <c r="P4760" s="32">
        <v>0.8949</v>
      </c>
      <c r="Q4760" s="32">
        <v>1.65003</v>
      </c>
      <c r="R4760" s="32">
        <v>0.0221</v>
      </c>
      <c r="S4760" s="32">
        <v>0.024751</v>
      </c>
      <c r="T4760" s="32">
        <v>0.033278</v>
      </c>
      <c r="U4760" s="32">
        <v>0.9581</v>
      </c>
      <c r="V4760" s="32">
        <v>0.109607</v>
      </c>
      <c r="W4760" s="32">
        <v>0.538</v>
      </c>
    </row>
    <row r="4761" ht="14.25" customHeight="1">
      <c r="B4761" s="61">
        <v>39280.0</v>
      </c>
      <c r="C4761" s="32">
        <v>16130.0</v>
      </c>
      <c r="D4761" s="32">
        <v>16133.0</v>
      </c>
      <c r="E4761" s="32">
        <v>80.54</v>
      </c>
      <c r="F4761" s="32">
        <v>122.34</v>
      </c>
      <c r="G4761" s="32">
        <v>1.3781</v>
      </c>
      <c r="H4761" s="32">
        <v>0.008174</v>
      </c>
      <c r="I4761" s="32">
        <v>0.13219</v>
      </c>
      <c r="J4761" s="32" t="s">
        <v>958</v>
      </c>
      <c r="K4761" s="32">
        <v>2.0467</v>
      </c>
      <c r="L4761" s="32">
        <v>0.030446</v>
      </c>
      <c r="M4761" s="32">
        <v>0.2905</v>
      </c>
      <c r="N4761" s="32">
        <v>0.10891</v>
      </c>
      <c r="O4761" s="32">
        <v>0.01458</v>
      </c>
      <c r="P4761" s="32">
        <v>0.8943</v>
      </c>
      <c r="Q4761" s="32">
        <v>1.65412</v>
      </c>
      <c r="R4761" s="32">
        <v>0.022173</v>
      </c>
      <c r="S4761" s="32">
        <v>0.024781</v>
      </c>
      <c r="T4761" s="32">
        <v>0.032949</v>
      </c>
      <c r="U4761" s="32">
        <v>0.958</v>
      </c>
      <c r="V4761" s="32">
        <v>0.11065</v>
      </c>
      <c r="W4761" s="32">
        <v>0.5376</v>
      </c>
    </row>
    <row r="4762" ht="14.25" customHeight="1">
      <c r="B4762" s="61">
        <v>39279.0</v>
      </c>
      <c r="C4762" s="32">
        <v>16130.0</v>
      </c>
      <c r="D4762" s="32">
        <v>16131.0</v>
      </c>
      <c r="E4762" s="32">
        <v>80.522</v>
      </c>
      <c r="F4762" s="32">
        <v>121.9</v>
      </c>
      <c r="G4762" s="32">
        <v>1.3772</v>
      </c>
      <c r="H4762" s="32">
        <v>0.008204</v>
      </c>
      <c r="I4762" s="32">
        <v>0.13214</v>
      </c>
      <c r="J4762" s="32" t="s">
        <v>958</v>
      </c>
      <c r="K4762" s="32">
        <v>2.0361</v>
      </c>
      <c r="L4762" s="32">
        <v>0.03046</v>
      </c>
      <c r="M4762" s="32">
        <v>0.2904</v>
      </c>
      <c r="N4762" s="32">
        <v>0.1089</v>
      </c>
      <c r="O4762" s="32">
        <v>0.01457</v>
      </c>
      <c r="P4762" s="32">
        <v>0.8949</v>
      </c>
      <c r="Q4762" s="32">
        <v>1.65563</v>
      </c>
      <c r="R4762" s="32">
        <v>0.021968</v>
      </c>
      <c r="S4762" s="32">
        <v>0.024783</v>
      </c>
      <c r="T4762" s="32">
        <v>0.033704</v>
      </c>
      <c r="U4762" s="32">
        <v>0.958</v>
      </c>
      <c r="V4762" s="32">
        <v>0.11062</v>
      </c>
      <c r="W4762" s="32">
        <v>0.5362</v>
      </c>
    </row>
    <row r="4763" ht="14.25" customHeight="1">
      <c r="B4763" s="61">
        <v>39276.0</v>
      </c>
      <c r="C4763" s="32">
        <v>16130.0</v>
      </c>
      <c r="D4763" s="32">
        <v>16132.0</v>
      </c>
      <c r="E4763" s="32">
        <v>80.576</v>
      </c>
      <c r="F4763" s="32">
        <v>121.93</v>
      </c>
      <c r="G4763" s="32">
        <v>1.3782</v>
      </c>
      <c r="H4763" s="32">
        <v>0.008201</v>
      </c>
      <c r="I4763" s="32">
        <v>0.13209</v>
      </c>
      <c r="J4763" s="32" t="s">
        <v>958</v>
      </c>
      <c r="K4763" s="32">
        <v>2.0343</v>
      </c>
      <c r="L4763" s="32">
        <v>0.030474</v>
      </c>
      <c r="M4763" s="32">
        <v>0.2901</v>
      </c>
      <c r="N4763" s="32">
        <v>0.10908</v>
      </c>
      <c r="O4763" s="32">
        <v>0.01457</v>
      </c>
      <c r="P4763" s="32">
        <v>0.8949</v>
      </c>
      <c r="Q4763" s="32">
        <v>1.65577</v>
      </c>
      <c r="R4763" s="32">
        <v>0.021856</v>
      </c>
      <c r="S4763" s="32">
        <v>0.02474</v>
      </c>
      <c r="T4763" s="32">
        <v>0.032744</v>
      </c>
      <c r="U4763" s="32">
        <v>0.9544</v>
      </c>
      <c r="V4763" s="32">
        <v>0.11105</v>
      </c>
      <c r="W4763" s="32">
        <v>0.5371</v>
      </c>
    </row>
    <row r="4764" ht="14.25" customHeight="1">
      <c r="B4764" s="61">
        <v>39275.0</v>
      </c>
      <c r="C4764" s="32">
        <v>16130.0</v>
      </c>
      <c r="D4764" s="32">
        <v>16130.0</v>
      </c>
      <c r="E4764" s="32">
        <v>80.635</v>
      </c>
      <c r="F4764" s="32">
        <v>122.42</v>
      </c>
      <c r="G4764" s="32">
        <v>1.3789</v>
      </c>
      <c r="H4764" s="32">
        <v>0.008169</v>
      </c>
      <c r="I4764" s="32">
        <v>0.13214</v>
      </c>
      <c r="J4764" s="32" t="s">
        <v>958</v>
      </c>
      <c r="K4764" s="32">
        <v>2.0303</v>
      </c>
      <c r="L4764" s="32">
        <v>0.030432</v>
      </c>
      <c r="M4764" s="32">
        <v>0.2906</v>
      </c>
      <c r="N4764" s="32">
        <v>0.1089</v>
      </c>
      <c r="O4764" s="32">
        <v>0.01457</v>
      </c>
      <c r="P4764" s="32">
        <v>0.8951</v>
      </c>
      <c r="Q4764" s="32">
        <v>1.65604</v>
      </c>
      <c r="R4764" s="32">
        <v>0.021739</v>
      </c>
      <c r="S4764" s="32">
        <v>0.024697</v>
      </c>
      <c r="T4764" s="32">
        <v>0.032373</v>
      </c>
      <c r="U4764" s="32">
        <v>0.9562</v>
      </c>
      <c r="V4764" s="32">
        <v>0.111235</v>
      </c>
      <c r="W4764" s="32">
        <v>0.5353</v>
      </c>
    </row>
    <row r="4765" ht="14.25" customHeight="1">
      <c r="B4765" s="61">
        <v>39274.0</v>
      </c>
      <c r="C4765" s="32">
        <v>16132.0</v>
      </c>
      <c r="D4765" s="32">
        <v>16132.0</v>
      </c>
      <c r="E4765" s="32">
        <v>80.73</v>
      </c>
      <c r="F4765" s="32">
        <v>122.49</v>
      </c>
      <c r="G4765" s="32">
        <v>1.3745</v>
      </c>
      <c r="H4765" s="32">
        <v>0.008164</v>
      </c>
      <c r="I4765" s="32">
        <v>0.13218</v>
      </c>
      <c r="J4765" s="32" t="s">
        <v>958</v>
      </c>
      <c r="K4765" s="32">
        <v>2.0324</v>
      </c>
      <c r="L4765" s="32">
        <v>0.030506</v>
      </c>
      <c r="M4765" s="32">
        <v>0.2895</v>
      </c>
      <c r="N4765" s="32">
        <v>0.10889</v>
      </c>
      <c r="O4765" s="32">
        <v>0.01457</v>
      </c>
      <c r="P4765" s="32">
        <v>0.8952</v>
      </c>
      <c r="Q4765" s="32">
        <v>1.65003</v>
      </c>
      <c r="R4765" s="32">
        <v>0.021659</v>
      </c>
      <c r="S4765" s="32">
        <v>0.02476</v>
      </c>
      <c r="T4765" s="32">
        <v>0.032765</v>
      </c>
      <c r="U4765" s="32">
        <v>0.9484</v>
      </c>
      <c r="V4765" s="32">
        <v>0.111508</v>
      </c>
      <c r="W4765" s="32">
        <v>0.5292</v>
      </c>
    </row>
    <row r="4766" ht="14.25" customHeight="1">
      <c r="B4766" s="61">
        <v>39273.0</v>
      </c>
      <c r="C4766" s="32">
        <v>16133.0</v>
      </c>
      <c r="D4766" s="32">
        <v>16133.0</v>
      </c>
      <c r="E4766" s="32">
        <v>80.86</v>
      </c>
      <c r="F4766" s="32">
        <v>121.74</v>
      </c>
      <c r="G4766" s="32">
        <v>1.3747</v>
      </c>
      <c r="H4766" s="32">
        <v>0.008214</v>
      </c>
      <c r="I4766" s="32">
        <v>0.13187</v>
      </c>
      <c r="J4766" s="32" t="s">
        <v>958</v>
      </c>
      <c r="K4766" s="32">
        <v>2.028</v>
      </c>
      <c r="L4766" s="32">
        <v>0.030506</v>
      </c>
      <c r="M4766" s="32">
        <v>0.2909</v>
      </c>
      <c r="N4766" s="32">
        <v>0.10857</v>
      </c>
      <c r="O4766" s="32">
        <v>0.01445</v>
      </c>
      <c r="P4766" s="32">
        <v>0.8961</v>
      </c>
      <c r="Q4766" s="32">
        <v>1.65536</v>
      </c>
      <c r="R4766" s="32">
        <v>0.021753</v>
      </c>
      <c r="S4766" s="32">
        <v>0.024752</v>
      </c>
      <c r="T4766" s="32">
        <v>0.031676</v>
      </c>
      <c r="U4766" s="32">
        <v>0.9487</v>
      </c>
      <c r="V4766" s="32">
        <v>0.111049</v>
      </c>
      <c r="W4766" s="32">
        <v>0.5257</v>
      </c>
    </row>
    <row r="4767" ht="14.25" customHeight="1">
      <c r="B4767" s="61">
        <v>39272.0</v>
      </c>
      <c r="C4767" s="32">
        <v>16134.0</v>
      </c>
      <c r="D4767" s="32">
        <v>16134.0</v>
      </c>
      <c r="E4767" s="32">
        <v>81.433</v>
      </c>
      <c r="F4767" s="32">
        <v>123.41</v>
      </c>
      <c r="G4767" s="32">
        <v>1.3626</v>
      </c>
      <c r="H4767" s="32">
        <v>0.008103</v>
      </c>
      <c r="I4767" s="32">
        <v>0.13148</v>
      </c>
      <c r="J4767" s="32" t="s">
        <v>958</v>
      </c>
      <c r="K4767" s="32">
        <v>2.0153</v>
      </c>
      <c r="L4767" s="32">
        <v>0.030516</v>
      </c>
      <c r="M4767" s="32">
        <v>0.2904</v>
      </c>
      <c r="N4767" s="32">
        <v>0.10858</v>
      </c>
      <c r="O4767" s="32">
        <v>0.01455</v>
      </c>
      <c r="P4767" s="32">
        <v>0.8967</v>
      </c>
      <c r="Q4767" s="32">
        <v>1.65563</v>
      </c>
      <c r="R4767" s="32">
        <v>0.021734</v>
      </c>
      <c r="S4767" s="32">
        <v>0.024759</v>
      </c>
      <c r="T4767" s="32">
        <v>0.031576</v>
      </c>
      <c r="U4767" s="32">
        <v>0.9524</v>
      </c>
      <c r="V4767" s="32">
        <v>0.110865</v>
      </c>
      <c r="W4767" s="32">
        <v>0.5274</v>
      </c>
    </row>
    <row r="4768" ht="14.25" customHeight="1">
      <c r="B4768" s="61">
        <v>39269.0</v>
      </c>
      <c r="C4768" s="32">
        <v>16135.0</v>
      </c>
      <c r="D4768" s="32">
        <v>16132.0</v>
      </c>
      <c r="E4768" s="32">
        <v>81.465</v>
      </c>
      <c r="F4768" s="32">
        <v>123.34</v>
      </c>
      <c r="G4768" s="32">
        <v>1.3627</v>
      </c>
      <c r="H4768" s="32">
        <v>0.008108</v>
      </c>
      <c r="I4768" s="32">
        <v>0.13153</v>
      </c>
      <c r="J4768" s="32" t="s">
        <v>958</v>
      </c>
      <c r="K4768" s="32">
        <v>2.0108</v>
      </c>
      <c r="L4768" s="32">
        <v>0.030437</v>
      </c>
      <c r="M4768" s="32">
        <v>0.2897</v>
      </c>
      <c r="N4768" s="32">
        <v>0.10876</v>
      </c>
      <c r="O4768" s="32">
        <v>0.01455</v>
      </c>
      <c r="P4768" s="32">
        <v>0.8964</v>
      </c>
      <c r="Q4768" s="32">
        <v>1.65003</v>
      </c>
      <c r="R4768" s="32">
        <v>0.021737</v>
      </c>
      <c r="S4768" s="32">
        <v>0.024717</v>
      </c>
      <c r="T4768" s="32">
        <v>0.031807</v>
      </c>
      <c r="U4768" s="32">
        <v>0.9528</v>
      </c>
      <c r="V4768" s="32">
        <v>0.11062</v>
      </c>
      <c r="W4768" s="32">
        <v>0.5255</v>
      </c>
    </row>
    <row r="4769" ht="14.25" customHeight="1">
      <c r="B4769" s="61">
        <v>39268.0</v>
      </c>
      <c r="C4769" s="32">
        <v>16130.0</v>
      </c>
      <c r="D4769" s="32">
        <v>16131.0</v>
      </c>
      <c r="E4769" s="32">
        <v>81.538</v>
      </c>
      <c r="F4769" s="32">
        <v>122.95</v>
      </c>
      <c r="G4769" s="32">
        <v>1.3599</v>
      </c>
      <c r="H4769" s="32">
        <v>0.008134</v>
      </c>
      <c r="I4769" s="32">
        <v>0.13158</v>
      </c>
      <c r="J4769" s="32" t="s">
        <v>958</v>
      </c>
      <c r="K4769" s="32">
        <v>2.0116</v>
      </c>
      <c r="L4769" s="32">
        <v>0.030492</v>
      </c>
      <c r="M4769" s="32">
        <v>0.2899</v>
      </c>
      <c r="N4769" s="32">
        <v>0.10848</v>
      </c>
      <c r="O4769" s="32">
        <v>0.01453</v>
      </c>
      <c r="P4769" s="32">
        <v>0.8965</v>
      </c>
      <c r="Q4769" s="32">
        <v>1.65536</v>
      </c>
      <c r="R4769" s="32">
        <v>0.021673</v>
      </c>
      <c r="S4769" s="32">
        <v>0.024704</v>
      </c>
      <c r="T4769" s="32">
        <v>0.032103</v>
      </c>
      <c r="U4769" s="32">
        <v>0.9467</v>
      </c>
      <c r="V4769" s="32">
        <v>0.11108</v>
      </c>
      <c r="W4769" s="32">
        <v>0.5225</v>
      </c>
    </row>
    <row r="4770" ht="14.25" customHeight="1">
      <c r="B4770" s="61">
        <v>39267.0</v>
      </c>
      <c r="C4770" s="32">
        <v>16130.0</v>
      </c>
      <c r="D4770" s="32">
        <v>16130.0</v>
      </c>
      <c r="E4770" s="32">
        <v>81.433</v>
      </c>
      <c r="F4770" s="32">
        <v>122.7</v>
      </c>
      <c r="G4770" s="32">
        <v>1.3613</v>
      </c>
      <c r="H4770" s="32">
        <v>0.00815</v>
      </c>
      <c r="I4770" s="32">
        <v>0.13167</v>
      </c>
      <c r="J4770" s="32" t="s">
        <v>958</v>
      </c>
      <c r="K4770" s="32">
        <v>2.0164</v>
      </c>
      <c r="L4770" s="32">
        <v>0.030492</v>
      </c>
      <c r="M4770" s="32">
        <v>0.29</v>
      </c>
      <c r="N4770" s="32">
        <v>0.10871</v>
      </c>
      <c r="O4770" s="32">
        <v>0.01453</v>
      </c>
      <c r="P4770" s="32">
        <v>0.8976</v>
      </c>
      <c r="Q4770" s="32">
        <v>1.65604</v>
      </c>
      <c r="R4770" s="32">
        <v>0.02172</v>
      </c>
      <c r="S4770" s="32">
        <v>0.024725</v>
      </c>
      <c r="T4770" s="32">
        <v>0.031696</v>
      </c>
      <c r="U4770" s="32">
        <v>0.9455</v>
      </c>
      <c r="V4770" s="32">
        <v>0.110988</v>
      </c>
      <c r="W4770" s="32">
        <v>0.5243</v>
      </c>
    </row>
    <row r="4771" ht="14.25" customHeight="1">
      <c r="B4771" s="61">
        <v>39266.0</v>
      </c>
      <c r="C4771" s="32">
        <v>16131.0</v>
      </c>
      <c r="D4771" s="32">
        <v>16130.0</v>
      </c>
      <c r="E4771" s="32">
        <v>81.486</v>
      </c>
      <c r="F4771" s="32">
        <v>122.47</v>
      </c>
      <c r="G4771" s="32">
        <v>1.3609</v>
      </c>
      <c r="H4771" s="32">
        <v>0.008165</v>
      </c>
      <c r="I4771" s="32">
        <v>0.13167</v>
      </c>
      <c r="J4771" s="32" t="s">
        <v>958</v>
      </c>
      <c r="K4771" s="32">
        <v>2.0158</v>
      </c>
      <c r="L4771" s="32">
        <v>0.030483</v>
      </c>
      <c r="M4771" s="32">
        <v>0.2899</v>
      </c>
      <c r="N4771" s="32">
        <v>0.10893</v>
      </c>
      <c r="O4771" s="32">
        <v>0.01453</v>
      </c>
      <c r="P4771" s="32">
        <v>0.8985</v>
      </c>
      <c r="Q4771" s="32">
        <v>1.65371</v>
      </c>
      <c r="R4771" s="32">
        <v>0.021817</v>
      </c>
      <c r="S4771" s="32">
        <v>0.02468</v>
      </c>
      <c r="T4771" s="32">
        <v>0.031516</v>
      </c>
      <c r="U4771" s="32">
        <v>0.9422</v>
      </c>
      <c r="V4771" s="32">
        <v>0.111049</v>
      </c>
      <c r="W4771" s="32">
        <v>0.5233</v>
      </c>
    </row>
    <row r="4772" ht="14.25" customHeight="1">
      <c r="B4772" s="61">
        <v>39265.0</v>
      </c>
      <c r="C4772" s="32">
        <v>16130.0</v>
      </c>
      <c r="D4772" s="32">
        <v>16132.0</v>
      </c>
      <c r="E4772" s="32">
        <v>81.395</v>
      </c>
      <c r="F4772" s="32">
        <v>122.42</v>
      </c>
      <c r="G4772" s="32">
        <v>1.3623</v>
      </c>
      <c r="H4772" s="32">
        <v>0.008169</v>
      </c>
      <c r="I4772" s="32">
        <v>0.13144</v>
      </c>
      <c r="J4772" s="32" t="s">
        <v>958</v>
      </c>
      <c r="K4772" s="32">
        <v>2.0171</v>
      </c>
      <c r="L4772" s="32">
        <v>0.030511</v>
      </c>
      <c r="M4772" s="32">
        <v>0.2914</v>
      </c>
      <c r="N4772" s="32">
        <v>0.1088</v>
      </c>
      <c r="O4772" s="32">
        <v>0.01453</v>
      </c>
      <c r="P4772" s="32">
        <v>0.8981</v>
      </c>
      <c r="Q4772" s="32">
        <v>1.65371</v>
      </c>
      <c r="R4772" s="32">
        <v>0.021806</v>
      </c>
      <c r="S4772" s="32">
        <v>0.024606</v>
      </c>
      <c r="T4772" s="32">
        <v>0.031516</v>
      </c>
      <c r="U4772" s="32">
        <v>0.947</v>
      </c>
      <c r="V4772" s="32">
        <v>0.110988</v>
      </c>
      <c r="W4772" s="32">
        <v>0.5226</v>
      </c>
    </row>
    <row r="4773" ht="14.25" customHeight="1">
      <c r="B4773" s="61">
        <v>39262.0</v>
      </c>
      <c r="C4773" s="32">
        <v>16130.0</v>
      </c>
      <c r="D4773" s="32">
        <v>16131.0</v>
      </c>
      <c r="E4773" s="32">
        <v>81.92</v>
      </c>
      <c r="F4773" s="32">
        <v>123.17</v>
      </c>
      <c r="G4773" s="32">
        <v>1.3541</v>
      </c>
      <c r="H4773" s="32">
        <v>0.008119</v>
      </c>
      <c r="I4773" s="32">
        <v>0.1313</v>
      </c>
      <c r="J4773" s="32" t="s">
        <v>958</v>
      </c>
      <c r="K4773" s="32">
        <v>2.0087</v>
      </c>
      <c r="L4773" s="32">
        <v>0.030441</v>
      </c>
      <c r="M4773" s="32">
        <v>0.2894</v>
      </c>
      <c r="N4773" s="32">
        <v>0.10837</v>
      </c>
      <c r="O4773" s="32">
        <v>0.01453</v>
      </c>
      <c r="P4773" s="32">
        <v>0.8981</v>
      </c>
      <c r="Q4773" s="32">
        <v>1.6518</v>
      </c>
      <c r="R4773" s="32">
        <v>0.021657</v>
      </c>
      <c r="S4773" s="32">
        <v>0.024564</v>
      </c>
      <c r="T4773" s="32">
        <v>0.031546</v>
      </c>
      <c r="U4773" s="32">
        <v>0.9387</v>
      </c>
      <c r="V4773" s="32">
        <v>0.110742</v>
      </c>
      <c r="W4773" s="32">
        <v>0.5184</v>
      </c>
    </row>
    <row r="4774" ht="14.25" customHeight="1">
      <c r="B4774" s="61">
        <v>39261.0</v>
      </c>
      <c r="C4774" s="32">
        <v>16133.0</v>
      </c>
      <c r="D4774" s="32">
        <v>16129.0</v>
      </c>
      <c r="E4774" s="32">
        <v>82.333</v>
      </c>
      <c r="F4774" s="32">
        <v>123.18</v>
      </c>
      <c r="G4774" s="32">
        <v>1.3449</v>
      </c>
      <c r="H4774" s="32">
        <v>0.008118</v>
      </c>
      <c r="I4774" s="32">
        <v>0.13124</v>
      </c>
      <c r="J4774" s="32" t="s">
        <v>958</v>
      </c>
      <c r="K4774" s="32">
        <v>2.0028</v>
      </c>
      <c r="L4774" s="32">
        <v>0.030455</v>
      </c>
      <c r="M4774" s="32">
        <v>0.2886</v>
      </c>
      <c r="N4774" s="32">
        <v>0.10791</v>
      </c>
      <c r="O4774" s="32">
        <v>0.01453</v>
      </c>
      <c r="P4774" s="32">
        <v>0.8977</v>
      </c>
      <c r="Q4774" s="32">
        <v>1.65003</v>
      </c>
      <c r="R4774" s="32">
        <v>0.02158</v>
      </c>
      <c r="S4774" s="32">
        <v>0.02448</v>
      </c>
      <c r="T4774" s="32">
        <v>0.031427</v>
      </c>
      <c r="U4774" s="32">
        <v>0.9439</v>
      </c>
      <c r="V4774" s="32">
        <v>0.110497</v>
      </c>
      <c r="W4774" s="32">
        <v>0.5198</v>
      </c>
    </row>
    <row r="4775" ht="14.25" customHeight="1">
      <c r="B4775" s="61">
        <v>39260.0</v>
      </c>
      <c r="C4775" s="32">
        <v>16125.0</v>
      </c>
      <c r="D4775" s="32">
        <v>16126.0</v>
      </c>
      <c r="E4775" s="32">
        <v>82.316</v>
      </c>
      <c r="F4775" s="32">
        <v>122.84</v>
      </c>
      <c r="G4775" s="32">
        <v>1.3453</v>
      </c>
      <c r="H4775" s="32">
        <v>0.008141</v>
      </c>
      <c r="I4775" s="32">
        <v>0.13119</v>
      </c>
      <c r="J4775" s="32" t="s">
        <v>958</v>
      </c>
      <c r="K4775" s="32">
        <v>1.9993</v>
      </c>
      <c r="L4775" s="32">
        <v>0.030502</v>
      </c>
      <c r="M4775" s="32">
        <v>0.2869</v>
      </c>
      <c r="N4775" s="32">
        <v>0.10779</v>
      </c>
      <c r="O4775" s="32">
        <v>0.01449</v>
      </c>
      <c r="P4775" s="32">
        <v>0.8973</v>
      </c>
      <c r="Q4775" s="32">
        <v>1.65194</v>
      </c>
      <c r="R4775" s="32">
        <v>0.021441</v>
      </c>
      <c r="S4775" s="32">
        <v>0.024402</v>
      </c>
      <c r="T4775" s="32">
        <v>0.031797</v>
      </c>
      <c r="U4775" s="32">
        <v>0.9341</v>
      </c>
      <c r="V4775" s="32">
        <v>0.111272</v>
      </c>
      <c r="W4775" s="32">
        <v>0.5169</v>
      </c>
    </row>
    <row r="4776" ht="14.25" customHeight="1">
      <c r="B4776" s="61">
        <v>39259.0</v>
      </c>
      <c r="C4776" s="32">
        <v>16124.0</v>
      </c>
      <c r="D4776" s="32">
        <v>16123.0</v>
      </c>
      <c r="E4776" s="32">
        <v>82.295</v>
      </c>
      <c r="F4776" s="32">
        <v>123.26</v>
      </c>
      <c r="G4776" s="32">
        <v>1.3455</v>
      </c>
      <c r="H4776" s="32">
        <v>0.008113</v>
      </c>
      <c r="I4776" s="32">
        <v>0.13127</v>
      </c>
      <c r="J4776" s="32" t="s">
        <v>958</v>
      </c>
      <c r="K4776" s="32">
        <v>1.9989</v>
      </c>
      <c r="L4776" s="32">
        <v>0.03052</v>
      </c>
      <c r="M4776" s="32">
        <v>0.2874</v>
      </c>
      <c r="N4776" s="32">
        <v>0.10775</v>
      </c>
      <c r="O4776" s="32">
        <v>0.01449</v>
      </c>
      <c r="P4776" s="32">
        <v>0.899</v>
      </c>
      <c r="Q4776" s="32">
        <v>1.65071</v>
      </c>
      <c r="R4776" s="32">
        <v>0.02158</v>
      </c>
      <c r="S4776" s="32">
        <v>0.024426</v>
      </c>
      <c r="T4776" s="32">
        <v>0.031192</v>
      </c>
      <c r="U4776" s="32">
        <v>0.9351</v>
      </c>
      <c r="V4776" s="32">
        <v>0.109951</v>
      </c>
      <c r="W4776" s="32">
        <v>0.5105</v>
      </c>
    </row>
    <row r="4777" ht="14.25" customHeight="1">
      <c r="B4777" s="61">
        <v>39258.0</v>
      </c>
      <c r="C4777" s="32">
        <v>16125.0</v>
      </c>
      <c r="D4777" s="32">
        <v>16123.0</v>
      </c>
      <c r="E4777" s="32">
        <v>82.325</v>
      </c>
      <c r="F4777" s="32">
        <v>123.67</v>
      </c>
      <c r="G4777" s="32">
        <v>1.3463</v>
      </c>
      <c r="H4777" s="32">
        <v>0.008086</v>
      </c>
      <c r="I4777" s="32">
        <v>0.1312</v>
      </c>
      <c r="J4777" s="32" t="s">
        <v>958</v>
      </c>
      <c r="K4777" s="32">
        <v>1.9978</v>
      </c>
      <c r="L4777" s="32">
        <v>0.030519</v>
      </c>
      <c r="M4777" s="32">
        <v>0.2888</v>
      </c>
      <c r="N4777" s="32">
        <v>0.10793</v>
      </c>
      <c r="O4777" s="32">
        <v>0.01451</v>
      </c>
      <c r="P4777" s="32">
        <v>0.9005</v>
      </c>
      <c r="Q4777" s="32">
        <v>1.64962</v>
      </c>
      <c r="R4777" s="32">
        <v>0.021699</v>
      </c>
      <c r="S4777" s="32">
        <v>0.024487</v>
      </c>
      <c r="T4777" s="32">
        <v>0.031017</v>
      </c>
      <c r="U4777" s="32">
        <v>0.9344</v>
      </c>
      <c r="V4777" s="32">
        <v>0.110711</v>
      </c>
      <c r="W4777" s="32">
        <v>0.5131</v>
      </c>
    </row>
    <row r="4778" ht="14.25" customHeight="1">
      <c r="B4778" s="61">
        <v>39255.0</v>
      </c>
      <c r="C4778" s="32">
        <v>16121.0</v>
      </c>
      <c r="D4778" s="32">
        <v>16121.0</v>
      </c>
      <c r="E4778" s="32">
        <v>82.336</v>
      </c>
      <c r="F4778" s="32">
        <v>123.89</v>
      </c>
      <c r="G4778" s="32">
        <v>1.347</v>
      </c>
      <c r="H4778" s="32">
        <v>0.008072</v>
      </c>
      <c r="I4778" s="32">
        <v>0.1312</v>
      </c>
      <c r="J4778" s="32" t="s">
        <v>958</v>
      </c>
      <c r="K4778" s="32">
        <v>1.9994</v>
      </c>
      <c r="L4778" s="32">
        <v>0.030544</v>
      </c>
      <c r="M4778" s="32">
        <v>0.2894</v>
      </c>
      <c r="N4778" s="32">
        <v>0.10779</v>
      </c>
      <c r="O4778" s="32">
        <v>0.01451</v>
      </c>
      <c r="P4778" s="32">
        <v>0.9011</v>
      </c>
      <c r="Q4778" s="32">
        <v>1.64772</v>
      </c>
      <c r="R4778" s="32">
        <v>0.021708</v>
      </c>
      <c r="S4778" s="32">
        <v>0.024544</v>
      </c>
      <c r="T4778" s="32">
        <v>0.03095</v>
      </c>
      <c r="U4778" s="32">
        <v>0.937</v>
      </c>
      <c r="V4778" s="32">
        <v>0.11062</v>
      </c>
      <c r="W4778" s="32">
        <v>0.5147</v>
      </c>
    </row>
    <row r="4779" ht="14.25" customHeight="1">
      <c r="B4779" s="61">
        <v>39254.0</v>
      </c>
      <c r="C4779" s="32">
        <v>16120.0</v>
      </c>
      <c r="D4779" s="32">
        <v>16119.0</v>
      </c>
      <c r="E4779" s="32">
        <v>82.731</v>
      </c>
      <c r="F4779" s="32">
        <v>123.72</v>
      </c>
      <c r="G4779" s="32">
        <v>1.3389</v>
      </c>
      <c r="H4779" s="32">
        <v>0.008082</v>
      </c>
      <c r="I4779" s="32">
        <v>0.13123</v>
      </c>
      <c r="J4779" s="32" t="s">
        <v>958</v>
      </c>
      <c r="K4779" s="32">
        <v>1.9926</v>
      </c>
      <c r="L4779" s="32">
        <v>0.030502</v>
      </c>
      <c r="M4779" s="32">
        <v>0.2892</v>
      </c>
      <c r="N4779" s="32">
        <v>0.10792</v>
      </c>
      <c r="O4779" s="32">
        <v>0.01451</v>
      </c>
      <c r="P4779" s="32">
        <v>0.901</v>
      </c>
      <c r="Q4779" s="32">
        <v>1.64745</v>
      </c>
      <c r="R4779" s="32">
        <v>0.021654</v>
      </c>
      <c r="S4779" s="32">
        <v>0.024555</v>
      </c>
      <c r="T4779" s="32">
        <v>0.031017</v>
      </c>
      <c r="U4779" s="32">
        <v>0.9304</v>
      </c>
      <c r="V4779" s="32">
        <v>0.111328</v>
      </c>
      <c r="W4779" s="32">
        <v>0.5206</v>
      </c>
    </row>
    <row r="4780" ht="14.25" customHeight="1">
      <c r="B4780" s="61">
        <v>39253.0</v>
      </c>
      <c r="C4780" s="32">
        <v>16120.0</v>
      </c>
      <c r="D4780" s="32">
        <v>16120.0</v>
      </c>
      <c r="E4780" s="32">
        <v>82.518</v>
      </c>
      <c r="F4780" s="32">
        <v>123.57</v>
      </c>
      <c r="G4780" s="32">
        <v>1.3404</v>
      </c>
      <c r="H4780" s="32">
        <v>0.008093</v>
      </c>
      <c r="I4780" s="32">
        <v>0.13122</v>
      </c>
      <c r="J4780" s="32" t="s">
        <v>958</v>
      </c>
      <c r="K4780" s="32">
        <v>1.9931</v>
      </c>
      <c r="L4780" s="32">
        <v>0.030289</v>
      </c>
      <c r="M4780" s="32">
        <v>0.2914</v>
      </c>
      <c r="N4780" s="32">
        <v>0.10783</v>
      </c>
      <c r="O4780" s="32">
        <v>0.0145</v>
      </c>
      <c r="P4780" s="32">
        <v>0.9016</v>
      </c>
      <c r="Q4780" s="32">
        <v>1.65044</v>
      </c>
      <c r="R4780" s="32">
        <v>0.021758</v>
      </c>
      <c r="S4780" s="32">
        <v>0.02457</v>
      </c>
      <c r="T4780" s="32">
        <v>0.030912</v>
      </c>
      <c r="U4780" s="32">
        <v>0.9378</v>
      </c>
      <c r="V4780" s="32">
        <v>0.111019</v>
      </c>
      <c r="W4780" s="32">
        <v>0.5172</v>
      </c>
    </row>
    <row r="4781" ht="14.25" customHeight="1">
      <c r="B4781" s="61">
        <v>39252.0</v>
      </c>
      <c r="C4781" s="32">
        <v>16119.0</v>
      </c>
      <c r="D4781" s="32">
        <v>16122.0</v>
      </c>
      <c r="E4781" s="32">
        <v>82.544</v>
      </c>
      <c r="F4781" s="32">
        <v>123.36</v>
      </c>
      <c r="G4781" s="32">
        <v>1.3427</v>
      </c>
      <c r="H4781" s="32">
        <v>0.008107</v>
      </c>
      <c r="I4781" s="32">
        <v>0.13122</v>
      </c>
      <c r="J4781" s="32" t="s">
        <v>958</v>
      </c>
      <c r="K4781" s="32">
        <v>1.9888</v>
      </c>
      <c r="L4781" s="32">
        <v>0.030166</v>
      </c>
      <c r="M4781" s="32">
        <v>0.2911</v>
      </c>
      <c r="N4781" s="32">
        <v>0.10813</v>
      </c>
      <c r="O4781" s="32">
        <v>0.0145</v>
      </c>
      <c r="P4781" s="32">
        <v>0.9012</v>
      </c>
      <c r="Q4781" s="32">
        <v>1.65003</v>
      </c>
      <c r="R4781" s="32">
        <v>0.021834</v>
      </c>
      <c r="S4781" s="32">
        <v>0.024552</v>
      </c>
      <c r="T4781" s="32">
        <v>0.031075</v>
      </c>
      <c r="U4781" s="32">
        <v>0.9413</v>
      </c>
      <c r="V4781" s="32">
        <v>0.112108</v>
      </c>
      <c r="W4781" s="32">
        <v>0.5247</v>
      </c>
    </row>
    <row r="4782" ht="14.25" customHeight="1">
      <c r="B4782" s="61">
        <v>39251.0</v>
      </c>
      <c r="C4782" s="32">
        <v>16126.0</v>
      </c>
      <c r="D4782" s="32">
        <v>16124.0</v>
      </c>
      <c r="E4782" s="32">
        <v>82.715</v>
      </c>
      <c r="F4782" s="32">
        <v>123.68</v>
      </c>
      <c r="G4782" s="32">
        <v>1.3414</v>
      </c>
      <c r="H4782" s="32">
        <v>0.008086</v>
      </c>
      <c r="I4782" s="32">
        <v>0.13104</v>
      </c>
      <c r="J4782" s="32" t="s">
        <v>958</v>
      </c>
      <c r="K4782" s="32">
        <v>1.9834</v>
      </c>
      <c r="L4782" s="32">
        <v>0.030139</v>
      </c>
      <c r="M4782" s="32">
        <v>0.292</v>
      </c>
      <c r="N4782" s="32">
        <v>0.10767</v>
      </c>
      <c r="O4782" s="32">
        <v>0.01449</v>
      </c>
      <c r="P4782" s="32">
        <v>0.9017</v>
      </c>
      <c r="Q4782" s="32">
        <v>1.64935</v>
      </c>
      <c r="R4782" s="32">
        <v>0.021798</v>
      </c>
      <c r="S4782" s="32">
        <v>0.024537</v>
      </c>
      <c r="T4782" s="32">
        <v>0.030779</v>
      </c>
      <c r="U4782" s="32">
        <v>0.9337</v>
      </c>
      <c r="V4782" s="32">
        <v>0.112423</v>
      </c>
      <c r="W4782" s="32">
        <v>0.5244</v>
      </c>
    </row>
    <row r="4783" ht="14.25" customHeight="1">
      <c r="B4783" s="61">
        <v>39248.0</v>
      </c>
      <c r="C4783" s="32">
        <v>16125.0</v>
      </c>
      <c r="D4783" s="32">
        <v>16120.0</v>
      </c>
      <c r="E4783" s="32">
        <v>82.851</v>
      </c>
      <c r="F4783" s="32">
        <v>123.44</v>
      </c>
      <c r="G4783" s="32">
        <v>1.3388</v>
      </c>
      <c r="H4783" s="32">
        <v>0.008101</v>
      </c>
      <c r="I4783" s="32">
        <v>0.13103</v>
      </c>
      <c r="J4783" s="32" t="s">
        <v>958</v>
      </c>
      <c r="K4783" s="32">
        <v>1.9761</v>
      </c>
      <c r="L4783" s="32">
        <v>0.03013</v>
      </c>
      <c r="M4783" s="32">
        <v>0.289</v>
      </c>
      <c r="N4783" s="32">
        <v>0.1077</v>
      </c>
      <c r="O4783" s="32">
        <v>0.01454</v>
      </c>
      <c r="P4783" s="32">
        <v>0.9021</v>
      </c>
      <c r="Q4783" s="32">
        <v>1.64042</v>
      </c>
      <c r="R4783" s="32">
        <v>0.021626</v>
      </c>
      <c r="S4783" s="32">
        <v>0.024474</v>
      </c>
      <c r="T4783" s="32">
        <v>0.030826</v>
      </c>
      <c r="U4783" s="32">
        <v>0.9365</v>
      </c>
      <c r="V4783" s="32">
        <v>0.11062</v>
      </c>
      <c r="W4783" s="32">
        <v>0.523</v>
      </c>
    </row>
    <row r="4784" ht="14.25" customHeight="1">
      <c r="B4784" s="61">
        <v>39247.0</v>
      </c>
      <c r="C4784" s="32">
        <v>16119.0</v>
      </c>
      <c r="D4784" s="32">
        <v>16115.0</v>
      </c>
      <c r="E4784" s="32">
        <v>83.128</v>
      </c>
      <c r="F4784" s="32">
        <v>122.92</v>
      </c>
      <c r="G4784" s="32">
        <v>1.3312</v>
      </c>
      <c r="H4784" s="32">
        <v>0.008135</v>
      </c>
      <c r="I4784" s="32">
        <v>0.13081</v>
      </c>
      <c r="J4784" s="32" t="s">
        <v>958</v>
      </c>
      <c r="K4784" s="32">
        <v>1.9693</v>
      </c>
      <c r="L4784" s="32">
        <v>0.03013</v>
      </c>
      <c r="M4784" s="32">
        <v>0.2893</v>
      </c>
      <c r="N4784" s="32">
        <v>0.10753</v>
      </c>
      <c r="O4784" s="32">
        <v>0.01454</v>
      </c>
      <c r="P4784" s="32">
        <v>0.9013</v>
      </c>
      <c r="Q4784" s="32">
        <v>1.64908</v>
      </c>
      <c r="R4784" s="32">
        <v>0.021432</v>
      </c>
      <c r="S4784" s="32">
        <v>0.024417</v>
      </c>
      <c r="T4784" s="32">
        <v>0.030817</v>
      </c>
      <c r="U4784" s="32">
        <v>0.9361</v>
      </c>
      <c r="V4784" s="32">
        <v>0.110522</v>
      </c>
      <c r="W4784" s="32">
        <v>0.5205</v>
      </c>
    </row>
    <row r="4785" ht="14.25" customHeight="1">
      <c r="B4785" s="61">
        <v>39246.0</v>
      </c>
      <c r="C4785" s="32">
        <v>16115.0</v>
      </c>
      <c r="D4785" s="32">
        <v>16112.0</v>
      </c>
      <c r="E4785" s="32">
        <v>83.035</v>
      </c>
      <c r="F4785" s="32">
        <v>122.72</v>
      </c>
      <c r="G4785" s="32">
        <v>1.3311</v>
      </c>
      <c r="H4785" s="32">
        <v>0.008149</v>
      </c>
      <c r="I4785" s="32">
        <v>0.13074</v>
      </c>
      <c r="J4785" s="32" t="s">
        <v>958</v>
      </c>
      <c r="K4785" s="32">
        <v>1.9732</v>
      </c>
      <c r="L4785" s="32">
        <v>0.030267</v>
      </c>
      <c r="M4785" s="32">
        <v>0.2894</v>
      </c>
      <c r="N4785" s="32">
        <v>0.10733</v>
      </c>
      <c r="O4785" s="32">
        <v>0.01455</v>
      </c>
      <c r="P4785" s="32">
        <v>0.9017</v>
      </c>
      <c r="Q4785" s="32">
        <v>1.6484</v>
      </c>
      <c r="R4785" s="32">
        <v>0.021418</v>
      </c>
      <c r="S4785" s="32">
        <v>0.024405</v>
      </c>
      <c r="T4785" s="32">
        <v>0.030836</v>
      </c>
      <c r="U4785" s="32">
        <v>0.9379</v>
      </c>
      <c r="V4785" s="32">
        <v>0.111111</v>
      </c>
      <c r="W4785" s="32">
        <v>0.5141</v>
      </c>
    </row>
    <row r="4786" ht="14.25" customHeight="1">
      <c r="B4786" s="61">
        <v>39245.0</v>
      </c>
      <c r="C4786" s="32">
        <v>16110.0</v>
      </c>
      <c r="D4786" s="32">
        <v>16113.0</v>
      </c>
      <c r="E4786" s="32">
        <v>82.891</v>
      </c>
      <c r="F4786" s="32">
        <v>121.7</v>
      </c>
      <c r="G4786" s="32">
        <v>1.3302</v>
      </c>
      <c r="H4786" s="32">
        <v>0.008217</v>
      </c>
      <c r="I4786" s="32">
        <v>0.13079</v>
      </c>
      <c r="J4786" s="32" t="s">
        <v>958</v>
      </c>
      <c r="K4786" s="32">
        <v>1.9743</v>
      </c>
      <c r="L4786" s="32">
        <v>0.030289</v>
      </c>
      <c r="M4786" s="32">
        <v>0.2894</v>
      </c>
      <c r="N4786" s="32">
        <v>0.10747</v>
      </c>
      <c r="O4786" s="32">
        <v>0.01451</v>
      </c>
      <c r="P4786" s="32">
        <v>0.9013</v>
      </c>
      <c r="Q4786" s="32">
        <v>1.64826</v>
      </c>
      <c r="R4786" s="32">
        <v>0.021473</v>
      </c>
      <c r="S4786" s="32">
        <v>0.024516</v>
      </c>
      <c r="T4786" s="32">
        <v>0.030769</v>
      </c>
      <c r="U4786" s="32">
        <v>0.9365</v>
      </c>
      <c r="V4786" s="32">
        <v>0.110436</v>
      </c>
      <c r="W4786" s="32">
        <v>0.508</v>
      </c>
    </row>
    <row r="4787" ht="14.25" customHeight="1">
      <c r="B4787" s="61">
        <v>39244.0</v>
      </c>
      <c r="C4787" s="32">
        <v>16103.0</v>
      </c>
      <c r="D4787" s="32">
        <v>16110.0</v>
      </c>
      <c r="E4787" s="32">
        <v>82.712</v>
      </c>
      <c r="F4787" s="32">
        <v>121.73</v>
      </c>
      <c r="G4787" s="32">
        <v>1.3357</v>
      </c>
      <c r="H4787" s="32">
        <v>0.008215</v>
      </c>
      <c r="I4787" s="32">
        <v>0.13045</v>
      </c>
      <c r="J4787" s="32" t="s">
        <v>958</v>
      </c>
      <c r="K4787" s="32">
        <v>1.9691</v>
      </c>
      <c r="L4787" s="32">
        <v>0.030262</v>
      </c>
      <c r="M4787" s="32">
        <v>0.2885</v>
      </c>
      <c r="N4787" s="32">
        <v>0.10731</v>
      </c>
      <c r="O4787" s="32">
        <v>0.01451</v>
      </c>
      <c r="P4787" s="32">
        <v>0.9011</v>
      </c>
      <c r="Q4787" s="32">
        <v>1.64853</v>
      </c>
      <c r="R4787" s="32">
        <v>0.021577</v>
      </c>
      <c r="S4787" s="32">
        <v>0.024507</v>
      </c>
      <c r="T4787" s="32">
        <v>0.030855</v>
      </c>
      <c r="U4787" s="32">
        <v>0.9435</v>
      </c>
      <c r="V4787" s="32">
        <v>0.11108</v>
      </c>
      <c r="W4787" s="32">
        <v>0.5133</v>
      </c>
    </row>
    <row r="4788" ht="14.25" customHeight="1">
      <c r="B4788" s="61">
        <v>39241.0</v>
      </c>
      <c r="C4788" s="32">
        <v>16098.0</v>
      </c>
      <c r="D4788" s="32">
        <v>16110.0</v>
      </c>
      <c r="E4788" s="32">
        <v>82.691</v>
      </c>
      <c r="F4788" s="32">
        <v>121.73</v>
      </c>
      <c r="G4788" s="32">
        <v>1.3373</v>
      </c>
      <c r="H4788" s="32">
        <v>0.008215</v>
      </c>
      <c r="I4788" s="32">
        <v>0.1306</v>
      </c>
      <c r="J4788" s="32" t="s">
        <v>958</v>
      </c>
      <c r="K4788" s="32">
        <v>1.9701</v>
      </c>
      <c r="L4788" s="32">
        <v>0.030299</v>
      </c>
      <c r="M4788" s="32">
        <v>0.2884</v>
      </c>
      <c r="N4788" s="32">
        <v>0.10724</v>
      </c>
      <c r="O4788" s="32">
        <v>0.01449</v>
      </c>
      <c r="P4788" s="32">
        <v>0.9017</v>
      </c>
      <c r="Q4788" s="32">
        <v>1.64853</v>
      </c>
      <c r="R4788" s="32">
        <v>0.021482</v>
      </c>
      <c r="S4788" s="32">
        <v>0.024322</v>
      </c>
      <c r="T4788" s="32">
        <v>0.030769</v>
      </c>
      <c r="U4788" s="32">
        <v>0.9427</v>
      </c>
      <c r="V4788" s="32">
        <v>0.10989</v>
      </c>
      <c r="W4788" s="32">
        <v>0.5104</v>
      </c>
    </row>
    <row r="4789" ht="14.25" customHeight="1">
      <c r="B4789" s="61">
        <v>39240.0</v>
      </c>
      <c r="C4789" s="32">
        <v>16100.0</v>
      </c>
      <c r="D4789" s="32">
        <v>16111.0</v>
      </c>
      <c r="E4789" s="32">
        <v>82.294</v>
      </c>
      <c r="F4789" s="32">
        <v>120.98</v>
      </c>
      <c r="G4789" s="32">
        <v>1.3433</v>
      </c>
      <c r="H4789" s="32">
        <v>0.008266</v>
      </c>
      <c r="I4789" s="32">
        <v>0.13072</v>
      </c>
      <c r="J4789" s="32" t="s">
        <v>958</v>
      </c>
      <c r="K4789" s="32">
        <v>1.9781</v>
      </c>
      <c r="L4789" s="32">
        <v>0.030273</v>
      </c>
      <c r="M4789" s="32">
        <v>0.2898</v>
      </c>
      <c r="N4789" s="32">
        <v>0.10767</v>
      </c>
      <c r="O4789" s="32">
        <v>0.01449</v>
      </c>
      <c r="P4789" s="32">
        <v>0.9024</v>
      </c>
      <c r="Q4789" s="32">
        <v>1.65017</v>
      </c>
      <c r="R4789" s="32">
        <v>0.021615</v>
      </c>
      <c r="S4789" s="32">
        <v>0.024556</v>
      </c>
      <c r="T4789" s="32">
        <v>0.030628</v>
      </c>
      <c r="U4789" s="32">
        <v>0.9391</v>
      </c>
      <c r="V4789" s="32">
        <v>0.110926</v>
      </c>
      <c r="W4789" s="32">
        <v>0.5082</v>
      </c>
    </row>
    <row r="4790" ht="14.25" customHeight="1">
      <c r="B4790" s="61">
        <v>39239.0</v>
      </c>
      <c r="C4790" s="32">
        <v>16099.0</v>
      </c>
      <c r="D4790" s="32">
        <v>16113.0</v>
      </c>
      <c r="E4790" s="32">
        <v>81.897</v>
      </c>
      <c r="F4790" s="32">
        <v>121.09</v>
      </c>
      <c r="G4790" s="32">
        <v>1.3504</v>
      </c>
      <c r="H4790" s="32">
        <v>0.008259</v>
      </c>
      <c r="I4790" s="32">
        <v>0.13093</v>
      </c>
      <c r="J4790" s="32" t="s">
        <v>958</v>
      </c>
      <c r="K4790" s="32">
        <v>1.9925</v>
      </c>
      <c r="L4790" s="32">
        <v>0.030282</v>
      </c>
      <c r="M4790" s="32">
        <v>0.2915</v>
      </c>
      <c r="N4790" s="32">
        <v>0.10772</v>
      </c>
      <c r="O4790" s="32">
        <v>0.01449</v>
      </c>
      <c r="P4790" s="32">
        <v>0.903</v>
      </c>
      <c r="Q4790" s="32">
        <v>1.64826</v>
      </c>
      <c r="R4790" s="32">
        <v>0.021706</v>
      </c>
      <c r="S4790" s="32">
        <v>0.02459</v>
      </c>
      <c r="T4790" s="32">
        <v>0.03023</v>
      </c>
      <c r="U4790" s="32">
        <v>0.9447</v>
      </c>
      <c r="V4790" s="32">
        <v>0.11207</v>
      </c>
      <c r="W4790" s="32">
        <v>0.5126</v>
      </c>
    </row>
    <row r="4791" ht="14.25" customHeight="1">
      <c r="B4791" s="61">
        <v>39238.0</v>
      </c>
      <c r="C4791" s="32">
        <v>16100.0</v>
      </c>
      <c r="D4791" s="32">
        <v>16115.0</v>
      </c>
      <c r="E4791" s="32">
        <v>81.89</v>
      </c>
      <c r="F4791" s="32">
        <v>121.39</v>
      </c>
      <c r="G4791" s="32">
        <v>1.3524</v>
      </c>
      <c r="H4791" s="32">
        <v>0.008238</v>
      </c>
      <c r="I4791" s="32">
        <v>0.13086</v>
      </c>
      <c r="J4791" s="32" t="s">
        <v>958</v>
      </c>
      <c r="K4791" s="32">
        <v>1.9934</v>
      </c>
      <c r="L4791" s="32">
        <v>0.030302</v>
      </c>
      <c r="M4791" s="32">
        <v>0.2934</v>
      </c>
      <c r="N4791" s="32">
        <v>0.10779</v>
      </c>
      <c r="O4791" s="32">
        <v>0.01449</v>
      </c>
      <c r="P4791" s="32">
        <v>0.9033</v>
      </c>
      <c r="Q4791" s="32">
        <v>1.64663</v>
      </c>
      <c r="R4791" s="32">
        <v>0.021801</v>
      </c>
      <c r="S4791" s="32">
        <v>0.024674</v>
      </c>
      <c r="T4791" s="32">
        <v>0.030441</v>
      </c>
      <c r="U4791" s="32">
        <v>0.9404</v>
      </c>
      <c r="V4791" s="32">
        <v>0.11334</v>
      </c>
      <c r="W4791" s="32">
        <v>0.514</v>
      </c>
    </row>
    <row r="4792" ht="14.25" customHeight="1">
      <c r="B4792" s="61">
        <v>39237.0</v>
      </c>
      <c r="C4792" s="32">
        <v>16095.0</v>
      </c>
      <c r="D4792" s="32">
        <v>16112.0</v>
      </c>
      <c r="E4792" s="32">
        <v>82.058</v>
      </c>
      <c r="F4792" s="32">
        <v>121.78</v>
      </c>
      <c r="G4792" s="32">
        <v>1.349</v>
      </c>
      <c r="H4792" s="32">
        <v>0.008212</v>
      </c>
      <c r="I4792" s="32">
        <v>0.1307</v>
      </c>
      <c r="J4792" s="32" t="s">
        <v>958</v>
      </c>
      <c r="K4792" s="32">
        <v>1.9915</v>
      </c>
      <c r="L4792" s="32">
        <v>0.030298</v>
      </c>
      <c r="M4792" s="32">
        <v>0.2944</v>
      </c>
      <c r="N4792" s="32">
        <v>0.10777</v>
      </c>
      <c r="O4792" s="32">
        <v>0.01449</v>
      </c>
      <c r="P4792" s="32">
        <v>0.9025</v>
      </c>
      <c r="Q4792" s="32">
        <v>1.64582</v>
      </c>
      <c r="R4792" s="32">
        <v>0.021925</v>
      </c>
      <c r="S4792" s="32">
        <v>0.024678</v>
      </c>
      <c r="T4792" s="32">
        <v>0.030423</v>
      </c>
      <c r="U4792" s="32">
        <v>0.9445</v>
      </c>
      <c r="V4792" s="32">
        <v>0.113993</v>
      </c>
      <c r="W4792" s="32">
        <v>0.5181</v>
      </c>
    </row>
    <row r="4793" ht="14.25" customHeight="1">
      <c r="B4793" s="61">
        <v>39234.0</v>
      </c>
      <c r="C4793" s="32">
        <v>16087.0</v>
      </c>
      <c r="D4793" s="32">
        <v>16112.0</v>
      </c>
      <c r="E4793" s="32">
        <v>82.322</v>
      </c>
      <c r="F4793" s="32">
        <v>122.1</v>
      </c>
      <c r="G4793" s="32">
        <v>1.3449</v>
      </c>
      <c r="H4793" s="32">
        <v>0.00819</v>
      </c>
      <c r="I4793" s="32">
        <v>0.13075</v>
      </c>
      <c r="J4793" s="32" t="s">
        <v>958</v>
      </c>
      <c r="K4793" s="32">
        <v>1.9824</v>
      </c>
      <c r="L4793" s="32">
        <v>0.030295</v>
      </c>
      <c r="M4793" s="32">
        <v>0.2943</v>
      </c>
      <c r="N4793" s="32">
        <v>0.10763</v>
      </c>
      <c r="O4793" s="32">
        <v>0.01449</v>
      </c>
      <c r="P4793" s="32">
        <v>0.9025</v>
      </c>
      <c r="Q4793" s="32">
        <v>1.64042</v>
      </c>
      <c r="R4793" s="32">
        <v>0.021716</v>
      </c>
      <c r="S4793" s="32">
        <v>0.024669</v>
      </c>
      <c r="T4793" s="32">
        <v>0.030349</v>
      </c>
      <c r="U4793" s="32">
        <v>0.9427</v>
      </c>
      <c r="V4793" s="32">
        <v>0.113353</v>
      </c>
      <c r="W4793" s="32">
        <v>0.5255</v>
      </c>
    </row>
    <row r="4794" ht="14.25" customHeight="1">
      <c r="B4794" s="61">
        <v>39233.0</v>
      </c>
      <c r="C4794" s="32">
        <v>16090.0</v>
      </c>
      <c r="D4794" s="32">
        <v>16114.0</v>
      </c>
      <c r="E4794" s="32">
        <v>82.301</v>
      </c>
      <c r="F4794" s="32">
        <v>121.73</v>
      </c>
      <c r="G4794" s="32">
        <v>1.3453</v>
      </c>
      <c r="H4794" s="32">
        <v>0.008215</v>
      </c>
      <c r="I4794" s="32">
        <v>0.13069</v>
      </c>
      <c r="J4794" s="32" t="s">
        <v>958</v>
      </c>
      <c r="K4794" s="32">
        <v>1.9798</v>
      </c>
      <c r="L4794" s="32">
        <v>0.030211</v>
      </c>
      <c r="M4794" s="32">
        <v>0.2943</v>
      </c>
      <c r="N4794" s="32">
        <v>0.10772</v>
      </c>
      <c r="O4794" s="32">
        <v>0.01449</v>
      </c>
      <c r="P4794" s="32">
        <v>0.902</v>
      </c>
      <c r="Q4794" s="32">
        <v>1.64663</v>
      </c>
      <c r="R4794" s="32">
        <v>0.021622</v>
      </c>
      <c r="S4794" s="32">
        <v>0.024618</v>
      </c>
      <c r="T4794" s="32">
        <v>0.030276</v>
      </c>
      <c r="U4794" s="32">
        <v>0.9355</v>
      </c>
      <c r="V4794" s="32">
        <v>0.113314</v>
      </c>
      <c r="W4794" s="32">
        <v>0.5207</v>
      </c>
    </row>
    <row r="4795" ht="14.25" customHeight="1">
      <c r="B4795" s="61">
        <v>39232.0</v>
      </c>
      <c r="C4795" s="32">
        <v>16080.0</v>
      </c>
      <c r="D4795" s="32">
        <v>16110.0</v>
      </c>
      <c r="E4795" s="32">
        <v>82.433</v>
      </c>
      <c r="F4795" s="32">
        <v>121.66</v>
      </c>
      <c r="G4795" s="32">
        <v>1.3429</v>
      </c>
      <c r="H4795" s="32">
        <v>0.00822</v>
      </c>
      <c r="I4795" s="32">
        <v>0.13077</v>
      </c>
      <c r="J4795" s="32" t="s">
        <v>958</v>
      </c>
      <c r="K4795" s="32">
        <v>1.9758</v>
      </c>
      <c r="L4795" s="32">
        <v>0.030282</v>
      </c>
      <c r="M4795" s="32">
        <v>0.2938</v>
      </c>
      <c r="N4795" s="32">
        <v>0.1076</v>
      </c>
      <c r="O4795" s="32">
        <v>0.01447</v>
      </c>
      <c r="P4795" s="32">
        <v>0.9024</v>
      </c>
      <c r="Q4795" s="32">
        <v>1.64731</v>
      </c>
      <c r="R4795" s="32">
        <v>0.021575</v>
      </c>
      <c r="S4795" s="32">
        <v>0.02448</v>
      </c>
      <c r="T4795" s="32">
        <v>0.030451</v>
      </c>
      <c r="U4795" s="32">
        <v>0.9309</v>
      </c>
      <c r="V4795" s="32">
        <v>0.113058</v>
      </c>
      <c r="W4795" s="32">
        <v>0.5153</v>
      </c>
    </row>
    <row r="4796" ht="14.25" customHeight="1">
      <c r="B4796" s="61">
        <v>39231.0</v>
      </c>
      <c r="C4796" s="32">
        <v>16079.0</v>
      </c>
      <c r="D4796" s="32">
        <v>16105.0</v>
      </c>
      <c r="E4796" s="32">
        <v>82.31</v>
      </c>
      <c r="F4796" s="32">
        <v>121.66</v>
      </c>
      <c r="G4796" s="32">
        <v>1.3448</v>
      </c>
      <c r="H4796" s="32">
        <v>0.00822</v>
      </c>
      <c r="I4796" s="32">
        <v>0.13062</v>
      </c>
      <c r="J4796" s="32" t="s">
        <v>958</v>
      </c>
      <c r="K4796" s="32">
        <v>1.9811</v>
      </c>
      <c r="L4796" s="32">
        <v>0.030281</v>
      </c>
      <c r="M4796" s="32">
        <v>0.2944</v>
      </c>
      <c r="N4796" s="32">
        <v>0.10765</v>
      </c>
      <c r="O4796" s="32">
        <v>0.01447</v>
      </c>
      <c r="P4796" s="32">
        <v>0.9023</v>
      </c>
      <c r="Q4796" s="32">
        <v>1.64677</v>
      </c>
      <c r="R4796" s="32">
        <v>0.021678</v>
      </c>
      <c r="S4796" s="32">
        <v>0.024672</v>
      </c>
      <c r="T4796" s="32">
        <v>0.030474</v>
      </c>
      <c r="U4796" s="32">
        <v>0.9314</v>
      </c>
      <c r="V4796" s="32">
        <v>0.113443</v>
      </c>
      <c r="W4796" s="32">
        <v>0.5122</v>
      </c>
    </row>
    <row r="4797" ht="14.25" customHeight="1">
      <c r="B4797" s="61">
        <v>39230.0</v>
      </c>
      <c r="C4797" s="32">
        <v>16065.0</v>
      </c>
      <c r="D4797" s="32">
        <v>16102.0</v>
      </c>
      <c r="E4797" s="32">
        <v>82.332</v>
      </c>
      <c r="F4797" s="32">
        <v>121.72</v>
      </c>
      <c r="G4797" s="32">
        <v>1.3452</v>
      </c>
      <c r="H4797" s="32">
        <v>0.008216</v>
      </c>
      <c r="I4797" s="32">
        <v>0.13077</v>
      </c>
      <c r="J4797" s="32" t="s">
        <v>958</v>
      </c>
      <c r="K4797" s="32">
        <v>1.9836</v>
      </c>
      <c r="L4797" s="32">
        <v>0.03017</v>
      </c>
      <c r="M4797" s="32">
        <v>0.295</v>
      </c>
      <c r="N4797" s="32">
        <v>0.10766</v>
      </c>
      <c r="O4797" s="32">
        <v>0.01449</v>
      </c>
      <c r="P4797" s="32">
        <v>0.9033</v>
      </c>
      <c r="Q4797" s="32">
        <v>1.64636</v>
      </c>
      <c r="R4797" s="32">
        <v>0.021598</v>
      </c>
      <c r="S4797" s="32">
        <v>0.024682</v>
      </c>
      <c r="T4797" s="32">
        <v>0.030465</v>
      </c>
      <c r="U4797" s="32">
        <v>0.9259</v>
      </c>
      <c r="V4797" s="32">
        <v>0.114417</v>
      </c>
      <c r="W4797" s="32">
        <v>0.5149</v>
      </c>
    </row>
    <row r="4798" ht="14.25" customHeight="1">
      <c r="B4798" s="61">
        <v>39227.0</v>
      </c>
      <c r="C4798" s="32">
        <v>16072.0</v>
      </c>
      <c r="D4798" s="32">
        <v>16103.0</v>
      </c>
      <c r="E4798" s="32">
        <v>82.331</v>
      </c>
      <c r="F4798" s="32">
        <v>121.79</v>
      </c>
      <c r="G4798" s="32">
        <v>1.3442</v>
      </c>
      <c r="H4798" s="32">
        <v>0.008211</v>
      </c>
      <c r="I4798" s="32">
        <v>0.13066</v>
      </c>
      <c r="J4798" s="32" t="s">
        <v>958</v>
      </c>
      <c r="K4798" s="32">
        <v>1.9836</v>
      </c>
      <c r="L4798" s="32">
        <v>0.030085</v>
      </c>
      <c r="M4798" s="32">
        <v>0.2948</v>
      </c>
      <c r="N4798" s="32">
        <v>0.10733</v>
      </c>
      <c r="O4798" s="32">
        <v>0.01449</v>
      </c>
      <c r="P4798" s="32">
        <v>0.9028</v>
      </c>
      <c r="Q4798" s="32">
        <v>1.64623</v>
      </c>
      <c r="R4798" s="32">
        <v>0.021687</v>
      </c>
      <c r="S4798" s="32">
        <v>0.024641</v>
      </c>
      <c r="T4798" s="32">
        <v>0.030661</v>
      </c>
      <c r="U4798" s="32">
        <v>0.9256</v>
      </c>
      <c r="V4798" s="32">
        <v>0.114351</v>
      </c>
      <c r="W4798" s="32">
        <v>0.5124</v>
      </c>
    </row>
    <row r="4799" ht="14.25" customHeight="1">
      <c r="B4799" s="61">
        <v>39226.0</v>
      </c>
      <c r="C4799" s="32">
        <v>16070.0</v>
      </c>
      <c r="D4799" s="32">
        <v>16101.0</v>
      </c>
      <c r="E4799" s="32">
        <v>82.406</v>
      </c>
      <c r="F4799" s="32">
        <v>121.4</v>
      </c>
      <c r="G4799" s="32">
        <v>1.3429</v>
      </c>
      <c r="H4799" s="32">
        <v>0.008237</v>
      </c>
      <c r="I4799" s="32">
        <v>0.13069</v>
      </c>
      <c r="J4799" s="32" t="s">
        <v>958</v>
      </c>
      <c r="K4799" s="32">
        <v>1.9847</v>
      </c>
      <c r="L4799" s="32">
        <v>0.030032</v>
      </c>
      <c r="M4799" s="32">
        <v>0.2951</v>
      </c>
      <c r="N4799" s="32">
        <v>0.10718</v>
      </c>
      <c r="O4799" s="32">
        <v>0.01449</v>
      </c>
      <c r="P4799" s="32">
        <v>0.9024</v>
      </c>
      <c r="Q4799" s="32">
        <v>1.64623</v>
      </c>
      <c r="R4799" s="32">
        <v>0.021654</v>
      </c>
      <c r="S4799" s="32">
        <v>0.024635</v>
      </c>
      <c r="T4799" s="32">
        <v>0.030553</v>
      </c>
      <c r="U4799" s="32">
        <v>0.9227</v>
      </c>
      <c r="V4799" s="32">
        <v>0.113766</v>
      </c>
      <c r="W4799" s="32">
        <v>0.5097</v>
      </c>
    </row>
    <row r="4800" ht="14.25" customHeight="1">
      <c r="B4800" s="61">
        <v>39225.0</v>
      </c>
      <c r="C4800" s="32">
        <v>16069.0</v>
      </c>
      <c r="D4800" s="32">
        <v>16098.0</v>
      </c>
      <c r="E4800" s="32">
        <v>82.31</v>
      </c>
      <c r="F4800" s="32">
        <v>121.66</v>
      </c>
      <c r="G4800" s="32">
        <v>1.3459</v>
      </c>
      <c r="H4800" s="32">
        <v>0.00822</v>
      </c>
      <c r="I4800" s="32">
        <v>0.13067</v>
      </c>
      <c r="J4800" s="32" t="s">
        <v>958</v>
      </c>
      <c r="K4800" s="32">
        <v>1.9866</v>
      </c>
      <c r="L4800" s="32">
        <v>0.029922</v>
      </c>
      <c r="M4800" s="32">
        <v>0.2952</v>
      </c>
      <c r="N4800" s="32">
        <v>0.10733</v>
      </c>
      <c r="O4800" s="32">
        <v>0.01447</v>
      </c>
      <c r="P4800" s="32">
        <v>0.9029</v>
      </c>
      <c r="Q4800" s="32">
        <v>1.64636</v>
      </c>
      <c r="R4800" s="32">
        <v>0.02173</v>
      </c>
      <c r="S4800" s="32">
        <v>0.024654</v>
      </c>
      <c r="T4800" s="32">
        <v>0.030368</v>
      </c>
      <c r="U4800" s="32">
        <v>0.924</v>
      </c>
      <c r="V4800" s="32">
        <v>0.114877</v>
      </c>
      <c r="W4800" s="32">
        <v>0.5111</v>
      </c>
    </row>
    <row r="4801" ht="14.25" customHeight="1">
      <c r="B4801" s="61">
        <v>39224.0</v>
      </c>
      <c r="C4801" s="32">
        <v>16065.0</v>
      </c>
      <c r="D4801" s="32">
        <v>16103.0</v>
      </c>
      <c r="E4801" s="32">
        <v>82.386</v>
      </c>
      <c r="F4801" s="32">
        <v>121.56</v>
      </c>
      <c r="G4801" s="32">
        <v>1.3448</v>
      </c>
      <c r="H4801" s="32">
        <v>0.008226</v>
      </c>
      <c r="I4801" s="32">
        <v>0.13058</v>
      </c>
      <c r="J4801" s="32" t="s">
        <v>958</v>
      </c>
      <c r="K4801" s="32">
        <v>1.9746</v>
      </c>
      <c r="L4801" s="32">
        <v>0.029913</v>
      </c>
      <c r="M4801" s="32">
        <v>0.2954</v>
      </c>
      <c r="N4801" s="32">
        <v>0.10733</v>
      </c>
      <c r="O4801" s="32">
        <v>0.01447</v>
      </c>
      <c r="P4801" s="32">
        <v>0.9021</v>
      </c>
      <c r="Q4801" s="32">
        <v>1.64609</v>
      </c>
      <c r="R4801" s="32">
        <v>0.021784</v>
      </c>
      <c r="S4801" s="32">
        <v>0.02464</v>
      </c>
      <c r="T4801" s="32">
        <v>0.03053</v>
      </c>
      <c r="U4801" s="32">
        <v>0.9204</v>
      </c>
      <c r="V4801" s="32">
        <v>0.11534</v>
      </c>
      <c r="W4801" s="32">
        <v>0.5122</v>
      </c>
    </row>
    <row r="4802" ht="14.25" customHeight="1">
      <c r="B4802" s="61">
        <v>39223.0</v>
      </c>
      <c r="C4802" s="32">
        <v>16063.0</v>
      </c>
      <c r="D4802" s="32">
        <v>16103.0</v>
      </c>
      <c r="E4802" s="32">
        <v>82.364</v>
      </c>
      <c r="F4802" s="32">
        <v>121.47</v>
      </c>
      <c r="G4802" s="32">
        <v>1.3469</v>
      </c>
      <c r="H4802" s="32">
        <v>0.008233</v>
      </c>
      <c r="I4802" s="32">
        <v>0.13039</v>
      </c>
      <c r="J4802" s="32" t="s">
        <v>958</v>
      </c>
      <c r="K4802" s="32">
        <v>1.9715</v>
      </c>
      <c r="L4802" s="32">
        <v>0.029958</v>
      </c>
      <c r="M4802" s="32">
        <v>0.2949</v>
      </c>
      <c r="N4802" s="32">
        <v>0.10748</v>
      </c>
      <c r="O4802" s="32">
        <v>0.01448</v>
      </c>
      <c r="P4802" s="32">
        <v>0.9019</v>
      </c>
      <c r="Q4802" s="32">
        <v>1.64447</v>
      </c>
      <c r="R4802" s="32">
        <v>0.021603</v>
      </c>
      <c r="S4802" s="32">
        <v>0.0246</v>
      </c>
      <c r="T4802" s="32">
        <v>0.030257</v>
      </c>
      <c r="U4802" s="32">
        <v>0.9219</v>
      </c>
      <c r="V4802" s="32">
        <v>0.114097</v>
      </c>
      <c r="W4802" s="32">
        <v>0.5153</v>
      </c>
    </row>
    <row r="4803" ht="14.25" customHeight="1">
      <c r="B4803" s="61">
        <v>39220.0</v>
      </c>
      <c r="C4803" s="32">
        <v>16059.0</v>
      </c>
      <c r="D4803" s="32">
        <v>16102.0</v>
      </c>
      <c r="E4803" s="32">
        <v>82.197</v>
      </c>
      <c r="F4803" s="32">
        <v>121.12</v>
      </c>
      <c r="G4803" s="32">
        <v>1.3509</v>
      </c>
      <c r="H4803" s="32">
        <v>0.008257</v>
      </c>
      <c r="I4803" s="32">
        <v>0.13039</v>
      </c>
      <c r="J4803" s="32" t="s">
        <v>958</v>
      </c>
      <c r="K4803" s="32">
        <v>1.9747</v>
      </c>
      <c r="L4803" s="32">
        <v>0.029972</v>
      </c>
      <c r="M4803" s="32">
        <v>0.2947</v>
      </c>
      <c r="N4803" s="32">
        <v>0.10705</v>
      </c>
      <c r="O4803" s="32">
        <v>0.01449</v>
      </c>
      <c r="P4803" s="32">
        <v>0.9015</v>
      </c>
      <c r="Q4803" s="32">
        <v>1.64528</v>
      </c>
      <c r="R4803" s="32">
        <v>0.021459</v>
      </c>
      <c r="S4803" s="32">
        <v>0.024567</v>
      </c>
      <c r="T4803" s="32">
        <v>0.030452</v>
      </c>
      <c r="U4803" s="32">
        <v>0.9185</v>
      </c>
      <c r="V4803" s="32">
        <v>0.113379</v>
      </c>
      <c r="W4803" s="32">
        <v>0.5106</v>
      </c>
    </row>
    <row r="4804" ht="14.25" customHeight="1">
      <c r="B4804" s="61">
        <v>39219.0</v>
      </c>
      <c r="C4804" s="32">
        <v>16048.0</v>
      </c>
      <c r="D4804" s="32">
        <v>16100.0</v>
      </c>
      <c r="E4804" s="32">
        <v>82.318</v>
      </c>
      <c r="F4804" s="32">
        <v>121.31</v>
      </c>
      <c r="G4804" s="32">
        <v>1.3494</v>
      </c>
      <c r="H4804" s="32">
        <v>0.008243</v>
      </c>
      <c r="I4804" s="32">
        <v>0.13037</v>
      </c>
      <c r="J4804" s="32" t="s">
        <v>958</v>
      </c>
      <c r="K4804" s="32">
        <v>1.9747</v>
      </c>
      <c r="L4804" s="32">
        <v>0.029958</v>
      </c>
      <c r="M4804" s="32">
        <v>0.2942</v>
      </c>
      <c r="N4804" s="32">
        <v>0.10754</v>
      </c>
      <c r="O4804" s="32">
        <v>0.01449</v>
      </c>
      <c r="P4804" s="32">
        <v>0.9017</v>
      </c>
      <c r="Q4804" s="32">
        <v>1.64528</v>
      </c>
      <c r="R4804" s="32">
        <v>0.021377</v>
      </c>
      <c r="S4804" s="32">
        <v>0.024474</v>
      </c>
      <c r="T4804" s="32">
        <v>0.029771</v>
      </c>
      <c r="U4804" s="32">
        <v>0.9091</v>
      </c>
      <c r="V4804" s="32">
        <v>0.113507</v>
      </c>
      <c r="W4804" s="32">
        <v>0.5093</v>
      </c>
    </row>
    <row r="4805" ht="14.25" customHeight="1">
      <c r="B4805" s="61">
        <v>39218.0</v>
      </c>
      <c r="C4805" s="32">
        <v>16042.0</v>
      </c>
      <c r="D4805" s="32">
        <v>16102.0</v>
      </c>
      <c r="E4805" s="32">
        <v>82.163</v>
      </c>
      <c r="F4805" s="32">
        <v>120.83</v>
      </c>
      <c r="G4805" s="32">
        <v>1.3515</v>
      </c>
      <c r="H4805" s="32">
        <v>0.008276</v>
      </c>
      <c r="I4805" s="32">
        <v>0.13016</v>
      </c>
      <c r="J4805" s="32" t="s">
        <v>958</v>
      </c>
      <c r="K4805" s="32">
        <v>1.9769</v>
      </c>
      <c r="L4805" s="32">
        <v>0.029978</v>
      </c>
      <c r="M4805" s="32">
        <v>0.2942</v>
      </c>
      <c r="N4805" s="32">
        <v>0.10806</v>
      </c>
      <c r="O4805" s="32">
        <v>0.0145</v>
      </c>
      <c r="P4805" s="32">
        <v>0.9014</v>
      </c>
      <c r="Q4805" s="32">
        <v>1.64881</v>
      </c>
      <c r="R4805" s="32">
        <v>0.021322</v>
      </c>
      <c r="S4805" s="32">
        <v>0.02454</v>
      </c>
      <c r="T4805" s="32">
        <v>0.030125</v>
      </c>
      <c r="U4805" s="32">
        <v>0.9053</v>
      </c>
      <c r="V4805" s="32">
        <v>0.113507</v>
      </c>
      <c r="W4805" s="32">
        <v>0.5119</v>
      </c>
    </row>
    <row r="4806" ht="14.25" customHeight="1">
      <c r="B4806" s="61">
        <v>39217.0</v>
      </c>
      <c r="C4806" s="32">
        <v>16043.0</v>
      </c>
      <c r="D4806" s="32">
        <v>16104.0</v>
      </c>
      <c r="E4806" s="32">
        <v>81.755</v>
      </c>
      <c r="F4806" s="32">
        <v>120.28</v>
      </c>
      <c r="G4806" s="32">
        <v>1.3591</v>
      </c>
      <c r="H4806" s="32">
        <v>0.008314</v>
      </c>
      <c r="I4806" s="32">
        <v>0.12999</v>
      </c>
      <c r="J4806" s="32" t="s">
        <v>958</v>
      </c>
      <c r="K4806" s="32">
        <v>1.9859</v>
      </c>
      <c r="L4806" s="32">
        <v>0.029985</v>
      </c>
      <c r="M4806" s="32">
        <v>0.2941</v>
      </c>
      <c r="N4806" s="32">
        <v>0.10819</v>
      </c>
      <c r="O4806" s="32">
        <v>0.0145</v>
      </c>
      <c r="P4806" s="32">
        <v>0.9016</v>
      </c>
      <c r="Q4806" s="32">
        <v>1.64663</v>
      </c>
      <c r="R4806" s="32">
        <v>0.021254</v>
      </c>
      <c r="S4806" s="32">
        <v>0.024417</v>
      </c>
      <c r="T4806" s="32">
        <v>0.030077</v>
      </c>
      <c r="U4806" s="32">
        <v>0.9102</v>
      </c>
      <c r="V4806" s="32">
        <v>0.113379</v>
      </c>
      <c r="W4806" s="32">
        <v>0.5061</v>
      </c>
    </row>
    <row r="4807" ht="14.25" customHeight="1">
      <c r="B4807" s="61">
        <v>39216.0</v>
      </c>
      <c r="C4807" s="32">
        <v>16047.0</v>
      </c>
      <c r="D4807" s="32">
        <v>16114.0</v>
      </c>
      <c r="E4807" s="32">
        <v>82.066</v>
      </c>
      <c r="F4807" s="32">
        <v>120.35</v>
      </c>
      <c r="G4807" s="32">
        <v>1.3546</v>
      </c>
      <c r="H4807" s="32">
        <v>0.008309</v>
      </c>
      <c r="I4807" s="32">
        <v>0.13019</v>
      </c>
      <c r="J4807" s="32" t="s">
        <v>958</v>
      </c>
      <c r="K4807" s="32">
        <v>1.9793</v>
      </c>
      <c r="L4807" s="32">
        <v>0.029994</v>
      </c>
      <c r="M4807" s="32">
        <v>0.2938</v>
      </c>
      <c r="N4807" s="32">
        <v>0.10825</v>
      </c>
      <c r="O4807" s="32">
        <v>0.01449</v>
      </c>
      <c r="P4807" s="32">
        <v>0.9013</v>
      </c>
      <c r="Q4807" s="32">
        <v>1.64881</v>
      </c>
      <c r="R4807" s="32">
        <v>0.021185</v>
      </c>
      <c r="S4807" s="32">
        <v>0.024433</v>
      </c>
      <c r="T4807" s="32">
        <v>0.029942</v>
      </c>
      <c r="U4807" s="32">
        <v>0.9042</v>
      </c>
      <c r="V4807" s="32">
        <v>0.113701</v>
      </c>
      <c r="W4807" s="32">
        <v>0.4986</v>
      </c>
    </row>
    <row r="4808" ht="14.25" customHeight="1">
      <c r="B4808" s="61">
        <v>39213.0</v>
      </c>
      <c r="C4808" s="32">
        <v>16050.0</v>
      </c>
      <c r="D4808" s="32">
        <v>16117.0</v>
      </c>
      <c r="E4808" s="32">
        <v>82.116</v>
      </c>
      <c r="F4808" s="32">
        <v>120.2</v>
      </c>
      <c r="G4808" s="32">
        <v>1.3524</v>
      </c>
      <c r="H4808" s="32">
        <v>0.00832</v>
      </c>
      <c r="I4808" s="32">
        <v>0.13015</v>
      </c>
      <c r="J4808" s="32" t="s">
        <v>958</v>
      </c>
      <c r="K4808" s="32">
        <v>1.9814</v>
      </c>
      <c r="L4808" s="32">
        <v>0.030017</v>
      </c>
      <c r="M4808" s="32">
        <v>0.2935</v>
      </c>
      <c r="N4808" s="32">
        <v>0.1079</v>
      </c>
      <c r="O4808" s="32">
        <v>0.01449</v>
      </c>
      <c r="P4808" s="32">
        <v>0.9015</v>
      </c>
      <c r="Q4808" s="32">
        <v>1.65153</v>
      </c>
      <c r="R4808" s="32">
        <v>0.021181</v>
      </c>
      <c r="S4808" s="32">
        <v>0.024352</v>
      </c>
      <c r="T4808" s="32">
        <v>0.030372</v>
      </c>
      <c r="U4808" s="32">
        <v>0.9004</v>
      </c>
      <c r="V4808" s="32">
        <v>0.11274</v>
      </c>
      <c r="W4808" s="32">
        <v>0.4955</v>
      </c>
    </row>
    <row r="4809" ht="14.25" customHeight="1">
      <c r="B4809" s="61">
        <v>39212.0</v>
      </c>
      <c r="C4809" s="32">
        <v>16046.0</v>
      </c>
      <c r="D4809" s="32">
        <v>16122.0</v>
      </c>
      <c r="E4809" s="32">
        <v>82.292</v>
      </c>
      <c r="F4809" s="32">
        <v>119.9</v>
      </c>
      <c r="G4809" s="32">
        <v>1.3485</v>
      </c>
      <c r="H4809" s="32">
        <v>0.00834</v>
      </c>
      <c r="I4809" s="32">
        <v>0.12993</v>
      </c>
      <c r="J4809" s="32" t="s">
        <v>958</v>
      </c>
      <c r="K4809" s="32">
        <v>1.9801</v>
      </c>
      <c r="L4809" s="32">
        <v>0.030012</v>
      </c>
      <c r="M4809" s="32">
        <v>0.2936</v>
      </c>
      <c r="N4809" s="32">
        <v>0.10797</v>
      </c>
      <c r="O4809" s="32">
        <v>0.01449</v>
      </c>
      <c r="P4809" s="32">
        <v>0.9015</v>
      </c>
      <c r="Q4809" s="32">
        <v>1.65071</v>
      </c>
      <c r="R4809" s="32">
        <v>0.021177</v>
      </c>
      <c r="S4809" s="32">
        <v>0.024125</v>
      </c>
      <c r="T4809" s="32">
        <v>0.030741</v>
      </c>
      <c r="U4809" s="32">
        <v>0.8998</v>
      </c>
      <c r="V4809" s="32">
        <v>0.112931</v>
      </c>
      <c r="W4809" s="32">
        <v>0.4946</v>
      </c>
    </row>
    <row r="4810" ht="14.25" customHeight="1">
      <c r="B4810" s="61">
        <v>39211.0</v>
      </c>
      <c r="C4810" s="32">
        <v>16043.0</v>
      </c>
      <c r="D4810" s="32">
        <v>16120.0</v>
      </c>
      <c r="E4810" s="32">
        <v>82.016</v>
      </c>
      <c r="F4810" s="32">
        <v>120.09</v>
      </c>
      <c r="G4810" s="32">
        <v>1.3528</v>
      </c>
      <c r="H4810" s="32">
        <v>0.008327</v>
      </c>
      <c r="I4810" s="32">
        <v>0.12995</v>
      </c>
      <c r="J4810" s="32" t="s">
        <v>958</v>
      </c>
      <c r="K4810" s="32">
        <v>1.9936</v>
      </c>
      <c r="L4810" s="32">
        <v>0.030052</v>
      </c>
      <c r="M4810" s="32">
        <v>0.2934</v>
      </c>
      <c r="N4810" s="32">
        <v>0.10821</v>
      </c>
      <c r="O4810" s="32">
        <v>0.01445</v>
      </c>
      <c r="P4810" s="32">
        <v>0.9023</v>
      </c>
      <c r="Q4810" s="32">
        <v>1.64962</v>
      </c>
      <c r="R4810" s="32">
        <v>0.021216</v>
      </c>
      <c r="S4810" s="32">
        <v>0.024486</v>
      </c>
      <c r="T4810" s="32">
        <v>0.030521</v>
      </c>
      <c r="U4810" s="32">
        <v>0.9051</v>
      </c>
      <c r="V4810" s="32">
        <v>0.113314</v>
      </c>
      <c r="W4810" s="32">
        <v>0.4951</v>
      </c>
    </row>
    <row r="4811" ht="14.25" customHeight="1">
      <c r="B4811" s="61">
        <v>39210.0</v>
      </c>
      <c r="C4811" s="32">
        <v>16050.0</v>
      </c>
      <c r="D4811" s="32">
        <v>16128.0</v>
      </c>
      <c r="E4811" s="32">
        <v>81.939</v>
      </c>
      <c r="F4811" s="32">
        <v>120.04</v>
      </c>
      <c r="G4811" s="32">
        <v>1.3543</v>
      </c>
      <c r="H4811" s="32">
        <v>0.008331</v>
      </c>
      <c r="I4811" s="32">
        <v>0.12992</v>
      </c>
      <c r="J4811" s="32" t="s">
        <v>958</v>
      </c>
      <c r="K4811" s="32">
        <v>1.9894</v>
      </c>
      <c r="L4811" s="32">
        <v>0.030039</v>
      </c>
      <c r="M4811" s="32">
        <v>0.2933</v>
      </c>
      <c r="N4811" s="32">
        <v>0.10812</v>
      </c>
      <c r="O4811" s="32">
        <v>0.01445</v>
      </c>
      <c r="P4811" s="32">
        <v>0.9015</v>
      </c>
      <c r="Q4811" s="32">
        <v>1.65003</v>
      </c>
      <c r="R4811" s="32">
        <v>0.02116</v>
      </c>
      <c r="S4811" s="32">
        <v>0.024486</v>
      </c>
      <c r="T4811" s="32">
        <v>0.03063</v>
      </c>
      <c r="U4811" s="32">
        <v>0.9051</v>
      </c>
      <c r="V4811" s="32">
        <v>0.112524</v>
      </c>
      <c r="W4811" s="32">
        <v>0.4946</v>
      </c>
    </row>
    <row r="4812" ht="14.25" customHeight="1">
      <c r="B4812" s="61">
        <v>39209.0</v>
      </c>
      <c r="C4812" s="32">
        <v>16055.0</v>
      </c>
      <c r="D4812" s="32">
        <v>16132.0</v>
      </c>
      <c r="E4812" s="32">
        <v>81.676</v>
      </c>
      <c r="F4812" s="32">
        <v>120.1</v>
      </c>
      <c r="G4812" s="32">
        <v>1.3601</v>
      </c>
      <c r="H4812" s="32">
        <v>0.008326</v>
      </c>
      <c r="I4812" s="32">
        <v>0.12979</v>
      </c>
      <c r="J4812" s="32" t="s">
        <v>958</v>
      </c>
      <c r="K4812" s="32">
        <v>1.9929</v>
      </c>
      <c r="L4812" s="32">
        <v>0.030095</v>
      </c>
      <c r="M4812" s="32">
        <v>0.2928</v>
      </c>
      <c r="N4812" s="32">
        <v>0.1084</v>
      </c>
      <c r="O4812" s="32">
        <v>0.01445</v>
      </c>
      <c r="P4812" s="32">
        <v>0.9013</v>
      </c>
      <c r="Q4812" s="32">
        <v>1.65044</v>
      </c>
      <c r="R4812" s="32">
        <v>0.021113</v>
      </c>
      <c r="S4812" s="32">
        <v>0.024468</v>
      </c>
      <c r="T4812" s="32">
        <v>0.030628</v>
      </c>
      <c r="U4812" s="32">
        <v>0.9075</v>
      </c>
      <c r="V4812" s="32">
        <v>0.112486</v>
      </c>
      <c r="W4812" s="32">
        <v>0.4953</v>
      </c>
    </row>
    <row r="4813" ht="14.25" customHeight="1">
      <c r="B4813" s="61">
        <v>39206.0</v>
      </c>
      <c r="C4813" s="32">
        <v>16050.0</v>
      </c>
      <c r="D4813" s="32">
        <v>16128.0</v>
      </c>
      <c r="E4813" s="32">
        <v>81.741</v>
      </c>
      <c r="F4813" s="32">
        <v>120.19</v>
      </c>
      <c r="G4813" s="32">
        <v>1.3591</v>
      </c>
      <c r="H4813" s="32">
        <v>0.008321</v>
      </c>
      <c r="I4813" s="32">
        <v>0.12981</v>
      </c>
      <c r="J4813" s="32" t="s">
        <v>958</v>
      </c>
      <c r="K4813" s="32">
        <v>1.9922</v>
      </c>
      <c r="L4813" s="32">
        <v>0.030044</v>
      </c>
      <c r="M4813" s="32">
        <v>0.2925</v>
      </c>
      <c r="N4813" s="32">
        <v>0.10785</v>
      </c>
      <c r="O4813" s="32">
        <v>0.01445</v>
      </c>
      <c r="P4813" s="32">
        <v>0.9021</v>
      </c>
      <c r="Q4813" s="32">
        <v>1.64989</v>
      </c>
      <c r="R4813" s="32">
        <v>0.021075</v>
      </c>
      <c r="S4813" s="32">
        <v>0.024451</v>
      </c>
      <c r="T4813" s="32">
        <v>0.030656</v>
      </c>
      <c r="U4813" s="32">
        <v>0.9027</v>
      </c>
      <c r="V4813" s="32">
        <v>0.111483</v>
      </c>
      <c r="W4813" s="32">
        <v>0.4911</v>
      </c>
    </row>
    <row r="4814" ht="14.25" customHeight="1">
      <c r="B4814" s="61">
        <v>39205.0</v>
      </c>
      <c r="C4814" s="32">
        <v>16052.0</v>
      </c>
      <c r="D4814" s="32">
        <v>16130.0</v>
      </c>
      <c r="E4814" s="32">
        <v>81.949</v>
      </c>
      <c r="F4814" s="32">
        <v>120.45</v>
      </c>
      <c r="G4814" s="32">
        <v>1.3549</v>
      </c>
      <c r="H4814" s="32">
        <v>0.008302</v>
      </c>
      <c r="I4814" s="32">
        <v>0.12974</v>
      </c>
      <c r="J4814" s="32" t="s">
        <v>958</v>
      </c>
      <c r="K4814" s="32">
        <v>1.9867</v>
      </c>
      <c r="L4814" s="32">
        <v>0.030017</v>
      </c>
      <c r="M4814" s="32">
        <v>0.2926</v>
      </c>
      <c r="N4814" s="32">
        <v>0.10782</v>
      </c>
      <c r="O4814" s="32">
        <v>0.01445</v>
      </c>
      <c r="P4814" s="32">
        <v>0.9025</v>
      </c>
      <c r="Q4814" s="32">
        <v>1.64882</v>
      </c>
      <c r="R4814" s="32">
        <v>0.021013</v>
      </c>
      <c r="S4814" s="32">
        <v>0.024318</v>
      </c>
      <c r="T4814" s="32">
        <v>0.030443</v>
      </c>
      <c r="U4814" s="32">
        <v>0.9028</v>
      </c>
      <c r="V4814" s="32">
        <v>0.110583</v>
      </c>
      <c r="W4814" s="32">
        <v>0.4935</v>
      </c>
    </row>
    <row r="4815" ht="14.25" customHeight="1">
      <c r="B4815" s="61">
        <v>39204.0</v>
      </c>
      <c r="C4815" s="32">
        <v>16048.0</v>
      </c>
      <c r="D4815" s="32">
        <v>16127.0</v>
      </c>
      <c r="E4815" s="32">
        <v>81.767</v>
      </c>
      <c r="F4815" s="32">
        <v>120.16</v>
      </c>
      <c r="G4815" s="32">
        <v>1.3592</v>
      </c>
      <c r="H4815" s="32">
        <v>0.008323</v>
      </c>
      <c r="I4815" s="32">
        <v>0.12979</v>
      </c>
      <c r="J4815" s="32" t="s">
        <v>958</v>
      </c>
      <c r="K4815" s="32">
        <v>1.9898</v>
      </c>
      <c r="L4815" s="32">
        <v>0.030001</v>
      </c>
      <c r="M4815" s="32">
        <v>0.2921</v>
      </c>
      <c r="N4815" s="32">
        <v>0.10753</v>
      </c>
      <c r="O4815" s="32">
        <v>0.01445</v>
      </c>
      <c r="P4815" s="32">
        <v>0.9042</v>
      </c>
      <c r="Q4815" s="32">
        <v>1.64882</v>
      </c>
      <c r="R4815" s="32">
        <v>0.020951</v>
      </c>
      <c r="S4815" s="32">
        <v>0.024278</v>
      </c>
      <c r="T4815" s="32">
        <v>0.030623</v>
      </c>
      <c r="U4815" s="32">
        <v>0.9015</v>
      </c>
      <c r="V4815" s="32">
        <v>0.110229</v>
      </c>
      <c r="W4815" s="32">
        <v>0.4955</v>
      </c>
    </row>
    <row r="4816" ht="14.25" customHeight="1">
      <c r="B4816" s="61">
        <v>39203.0</v>
      </c>
      <c r="C4816" s="32">
        <v>16046.0</v>
      </c>
      <c r="D4816" s="32">
        <v>16124.0</v>
      </c>
      <c r="E4816" s="32">
        <v>81.595</v>
      </c>
      <c r="F4816" s="32">
        <v>119.87</v>
      </c>
      <c r="G4816" s="32">
        <v>1.3604</v>
      </c>
      <c r="H4816" s="32">
        <v>0.008343</v>
      </c>
      <c r="I4816" s="32">
        <v>0.12976</v>
      </c>
      <c r="J4816" s="32" t="s">
        <v>958</v>
      </c>
      <c r="K4816" s="32">
        <v>1.9987</v>
      </c>
      <c r="L4816" s="32">
        <v>0.029972</v>
      </c>
      <c r="M4816" s="32">
        <v>0.292</v>
      </c>
      <c r="N4816" s="32">
        <v>0.10742</v>
      </c>
      <c r="O4816" s="32">
        <v>0.01445</v>
      </c>
      <c r="P4816" s="32">
        <v>0.9042</v>
      </c>
      <c r="Q4816" s="32">
        <v>1.64853</v>
      </c>
      <c r="R4816" s="32">
        <v>0.021026</v>
      </c>
      <c r="S4816" s="32">
        <v>0.024278</v>
      </c>
      <c r="T4816" s="32">
        <v>0.030489</v>
      </c>
      <c r="U4816" s="32">
        <v>0.9001</v>
      </c>
      <c r="V4816" s="32">
        <v>0.110217</v>
      </c>
      <c r="W4816" s="32">
        <v>0.4916</v>
      </c>
    </row>
    <row r="4817" ht="14.25" customHeight="1">
      <c r="B4817" s="61">
        <v>39202.0</v>
      </c>
      <c r="C4817" s="32">
        <v>16046.0</v>
      </c>
      <c r="D4817" s="32">
        <v>16124.0</v>
      </c>
      <c r="E4817" s="32">
        <v>81.447</v>
      </c>
      <c r="F4817" s="32">
        <v>119.53</v>
      </c>
      <c r="G4817" s="32">
        <v>1.3648</v>
      </c>
      <c r="H4817" s="32">
        <v>0.008366</v>
      </c>
      <c r="I4817" s="32">
        <v>0.12963</v>
      </c>
      <c r="J4817" s="32" t="s">
        <v>958</v>
      </c>
      <c r="K4817" s="32">
        <v>1.9995</v>
      </c>
      <c r="L4817" s="32">
        <v>0.029972</v>
      </c>
      <c r="M4817" s="32">
        <v>0.2924</v>
      </c>
      <c r="N4817" s="32">
        <v>0.10738</v>
      </c>
      <c r="O4817" s="32">
        <v>0.01445</v>
      </c>
      <c r="P4817" s="32">
        <v>0.9033</v>
      </c>
      <c r="Q4817" s="32">
        <v>1.64908</v>
      </c>
      <c r="R4817" s="32">
        <v>0.021026</v>
      </c>
      <c r="S4817" s="32">
        <v>0.024278</v>
      </c>
      <c r="T4817" s="32">
        <v>0.030483</v>
      </c>
      <c r="U4817" s="32">
        <v>0.9011</v>
      </c>
      <c r="V4817" s="32">
        <v>0.110078</v>
      </c>
      <c r="W4817" s="32">
        <v>0.4914</v>
      </c>
    </row>
    <row r="4818" ht="14.25" customHeight="1">
      <c r="B4818" s="61">
        <v>39199.0</v>
      </c>
      <c r="C4818" s="32">
        <v>16046.0</v>
      </c>
      <c r="D4818" s="32">
        <v>16124.0</v>
      </c>
      <c r="E4818" s="32">
        <v>81.529</v>
      </c>
      <c r="F4818" s="32">
        <v>119.63</v>
      </c>
      <c r="G4818" s="32">
        <v>1.3652</v>
      </c>
      <c r="H4818" s="32">
        <v>0.008359</v>
      </c>
      <c r="I4818" s="32">
        <v>0.12962</v>
      </c>
      <c r="J4818" s="32" t="s">
        <v>958</v>
      </c>
      <c r="K4818" s="32">
        <v>1.9977</v>
      </c>
      <c r="L4818" s="32">
        <v>0.030035</v>
      </c>
      <c r="M4818" s="32">
        <v>0.2921</v>
      </c>
      <c r="N4818" s="32">
        <v>0.10758</v>
      </c>
      <c r="O4818" s="32">
        <v>0.01445</v>
      </c>
      <c r="P4818" s="32">
        <v>0.907</v>
      </c>
      <c r="Q4818" s="32">
        <v>1.6484</v>
      </c>
      <c r="R4818" s="32">
        <v>0.021075</v>
      </c>
      <c r="S4818" s="32">
        <v>0.024334</v>
      </c>
      <c r="T4818" s="32">
        <v>0.030441</v>
      </c>
      <c r="U4818" s="32">
        <v>0.8957</v>
      </c>
      <c r="V4818" s="32">
        <v>0.110169</v>
      </c>
      <c r="W4818" s="32">
        <v>0.4923</v>
      </c>
    </row>
    <row r="4819" ht="14.25" customHeight="1">
      <c r="B4819" s="61">
        <v>39198.0</v>
      </c>
      <c r="C4819" s="32">
        <v>16047.0</v>
      </c>
      <c r="D4819" s="32">
        <v>16126.0</v>
      </c>
      <c r="E4819" s="32">
        <v>81.75</v>
      </c>
      <c r="F4819" s="32">
        <v>119.57</v>
      </c>
      <c r="G4819" s="32">
        <v>1.3601</v>
      </c>
      <c r="H4819" s="32">
        <v>0.008364</v>
      </c>
      <c r="I4819" s="32">
        <v>0.12942</v>
      </c>
      <c r="J4819" s="32" t="s">
        <v>958</v>
      </c>
      <c r="K4819" s="32">
        <v>1.9913</v>
      </c>
      <c r="L4819" s="32">
        <v>0.030066</v>
      </c>
      <c r="M4819" s="32">
        <v>0.2922</v>
      </c>
      <c r="N4819" s="32">
        <v>0.10765</v>
      </c>
      <c r="O4819" s="32">
        <v>0.01445</v>
      </c>
      <c r="P4819" s="32">
        <v>0.9091</v>
      </c>
      <c r="Q4819" s="32">
        <v>1.64826</v>
      </c>
      <c r="R4819" s="32">
        <v>0.021079</v>
      </c>
      <c r="S4819" s="32">
        <v>0.024447</v>
      </c>
      <c r="T4819" s="32">
        <v>0.030869</v>
      </c>
      <c r="U4819" s="32">
        <v>0.8915</v>
      </c>
      <c r="V4819" s="32">
        <v>0.110138</v>
      </c>
      <c r="W4819" s="32">
        <v>0.4915</v>
      </c>
    </row>
    <row r="4820" ht="14.25" customHeight="1">
      <c r="B4820" s="61">
        <v>39197.0</v>
      </c>
      <c r="C4820" s="32">
        <v>16048.0</v>
      </c>
      <c r="D4820" s="32">
        <v>16126.0</v>
      </c>
      <c r="E4820" s="32">
        <v>81.428</v>
      </c>
      <c r="F4820" s="32">
        <v>118.75</v>
      </c>
      <c r="G4820" s="32">
        <v>1.3638</v>
      </c>
      <c r="H4820" s="32">
        <v>0.008421</v>
      </c>
      <c r="I4820" s="32">
        <v>0.1295</v>
      </c>
      <c r="J4820" s="32" t="s">
        <v>958</v>
      </c>
      <c r="K4820" s="32">
        <v>2.0014</v>
      </c>
      <c r="L4820" s="32">
        <v>0.03012</v>
      </c>
      <c r="M4820" s="32">
        <v>0.2921</v>
      </c>
      <c r="N4820" s="32">
        <v>0.10783</v>
      </c>
      <c r="O4820" s="32">
        <v>0.01445</v>
      </c>
      <c r="P4820" s="32">
        <v>0.9095</v>
      </c>
      <c r="Q4820" s="32">
        <v>1.64867</v>
      </c>
      <c r="R4820" s="32">
        <v>0.02109</v>
      </c>
      <c r="S4820" s="32">
        <v>0.024411</v>
      </c>
      <c r="T4820" s="32">
        <v>0.030946</v>
      </c>
      <c r="U4820" s="32">
        <v>0.8969</v>
      </c>
      <c r="V4820" s="32">
        <v>0.110072</v>
      </c>
      <c r="W4820" s="32">
        <v>0.4952</v>
      </c>
    </row>
    <row r="4821" ht="14.25" customHeight="1">
      <c r="B4821" s="61">
        <v>39196.0</v>
      </c>
      <c r="C4821" s="32">
        <v>16042.0</v>
      </c>
      <c r="D4821" s="32">
        <v>16122.0</v>
      </c>
      <c r="E4821" s="32">
        <v>81.546</v>
      </c>
      <c r="F4821" s="32">
        <v>118.59</v>
      </c>
      <c r="G4821" s="32">
        <v>1.364</v>
      </c>
      <c r="H4821" s="32">
        <v>0.008432</v>
      </c>
      <c r="I4821" s="32">
        <v>0.12928</v>
      </c>
      <c r="J4821" s="32" t="s">
        <v>958</v>
      </c>
      <c r="K4821" s="32">
        <v>2.0018</v>
      </c>
      <c r="L4821" s="32">
        <v>0.030125</v>
      </c>
      <c r="M4821" s="32">
        <v>0.2921</v>
      </c>
      <c r="N4821" s="32">
        <v>0.10783</v>
      </c>
      <c r="O4821" s="32">
        <v>0.01445</v>
      </c>
      <c r="P4821" s="32">
        <v>0.9099</v>
      </c>
      <c r="Q4821" s="32">
        <v>1.64881</v>
      </c>
      <c r="R4821" s="32">
        <v>0.021025</v>
      </c>
      <c r="S4821" s="32">
        <v>0.024307</v>
      </c>
      <c r="T4821" s="32">
        <v>0.030675</v>
      </c>
      <c r="U4821" s="32">
        <v>0.8915</v>
      </c>
      <c r="V4821" s="32">
        <v>0.110035</v>
      </c>
      <c r="W4821" s="32">
        <v>0.492</v>
      </c>
    </row>
    <row r="4822" ht="14.25" customHeight="1">
      <c r="B4822" s="61">
        <v>39195.0</v>
      </c>
      <c r="C4822" s="32">
        <v>16040.0</v>
      </c>
      <c r="D4822" s="32">
        <v>16119.0</v>
      </c>
      <c r="E4822" s="32">
        <v>81.738</v>
      </c>
      <c r="F4822" s="32">
        <v>118.65</v>
      </c>
      <c r="G4822" s="32">
        <v>1.3577</v>
      </c>
      <c r="H4822" s="32">
        <v>0.008428</v>
      </c>
      <c r="I4822" s="32">
        <v>0.1294</v>
      </c>
      <c r="J4822" s="32" t="s">
        <v>958</v>
      </c>
      <c r="K4822" s="32">
        <v>2.0009</v>
      </c>
      <c r="L4822" s="32">
        <v>0.030107</v>
      </c>
      <c r="M4822" s="32">
        <v>0.292</v>
      </c>
      <c r="N4822" s="32">
        <v>0.108</v>
      </c>
      <c r="O4822" s="32">
        <v>0.01448</v>
      </c>
      <c r="P4822" s="32">
        <v>0.9099</v>
      </c>
      <c r="Q4822" s="32">
        <v>1.64447</v>
      </c>
      <c r="R4822" s="32">
        <v>0.021021</v>
      </c>
      <c r="S4822" s="32">
        <v>0.024002</v>
      </c>
      <c r="T4822" s="32">
        <v>0.030765</v>
      </c>
      <c r="U4822" s="32">
        <v>0.8912</v>
      </c>
      <c r="V4822" s="32">
        <v>0.110023</v>
      </c>
      <c r="W4822" s="32">
        <v>0.4914</v>
      </c>
    </row>
    <row r="4823" ht="14.25" customHeight="1">
      <c r="B4823" s="61">
        <v>39192.0</v>
      </c>
      <c r="C4823" s="32">
        <v>16043.0</v>
      </c>
      <c r="D4823" s="32">
        <v>16121.0</v>
      </c>
      <c r="E4823" s="32">
        <v>81.643</v>
      </c>
      <c r="F4823" s="32">
        <v>118.69</v>
      </c>
      <c r="G4823" s="32">
        <v>1.359</v>
      </c>
      <c r="H4823" s="32">
        <v>0.008426</v>
      </c>
      <c r="I4823" s="32">
        <v>0.12957</v>
      </c>
      <c r="J4823" s="32" t="s">
        <v>958</v>
      </c>
      <c r="K4823" s="32">
        <v>2.0023</v>
      </c>
      <c r="L4823" s="32">
        <v>0.030153</v>
      </c>
      <c r="M4823" s="32">
        <v>0.2921</v>
      </c>
      <c r="N4823" s="32">
        <v>0.10785</v>
      </c>
      <c r="O4823" s="32">
        <v>0.01448</v>
      </c>
      <c r="P4823" s="32">
        <v>0.912</v>
      </c>
      <c r="Q4823" s="32">
        <v>1.64772</v>
      </c>
      <c r="R4823" s="32">
        <v>0.021053</v>
      </c>
      <c r="S4823" s="32">
        <v>0.023911</v>
      </c>
      <c r="T4823" s="32">
        <v>0.030769</v>
      </c>
      <c r="U4823" s="32">
        <v>0.8898</v>
      </c>
      <c r="V4823" s="32">
        <v>0.109951</v>
      </c>
      <c r="W4823" s="32">
        <v>0.4937</v>
      </c>
    </row>
    <row r="4824" ht="14.25" customHeight="1">
      <c r="B4824" s="61">
        <v>39191.0</v>
      </c>
      <c r="C4824" s="32">
        <v>16038.0</v>
      </c>
      <c r="D4824" s="32">
        <v>16118.0</v>
      </c>
      <c r="E4824" s="32">
        <v>81.644</v>
      </c>
      <c r="F4824" s="32">
        <v>118.48</v>
      </c>
      <c r="G4824" s="32">
        <v>1.3613</v>
      </c>
      <c r="H4824" s="32">
        <v>0.00844</v>
      </c>
      <c r="I4824" s="32">
        <v>0.12963</v>
      </c>
      <c r="J4824" s="32" t="s">
        <v>958</v>
      </c>
      <c r="K4824" s="32">
        <v>2.0034</v>
      </c>
      <c r="L4824" s="32">
        <v>0.030178</v>
      </c>
      <c r="M4824" s="32">
        <v>0.2915</v>
      </c>
      <c r="N4824" s="32">
        <v>0.10764</v>
      </c>
      <c r="O4824" s="32">
        <v>0.0145</v>
      </c>
      <c r="P4824" s="32">
        <v>0.906</v>
      </c>
      <c r="Q4824" s="32">
        <v>1.64785</v>
      </c>
      <c r="R4824" s="32">
        <v>0.020956</v>
      </c>
      <c r="S4824" s="32">
        <v>0.023767</v>
      </c>
      <c r="T4824" s="32">
        <v>0.030769</v>
      </c>
      <c r="U4824" s="32">
        <v>0.8852</v>
      </c>
      <c r="V4824" s="32">
        <v>0.109854</v>
      </c>
      <c r="W4824" s="32">
        <v>0.4929</v>
      </c>
    </row>
    <row r="4825" ht="14.25" customHeight="1">
      <c r="B4825" s="61">
        <v>39190.0</v>
      </c>
      <c r="C4825" s="32">
        <v>16043.0</v>
      </c>
      <c r="D4825" s="32">
        <v>16120.0</v>
      </c>
      <c r="E4825" s="32">
        <v>81.743</v>
      </c>
      <c r="F4825" s="32">
        <v>118.69</v>
      </c>
      <c r="G4825" s="32">
        <v>1.3609</v>
      </c>
      <c r="H4825" s="32">
        <v>0.008426</v>
      </c>
      <c r="I4825" s="32">
        <v>0.12947</v>
      </c>
      <c r="J4825" s="32" t="s">
        <v>958</v>
      </c>
      <c r="K4825" s="32">
        <v>2.0087</v>
      </c>
      <c r="L4825" s="32">
        <v>0.030207</v>
      </c>
      <c r="M4825" s="32">
        <v>0.2919</v>
      </c>
      <c r="N4825" s="32">
        <v>0.10769</v>
      </c>
      <c r="O4825" s="32">
        <v>0.0145</v>
      </c>
      <c r="P4825" s="32">
        <v>0.9103</v>
      </c>
      <c r="Q4825" s="32">
        <v>1.6469</v>
      </c>
      <c r="R4825" s="32">
        <v>0.021004</v>
      </c>
      <c r="S4825" s="32">
        <v>0.023804</v>
      </c>
      <c r="T4825" s="32">
        <v>0.030841</v>
      </c>
      <c r="U4825" s="32">
        <v>0.8867</v>
      </c>
      <c r="V4825" s="32">
        <v>0.110059</v>
      </c>
      <c r="W4825" s="32">
        <v>0.4917</v>
      </c>
    </row>
    <row r="4826" ht="14.25" customHeight="1">
      <c r="B4826" s="61">
        <v>39189.0</v>
      </c>
      <c r="C4826" s="32">
        <v>16037.0</v>
      </c>
      <c r="D4826" s="32">
        <v>16117.0</v>
      </c>
      <c r="E4826" s="32">
        <v>81.831</v>
      </c>
      <c r="F4826" s="32">
        <v>118.91</v>
      </c>
      <c r="G4826" s="32">
        <v>1.3567</v>
      </c>
      <c r="H4826" s="32">
        <v>0.00841</v>
      </c>
      <c r="I4826" s="32">
        <v>0.12937</v>
      </c>
      <c r="J4826" s="32" t="s">
        <v>958</v>
      </c>
      <c r="K4826" s="32">
        <v>2.0069</v>
      </c>
      <c r="L4826" s="32">
        <v>0.03017</v>
      </c>
      <c r="M4826" s="32">
        <v>0.291</v>
      </c>
      <c r="N4826" s="32">
        <v>0.10763</v>
      </c>
      <c r="O4826" s="32">
        <v>0.0145</v>
      </c>
      <c r="P4826" s="32">
        <v>0.9103</v>
      </c>
      <c r="Q4826" s="32">
        <v>1.64555</v>
      </c>
      <c r="R4826" s="32">
        <v>0.020958</v>
      </c>
      <c r="S4826" s="32">
        <v>0.023815</v>
      </c>
      <c r="T4826" s="32">
        <v>0.03067</v>
      </c>
      <c r="U4826" s="32">
        <v>0.8843</v>
      </c>
      <c r="V4826" s="32">
        <v>0.10989</v>
      </c>
      <c r="W4826" s="32">
        <v>0.4908</v>
      </c>
    </row>
    <row r="4827" ht="14.25" customHeight="1">
      <c r="B4827" s="61">
        <v>39188.0</v>
      </c>
      <c r="C4827" s="32">
        <v>16037.0</v>
      </c>
      <c r="D4827" s="32">
        <v>16115.0</v>
      </c>
      <c r="E4827" s="32">
        <v>82.073</v>
      </c>
      <c r="F4827" s="32">
        <v>119.74</v>
      </c>
      <c r="G4827" s="32">
        <v>1.3535</v>
      </c>
      <c r="H4827" s="32">
        <v>0.008351</v>
      </c>
      <c r="I4827" s="32">
        <v>0.12933</v>
      </c>
      <c r="J4827" s="32" t="s">
        <v>958</v>
      </c>
      <c r="K4827" s="32">
        <v>1.9897</v>
      </c>
      <c r="L4827" s="32">
        <v>0.030157</v>
      </c>
      <c r="M4827" s="32">
        <v>0.2904</v>
      </c>
      <c r="N4827" s="32">
        <v>0.10734</v>
      </c>
      <c r="O4827" s="32">
        <v>0.01454</v>
      </c>
      <c r="P4827" s="32">
        <v>0.912</v>
      </c>
      <c r="Q4827" s="32">
        <v>1.64447</v>
      </c>
      <c r="R4827" s="32">
        <v>0.020982</v>
      </c>
      <c r="S4827" s="32">
        <v>0.023861</v>
      </c>
      <c r="T4827" s="32">
        <v>0.030675</v>
      </c>
      <c r="U4827" s="32">
        <v>0.8837</v>
      </c>
      <c r="V4827" s="32">
        <v>0.109987</v>
      </c>
      <c r="W4827" s="32">
        <v>0.4921</v>
      </c>
    </row>
    <row r="4828" ht="14.25" customHeight="1">
      <c r="B4828" s="61">
        <v>39185.0</v>
      </c>
      <c r="C4828" s="32">
        <v>16037.0</v>
      </c>
      <c r="D4828" s="32">
        <v>16115.0</v>
      </c>
      <c r="E4828" s="32">
        <v>82.129</v>
      </c>
      <c r="F4828" s="32">
        <v>119.27</v>
      </c>
      <c r="G4828" s="32">
        <v>1.3527</v>
      </c>
      <c r="H4828" s="32">
        <v>0.008385</v>
      </c>
      <c r="I4828" s="32">
        <v>0.1295</v>
      </c>
      <c r="J4828" s="32" t="s">
        <v>958</v>
      </c>
      <c r="K4828" s="32">
        <v>1.9863</v>
      </c>
      <c r="L4828" s="32">
        <v>0.030175</v>
      </c>
      <c r="M4828" s="32">
        <v>0.2905</v>
      </c>
      <c r="N4828" s="32">
        <v>0.1076</v>
      </c>
      <c r="O4828" s="32">
        <v>0.01454</v>
      </c>
      <c r="P4828" s="32">
        <v>0.917</v>
      </c>
      <c r="Q4828" s="32">
        <v>1.64637</v>
      </c>
      <c r="R4828" s="32">
        <v>0.020888</v>
      </c>
      <c r="S4828" s="32">
        <v>0.023524</v>
      </c>
      <c r="T4828" s="32">
        <v>0.030614</v>
      </c>
      <c r="U4828" s="32">
        <v>0.8789</v>
      </c>
      <c r="V4828" s="32">
        <v>0.110011</v>
      </c>
      <c r="W4828" s="32">
        <v>0.4949</v>
      </c>
    </row>
    <row r="4829" ht="14.25" customHeight="1">
      <c r="B4829" s="61">
        <v>39184.0</v>
      </c>
      <c r="C4829" s="32">
        <v>16032.0</v>
      </c>
      <c r="D4829" s="32">
        <v>16112.0</v>
      </c>
      <c r="E4829" s="32">
        <v>82.369</v>
      </c>
      <c r="F4829" s="32">
        <v>119.16</v>
      </c>
      <c r="G4829" s="32">
        <v>1.3482</v>
      </c>
      <c r="H4829" s="32">
        <v>0.008392</v>
      </c>
      <c r="I4829" s="32">
        <v>0.12944</v>
      </c>
      <c r="J4829" s="32" t="s">
        <v>958</v>
      </c>
      <c r="K4829" s="32">
        <v>1.9793</v>
      </c>
      <c r="L4829" s="32">
        <v>0.030178</v>
      </c>
      <c r="M4829" s="32">
        <v>0.29</v>
      </c>
      <c r="N4829" s="32">
        <v>0.10728</v>
      </c>
      <c r="O4829" s="32">
        <v>0.01454</v>
      </c>
      <c r="P4829" s="32">
        <v>0.917</v>
      </c>
      <c r="Q4829" s="32">
        <v>1.64393</v>
      </c>
      <c r="R4829" s="32">
        <v>0.020851</v>
      </c>
      <c r="S4829" s="32">
        <v>0.023354</v>
      </c>
      <c r="T4829" s="32">
        <v>0.030888</v>
      </c>
      <c r="U4829" s="32">
        <v>0.8813</v>
      </c>
      <c r="V4829" s="32">
        <v>0.109721</v>
      </c>
      <c r="W4829" s="32">
        <v>0.4924</v>
      </c>
    </row>
    <row r="4830" ht="14.25" customHeight="1">
      <c r="B4830" s="61">
        <v>39183.0</v>
      </c>
      <c r="C4830" s="32">
        <v>16038.0</v>
      </c>
      <c r="D4830" s="32">
        <v>16114.0</v>
      </c>
      <c r="E4830" s="32">
        <v>82.671</v>
      </c>
      <c r="F4830" s="32">
        <v>119.39</v>
      </c>
      <c r="G4830" s="32">
        <v>1.3431</v>
      </c>
      <c r="H4830" s="32">
        <v>0.008376</v>
      </c>
      <c r="I4830" s="32">
        <v>0.12937</v>
      </c>
      <c r="J4830" s="32" t="s">
        <v>958</v>
      </c>
      <c r="K4830" s="32">
        <v>1.9748</v>
      </c>
      <c r="L4830" s="32">
        <v>0.030184</v>
      </c>
      <c r="M4830" s="32">
        <v>0.2897</v>
      </c>
      <c r="N4830" s="32">
        <v>0.10717</v>
      </c>
      <c r="O4830" s="32">
        <v>0.01454</v>
      </c>
      <c r="P4830" s="32">
        <v>0.9149</v>
      </c>
      <c r="Q4830" s="32">
        <v>1.64366</v>
      </c>
      <c r="R4830" s="32">
        <v>0.020849</v>
      </c>
      <c r="S4830" s="32">
        <v>0.02333</v>
      </c>
      <c r="T4830" s="32">
        <v>0.030865</v>
      </c>
      <c r="U4830" s="32">
        <v>0.8776</v>
      </c>
      <c r="V4830" s="32">
        <v>0.109951</v>
      </c>
      <c r="W4830" s="32">
        <v>0.4907</v>
      </c>
    </row>
    <row r="4831" ht="14.25" customHeight="1">
      <c r="B4831" s="61">
        <v>39182.0</v>
      </c>
      <c r="C4831" s="32">
        <v>16033.0</v>
      </c>
      <c r="D4831" s="32">
        <v>16112.0</v>
      </c>
      <c r="E4831" s="32">
        <v>82.704</v>
      </c>
      <c r="F4831" s="32">
        <v>119.06</v>
      </c>
      <c r="G4831" s="32">
        <v>1.344</v>
      </c>
      <c r="H4831" s="32">
        <v>0.0084</v>
      </c>
      <c r="I4831" s="32">
        <v>0.12928</v>
      </c>
      <c r="J4831" s="32" t="s">
        <v>958</v>
      </c>
      <c r="K4831" s="32">
        <v>1.9728</v>
      </c>
      <c r="L4831" s="32">
        <v>0.030189</v>
      </c>
      <c r="M4831" s="32">
        <v>0.2899</v>
      </c>
      <c r="N4831" s="32">
        <v>0.10708</v>
      </c>
      <c r="O4831" s="32">
        <v>0.01454</v>
      </c>
      <c r="P4831" s="32">
        <v>0.92</v>
      </c>
      <c r="Q4831" s="32">
        <v>1.64501</v>
      </c>
      <c r="R4831" s="32">
        <v>0.020877</v>
      </c>
      <c r="S4831" s="32">
        <v>0.023334</v>
      </c>
      <c r="T4831" s="32">
        <v>0.030638</v>
      </c>
      <c r="U4831" s="32">
        <v>0.8715</v>
      </c>
      <c r="V4831" s="32">
        <v>0.109878</v>
      </c>
      <c r="W4831" s="32">
        <v>0.4933</v>
      </c>
    </row>
    <row r="4832" ht="14.25" customHeight="1">
      <c r="B4832" s="61">
        <v>39181.0</v>
      </c>
      <c r="C4832" s="32">
        <v>16032.0</v>
      </c>
      <c r="D4832" s="32">
        <v>16108.0</v>
      </c>
      <c r="E4832" s="32">
        <v>83.098</v>
      </c>
      <c r="F4832" s="32">
        <v>119.33</v>
      </c>
      <c r="G4832" s="32">
        <v>1.3354</v>
      </c>
      <c r="H4832" s="32">
        <v>0.00838</v>
      </c>
      <c r="I4832" s="32">
        <v>0.1293</v>
      </c>
      <c r="J4832" s="32" t="s">
        <v>958</v>
      </c>
      <c r="K4832" s="32">
        <v>1.9626</v>
      </c>
      <c r="L4832" s="32">
        <v>0.030232</v>
      </c>
      <c r="M4832" s="32">
        <v>0.2899</v>
      </c>
      <c r="N4832" s="32">
        <v>0.10717</v>
      </c>
      <c r="O4832" s="32">
        <v>0.01453</v>
      </c>
      <c r="P4832" s="32">
        <v>0.9225</v>
      </c>
      <c r="Q4832" s="32">
        <v>1.64042</v>
      </c>
      <c r="R4832" s="32">
        <v>0.020907</v>
      </c>
      <c r="S4832" s="32">
        <v>0.023317</v>
      </c>
      <c r="T4832" s="32">
        <v>0.030865</v>
      </c>
      <c r="U4832" s="32">
        <v>0.8673</v>
      </c>
      <c r="V4832" s="32">
        <v>0.109981</v>
      </c>
      <c r="W4832" s="32">
        <v>0.4941</v>
      </c>
    </row>
    <row r="4833" ht="14.25" customHeight="1">
      <c r="B4833" s="61">
        <v>39178.0</v>
      </c>
      <c r="C4833" s="32">
        <v>16029.0</v>
      </c>
      <c r="D4833" s="32">
        <v>16105.0</v>
      </c>
      <c r="E4833" s="32">
        <v>82.992</v>
      </c>
      <c r="F4833" s="32">
        <v>119.26</v>
      </c>
      <c r="G4833" s="32">
        <v>1.3379</v>
      </c>
      <c r="H4833" s="32">
        <v>0.008385</v>
      </c>
      <c r="I4833" s="32">
        <v>0.12945</v>
      </c>
      <c r="J4833" s="32" t="s">
        <v>958</v>
      </c>
      <c r="K4833" s="32">
        <v>1.9655</v>
      </c>
      <c r="L4833" s="32">
        <v>0.030184</v>
      </c>
      <c r="M4833" s="32">
        <v>0.2897</v>
      </c>
      <c r="N4833" s="32">
        <v>0.1072</v>
      </c>
      <c r="O4833" s="32">
        <v>0.01453</v>
      </c>
      <c r="P4833" s="32">
        <v>0.9229</v>
      </c>
      <c r="Q4833" s="32">
        <v>1.64623</v>
      </c>
      <c r="R4833" s="32">
        <v>0.020812</v>
      </c>
      <c r="S4833" s="32">
        <v>0.023299</v>
      </c>
      <c r="T4833" s="32">
        <v>0.030751</v>
      </c>
      <c r="U4833" s="32">
        <v>0.8686</v>
      </c>
      <c r="V4833" s="32">
        <v>0.10977</v>
      </c>
      <c r="W4833" s="32">
        <v>0.4922</v>
      </c>
    </row>
    <row r="4834" ht="14.25" customHeight="1">
      <c r="B4834" s="61">
        <v>39177.0</v>
      </c>
      <c r="C4834" s="32">
        <v>16027.0</v>
      </c>
      <c r="D4834" s="32">
        <v>16107.0</v>
      </c>
      <c r="E4834" s="32">
        <v>82.677</v>
      </c>
      <c r="F4834" s="32">
        <v>118.73</v>
      </c>
      <c r="G4834" s="32">
        <v>1.3429</v>
      </c>
      <c r="H4834" s="32">
        <v>0.008423</v>
      </c>
      <c r="I4834" s="32">
        <v>0.1294</v>
      </c>
      <c r="J4834" s="32" t="s">
        <v>958</v>
      </c>
      <c r="K4834" s="32">
        <v>1.9708</v>
      </c>
      <c r="L4834" s="32">
        <v>0.030207</v>
      </c>
      <c r="M4834" s="32">
        <v>0.2896</v>
      </c>
      <c r="N4834" s="32">
        <v>0.10719</v>
      </c>
      <c r="O4834" s="32">
        <v>0.01453</v>
      </c>
      <c r="P4834" s="32">
        <v>0.9229</v>
      </c>
      <c r="Q4834" s="32">
        <v>1.64718</v>
      </c>
      <c r="R4834" s="32">
        <v>0.020816</v>
      </c>
      <c r="S4834" s="32">
        <v>0.023299</v>
      </c>
      <c r="T4834" s="32">
        <v>0.030821</v>
      </c>
      <c r="U4834" s="32">
        <v>0.8688</v>
      </c>
      <c r="V4834" s="32">
        <v>0.109951</v>
      </c>
      <c r="W4834" s="32">
        <v>0.4907</v>
      </c>
    </row>
    <row r="4835" ht="14.25" customHeight="1">
      <c r="B4835" s="61">
        <v>39176.0</v>
      </c>
      <c r="C4835" s="32">
        <v>16023.0</v>
      </c>
      <c r="D4835" s="32">
        <v>16103.0</v>
      </c>
      <c r="E4835" s="32">
        <v>82.96</v>
      </c>
      <c r="F4835" s="32">
        <v>118.73</v>
      </c>
      <c r="G4835" s="32">
        <v>1.3368</v>
      </c>
      <c r="H4835" s="32">
        <v>0.008423</v>
      </c>
      <c r="I4835" s="32">
        <v>0.12927</v>
      </c>
      <c r="J4835" s="32" t="s">
        <v>958</v>
      </c>
      <c r="K4835" s="32">
        <v>1.9762</v>
      </c>
      <c r="L4835" s="32">
        <v>0.030198</v>
      </c>
      <c r="M4835" s="32">
        <v>0.2891</v>
      </c>
      <c r="N4835" s="32">
        <v>0.1068</v>
      </c>
      <c r="O4835" s="32">
        <v>0.01453</v>
      </c>
      <c r="P4835" s="32">
        <v>0.9221</v>
      </c>
      <c r="Q4835" s="32">
        <v>1.64582</v>
      </c>
      <c r="R4835" s="32">
        <v>0.020833</v>
      </c>
      <c r="S4835" s="32">
        <v>0.023219</v>
      </c>
      <c r="T4835" s="32">
        <v>0.030694</v>
      </c>
      <c r="U4835" s="32">
        <v>0.8625</v>
      </c>
      <c r="V4835" s="32">
        <v>0.109637</v>
      </c>
      <c r="W4835" s="32">
        <v>0.4912</v>
      </c>
    </row>
    <row r="4836" ht="14.25" customHeight="1">
      <c r="B4836" s="61">
        <v>39175.0</v>
      </c>
      <c r="C4836" s="32">
        <v>16025.0</v>
      </c>
      <c r="D4836" s="32">
        <v>16105.0</v>
      </c>
      <c r="E4836" s="32">
        <v>83.15</v>
      </c>
      <c r="F4836" s="32">
        <v>118.96</v>
      </c>
      <c r="G4836" s="32">
        <v>1.333</v>
      </c>
      <c r="H4836" s="32">
        <v>0.008407</v>
      </c>
      <c r="I4836" s="32">
        <v>0.12944</v>
      </c>
      <c r="J4836" s="32" t="s">
        <v>958</v>
      </c>
      <c r="K4836" s="32">
        <v>1.9741</v>
      </c>
      <c r="L4836" s="32">
        <v>0.030021</v>
      </c>
      <c r="M4836" s="32">
        <v>0.2888</v>
      </c>
      <c r="N4836" s="32">
        <v>0.10677</v>
      </c>
      <c r="O4836" s="32">
        <v>0.01454</v>
      </c>
      <c r="P4836" s="32">
        <v>0.9233</v>
      </c>
      <c r="Q4836" s="32">
        <v>1.64758</v>
      </c>
      <c r="R4836" s="32">
        <v>0.020768</v>
      </c>
      <c r="S4836" s="32">
        <v>0.023215</v>
      </c>
      <c r="T4836" s="32">
        <v>0.030628</v>
      </c>
      <c r="U4836" s="32">
        <v>0.8631</v>
      </c>
      <c r="V4836" s="32">
        <v>0.110011</v>
      </c>
      <c r="W4836" s="32">
        <v>0.4909</v>
      </c>
    </row>
    <row r="4837" ht="14.25" customHeight="1">
      <c r="B4837" s="61">
        <v>39174.0</v>
      </c>
      <c r="C4837" s="32">
        <v>16025.0</v>
      </c>
      <c r="D4837" s="32">
        <v>16103.0</v>
      </c>
      <c r="E4837" s="32">
        <v>82.87</v>
      </c>
      <c r="F4837" s="32">
        <v>117.86</v>
      </c>
      <c r="G4837" s="32">
        <v>1.3366</v>
      </c>
      <c r="H4837" s="32">
        <v>0.008485</v>
      </c>
      <c r="I4837" s="32">
        <v>0.12933</v>
      </c>
      <c r="J4837" s="32" t="s">
        <v>958</v>
      </c>
      <c r="K4837" s="32">
        <v>1.9778</v>
      </c>
      <c r="L4837" s="32">
        <v>0.030213</v>
      </c>
      <c r="M4837" s="32">
        <v>0.2889</v>
      </c>
      <c r="N4837" s="32">
        <v>0.10669</v>
      </c>
      <c r="O4837" s="32">
        <v>0.01453</v>
      </c>
      <c r="P4837" s="32">
        <v>0.9174</v>
      </c>
      <c r="Q4837" s="32">
        <v>1.64718</v>
      </c>
      <c r="R4837" s="32">
        <v>0.020653</v>
      </c>
      <c r="S4837" s="32">
        <v>0.0231</v>
      </c>
      <c r="T4837" s="32">
        <v>0.030884</v>
      </c>
      <c r="U4837" s="32">
        <v>0.8648</v>
      </c>
      <c r="V4837" s="32">
        <v>0.109649</v>
      </c>
      <c r="W4837" s="32">
        <v>0.4886</v>
      </c>
    </row>
    <row r="4838" ht="14.25" customHeight="1">
      <c r="B4838" s="61">
        <v>39171.0</v>
      </c>
      <c r="C4838" s="32">
        <v>16020.0</v>
      </c>
      <c r="D4838" s="32">
        <v>16100.0</v>
      </c>
      <c r="E4838" s="32">
        <v>82.93</v>
      </c>
      <c r="F4838" s="32">
        <v>117.83</v>
      </c>
      <c r="G4838" s="32">
        <v>1.3354</v>
      </c>
      <c r="H4838" s="32">
        <v>0.008487</v>
      </c>
      <c r="I4838" s="32">
        <v>0.12942</v>
      </c>
      <c r="J4838" s="32" t="s">
        <v>958</v>
      </c>
      <c r="K4838" s="32">
        <v>1.9678</v>
      </c>
      <c r="L4838" s="32">
        <v>0.030253</v>
      </c>
      <c r="M4838" s="32">
        <v>0.2891</v>
      </c>
      <c r="N4838" s="32">
        <v>0.1062</v>
      </c>
      <c r="O4838" s="32">
        <v>0.01453</v>
      </c>
      <c r="P4838" s="32">
        <v>0.9174</v>
      </c>
      <c r="Q4838" s="32">
        <v>1.6465</v>
      </c>
      <c r="R4838" s="32">
        <v>0.020717</v>
      </c>
      <c r="S4838" s="32">
        <v>0.022978</v>
      </c>
      <c r="T4838" s="32">
        <v>0.030788</v>
      </c>
      <c r="U4838" s="32">
        <v>0.8666</v>
      </c>
      <c r="V4838" s="32">
        <v>0.109637</v>
      </c>
      <c r="W4838" s="32">
        <v>0.4857</v>
      </c>
    </row>
    <row r="4839" ht="14.25" customHeight="1">
      <c r="B4839" s="61">
        <v>39170.0</v>
      </c>
      <c r="C4839" s="32">
        <v>16025.0</v>
      </c>
      <c r="D4839" s="32">
        <v>16101.0</v>
      </c>
      <c r="E4839" s="32">
        <v>83.09</v>
      </c>
      <c r="F4839" s="32">
        <v>118.07</v>
      </c>
      <c r="G4839" s="32">
        <v>1.3331</v>
      </c>
      <c r="H4839" s="32">
        <v>0.00847</v>
      </c>
      <c r="I4839" s="32">
        <v>0.12933</v>
      </c>
      <c r="J4839" s="32" t="s">
        <v>958</v>
      </c>
      <c r="K4839" s="32">
        <v>1.9619</v>
      </c>
      <c r="L4839" s="32">
        <v>0.030211</v>
      </c>
      <c r="M4839" s="32">
        <v>0.2893</v>
      </c>
      <c r="N4839" s="32">
        <v>0.10633</v>
      </c>
      <c r="O4839" s="32">
        <v>0.01453</v>
      </c>
      <c r="P4839" s="32">
        <v>0.9141</v>
      </c>
      <c r="Q4839" s="32">
        <v>1.64772</v>
      </c>
      <c r="R4839" s="32">
        <v>0.02074</v>
      </c>
      <c r="S4839" s="32">
        <v>0.022852</v>
      </c>
      <c r="T4839" s="32">
        <v>0.030926</v>
      </c>
      <c r="U4839" s="32">
        <v>0.8628</v>
      </c>
      <c r="V4839" s="32">
        <v>0.109595</v>
      </c>
      <c r="W4839" s="32">
        <v>0.4905</v>
      </c>
    </row>
    <row r="4840" ht="14.25" customHeight="1">
      <c r="B4840" s="61">
        <v>39169.0</v>
      </c>
      <c r="C4840" s="32">
        <v>16022.0</v>
      </c>
      <c r="D4840" s="32">
        <v>16099.0</v>
      </c>
      <c r="E4840" s="32">
        <v>83.03</v>
      </c>
      <c r="F4840" s="32">
        <v>116.86</v>
      </c>
      <c r="G4840" s="32">
        <v>1.3313</v>
      </c>
      <c r="H4840" s="32">
        <v>0.008557</v>
      </c>
      <c r="I4840" s="32">
        <v>0.12934</v>
      </c>
      <c r="J4840" s="32" t="s">
        <v>958</v>
      </c>
      <c r="K4840" s="32">
        <v>1.9616</v>
      </c>
      <c r="L4840" s="32">
        <v>0.030239</v>
      </c>
      <c r="M4840" s="32">
        <v>0.2887</v>
      </c>
      <c r="N4840" s="32">
        <v>0.10637</v>
      </c>
      <c r="O4840" s="32">
        <v>0.01453</v>
      </c>
      <c r="P4840" s="32">
        <v>0.9181</v>
      </c>
      <c r="Q4840" s="32">
        <v>1.64853</v>
      </c>
      <c r="R4840" s="32">
        <v>0.020747</v>
      </c>
      <c r="S4840" s="32">
        <v>0.023234</v>
      </c>
      <c r="T4840" s="32">
        <v>0.030998</v>
      </c>
      <c r="U4840" s="32">
        <v>0.8627</v>
      </c>
      <c r="V4840" s="32">
        <v>0.108992</v>
      </c>
      <c r="W4840" s="32">
        <v>0.4836</v>
      </c>
    </row>
    <row r="4841" ht="14.25" customHeight="1">
      <c r="B4841" s="61">
        <v>39168.0</v>
      </c>
      <c r="C4841" s="32">
        <v>16018.0</v>
      </c>
      <c r="D4841" s="32">
        <v>16097.0</v>
      </c>
      <c r="E4841" s="32">
        <v>83.01</v>
      </c>
      <c r="F4841" s="32">
        <v>117.81</v>
      </c>
      <c r="G4841" s="32">
        <v>1.3352</v>
      </c>
      <c r="H4841" s="32">
        <v>0.008488</v>
      </c>
      <c r="I4841" s="32">
        <v>0.12926</v>
      </c>
      <c r="J4841" s="32" t="s">
        <v>958</v>
      </c>
      <c r="K4841" s="32">
        <v>1.9657</v>
      </c>
      <c r="L4841" s="32">
        <v>0.030234</v>
      </c>
      <c r="M4841" s="32">
        <v>0.2898</v>
      </c>
      <c r="N4841" s="32">
        <v>0.10628</v>
      </c>
      <c r="O4841" s="32">
        <v>0.01452</v>
      </c>
      <c r="P4841" s="32">
        <v>0.9174</v>
      </c>
      <c r="Q4841" s="32">
        <v>1.64758</v>
      </c>
      <c r="R4841" s="32">
        <v>0.020756</v>
      </c>
      <c r="S4841" s="32">
        <v>0.023097</v>
      </c>
      <c r="T4841" s="32">
        <v>0.031124</v>
      </c>
      <c r="U4841" s="32">
        <v>0.864</v>
      </c>
      <c r="V4841" s="32">
        <v>0.109589</v>
      </c>
      <c r="W4841" s="32">
        <v>0.4833</v>
      </c>
    </row>
    <row r="4842" ht="14.25" customHeight="1">
      <c r="B4842" s="61">
        <v>39167.0</v>
      </c>
      <c r="C4842" s="32">
        <v>16015.0</v>
      </c>
      <c r="D4842" s="32">
        <v>16094.0</v>
      </c>
      <c r="E4842" s="32">
        <v>83.08</v>
      </c>
      <c r="F4842" s="32">
        <v>118.14</v>
      </c>
      <c r="G4842" s="32">
        <v>1.333</v>
      </c>
      <c r="H4842" s="32">
        <v>0.008465</v>
      </c>
      <c r="I4842" s="32">
        <v>0.1292</v>
      </c>
      <c r="J4842" s="32" t="s">
        <v>958</v>
      </c>
      <c r="K4842" s="32">
        <v>1.9694</v>
      </c>
      <c r="L4842" s="32">
        <v>0.030221</v>
      </c>
      <c r="M4842" s="32">
        <v>0.2894</v>
      </c>
      <c r="N4842" s="32">
        <v>0.10659</v>
      </c>
      <c r="O4842" s="32">
        <v>0.01451</v>
      </c>
      <c r="P4842" s="32">
        <v>0.9174</v>
      </c>
      <c r="Q4842" s="32">
        <v>1.64745</v>
      </c>
      <c r="R4842" s="32">
        <v>0.02079</v>
      </c>
      <c r="S4842" s="32">
        <v>0.023097</v>
      </c>
      <c r="T4842" s="32">
        <v>0.030474</v>
      </c>
      <c r="U4842" s="32">
        <v>0.8609</v>
      </c>
      <c r="V4842" s="32">
        <v>0.109866</v>
      </c>
      <c r="W4842" s="32">
        <v>0.4848</v>
      </c>
    </row>
    <row r="4843" ht="14.25" customHeight="1">
      <c r="B4843" s="61">
        <v>39164.0</v>
      </c>
      <c r="C4843" s="32">
        <v>16012.0</v>
      </c>
      <c r="D4843" s="32">
        <v>16090.0</v>
      </c>
      <c r="E4843" s="32">
        <v>83.28</v>
      </c>
      <c r="F4843" s="32">
        <v>118.12</v>
      </c>
      <c r="G4843" s="32">
        <v>1.3283</v>
      </c>
      <c r="H4843" s="32">
        <v>0.008466</v>
      </c>
      <c r="I4843" s="32">
        <v>0.12937</v>
      </c>
      <c r="J4843" s="32" t="s">
        <v>958</v>
      </c>
      <c r="K4843" s="32">
        <v>1.9614</v>
      </c>
      <c r="L4843" s="32">
        <v>0.030246</v>
      </c>
      <c r="M4843" s="32">
        <v>0.2895</v>
      </c>
      <c r="N4843" s="32">
        <v>0.1066</v>
      </c>
      <c r="O4843" s="32">
        <v>0.01451</v>
      </c>
      <c r="P4843" s="32">
        <v>0.9119</v>
      </c>
      <c r="Q4843" s="32">
        <v>1.64745</v>
      </c>
      <c r="R4843" s="32">
        <v>0.020768</v>
      </c>
      <c r="S4843" s="32">
        <v>0.022952</v>
      </c>
      <c r="T4843" s="32">
        <v>0.031363</v>
      </c>
      <c r="U4843" s="32">
        <v>0.8615</v>
      </c>
      <c r="V4843" s="32">
        <v>0.10983</v>
      </c>
      <c r="W4843" s="32">
        <v>0.485</v>
      </c>
    </row>
    <row r="4844" ht="14.25" customHeight="1">
      <c r="B4844" s="61">
        <v>39163.0</v>
      </c>
      <c r="C4844" s="32">
        <v>16014.0</v>
      </c>
      <c r="D4844" s="32">
        <v>16089.0</v>
      </c>
      <c r="E4844" s="32">
        <v>83.09</v>
      </c>
      <c r="F4844" s="32">
        <v>118.13</v>
      </c>
      <c r="G4844" s="32">
        <v>1.3331</v>
      </c>
      <c r="H4844" s="32">
        <v>0.008465</v>
      </c>
      <c r="I4844" s="32">
        <v>0.1293</v>
      </c>
      <c r="J4844" s="32" t="s">
        <v>958</v>
      </c>
      <c r="K4844" s="32">
        <v>1.9648</v>
      </c>
      <c r="L4844" s="32">
        <v>0.030276</v>
      </c>
      <c r="M4844" s="32">
        <v>0.2886</v>
      </c>
      <c r="N4844" s="32">
        <v>0.10662</v>
      </c>
      <c r="O4844" s="32">
        <v>0.01451</v>
      </c>
      <c r="P4844" s="32">
        <v>0.9105</v>
      </c>
      <c r="Q4844" s="32">
        <v>1.64718</v>
      </c>
      <c r="R4844" s="32">
        <v>0.02073</v>
      </c>
      <c r="S4844" s="32">
        <v>0.022865</v>
      </c>
      <c r="T4844" s="32">
        <v>0.03126</v>
      </c>
      <c r="U4844" s="32">
        <v>0.864</v>
      </c>
      <c r="V4844" s="32">
        <v>0.10983</v>
      </c>
      <c r="W4844" s="32">
        <v>0.4851</v>
      </c>
    </row>
    <row r="4845" ht="14.25" customHeight="1">
      <c r="B4845" s="61">
        <v>39162.0</v>
      </c>
      <c r="C4845" s="32">
        <v>16013.0</v>
      </c>
      <c r="D4845" s="32">
        <v>16091.0</v>
      </c>
      <c r="E4845" s="32">
        <v>82.77</v>
      </c>
      <c r="F4845" s="32">
        <v>117.55</v>
      </c>
      <c r="G4845" s="32">
        <v>1.3386</v>
      </c>
      <c r="H4845" s="32">
        <v>0.008507</v>
      </c>
      <c r="I4845" s="32">
        <v>0.12932</v>
      </c>
      <c r="J4845" s="32" t="s">
        <v>958</v>
      </c>
      <c r="K4845" s="32">
        <v>1.9678</v>
      </c>
      <c r="L4845" s="32">
        <v>0.030193</v>
      </c>
      <c r="M4845" s="32">
        <v>0.2879</v>
      </c>
      <c r="N4845" s="32">
        <v>0.10662</v>
      </c>
      <c r="O4845" s="32">
        <v>0.01451</v>
      </c>
      <c r="P4845" s="32">
        <v>0.9106</v>
      </c>
      <c r="Q4845" s="32">
        <v>1.64799</v>
      </c>
      <c r="R4845" s="32">
        <v>0.020661</v>
      </c>
      <c r="S4845" s="32">
        <v>0.02301</v>
      </c>
      <c r="T4845" s="32">
        <v>0.031168</v>
      </c>
      <c r="U4845" s="32">
        <v>0.8653</v>
      </c>
      <c r="V4845" s="32">
        <v>0.109505</v>
      </c>
      <c r="W4845" s="32">
        <v>0.487</v>
      </c>
    </row>
    <row r="4846" ht="14.25" customHeight="1">
      <c r="B4846" s="61">
        <v>39161.0</v>
      </c>
      <c r="C4846" s="32">
        <v>16016.0</v>
      </c>
      <c r="D4846" s="32">
        <v>16094.0</v>
      </c>
      <c r="E4846" s="32">
        <v>83.07</v>
      </c>
      <c r="F4846" s="32">
        <v>117.29</v>
      </c>
      <c r="G4846" s="32">
        <v>1.3318</v>
      </c>
      <c r="H4846" s="32">
        <v>0.008526</v>
      </c>
      <c r="I4846" s="32">
        <v>0.12924</v>
      </c>
      <c r="J4846" s="32" t="s">
        <v>958</v>
      </c>
      <c r="K4846" s="32">
        <v>1.9614</v>
      </c>
      <c r="L4846" s="32">
        <v>0.030193</v>
      </c>
      <c r="M4846" s="32">
        <v>0.2858</v>
      </c>
      <c r="N4846" s="32">
        <v>0.10624</v>
      </c>
      <c r="O4846" s="32">
        <v>0.0145</v>
      </c>
      <c r="P4846" s="32">
        <v>0.9106</v>
      </c>
      <c r="Q4846" s="32">
        <v>1.64718</v>
      </c>
      <c r="R4846" s="32">
        <v>0.020597</v>
      </c>
      <c r="S4846" s="32">
        <v>0.022848</v>
      </c>
      <c r="T4846" s="32">
        <v>0.030516</v>
      </c>
      <c r="U4846" s="32">
        <v>0.8608</v>
      </c>
      <c r="V4846" s="32">
        <v>0.10929</v>
      </c>
      <c r="W4846" s="32">
        <v>0.4813</v>
      </c>
    </row>
    <row r="4847" ht="14.25" customHeight="1">
      <c r="B4847" s="61">
        <v>39160.0</v>
      </c>
      <c r="C4847" s="32">
        <v>16015.0</v>
      </c>
      <c r="D4847" s="32">
        <v>16089.0</v>
      </c>
      <c r="E4847" s="32">
        <v>83.35</v>
      </c>
      <c r="F4847" s="32">
        <v>117.53</v>
      </c>
      <c r="G4847" s="32">
        <v>1.3302</v>
      </c>
      <c r="H4847" s="32">
        <v>0.008508</v>
      </c>
      <c r="I4847" s="32">
        <v>0.12927</v>
      </c>
      <c r="J4847" s="32" t="s">
        <v>958</v>
      </c>
      <c r="K4847" s="32">
        <v>1.9442</v>
      </c>
      <c r="L4847" s="32">
        <v>0.030175</v>
      </c>
      <c r="M4847" s="32">
        <v>0.2856</v>
      </c>
      <c r="N4847" s="32">
        <v>0.10597</v>
      </c>
      <c r="O4847" s="32">
        <v>0.0145</v>
      </c>
      <c r="P4847" s="32">
        <v>0.9103</v>
      </c>
      <c r="Q4847" s="32">
        <v>1.64745</v>
      </c>
      <c r="R4847" s="32">
        <v>0.020513</v>
      </c>
      <c r="S4847" s="32">
        <v>0.022691</v>
      </c>
      <c r="T4847" s="32">
        <v>0.030419</v>
      </c>
      <c r="U4847" s="32">
        <v>0.8495</v>
      </c>
      <c r="V4847" s="32">
        <v>0.108436</v>
      </c>
      <c r="W4847" s="32">
        <v>0.4813</v>
      </c>
    </row>
    <row r="4848" ht="14.25" customHeight="1">
      <c r="B4848" s="61">
        <v>39157.0</v>
      </c>
      <c r="C4848" s="32">
        <v>16015.0</v>
      </c>
      <c r="D4848" s="32">
        <v>16092.0</v>
      </c>
      <c r="E4848" s="32">
        <v>83.19</v>
      </c>
      <c r="F4848" s="32">
        <v>116.75</v>
      </c>
      <c r="G4848" s="32">
        <v>1.3318</v>
      </c>
      <c r="H4848" s="32">
        <v>0.008569</v>
      </c>
      <c r="I4848" s="32">
        <v>0.12927</v>
      </c>
      <c r="J4848" s="32" t="s">
        <v>958</v>
      </c>
      <c r="K4848" s="32">
        <v>1.9424</v>
      </c>
      <c r="L4848" s="32">
        <v>0.030193</v>
      </c>
      <c r="M4848" s="32">
        <v>0.2848</v>
      </c>
      <c r="N4848" s="32">
        <v>0.10589</v>
      </c>
      <c r="O4848" s="32">
        <v>0.0145</v>
      </c>
      <c r="P4848" s="32">
        <v>0.9112</v>
      </c>
      <c r="Q4848" s="32">
        <v>1.64758</v>
      </c>
      <c r="R4848" s="32">
        <v>0.020483</v>
      </c>
      <c r="S4848" s="32">
        <v>0.022671</v>
      </c>
      <c r="T4848" s="32">
        <v>0.030368</v>
      </c>
      <c r="U4848" s="32">
        <v>0.8504</v>
      </c>
      <c r="V4848" s="32">
        <v>0.108436</v>
      </c>
      <c r="W4848" s="32">
        <v>0.4779</v>
      </c>
    </row>
    <row r="4849" ht="14.25" customHeight="1">
      <c r="B4849" s="61">
        <v>39156.0</v>
      </c>
      <c r="C4849" s="32">
        <v>16011.0</v>
      </c>
      <c r="D4849" s="32">
        <v>16088.0</v>
      </c>
      <c r="E4849" s="32">
        <v>83.65</v>
      </c>
      <c r="F4849" s="32">
        <v>117.57</v>
      </c>
      <c r="G4849" s="32">
        <v>1.3238</v>
      </c>
      <c r="H4849" s="32">
        <v>0.008506</v>
      </c>
      <c r="I4849" s="32">
        <v>0.12913</v>
      </c>
      <c r="J4849" s="32" t="s">
        <v>958</v>
      </c>
      <c r="K4849" s="32">
        <v>1.9374</v>
      </c>
      <c r="L4849" s="32">
        <v>0.030221</v>
      </c>
      <c r="M4849" s="32">
        <v>0.2845</v>
      </c>
      <c r="N4849" s="32">
        <v>0.10588</v>
      </c>
      <c r="O4849" s="32">
        <v>0.0145</v>
      </c>
      <c r="P4849" s="32">
        <v>0.9128</v>
      </c>
      <c r="Q4849" s="32">
        <v>1.64718</v>
      </c>
      <c r="R4849" s="32">
        <v>0.020521</v>
      </c>
      <c r="S4849" s="32">
        <v>0.022619</v>
      </c>
      <c r="T4849" s="32">
        <v>0.030488</v>
      </c>
      <c r="U4849" s="32">
        <v>0.8494</v>
      </c>
      <c r="V4849" s="32">
        <v>0.108366</v>
      </c>
      <c r="W4849" s="32">
        <v>0.4788</v>
      </c>
    </row>
    <row r="4850" ht="14.25" customHeight="1">
      <c r="B4850" s="61">
        <v>39155.0</v>
      </c>
      <c r="C4850" s="32">
        <v>16015.0</v>
      </c>
      <c r="D4850" s="32">
        <v>16090.0</v>
      </c>
      <c r="E4850" s="32">
        <v>83.64</v>
      </c>
      <c r="F4850" s="32">
        <v>117.09</v>
      </c>
      <c r="G4850" s="32">
        <v>1.3223</v>
      </c>
      <c r="H4850" s="32">
        <v>0.00854</v>
      </c>
      <c r="I4850" s="32">
        <v>0.12922</v>
      </c>
      <c r="J4850" s="32" t="s">
        <v>958</v>
      </c>
      <c r="K4850" s="32">
        <v>1.9361</v>
      </c>
      <c r="L4850" s="32">
        <v>0.030313</v>
      </c>
      <c r="M4850" s="32">
        <v>0.2846</v>
      </c>
      <c r="N4850" s="32">
        <v>0.10572</v>
      </c>
      <c r="O4850" s="32">
        <v>0.01451</v>
      </c>
      <c r="P4850" s="32">
        <v>0.9126</v>
      </c>
      <c r="Q4850" s="32">
        <v>1.64718</v>
      </c>
      <c r="R4850" s="32">
        <v>0.020551</v>
      </c>
      <c r="S4850" s="32">
        <v>0.022585</v>
      </c>
      <c r="T4850" s="32">
        <v>0.030139</v>
      </c>
      <c r="U4850" s="32">
        <v>0.8502</v>
      </c>
      <c r="V4850" s="32">
        <v>0.108425</v>
      </c>
      <c r="W4850" s="32">
        <v>0.4784</v>
      </c>
    </row>
    <row r="4851" ht="14.25" customHeight="1">
      <c r="B4851" s="61">
        <v>39154.0</v>
      </c>
      <c r="C4851" s="32">
        <v>16015.0</v>
      </c>
      <c r="D4851" s="32">
        <v>16087.0</v>
      </c>
      <c r="E4851" s="32">
        <v>83.71</v>
      </c>
      <c r="F4851" s="32">
        <v>116.28</v>
      </c>
      <c r="G4851" s="32">
        <v>1.3197</v>
      </c>
      <c r="H4851" s="32">
        <v>0.0086</v>
      </c>
      <c r="I4851" s="32">
        <v>0.12917</v>
      </c>
      <c r="J4851" s="32" t="s">
        <v>958</v>
      </c>
      <c r="K4851" s="32">
        <v>1.929</v>
      </c>
      <c r="L4851" s="32">
        <v>0.030307</v>
      </c>
      <c r="M4851" s="32">
        <v>0.2852</v>
      </c>
      <c r="N4851" s="32">
        <v>0.10559</v>
      </c>
      <c r="O4851" s="32">
        <v>0.01449</v>
      </c>
      <c r="P4851" s="32">
        <v>0.9128</v>
      </c>
      <c r="Q4851" s="32">
        <v>1.64704</v>
      </c>
      <c r="R4851" s="32">
        <v>0.020563</v>
      </c>
      <c r="S4851" s="32">
        <v>0.022561</v>
      </c>
      <c r="T4851" s="32">
        <v>0.030391</v>
      </c>
      <c r="U4851" s="32">
        <v>0.8509</v>
      </c>
      <c r="V4851" s="32">
        <v>0.108401</v>
      </c>
      <c r="W4851" s="32">
        <v>0.4735</v>
      </c>
    </row>
    <row r="4852" ht="14.25" customHeight="1">
      <c r="B4852" s="61">
        <v>39153.0</v>
      </c>
      <c r="C4852" s="32">
        <v>16010.0</v>
      </c>
      <c r="D4852" s="32">
        <v>16085.0</v>
      </c>
      <c r="E4852" s="32">
        <v>83.88</v>
      </c>
      <c r="F4852" s="32">
        <v>117.74</v>
      </c>
      <c r="G4852" s="32">
        <v>1.3189</v>
      </c>
      <c r="H4852" s="32">
        <v>0.008494</v>
      </c>
      <c r="I4852" s="32">
        <v>0.129</v>
      </c>
      <c r="J4852" s="32" t="s">
        <v>958</v>
      </c>
      <c r="K4852" s="32">
        <v>1.9325</v>
      </c>
      <c r="L4852" s="32">
        <v>0.030283</v>
      </c>
      <c r="M4852" s="32">
        <v>0.2858</v>
      </c>
      <c r="N4852" s="32">
        <v>0.10594</v>
      </c>
      <c r="O4852" s="32">
        <v>0.01449</v>
      </c>
      <c r="P4852" s="32">
        <v>0.9149</v>
      </c>
      <c r="Q4852" s="32">
        <v>1.64745</v>
      </c>
      <c r="R4852" s="32">
        <v>0.020683</v>
      </c>
      <c r="S4852" s="32">
        <v>0.022596</v>
      </c>
      <c r="T4852" s="32">
        <v>0.030221</v>
      </c>
      <c r="U4852" s="32">
        <v>0.8534</v>
      </c>
      <c r="V4852" s="32">
        <v>0.108814</v>
      </c>
      <c r="W4852" s="32">
        <v>0.479</v>
      </c>
    </row>
    <row r="4853" ht="14.25" customHeight="1">
      <c r="B4853" s="61">
        <v>39150.0</v>
      </c>
      <c r="C4853" s="32">
        <v>16003.0</v>
      </c>
      <c r="D4853" s="32">
        <v>16081.0</v>
      </c>
      <c r="E4853" s="32">
        <v>84.25</v>
      </c>
      <c r="F4853" s="32">
        <v>118.34</v>
      </c>
      <c r="G4853" s="32">
        <v>1.3116</v>
      </c>
      <c r="H4853" s="32">
        <v>0.008451</v>
      </c>
      <c r="I4853" s="32">
        <v>0.12907</v>
      </c>
      <c r="J4853" s="32" t="s">
        <v>958</v>
      </c>
      <c r="K4853" s="32">
        <v>1.932</v>
      </c>
      <c r="L4853" s="32">
        <v>0.030308</v>
      </c>
      <c r="M4853" s="32">
        <v>0.2852</v>
      </c>
      <c r="N4853" s="32">
        <v>0.10575</v>
      </c>
      <c r="O4853" s="32">
        <v>0.01449</v>
      </c>
      <c r="P4853" s="32">
        <v>0.9168</v>
      </c>
      <c r="Q4853" s="32">
        <v>1.6469</v>
      </c>
      <c r="R4853" s="32">
        <v>0.020606</v>
      </c>
      <c r="S4853" s="32">
        <v>0.022619</v>
      </c>
      <c r="T4853" s="32">
        <v>0.0306</v>
      </c>
      <c r="U4853" s="32">
        <v>0.8529</v>
      </c>
      <c r="V4853" s="32">
        <v>0.10898</v>
      </c>
      <c r="W4853" s="32">
        <v>0.4764</v>
      </c>
    </row>
    <row r="4854" ht="14.25" customHeight="1">
      <c r="B4854" s="61">
        <v>39149.0</v>
      </c>
      <c r="C4854" s="32">
        <v>16008.0</v>
      </c>
      <c r="D4854" s="32">
        <v>16083.0</v>
      </c>
      <c r="E4854" s="32">
        <v>84.13</v>
      </c>
      <c r="F4854" s="32">
        <v>117.18</v>
      </c>
      <c r="G4854" s="32">
        <v>1.3133</v>
      </c>
      <c r="H4854" s="32">
        <v>0.008534</v>
      </c>
      <c r="I4854" s="32">
        <v>0.1291</v>
      </c>
      <c r="J4854" s="32" t="s">
        <v>958</v>
      </c>
      <c r="K4854" s="32">
        <v>1.9283</v>
      </c>
      <c r="L4854" s="32">
        <v>0.030326</v>
      </c>
      <c r="M4854" s="32">
        <v>0.2853</v>
      </c>
      <c r="N4854" s="32">
        <v>0.10567</v>
      </c>
      <c r="O4854" s="32">
        <v>0.01449</v>
      </c>
      <c r="P4854" s="32">
        <v>0.9164</v>
      </c>
      <c r="Q4854" s="32">
        <v>1.64663</v>
      </c>
      <c r="R4854" s="32">
        <v>0.02061</v>
      </c>
      <c r="S4854" s="32">
        <v>0.022548</v>
      </c>
      <c r="T4854" s="32">
        <v>0.030423</v>
      </c>
      <c r="U4854" s="32">
        <v>0.8473</v>
      </c>
      <c r="V4854" s="32">
        <v>0.108696</v>
      </c>
      <c r="W4854" s="32">
        <v>0.4748</v>
      </c>
    </row>
    <row r="4855" ht="14.25" customHeight="1">
      <c r="B4855" s="61">
        <v>39148.0</v>
      </c>
      <c r="C4855" s="32">
        <v>16002.0</v>
      </c>
      <c r="D4855" s="32">
        <v>16080.0</v>
      </c>
      <c r="E4855" s="32">
        <v>83.78</v>
      </c>
      <c r="F4855" s="32">
        <v>116.06</v>
      </c>
      <c r="G4855" s="32">
        <v>1.3177</v>
      </c>
      <c r="H4855" s="32">
        <v>0.008616</v>
      </c>
      <c r="I4855" s="32">
        <v>0.12915</v>
      </c>
      <c r="J4855" s="32" t="s">
        <v>958</v>
      </c>
      <c r="K4855" s="32">
        <v>1.933</v>
      </c>
      <c r="L4855" s="32">
        <v>0.030239</v>
      </c>
      <c r="M4855" s="32">
        <v>0.2846</v>
      </c>
      <c r="N4855" s="32">
        <v>0.10546</v>
      </c>
      <c r="O4855" s="32">
        <v>0.01449</v>
      </c>
      <c r="P4855" s="32">
        <v>0.9172</v>
      </c>
      <c r="Q4855" s="32">
        <v>1.64677</v>
      </c>
      <c r="R4855" s="32">
        <v>0.020551</v>
      </c>
      <c r="S4855" s="32">
        <v>0.02248</v>
      </c>
      <c r="T4855" s="32">
        <v>0.03049</v>
      </c>
      <c r="U4855" s="32">
        <v>0.8483</v>
      </c>
      <c r="V4855" s="32">
        <v>0.108601</v>
      </c>
      <c r="W4855" s="32">
        <v>0.4735</v>
      </c>
    </row>
    <row r="4856" ht="14.25" customHeight="1">
      <c r="B4856" s="61">
        <v>39147.0</v>
      </c>
      <c r="C4856" s="32">
        <v>16003.0</v>
      </c>
      <c r="D4856" s="32">
        <v>16078.0</v>
      </c>
      <c r="E4856" s="32">
        <v>84.04</v>
      </c>
      <c r="F4856" s="32">
        <v>116.6</v>
      </c>
      <c r="G4856" s="32">
        <v>1.3128</v>
      </c>
      <c r="H4856" s="32">
        <v>0.008576</v>
      </c>
      <c r="I4856" s="32">
        <v>0.12909</v>
      </c>
      <c r="J4856" s="32" t="s">
        <v>958</v>
      </c>
      <c r="K4856" s="32">
        <v>1.9317</v>
      </c>
      <c r="L4856" s="32">
        <v>0.030321</v>
      </c>
      <c r="M4856" s="32">
        <v>0.2848</v>
      </c>
      <c r="N4856" s="32">
        <v>0.10559</v>
      </c>
      <c r="O4856" s="32">
        <v>0.01449</v>
      </c>
      <c r="P4856" s="32">
        <v>0.9183</v>
      </c>
      <c r="Q4856" s="32">
        <v>1.64718</v>
      </c>
      <c r="R4856" s="32">
        <v>0.020558</v>
      </c>
      <c r="S4856" s="32">
        <v>0.022492</v>
      </c>
      <c r="T4856" s="32">
        <v>0.03046</v>
      </c>
      <c r="U4856" s="32">
        <v>0.8497</v>
      </c>
      <c r="V4856" s="32">
        <v>0.108489</v>
      </c>
      <c r="W4856" s="32">
        <v>0.4725</v>
      </c>
    </row>
    <row r="4857" ht="14.25" customHeight="1">
      <c r="B4857" s="61">
        <v>39146.0</v>
      </c>
      <c r="C4857" s="32">
        <v>15998.0</v>
      </c>
      <c r="D4857" s="32">
        <v>16075.0</v>
      </c>
      <c r="E4857" s="32">
        <v>84.17</v>
      </c>
      <c r="F4857" s="32">
        <v>115.53</v>
      </c>
      <c r="G4857" s="32">
        <v>1.309</v>
      </c>
      <c r="H4857" s="32">
        <v>0.008656</v>
      </c>
      <c r="I4857" s="32">
        <v>0.12903</v>
      </c>
      <c r="J4857" s="32" t="s">
        <v>958</v>
      </c>
      <c r="K4857" s="32">
        <v>1.9205</v>
      </c>
      <c r="L4857" s="32">
        <v>0.030396</v>
      </c>
      <c r="M4857" s="32">
        <v>0.2842</v>
      </c>
      <c r="N4857" s="32">
        <v>0.10528</v>
      </c>
      <c r="O4857" s="32">
        <v>0.01449</v>
      </c>
      <c r="P4857" s="32">
        <v>0.9187</v>
      </c>
      <c r="Q4857" s="32">
        <v>1.64718</v>
      </c>
      <c r="R4857" s="32">
        <v>0.020462</v>
      </c>
      <c r="S4857" s="32">
        <v>0.022411</v>
      </c>
      <c r="T4857" s="32">
        <v>0.030349</v>
      </c>
      <c r="U4857" s="32">
        <v>0.8467</v>
      </c>
      <c r="V4857" s="32">
        <v>0.108108</v>
      </c>
      <c r="W4857" s="32">
        <v>0.4687</v>
      </c>
    </row>
    <row r="4858" ht="14.25" customHeight="1">
      <c r="B4858" s="61">
        <v>39143.0</v>
      </c>
      <c r="C4858" s="32">
        <v>15998.0</v>
      </c>
      <c r="D4858" s="32">
        <v>16076.0</v>
      </c>
      <c r="E4858" s="32">
        <v>83.74</v>
      </c>
      <c r="F4858" s="32">
        <v>116.8</v>
      </c>
      <c r="G4858" s="32">
        <v>1.3192</v>
      </c>
      <c r="H4858" s="32">
        <v>0.008561</v>
      </c>
      <c r="I4858" s="32">
        <v>0.12909</v>
      </c>
      <c r="J4858" s="32" t="s">
        <v>958</v>
      </c>
      <c r="K4858" s="32">
        <v>1.9435</v>
      </c>
      <c r="L4858" s="32">
        <v>0.030372</v>
      </c>
      <c r="M4858" s="32">
        <v>0.2854</v>
      </c>
      <c r="N4858" s="32">
        <v>0.10545</v>
      </c>
      <c r="O4858" s="32">
        <v>0.01449</v>
      </c>
      <c r="P4858" s="32">
        <v>0.9191</v>
      </c>
      <c r="Q4858" s="32">
        <v>1.64718</v>
      </c>
      <c r="R4858" s="32">
        <v>0.020517</v>
      </c>
      <c r="S4858" s="32">
        <v>0.022572</v>
      </c>
      <c r="T4858" s="32">
        <v>0.029762</v>
      </c>
      <c r="U4858" s="32">
        <v>0.8494</v>
      </c>
      <c r="V4858" s="32">
        <v>0.109099</v>
      </c>
      <c r="W4858" s="32">
        <v>0.469</v>
      </c>
    </row>
    <row r="4859" ht="14.25" customHeight="1">
      <c r="B4859" s="61">
        <v>39142.0</v>
      </c>
      <c r="C4859" s="32">
        <v>16002.0</v>
      </c>
      <c r="D4859" s="32">
        <v>16079.0</v>
      </c>
      <c r="E4859" s="32">
        <v>83.77</v>
      </c>
      <c r="F4859" s="32">
        <v>117.62</v>
      </c>
      <c r="G4859" s="32">
        <v>1.3186</v>
      </c>
      <c r="H4859" s="32">
        <v>0.008502</v>
      </c>
      <c r="I4859" s="32">
        <v>0.12914</v>
      </c>
      <c r="J4859" s="32" t="s">
        <v>958</v>
      </c>
      <c r="K4859" s="32">
        <v>1.9584</v>
      </c>
      <c r="L4859" s="32">
        <v>0.0304</v>
      </c>
      <c r="M4859" s="32">
        <v>0.2864</v>
      </c>
      <c r="N4859" s="32">
        <v>0.10603</v>
      </c>
      <c r="O4859" s="32">
        <v>0.01449</v>
      </c>
      <c r="P4859" s="32">
        <v>0.9176</v>
      </c>
      <c r="Q4859" s="32">
        <v>1.64731</v>
      </c>
      <c r="R4859" s="32">
        <v>0.020547</v>
      </c>
      <c r="S4859" s="32">
        <v>0.022589</v>
      </c>
      <c r="T4859" s="32">
        <v>0.029542</v>
      </c>
      <c r="U4859" s="32">
        <v>0.8529</v>
      </c>
      <c r="V4859" s="32">
        <v>0.108696</v>
      </c>
      <c r="W4859" s="32">
        <v>0.4723</v>
      </c>
    </row>
    <row r="4860" ht="14.25" customHeight="1">
      <c r="B4860" s="61">
        <v>39141.0</v>
      </c>
      <c r="C4860" s="32">
        <v>15994.0</v>
      </c>
      <c r="D4860" s="32">
        <v>16069.0</v>
      </c>
      <c r="E4860" s="32">
        <v>83.57</v>
      </c>
      <c r="F4860" s="32">
        <v>118.56</v>
      </c>
      <c r="G4860" s="32">
        <v>1.3229</v>
      </c>
      <c r="H4860" s="32">
        <v>0.008435</v>
      </c>
      <c r="I4860" s="32">
        <v>0.12916</v>
      </c>
      <c r="J4860" s="32" t="s">
        <v>958</v>
      </c>
      <c r="K4860" s="32">
        <v>1.9639</v>
      </c>
      <c r="L4860" s="32">
        <v>0.030308</v>
      </c>
      <c r="M4860" s="32">
        <v>0.2853</v>
      </c>
      <c r="N4860" s="32">
        <v>0.10609</v>
      </c>
      <c r="O4860" s="32">
        <v>0.01449</v>
      </c>
      <c r="P4860" s="32">
        <v>0.9189</v>
      </c>
      <c r="Q4860" s="32">
        <v>1.64785</v>
      </c>
      <c r="R4860" s="32">
        <v>0.020585</v>
      </c>
      <c r="S4860" s="32">
        <v>0.022585</v>
      </c>
      <c r="T4860" s="32">
        <v>0.029499</v>
      </c>
      <c r="U4860" s="32">
        <v>0.8547</v>
      </c>
      <c r="V4860" s="32">
        <v>0.109349</v>
      </c>
      <c r="W4860" s="32">
        <v>0.4722</v>
      </c>
    </row>
    <row r="4861" ht="14.25" customHeight="1">
      <c r="B4861" s="61">
        <v>39140.0</v>
      </c>
      <c r="C4861" s="32">
        <v>15990.0</v>
      </c>
      <c r="D4861" s="32">
        <v>16067.0</v>
      </c>
      <c r="E4861" s="32">
        <v>83.46</v>
      </c>
      <c r="F4861" s="32">
        <v>117.94</v>
      </c>
      <c r="G4861" s="32">
        <v>1.3242</v>
      </c>
      <c r="H4861" s="32">
        <v>0.008479</v>
      </c>
      <c r="I4861" s="32">
        <v>0.12917</v>
      </c>
      <c r="J4861" s="32" t="s">
        <v>958</v>
      </c>
      <c r="K4861" s="32">
        <v>1.9621</v>
      </c>
      <c r="L4861" s="32">
        <v>0.030271</v>
      </c>
      <c r="M4861" s="32">
        <v>0.286</v>
      </c>
      <c r="N4861" s="32">
        <v>0.10632</v>
      </c>
      <c r="O4861" s="32">
        <v>0.01449</v>
      </c>
      <c r="P4861" s="32">
        <v>0.9198</v>
      </c>
      <c r="Q4861" s="32">
        <v>1.64772</v>
      </c>
      <c r="R4861" s="32">
        <v>0.020536</v>
      </c>
      <c r="S4861" s="32">
        <v>0.022619</v>
      </c>
      <c r="T4861" s="32">
        <v>0.029343</v>
      </c>
      <c r="U4861" s="32">
        <v>0.8568</v>
      </c>
      <c r="V4861" s="32">
        <v>0.109951</v>
      </c>
      <c r="W4861" s="32">
        <v>0.469</v>
      </c>
    </row>
    <row r="4862" ht="14.25" customHeight="1">
      <c r="B4862" s="61">
        <v>39139.0</v>
      </c>
      <c r="C4862" s="32">
        <v>15987.0</v>
      </c>
      <c r="D4862" s="32">
        <v>16064.0</v>
      </c>
      <c r="E4862" s="32">
        <v>83.93</v>
      </c>
      <c r="F4862" s="32">
        <v>120.66</v>
      </c>
      <c r="G4862" s="32">
        <v>1.3188</v>
      </c>
      <c r="H4862" s="32">
        <v>0.008288</v>
      </c>
      <c r="I4862" s="32">
        <v>0.12897</v>
      </c>
      <c r="J4862" s="32" t="s">
        <v>958</v>
      </c>
      <c r="K4862" s="32">
        <v>1.9636</v>
      </c>
      <c r="L4862" s="32">
        <v>0.030321</v>
      </c>
      <c r="M4862" s="32">
        <v>0.2866</v>
      </c>
      <c r="N4862" s="32">
        <v>0.1065</v>
      </c>
      <c r="O4862" s="32">
        <v>0.01449</v>
      </c>
      <c r="P4862" s="32">
        <v>0.9193</v>
      </c>
      <c r="Q4862" s="32">
        <v>1.64718</v>
      </c>
      <c r="R4862" s="32">
        <v>0.020734</v>
      </c>
      <c r="S4862" s="32">
        <v>0.022622</v>
      </c>
      <c r="T4862" s="32">
        <v>0.0295</v>
      </c>
      <c r="U4862" s="32">
        <v>0.8616</v>
      </c>
      <c r="V4862" s="32">
        <v>0.110296</v>
      </c>
      <c r="W4862" s="32">
        <v>0.4801</v>
      </c>
    </row>
    <row r="4863" ht="14.25" customHeight="1">
      <c r="B4863" s="61">
        <v>39136.0</v>
      </c>
      <c r="C4863" s="32">
        <v>15986.0</v>
      </c>
      <c r="D4863" s="32">
        <v>16066.0</v>
      </c>
      <c r="E4863" s="32">
        <v>84.05</v>
      </c>
      <c r="F4863" s="32">
        <v>121.08</v>
      </c>
      <c r="G4863" s="32">
        <v>1.3166</v>
      </c>
      <c r="H4863" s="32">
        <v>0.008259</v>
      </c>
      <c r="I4863" s="32">
        <v>0.12913</v>
      </c>
      <c r="J4863" s="32" t="s">
        <v>958</v>
      </c>
      <c r="K4863" s="32">
        <v>1.9634</v>
      </c>
      <c r="L4863" s="32">
        <v>0.030211</v>
      </c>
      <c r="M4863" s="32">
        <v>0.2861</v>
      </c>
      <c r="N4863" s="32">
        <v>0.10655</v>
      </c>
      <c r="O4863" s="32">
        <v>0.01449</v>
      </c>
      <c r="P4863" s="32">
        <v>0.9195</v>
      </c>
      <c r="Q4863" s="32">
        <v>1.64813</v>
      </c>
      <c r="R4863" s="32">
        <v>0.020764</v>
      </c>
      <c r="S4863" s="32">
        <v>0.022643</v>
      </c>
      <c r="T4863" s="32">
        <v>0.029763</v>
      </c>
      <c r="U4863" s="32">
        <v>0.8623</v>
      </c>
      <c r="V4863" s="32">
        <v>0.110144</v>
      </c>
      <c r="W4863" s="32">
        <v>0.4785</v>
      </c>
    </row>
    <row r="4864" ht="14.25" customHeight="1">
      <c r="B4864" s="61">
        <v>39135.0</v>
      </c>
      <c r="C4864" s="32">
        <v>15987.0</v>
      </c>
      <c r="D4864" s="32">
        <v>16062.0</v>
      </c>
      <c r="E4864" s="32">
        <v>84.34</v>
      </c>
      <c r="F4864" s="32">
        <v>121.58</v>
      </c>
      <c r="G4864" s="32">
        <v>1.3126</v>
      </c>
      <c r="H4864" s="32">
        <v>0.008225</v>
      </c>
      <c r="I4864" s="32">
        <v>0.12912</v>
      </c>
      <c r="J4864" s="32" t="s">
        <v>958</v>
      </c>
      <c r="K4864" s="32">
        <v>1.9564</v>
      </c>
      <c r="L4864" s="32">
        <v>0.030312</v>
      </c>
      <c r="M4864" s="32">
        <v>0.286</v>
      </c>
      <c r="N4864" s="32">
        <v>0.10652</v>
      </c>
      <c r="O4864" s="32">
        <v>0.01449</v>
      </c>
      <c r="P4864" s="32">
        <v>0.9191</v>
      </c>
      <c r="Q4864" s="32">
        <v>1.64772</v>
      </c>
      <c r="R4864" s="32">
        <v>0.020708</v>
      </c>
      <c r="S4864" s="32">
        <v>0.022603</v>
      </c>
      <c r="T4864" s="32">
        <v>0.029516</v>
      </c>
      <c r="U4864" s="32">
        <v>0.8605</v>
      </c>
      <c r="V4864" s="32">
        <v>0.110126</v>
      </c>
      <c r="W4864" s="32">
        <v>0.4802</v>
      </c>
    </row>
    <row r="4865" ht="14.25" customHeight="1">
      <c r="B4865" s="61">
        <v>39134.0</v>
      </c>
      <c r="C4865" s="32">
        <v>15980.0</v>
      </c>
      <c r="D4865" s="32">
        <v>16057.0</v>
      </c>
      <c r="E4865" s="32">
        <v>84.22</v>
      </c>
      <c r="F4865" s="32">
        <v>120.94</v>
      </c>
      <c r="G4865" s="32">
        <v>1.3139</v>
      </c>
      <c r="H4865" s="32">
        <v>0.008269</v>
      </c>
      <c r="I4865" s="32">
        <v>0.12912</v>
      </c>
      <c r="J4865" s="32" t="s">
        <v>958</v>
      </c>
      <c r="K4865" s="32">
        <v>1.954</v>
      </c>
      <c r="L4865" s="32">
        <v>0.030312</v>
      </c>
      <c r="M4865" s="32">
        <v>0.2865</v>
      </c>
      <c r="N4865" s="32">
        <v>0.10657</v>
      </c>
      <c r="O4865" s="32">
        <v>0.01449</v>
      </c>
      <c r="P4865" s="32">
        <v>0.9198</v>
      </c>
      <c r="Q4865" s="32">
        <v>1.6469</v>
      </c>
      <c r="R4865" s="32">
        <v>0.020743</v>
      </c>
      <c r="S4865" s="32">
        <v>0.022624</v>
      </c>
      <c r="T4865" s="32">
        <v>0.029412</v>
      </c>
      <c r="U4865" s="32">
        <v>0.8622</v>
      </c>
      <c r="V4865" s="32">
        <v>0.110308</v>
      </c>
      <c r="W4865" s="32">
        <v>0.4814</v>
      </c>
    </row>
    <row r="4866" ht="14.25" customHeight="1">
      <c r="B4866" s="61">
        <v>39133.0</v>
      </c>
      <c r="C4866" s="32">
        <v>15980.0</v>
      </c>
      <c r="D4866" s="32">
        <v>16057.0</v>
      </c>
      <c r="E4866" s="32">
        <v>84.18</v>
      </c>
      <c r="F4866" s="32">
        <v>120.03</v>
      </c>
      <c r="G4866" s="32">
        <v>1.3138</v>
      </c>
      <c r="H4866" s="32">
        <v>0.008332</v>
      </c>
      <c r="I4866" s="32">
        <v>0.12911</v>
      </c>
      <c r="J4866" s="32" t="s">
        <v>958</v>
      </c>
      <c r="K4866" s="32">
        <v>1.9553</v>
      </c>
      <c r="L4866" s="32">
        <v>0.030312</v>
      </c>
      <c r="M4866" s="32">
        <v>0.2864</v>
      </c>
      <c r="N4866" s="32">
        <v>0.10658</v>
      </c>
      <c r="O4866" s="32">
        <v>0.01449</v>
      </c>
      <c r="P4866" s="32">
        <v>0.9195</v>
      </c>
      <c r="Q4866" s="32">
        <v>1.64406</v>
      </c>
      <c r="R4866" s="32">
        <v>0.020812</v>
      </c>
      <c r="S4866" s="32">
        <v>0.02263</v>
      </c>
      <c r="T4866" s="32">
        <v>0.030003</v>
      </c>
      <c r="U4866" s="32">
        <v>0.8547</v>
      </c>
      <c r="V4866" s="32">
        <v>0.110345</v>
      </c>
      <c r="W4866" s="32">
        <v>0.4781</v>
      </c>
    </row>
    <row r="4867" ht="14.25" customHeight="1">
      <c r="B4867" s="61">
        <v>39132.0</v>
      </c>
      <c r="C4867" s="32">
        <v>15980.0</v>
      </c>
      <c r="D4867" s="32">
        <v>16057.0</v>
      </c>
      <c r="E4867" s="32">
        <v>84.02</v>
      </c>
      <c r="F4867" s="32">
        <v>119.56</v>
      </c>
      <c r="G4867" s="32">
        <v>1.3156</v>
      </c>
      <c r="H4867" s="32">
        <v>0.008364</v>
      </c>
      <c r="I4867" s="32">
        <v>0.12913</v>
      </c>
      <c r="J4867" s="32" t="s">
        <v>958</v>
      </c>
      <c r="K4867" s="32">
        <v>1.9514</v>
      </c>
      <c r="L4867" s="32">
        <v>0.030312</v>
      </c>
      <c r="M4867" s="32">
        <v>0.2865</v>
      </c>
      <c r="N4867" s="32">
        <v>0.10679</v>
      </c>
      <c r="O4867" s="32">
        <v>0.01449</v>
      </c>
      <c r="P4867" s="32">
        <v>0.9195</v>
      </c>
      <c r="Q4867" s="32">
        <v>1.6469</v>
      </c>
      <c r="R4867" s="32">
        <v>0.020799</v>
      </c>
      <c r="S4867" s="32">
        <v>0.022654</v>
      </c>
      <c r="T4867" s="32">
        <v>0.029638</v>
      </c>
      <c r="U4867" s="32">
        <v>0.8589</v>
      </c>
      <c r="V4867" s="32">
        <v>0.110163</v>
      </c>
      <c r="W4867" s="32">
        <v>0.4781</v>
      </c>
    </row>
    <row r="4868" ht="14.25" customHeight="1">
      <c r="B4868" s="61">
        <v>39129.0</v>
      </c>
      <c r="C4868" s="32">
        <v>15981.0</v>
      </c>
      <c r="D4868" s="32">
        <v>16057.0</v>
      </c>
      <c r="E4868" s="32">
        <v>84.06</v>
      </c>
      <c r="F4868" s="32">
        <v>119.43</v>
      </c>
      <c r="G4868" s="32">
        <v>1.3138</v>
      </c>
      <c r="H4868" s="32">
        <v>0.008373</v>
      </c>
      <c r="I4868" s="32">
        <v>0.12914</v>
      </c>
      <c r="J4868" s="32" t="s">
        <v>958</v>
      </c>
      <c r="K4868" s="32">
        <v>1.9496</v>
      </c>
      <c r="L4868" s="32">
        <v>0.030328</v>
      </c>
      <c r="M4868" s="32">
        <v>0.2862</v>
      </c>
      <c r="N4868" s="32">
        <v>0.10678</v>
      </c>
      <c r="O4868" s="32">
        <v>0.01449</v>
      </c>
      <c r="P4868" s="32">
        <v>0.92</v>
      </c>
      <c r="Q4868" s="32">
        <v>1.64393</v>
      </c>
      <c r="R4868" s="32">
        <v>0.020777</v>
      </c>
      <c r="S4868" s="32">
        <v>0.022665</v>
      </c>
      <c r="T4868" s="32">
        <v>0.029967</v>
      </c>
      <c r="U4868" s="32">
        <v>0.8597</v>
      </c>
      <c r="V4868" s="32">
        <v>0.110485</v>
      </c>
      <c r="W4868" s="32">
        <v>0.4781</v>
      </c>
    </row>
    <row r="4869" ht="14.25" customHeight="1">
      <c r="B4869" s="61">
        <v>39128.0</v>
      </c>
      <c r="C4869" s="32">
        <v>15980.0</v>
      </c>
      <c r="D4869" s="32">
        <v>16057.0</v>
      </c>
      <c r="E4869" s="32">
        <v>84.05</v>
      </c>
      <c r="F4869" s="32">
        <v>119.27</v>
      </c>
      <c r="G4869" s="32">
        <v>1.3141</v>
      </c>
      <c r="H4869" s="32">
        <v>0.008384</v>
      </c>
      <c r="I4869" s="32">
        <v>0.1289</v>
      </c>
      <c r="J4869" s="32" t="s">
        <v>958</v>
      </c>
      <c r="K4869" s="32">
        <v>1.9511</v>
      </c>
      <c r="L4869" s="32">
        <v>0.030418</v>
      </c>
      <c r="M4869" s="32">
        <v>0.2862</v>
      </c>
      <c r="N4869" s="32">
        <v>0.10692</v>
      </c>
      <c r="O4869" s="32">
        <v>0.01449</v>
      </c>
      <c r="P4869" s="32">
        <v>0.9198</v>
      </c>
      <c r="Q4869" s="32">
        <v>1.6442</v>
      </c>
      <c r="R4869" s="32">
        <v>0.020747</v>
      </c>
      <c r="S4869" s="32">
        <v>0.022674</v>
      </c>
      <c r="T4869" s="32">
        <v>0.029895</v>
      </c>
      <c r="U4869" s="32">
        <v>0.86</v>
      </c>
      <c r="V4869" s="32">
        <v>0.110583</v>
      </c>
      <c r="W4869" s="32">
        <v>0.4778</v>
      </c>
    </row>
    <row r="4870" ht="14.25" customHeight="1">
      <c r="B4870" s="61">
        <v>39127.0</v>
      </c>
      <c r="C4870" s="32">
        <v>15982.0</v>
      </c>
      <c r="D4870" s="32">
        <v>16061.0</v>
      </c>
      <c r="E4870" s="32">
        <v>84.18</v>
      </c>
      <c r="F4870" s="32">
        <v>120.8</v>
      </c>
      <c r="G4870" s="32">
        <v>1.3131</v>
      </c>
      <c r="H4870" s="32">
        <v>0.008278</v>
      </c>
      <c r="I4870" s="32">
        <v>0.12889</v>
      </c>
      <c r="J4870" s="32" t="s">
        <v>958</v>
      </c>
      <c r="K4870" s="32">
        <v>1.9628</v>
      </c>
      <c r="L4870" s="32">
        <v>0.030326</v>
      </c>
      <c r="M4870" s="32">
        <v>0.2859</v>
      </c>
      <c r="N4870" s="32">
        <v>0.10672</v>
      </c>
      <c r="O4870" s="32">
        <v>0.01449</v>
      </c>
      <c r="P4870" s="32">
        <v>0.9193</v>
      </c>
      <c r="Q4870" s="32">
        <v>1.64393</v>
      </c>
      <c r="R4870" s="32">
        <v>0.020674</v>
      </c>
      <c r="S4870" s="32">
        <v>0.022655</v>
      </c>
      <c r="T4870" s="32">
        <v>0.029949</v>
      </c>
      <c r="U4870" s="32">
        <v>0.8576</v>
      </c>
      <c r="V4870" s="32">
        <v>0.110278</v>
      </c>
      <c r="W4870" s="32">
        <v>0.4784</v>
      </c>
    </row>
    <row r="4871" ht="14.25" customHeight="1">
      <c r="B4871" s="61">
        <v>39126.0</v>
      </c>
      <c r="C4871" s="32">
        <v>15979.0</v>
      </c>
      <c r="D4871" s="32">
        <v>16058.0</v>
      </c>
      <c r="E4871" s="32">
        <v>84.69</v>
      </c>
      <c r="F4871" s="32">
        <v>121.17</v>
      </c>
      <c r="G4871" s="32">
        <v>1.3039</v>
      </c>
      <c r="H4871" s="32">
        <v>0.008253</v>
      </c>
      <c r="I4871" s="32">
        <v>0.12876</v>
      </c>
      <c r="J4871" s="32" t="s">
        <v>958</v>
      </c>
      <c r="K4871" s="32">
        <v>1.9469</v>
      </c>
      <c r="L4871" s="32">
        <v>0.030228</v>
      </c>
      <c r="M4871" s="32">
        <v>0.2858</v>
      </c>
      <c r="N4871" s="32">
        <v>0.10646</v>
      </c>
      <c r="O4871" s="32">
        <v>0.01449</v>
      </c>
      <c r="P4871" s="32">
        <v>0.9208</v>
      </c>
      <c r="Q4871" s="32">
        <v>1.64474</v>
      </c>
      <c r="R4871" s="32">
        <v>0.020636</v>
      </c>
      <c r="S4871" s="32">
        <v>0.02263</v>
      </c>
      <c r="T4871" s="32">
        <v>0.029878</v>
      </c>
      <c r="U4871" s="32">
        <v>0.8571</v>
      </c>
      <c r="V4871" s="32">
        <v>0.110229</v>
      </c>
      <c r="W4871" s="32">
        <v>0.4743</v>
      </c>
    </row>
    <row r="4872" ht="14.25" customHeight="1">
      <c r="B4872" s="61">
        <v>39125.0</v>
      </c>
      <c r="C4872" s="32">
        <v>15978.0</v>
      </c>
      <c r="D4872" s="32">
        <v>16055.0</v>
      </c>
      <c r="E4872" s="32">
        <v>85.12</v>
      </c>
      <c r="F4872" s="32">
        <v>121.94</v>
      </c>
      <c r="G4872" s="32">
        <v>1.2966</v>
      </c>
      <c r="H4872" s="32">
        <v>0.008201</v>
      </c>
      <c r="I4872" s="32">
        <v>0.12887</v>
      </c>
      <c r="J4872" s="32" t="s">
        <v>958</v>
      </c>
      <c r="K4872" s="32">
        <v>1.9472</v>
      </c>
      <c r="L4872" s="32">
        <v>0.030287</v>
      </c>
      <c r="M4872" s="32">
        <v>0.2861</v>
      </c>
      <c r="N4872" s="32">
        <v>0.10668</v>
      </c>
      <c r="O4872" s="32">
        <v>0.01449</v>
      </c>
      <c r="P4872" s="32">
        <v>0.9215</v>
      </c>
      <c r="Q4872" s="32">
        <v>1.64582</v>
      </c>
      <c r="R4872" s="32">
        <v>0.020691</v>
      </c>
      <c r="S4872" s="32">
        <v>0.022648</v>
      </c>
      <c r="T4872" s="32">
        <v>0.029631</v>
      </c>
      <c r="U4872" s="32">
        <v>0.8507</v>
      </c>
      <c r="V4872" s="32">
        <v>0.110577</v>
      </c>
      <c r="W4872" s="32">
        <v>0.4731</v>
      </c>
    </row>
    <row r="4873" ht="14.25" customHeight="1">
      <c r="B4873" s="61">
        <v>39122.0</v>
      </c>
      <c r="C4873" s="32">
        <v>15985.0</v>
      </c>
      <c r="D4873" s="32">
        <v>16060.0</v>
      </c>
      <c r="E4873" s="32">
        <v>84.88</v>
      </c>
      <c r="F4873" s="32">
        <v>121.71</v>
      </c>
      <c r="G4873" s="32">
        <v>1.3008</v>
      </c>
      <c r="H4873" s="32">
        <v>0.008216</v>
      </c>
      <c r="I4873" s="32">
        <v>0.12904</v>
      </c>
      <c r="J4873" s="32" t="s">
        <v>958</v>
      </c>
      <c r="K4873" s="32">
        <v>1.9491</v>
      </c>
      <c r="L4873" s="32">
        <v>0.030335</v>
      </c>
      <c r="M4873" s="32">
        <v>0.2861</v>
      </c>
      <c r="N4873" s="32">
        <v>0.10701</v>
      </c>
      <c r="O4873" s="32">
        <v>0.01449</v>
      </c>
      <c r="P4873" s="32">
        <v>0.921</v>
      </c>
      <c r="Q4873" s="32">
        <v>1.64393</v>
      </c>
      <c r="R4873" s="32">
        <v>0.020695</v>
      </c>
      <c r="S4873" s="32">
        <v>0.022664</v>
      </c>
      <c r="T4873" s="32">
        <v>0.029735</v>
      </c>
      <c r="U4873" s="32">
        <v>0.8528</v>
      </c>
      <c r="V4873" s="32">
        <v>0.110473</v>
      </c>
      <c r="W4873" s="32">
        <v>0.4745</v>
      </c>
    </row>
    <row r="4874" ht="14.25" customHeight="1">
      <c r="B4874" s="61">
        <v>39121.0</v>
      </c>
      <c r="C4874" s="32">
        <v>15997.0</v>
      </c>
      <c r="D4874" s="32">
        <v>16068.0</v>
      </c>
      <c r="E4874" s="32">
        <v>84.69</v>
      </c>
      <c r="F4874" s="32">
        <v>121.03</v>
      </c>
      <c r="G4874" s="32">
        <v>1.3042</v>
      </c>
      <c r="H4874" s="32">
        <v>0.008262</v>
      </c>
      <c r="I4874" s="32">
        <v>0.12907</v>
      </c>
      <c r="J4874" s="32" t="s">
        <v>958</v>
      </c>
      <c r="K4874" s="32">
        <v>1.9589</v>
      </c>
      <c r="L4874" s="32">
        <v>0.030264</v>
      </c>
      <c r="M4874" s="32">
        <v>0.286</v>
      </c>
      <c r="N4874" s="32">
        <v>0.10695</v>
      </c>
      <c r="O4874" s="32">
        <v>0.01449</v>
      </c>
      <c r="P4874" s="32">
        <v>0.9212</v>
      </c>
      <c r="Q4874" s="32">
        <v>1.64528</v>
      </c>
      <c r="R4874" s="32">
        <v>0.020665</v>
      </c>
      <c r="S4874" s="32">
        <v>0.02266</v>
      </c>
      <c r="T4874" s="32">
        <v>0.029172</v>
      </c>
      <c r="U4874" s="32">
        <v>0.8455</v>
      </c>
      <c r="V4874" s="32">
        <v>0.110485</v>
      </c>
      <c r="W4874" s="32">
        <v>0.4764</v>
      </c>
    </row>
    <row r="4875" ht="14.25" customHeight="1">
      <c r="B4875" s="61">
        <v>39120.0</v>
      </c>
      <c r="C4875" s="32">
        <v>15988.0</v>
      </c>
      <c r="D4875" s="32">
        <v>16065.0</v>
      </c>
      <c r="E4875" s="32">
        <v>84.71</v>
      </c>
      <c r="F4875" s="32">
        <v>120.68</v>
      </c>
      <c r="G4875" s="32">
        <v>1.3012</v>
      </c>
      <c r="H4875" s="32">
        <v>0.008286</v>
      </c>
      <c r="I4875" s="32">
        <v>0.12908</v>
      </c>
      <c r="J4875" s="32" t="s">
        <v>958</v>
      </c>
      <c r="K4875" s="32">
        <v>1.9707</v>
      </c>
      <c r="L4875" s="32">
        <v>0.030287</v>
      </c>
      <c r="M4875" s="32">
        <v>0.2862</v>
      </c>
      <c r="N4875" s="32">
        <v>0.10704</v>
      </c>
      <c r="O4875" s="32">
        <v>0.01449</v>
      </c>
      <c r="P4875" s="32">
        <v>0.92</v>
      </c>
      <c r="Q4875" s="32">
        <v>1.64582</v>
      </c>
      <c r="R4875" s="32">
        <v>0.020691</v>
      </c>
      <c r="S4875" s="32">
        <v>0.02267</v>
      </c>
      <c r="T4875" s="32">
        <v>0.029129</v>
      </c>
      <c r="U4875" s="32">
        <v>0.8442</v>
      </c>
      <c r="V4875" s="32">
        <v>0.110607</v>
      </c>
      <c r="W4875" s="32">
        <v>0.4771</v>
      </c>
    </row>
    <row r="4876" ht="14.25" customHeight="1">
      <c r="B4876" s="61">
        <v>39119.0</v>
      </c>
      <c r="C4876" s="32">
        <v>16007.0</v>
      </c>
      <c r="D4876" s="32">
        <v>16084.0</v>
      </c>
      <c r="E4876" s="32">
        <v>84.77</v>
      </c>
      <c r="F4876" s="32">
        <v>120.1</v>
      </c>
      <c r="G4876" s="32">
        <v>1.2985</v>
      </c>
      <c r="H4876" s="32">
        <v>0.008326</v>
      </c>
      <c r="I4876" s="32">
        <v>0.12892</v>
      </c>
      <c r="J4876" s="32" t="s">
        <v>958</v>
      </c>
      <c r="K4876" s="32">
        <v>1.9711</v>
      </c>
      <c r="L4876" s="32">
        <v>0.030344</v>
      </c>
      <c r="M4876" s="32">
        <v>0.286</v>
      </c>
      <c r="N4876" s="32">
        <v>0.10718</v>
      </c>
      <c r="O4876" s="32">
        <v>0.01449</v>
      </c>
      <c r="P4876" s="32">
        <v>0.9204</v>
      </c>
      <c r="Q4876" s="32">
        <v>1.64393</v>
      </c>
      <c r="R4876" s="32">
        <v>0.020627</v>
      </c>
      <c r="S4876" s="32">
        <v>0.022669</v>
      </c>
      <c r="T4876" s="32">
        <v>0.02924</v>
      </c>
      <c r="U4876" s="32">
        <v>0.8461</v>
      </c>
      <c r="V4876" s="32">
        <v>0.110448</v>
      </c>
      <c r="W4876" s="32">
        <v>0.4802</v>
      </c>
    </row>
    <row r="4877" ht="14.25" customHeight="1">
      <c r="B4877" s="61">
        <v>39118.0</v>
      </c>
      <c r="C4877" s="32">
        <v>16008.0</v>
      </c>
      <c r="D4877" s="32">
        <v>16083.0</v>
      </c>
      <c r="E4877" s="32">
        <v>85.08</v>
      </c>
      <c r="F4877" s="32">
        <v>120.34</v>
      </c>
      <c r="G4877" s="32">
        <v>1.2929</v>
      </c>
      <c r="H4877" s="32">
        <v>0.00831</v>
      </c>
      <c r="I4877" s="32">
        <v>0.12882</v>
      </c>
      <c r="J4877" s="32" t="s">
        <v>958</v>
      </c>
      <c r="K4877" s="32">
        <v>1.9603</v>
      </c>
      <c r="L4877" s="32">
        <v>0.030385</v>
      </c>
      <c r="M4877" s="32">
        <v>0.2856</v>
      </c>
      <c r="N4877" s="32">
        <v>0.10687</v>
      </c>
      <c r="O4877" s="32">
        <v>0.01449</v>
      </c>
      <c r="P4877" s="32">
        <v>0.9204</v>
      </c>
      <c r="Q4877" s="32">
        <v>1.64596</v>
      </c>
      <c r="R4877" s="32">
        <v>0.020547</v>
      </c>
      <c r="S4877" s="32">
        <v>0.022667</v>
      </c>
      <c r="T4877" s="32">
        <v>0.028819</v>
      </c>
      <c r="U4877" s="32">
        <v>0.8456</v>
      </c>
      <c r="V4877" s="32">
        <v>0.110278</v>
      </c>
      <c r="W4877" s="32">
        <v>0.4774</v>
      </c>
    </row>
    <row r="4878" ht="14.25" customHeight="1">
      <c r="B4878" s="61">
        <v>39115.0</v>
      </c>
      <c r="C4878" s="32">
        <v>16040.0</v>
      </c>
      <c r="D4878" s="32">
        <v>16118.0</v>
      </c>
      <c r="E4878" s="32">
        <v>84.96</v>
      </c>
      <c r="F4878" s="32">
        <v>121.14</v>
      </c>
      <c r="G4878" s="32">
        <v>1.2961</v>
      </c>
      <c r="H4878" s="32">
        <v>0.008255</v>
      </c>
      <c r="I4878" s="32">
        <v>0.12891</v>
      </c>
      <c r="J4878" s="32" t="s">
        <v>958</v>
      </c>
      <c r="K4878" s="32">
        <v>1.966</v>
      </c>
      <c r="L4878" s="32">
        <v>0.030394</v>
      </c>
      <c r="M4878" s="32">
        <v>0.2856</v>
      </c>
      <c r="N4878" s="32">
        <v>0.10664</v>
      </c>
      <c r="O4878" s="32">
        <v>0.01449</v>
      </c>
      <c r="P4878" s="32">
        <v>0.9204</v>
      </c>
      <c r="Q4878" s="32">
        <v>1.64636</v>
      </c>
      <c r="R4878" s="32">
        <v>0.020534</v>
      </c>
      <c r="S4878" s="32">
        <v>0.022665</v>
      </c>
      <c r="T4878" s="32">
        <v>0.028629</v>
      </c>
      <c r="U4878" s="32">
        <v>0.8444</v>
      </c>
      <c r="V4878" s="32">
        <v>0.110163</v>
      </c>
      <c r="W4878" s="32">
        <v>0.4752</v>
      </c>
    </row>
    <row r="4879" ht="14.25" customHeight="1">
      <c r="B4879" s="61">
        <v>39114.0</v>
      </c>
      <c r="C4879" s="32">
        <v>16041.0</v>
      </c>
      <c r="D4879" s="32">
        <v>16118.0</v>
      </c>
      <c r="E4879" s="32">
        <v>84.64</v>
      </c>
      <c r="F4879" s="32">
        <v>120.82</v>
      </c>
      <c r="G4879" s="32">
        <v>1.3022</v>
      </c>
      <c r="H4879" s="32">
        <v>0.008277</v>
      </c>
      <c r="I4879" s="32">
        <v>0.12888</v>
      </c>
      <c r="J4879" s="32" t="s">
        <v>958</v>
      </c>
      <c r="K4879" s="32">
        <v>1.9668</v>
      </c>
      <c r="L4879" s="32">
        <v>0.030424</v>
      </c>
      <c r="M4879" s="32">
        <v>0.2859</v>
      </c>
      <c r="N4879" s="32">
        <v>0.1067</v>
      </c>
      <c r="O4879" s="32">
        <v>0.01449</v>
      </c>
      <c r="P4879" s="32">
        <v>0.921</v>
      </c>
      <c r="Q4879" s="32">
        <v>1.6469</v>
      </c>
      <c r="R4879" s="32">
        <v>0.020519</v>
      </c>
      <c r="S4879" s="32">
        <v>0.022663</v>
      </c>
      <c r="T4879" s="32">
        <v>0.02849</v>
      </c>
      <c r="U4879" s="32">
        <v>0.8485</v>
      </c>
      <c r="V4879" s="32">
        <v>0.110108</v>
      </c>
      <c r="W4879" s="32">
        <v>0.476</v>
      </c>
    </row>
    <row r="4880" ht="14.25" customHeight="1">
      <c r="B4880" s="61">
        <v>39113.0</v>
      </c>
      <c r="C4880" s="32">
        <v>16040.0</v>
      </c>
      <c r="D4880" s="32">
        <v>16126.0</v>
      </c>
      <c r="E4880" s="32">
        <v>84.6</v>
      </c>
      <c r="F4880" s="32">
        <v>120.7</v>
      </c>
      <c r="G4880" s="32">
        <v>1.3032</v>
      </c>
      <c r="H4880" s="32">
        <v>0.008285</v>
      </c>
      <c r="I4880" s="32">
        <v>0.12864</v>
      </c>
      <c r="J4880" s="32" t="s">
        <v>958</v>
      </c>
      <c r="K4880" s="32">
        <v>1.9655</v>
      </c>
      <c r="L4880" s="32">
        <v>0.03035</v>
      </c>
      <c r="M4880" s="32">
        <v>0.2856</v>
      </c>
      <c r="N4880" s="32">
        <v>0.10625</v>
      </c>
      <c r="O4880" s="32">
        <v>0.01445</v>
      </c>
      <c r="P4880" s="32">
        <v>0.921</v>
      </c>
      <c r="Q4880" s="32">
        <v>1.6469</v>
      </c>
      <c r="R4880" s="32">
        <v>0.02045</v>
      </c>
      <c r="S4880" s="32">
        <v>0.022645</v>
      </c>
      <c r="T4880" s="32">
        <v>0.028777</v>
      </c>
      <c r="U4880" s="32">
        <v>0.8497</v>
      </c>
      <c r="V4880" s="32">
        <v>0.110011</v>
      </c>
      <c r="W4880" s="32">
        <v>0.4712</v>
      </c>
    </row>
    <row r="4881" ht="14.25" customHeight="1">
      <c r="B4881" s="61">
        <v>39112.0</v>
      </c>
      <c r="C4881" s="32">
        <v>16044.0</v>
      </c>
      <c r="D4881" s="32">
        <v>16126.0</v>
      </c>
      <c r="E4881" s="32">
        <v>84.99</v>
      </c>
      <c r="F4881" s="32">
        <v>121.63</v>
      </c>
      <c r="G4881" s="32">
        <v>1.297</v>
      </c>
      <c r="H4881" s="32">
        <v>0.008222</v>
      </c>
      <c r="I4881" s="32">
        <v>0.12861</v>
      </c>
      <c r="J4881" s="32" t="s">
        <v>958</v>
      </c>
      <c r="K4881" s="32">
        <v>1.9628</v>
      </c>
      <c r="L4881" s="32">
        <v>0.030319</v>
      </c>
      <c r="M4881" s="32">
        <v>0.2857</v>
      </c>
      <c r="N4881" s="32">
        <v>0.10594</v>
      </c>
      <c r="O4881" s="32">
        <v>0.01447</v>
      </c>
      <c r="P4881" s="32">
        <v>0.9204</v>
      </c>
      <c r="Q4881" s="32">
        <v>1.64663</v>
      </c>
      <c r="R4881" s="32">
        <v>0.020408</v>
      </c>
      <c r="S4881" s="32">
        <v>0.022591</v>
      </c>
      <c r="T4881" s="32">
        <v>0.028977</v>
      </c>
      <c r="U4881" s="32">
        <v>0.8481</v>
      </c>
      <c r="V4881" s="32">
        <v>0.10992</v>
      </c>
      <c r="W4881" s="32">
        <v>0.4695</v>
      </c>
    </row>
    <row r="4882" ht="14.25" customHeight="1">
      <c r="B4882" s="61">
        <v>39111.0</v>
      </c>
      <c r="C4882" s="32">
        <v>16050.0</v>
      </c>
      <c r="D4882" s="32">
        <v>16126.0</v>
      </c>
      <c r="E4882" s="32">
        <v>85.09</v>
      </c>
      <c r="F4882" s="32">
        <v>121.74</v>
      </c>
      <c r="G4882" s="32">
        <v>1.2957</v>
      </c>
      <c r="H4882" s="32">
        <v>0.008214</v>
      </c>
      <c r="I4882" s="32">
        <v>0.12862</v>
      </c>
      <c r="J4882" s="32" t="s">
        <v>958</v>
      </c>
      <c r="K4882" s="32">
        <v>1.961</v>
      </c>
      <c r="L4882" s="32">
        <v>0.030301</v>
      </c>
      <c r="M4882" s="32">
        <v>0.2857</v>
      </c>
      <c r="N4882" s="32">
        <v>0.10621</v>
      </c>
      <c r="O4882" s="32">
        <v>0.01447</v>
      </c>
      <c r="P4882" s="32">
        <v>0.92</v>
      </c>
      <c r="Q4882" s="32">
        <v>1.64474</v>
      </c>
      <c r="R4882" s="32">
        <v>0.020358</v>
      </c>
      <c r="S4882" s="32">
        <v>0.022614</v>
      </c>
      <c r="T4882" s="32">
        <v>0.027949</v>
      </c>
      <c r="U4882" s="32">
        <v>0.8452</v>
      </c>
      <c r="V4882" s="32">
        <v>0.109679</v>
      </c>
      <c r="W4882" s="32">
        <v>0.4684</v>
      </c>
    </row>
    <row r="4883" ht="14.25" customHeight="1">
      <c r="B4883" s="61">
        <v>39108.0</v>
      </c>
      <c r="C4883" s="32">
        <v>16045.0</v>
      </c>
      <c r="D4883" s="32">
        <v>16124.0</v>
      </c>
      <c r="E4883" s="32">
        <v>85.23</v>
      </c>
      <c r="F4883" s="32">
        <v>121.54</v>
      </c>
      <c r="G4883" s="32">
        <v>1.2916</v>
      </c>
      <c r="H4883" s="32">
        <v>0.008228</v>
      </c>
      <c r="I4883" s="32">
        <v>0.1286</v>
      </c>
      <c r="J4883" s="32" t="s">
        <v>958</v>
      </c>
      <c r="K4883" s="32">
        <v>1.9593</v>
      </c>
      <c r="L4883" s="32">
        <v>0.030365</v>
      </c>
      <c r="M4883" s="32">
        <v>0.2857</v>
      </c>
      <c r="N4883" s="32">
        <v>0.10631</v>
      </c>
      <c r="O4883" s="32">
        <v>0.01444</v>
      </c>
      <c r="P4883" s="32">
        <v>0.9195</v>
      </c>
      <c r="Q4883" s="32">
        <v>1.6465</v>
      </c>
      <c r="R4883" s="32">
        <v>0.02045</v>
      </c>
      <c r="S4883" s="32">
        <v>0.022553</v>
      </c>
      <c r="T4883" s="32">
        <v>0.029985</v>
      </c>
      <c r="U4883" s="32">
        <v>0.8476</v>
      </c>
      <c r="V4883" s="32">
        <v>0.109649</v>
      </c>
      <c r="W4883" s="32">
        <v>0.4676</v>
      </c>
    </row>
    <row r="4884" ht="14.25" customHeight="1">
      <c r="B4884" s="61">
        <v>39107.0</v>
      </c>
      <c r="C4884" s="32">
        <v>16067.0</v>
      </c>
      <c r="D4884" s="32">
        <v>16133.0</v>
      </c>
      <c r="E4884" s="32">
        <v>85.11</v>
      </c>
      <c r="F4884" s="32">
        <v>121.26</v>
      </c>
      <c r="G4884" s="32">
        <v>1.2931</v>
      </c>
      <c r="H4884" s="32">
        <v>0.008247</v>
      </c>
      <c r="I4884" s="32">
        <v>0.12869</v>
      </c>
      <c r="J4884" s="32" t="s">
        <v>958</v>
      </c>
      <c r="K4884" s="32">
        <v>1.9641</v>
      </c>
      <c r="L4884" s="32">
        <v>0.030428</v>
      </c>
      <c r="M4884" s="32">
        <v>0.2859</v>
      </c>
      <c r="N4884" s="32">
        <v>0.10672</v>
      </c>
      <c r="O4884" s="32">
        <v>0.01444</v>
      </c>
      <c r="P4884" s="32">
        <v>0.9204</v>
      </c>
      <c r="Q4884" s="32">
        <v>1.64568</v>
      </c>
      <c r="R4884" s="32">
        <v>0.0204</v>
      </c>
      <c r="S4884" s="32">
        <v>0.022601</v>
      </c>
      <c r="T4884" s="32">
        <v>0.029317</v>
      </c>
      <c r="U4884" s="32">
        <v>0.8452</v>
      </c>
      <c r="V4884" s="32">
        <v>0.10983</v>
      </c>
      <c r="W4884" s="32">
        <v>0.4688</v>
      </c>
    </row>
    <row r="4885" ht="14.25" customHeight="1">
      <c r="B4885" s="61">
        <v>39106.0</v>
      </c>
      <c r="C4885" s="32">
        <v>16065.0</v>
      </c>
      <c r="D4885" s="32">
        <v>16143.0</v>
      </c>
      <c r="E4885" s="32">
        <v>84.93</v>
      </c>
      <c r="F4885" s="32">
        <v>121.19</v>
      </c>
      <c r="G4885" s="32">
        <v>1.297</v>
      </c>
      <c r="H4885" s="32">
        <v>0.008252</v>
      </c>
      <c r="I4885" s="32">
        <v>0.12866</v>
      </c>
      <c r="J4885" s="32" t="s">
        <v>958</v>
      </c>
      <c r="K4885" s="32">
        <v>1.9696</v>
      </c>
      <c r="L4885" s="32">
        <v>0.03046</v>
      </c>
      <c r="M4885" s="32">
        <v>0.2858</v>
      </c>
      <c r="N4885" s="32">
        <v>0.10687</v>
      </c>
      <c r="O4885" s="32">
        <v>0.0144</v>
      </c>
      <c r="P4885" s="32">
        <v>0.9223</v>
      </c>
      <c r="Q4885" s="32">
        <v>1.64393</v>
      </c>
      <c r="R4885" s="32">
        <v>0.020483</v>
      </c>
      <c r="S4885" s="32">
        <v>0.022591</v>
      </c>
      <c r="T4885" s="32">
        <v>0.028433</v>
      </c>
      <c r="U4885" s="32">
        <v>0.8482</v>
      </c>
      <c r="V4885" s="32">
        <v>0.110011</v>
      </c>
      <c r="W4885" s="32">
        <v>0.47</v>
      </c>
    </row>
    <row r="4886" ht="14.25" customHeight="1">
      <c r="B4886" s="61">
        <v>39105.0</v>
      </c>
      <c r="C4886" s="32">
        <v>16071.0</v>
      </c>
      <c r="D4886" s="32">
        <v>16150.0</v>
      </c>
      <c r="E4886" s="32">
        <v>84.67</v>
      </c>
      <c r="F4886" s="32">
        <v>121.64</v>
      </c>
      <c r="G4886" s="32">
        <v>1.3026</v>
      </c>
      <c r="H4886" s="32">
        <v>0.008221</v>
      </c>
      <c r="I4886" s="32">
        <v>0.12855</v>
      </c>
      <c r="J4886" s="32" t="s">
        <v>958</v>
      </c>
      <c r="K4886" s="32">
        <v>1.9813</v>
      </c>
      <c r="L4886" s="32">
        <v>0.030349</v>
      </c>
      <c r="M4886" s="32">
        <v>0.2858</v>
      </c>
      <c r="N4886" s="32">
        <v>0.10636</v>
      </c>
      <c r="O4886" s="32">
        <v>0.01438</v>
      </c>
      <c r="P4886" s="32">
        <v>0.9229</v>
      </c>
      <c r="Q4886" s="32">
        <v>1.64528</v>
      </c>
      <c r="R4886" s="32">
        <v>0.02045</v>
      </c>
      <c r="S4886" s="32">
        <v>0.022609</v>
      </c>
      <c r="T4886" s="32">
        <v>0.028551</v>
      </c>
      <c r="U4886" s="32">
        <v>0.8471</v>
      </c>
      <c r="V4886" s="32">
        <v>0.11009</v>
      </c>
      <c r="W4886" s="32">
        <v>0.4692</v>
      </c>
    </row>
    <row r="4887" ht="14.25" customHeight="1">
      <c r="B4887" s="61">
        <v>39104.0</v>
      </c>
      <c r="C4887" s="32">
        <v>16060.0</v>
      </c>
      <c r="D4887" s="32">
        <v>16152.0</v>
      </c>
      <c r="E4887" s="32">
        <v>85.04</v>
      </c>
      <c r="F4887" s="32">
        <v>121.66</v>
      </c>
      <c r="G4887" s="32">
        <v>1.2951</v>
      </c>
      <c r="H4887" s="32">
        <v>0.00822</v>
      </c>
      <c r="I4887" s="32">
        <v>0.1286</v>
      </c>
      <c r="J4887" s="32" t="s">
        <v>958</v>
      </c>
      <c r="K4887" s="32">
        <v>1.9762</v>
      </c>
      <c r="L4887" s="32">
        <v>0.03034</v>
      </c>
      <c r="M4887" s="32">
        <v>0.2854</v>
      </c>
      <c r="N4887" s="32">
        <v>0.10627</v>
      </c>
      <c r="O4887" s="32">
        <v>0.01438</v>
      </c>
      <c r="P4887" s="32">
        <v>0.9208</v>
      </c>
      <c r="Q4887" s="32">
        <v>1.6434</v>
      </c>
      <c r="R4887" s="32">
        <v>0.020387</v>
      </c>
      <c r="S4887" s="32">
        <v>0.022631</v>
      </c>
      <c r="T4887" s="32">
        <v>0.028397</v>
      </c>
      <c r="U4887" s="32">
        <v>0.8458</v>
      </c>
      <c r="V4887" s="32">
        <v>0.110078</v>
      </c>
      <c r="W4887" s="32">
        <v>0.4683</v>
      </c>
    </row>
    <row r="4888" ht="14.25" customHeight="1">
      <c r="B4888" s="61">
        <v>39101.0</v>
      </c>
      <c r="C4888" s="32">
        <v>16060.0</v>
      </c>
      <c r="D4888" s="32">
        <v>16147.0</v>
      </c>
      <c r="E4888" s="32">
        <v>84.86</v>
      </c>
      <c r="F4888" s="32">
        <v>121.24</v>
      </c>
      <c r="G4888" s="32">
        <v>1.2957</v>
      </c>
      <c r="H4888" s="32">
        <v>0.008248</v>
      </c>
      <c r="I4888" s="32">
        <v>0.12861</v>
      </c>
      <c r="J4888" s="32" t="s">
        <v>958</v>
      </c>
      <c r="K4888" s="32">
        <v>1.9738</v>
      </c>
      <c r="L4888" s="32">
        <v>0.030483</v>
      </c>
      <c r="M4888" s="32">
        <v>0.2859</v>
      </c>
      <c r="N4888" s="32">
        <v>0.1068</v>
      </c>
      <c r="O4888" s="32">
        <v>0.0143</v>
      </c>
      <c r="P4888" s="32">
        <v>0.92</v>
      </c>
      <c r="Q4888" s="32">
        <v>1.64555</v>
      </c>
      <c r="R4888" s="32">
        <v>0.020492</v>
      </c>
      <c r="S4888" s="32">
        <v>0.022589</v>
      </c>
      <c r="T4888" s="32">
        <v>0.028397</v>
      </c>
      <c r="U4888" s="32">
        <v>0.853</v>
      </c>
      <c r="V4888" s="32">
        <v>0.110144</v>
      </c>
      <c r="W4888" s="32">
        <v>0.4696</v>
      </c>
    </row>
    <row r="4889" ht="14.25" customHeight="1">
      <c r="B4889" s="61">
        <v>39100.0</v>
      </c>
      <c r="C4889" s="32">
        <v>16064.0</v>
      </c>
      <c r="D4889" s="32">
        <v>16140.0</v>
      </c>
      <c r="E4889" s="32">
        <v>84.91</v>
      </c>
      <c r="F4889" s="32">
        <v>121.22</v>
      </c>
      <c r="G4889" s="32">
        <v>1.2963</v>
      </c>
      <c r="H4889" s="32">
        <v>0.008249</v>
      </c>
      <c r="I4889" s="32">
        <v>0.12869</v>
      </c>
      <c r="J4889" s="32" t="s">
        <v>958</v>
      </c>
      <c r="K4889" s="32">
        <v>1.9743</v>
      </c>
      <c r="L4889" s="32">
        <v>0.030502</v>
      </c>
      <c r="M4889" s="32">
        <v>0.2856</v>
      </c>
      <c r="N4889" s="32">
        <v>0.10676</v>
      </c>
      <c r="O4889" s="32">
        <v>0.0143</v>
      </c>
      <c r="P4889" s="32">
        <v>0.9195</v>
      </c>
      <c r="Q4889" s="32">
        <v>1.64325</v>
      </c>
      <c r="R4889" s="32">
        <v>0.020492</v>
      </c>
      <c r="S4889" s="32">
        <v>0.022566</v>
      </c>
      <c r="T4889" s="32">
        <v>0.02849</v>
      </c>
      <c r="U4889" s="32">
        <v>0.8516</v>
      </c>
      <c r="V4889" s="32">
        <v>0.10989</v>
      </c>
      <c r="W4889" s="32">
        <v>0.4683</v>
      </c>
    </row>
    <row r="4890" ht="14.25" customHeight="1">
      <c r="B4890" s="61">
        <v>39099.0</v>
      </c>
      <c r="C4890" s="32">
        <v>16045.0</v>
      </c>
      <c r="D4890" s="32">
        <v>16142.0</v>
      </c>
      <c r="E4890" s="32">
        <v>84.94</v>
      </c>
      <c r="F4890" s="32">
        <v>120.67</v>
      </c>
      <c r="G4890" s="32">
        <v>1.2938</v>
      </c>
      <c r="H4890" s="32">
        <v>0.008287</v>
      </c>
      <c r="I4890" s="32">
        <v>0.12861</v>
      </c>
      <c r="J4890" s="32" t="s">
        <v>958</v>
      </c>
      <c r="K4890" s="32">
        <v>1.9698</v>
      </c>
      <c r="L4890" s="32">
        <v>0.030485</v>
      </c>
      <c r="M4890" s="32">
        <v>0.2855</v>
      </c>
      <c r="N4890" s="32">
        <v>0.10673</v>
      </c>
      <c r="O4890" s="32">
        <v>0.01425</v>
      </c>
      <c r="P4890" s="32">
        <v>0.9195</v>
      </c>
      <c r="Q4890" s="32">
        <v>1.64015</v>
      </c>
      <c r="R4890" s="32">
        <v>0.020471</v>
      </c>
      <c r="S4890" s="32">
        <v>0.022627</v>
      </c>
      <c r="T4890" s="32">
        <v>0.027988</v>
      </c>
      <c r="U4890" s="32">
        <v>0.8527</v>
      </c>
      <c r="V4890" s="32">
        <v>0.109794</v>
      </c>
      <c r="W4890" s="32">
        <v>0.4682</v>
      </c>
    </row>
    <row r="4891" ht="14.25" customHeight="1">
      <c r="B4891" s="61">
        <v>39098.0</v>
      </c>
      <c r="C4891" s="32">
        <v>16060.0</v>
      </c>
      <c r="D4891" s="32">
        <v>16136.0</v>
      </c>
      <c r="E4891" s="32">
        <v>85.06</v>
      </c>
      <c r="F4891" s="32">
        <v>120.66</v>
      </c>
      <c r="G4891" s="32">
        <v>1.2918</v>
      </c>
      <c r="H4891" s="32">
        <v>0.008288</v>
      </c>
      <c r="I4891" s="32">
        <v>0.12837</v>
      </c>
      <c r="J4891" s="32" t="s">
        <v>958</v>
      </c>
      <c r="K4891" s="32">
        <v>1.9614</v>
      </c>
      <c r="L4891" s="32">
        <v>0.030481</v>
      </c>
      <c r="M4891" s="32">
        <v>0.2858</v>
      </c>
      <c r="N4891" s="32">
        <v>0.10677</v>
      </c>
      <c r="O4891" s="32">
        <v>0.01426</v>
      </c>
      <c r="P4891" s="32">
        <v>0.9183</v>
      </c>
      <c r="Q4891" s="32">
        <v>1.64056</v>
      </c>
      <c r="R4891" s="32">
        <v>0.020534</v>
      </c>
      <c r="S4891" s="32">
        <v>0.022566</v>
      </c>
      <c r="T4891" s="32">
        <v>0.027894</v>
      </c>
      <c r="U4891" s="32">
        <v>0.8503</v>
      </c>
      <c r="V4891" s="32">
        <v>0.110132</v>
      </c>
      <c r="W4891" s="32">
        <v>0.4679</v>
      </c>
    </row>
    <row r="4892" ht="14.25" customHeight="1">
      <c r="B4892" s="61">
        <v>39097.0</v>
      </c>
      <c r="C4892" s="32">
        <v>16048.0</v>
      </c>
      <c r="D4892" s="32">
        <v>16126.0</v>
      </c>
      <c r="E4892" s="32">
        <v>84.94</v>
      </c>
      <c r="F4892" s="32">
        <v>120.43</v>
      </c>
      <c r="G4892" s="32">
        <v>1.2938</v>
      </c>
      <c r="H4892" s="32">
        <v>0.008304</v>
      </c>
      <c r="I4892" s="32">
        <v>0.12835</v>
      </c>
      <c r="J4892" s="32" t="s">
        <v>958</v>
      </c>
      <c r="K4892" s="32">
        <v>1.9646</v>
      </c>
      <c r="L4892" s="32">
        <v>0.030534</v>
      </c>
      <c r="M4892" s="32">
        <v>0.285</v>
      </c>
      <c r="N4892" s="32">
        <v>0.10656</v>
      </c>
      <c r="O4892" s="32">
        <v>0.01424</v>
      </c>
      <c r="P4892" s="32">
        <v>0.9221</v>
      </c>
      <c r="Q4892" s="32">
        <v>1.64042</v>
      </c>
      <c r="R4892" s="32">
        <v>0.020483</v>
      </c>
      <c r="S4892" s="32">
        <v>0.022533</v>
      </c>
      <c r="T4892" s="32">
        <v>0.027755</v>
      </c>
      <c r="U4892" s="32">
        <v>0.856</v>
      </c>
      <c r="V4892" s="32">
        <v>0.109709</v>
      </c>
      <c r="W4892" s="32">
        <v>0.4672</v>
      </c>
    </row>
    <row r="4893" ht="14.25" customHeight="1">
      <c r="B4893" s="61">
        <v>39094.0</v>
      </c>
      <c r="C4893" s="32">
        <v>16047.0</v>
      </c>
      <c r="D4893" s="32">
        <v>16122.0</v>
      </c>
      <c r="E4893" s="32">
        <v>85.02</v>
      </c>
      <c r="F4893" s="32">
        <v>120.33</v>
      </c>
      <c r="G4893" s="32">
        <v>1.2923</v>
      </c>
      <c r="H4893" s="32">
        <v>0.008311</v>
      </c>
      <c r="I4893" s="32">
        <v>0.12824</v>
      </c>
      <c r="J4893" s="32" t="s">
        <v>958</v>
      </c>
      <c r="K4893" s="32">
        <v>1.9592</v>
      </c>
      <c r="L4893" s="32">
        <v>0.030532</v>
      </c>
      <c r="M4893" s="32">
        <v>0.2843</v>
      </c>
      <c r="N4893" s="32">
        <v>0.10637</v>
      </c>
      <c r="O4893" s="32">
        <v>0.01424</v>
      </c>
      <c r="P4893" s="32">
        <v>0.9225</v>
      </c>
      <c r="Q4893" s="32">
        <v>1.64069</v>
      </c>
      <c r="R4893" s="32">
        <v>0.020408</v>
      </c>
      <c r="S4893" s="32">
        <v>0.022502</v>
      </c>
      <c r="T4893" s="32">
        <v>0.027816</v>
      </c>
      <c r="U4893" s="32">
        <v>0.8544</v>
      </c>
      <c r="V4893" s="32">
        <v>0.109499</v>
      </c>
      <c r="W4893" s="32">
        <v>0.4669</v>
      </c>
    </row>
    <row r="4894" ht="14.25" customHeight="1">
      <c r="B4894" s="61">
        <v>39093.0</v>
      </c>
      <c r="C4894" s="32">
        <v>16060.0</v>
      </c>
      <c r="D4894" s="32">
        <v>16125.0</v>
      </c>
      <c r="E4894" s="32">
        <v>85.28</v>
      </c>
      <c r="F4894" s="32">
        <v>120.5</v>
      </c>
      <c r="G4894" s="32">
        <v>1.2893</v>
      </c>
      <c r="H4894" s="32">
        <v>0.008299</v>
      </c>
      <c r="I4894" s="32">
        <v>0.12829</v>
      </c>
      <c r="J4894" s="32" t="s">
        <v>958</v>
      </c>
      <c r="K4894" s="32">
        <v>1.9452</v>
      </c>
      <c r="L4894" s="32">
        <v>0.030451</v>
      </c>
      <c r="M4894" s="32">
        <v>0.2841</v>
      </c>
      <c r="N4894" s="32">
        <v>0.10603</v>
      </c>
      <c r="O4894" s="32">
        <v>0.01424</v>
      </c>
      <c r="P4894" s="32">
        <v>0.9214</v>
      </c>
      <c r="Q4894" s="32">
        <v>1.63908</v>
      </c>
      <c r="R4894" s="32">
        <v>0.020387</v>
      </c>
      <c r="S4894" s="32">
        <v>0.022434</v>
      </c>
      <c r="T4894" s="32">
        <v>0.02784</v>
      </c>
      <c r="U4894" s="32">
        <v>0.849</v>
      </c>
      <c r="V4894" s="32">
        <v>0.109589</v>
      </c>
      <c r="W4894" s="32">
        <v>0.4656</v>
      </c>
    </row>
    <row r="4895" ht="14.25" customHeight="1">
      <c r="B4895" s="61">
        <v>39092.0</v>
      </c>
      <c r="C4895" s="32">
        <v>16039.0</v>
      </c>
      <c r="D4895" s="32">
        <v>16118.0</v>
      </c>
      <c r="E4895" s="32">
        <v>85.07</v>
      </c>
      <c r="F4895" s="32">
        <v>119.63</v>
      </c>
      <c r="G4895" s="32">
        <v>1.2938</v>
      </c>
      <c r="H4895" s="32">
        <v>0.008359</v>
      </c>
      <c r="I4895" s="32">
        <v>0.12809</v>
      </c>
      <c r="J4895" s="32" t="s">
        <v>958</v>
      </c>
      <c r="K4895" s="32">
        <v>1.9321</v>
      </c>
      <c r="L4895" s="32">
        <v>0.030548</v>
      </c>
      <c r="M4895" s="32">
        <v>0.2843</v>
      </c>
      <c r="N4895" s="32">
        <v>0.10663</v>
      </c>
      <c r="O4895" s="32">
        <v>0.01422</v>
      </c>
      <c r="P4895" s="32">
        <v>0.9221</v>
      </c>
      <c r="Q4895" s="32">
        <v>1.63934</v>
      </c>
      <c r="R4895" s="32">
        <v>0.020475</v>
      </c>
      <c r="S4895" s="32">
        <v>0.022442</v>
      </c>
      <c r="T4895" s="32">
        <v>0.027813</v>
      </c>
      <c r="U4895" s="32">
        <v>0.8516</v>
      </c>
      <c r="V4895" s="32">
        <v>0.110132</v>
      </c>
      <c r="W4895" s="32">
        <v>0.4654</v>
      </c>
    </row>
    <row r="4896" ht="14.25" customHeight="1">
      <c r="B4896" s="61">
        <v>39091.0</v>
      </c>
      <c r="C4896" s="32">
        <v>16065.0</v>
      </c>
      <c r="D4896" s="32">
        <v>16112.0</v>
      </c>
      <c r="E4896" s="32">
        <v>84.75</v>
      </c>
      <c r="F4896" s="32">
        <v>119.38</v>
      </c>
      <c r="G4896" s="32">
        <v>1.3</v>
      </c>
      <c r="H4896" s="32">
        <v>0.008377</v>
      </c>
      <c r="I4896" s="32">
        <v>0.12812</v>
      </c>
      <c r="J4896" s="32" t="s">
        <v>958</v>
      </c>
      <c r="K4896" s="32">
        <v>1.9397</v>
      </c>
      <c r="L4896" s="32">
        <v>0.030544</v>
      </c>
      <c r="M4896" s="32">
        <v>0.285</v>
      </c>
      <c r="N4896" s="32">
        <v>0.10643</v>
      </c>
      <c r="O4896" s="32">
        <v>0.01416</v>
      </c>
      <c r="P4896" s="32">
        <v>0.9208</v>
      </c>
      <c r="Q4896" s="32">
        <v>1.63988</v>
      </c>
      <c r="R4896" s="32">
        <v>0.020561</v>
      </c>
      <c r="S4896" s="32">
        <v>0.022535</v>
      </c>
      <c r="T4896" s="32">
        <v>0.027824</v>
      </c>
      <c r="U4896" s="32">
        <v>0.8495</v>
      </c>
      <c r="V4896" s="32">
        <v>0.110681</v>
      </c>
      <c r="W4896" s="32">
        <v>0.4652</v>
      </c>
    </row>
    <row r="4897" ht="14.25" customHeight="1">
      <c r="B4897" s="61">
        <v>39090.0</v>
      </c>
      <c r="C4897" s="32">
        <v>16055.0</v>
      </c>
      <c r="D4897" s="32">
        <v>16112.0</v>
      </c>
      <c r="E4897" s="32">
        <v>84.57</v>
      </c>
      <c r="F4897" s="32">
        <v>118.79</v>
      </c>
      <c r="G4897" s="32">
        <v>1.3024</v>
      </c>
      <c r="H4897" s="32">
        <v>0.008419</v>
      </c>
      <c r="I4897" s="32">
        <v>0.12793</v>
      </c>
      <c r="J4897" s="32" t="s">
        <v>958</v>
      </c>
      <c r="K4897" s="32">
        <v>1.9378</v>
      </c>
      <c r="L4897" s="32">
        <v>0.030621</v>
      </c>
      <c r="M4897" s="32">
        <v>0.2847</v>
      </c>
      <c r="N4897" s="32">
        <v>0.10663</v>
      </c>
      <c r="O4897" s="32">
        <v>0.0143</v>
      </c>
      <c r="P4897" s="32">
        <v>0.9193</v>
      </c>
      <c r="Q4897" s="32">
        <v>1.63988</v>
      </c>
      <c r="R4897" s="32">
        <v>0.020479</v>
      </c>
      <c r="S4897" s="32">
        <v>0.022477</v>
      </c>
      <c r="T4897" s="32">
        <v>0.028066</v>
      </c>
      <c r="U4897" s="32">
        <v>0.851</v>
      </c>
      <c r="V4897" s="32">
        <v>0.11062</v>
      </c>
      <c r="W4897" s="32">
        <v>0.4648</v>
      </c>
    </row>
    <row r="4898" ht="14.25" customHeight="1">
      <c r="B4898" s="61">
        <v>39087.0</v>
      </c>
      <c r="C4898" s="32">
        <v>16055.0</v>
      </c>
      <c r="D4898" s="32">
        <v>16105.0</v>
      </c>
      <c r="E4898" s="32">
        <v>84.64</v>
      </c>
      <c r="F4898" s="32">
        <v>118.63</v>
      </c>
      <c r="G4898" s="32">
        <v>1.3002</v>
      </c>
      <c r="H4898" s="32">
        <v>0.008429</v>
      </c>
      <c r="I4898" s="32">
        <v>0.12798</v>
      </c>
      <c r="J4898" s="32" t="s">
        <v>958</v>
      </c>
      <c r="K4898" s="32">
        <v>1.9292</v>
      </c>
      <c r="L4898" s="32">
        <v>0.030672</v>
      </c>
      <c r="M4898" s="32">
        <v>0.2845</v>
      </c>
      <c r="N4898" s="32">
        <v>0.10705</v>
      </c>
      <c r="O4898" s="32">
        <v>0.01444</v>
      </c>
      <c r="P4898" s="32">
        <v>0.92</v>
      </c>
      <c r="Q4898" s="32">
        <v>1.64002</v>
      </c>
      <c r="R4898" s="32">
        <v>0.020471</v>
      </c>
      <c r="S4898" s="32">
        <v>0.022577</v>
      </c>
      <c r="T4898" s="32">
        <v>0.027933</v>
      </c>
      <c r="U4898" s="32">
        <v>0.8525</v>
      </c>
      <c r="V4898" s="32">
        <v>0.110988</v>
      </c>
      <c r="W4898" s="32">
        <v>0.4648</v>
      </c>
    </row>
    <row r="4899" ht="14.25" customHeight="1">
      <c r="B4899" s="61">
        <v>39086.0</v>
      </c>
      <c r="C4899" s="32">
        <v>16050.0</v>
      </c>
      <c r="D4899" s="32">
        <v>16100.0</v>
      </c>
      <c r="E4899" s="32">
        <v>84.34</v>
      </c>
      <c r="F4899" s="32">
        <v>119.05</v>
      </c>
      <c r="G4899" s="32">
        <v>1.3084</v>
      </c>
      <c r="H4899" s="32">
        <v>0.0084</v>
      </c>
      <c r="I4899" s="32">
        <v>0.12807</v>
      </c>
      <c r="J4899" s="32" t="s">
        <v>958</v>
      </c>
      <c r="K4899" s="32">
        <v>1.9428</v>
      </c>
      <c r="L4899" s="32">
        <v>0.030722</v>
      </c>
      <c r="M4899" s="32">
        <v>0.2841</v>
      </c>
      <c r="N4899" s="32">
        <v>0.10723</v>
      </c>
      <c r="O4899" s="32">
        <v>0.01444</v>
      </c>
      <c r="P4899" s="32">
        <v>0.9204</v>
      </c>
      <c r="Q4899" s="32">
        <v>1.64109</v>
      </c>
      <c r="R4899" s="32">
        <v>0.02046</v>
      </c>
      <c r="S4899" s="32">
        <v>0.022591</v>
      </c>
      <c r="T4899" s="32">
        <v>0.027925</v>
      </c>
      <c r="U4899" s="32">
        <v>0.8493</v>
      </c>
      <c r="V4899" s="32">
        <v>0.111019</v>
      </c>
      <c r="W4899" s="32">
        <v>0.4664</v>
      </c>
    </row>
    <row r="4900" ht="14.25" customHeight="1">
      <c r="B4900" s="61">
        <v>39085.0</v>
      </c>
      <c r="C4900" s="32">
        <v>16055.0</v>
      </c>
      <c r="D4900" s="32">
        <v>16096.0</v>
      </c>
      <c r="E4900" s="32">
        <v>83.92</v>
      </c>
      <c r="F4900" s="32">
        <v>119.39</v>
      </c>
      <c r="G4900" s="32">
        <v>1.3169</v>
      </c>
      <c r="H4900" s="32">
        <v>0.008376</v>
      </c>
      <c r="I4900" s="32">
        <v>0.12812</v>
      </c>
      <c r="J4900" s="32" t="s">
        <v>958</v>
      </c>
      <c r="K4900" s="32">
        <v>1.9514</v>
      </c>
      <c r="L4900" s="32">
        <v>0.030788</v>
      </c>
      <c r="M4900" s="32">
        <v>0.2849</v>
      </c>
      <c r="N4900" s="32">
        <v>0.10722</v>
      </c>
      <c r="O4900" s="32">
        <v>0.01447</v>
      </c>
      <c r="P4900" s="32">
        <v>0.9289</v>
      </c>
      <c r="Q4900" s="32">
        <v>1.64339</v>
      </c>
      <c r="R4900" s="32">
        <v>0.020462</v>
      </c>
      <c r="S4900" s="32">
        <v>0.022535</v>
      </c>
      <c r="T4900" s="32">
        <v>0.027992</v>
      </c>
      <c r="U4900" s="32">
        <v>0.8522</v>
      </c>
      <c r="V4900" s="32">
        <v>0.111421</v>
      </c>
      <c r="W4900" s="32">
        <v>0.4675</v>
      </c>
    </row>
    <row r="4901" ht="14.25" customHeight="1">
      <c r="B4901" s="61">
        <v>39084.0</v>
      </c>
      <c r="C4901" s="32">
        <v>16066.0</v>
      </c>
      <c r="D4901" s="32">
        <v>16101.0</v>
      </c>
      <c r="E4901" s="32">
        <v>83.27</v>
      </c>
      <c r="F4901" s="32">
        <v>118.85</v>
      </c>
      <c r="G4901" s="32">
        <v>1.3273</v>
      </c>
      <c r="H4901" s="32">
        <v>0.008414</v>
      </c>
      <c r="I4901" s="32">
        <v>0.12812</v>
      </c>
      <c r="J4901" s="32" t="s">
        <v>958</v>
      </c>
      <c r="K4901" s="32">
        <v>1.9736</v>
      </c>
      <c r="L4901" s="32">
        <v>0.030869</v>
      </c>
      <c r="M4901" s="32">
        <v>0.283</v>
      </c>
      <c r="N4901" s="32">
        <v>0.1081</v>
      </c>
      <c r="O4901" s="32">
        <v>0.01448</v>
      </c>
      <c r="P4901" s="32">
        <v>0.9292</v>
      </c>
      <c r="Q4901" s="32">
        <v>1.64231</v>
      </c>
      <c r="R4901" s="32">
        <v>0.02045</v>
      </c>
      <c r="S4901" s="32">
        <v>0.022603</v>
      </c>
      <c r="T4901" s="32">
        <v>0.028185</v>
      </c>
      <c r="U4901" s="32">
        <v>0.858</v>
      </c>
      <c r="V4901" s="32">
        <v>0.111235</v>
      </c>
      <c r="W4901" s="32">
        <v>0.4688</v>
      </c>
    </row>
    <row r="4902" ht="14.25" customHeight="1">
      <c r="B4902" s="61">
        <v>39083.0</v>
      </c>
      <c r="C4902" s="32">
        <v>16056.0</v>
      </c>
      <c r="D4902" s="32">
        <v>16091.0</v>
      </c>
      <c r="E4902" s="32">
        <v>83.65</v>
      </c>
      <c r="F4902" s="32">
        <v>119.04</v>
      </c>
      <c r="G4902" s="32">
        <v>1.3201</v>
      </c>
      <c r="H4902" s="32">
        <v>0.008401</v>
      </c>
      <c r="I4902" s="32">
        <v>0.12812</v>
      </c>
      <c r="J4902" s="32" t="s">
        <v>958</v>
      </c>
      <c r="K4902" s="32">
        <v>1.9592</v>
      </c>
      <c r="L4902" s="32">
        <v>0.030706</v>
      </c>
      <c r="M4902" s="32">
        <v>0.2833</v>
      </c>
      <c r="N4902" s="32">
        <v>0.10753</v>
      </c>
      <c r="O4902" s="32">
        <v>0.01447</v>
      </c>
      <c r="P4902" s="32">
        <v>0.93</v>
      </c>
      <c r="Q4902" s="32">
        <v>1.64258</v>
      </c>
      <c r="R4902" s="32">
        <v>0.020387</v>
      </c>
      <c r="S4902" s="32">
        <v>0.022612</v>
      </c>
      <c r="T4902" s="32">
        <v>0.02809</v>
      </c>
      <c r="U4902" s="32">
        <v>0.8577</v>
      </c>
      <c r="V4902" s="32">
        <v>0.110644</v>
      </c>
      <c r="W4902" s="32">
        <v>0.4676</v>
      </c>
    </row>
    <row r="4903" ht="14.25" customHeight="1">
      <c r="B4903" s="61">
        <v>39080.0</v>
      </c>
      <c r="C4903" s="32">
        <v>16056.0</v>
      </c>
      <c r="D4903" s="32">
        <v>16091.0</v>
      </c>
      <c r="E4903" s="32">
        <v>83.65</v>
      </c>
      <c r="F4903" s="32">
        <v>119.06</v>
      </c>
      <c r="G4903" s="32">
        <v>1.3197</v>
      </c>
      <c r="H4903" s="32">
        <v>0.008399</v>
      </c>
      <c r="I4903" s="32">
        <v>0.128</v>
      </c>
      <c r="J4903" s="32" t="s">
        <v>958</v>
      </c>
      <c r="K4903" s="32">
        <v>1.9588</v>
      </c>
      <c r="L4903" s="32">
        <v>0.030706</v>
      </c>
      <c r="M4903" s="32">
        <v>0.2833</v>
      </c>
      <c r="N4903" s="32">
        <v>0.10753</v>
      </c>
      <c r="O4903" s="32">
        <v>0.01447</v>
      </c>
      <c r="P4903" s="32">
        <v>0.9309</v>
      </c>
      <c r="Q4903" s="32">
        <v>1.64231</v>
      </c>
      <c r="R4903" s="32">
        <v>0.020396</v>
      </c>
      <c r="S4903" s="32">
        <v>0.022595</v>
      </c>
      <c r="T4903" s="32">
        <v>0.028169</v>
      </c>
      <c r="U4903" s="32">
        <v>0.8578</v>
      </c>
      <c r="V4903" s="32">
        <v>0.110705</v>
      </c>
      <c r="W4903" s="32">
        <v>0.4676</v>
      </c>
    </row>
    <row r="4904" ht="14.25" customHeight="1">
      <c r="B4904" s="61">
        <v>39079.0</v>
      </c>
      <c r="C4904" s="32">
        <v>16043.0</v>
      </c>
      <c r="D4904" s="32">
        <v>16095.0</v>
      </c>
      <c r="E4904" s="32">
        <v>83.82</v>
      </c>
      <c r="F4904" s="32">
        <v>118.93</v>
      </c>
      <c r="G4904" s="32">
        <v>1.315</v>
      </c>
      <c r="H4904" s="32">
        <v>0.008409</v>
      </c>
      <c r="I4904" s="32">
        <v>0.12798</v>
      </c>
      <c r="J4904" s="32" t="s">
        <v>958</v>
      </c>
      <c r="K4904" s="32">
        <v>1.9631</v>
      </c>
      <c r="L4904" s="32">
        <v>0.030628</v>
      </c>
      <c r="M4904" s="32">
        <v>0.283</v>
      </c>
      <c r="N4904" s="32">
        <v>0.10757</v>
      </c>
      <c r="O4904" s="32">
        <v>0.01447</v>
      </c>
      <c r="P4904" s="32">
        <v>0.9291</v>
      </c>
      <c r="Q4904" s="32">
        <v>1.6415</v>
      </c>
      <c r="R4904" s="32">
        <v>0.020346</v>
      </c>
      <c r="S4904" s="32">
        <v>0.022587</v>
      </c>
      <c r="T4904" s="32">
        <v>0.028074</v>
      </c>
      <c r="U4904" s="32">
        <v>0.8616</v>
      </c>
      <c r="V4904" s="32">
        <v>0.110656</v>
      </c>
      <c r="W4904" s="32">
        <v>0.4676</v>
      </c>
    </row>
    <row r="4905" ht="14.25" customHeight="1">
      <c r="B4905" s="61">
        <v>39078.0</v>
      </c>
      <c r="C4905" s="32">
        <v>16057.0</v>
      </c>
      <c r="D4905" s="32">
        <v>16092.0</v>
      </c>
      <c r="E4905" s="32">
        <v>83.97</v>
      </c>
      <c r="F4905" s="32">
        <v>118.87</v>
      </c>
      <c r="G4905" s="32">
        <v>1.3114</v>
      </c>
      <c r="H4905" s="32">
        <v>0.008413</v>
      </c>
      <c r="I4905" s="32">
        <v>0.12785</v>
      </c>
      <c r="J4905" s="32" t="s">
        <v>958</v>
      </c>
      <c r="K4905" s="32">
        <v>1.9563</v>
      </c>
      <c r="L4905" s="32">
        <v>0.030597</v>
      </c>
      <c r="M4905" s="32">
        <v>0.2833</v>
      </c>
      <c r="N4905" s="32">
        <v>0.10749</v>
      </c>
      <c r="O4905" s="32">
        <v>0.01448</v>
      </c>
      <c r="P4905" s="32">
        <v>0.9272</v>
      </c>
      <c r="Q4905" s="32">
        <v>1.63988</v>
      </c>
      <c r="R4905" s="32">
        <v>0.020329</v>
      </c>
      <c r="S4905" s="32">
        <v>0.022558</v>
      </c>
      <c r="T4905" s="32">
        <v>0.027801</v>
      </c>
      <c r="U4905" s="32">
        <v>0.8605</v>
      </c>
      <c r="V4905" s="32">
        <v>0.110668</v>
      </c>
      <c r="W4905" s="32">
        <v>0.4661</v>
      </c>
    </row>
    <row r="4906" ht="14.25" customHeight="1">
      <c r="B4906" s="61">
        <v>39077.0</v>
      </c>
      <c r="C4906" s="32">
        <v>16055.0</v>
      </c>
      <c r="D4906" s="32">
        <v>16090.0</v>
      </c>
      <c r="E4906" s="32">
        <v>84.06</v>
      </c>
      <c r="F4906" s="32">
        <v>119.15</v>
      </c>
      <c r="G4906" s="32">
        <v>1.3097</v>
      </c>
      <c r="H4906" s="32">
        <v>0.008393</v>
      </c>
      <c r="I4906" s="32">
        <v>0.12789</v>
      </c>
      <c r="J4906" s="32" t="s">
        <v>958</v>
      </c>
      <c r="K4906" s="32">
        <v>1.9537</v>
      </c>
      <c r="L4906" s="32">
        <v>0.030643</v>
      </c>
      <c r="M4906" s="32">
        <v>0.2824</v>
      </c>
      <c r="N4906" s="32">
        <v>0.10754</v>
      </c>
      <c r="O4906" s="32">
        <v>0.01448</v>
      </c>
      <c r="P4906" s="32">
        <v>0.9295</v>
      </c>
      <c r="Q4906" s="32">
        <v>1.64096</v>
      </c>
      <c r="R4906" s="32">
        <v>0.020292</v>
      </c>
      <c r="S4906" s="32">
        <v>0.022487</v>
      </c>
      <c r="T4906" s="32">
        <v>0.027594</v>
      </c>
      <c r="U4906" s="32">
        <v>0.861</v>
      </c>
      <c r="V4906" s="32">
        <v>0.110187</v>
      </c>
      <c r="W4906" s="32">
        <v>0.4667</v>
      </c>
    </row>
    <row r="4907" ht="14.25" customHeight="1">
      <c r="B4907" s="61">
        <v>39076.0</v>
      </c>
      <c r="C4907" s="32">
        <v>16053.0</v>
      </c>
      <c r="D4907" s="32">
        <v>16086.0</v>
      </c>
      <c r="E4907" s="32">
        <v>83.81</v>
      </c>
      <c r="F4907" s="32">
        <v>118.76</v>
      </c>
      <c r="G4907" s="32">
        <v>1.3121</v>
      </c>
      <c r="H4907" s="32">
        <v>0.008421</v>
      </c>
      <c r="I4907" s="32">
        <v>0.12784</v>
      </c>
      <c r="J4907" s="32" t="s">
        <v>958</v>
      </c>
      <c r="K4907" s="32">
        <v>1.959</v>
      </c>
      <c r="L4907" s="32">
        <v>0.030665</v>
      </c>
      <c r="M4907" s="32">
        <v>0.2831</v>
      </c>
      <c r="N4907" s="32">
        <v>0.10769</v>
      </c>
      <c r="O4907" s="32">
        <v>0.01432</v>
      </c>
      <c r="P4907" s="32">
        <v>0.9302</v>
      </c>
      <c r="Q4907" s="32">
        <v>1.64069</v>
      </c>
      <c r="R4907" s="32">
        <v>0.020292</v>
      </c>
      <c r="S4907" s="32">
        <v>0.02244</v>
      </c>
      <c r="T4907" s="32">
        <v>0.027454</v>
      </c>
      <c r="U4907" s="32">
        <v>0.8631</v>
      </c>
      <c r="V4907" s="32">
        <v>0.110132</v>
      </c>
      <c r="W4907" s="32">
        <v>0.4657</v>
      </c>
    </row>
    <row r="4908" ht="14.25" customHeight="1">
      <c r="B4908" s="61">
        <v>39073.0</v>
      </c>
      <c r="C4908" s="32">
        <v>16053.0</v>
      </c>
      <c r="D4908" s="32">
        <v>16088.0</v>
      </c>
      <c r="E4908" s="32">
        <v>83.81</v>
      </c>
      <c r="F4908" s="32">
        <v>118.87</v>
      </c>
      <c r="G4908" s="32">
        <v>1.3128</v>
      </c>
      <c r="H4908" s="32">
        <v>0.008413</v>
      </c>
      <c r="I4908" s="32">
        <v>0.12793</v>
      </c>
      <c r="J4908" s="32" t="s">
        <v>958</v>
      </c>
      <c r="K4908" s="32">
        <v>1.9581</v>
      </c>
      <c r="L4908" s="32">
        <v>0.030708</v>
      </c>
      <c r="M4908" s="32">
        <v>0.2831</v>
      </c>
      <c r="N4908" s="32">
        <v>0.10771</v>
      </c>
      <c r="O4908" s="32">
        <v>0.01432</v>
      </c>
      <c r="P4908" s="32">
        <v>0.9302</v>
      </c>
      <c r="Q4908" s="32">
        <v>1.64069</v>
      </c>
      <c r="R4908" s="32">
        <v>0.020284</v>
      </c>
      <c r="S4908" s="32">
        <v>0.02244</v>
      </c>
      <c r="T4908" s="32">
        <v>0.027563</v>
      </c>
      <c r="U4908" s="32">
        <v>0.8631</v>
      </c>
      <c r="V4908" s="32">
        <v>0.110144</v>
      </c>
      <c r="W4908" s="32">
        <v>0.4657</v>
      </c>
    </row>
    <row r="4909" ht="14.25" customHeight="1">
      <c r="B4909" s="61">
        <v>39072.0</v>
      </c>
      <c r="C4909" s="32">
        <v>16061.0</v>
      </c>
      <c r="D4909" s="32">
        <v>16093.0</v>
      </c>
      <c r="E4909" s="32">
        <v>83.59</v>
      </c>
      <c r="F4909" s="32">
        <v>118.34</v>
      </c>
      <c r="G4909" s="32">
        <v>1.3176</v>
      </c>
      <c r="H4909" s="32">
        <v>0.00845</v>
      </c>
      <c r="I4909" s="32">
        <v>0.12793</v>
      </c>
      <c r="J4909" s="32" t="s">
        <v>958</v>
      </c>
      <c r="K4909" s="32">
        <v>1.9616</v>
      </c>
      <c r="L4909" s="32">
        <v>0.030716</v>
      </c>
      <c r="M4909" s="32">
        <v>0.283</v>
      </c>
      <c r="N4909" s="32">
        <v>0.10784</v>
      </c>
      <c r="O4909" s="32">
        <v>0.01432</v>
      </c>
      <c r="P4909" s="32">
        <v>0.9302</v>
      </c>
      <c r="Q4909" s="32">
        <v>1.6415</v>
      </c>
      <c r="R4909" s="32">
        <v>0.020263</v>
      </c>
      <c r="S4909" s="32">
        <v>0.022381</v>
      </c>
      <c r="T4909" s="32">
        <v>0.027397</v>
      </c>
      <c r="U4909" s="32">
        <v>0.8658</v>
      </c>
      <c r="V4909" s="32">
        <v>0.110223</v>
      </c>
      <c r="W4909" s="32">
        <v>0.4637</v>
      </c>
    </row>
    <row r="4910" ht="14.25" customHeight="1">
      <c r="B4910" s="61">
        <v>39071.0</v>
      </c>
      <c r="C4910" s="32">
        <v>16058.0</v>
      </c>
      <c r="D4910" s="32">
        <v>16089.0</v>
      </c>
      <c r="E4910" s="32">
        <v>83.55</v>
      </c>
      <c r="F4910" s="32">
        <v>118.47</v>
      </c>
      <c r="G4910" s="32">
        <v>1.3173</v>
      </c>
      <c r="H4910" s="32">
        <v>0.008441</v>
      </c>
      <c r="I4910" s="32">
        <v>0.12795</v>
      </c>
      <c r="J4910" s="32" t="s">
        <v>958</v>
      </c>
      <c r="K4910" s="32">
        <v>1.9645</v>
      </c>
      <c r="L4910" s="32">
        <v>0.030671</v>
      </c>
      <c r="M4910" s="32">
        <v>0.2824</v>
      </c>
      <c r="N4910" s="32">
        <v>0.108</v>
      </c>
      <c r="O4910" s="32">
        <v>0.01436</v>
      </c>
      <c r="P4910" s="32">
        <v>0.9302</v>
      </c>
      <c r="Q4910" s="32">
        <v>1.64069</v>
      </c>
      <c r="R4910" s="32">
        <v>0.020259</v>
      </c>
      <c r="S4910" s="32">
        <v>0.022353</v>
      </c>
      <c r="T4910" s="32">
        <v>0.027473</v>
      </c>
      <c r="U4910" s="32">
        <v>0.8703</v>
      </c>
      <c r="V4910" s="32">
        <v>0.109981</v>
      </c>
      <c r="W4910" s="32">
        <v>0.4633</v>
      </c>
    </row>
    <row r="4911" ht="14.25" customHeight="1">
      <c r="B4911" s="61">
        <v>39070.0</v>
      </c>
      <c r="C4911" s="32">
        <v>16060.0</v>
      </c>
      <c r="D4911" s="32">
        <v>16091.0</v>
      </c>
      <c r="E4911" s="32">
        <v>83.45</v>
      </c>
      <c r="F4911" s="32">
        <v>118.12</v>
      </c>
      <c r="G4911" s="32">
        <v>1.3197</v>
      </c>
      <c r="H4911" s="32">
        <v>0.008466</v>
      </c>
      <c r="I4911" s="32">
        <v>0.12775</v>
      </c>
      <c r="J4911" s="32" t="s">
        <v>958</v>
      </c>
      <c r="K4911" s="32">
        <v>1.9696</v>
      </c>
      <c r="L4911" s="32">
        <v>0.030547</v>
      </c>
      <c r="M4911" s="32">
        <v>0.2794</v>
      </c>
      <c r="N4911" s="32">
        <v>0.10734</v>
      </c>
      <c r="O4911" s="32">
        <v>0.01446</v>
      </c>
      <c r="P4911" s="32">
        <v>0.93</v>
      </c>
      <c r="Q4911" s="32">
        <v>1.64096</v>
      </c>
      <c r="R4911" s="32">
        <v>0.020121</v>
      </c>
      <c r="S4911" s="32">
        <v>0.022369</v>
      </c>
      <c r="T4911" s="32">
        <v>0.027933</v>
      </c>
      <c r="U4911" s="32">
        <v>0.8675</v>
      </c>
      <c r="V4911" s="32">
        <v>0.108933</v>
      </c>
      <c r="W4911" s="32">
        <v>0.4635</v>
      </c>
    </row>
    <row r="4912" ht="14.25" customHeight="1">
      <c r="B4912" s="61">
        <v>39069.0</v>
      </c>
      <c r="C4912" s="32">
        <v>16067.0</v>
      </c>
      <c r="D4912" s="32">
        <v>16096.0</v>
      </c>
      <c r="E4912" s="32">
        <v>84.0</v>
      </c>
      <c r="F4912" s="32">
        <v>118.15</v>
      </c>
      <c r="G4912" s="32">
        <v>1.3098</v>
      </c>
      <c r="H4912" s="32">
        <v>0.008464</v>
      </c>
      <c r="I4912" s="32">
        <v>0.12787</v>
      </c>
      <c r="J4912" s="32" t="s">
        <v>958</v>
      </c>
      <c r="K4912" s="32">
        <v>1.9477</v>
      </c>
      <c r="L4912" s="32">
        <v>0.0307</v>
      </c>
      <c r="M4912" s="32">
        <v>0.2811</v>
      </c>
      <c r="N4912" s="32">
        <v>0.10786</v>
      </c>
      <c r="O4912" s="32">
        <v>0.01449</v>
      </c>
      <c r="P4912" s="32">
        <v>0.9292</v>
      </c>
      <c r="Q4912" s="32">
        <v>1.64123</v>
      </c>
      <c r="R4912" s="32">
        <v>0.020259</v>
      </c>
      <c r="S4912" s="32">
        <v>0.022376</v>
      </c>
      <c r="T4912" s="32">
        <v>0.027782</v>
      </c>
      <c r="U4912" s="32">
        <v>0.8642</v>
      </c>
      <c r="V4912" s="32">
        <v>0.110047</v>
      </c>
      <c r="W4912" s="32">
        <v>0.4649</v>
      </c>
    </row>
    <row r="4913" ht="14.25" customHeight="1">
      <c r="B4913" s="61">
        <v>39066.0</v>
      </c>
      <c r="C4913" s="32">
        <v>16071.0</v>
      </c>
      <c r="D4913" s="32">
        <v>16102.0</v>
      </c>
      <c r="E4913" s="32">
        <v>84.04</v>
      </c>
      <c r="F4913" s="32">
        <v>118.18</v>
      </c>
      <c r="G4913" s="32">
        <v>1.308</v>
      </c>
      <c r="H4913" s="32">
        <v>0.008462</v>
      </c>
      <c r="I4913" s="32">
        <v>0.12775</v>
      </c>
      <c r="J4913" s="32" t="s">
        <v>958</v>
      </c>
      <c r="K4913" s="32">
        <v>1.9523</v>
      </c>
      <c r="L4913" s="32">
        <v>0.030703</v>
      </c>
      <c r="M4913" s="32">
        <v>0.2815</v>
      </c>
      <c r="N4913" s="32">
        <v>0.10838</v>
      </c>
      <c r="O4913" s="32">
        <v>0.01438</v>
      </c>
      <c r="P4913" s="32">
        <v>0.9281</v>
      </c>
      <c r="Q4913" s="32">
        <v>1.64258</v>
      </c>
      <c r="R4913" s="32">
        <v>0.020217</v>
      </c>
      <c r="S4913" s="32">
        <v>0.022427</v>
      </c>
      <c r="T4913" s="32">
        <v>0.028401</v>
      </c>
      <c r="U4913" s="32">
        <v>0.8637</v>
      </c>
      <c r="V4913" s="32">
        <v>0.110108</v>
      </c>
      <c r="W4913" s="32">
        <v>0.4661</v>
      </c>
    </row>
    <row r="4914" ht="14.25" customHeight="1">
      <c r="B4914" s="61">
        <v>39065.0</v>
      </c>
      <c r="C4914" s="32">
        <v>16081.0</v>
      </c>
      <c r="D4914" s="32">
        <v>16092.0</v>
      </c>
      <c r="E4914" s="32">
        <v>83.7</v>
      </c>
      <c r="F4914" s="32">
        <v>117.84</v>
      </c>
      <c r="G4914" s="32">
        <v>1.3143</v>
      </c>
      <c r="H4914" s="32">
        <v>0.008486</v>
      </c>
      <c r="I4914" s="32">
        <v>0.12783</v>
      </c>
      <c r="J4914" s="32" t="s">
        <v>958</v>
      </c>
      <c r="K4914" s="32">
        <v>1.9603</v>
      </c>
      <c r="L4914" s="32">
        <v>0.030713</v>
      </c>
      <c r="M4914" s="32">
        <v>0.2819</v>
      </c>
      <c r="N4914" s="32">
        <v>0.10864</v>
      </c>
      <c r="O4914" s="32">
        <v>0.01438</v>
      </c>
      <c r="P4914" s="32">
        <v>0.9246</v>
      </c>
      <c r="Q4914" s="32">
        <v>1.64366</v>
      </c>
      <c r="R4914" s="32">
        <v>0.020247</v>
      </c>
      <c r="S4914" s="32">
        <v>0.022389</v>
      </c>
      <c r="T4914" s="32">
        <v>0.028397</v>
      </c>
      <c r="U4914" s="32">
        <v>0.8641</v>
      </c>
      <c r="V4914" s="32">
        <v>0.110272</v>
      </c>
      <c r="W4914" s="32">
        <v>0.466</v>
      </c>
    </row>
    <row r="4915" ht="14.25" customHeight="1">
      <c r="B4915" s="61">
        <v>39064.0</v>
      </c>
      <c r="C4915" s="32">
        <v>16078.0</v>
      </c>
      <c r="D4915" s="32">
        <v>16087.0</v>
      </c>
      <c r="E4915" s="32">
        <v>83.32</v>
      </c>
      <c r="F4915" s="32">
        <v>117.59</v>
      </c>
      <c r="G4915" s="32">
        <v>1.3214</v>
      </c>
      <c r="H4915" s="32">
        <v>0.008504</v>
      </c>
      <c r="I4915" s="32">
        <v>0.12777</v>
      </c>
      <c r="J4915" s="32" t="s">
        <v>958</v>
      </c>
      <c r="K4915" s="32">
        <v>1.9669</v>
      </c>
      <c r="L4915" s="32">
        <v>0.030689</v>
      </c>
      <c r="M4915" s="32">
        <v>0.282</v>
      </c>
      <c r="N4915" s="32">
        <v>0.10839</v>
      </c>
      <c r="O4915" s="32">
        <v>0.01438</v>
      </c>
      <c r="P4915" s="32">
        <v>0.9253</v>
      </c>
      <c r="Q4915" s="32">
        <v>1.64271</v>
      </c>
      <c r="R4915" s="32">
        <v>0.020207</v>
      </c>
      <c r="S4915" s="32">
        <v>0.022328</v>
      </c>
      <c r="T4915" s="32">
        <v>0.028373</v>
      </c>
      <c r="U4915" s="32">
        <v>0.8644</v>
      </c>
      <c r="V4915" s="32">
        <v>0.110254</v>
      </c>
      <c r="W4915" s="32">
        <v>0.4649</v>
      </c>
    </row>
    <row r="4916" ht="14.25" customHeight="1">
      <c r="B4916" s="61">
        <v>39063.0</v>
      </c>
      <c r="C4916" s="32">
        <v>16070.0</v>
      </c>
      <c r="D4916" s="32">
        <v>16077.0</v>
      </c>
      <c r="E4916" s="32">
        <v>82.94</v>
      </c>
      <c r="F4916" s="32">
        <v>116.79</v>
      </c>
      <c r="G4916" s="32">
        <v>1.3285</v>
      </c>
      <c r="H4916" s="32">
        <v>0.008562</v>
      </c>
      <c r="I4916" s="32">
        <v>0.1277</v>
      </c>
      <c r="J4916" s="32" t="s">
        <v>958</v>
      </c>
      <c r="K4916" s="32">
        <v>1.9712</v>
      </c>
      <c r="L4916" s="32">
        <v>0.030769</v>
      </c>
      <c r="M4916" s="32">
        <v>0.2824</v>
      </c>
      <c r="N4916" s="32">
        <v>0.10836</v>
      </c>
      <c r="O4916" s="32">
        <v>0.01439</v>
      </c>
      <c r="P4916" s="32">
        <v>0.9203</v>
      </c>
      <c r="Q4916" s="32">
        <v>1.64217</v>
      </c>
      <c r="R4916" s="32">
        <v>0.020231</v>
      </c>
      <c r="S4916" s="32">
        <v>0.022302</v>
      </c>
      <c r="T4916" s="32">
        <v>0.028341</v>
      </c>
      <c r="U4916" s="32">
        <v>0.8677</v>
      </c>
      <c r="V4916" s="32">
        <v>0.110181</v>
      </c>
      <c r="W4916" s="32">
        <v>0.4651</v>
      </c>
    </row>
    <row r="4917" ht="14.25" customHeight="1">
      <c r="B4917" s="61">
        <v>39062.0</v>
      </c>
      <c r="C4917" s="32">
        <v>16067.0</v>
      </c>
      <c r="D4917" s="32">
        <v>16070.0</v>
      </c>
      <c r="E4917" s="32">
        <v>83.18</v>
      </c>
      <c r="F4917" s="32">
        <v>117.0</v>
      </c>
      <c r="G4917" s="32">
        <v>1.3237</v>
      </c>
      <c r="H4917" s="32">
        <v>0.008547</v>
      </c>
      <c r="I4917" s="32">
        <v>0.12763</v>
      </c>
      <c r="J4917" s="32" t="s">
        <v>958</v>
      </c>
      <c r="K4917" s="32">
        <v>1.9583</v>
      </c>
      <c r="L4917" s="32">
        <v>0.030787</v>
      </c>
      <c r="M4917" s="32">
        <v>0.2813</v>
      </c>
      <c r="N4917" s="32">
        <v>0.10798</v>
      </c>
      <c r="O4917" s="32">
        <v>0.01436</v>
      </c>
      <c r="P4917" s="32">
        <v>0.9212</v>
      </c>
      <c r="Q4917" s="32">
        <v>1.64204</v>
      </c>
      <c r="R4917" s="32">
        <v>0.020113</v>
      </c>
      <c r="S4917" s="32">
        <v>0.0223</v>
      </c>
      <c r="T4917" s="32">
        <v>0.028086</v>
      </c>
      <c r="U4917" s="32">
        <v>0.8713</v>
      </c>
      <c r="V4917" s="32">
        <v>0.110041</v>
      </c>
      <c r="W4917" s="32">
        <v>0.4679</v>
      </c>
    </row>
    <row r="4918" ht="14.25" customHeight="1">
      <c r="B4918" s="61">
        <v>39059.0</v>
      </c>
      <c r="C4918" s="32">
        <v>16067.0</v>
      </c>
      <c r="D4918" s="32">
        <v>16066.0</v>
      </c>
      <c r="E4918" s="32">
        <v>83.29</v>
      </c>
      <c r="F4918" s="32">
        <v>116.33</v>
      </c>
      <c r="G4918" s="32">
        <v>1.3202</v>
      </c>
      <c r="H4918" s="32">
        <v>0.008596</v>
      </c>
      <c r="I4918" s="32">
        <v>0.12772</v>
      </c>
      <c r="J4918" s="32" t="s">
        <v>958</v>
      </c>
      <c r="K4918" s="32">
        <v>1.9548</v>
      </c>
      <c r="L4918" s="32">
        <v>0.030869</v>
      </c>
      <c r="M4918" s="32">
        <v>0.2817</v>
      </c>
      <c r="N4918" s="32">
        <v>0.10866</v>
      </c>
      <c r="O4918" s="32">
        <v>0.01437</v>
      </c>
      <c r="P4918" s="32">
        <v>0.9258</v>
      </c>
      <c r="Q4918" s="32">
        <v>1.64258</v>
      </c>
      <c r="R4918" s="32">
        <v>0.020112</v>
      </c>
      <c r="S4918" s="32">
        <v>0.022368</v>
      </c>
      <c r="T4918" s="32">
        <v>0.02811</v>
      </c>
      <c r="U4918" s="32">
        <v>0.8699</v>
      </c>
      <c r="V4918" s="32">
        <v>0.110229</v>
      </c>
      <c r="W4918" s="32">
        <v>0.4675</v>
      </c>
    </row>
    <row r="4919" ht="14.25" customHeight="1">
      <c r="B4919" s="61">
        <v>39058.0</v>
      </c>
      <c r="C4919" s="32">
        <v>16068.0</v>
      </c>
      <c r="D4919" s="32">
        <v>16068.0</v>
      </c>
      <c r="E4919" s="32">
        <v>82.76</v>
      </c>
      <c r="F4919" s="32">
        <v>115.27</v>
      </c>
      <c r="G4919" s="32">
        <v>1.3287</v>
      </c>
      <c r="H4919" s="32">
        <v>0.008676</v>
      </c>
      <c r="I4919" s="32">
        <v>0.12782</v>
      </c>
      <c r="J4919" s="32" t="s">
        <v>958</v>
      </c>
      <c r="K4919" s="32">
        <v>1.963</v>
      </c>
      <c r="L4919" s="32">
        <v>0.03096</v>
      </c>
      <c r="M4919" s="32">
        <v>0.2822</v>
      </c>
      <c r="N4919" s="32">
        <v>0.10942</v>
      </c>
      <c r="O4919" s="32">
        <v>0.01437</v>
      </c>
      <c r="P4919" s="32">
        <v>0.9289</v>
      </c>
      <c r="Q4919" s="32">
        <v>1.64231</v>
      </c>
      <c r="R4919" s="32">
        <v>0.020235</v>
      </c>
      <c r="S4919" s="32">
        <v>0.022396</v>
      </c>
      <c r="T4919" s="32">
        <v>0.028129</v>
      </c>
      <c r="U4919" s="32">
        <v>0.8698</v>
      </c>
      <c r="V4919" s="32">
        <v>0.110084</v>
      </c>
      <c r="W4919" s="32">
        <v>0.466</v>
      </c>
    </row>
    <row r="4920" ht="14.25" customHeight="1">
      <c r="B4920" s="61">
        <v>39057.0</v>
      </c>
      <c r="C4920" s="32">
        <v>16065.0</v>
      </c>
      <c r="D4920" s="32">
        <v>16065.0</v>
      </c>
      <c r="E4920" s="32">
        <v>82.74</v>
      </c>
      <c r="F4920" s="32">
        <v>115.26</v>
      </c>
      <c r="G4920" s="32">
        <v>1.3287</v>
      </c>
      <c r="H4920" s="32">
        <v>0.008676</v>
      </c>
      <c r="I4920" s="32">
        <v>0.12782</v>
      </c>
      <c r="J4920" s="32" t="s">
        <v>958</v>
      </c>
      <c r="K4920" s="32">
        <v>1.9663</v>
      </c>
      <c r="L4920" s="32">
        <v>0.030926</v>
      </c>
      <c r="M4920" s="32">
        <v>0.2819</v>
      </c>
      <c r="N4920" s="32">
        <v>0.10882</v>
      </c>
      <c r="O4920" s="32">
        <v>0.01431</v>
      </c>
      <c r="P4920" s="32">
        <v>0.9282</v>
      </c>
      <c r="Q4920" s="32">
        <v>1.64339</v>
      </c>
      <c r="R4920" s="32">
        <v>0.02021</v>
      </c>
      <c r="S4920" s="32">
        <v>0.022364</v>
      </c>
      <c r="T4920" s="32">
        <v>0.028031</v>
      </c>
      <c r="U4920" s="32">
        <v>0.871</v>
      </c>
      <c r="V4920" s="32">
        <v>0.10977</v>
      </c>
      <c r="W4920" s="32">
        <v>0.4659</v>
      </c>
    </row>
    <row r="4921" ht="14.25" customHeight="1">
      <c r="B4921" s="61">
        <v>39056.0</v>
      </c>
      <c r="C4921" s="32">
        <v>16072.0</v>
      </c>
      <c r="D4921" s="32">
        <v>16060.0</v>
      </c>
      <c r="E4921" s="32">
        <v>82.51</v>
      </c>
      <c r="F4921" s="32">
        <v>114.89</v>
      </c>
      <c r="G4921" s="32">
        <v>1.3316</v>
      </c>
      <c r="H4921" s="32">
        <v>0.008704</v>
      </c>
      <c r="I4921" s="32">
        <v>0.12785</v>
      </c>
      <c r="J4921" s="32" t="s">
        <v>958</v>
      </c>
      <c r="K4921" s="32">
        <v>1.9732</v>
      </c>
      <c r="L4921" s="32">
        <v>0.030975</v>
      </c>
      <c r="M4921" s="32">
        <v>0.2814</v>
      </c>
      <c r="N4921" s="32">
        <v>0.10823</v>
      </c>
      <c r="O4921" s="32">
        <v>0.01413</v>
      </c>
      <c r="P4921" s="32">
        <v>0.9284</v>
      </c>
      <c r="Q4921" s="32">
        <v>1.64204</v>
      </c>
      <c r="R4921" s="32">
        <v>0.020165</v>
      </c>
      <c r="S4921" s="32">
        <v>0.022452</v>
      </c>
      <c r="T4921" s="32">
        <v>0.028102</v>
      </c>
      <c r="U4921" s="32">
        <v>0.8754</v>
      </c>
      <c r="V4921" s="32">
        <v>0.109643</v>
      </c>
      <c r="W4921" s="32">
        <v>0.4648</v>
      </c>
    </row>
    <row r="4922" ht="14.25" customHeight="1">
      <c r="B4922" s="61">
        <v>39055.0</v>
      </c>
      <c r="C4922" s="32">
        <v>16071.0</v>
      </c>
      <c r="D4922" s="32">
        <v>16062.0</v>
      </c>
      <c r="E4922" s="32">
        <v>82.43</v>
      </c>
      <c r="F4922" s="32">
        <v>115.28</v>
      </c>
      <c r="G4922" s="32">
        <v>1.3343</v>
      </c>
      <c r="H4922" s="32">
        <v>0.008675</v>
      </c>
      <c r="I4922" s="32">
        <v>0.12775</v>
      </c>
      <c r="J4922" s="32" t="s">
        <v>958</v>
      </c>
      <c r="K4922" s="32">
        <v>1.9816</v>
      </c>
      <c r="L4922" s="32">
        <v>0.030876</v>
      </c>
      <c r="M4922" s="32">
        <v>0.2789</v>
      </c>
      <c r="N4922" s="32">
        <v>0.10781</v>
      </c>
      <c r="O4922" s="32">
        <v>0.01412</v>
      </c>
      <c r="P4922" s="32">
        <v>0.9246</v>
      </c>
      <c r="Q4922" s="32">
        <v>1.64177</v>
      </c>
      <c r="R4922" s="32">
        <v>0.020107</v>
      </c>
      <c r="S4922" s="32">
        <v>0.022417</v>
      </c>
      <c r="T4922" s="32">
        <v>0.027953</v>
      </c>
      <c r="U4922" s="32">
        <v>0.8769</v>
      </c>
      <c r="V4922" s="32">
        <v>0.109248</v>
      </c>
      <c r="W4922" s="32">
        <v>0.4622</v>
      </c>
    </row>
    <row r="4923" ht="14.25" customHeight="1">
      <c r="B4923" s="61">
        <v>39052.0</v>
      </c>
      <c r="C4923" s="32">
        <v>16072.0</v>
      </c>
      <c r="D4923" s="32">
        <v>16057.0</v>
      </c>
      <c r="E4923" s="32">
        <v>82.48</v>
      </c>
      <c r="F4923" s="32">
        <v>115.45</v>
      </c>
      <c r="G4923" s="32">
        <v>1.3337</v>
      </c>
      <c r="H4923" s="32">
        <v>0.008662</v>
      </c>
      <c r="I4923" s="32">
        <v>0.12762</v>
      </c>
      <c r="J4923" s="32" t="s">
        <v>958</v>
      </c>
      <c r="K4923" s="32">
        <v>1.9813</v>
      </c>
      <c r="L4923" s="32">
        <v>0.030869</v>
      </c>
      <c r="M4923" s="32">
        <v>0.2785</v>
      </c>
      <c r="N4923" s="32">
        <v>0.10752</v>
      </c>
      <c r="O4923" s="32">
        <v>0.0146</v>
      </c>
      <c r="P4923" s="32">
        <v>0.9249</v>
      </c>
      <c r="Q4923" s="32">
        <v>1.64258</v>
      </c>
      <c r="R4923" s="32">
        <v>0.020153</v>
      </c>
      <c r="S4923" s="32">
        <v>0.022391</v>
      </c>
      <c r="T4923" s="32">
        <v>0.02789</v>
      </c>
      <c r="U4923" s="32">
        <v>0.8734</v>
      </c>
      <c r="V4923" s="32">
        <v>0.109081</v>
      </c>
      <c r="W4923" s="32">
        <v>0.4617</v>
      </c>
    </row>
    <row r="4924" ht="14.25" customHeight="1">
      <c r="B4924" s="61">
        <v>39051.0</v>
      </c>
      <c r="C4924" s="32">
        <v>16070.0</v>
      </c>
      <c r="D4924" s="32">
        <v>16061.0</v>
      </c>
      <c r="E4924" s="32">
        <v>82.95</v>
      </c>
      <c r="F4924" s="32">
        <v>115.81</v>
      </c>
      <c r="G4924" s="32">
        <v>1.3242</v>
      </c>
      <c r="H4924" s="32">
        <v>0.008635</v>
      </c>
      <c r="I4924" s="32">
        <v>0.12766</v>
      </c>
      <c r="J4924" s="32" t="s">
        <v>958</v>
      </c>
      <c r="K4924" s="32">
        <v>1.9659</v>
      </c>
      <c r="L4924" s="32">
        <v>0.030888</v>
      </c>
      <c r="M4924" s="32">
        <v>0.2762</v>
      </c>
      <c r="N4924" s="32">
        <v>0.10765</v>
      </c>
      <c r="O4924" s="32">
        <v>0.0146</v>
      </c>
      <c r="P4924" s="32">
        <v>0.9255</v>
      </c>
      <c r="Q4924" s="32">
        <v>1.64312</v>
      </c>
      <c r="R4924" s="32">
        <v>0.020153</v>
      </c>
      <c r="S4924" s="32">
        <v>0.022344</v>
      </c>
      <c r="T4924" s="32">
        <v>0.027902</v>
      </c>
      <c r="U4924" s="32">
        <v>0.877</v>
      </c>
      <c r="V4924" s="32">
        <v>0.109117</v>
      </c>
      <c r="W4924" s="32">
        <v>0.4621</v>
      </c>
    </row>
    <row r="4925" ht="14.25" customHeight="1">
      <c r="B4925" s="61">
        <v>39050.0</v>
      </c>
      <c r="C4925" s="32">
        <v>16082.0</v>
      </c>
      <c r="D4925" s="32">
        <v>16064.0</v>
      </c>
      <c r="E4925" s="32">
        <v>83.49</v>
      </c>
      <c r="F4925" s="32">
        <v>116.41</v>
      </c>
      <c r="G4925" s="32">
        <v>1.3155</v>
      </c>
      <c r="H4925" s="32">
        <v>0.008591</v>
      </c>
      <c r="I4925" s="32">
        <v>0.12769</v>
      </c>
      <c r="J4925" s="32" t="s">
        <v>958</v>
      </c>
      <c r="K4925" s="32">
        <v>1.9465</v>
      </c>
      <c r="L4925" s="32">
        <v>0.030769</v>
      </c>
      <c r="M4925" s="32">
        <v>0.2755</v>
      </c>
      <c r="N4925" s="32">
        <v>0.1074</v>
      </c>
      <c r="O4925" s="32">
        <v>0.0147</v>
      </c>
      <c r="P4925" s="32">
        <v>0.9251</v>
      </c>
      <c r="Q4925" s="32">
        <v>1.6442</v>
      </c>
      <c r="R4925" s="32">
        <v>0.020125</v>
      </c>
      <c r="S4925" s="32">
        <v>0.022404</v>
      </c>
      <c r="T4925" s="32">
        <v>0.027728</v>
      </c>
      <c r="U4925" s="32">
        <v>0.8786</v>
      </c>
      <c r="V4925" s="32">
        <v>0.109129</v>
      </c>
      <c r="W4925" s="32">
        <v>0.4619</v>
      </c>
    </row>
    <row r="4926" ht="14.25" customHeight="1">
      <c r="B4926" s="61">
        <v>39049.0</v>
      </c>
      <c r="C4926" s="32">
        <v>16083.0</v>
      </c>
      <c r="D4926" s="32">
        <v>16066.0</v>
      </c>
      <c r="E4926" s="32">
        <v>83.13</v>
      </c>
      <c r="F4926" s="32">
        <v>116.16</v>
      </c>
      <c r="G4926" s="32">
        <v>1.3199</v>
      </c>
      <c r="H4926" s="32">
        <v>0.008609</v>
      </c>
      <c r="I4926" s="32">
        <v>0.12749</v>
      </c>
      <c r="J4926" s="32" t="s">
        <v>958</v>
      </c>
      <c r="K4926" s="32">
        <v>1.9516</v>
      </c>
      <c r="L4926" s="32">
        <v>0.0306</v>
      </c>
      <c r="M4926" s="32">
        <v>0.2749</v>
      </c>
      <c r="N4926" s="32">
        <v>0.10734</v>
      </c>
      <c r="O4926" s="32">
        <v>0.01449</v>
      </c>
      <c r="P4926" s="32">
        <v>0.9255</v>
      </c>
      <c r="Q4926" s="32">
        <v>1.64474</v>
      </c>
      <c r="R4926" s="32">
        <v>0.020048</v>
      </c>
      <c r="S4926" s="32">
        <v>0.022373</v>
      </c>
      <c r="T4926" s="32">
        <v>0.027525</v>
      </c>
      <c r="U4926" s="32">
        <v>0.8845</v>
      </c>
      <c r="V4926" s="32">
        <v>0.108897</v>
      </c>
      <c r="W4926" s="32">
        <v>0.4583</v>
      </c>
    </row>
    <row r="4927" ht="14.25" customHeight="1">
      <c r="B4927" s="61">
        <v>39048.0</v>
      </c>
      <c r="C4927" s="32">
        <v>16083.0</v>
      </c>
      <c r="D4927" s="32">
        <v>16061.0</v>
      </c>
      <c r="E4927" s="32">
        <v>83.5</v>
      </c>
      <c r="F4927" s="32">
        <v>116.08</v>
      </c>
      <c r="G4927" s="32">
        <v>1.3134</v>
      </c>
      <c r="H4927" s="32">
        <v>0.008614</v>
      </c>
      <c r="I4927" s="32">
        <v>0.12749</v>
      </c>
      <c r="J4927" s="32" t="s">
        <v>958</v>
      </c>
      <c r="K4927" s="32">
        <v>1.9382</v>
      </c>
      <c r="L4927" s="32">
        <v>0.030578</v>
      </c>
      <c r="M4927" s="32">
        <v>0.2751</v>
      </c>
      <c r="N4927" s="32">
        <v>0.10748</v>
      </c>
      <c r="O4927" s="32">
        <v>0.01438</v>
      </c>
      <c r="P4927" s="32">
        <v>0.9259</v>
      </c>
      <c r="Q4927" s="32">
        <v>1.64555</v>
      </c>
      <c r="R4927" s="32">
        <v>0.020133</v>
      </c>
      <c r="S4927" s="32">
        <v>0.022386</v>
      </c>
      <c r="T4927" s="32">
        <v>0.027465</v>
      </c>
      <c r="U4927" s="32">
        <v>0.8823</v>
      </c>
      <c r="V4927" s="32">
        <v>0.109308</v>
      </c>
      <c r="W4927" s="32">
        <v>0.4548</v>
      </c>
    </row>
    <row r="4928" ht="14.25" customHeight="1">
      <c r="B4928" s="61">
        <v>39045.0</v>
      </c>
      <c r="C4928" s="32">
        <v>16080.0</v>
      </c>
      <c r="D4928" s="32">
        <v>16064.0</v>
      </c>
      <c r="E4928" s="32">
        <v>83.66</v>
      </c>
      <c r="F4928" s="32">
        <v>115.9</v>
      </c>
      <c r="G4928" s="32">
        <v>1.3094</v>
      </c>
      <c r="H4928" s="32">
        <v>0.008629</v>
      </c>
      <c r="I4928" s="32">
        <v>0.12735</v>
      </c>
      <c r="J4928" s="32" t="s">
        <v>958</v>
      </c>
      <c r="K4928" s="32">
        <v>1.9322</v>
      </c>
      <c r="L4928" s="32">
        <v>0.030502</v>
      </c>
      <c r="M4928" s="32">
        <v>0.2753</v>
      </c>
      <c r="N4928" s="32">
        <v>0.10733</v>
      </c>
      <c r="O4928" s="32">
        <v>0.01419</v>
      </c>
      <c r="P4928" s="32">
        <v>0.9302</v>
      </c>
      <c r="Q4928" s="32">
        <v>1.64596</v>
      </c>
      <c r="R4928" s="32">
        <v>0.020121</v>
      </c>
      <c r="S4928" s="32">
        <v>0.022367</v>
      </c>
      <c r="T4928" s="32">
        <v>0.027379</v>
      </c>
      <c r="U4928" s="32">
        <v>0.8813</v>
      </c>
      <c r="V4928" s="32">
        <v>0.109385</v>
      </c>
      <c r="W4928" s="32">
        <v>0.461</v>
      </c>
    </row>
    <row r="4929" ht="14.25" customHeight="1">
      <c r="B4929" s="61">
        <v>39044.0</v>
      </c>
      <c r="C4929" s="32">
        <v>16094.0</v>
      </c>
      <c r="D4929" s="32">
        <v>16059.0</v>
      </c>
      <c r="E4929" s="32">
        <v>84.46</v>
      </c>
      <c r="F4929" s="32">
        <v>116.3</v>
      </c>
      <c r="G4929" s="32">
        <v>1.2945</v>
      </c>
      <c r="H4929" s="32">
        <v>0.008598</v>
      </c>
      <c r="I4929" s="32">
        <v>0.12719</v>
      </c>
      <c r="J4929" s="32" t="s">
        <v>958</v>
      </c>
      <c r="K4929" s="32">
        <v>1.9155</v>
      </c>
      <c r="L4929" s="32">
        <v>0.030505</v>
      </c>
      <c r="M4929" s="32">
        <v>0.2747</v>
      </c>
      <c r="N4929" s="32">
        <v>0.10747</v>
      </c>
      <c r="O4929" s="32">
        <v>0.01419</v>
      </c>
      <c r="P4929" s="32">
        <v>0.9324</v>
      </c>
      <c r="Q4929" s="32">
        <v>1.6442</v>
      </c>
      <c r="R4929" s="32">
        <v>0.020125</v>
      </c>
      <c r="S4929" s="32">
        <v>0.02237</v>
      </c>
      <c r="T4929" s="32">
        <v>0.027328</v>
      </c>
      <c r="U4929" s="32">
        <v>0.8758</v>
      </c>
      <c r="V4929" s="32">
        <v>0.109535</v>
      </c>
      <c r="W4929" s="32">
        <v>0.4613</v>
      </c>
    </row>
    <row r="4930" ht="14.25" customHeight="1">
      <c r="B4930" s="61">
        <v>39043.0</v>
      </c>
      <c r="C4930" s="32">
        <v>16081.0</v>
      </c>
      <c r="D4930" s="32">
        <v>16055.0</v>
      </c>
      <c r="E4930" s="32">
        <v>84.53</v>
      </c>
      <c r="F4930" s="32">
        <v>116.74</v>
      </c>
      <c r="G4930" s="32">
        <v>1.2944</v>
      </c>
      <c r="H4930" s="32">
        <v>0.008566</v>
      </c>
      <c r="I4930" s="32">
        <v>0.12701</v>
      </c>
      <c r="J4930" s="32" t="s">
        <v>958</v>
      </c>
      <c r="K4930" s="32">
        <v>1.9146</v>
      </c>
      <c r="L4930" s="32">
        <v>0.030479</v>
      </c>
      <c r="M4930" s="32">
        <v>0.2742</v>
      </c>
      <c r="N4930" s="32">
        <v>0.10706</v>
      </c>
      <c r="O4930" s="32">
        <v>0.01422</v>
      </c>
      <c r="P4930" s="32">
        <v>0.935</v>
      </c>
      <c r="Q4930" s="32">
        <v>1.64379</v>
      </c>
      <c r="R4930" s="32">
        <v>0.020119</v>
      </c>
      <c r="S4930" s="32">
        <v>0.022316</v>
      </c>
      <c r="T4930" s="32">
        <v>0.027334</v>
      </c>
      <c r="U4930" s="32">
        <v>0.876</v>
      </c>
      <c r="V4930" s="32">
        <v>0.109111</v>
      </c>
      <c r="W4930" s="32">
        <v>0.4615</v>
      </c>
    </row>
    <row r="4931" ht="14.25" customHeight="1">
      <c r="B4931" s="61">
        <v>39042.0</v>
      </c>
      <c r="C4931" s="32">
        <v>16082.0</v>
      </c>
      <c r="D4931" s="32">
        <v>16062.0</v>
      </c>
      <c r="E4931" s="32">
        <v>85.24</v>
      </c>
      <c r="F4931" s="32">
        <v>117.92</v>
      </c>
      <c r="G4931" s="32">
        <v>1.2845</v>
      </c>
      <c r="H4931" s="32">
        <v>0.00848</v>
      </c>
      <c r="I4931" s="32">
        <v>0.12705</v>
      </c>
      <c r="J4931" s="32" t="s">
        <v>958</v>
      </c>
      <c r="K4931" s="32">
        <v>1.899</v>
      </c>
      <c r="L4931" s="32">
        <v>0.03043</v>
      </c>
      <c r="M4931" s="32">
        <v>0.2739</v>
      </c>
      <c r="N4931" s="32">
        <v>0.10682</v>
      </c>
      <c r="O4931" s="32">
        <v>0.01408</v>
      </c>
      <c r="P4931" s="32">
        <v>0.9249</v>
      </c>
      <c r="Q4931" s="32">
        <v>1.64379</v>
      </c>
      <c r="R4931" s="32">
        <v>0.02008</v>
      </c>
      <c r="S4931" s="32">
        <v>0.022282</v>
      </c>
      <c r="T4931" s="32">
        <v>0.027319</v>
      </c>
      <c r="U4931" s="32">
        <v>0.8724</v>
      </c>
      <c r="V4931" s="32">
        <v>0.109278</v>
      </c>
      <c r="W4931" s="32">
        <v>0.4622</v>
      </c>
    </row>
    <row r="4932" ht="14.25" customHeight="1">
      <c r="B4932" s="61">
        <v>39041.0</v>
      </c>
      <c r="C4932" s="32">
        <v>16098.0</v>
      </c>
      <c r="D4932" s="32">
        <v>16056.0</v>
      </c>
      <c r="E4932" s="32">
        <v>85.42</v>
      </c>
      <c r="F4932" s="32">
        <v>118.05</v>
      </c>
      <c r="G4932" s="32">
        <v>1.2816</v>
      </c>
      <c r="H4932" s="32">
        <v>0.008471</v>
      </c>
      <c r="I4932" s="32">
        <v>0.12707</v>
      </c>
      <c r="J4932" s="32" t="s">
        <v>958</v>
      </c>
      <c r="K4932" s="32">
        <v>1.8977</v>
      </c>
      <c r="L4932" s="32">
        <v>0.030363</v>
      </c>
      <c r="M4932" s="32">
        <v>0.2742</v>
      </c>
      <c r="N4932" s="32">
        <v>0.10681</v>
      </c>
      <c r="O4932" s="32">
        <v>0.01429</v>
      </c>
      <c r="P4932" s="32">
        <v>0.92</v>
      </c>
      <c r="Q4932" s="32">
        <v>1.64271</v>
      </c>
      <c r="R4932" s="32">
        <v>0.020052</v>
      </c>
      <c r="S4932" s="32">
        <v>0.022231</v>
      </c>
      <c r="T4932" s="32">
        <v>0.027304</v>
      </c>
      <c r="U4932" s="32">
        <v>0.8722</v>
      </c>
      <c r="V4932" s="32">
        <v>0.109254</v>
      </c>
      <c r="W4932" s="32">
        <v>0.4629</v>
      </c>
    </row>
    <row r="4933" ht="14.25" customHeight="1">
      <c r="B4933" s="61">
        <v>39038.0</v>
      </c>
      <c r="C4933" s="32">
        <v>16093.0</v>
      </c>
      <c r="D4933" s="32">
        <v>16060.0</v>
      </c>
      <c r="E4933" s="32">
        <v>85.31</v>
      </c>
      <c r="F4933" s="32">
        <v>117.76</v>
      </c>
      <c r="G4933" s="32">
        <v>1.2828</v>
      </c>
      <c r="H4933" s="32">
        <v>0.008492</v>
      </c>
      <c r="I4933" s="32">
        <v>0.12703</v>
      </c>
      <c r="J4933" s="32" t="s">
        <v>958</v>
      </c>
      <c r="K4933" s="32">
        <v>1.8945</v>
      </c>
      <c r="L4933" s="32">
        <v>0.030381</v>
      </c>
      <c r="M4933" s="32">
        <v>0.2736</v>
      </c>
      <c r="N4933" s="32">
        <v>0.10659</v>
      </c>
      <c r="O4933" s="32">
        <v>0.01445</v>
      </c>
      <c r="P4933" s="32">
        <v>0.9191</v>
      </c>
      <c r="Q4933" s="32">
        <v>1.6446</v>
      </c>
      <c r="R4933" s="32">
        <v>0.020016</v>
      </c>
      <c r="S4933" s="32">
        <v>0.022269</v>
      </c>
      <c r="T4933" s="32">
        <v>0.027296</v>
      </c>
      <c r="U4933" s="32">
        <v>0.872</v>
      </c>
      <c r="V4933" s="32">
        <v>0.108909</v>
      </c>
      <c r="W4933" s="32">
        <v>0.4631</v>
      </c>
    </row>
    <row r="4934" ht="14.25" customHeight="1">
      <c r="B4934" s="61">
        <v>39037.0</v>
      </c>
      <c r="C4934" s="32">
        <v>16097.0</v>
      </c>
      <c r="D4934" s="32">
        <v>16063.0</v>
      </c>
      <c r="E4934" s="32">
        <v>85.49</v>
      </c>
      <c r="F4934" s="32">
        <v>118.22</v>
      </c>
      <c r="G4934" s="32">
        <v>1.2796</v>
      </c>
      <c r="H4934" s="32">
        <v>0.008459</v>
      </c>
      <c r="I4934" s="32">
        <v>0.12704</v>
      </c>
      <c r="J4934" s="32" t="s">
        <v>958</v>
      </c>
      <c r="K4934" s="32">
        <v>1.8885</v>
      </c>
      <c r="L4934" s="32">
        <v>0.03046</v>
      </c>
      <c r="M4934" s="32">
        <v>0.2738</v>
      </c>
      <c r="N4934" s="32">
        <v>0.10671</v>
      </c>
      <c r="O4934" s="32">
        <v>0.01445</v>
      </c>
      <c r="P4934" s="32">
        <v>0.924</v>
      </c>
      <c r="Q4934" s="32">
        <v>1.64528</v>
      </c>
      <c r="R4934" s="32">
        <v>0.01996</v>
      </c>
      <c r="S4934" s="32">
        <v>0.022242</v>
      </c>
      <c r="T4934" s="32">
        <v>0.027382</v>
      </c>
      <c r="U4934" s="32">
        <v>0.8753</v>
      </c>
      <c r="V4934" s="32">
        <v>0.109254</v>
      </c>
      <c r="W4934" s="32">
        <v>0.4646</v>
      </c>
    </row>
    <row r="4935" ht="14.25" customHeight="1">
      <c r="B4935" s="61">
        <v>39036.0</v>
      </c>
      <c r="C4935" s="32">
        <v>16088.0</v>
      </c>
      <c r="D4935" s="32">
        <v>16061.0</v>
      </c>
      <c r="E4935" s="32">
        <v>85.33</v>
      </c>
      <c r="F4935" s="32">
        <v>118.02</v>
      </c>
      <c r="G4935" s="32">
        <v>1.2828</v>
      </c>
      <c r="H4935" s="32">
        <v>0.008473</v>
      </c>
      <c r="I4935" s="32">
        <v>0.12709</v>
      </c>
      <c r="J4935" s="32" t="s">
        <v>958</v>
      </c>
      <c r="K4935" s="32">
        <v>1.8889</v>
      </c>
      <c r="L4935" s="32">
        <v>0.030432</v>
      </c>
      <c r="M4935" s="32">
        <v>0.274</v>
      </c>
      <c r="N4935" s="32">
        <v>0.10599</v>
      </c>
      <c r="O4935" s="32">
        <v>0.0137</v>
      </c>
      <c r="P4935" s="32">
        <v>0.9227</v>
      </c>
      <c r="Q4935" s="32">
        <v>1.64487</v>
      </c>
      <c r="R4935" s="32">
        <v>0.019901</v>
      </c>
      <c r="S4935" s="32">
        <v>0.022056</v>
      </c>
      <c r="T4935" s="32">
        <v>0.027379</v>
      </c>
      <c r="U4935" s="32">
        <v>0.8782</v>
      </c>
      <c r="V4935" s="32">
        <v>0.108903</v>
      </c>
      <c r="W4935" s="32">
        <v>0.466</v>
      </c>
    </row>
    <row r="4936" ht="14.25" customHeight="1">
      <c r="B4936" s="61">
        <v>39035.0</v>
      </c>
      <c r="C4936" s="32">
        <v>16096.0</v>
      </c>
      <c r="D4936" s="32">
        <v>16058.0</v>
      </c>
      <c r="E4936" s="32">
        <v>85.3</v>
      </c>
      <c r="F4936" s="32">
        <v>117.63</v>
      </c>
      <c r="G4936" s="32">
        <v>1.2811</v>
      </c>
      <c r="H4936" s="32">
        <v>0.008501</v>
      </c>
      <c r="I4936" s="32">
        <v>0.12711</v>
      </c>
      <c r="J4936" s="32" t="s">
        <v>958</v>
      </c>
      <c r="K4936" s="32">
        <v>1.8955</v>
      </c>
      <c r="L4936" s="32">
        <v>0.03052</v>
      </c>
      <c r="M4936" s="32">
        <v>0.275</v>
      </c>
      <c r="N4936" s="32">
        <v>0.1067</v>
      </c>
      <c r="O4936" s="32">
        <v>0.01451</v>
      </c>
      <c r="P4936" s="32">
        <v>0.9242</v>
      </c>
      <c r="Q4936" s="32">
        <v>1.6465</v>
      </c>
      <c r="R4936" s="32">
        <v>0.020048</v>
      </c>
      <c r="S4936" s="32">
        <v>0.022128</v>
      </c>
      <c r="T4936" s="32">
        <v>0.027465</v>
      </c>
      <c r="U4936" s="32">
        <v>0.8791</v>
      </c>
      <c r="V4936" s="32">
        <v>0.109577</v>
      </c>
      <c r="W4936" s="32">
        <v>0.4655</v>
      </c>
    </row>
    <row r="4937" ht="14.25" customHeight="1">
      <c r="B4937" s="61">
        <v>39034.0</v>
      </c>
      <c r="C4937" s="32">
        <v>16087.0</v>
      </c>
      <c r="D4937" s="32">
        <v>16052.0</v>
      </c>
      <c r="E4937" s="32">
        <v>85.37</v>
      </c>
      <c r="F4937" s="32">
        <v>118.17</v>
      </c>
      <c r="G4937" s="32">
        <v>1.2805</v>
      </c>
      <c r="H4937" s="32">
        <v>0.008463</v>
      </c>
      <c r="I4937" s="32">
        <v>0.12712</v>
      </c>
      <c r="J4937" s="32" t="s">
        <v>958</v>
      </c>
      <c r="K4937" s="32">
        <v>1.901</v>
      </c>
      <c r="L4937" s="32">
        <v>0.030499</v>
      </c>
      <c r="M4937" s="32">
        <v>0.275</v>
      </c>
      <c r="N4937" s="32">
        <v>0.10684</v>
      </c>
      <c r="O4937" s="32">
        <v>0.01428</v>
      </c>
      <c r="P4937" s="32">
        <v>0.9279</v>
      </c>
      <c r="Q4937" s="32">
        <v>1.6469</v>
      </c>
      <c r="R4937" s="32">
        <v>0.020084</v>
      </c>
      <c r="S4937" s="32">
        <v>0.022222</v>
      </c>
      <c r="T4937" s="32">
        <v>0.027379</v>
      </c>
      <c r="U4937" s="32">
        <v>0.879</v>
      </c>
      <c r="V4937" s="32">
        <v>0.109589</v>
      </c>
      <c r="W4937" s="32">
        <v>0.4625</v>
      </c>
    </row>
    <row r="4938" ht="14.25" customHeight="1">
      <c r="B4938" s="61">
        <v>39031.0</v>
      </c>
      <c r="C4938" s="32">
        <v>16092.0</v>
      </c>
      <c r="D4938" s="32">
        <v>16057.0</v>
      </c>
      <c r="E4938" s="32">
        <v>85.07</v>
      </c>
      <c r="F4938" s="32">
        <v>117.63</v>
      </c>
      <c r="G4938" s="32">
        <v>1.284</v>
      </c>
      <c r="H4938" s="32">
        <v>0.008501</v>
      </c>
      <c r="I4938" s="32">
        <v>0.12715</v>
      </c>
      <c r="J4938" s="32" t="s">
        <v>958</v>
      </c>
      <c r="K4938" s="32">
        <v>1.9106</v>
      </c>
      <c r="L4938" s="32">
        <v>0.030497</v>
      </c>
      <c r="M4938" s="32">
        <v>0.275</v>
      </c>
      <c r="N4938" s="32">
        <v>0.10687</v>
      </c>
      <c r="O4938" s="32">
        <v>0.01432</v>
      </c>
      <c r="P4938" s="32">
        <v>0.9302</v>
      </c>
      <c r="Q4938" s="32">
        <v>1.6469</v>
      </c>
      <c r="R4938" s="32">
        <v>0.020026</v>
      </c>
      <c r="S4938" s="32">
        <v>0.022364</v>
      </c>
      <c r="T4938" s="32">
        <v>0.027311</v>
      </c>
      <c r="U4938" s="32">
        <v>0.8832</v>
      </c>
      <c r="V4938" s="32">
        <v>0.109691</v>
      </c>
      <c r="W4938" s="32">
        <v>0.4649</v>
      </c>
    </row>
    <row r="4939" ht="14.25" customHeight="1">
      <c r="B4939" s="61">
        <v>39030.0</v>
      </c>
      <c r="C4939" s="32">
        <v>16091.0</v>
      </c>
      <c r="D4939" s="32">
        <v>16059.0</v>
      </c>
      <c r="E4939" s="32">
        <v>85.18</v>
      </c>
      <c r="F4939" s="32">
        <v>117.93</v>
      </c>
      <c r="G4939" s="32">
        <v>1.2829</v>
      </c>
      <c r="H4939" s="32">
        <v>0.00848</v>
      </c>
      <c r="I4939" s="32">
        <v>0.12712</v>
      </c>
      <c r="J4939" s="32" t="s">
        <v>958</v>
      </c>
      <c r="K4939" s="32">
        <v>1.9051</v>
      </c>
      <c r="L4939" s="32">
        <v>0.030386</v>
      </c>
      <c r="M4939" s="32">
        <v>0.2742</v>
      </c>
      <c r="N4939" s="32">
        <v>0.10642</v>
      </c>
      <c r="O4939" s="32">
        <v>0.01432</v>
      </c>
      <c r="P4939" s="32">
        <v>0.9311</v>
      </c>
      <c r="Q4939" s="32">
        <v>1.64826</v>
      </c>
      <c r="R4939" s="32">
        <v>0.020006</v>
      </c>
      <c r="S4939" s="32">
        <v>0.022447</v>
      </c>
      <c r="T4939" s="32">
        <v>0.027281</v>
      </c>
      <c r="U4939" s="32">
        <v>0.8853</v>
      </c>
      <c r="V4939" s="32">
        <v>0.109655</v>
      </c>
      <c r="W4939" s="32">
        <v>0.4663</v>
      </c>
    </row>
    <row r="4940" ht="14.25" customHeight="1">
      <c r="B4940" s="61">
        <v>39029.0</v>
      </c>
      <c r="C4940" s="32">
        <v>16093.0</v>
      </c>
      <c r="D4940" s="32">
        <v>16054.0</v>
      </c>
      <c r="E4940" s="32">
        <v>85.41</v>
      </c>
      <c r="F4940" s="32">
        <v>117.84</v>
      </c>
      <c r="G4940" s="32">
        <v>1.2757</v>
      </c>
      <c r="H4940" s="32">
        <v>0.008486</v>
      </c>
      <c r="I4940" s="32">
        <v>0.12712</v>
      </c>
      <c r="J4940" s="32" t="s">
        <v>958</v>
      </c>
      <c r="K4940" s="32">
        <v>1.9054</v>
      </c>
      <c r="L4940" s="32">
        <v>0.030446</v>
      </c>
      <c r="M4940" s="32">
        <v>0.2743</v>
      </c>
      <c r="N4940" s="32">
        <v>0.10693</v>
      </c>
      <c r="O4940" s="32">
        <v>0.0144</v>
      </c>
      <c r="P4940" s="32">
        <v>0.9333</v>
      </c>
      <c r="Q4940" s="32">
        <v>1.64745</v>
      </c>
      <c r="R4940" s="32">
        <v>0.020028</v>
      </c>
      <c r="S4940" s="32">
        <v>0.022371</v>
      </c>
      <c r="T4940" s="32">
        <v>0.027259</v>
      </c>
      <c r="U4940" s="32">
        <v>0.8854</v>
      </c>
      <c r="V4940" s="32">
        <v>0.1098</v>
      </c>
      <c r="W4940" s="32">
        <v>0.4661</v>
      </c>
    </row>
    <row r="4941" ht="14.25" customHeight="1">
      <c r="B4941" s="61">
        <v>39028.0</v>
      </c>
      <c r="C4941" s="32">
        <v>16091.0</v>
      </c>
      <c r="D4941" s="32">
        <v>16056.0</v>
      </c>
      <c r="E4941" s="32">
        <v>85.43</v>
      </c>
      <c r="F4941" s="32">
        <v>117.7</v>
      </c>
      <c r="G4941" s="32">
        <v>1.2777</v>
      </c>
      <c r="H4941" s="32">
        <v>0.008497</v>
      </c>
      <c r="I4941" s="32">
        <v>0.127</v>
      </c>
      <c r="J4941" s="32" t="s">
        <v>958</v>
      </c>
      <c r="K4941" s="32">
        <v>1.9061</v>
      </c>
      <c r="L4941" s="32">
        <v>0.030511</v>
      </c>
      <c r="M4941" s="32">
        <v>0.2744</v>
      </c>
      <c r="N4941" s="32">
        <v>0.10662</v>
      </c>
      <c r="O4941" s="32">
        <v>0.01471</v>
      </c>
      <c r="P4941" s="32">
        <v>0.9315</v>
      </c>
      <c r="Q4941" s="32">
        <v>1.64826</v>
      </c>
      <c r="R4941" s="32">
        <v>0.020062</v>
      </c>
      <c r="S4941" s="32">
        <v>0.022361</v>
      </c>
      <c r="T4941" s="32">
        <v>0.027267</v>
      </c>
      <c r="U4941" s="32">
        <v>0.8851</v>
      </c>
      <c r="V4941" s="32">
        <v>0.109649</v>
      </c>
      <c r="W4941" s="32">
        <v>0.4672</v>
      </c>
    </row>
    <row r="4942" ht="14.25" customHeight="1">
      <c r="B4942" s="61">
        <v>39027.0</v>
      </c>
      <c r="C4942" s="32">
        <v>16080.0</v>
      </c>
      <c r="D4942" s="32">
        <v>16053.0</v>
      </c>
      <c r="E4942" s="32">
        <v>85.75</v>
      </c>
      <c r="F4942" s="32">
        <v>118.31</v>
      </c>
      <c r="G4942" s="32">
        <v>1.2724</v>
      </c>
      <c r="H4942" s="32">
        <v>0.008452</v>
      </c>
      <c r="I4942" s="32">
        <v>0.1269</v>
      </c>
      <c r="J4942" s="32" t="s">
        <v>958</v>
      </c>
      <c r="K4942" s="32">
        <v>1.8977</v>
      </c>
      <c r="L4942" s="32">
        <v>0.030357</v>
      </c>
      <c r="M4942" s="32">
        <v>0.2733</v>
      </c>
      <c r="N4942" s="32">
        <v>0.10611</v>
      </c>
      <c r="O4942" s="32">
        <v>0.01471</v>
      </c>
      <c r="P4942" s="32">
        <v>0.9322</v>
      </c>
      <c r="Q4942" s="32">
        <v>1.64779</v>
      </c>
      <c r="R4942" s="32">
        <v>0.020036</v>
      </c>
      <c r="S4942" s="32">
        <v>0.022274</v>
      </c>
      <c r="T4942" s="32">
        <v>0.027207</v>
      </c>
      <c r="U4942" s="32">
        <v>0.885</v>
      </c>
      <c r="V4942" s="32">
        <v>0.109505</v>
      </c>
      <c r="W4942" s="32">
        <v>0.4685</v>
      </c>
    </row>
    <row r="4943" ht="14.25" customHeight="1">
      <c r="B4943" s="61">
        <v>39024.0</v>
      </c>
      <c r="C4943" s="32">
        <v>16081.0</v>
      </c>
      <c r="D4943" s="32">
        <v>16048.0</v>
      </c>
      <c r="E4943" s="32">
        <v>85.71</v>
      </c>
      <c r="F4943" s="32">
        <v>118.01</v>
      </c>
      <c r="G4943" s="32">
        <v>1.2718</v>
      </c>
      <c r="H4943" s="32">
        <v>0.008474</v>
      </c>
      <c r="I4943" s="32">
        <v>0.12704</v>
      </c>
      <c r="J4943" s="32" t="s">
        <v>958</v>
      </c>
      <c r="K4943" s="32">
        <v>1.9012</v>
      </c>
      <c r="L4943" s="32">
        <v>0.030378</v>
      </c>
      <c r="M4943" s="32">
        <v>0.2741</v>
      </c>
      <c r="N4943" s="32">
        <v>0.10668</v>
      </c>
      <c r="O4943" s="32">
        <v>0.01471</v>
      </c>
      <c r="P4943" s="32">
        <v>0.9372</v>
      </c>
      <c r="Q4943" s="32">
        <v>1.64881</v>
      </c>
      <c r="R4943" s="32">
        <v>0.020125</v>
      </c>
      <c r="S4943" s="32">
        <v>0.022314</v>
      </c>
      <c r="T4943" s="32">
        <v>0.027222</v>
      </c>
      <c r="U4943" s="32">
        <v>0.885</v>
      </c>
      <c r="V4943" s="32">
        <v>0.109836</v>
      </c>
      <c r="W4943" s="32">
        <v>0.4673</v>
      </c>
    </row>
    <row r="4944" ht="14.25" customHeight="1">
      <c r="B4944" s="61">
        <v>39023.0</v>
      </c>
      <c r="C4944" s="32">
        <v>16089.0</v>
      </c>
      <c r="D4944" s="32">
        <v>16050.0</v>
      </c>
      <c r="E4944" s="32">
        <v>85.34</v>
      </c>
      <c r="F4944" s="32">
        <v>117.14</v>
      </c>
      <c r="G4944" s="32">
        <v>1.2779</v>
      </c>
      <c r="H4944" s="32">
        <v>0.008537</v>
      </c>
      <c r="I4944" s="32">
        <v>0.12702</v>
      </c>
      <c r="J4944" s="32" t="s">
        <v>958</v>
      </c>
      <c r="K4944" s="32">
        <v>1.9086</v>
      </c>
      <c r="L4944" s="32">
        <v>0.030267</v>
      </c>
      <c r="M4944" s="32">
        <v>0.2737</v>
      </c>
      <c r="N4944" s="32">
        <v>0.1065</v>
      </c>
      <c r="O4944" s="32">
        <v>0.01471</v>
      </c>
      <c r="P4944" s="32">
        <v>0.9268</v>
      </c>
      <c r="Q4944" s="32">
        <v>1.64976</v>
      </c>
      <c r="R4944" s="32">
        <v>0.020117</v>
      </c>
      <c r="S4944" s="32">
        <v>0.022275</v>
      </c>
      <c r="T4944" s="32">
        <v>0.027252</v>
      </c>
      <c r="U4944" s="32">
        <v>0.8824</v>
      </c>
      <c r="V4944" s="32">
        <v>0.109757</v>
      </c>
      <c r="W4944" s="32">
        <v>0.4667</v>
      </c>
    </row>
    <row r="4945" ht="14.25" customHeight="1">
      <c r="B4945" s="61">
        <v>39022.0</v>
      </c>
      <c r="C4945" s="32">
        <v>16082.0</v>
      </c>
      <c r="D4945" s="32">
        <v>16047.0</v>
      </c>
      <c r="E4945" s="32">
        <v>85.42</v>
      </c>
      <c r="F4945" s="32">
        <v>117.04</v>
      </c>
      <c r="G4945" s="32">
        <v>1.2757</v>
      </c>
      <c r="H4945" s="32">
        <v>0.008544</v>
      </c>
      <c r="I4945" s="32">
        <v>0.12703</v>
      </c>
      <c r="J4945" s="32" t="s">
        <v>958</v>
      </c>
      <c r="K4945" s="32">
        <v>1.9087</v>
      </c>
      <c r="L4945" s="32">
        <v>0.03015</v>
      </c>
      <c r="M4945" s="32">
        <v>0.2742</v>
      </c>
      <c r="N4945" s="32">
        <v>0.10646</v>
      </c>
      <c r="O4945" s="32">
        <v>0.01471</v>
      </c>
      <c r="P4945" s="32">
        <v>0.9268</v>
      </c>
      <c r="Q4945" s="32">
        <v>1.64881</v>
      </c>
      <c r="R4945" s="32">
        <v>0.02008</v>
      </c>
      <c r="S4945" s="32">
        <v>0.022295</v>
      </c>
      <c r="T4945" s="32">
        <v>0.027296</v>
      </c>
      <c r="U4945" s="32">
        <v>0.8832</v>
      </c>
      <c r="V4945" s="32">
        <v>0.109854</v>
      </c>
      <c r="W4945" s="32">
        <v>0.4667</v>
      </c>
    </row>
    <row r="4946" ht="14.25" customHeight="1">
      <c r="B4946" s="61">
        <v>39021.0</v>
      </c>
      <c r="C4946" s="32">
        <v>16075.0</v>
      </c>
      <c r="D4946" s="32">
        <v>16044.0</v>
      </c>
      <c r="E4946" s="32">
        <v>85.32</v>
      </c>
      <c r="F4946" s="32">
        <v>116.98</v>
      </c>
      <c r="G4946" s="32">
        <v>1.2762</v>
      </c>
      <c r="H4946" s="32">
        <v>0.008549</v>
      </c>
      <c r="I4946" s="32">
        <v>0.12692</v>
      </c>
      <c r="J4946" s="32" t="s">
        <v>958</v>
      </c>
      <c r="K4946" s="32">
        <v>1.9074</v>
      </c>
      <c r="L4946" s="32">
        <v>0.030059</v>
      </c>
      <c r="M4946" s="32">
        <v>0.274</v>
      </c>
      <c r="N4946" s="32">
        <v>0.1061</v>
      </c>
      <c r="O4946" s="32">
        <v>0.01478</v>
      </c>
      <c r="P4946" s="32">
        <v>0.9276</v>
      </c>
      <c r="Q4946" s="32">
        <v>1.64962</v>
      </c>
      <c r="R4946" s="32">
        <v>0.020066</v>
      </c>
      <c r="S4946" s="32">
        <v>0.022223</v>
      </c>
      <c r="T4946" s="32">
        <v>0.027237</v>
      </c>
      <c r="U4946" s="32">
        <v>0.8911</v>
      </c>
      <c r="V4946" s="32">
        <v>0.109757</v>
      </c>
      <c r="W4946" s="32">
        <v>0.467</v>
      </c>
    </row>
    <row r="4947" ht="14.25" customHeight="1">
      <c r="B4947" s="61">
        <v>39020.0</v>
      </c>
      <c r="C4947" s="32">
        <v>16070.0</v>
      </c>
      <c r="D4947" s="32">
        <v>16039.0</v>
      </c>
      <c r="E4947" s="32">
        <v>85.59</v>
      </c>
      <c r="F4947" s="32">
        <v>117.49</v>
      </c>
      <c r="G4947" s="32">
        <v>1.2725</v>
      </c>
      <c r="H4947" s="32">
        <v>0.008512</v>
      </c>
      <c r="I4947" s="32">
        <v>0.127</v>
      </c>
      <c r="J4947" s="32" t="s">
        <v>958</v>
      </c>
      <c r="K4947" s="32">
        <v>1.9013</v>
      </c>
      <c r="L4947" s="32">
        <v>0.030088</v>
      </c>
      <c r="M4947" s="32">
        <v>0.2747</v>
      </c>
      <c r="N4947" s="32">
        <v>0.10586</v>
      </c>
      <c r="O4947" s="32">
        <v>0.01496</v>
      </c>
      <c r="P4947" s="32">
        <v>0.9311</v>
      </c>
      <c r="Q4947" s="32">
        <v>1.6484</v>
      </c>
      <c r="R4947" s="32">
        <v>0.020064</v>
      </c>
      <c r="S4947" s="32">
        <v>0.022216</v>
      </c>
      <c r="T4947" s="32">
        <v>0.027192</v>
      </c>
      <c r="U4947" s="32">
        <v>0.8883</v>
      </c>
      <c r="V4947" s="32">
        <v>0.109757</v>
      </c>
      <c r="W4947" s="32">
        <v>0.4651</v>
      </c>
    </row>
    <row r="4948" ht="14.25" customHeight="1">
      <c r="B4948" s="61">
        <v>39017.0</v>
      </c>
      <c r="C4948" s="32">
        <v>16075.0</v>
      </c>
      <c r="D4948" s="32">
        <v>16043.0</v>
      </c>
      <c r="E4948" s="32">
        <v>85.56</v>
      </c>
      <c r="F4948" s="32">
        <v>117.61</v>
      </c>
      <c r="G4948" s="32">
        <v>1.2741</v>
      </c>
      <c r="H4948" s="32">
        <v>0.008503</v>
      </c>
      <c r="I4948" s="32">
        <v>0.12675</v>
      </c>
      <c r="J4948" s="32" t="s">
        <v>958</v>
      </c>
      <c r="K4948" s="32">
        <v>1.8989</v>
      </c>
      <c r="L4948" s="32">
        <v>0.030046</v>
      </c>
      <c r="M4948" s="32">
        <v>0.2737</v>
      </c>
      <c r="N4948" s="32">
        <v>0.10552</v>
      </c>
      <c r="O4948" s="32">
        <v>0.01496</v>
      </c>
      <c r="P4948" s="32">
        <v>0.932</v>
      </c>
      <c r="Q4948" s="32">
        <v>1.64989</v>
      </c>
      <c r="R4948" s="32">
        <v>0.020088</v>
      </c>
      <c r="S4948" s="32">
        <v>0.022132</v>
      </c>
      <c r="T4948" s="32">
        <v>0.027229</v>
      </c>
      <c r="U4948" s="32">
        <v>0.8931</v>
      </c>
      <c r="V4948" s="32">
        <v>0.10989</v>
      </c>
      <c r="W4948" s="32">
        <v>0.4686</v>
      </c>
    </row>
    <row r="4949" ht="14.25" customHeight="1">
      <c r="B4949" s="61">
        <v>39016.0</v>
      </c>
      <c r="C4949" s="32">
        <v>16070.0</v>
      </c>
      <c r="D4949" s="32">
        <v>16047.0</v>
      </c>
      <c r="E4949" s="32">
        <v>85.89</v>
      </c>
      <c r="F4949" s="32">
        <v>118.4</v>
      </c>
      <c r="G4949" s="32">
        <v>1.2693</v>
      </c>
      <c r="H4949" s="32">
        <v>0.008446</v>
      </c>
      <c r="I4949" s="32">
        <v>0.12665</v>
      </c>
      <c r="J4949" s="32" t="s">
        <v>958</v>
      </c>
      <c r="K4949" s="32">
        <v>1.8906</v>
      </c>
      <c r="L4949" s="32">
        <v>0.03006</v>
      </c>
      <c r="M4949" s="32">
        <v>0.2724</v>
      </c>
      <c r="N4949" s="32">
        <v>0.10529</v>
      </c>
      <c r="O4949" s="32">
        <v>0.01496</v>
      </c>
      <c r="P4949" s="32">
        <v>0.9398</v>
      </c>
      <c r="Q4949" s="32">
        <v>1.65098</v>
      </c>
      <c r="R4949" s="32">
        <v>0.020042</v>
      </c>
      <c r="S4949" s="32">
        <v>0.02209</v>
      </c>
      <c r="T4949" s="32">
        <v>0.027012</v>
      </c>
      <c r="U4949" s="32">
        <v>0.8903</v>
      </c>
      <c r="V4949" s="32">
        <v>0.109314</v>
      </c>
      <c r="W4949" s="32">
        <v>0.4676</v>
      </c>
    </row>
    <row r="4950" ht="14.25" customHeight="1">
      <c r="B4950" s="61">
        <v>39015.0</v>
      </c>
      <c r="C4950" s="32">
        <v>16075.0</v>
      </c>
      <c r="D4950" s="32">
        <v>16042.0</v>
      </c>
      <c r="E4950" s="32">
        <v>86.38</v>
      </c>
      <c r="F4950" s="32">
        <v>119.13</v>
      </c>
      <c r="G4950" s="32">
        <v>1.2601</v>
      </c>
      <c r="H4950" s="32">
        <v>0.008395</v>
      </c>
      <c r="I4950" s="32">
        <v>0.12655</v>
      </c>
      <c r="J4950" s="32" t="s">
        <v>958</v>
      </c>
      <c r="K4950" s="32">
        <v>1.8772</v>
      </c>
      <c r="L4950" s="32">
        <v>0.030018</v>
      </c>
      <c r="M4950" s="32">
        <v>0.2722</v>
      </c>
      <c r="N4950" s="32">
        <v>0.10462</v>
      </c>
      <c r="O4950" s="32">
        <v>0.01496</v>
      </c>
      <c r="P4950" s="32">
        <v>0.9355</v>
      </c>
      <c r="Q4950" s="32">
        <v>1.65098</v>
      </c>
      <c r="R4950" s="32">
        <v>0.02002</v>
      </c>
      <c r="S4950" s="32">
        <v>0.022041</v>
      </c>
      <c r="T4950" s="32">
        <v>0.026943</v>
      </c>
      <c r="U4950" s="32">
        <v>0.8898</v>
      </c>
      <c r="V4950" s="32">
        <v>0.10923</v>
      </c>
      <c r="W4950" s="32">
        <v>0.4669</v>
      </c>
    </row>
    <row r="4951" ht="14.25" customHeight="1">
      <c r="B4951" s="61">
        <v>39014.0</v>
      </c>
      <c r="C4951" s="32">
        <v>16070.0</v>
      </c>
      <c r="D4951" s="32">
        <v>16037.0</v>
      </c>
      <c r="E4951" s="32">
        <v>86.7</v>
      </c>
      <c r="F4951" s="32">
        <v>119.38</v>
      </c>
      <c r="G4951" s="32">
        <v>1.2558</v>
      </c>
      <c r="H4951" s="32">
        <v>0.008377</v>
      </c>
      <c r="I4951" s="32">
        <v>0.12655</v>
      </c>
      <c r="J4951" s="32" t="s">
        <v>958</v>
      </c>
      <c r="K4951" s="32">
        <v>1.8726</v>
      </c>
      <c r="L4951" s="32">
        <v>0.030025</v>
      </c>
      <c r="M4951" s="32">
        <v>0.2718</v>
      </c>
      <c r="N4951" s="32">
        <v>0.10434</v>
      </c>
      <c r="O4951" s="32">
        <v>0.01496</v>
      </c>
      <c r="P4951" s="32">
        <v>0.9394</v>
      </c>
      <c r="Q4951" s="32">
        <v>1.65098</v>
      </c>
      <c r="R4951" s="32">
        <v>0.01998</v>
      </c>
      <c r="S4951" s="32">
        <v>0.022031</v>
      </c>
      <c r="T4951" s="32">
        <v>0.026871</v>
      </c>
      <c r="U4951" s="32">
        <v>0.8876</v>
      </c>
      <c r="V4951" s="32">
        <v>0.10923</v>
      </c>
      <c r="W4951" s="32">
        <v>0.4641</v>
      </c>
    </row>
    <row r="4952" ht="14.25" customHeight="1">
      <c r="B4952" s="61">
        <v>39013.0</v>
      </c>
      <c r="C4952" s="32">
        <v>16075.0</v>
      </c>
      <c r="D4952" s="32">
        <v>16040.0</v>
      </c>
      <c r="E4952" s="32">
        <v>86.71</v>
      </c>
      <c r="F4952" s="32">
        <v>119.35</v>
      </c>
      <c r="G4952" s="32">
        <v>1.2552</v>
      </c>
      <c r="H4952" s="32">
        <v>0.008379</v>
      </c>
      <c r="I4952" s="32">
        <v>0.1266</v>
      </c>
      <c r="J4952" s="32" t="s">
        <v>958</v>
      </c>
      <c r="K4952" s="32">
        <v>1.8737</v>
      </c>
      <c r="L4952" s="32">
        <v>0.030067</v>
      </c>
      <c r="M4952" s="32">
        <v>0.2722</v>
      </c>
      <c r="N4952" s="32">
        <v>0.10422</v>
      </c>
      <c r="O4952" s="32">
        <v>0.01496</v>
      </c>
      <c r="P4952" s="32">
        <v>0.9361</v>
      </c>
      <c r="Q4952" s="32">
        <v>1.65058</v>
      </c>
      <c r="R4952" s="32">
        <v>0.019978</v>
      </c>
      <c r="S4952" s="32">
        <v>0.022031</v>
      </c>
      <c r="T4952" s="32">
        <v>0.02682</v>
      </c>
      <c r="U4952" s="32">
        <v>0.886</v>
      </c>
      <c r="V4952" s="32">
        <v>0.10923</v>
      </c>
      <c r="W4952" s="32">
        <v>0.4676</v>
      </c>
    </row>
    <row r="4953" ht="14.25" customHeight="1">
      <c r="B4953" s="61">
        <v>39010.0</v>
      </c>
      <c r="C4953" s="32">
        <v>16074.0</v>
      </c>
      <c r="D4953" s="32">
        <v>16032.0</v>
      </c>
      <c r="E4953" s="32">
        <v>86.27</v>
      </c>
      <c r="F4953" s="32">
        <v>118.75</v>
      </c>
      <c r="G4953" s="32">
        <v>1.2618</v>
      </c>
      <c r="H4953" s="32">
        <v>0.008421</v>
      </c>
      <c r="I4953" s="32">
        <v>0.12654</v>
      </c>
      <c r="J4953" s="32" t="s">
        <v>958</v>
      </c>
      <c r="K4953" s="32">
        <v>1.8834</v>
      </c>
      <c r="L4953" s="32">
        <v>0.03012</v>
      </c>
      <c r="M4953" s="32">
        <v>0.2722</v>
      </c>
      <c r="N4953" s="32">
        <v>0.10446</v>
      </c>
      <c r="O4953" s="32">
        <v>0.01493</v>
      </c>
      <c r="P4953" s="32">
        <v>0.9524</v>
      </c>
      <c r="Q4953" s="32">
        <v>1.64989</v>
      </c>
      <c r="R4953" s="32">
        <v>0.019944</v>
      </c>
      <c r="S4953" s="32">
        <v>0.022065</v>
      </c>
      <c r="T4953" s="32">
        <v>0.026838</v>
      </c>
      <c r="U4953" s="32">
        <v>0.8885</v>
      </c>
      <c r="V4953" s="32">
        <v>0.10923</v>
      </c>
      <c r="W4953" s="32">
        <v>0.4672</v>
      </c>
    </row>
    <row r="4954" ht="14.25" customHeight="1">
      <c r="B4954" s="61">
        <v>39009.0</v>
      </c>
      <c r="C4954" s="32">
        <v>16065.0</v>
      </c>
      <c r="D4954" s="32">
        <v>16032.0</v>
      </c>
      <c r="E4954" s="32">
        <v>86.24</v>
      </c>
      <c r="F4954" s="32">
        <v>118.17</v>
      </c>
      <c r="G4954" s="32">
        <v>1.2625</v>
      </c>
      <c r="H4954" s="32">
        <v>0.008463</v>
      </c>
      <c r="I4954" s="32">
        <v>0.12641</v>
      </c>
      <c r="J4954" s="32" t="s">
        <v>958</v>
      </c>
      <c r="K4954" s="32">
        <v>1.8778</v>
      </c>
      <c r="L4954" s="32">
        <v>0.03011</v>
      </c>
      <c r="M4954" s="32">
        <v>0.2719</v>
      </c>
      <c r="N4954" s="32">
        <v>0.10447</v>
      </c>
      <c r="O4954" s="32">
        <v>0.01493</v>
      </c>
      <c r="P4954" s="32">
        <v>0.9447</v>
      </c>
      <c r="Q4954" s="32">
        <v>1.65003</v>
      </c>
      <c r="R4954" s="32">
        <v>0.019984</v>
      </c>
      <c r="S4954" s="32">
        <v>0.022047</v>
      </c>
      <c r="T4954" s="32">
        <v>0.026802</v>
      </c>
      <c r="U4954" s="32">
        <v>0.8872</v>
      </c>
      <c r="V4954" s="32">
        <v>0.10935</v>
      </c>
      <c r="W4954" s="32">
        <v>0.466</v>
      </c>
    </row>
    <row r="4955" ht="14.25" customHeight="1">
      <c r="B4955" s="61">
        <v>39008.0</v>
      </c>
      <c r="C4955" s="32">
        <v>16066.0</v>
      </c>
      <c r="D4955" s="32">
        <v>16027.0</v>
      </c>
      <c r="E4955" s="32">
        <v>86.88</v>
      </c>
      <c r="F4955" s="32">
        <v>118.91</v>
      </c>
      <c r="G4955" s="32">
        <v>1.2533</v>
      </c>
      <c r="H4955" s="32">
        <v>0.00841</v>
      </c>
      <c r="I4955" s="32">
        <v>0.12648</v>
      </c>
      <c r="J4955" s="32" t="s">
        <v>958</v>
      </c>
      <c r="K4955" s="32">
        <v>1.868</v>
      </c>
      <c r="L4955" s="32">
        <v>0.030144</v>
      </c>
      <c r="M4955" s="32">
        <v>0.2726</v>
      </c>
      <c r="N4955" s="32">
        <v>0.10466</v>
      </c>
      <c r="O4955" s="32">
        <v>0.01483</v>
      </c>
      <c r="P4955" s="32">
        <v>0.9344</v>
      </c>
      <c r="Q4955" s="32">
        <v>1.65044</v>
      </c>
      <c r="R4955" s="32">
        <v>0.020022</v>
      </c>
      <c r="S4955" s="32">
        <v>0.022048</v>
      </c>
      <c r="T4955" s="32">
        <v>0.026742</v>
      </c>
      <c r="U4955" s="32">
        <v>0.88</v>
      </c>
      <c r="V4955" s="32">
        <v>0.109194</v>
      </c>
      <c r="W4955" s="32">
        <v>0.468</v>
      </c>
    </row>
    <row r="4956" ht="14.25" customHeight="1">
      <c r="B4956" s="61">
        <v>39007.0</v>
      </c>
      <c r="C4956" s="32">
        <v>16069.0</v>
      </c>
      <c r="D4956" s="32">
        <v>16030.0</v>
      </c>
      <c r="E4956" s="32">
        <v>86.87</v>
      </c>
      <c r="F4956" s="32">
        <v>118.75</v>
      </c>
      <c r="G4956" s="32">
        <v>1.2545</v>
      </c>
      <c r="H4956" s="32">
        <v>0.008421</v>
      </c>
      <c r="I4956" s="32">
        <v>0.12645</v>
      </c>
      <c r="J4956" s="32" t="s">
        <v>958</v>
      </c>
      <c r="K4956" s="32">
        <v>1.8707</v>
      </c>
      <c r="L4956" s="32">
        <v>0.030164</v>
      </c>
      <c r="M4956" s="32">
        <v>0.2723</v>
      </c>
      <c r="N4956" s="32">
        <v>0.10478</v>
      </c>
      <c r="O4956" s="32">
        <v>0.01493</v>
      </c>
      <c r="P4956" s="32">
        <v>0.9311</v>
      </c>
      <c r="Q4956" s="32">
        <v>1.64881</v>
      </c>
      <c r="R4956" s="32">
        <v>0.02002</v>
      </c>
      <c r="S4956" s="32">
        <v>0.022087</v>
      </c>
      <c r="T4956" s="32">
        <v>0.026752</v>
      </c>
      <c r="U4956" s="32">
        <v>0.8763</v>
      </c>
      <c r="V4956" s="32">
        <v>0.109224</v>
      </c>
      <c r="W4956" s="32">
        <v>0.4686</v>
      </c>
    </row>
    <row r="4957" ht="14.25" customHeight="1">
      <c r="B4957" s="61">
        <v>39006.0</v>
      </c>
      <c r="C4957" s="32">
        <v>16054.0</v>
      </c>
      <c r="D4957" s="32">
        <v>16026.0</v>
      </c>
      <c r="E4957" s="32">
        <v>87.0</v>
      </c>
      <c r="F4957" s="32">
        <v>119.04</v>
      </c>
      <c r="G4957" s="32">
        <v>1.2533</v>
      </c>
      <c r="H4957" s="32">
        <v>0.008401</v>
      </c>
      <c r="I4957" s="32">
        <v>0.12639</v>
      </c>
      <c r="J4957" s="32" t="s">
        <v>958</v>
      </c>
      <c r="K4957" s="32">
        <v>1.8617</v>
      </c>
      <c r="L4957" s="32">
        <v>0.030092</v>
      </c>
      <c r="M4957" s="32">
        <v>0.2717</v>
      </c>
      <c r="N4957" s="32">
        <v>0.10466</v>
      </c>
      <c r="O4957" s="32">
        <v>0.01495</v>
      </c>
      <c r="P4957" s="32">
        <v>0.9361</v>
      </c>
      <c r="Q4957" s="32">
        <v>1.64881</v>
      </c>
      <c r="R4957" s="32">
        <v>0.020008</v>
      </c>
      <c r="S4957" s="32">
        <v>0.022002</v>
      </c>
      <c r="T4957" s="32">
        <v>0.026702</v>
      </c>
      <c r="U4957" s="32">
        <v>0.879</v>
      </c>
      <c r="V4957" s="32">
        <v>0.10885</v>
      </c>
      <c r="W4957" s="32">
        <v>0.4693</v>
      </c>
    </row>
    <row r="4958" ht="14.25" customHeight="1">
      <c r="B4958" s="61">
        <v>39003.0</v>
      </c>
      <c r="C4958" s="32">
        <v>16055.0</v>
      </c>
      <c r="D4958" s="32">
        <v>16021.0</v>
      </c>
      <c r="E4958" s="32">
        <v>87.12</v>
      </c>
      <c r="F4958" s="32">
        <v>119.63</v>
      </c>
      <c r="G4958" s="32">
        <v>1.2513</v>
      </c>
      <c r="H4958" s="32">
        <v>0.008359</v>
      </c>
      <c r="I4958" s="32">
        <v>0.12656</v>
      </c>
      <c r="J4958" s="32" t="s">
        <v>958</v>
      </c>
      <c r="K4958" s="32">
        <v>1.8557</v>
      </c>
      <c r="L4958" s="32">
        <v>0.030189</v>
      </c>
      <c r="M4958" s="32">
        <v>0.2714</v>
      </c>
      <c r="N4958" s="32">
        <v>0.10472</v>
      </c>
      <c r="O4958" s="32">
        <v>0.01513</v>
      </c>
      <c r="P4958" s="32">
        <v>0.9437</v>
      </c>
      <c r="Q4958" s="32">
        <v>1.64921</v>
      </c>
      <c r="R4958" s="32">
        <v>0.019996</v>
      </c>
      <c r="S4958" s="32">
        <v>0.022005</v>
      </c>
      <c r="T4958" s="32">
        <v>0.026699</v>
      </c>
      <c r="U4958" s="32">
        <v>0.8788</v>
      </c>
      <c r="V4958" s="32">
        <v>0.108637</v>
      </c>
      <c r="W4958" s="32">
        <v>0.4678</v>
      </c>
    </row>
    <row r="4959" ht="14.25" customHeight="1">
      <c r="B4959" s="61">
        <v>39002.0</v>
      </c>
      <c r="C4959" s="32">
        <v>16055.0</v>
      </c>
      <c r="D4959" s="32">
        <v>16017.0</v>
      </c>
      <c r="E4959" s="32">
        <v>86.92</v>
      </c>
      <c r="F4959" s="32">
        <v>119.37</v>
      </c>
      <c r="G4959" s="32">
        <v>1.2555</v>
      </c>
      <c r="H4959" s="32">
        <v>0.008378</v>
      </c>
      <c r="I4959" s="32">
        <v>0.12635</v>
      </c>
      <c r="J4959" s="32" t="s">
        <v>958</v>
      </c>
      <c r="K4959" s="32">
        <v>1.8591</v>
      </c>
      <c r="L4959" s="32">
        <v>0.030084</v>
      </c>
      <c r="M4959" s="32">
        <v>0.2706</v>
      </c>
      <c r="N4959" s="32">
        <v>0.10441</v>
      </c>
      <c r="O4959" s="32">
        <v>0.01513</v>
      </c>
      <c r="P4959" s="32">
        <v>0.9483</v>
      </c>
      <c r="Q4959" s="32">
        <v>1.64908</v>
      </c>
      <c r="R4959" s="32">
        <v>0.020014</v>
      </c>
      <c r="S4959" s="32">
        <v>0.021907</v>
      </c>
      <c r="T4959" s="32">
        <v>0.026649</v>
      </c>
      <c r="U4959" s="32">
        <v>0.8821</v>
      </c>
      <c r="V4959" s="32">
        <v>0.108448</v>
      </c>
      <c r="W4959" s="32">
        <v>0.4635</v>
      </c>
    </row>
    <row r="4960" ht="14.25" customHeight="1">
      <c r="B4960" s="61">
        <v>39001.0</v>
      </c>
      <c r="C4960" s="32">
        <v>16051.0</v>
      </c>
      <c r="D4960" s="32">
        <v>16020.0</v>
      </c>
      <c r="E4960" s="32">
        <v>87.12</v>
      </c>
      <c r="F4960" s="32">
        <v>119.79</v>
      </c>
      <c r="G4960" s="32">
        <v>1.2514</v>
      </c>
      <c r="H4960" s="32">
        <v>0.008348</v>
      </c>
      <c r="I4960" s="32">
        <v>0.12631</v>
      </c>
      <c r="J4960" s="32" t="s">
        <v>958</v>
      </c>
      <c r="K4960" s="32">
        <v>1.8535</v>
      </c>
      <c r="L4960" s="32">
        <v>0.030044</v>
      </c>
      <c r="M4960" s="32">
        <v>0.2708</v>
      </c>
      <c r="N4960" s="32">
        <v>0.10436</v>
      </c>
      <c r="O4960" s="32">
        <v>0.01512</v>
      </c>
      <c r="P4960" s="32">
        <v>0.953</v>
      </c>
      <c r="Q4960" s="32">
        <v>1.64799</v>
      </c>
      <c r="R4960" s="32">
        <v>0.019988</v>
      </c>
      <c r="S4960" s="32">
        <v>0.021896</v>
      </c>
      <c r="T4960" s="32">
        <v>0.026713</v>
      </c>
      <c r="U4960" s="32">
        <v>0.8785</v>
      </c>
      <c r="V4960" s="32">
        <v>0.10846</v>
      </c>
      <c r="W4960" s="32">
        <v>0.4634</v>
      </c>
    </row>
    <row r="4961" ht="14.25" customHeight="1">
      <c r="B4961" s="61">
        <v>39000.0</v>
      </c>
      <c r="C4961" s="32">
        <v>16055.0</v>
      </c>
      <c r="D4961" s="32">
        <v>16016.0</v>
      </c>
      <c r="E4961" s="32">
        <v>87.02</v>
      </c>
      <c r="F4961" s="32">
        <v>119.72</v>
      </c>
      <c r="G4961" s="32">
        <v>1.2537</v>
      </c>
      <c r="H4961" s="32">
        <v>0.008353</v>
      </c>
      <c r="I4961" s="32">
        <v>0.1264</v>
      </c>
      <c r="J4961" s="32" t="s">
        <v>958</v>
      </c>
      <c r="K4961" s="32">
        <v>1.8543</v>
      </c>
      <c r="L4961" s="32">
        <v>0.030221</v>
      </c>
      <c r="M4961" s="32">
        <v>0.2706</v>
      </c>
      <c r="N4961" s="32">
        <v>0.10421</v>
      </c>
      <c r="O4961" s="32">
        <v>0.0149</v>
      </c>
      <c r="P4961" s="32">
        <v>0.952</v>
      </c>
      <c r="Q4961" s="32">
        <v>1.64826</v>
      </c>
      <c r="R4961" s="32">
        <v>0.019984</v>
      </c>
      <c r="S4961" s="32">
        <v>0.021839</v>
      </c>
      <c r="T4961" s="32">
        <v>0.026692</v>
      </c>
      <c r="U4961" s="32">
        <v>0.8828</v>
      </c>
      <c r="V4961" s="32">
        <v>0.108436</v>
      </c>
      <c r="W4961" s="32">
        <v>0.464</v>
      </c>
    </row>
    <row r="4962" ht="14.25" customHeight="1">
      <c r="B4962" s="61">
        <v>38999.0</v>
      </c>
      <c r="C4962" s="32">
        <v>16045.0</v>
      </c>
      <c r="D4962" s="32">
        <v>16010.0</v>
      </c>
      <c r="E4962" s="32">
        <v>86.55</v>
      </c>
      <c r="F4962" s="32">
        <v>119.11</v>
      </c>
      <c r="G4962" s="32">
        <v>1.2594</v>
      </c>
      <c r="H4962" s="32">
        <v>0.008395</v>
      </c>
      <c r="I4962" s="32">
        <v>0.12656</v>
      </c>
      <c r="J4962" s="32" t="s">
        <v>958</v>
      </c>
      <c r="K4962" s="32">
        <v>1.867</v>
      </c>
      <c r="L4962" s="32">
        <v>0.030221</v>
      </c>
      <c r="M4962" s="32">
        <v>0.2705</v>
      </c>
      <c r="N4962" s="32">
        <v>0.10376</v>
      </c>
      <c r="O4962" s="32">
        <v>0.01485</v>
      </c>
      <c r="P4962" s="32">
        <v>0.954</v>
      </c>
      <c r="Q4962" s="32">
        <v>1.64935</v>
      </c>
      <c r="R4962" s="32">
        <v>0.019944</v>
      </c>
      <c r="S4962" s="32">
        <v>0.021871</v>
      </c>
      <c r="T4962" s="32">
        <v>0.026606</v>
      </c>
      <c r="U4962" s="32">
        <v>0.8898</v>
      </c>
      <c r="V4962" s="32">
        <v>0.108366</v>
      </c>
      <c r="W4962" s="32">
        <v>0.464</v>
      </c>
    </row>
    <row r="4963" ht="14.25" customHeight="1">
      <c r="B4963" s="61">
        <v>38996.0</v>
      </c>
      <c r="C4963" s="32">
        <v>16054.0</v>
      </c>
      <c r="D4963" s="32">
        <v>16015.0</v>
      </c>
      <c r="E4963" s="32">
        <v>86.5</v>
      </c>
      <c r="F4963" s="32">
        <v>119.02</v>
      </c>
      <c r="G4963" s="32">
        <v>1.2601</v>
      </c>
      <c r="H4963" s="32">
        <v>0.008402</v>
      </c>
      <c r="I4963" s="32">
        <v>0.12652</v>
      </c>
      <c r="J4963" s="32" t="s">
        <v>958</v>
      </c>
      <c r="K4963" s="32">
        <v>1.8703</v>
      </c>
      <c r="L4963" s="32">
        <v>0.030214</v>
      </c>
      <c r="M4963" s="32">
        <v>0.2714</v>
      </c>
      <c r="N4963" s="32">
        <v>0.10535</v>
      </c>
      <c r="O4963" s="32">
        <v>0.01492</v>
      </c>
      <c r="P4963" s="32">
        <v>0.959</v>
      </c>
      <c r="Q4963" s="32">
        <v>1.65085</v>
      </c>
      <c r="R4963" s="32">
        <v>0.019988</v>
      </c>
      <c r="S4963" s="32">
        <v>0.021944</v>
      </c>
      <c r="T4963" s="32">
        <v>0.026569</v>
      </c>
      <c r="U4963" s="32">
        <v>0.8885</v>
      </c>
      <c r="V4963" s="32">
        <v>0.108619</v>
      </c>
      <c r="W4963" s="32">
        <v>0.4625</v>
      </c>
    </row>
    <row r="4964" ht="14.25" customHeight="1">
      <c r="B4964" s="61">
        <v>38995.0</v>
      </c>
      <c r="C4964" s="32">
        <v>16051.0</v>
      </c>
      <c r="D4964" s="32">
        <v>16017.0</v>
      </c>
      <c r="E4964" s="32">
        <v>85.92</v>
      </c>
      <c r="F4964" s="32">
        <v>117.7</v>
      </c>
      <c r="G4964" s="32">
        <v>1.2694</v>
      </c>
      <c r="H4964" s="32">
        <v>0.008497</v>
      </c>
      <c r="I4964" s="32">
        <v>0.12652</v>
      </c>
      <c r="J4964" s="32" t="s">
        <v>958</v>
      </c>
      <c r="K4964" s="32">
        <v>1.8793</v>
      </c>
      <c r="L4964" s="32">
        <v>0.030214</v>
      </c>
      <c r="M4964" s="32">
        <v>0.2715</v>
      </c>
      <c r="N4964" s="32">
        <v>0.10535</v>
      </c>
      <c r="O4964" s="32">
        <v>0.01492</v>
      </c>
      <c r="P4964" s="32">
        <v>0.959</v>
      </c>
      <c r="Q4964" s="32">
        <v>1.65085</v>
      </c>
      <c r="R4964" s="32">
        <v>0.01998</v>
      </c>
      <c r="S4964" s="32">
        <v>0.021903</v>
      </c>
      <c r="T4964" s="32">
        <v>0.026592</v>
      </c>
      <c r="U4964" s="32">
        <v>0.8889</v>
      </c>
      <c r="V4964" s="32">
        <v>0.108589</v>
      </c>
      <c r="W4964" s="32">
        <v>0.4623</v>
      </c>
    </row>
    <row r="4965" ht="14.25" customHeight="1">
      <c r="B4965" s="61">
        <v>38994.0</v>
      </c>
      <c r="C4965" s="32">
        <v>16051.0</v>
      </c>
      <c r="D4965" s="32">
        <v>16012.0</v>
      </c>
      <c r="E4965" s="32">
        <v>85.84</v>
      </c>
      <c r="F4965" s="32">
        <v>117.9</v>
      </c>
      <c r="G4965" s="32">
        <v>1.2715</v>
      </c>
      <c r="H4965" s="32">
        <v>0.008482</v>
      </c>
      <c r="I4965" s="32">
        <v>0.12652</v>
      </c>
      <c r="J4965" s="32" t="s">
        <v>958</v>
      </c>
      <c r="K4965" s="32">
        <v>1.8862</v>
      </c>
      <c r="L4965" s="32">
        <v>0.030196</v>
      </c>
      <c r="M4965" s="32">
        <v>0.271</v>
      </c>
      <c r="N4965" s="32">
        <v>0.10537</v>
      </c>
      <c r="O4965" s="32">
        <v>0.0148</v>
      </c>
      <c r="P4965" s="32">
        <v>0.961</v>
      </c>
      <c r="Q4965" s="32">
        <v>1.65085</v>
      </c>
      <c r="R4965" s="32">
        <v>0.019976</v>
      </c>
      <c r="S4965" s="32">
        <v>0.02186</v>
      </c>
      <c r="T4965" s="32">
        <v>0.026599</v>
      </c>
      <c r="U4965" s="32">
        <v>0.8874</v>
      </c>
      <c r="V4965" s="32">
        <v>0.108472</v>
      </c>
      <c r="W4965" s="32">
        <v>0.4621</v>
      </c>
    </row>
    <row r="4966" ht="14.25" customHeight="1">
      <c r="B4966" s="61">
        <v>38993.0</v>
      </c>
      <c r="C4966" s="32">
        <v>16047.0</v>
      </c>
      <c r="D4966" s="32">
        <v>16008.0</v>
      </c>
      <c r="E4966" s="32">
        <v>85.71</v>
      </c>
      <c r="F4966" s="32">
        <v>117.92</v>
      </c>
      <c r="G4966" s="32">
        <v>1.2732</v>
      </c>
      <c r="H4966" s="32">
        <v>0.008481</v>
      </c>
      <c r="I4966" s="32">
        <v>0.12652</v>
      </c>
      <c r="J4966" s="32" t="s">
        <v>958</v>
      </c>
      <c r="K4966" s="32">
        <v>1.8878</v>
      </c>
      <c r="L4966" s="32">
        <v>0.030257</v>
      </c>
      <c r="M4966" s="32">
        <v>0.2714</v>
      </c>
      <c r="N4966" s="32">
        <v>0.10549</v>
      </c>
      <c r="O4966" s="32">
        <v>0.01483</v>
      </c>
      <c r="P4966" s="32">
        <v>0.962</v>
      </c>
      <c r="Q4966" s="32">
        <v>1.65153</v>
      </c>
      <c r="R4966" s="32">
        <v>0.02004</v>
      </c>
      <c r="S4966" s="32">
        <v>0.021852</v>
      </c>
      <c r="T4966" s="32">
        <v>0.026619</v>
      </c>
      <c r="U4966" s="32">
        <v>0.8911</v>
      </c>
      <c r="V4966" s="32">
        <v>0.108578</v>
      </c>
      <c r="W4966" s="32">
        <v>0.4594</v>
      </c>
    </row>
    <row r="4967" ht="14.25" customHeight="1">
      <c r="B4967" s="61">
        <v>38992.0</v>
      </c>
      <c r="C4967" s="32">
        <v>16050.0</v>
      </c>
      <c r="D4967" s="32">
        <v>16011.0</v>
      </c>
      <c r="E4967" s="32">
        <v>85.6</v>
      </c>
      <c r="F4967" s="32">
        <v>117.65</v>
      </c>
      <c r="G4967" s="32">
        <v>1.2738</v>
      </c>
      <c r="H4967" s="32">
        <v>0.0085</v>
      </c>
      <c r="I4967" s="32">
        <v>0.12652</v>
      </c>
      <c r="J4967" s="32" t="s">
        <v>958</v>
      </c>
      <c r="K4967" s="32">
        <v>1.8868</v>
      </c>
      <c r="L4967" s="32">
        <v>0.03018</v>
      </c>
      <c r="M4967" s="32">
        <v>0.2712</v>
      </c>
      <c r="N4967" s="32">
        <v>0.1055</v>
      </c>
      <c r="O4967" s="32">
        <v>0.01483</v>
      </c>
      <c r="P4967" s="32">
        <v>0.961</v>
      </c>
      <c r="Q4967" s="32">
        <v>1.65017</v>
      </c>
      <c r="R4967" s="32">
        <v>0.01997</v>
      </c>
      <c r="S4967" s="32">
        <v>0.021753</v>
      </c>
      <c r="T4967" s="32">
        <v>0.026603</v>
      </c>
      <c r="U4967" s="32">
        <v>0.8967</v>
      </c>
      <c r="V4967" s="32">
        <v>0.108631</v>
      </c>
      <c r="W4967" s="32">
        <v>0.4637</v>
      </c>
    </row>
    <row r="4968" ht="14.25" customHeight="1">
      <c r="B4968" s="61">
        <v>38989.0</v>
      </c>
      <c r="C4968" s="32">
        <v>16055.0</v>
      </c>
      <c r="D4968" s="32">
        <v>16016.0</v>
      </c>
      <c r="E4968" s="32">
        <v>86.03</v>
      </c>
      <c r="F4968" s="32">
        <v>118.18</v>
      </c>
      <c r="G4968" s="32">
        <v>1.2674</v>
      </c>
      <c r="H4968" s="32">
        <v>0.008462</v>
      </c>
      <c r="I4968" s="32">
        <v>0.12652</v>
      </c>
      <c r="J4968" s="32" t="s">
        <v>958</v>
      </c>
      <c r="K4968" s="32">
        <v>1.8721</v>
      </c>
      <c r="L4968" s="32">
        <v>0.030219</v>
      </c>
      <c r="M4968" s="32">
        <v>0.271</v>
      </c>
      <c r="N4968" s="32">
        <v>0.10568</v>
      </c>
      <c r="O4968" s="32">
        <v>0.01492</v>
      </c>
      <c r="P4968" s="32">
        <v>0.963</v>
      </c>
      <c r="Q4968" s="32">
        <v>1.65126</v>
      </c>
      <c r="R4968" s="32">
        <v>0.019944</v>
      </c>
      <c r="S4968" s="32">
        <v>0.021772</v>
      </c>
      <c r="T4968" s="32">
        <v>0.026621</v>
      </c>
      <c r="U4968" s="32">
        <v>0.8945</v>
      </c>
      <c r="V4968" s="32">
        <v>0.10846</v>
      </c>
      <c r="W4968" s="32">
        <v>0.4598</v>
      </c>
    </row>
    <row r="4969" ht="14.25" customHeight="1">
      <c r="B4969" s="61">
        <v>38988.0</v>
      </c>
      <c r="C4969" s="32">
        <v>16049.0</v>
      </c>
      <c r="D4969" s="32">
        <v>16014.0</v>
      </c>
      <c r="E4969" s="32">
        <v>85.77</v>
      </c>
      <c r="F4969" s="32">
        <v>117.81</v>
      </c>
      <c r="G4969" s="32">
        <v>1.2703</v>
      </c>
      <c r="H4969" s="32">
        <v>0.008488</v>
      </c>
      <c r="I4969" s="32">
        <v>0.12663</v>
      </c>
      <c r="J4969" s="32" t="s">
        <v>958</v>
      </c>
      <c r="K4969" s="32">
        <v>1.877</v>
      </c>
      <c r="L4969" s="32">
        <v>0.030304</v>
      </c>
      <c r="M4969" s="32">
        <v>0.2714</v>
      </c>
      <c r="N4969" s="32">
        <v>0.10585</v>
      </c>
      <c r="O4969" s="32">
        <v>0.01492</v>
      </c>
      <c r="P4969" s="32">
        <v>0.962</v>
      </c>
      <c r="Q4969" s="32">
        <v>1.65126</v>
      </c>
      <c r="R4969" s="32">
        <v>0.019928</v>
      </c>
      <c r="S4969" s="32">
        <v>0.021775</v>
      </c>
      <c r="T4969" s="32">
        <v>0.026628</v>
      </c>
      <c r="U4969" s="32">
        <v>0.8998</v>
      </c>
      <c r="V4969" s="32">
        <v>0.108342</v>
      </c>
      <c r="W4969" s="32">
        <v>0.4611</v>
      </c>
    </row>
    <row r="4970" ht="14.25" customHeight="1">
      <c r="B4970" s="61">
        <v>38987.0</v>
      </c>
      <c r="C4970" s="32">
        <v>16042.0</v>
      </c>
      <c r="D4970" s="32">
        <v>16009.0</v>
      </c>
      <c r="E4970" s="32">
        <v>85.69</v>
      </c>
      <c r="F4970" s="32">
        <v>117.5</v>
      </c>
      <c r="G4970" s="32">
        <v>1.27</v>
      </c>
      <c r="H4970" s="32">
        <v>0.008511</v>
      </c>
      <c r="I4970" s="32">
        <v>0.12655</v>
      </c>
      <c r="J4970" s="32" t="s">
        <v>958</v>
      </c>
      <c r="K4970" s="32">
        <v>1.8892</v>
      </c>
      <c r="L4970" s="32">
        <v>0.030349</v>
      </c>
      <c r="M4970" s="32">
        <v>0.2715</v>
      </c>
      <c r="N4970" s="32">
        <v>0.10598</v>
      </c>
      <c r="O4970" s="32">
        <v>0.01495</v>
      </c>
      <c r="P4970" s="32">
        <v>0.966</v>
      </c>
      <c r="Q4970" s="32">
        <v>1.64908</v>
      </c>
      <c r="R4970" s="32">
        <v>0.019916</v>
      </c>
      <c r="S4970" s="32">
        <v>0.021836</v>
      </c>
      <c r="T4970" s="32">
        <v>0.026628</v>
      </c>
      <c r="U4970" s="32">
        <v>0.8999</v>
      </c>
      <c r="V4970" s="32">
        <v>0.108595</v>
      </c>
      <c r="W4970" s="32">
        <v>0.4571</v>
      </c>
    </row>
    <row r="4971" ht="14.25" customHeight="1">
      <c r="B4971" s="61">
        <v>38986.0</v>
      </c>
      <c r="C4971" s="32">
        <v>16045.0</v>
      </c>
      <c r="D4971" s="32">
        <v>16012.0</v>
      </c>
      <c r="E4971" s="32">
        <v>85.63</v>
      </c>
      <c r="F4971" s="32">
        <v>117.11</v>
      </c>
      <c r="G4971" s="32">
        <v>1.2691</v>
      </c>
      <c r="H4971" s="32">
        <v>0.008539</v>
      </c>
      <c r="I4971" s="32">
        <v>0.12637</v>
      </c>
      <c r="J4971" s="32" t="s">
        <v>958</v>
      </c>
      <c r="K4971" s="32">
        <v>1.8943</v>
      </c>
      <c r="L4971" s="32">
        <v>0.030366</v>
      </c>
      <c r="M4971" s="32">
        <v>0.2715</v>
      </c>
      <c r="N4971" s="32">
        <v>0.1059</v>
      </c>
      <c r="O4971" s="32">
        <v>0.01491</v>
      </c>
      <c r="P4971" s="32">
        <v>0.975</v>
      </c>
      <c r="Q4971" s="32">
        <v>1.64935</v>
      </c>
      <c r="R4971" s="32">
        <v>0.019886</v>
      </c>
      <c r="S4971" s="32">
        <v>0.02175</v>
      </c>
      <c r="T4971" s="32">
        <v>0.026656</v>
      </c>
      <c r="U4971" s="32">
        <v>0.8975</v>
      </c>
      <c r="V4971" s="32">
        <v>0.108519</v>
      </c>
      <c r="W4971" s="32">
        <v>0.4573</v>
      </c>
    </row>
    <row r="4972" ht="14.25" customHeight="1">
      <c r="B4972" s="61">
        <v>38985.0</v>
      </c>
      <c r="C4972" s="32">
        <v>16040.0</v>
      </c>
      <c r="D4972" s="32">
        <v>16008.0</v>
      </c>
      <c r="E4972" s="32">
        <v>85.38</v>
      </c>
      <c r="F4972" s="32">
        <v>116.61</v>
      </c>
      <c r="G4972" s="32">
        <v>1.2746</v>
      </c>
      <c r="H4972" s="32">
        <v>0.008576</v>
      </c>
      <c r="I4972" s="32">
        <v>0.12625</v>
      </c>
      <c r="J4972" s="32" t="s">
        <v>958</v>
      </c>
      <c r="K4972" s="32">
        <v>1.8997</v>
      </c>
      <c r="L4972" s="32">
        <v>0.030378</v>
      </c>
      <c r="M4972" s="32">
        <v>0.2719</v>
      </c>
      <c r="N4972" s="32">
        <v>0.10593</v>
      </c>
      <c r="O4972" s="32">
        <v>0.01494</v>
      </c>
      <c r="P4972" s="32">
        <v>0.975</v>
      </c>
      <c r="Q4972" s="32">
        <v>1.65098</v>
      </c>
      <c r="R4972" s="32">
        <v>0.019841</v>
      </c>
      <c r="S4972" s="32">
        <v>0.021757</v>
      </c>
      <c r="T4972" s="32">
        <v>0.026674</v>
      </c>
      <c r="U4972" s="32">
        <v>0.8953</v>
      </c>
      <c r="V4972" s="32">
        <v>0.108167</v>
      </c>
      <c r="W4972" s="32">
        <v>0.4502</v>
      </c>
    </row>
    <row r="4973" ht="14.25" customHeight="1">
      <c r="B4973" s="61">
        <v>38982.0</v>
      </c>
      <c r="C4973" s="32">
        <v>16040.0</v>
      </c>
      <c r="D4973" s="32">
        <v>16010.0</v>
      </c>
      <c r="E4973" s="32">
        <v>85.16</v>
      </c>
      <c r="F4973" s="32">
        <v>116.56</v>
      </c>
      <c r="G4973" s="32">
        <v>1.2784</v>
      </c>
      <c r="H4973" s="32">
        <v>0.00858</v>
      </c>
      <c r="I4973" s="32">
        <v>0.12627</v>
      </c>
      <c r="J4973" s="32" t="s">
        <v>958</v>
      </c>
      <c r="K4973" s="32">
        <v>1.9002</v>
      </c>
      <c r="L4973" s="32">
        <v>0.030365</v>
      </c>
      <c r="M4973" s="32">
        <v>0.2723</v>
      </c>
      <c r="N4973" s="32">
        <v>0.10562</v>
      </c>
      <c r="O4973" s="32">
        <v>0.01501</v>
      </c>
      <c r="P4973" s="32">
        <v>0.975</v>
      </c>
      <c r="Q4973" s="32">
        <v>1.65126</v>
      </c>
      <c r="R4973" s="32">
        <v>0.019865</v>
      </c>
      <c r="S4973" s="32">
        <v>0.021787</v>
      </c>
      <c r="T4973" s="32">
        <v>0.026776</v>
      </c>
      <c r="U4973" s="32">
        <v>0.8948</v>
      </c>
      <c r="V4973" s="32">
        <v>0.108696</v>
      </c>
      <c r="W4973" s="32">
        <v>0.4529</v>
      </c>
    </row>
    <row r="4974" ht="14.25" customHeight="1">
      <c r="B4974" s="61">
        <v>38981.0</v>
      </c>
      <c r="C4974" s="32">
        <v>16041.0</v>
      </c>
      <c r="D4974" s="32">
        <v>16007.0</v>
      </c>
      <c r="E4974" s="32">
        <v>85.2</v>
      </c>
      <c r="F4974" s="32">
        <v>116.37</v>
      </c>
      <c r="G4974" s="32">
        <v>1.278</v>
      </c>
      <c r="H4974" s="32">
        <v>0.008593</v>
      </c>
      <c r="I4974" s="32">
        <v>0.12621</v>
      </c>
      <c r="J4974" s="32" t="s">
        <v>958</v>
      </c>
      <c r="K4974" s="32">
        <v>1.9021</v>
      </c>
      <c r="L4974" s="32">
        <v>0.030399</v>
      </c>
      <c r="M4974" s="32">
        <v>0.2724</v>
      </c>
      <c r="N4974" s="32">
        <v>0.1059</v>
      </c>
      <c r="O4974" s="32">
        <v>0.01501</v>
      </c>
      <c r="P4974" s="32">
        <v>0.976</v>
      </c>
      <c r="Q4974" s="32">
        <v>1.65044</v>
      </c>
      <c r="R4974" s="32">
        <v>0.019954</v>
      </c>
      <c r="S4974" s="32">
        <v>0.021807</v>
      </c>
      <c r="T4974" s="32">
        <v>0.026672</v>
      </c>
      <c r="U4974" s="32">
        <v>0.8932</v>
      </c>
      <c r="V4974" s="32">
        <v>0.109409</v>
      </c>
      <c r="W4974" s="32">
        <v>0.452</v>
      </c>
    </row>
    <row r="4975" ht="14.25" customHeight="1">
      <c r="B4975" s="61">
        <v>38980.0</v>
      </c>
      <c r="C4975" s="32">
        <v>16042.0</v>
      </c>
      <c r="D4975" s="32">
        <v>16003.0</v>
      </c>
      <c r="E4975" s="32">
        <v>85.81</v>
      </c>
      <c r="F4975" s="32">
        <v>117.46</v>
      </c>
      <c r="G4975" s="32">
        <v>1.2686</v>
      </c>
      <c r="H4975" s="32">
        <v>0.008514</v>
      </c>
      <c r="I4975" s="32">
        <v>0.12616</v>
      </c>
      <c r="J4975" s="32" t="s">
        <v>958</v>
      </c>
      <c r="K4975" s="32">
        <v>1.8884</v>
      </c>
      <c r="L4975" s="32">
        <v>0.030388</v>
      </c>
      <c r="M4975" s="32">
        <v>0.2715</v>
      </c>
      <c r="N4975" s="32">
        <v>0.10517</v>
      </c>
      <c r="O4975" s="32">
        <v>0.01502</v>
      </c>
      <c r="P4975" s="32">
        <v>0.974</v>
      </c>
      <c r="Q4975" s="32">
        <v>1.65044</v>
      </c>
      <c r="R4975" s="32">
        <v>0.019916</v>
      </c>
      <c r="S4975" s="32">
        <v>0.021746</v>
      </c>
      <c r="T4975" s="32">
        <v>0.02652</v>
      </c>
      <c r="U4975" s="32">
        <v>0.8867</v>
      </c>
      <c r="V4975" s="32">
        <v>0.109022</v>
      </c>
      <c r="W4975" s="32">
        <v>0.4594</v>
      </c>
    </row>
    <row r="4976" ht="14.25" customHeight="1">
      <c r="B4976" s="61">
        <v>38979.0</v>
      </c>
      <c r="C4976" s="32">
        <v>16043.0</v>
      </c>
      <c r="D4976" s="32">
        <v>16005.0</v>
      </c>
      <c r="E4976" s="32">
        <v>85.94</v>
      </c>
      <c r="F4976" s="32">
        <v>117.76</v>
      </c>
      <c r="G4976" s="32">
        <v>1.2678</v>
      </c>
      <c r="H4976" s="32">
        <v>0.008492</v>
      </c>
      <c r="I4976" s="32">
        <v>0.12601</v>
      </c>
      <c r="J4976" s="32" t="s">
        <v>958</v>
      </c>
      <c r="K4976" s="32">
        <v>1.8823</v>
      </c>
      <c r="L4976" s="32">
        <v>0.030413</v>
      </c>
      <c r="M4976" s="32">
        <v>0.2715</v>
      </c>
      <c r="N4976" s="32">
        <v>0.10504</v>
      </c>
      <c r="O4976" s="32">
        <v>0.01504</v>
      </c>
      <c r="P4976" s="32">
        <v>0.975</v>
      </c>
      <c r="Q4976" s="32">
        <v>1.65153</v>
      </c>
      <c r="R4976" s="32">
        <v>0.019865</v>
      </c>
      <c r="S4976" s="32">
        <v>0.021707</v>
      </c>
      <c r="T4976" s="32">
        <v>0.026466</v>
      </c>
      <c r="U4976" s="32">
        <v>0.8872</v>
      </c>
      <c r="V4976" s="32">
        <v>0.109182</v>
      </c>
      <c r="W4976" s="32">
        <v>0.4628</v>
      </c>
    </row>
    <row r="4977" ht="14.25" customHeight="1">
      <c r="B4977" s="61">
        <v>38978.0</v>
      </c>
      <c r="C4977" s="32">
        <v>16039.0</v>
      </c>
      <c r="D4977" s="32">
        <v>16001.0</v>
      </c>
      <c r="E4977" s="32">
        <v>85.81</v>
      </c>
      <c r="F4977" s="32">
        <v>117.95</v>
      </c>
      <c r="G4977" s="32">
        <v>1.2704</v>
      </c>
      <c r="H4977" s="32">
        <v>0.008479</v>
      </c>
      <c r="I4977" s="32">
        <v>0.12584</v>
      </c>
      <c r="J4977" s="32" t="s">
        <v>958</v>
      </c>
      <c r="K4977" s="32">
        <v>1.8802</v>
      </c>
      <c r="L4977" s="32">
        <v>0.030371</v>
      </c>
      <c r="M4977" s="32">
        <v>0.2716</v>
      </c>
      <c r="N4977" s="32">
        <v>0.10456</v>
      </c>
      <c r="O4977" s="32">
        <v>0.01514</v>
      </c>
      <c r="P4977" s="32">
        <v>0.975</v>
      </c>
      <c r="Q4977" s="32">
        <v>1.65071</v>
      </c>
      <c r="R4977" s="32">
        <v>0.019932</v>
      </c>
      <c r="S4977" s="32">
        <v>0.021697</v>
      </c>
      <c r="T4977" s="32">
        <v>0.026806</v>
      </c>
      <c r="U4977" s="32">
        <v>0.8946</v>
      </c>
      <c r="V4977" s="32">
        <v>0.109649</v>
      </c>
      <c r="W4977" s="32">
        <v>0.4657</v>
      </c>
    </row>
    <row r="4978" ht="14.25" customHeight="1">
      <c r="B4978" s="61">
        <v>38975.0</v>
      </c>
      <c r="C4978" s="32">
        <v>16035.0</v>
      </c>
      <c r="D4978" s="32">
        <v>15996.0</v>
      </c>
      <c r="E4978" s="32">
        <v>85.98</v>
      </c>
      <c r="F4978" s="32">
        <v>117.56</v>
      </c>
      <c r="G4978" s="32">
        <v>1.2665</v>
      </c>
      <c r="H4978" s="32">
        <v>0.008506</v>
      </c>
      <c r="I4978" s="32">
        <v>0.12568</v>
      </c>
      <c r="J4978" s="32" t="s">
        <v>958</v>
      </c>
      <c r="K4978" s="32">
        <v>1.8814</v>
      </c>
      <c r="L4978" s="32">
        <v>0.030361</v>
      </c>
      <c r="M4978" s="32">
        <v>0.2723</v>
      </c>
      <c r="N4978" s="32">
        <v>0.10456</v>
      </c>
      <c r="O4978" s="32">
        <v>0.01469</v>
      </c>
      <c r="P4978" s="32">
        <v>0.976</v>
      </c>
      <c r="Q4978" s="32">
        <v>1.65153</v>
      </c>
      <c r="R4978" s="32">
        <v>0.01989</v>
      </c>
      <c r="S4978" s="32">
        <v>0.02168</v>
      </c>
      <c r="T4978" s="32">
        <v>0.026842</v>
      </c>
      <c r="U4978" s="32">
        <v>0.8936</v>
      </c>
      <c r="V4978" s="32">
        <v>0.109619</v>
      </c>
      <c r="W4978" s="32">
        <v>0.4648</v>
      </c>
    </row>
    <row r="4979" ht="14.25" customHeight="1">
      <c r="B4979" s="61">
        <v>38974.0</v>
      </c>
      <c r="C4979" s="32">
        <v>16036.0</v>
      </c>
      <c r="D4979" s="32">
        <v>15998.0</v>
      </c>
      <c r="E4979" s="32">
        <v>85.66</v>
      </c>
      <c r="F4979" s="32">
        <v>117.59</v>
      </c>
      <c r="G4979" s="32">
        <v>1.2725</v>
      </c>
      <c r="H4979" s="32">
        <v>0.008504</v>
      </c>
      <c r="I4979" s="32">
        <v>0.12584</v>
      </c>
      <c r="J4979" s="32" t="s">
        <v>958</v>
      </c>
      <c r="K4979" s="32">
        <v>1.8867</v>
      </c>
      <c r="L4979" s="32">
        <v>0.030386</v>
      </c>
      <c r="M4979" s="32">
        <v>0.272</v>
      </c>
      <c r="N4979" s="32">
        <v>0.10442</v>
      </c>
      <c r="O4979" s="32">
        <v>0.01469</v>
      </c>
      <c r="P4979" s="32">
        <v>0.976</v>
      </c>
      <c r="Q4979" s="32">
        <v>1.65344</v>
      </c>
      <c r="R4979" s="32">
        <v>0.019889</v>
      </c>
      <c r="S4979" s="32">
        <v>0.021668</v>
      </c>
      <c r="T4979" s="32">
        <v>0.02679</v>
      </c>
      <c r="U4979" s="32">
        <v>0.8955</v>
      </c>
      <c r="V4979" s="32">
        <v>0.10923</v>
      </c>
      <c r="W4979" s="32">
        <v>0.4629</v>
      </c>
    </row>
    <row r="4980" ht="14.25" customHeight="1">
      <c r="B4980" s="61">
        <v>38973.0</v>
      </c>
      <c r="C4980" s="32">
        <v>16041.0</v>
      </c>
      <c r="D4980" s="32">
        <v>16002.0</v>
      </c>
      <c r="E4980" s="32">
        <v>85.86</v>
      </c>
      <c r="F4980" s="32">
        <v>117.68</v>
      </c>
      <c r="G4980" s="32">
        <v>1.2689</v>
      </c>
      <c r="H4980" s="32">
        <v>0.008498</v>
      </c>
      <c r="I4980" s="32">
        <v>0.1258</v>
      </c>
      <c r="J4980" s="32" t="s">
        <v>958</v>
      </c>
      <c r="K4980" s="32">
        <v>1.876</v>
      </c>
      <c r="L4980" s="32">
        <v>0.030399</v>
      </c>
      <c r="M4980" s="32">
        <v>0.2726</v>
      </c>
      <c r="N4980" s="32">
        <v>0.10429</v>
      </c>
      <c r="O4980" s="32">
        <v>0.01467</v>
      </c>
      <c r="P4980" s="32">
        <v>0.976</v>
      </c>
      <c r="Q4980" s="32">
        <v>1.65371</v>
      </c>
      <c r="R4980" s="32">
        <v>0.019854</v>
      </c>
      <c r="S4980" s="32">
        <v>0.02165</v>
      </c>
      <c r="T4980" s="32">
        <v>0.026777</v>
      </c>
      <c r="U4980" s="32">
        <v>0.8927</v>
      </c>
      <c r="V4980" s="32">
        <v>0.10923</v>
      </c>
      <c r="W4980" s="32">
        <v>0.4631</v>
      </c>
    </row>
    <row r="4981" ht="14.25" customHeight="1">
      <c r="B4981" s="61">
        <v>38972.0</v>
      </c>
      <c r="C4981" s="32">
        <v>16029.0</v>
      </c>
      <c r="D4981" s="32">
        <v>15994.0</v>
      </c>
      <c r="E4981" s="32">
        <v>85.92</v>
      </c>
      <c r="F4981" s="32">
        <v>117.95</v>
      </c>
      <c r="G4981" s="32">
        <v>1.2688</v>
      </c>
      <c r="H4981" s="32">
        <v>0.008478</v>
      </c>
      <c r="I4981" s="32">
        <v>0.12584</v>
      </c>
      <c r="J4981" s="32" t="s">
        <v>958</v>
      </c>
      <c r="K4981" s="32">
        <v>1.8747</v>
      </c>
      <c r="L4981" s="32">
        <v>0.030399</v>
      </c>
      <c r="M4981" s="32">
        <v>0.272</v>
      </c>
      <c r="N4981" s="32">
        <v>0.10424</v>
      </c>
      <c r="O4981" s="32">
        <v>0.01446</v>
      </c>
      <c r="P4981" s="32">
        <v>0.976</v>
      </c>
      <c r="Q4981" s="32">
        <v>1.65344</v>
      </c>
      <c r="R4981" s="32">
        <v>0.01981</v>
      </c>
      <c r="S4981" s="32">
        <v>0.021622</v>
      </c>
      <c r="T4981" s="32">
        <v>0.026661</v>
      </c>
      <c r="U4981" s="32">
        <v>0.8929</v>
      </c>
      <c r="V4981" s="32">
        <v>0.10923</v>
      </c>
      <c r="W4981" s="32">
        <v>0.4611</v>
      </c>
    </row>
    <row r="4982" ht="14.25" customHeight="1">
      <c r="B4982" s="61">
        <v>38971.0</v>
      </c>
      <c r="C4982" s="32">
        <v>16022.0</v>
      </c>
      <c r="D4982" s="32">
        <v>15996.0</v>
      </c>
      <c r="E4982" s="32">
        <v>85.92</v>
      </c>
      <c r="F4982" s="32">
        <v>117.69</v>
      </c>
      <c r="G4982" s="32">
        <v>1.2702</v>
      </c>
      <c r="H4982" s="32">
        <v>0.008497</v>
      </c>
      <c r="I4982" s="32">
        <v>0.12572</v>
      </c>
      <c r="J4982" s="32" t="s">
        <v>958</v>
      </c>
      <c r="K4982" s="32">
        <v>1.8657</v>
      </c>
      <c r="L4982" s="32">
        <v>0.03038</v>
      </c>
      <c r="M4982" s="32">
        <v>0.2725</v>
      </c>
      <c r="N4982" s="32">
        <v>0.10444</v>
      </c>
      <c r="O4982" s="32">
        <v>0.01446</v>
      </c>
      <c r="P4982" s="32">
        <v>0.975</v>
      </c>
      <c r="Q4982" s="32">
        <v>1.65399</v>
      </c>
      <c r="R4982" s="32">
        <v>0.019784</v>
      </c>
      <c r="S4982" s="32">
        <v>0.021594</v>
      </c>
      <c r="T4982" s="32">
        <v>0.026663</v>
      </c>
      <c r="U4982" s="32">
        <v>0.8915</v>
      </c>
      <c r="V4982" s="32">
        <v>0.109469</v>
      </c>
      <c r="W4982" s="32">
        <v>0.4583</v>
      </c>
    </row>
    <row r="4983" ht="14.25" customHeight="1">
      <c r="B4983" s="61">
        <v>38968.0</v>
      </c>
      <c r="C4983" s="32">
        <v>16022.0</v>
      </c>
      <c r="D4983" s="32">
        <v>15986.0</v>
      </c>
      <c r="E4983" s="32">
        <v>85.95</v>
      </c>
      <c r="F4983" s="32">
        <v>116.94</v>
      </c>
      <c r="G4983" s="32">
        <v>1.2673</v>
      </c>
      <c r="H4983" s="32">
        <v>0.008551</v>
      </c>
      <c r="I4983" s="32">
        <v>0.12581</v>
      </c>
      <c r="J4983" s="32" t="s">
        <v>958</v>
      </c>
      <c r="K4983" s="32">
        <v>1.8652</v>
      </c>
      <c r="L4983" s="32">
        <v>0.030409</v>
      </c>
      <c r="M4983" s="32">
        <v>0.2729</v>
      </c>
      <c r="N4983" s="32">
        <v>0.10457</v>
      </c>
      <c r="O4983" s="32">
        <v>0.01445</v>
      </c>
      <c r="P4983" s="32">
        <v>0.976</v>
      </c>
      <c r="Q4983" s="32">
        <v>1.65453</v>
      </c>
      <c r="R4983" s="32">
        <v>0.019814</v>
      </c>
      <c r="S4983" s="32">
        <v>0.021624</v>
      </c>
      <c r="T4983" s="32">
        <v>0.026717</v>
      </c>
      <c r="U4983" s="32">
        <v>0.8923</v>
      </c>
      <c r="V4983" s="32">
        <v>0.109409</v>
      </c>
      <c r="W4983" s="32">
        <v>0.4633</v>
      </c>
    </row>
    <row r="4984" ht="14.25" customHeight="1">
      <c r="B4984" s="61">
        <v>38967.0</v>
      </c>
      <c r="C4984" s="32">
        <v>16025.0</v>
      </c>
      <c r="D4984" s="32">
        <v>15990.0</v>
      </c>
      <c r="E4984" s="32">
        <v>85.53</v>
      </c>
      <c r="F4984" s="32">
        <v>116.43</v>
      </c>
      <c r="G4984" s="32">
        <v>1.2731</v>
      </c>
      <c r="H4984" s="32">
        <v>0.008589</v>
      </c>
      <c r="I4984" s="32">
        <v>0.12593</v>
      </c>
      <c r="J4984" s="32" t="s">
        <v>958</v>
      </c>
      <c r="K4984" s="32">
        <v>1.8765</v>
      </c>
      <c r="L4984" s="32">
        <v>0.030428</v>
      </c>
      <c r="M4984" s="32">
        <v>0.274</v>
      </c>
      <c r="N4984" s="32">
        <v>0.10454</v>
      </c>
      <c r="O4984" s="32">
        <v>0.01445</v>
      </c>
      <c r="P4984" s="32">
        <v>0.978</v>
      </c>
      <c r="Q4984" s="32">
        <v>1.65426</v>
      </c>
      <c r="R4984" s="32">
        <v>0.019841</v>
      </c>
      <c r="S4984" s="32">
        <v>0.021636</v>
      </c>
      <c r="T4984" s="32">
        <v>0.026743</v>
      </c>
      <c r="U4984" s="32">
        <v>0.9007</v>
      </c>
      <c r="V4984" s="32">
        <v>0.10986</v>
      </c>
      <c r="W4984" s="32">
        <v>0.4645</v>
      </c>
    </row>
    <row r="4985" ht="14.25" customHeight="1">
      <c r="B4985" s="61">
        <v>38966.0</v>
      </c>
      <c r="C4985" s="32">
        <v>16020.0</v>
      </c>
      <c r="D4985" s="32">
        <v>15987.0</v>
      </c>
      <c r="E4985" s="32">
        <v>85.1</v>
      </c>
      <c r="F4985" s="32">
        <v>116.65</v>
      </c>
      <c r="G4985" s="32">
        <v>1.2805</v>
      </c>
      <c r="H4985" s="32">
        <v>0.008573</v>
      </c>
      <c r="I4985" s="32">
        <v>0.12583</v>
      </c>
      <c r="J4985" s="32" t="s">
        <v>958</v>
      </c>
      <c r="K4985" s="32">
        <v>1.8844</v>
      </c>
      <c r="L4985" s="32">
        <v>0.030477</v>
      </c>
      <c r="M4985" s="32">
        <v>0.2742</v>
      </c>
      <c r="N4985" s="32">
        <v>0.10449</v>
      </c>
      <c r="O4985" s="32">
        <v>0.01442</v>
      </c>
      <c r="P4985" s="32">
        <v>0.978</v>
      </c>
      <c r="Q4985" s="32">
        <v>1.65495</v>
      </c>
      <c r="R4985" s="32">
        <v>0.019851</v>
      </c>
      <c r="S4985" s="32">
        <v>0.021666</v>
      </c>
      <c r="T4985" s="32">
        <v>0.026763</v>
      </c>
      <c r="U4985" s="32">
        <v>0.9045</v>
      </c>
      <c r="V4985" s="32">
        <v>0.10989</v>
      </c>
      <c r="W4985" s="32">
        <v>0.4648</v>
      </c>
    </row>
    <row r="4986" ht="14.25" customHeight="1">
      <c r="B4986" s="61">
        <v>38965.0</v>
      </c>
      <c r="C4986" s="32">
        <v>16016.0</v>
      </c>
      <c r="D4986" s="32">
        <v>15977.0</v>
      </c>
      <c r="E4986" s="32">
        <v>85.0</v>
      </c>
      <c r="F4986" s="32">
        <v>116.09</v>
      </c>
      <c r="G4986" s="32">
        <v>1.2816</v>
      </c>
      <c r="H4986" s="32">
        <v>0.008614</v>
      </c>
      <c r="I4986" s="32">
        <v>0.1258</v>
      </c>
      <c r="J4986" s="32" t="s">
        <v>958</v>
      </c>
      <c r="K4986" s="32">
        <v>1.8946</v>
      </c>
      <c r="L4986" s="32">
        <v>0.03052</v>
      </c>
      <c r="M4986" s="32">
        <v>0.2743</v>
      </c>
      <c r="N4986" s="32">
        <v>0.10453</v>
      </c>
      <c r="O4986" s="32">
        <v>0.01444</v>
      </c>
      <c r="P4986" s="32">
        <v>0.979</v>
      </c>
      <c r="Q4986" s="32">
        <v>1.65289</v>
      </c>
      <c r="R4986" s="32">
        <v>0.019843</v>
      </c>
      <c r="S4986" s="32">
        <v>0.021615</v>
      </c>
      <c r="T4986" s="32">
        <v>0.026742</v>
      </c>
      <c r="U4986" s="32">
        <v>0.8995</v>
      </c>
      <c r="V4986" s="32">
        <v>0.10983</v>
      </c>
      <c r="W4986" s="32">
        <v>0.4678</v>
      </c>
    </row>
    <row r="4987" ht="14.25" customHeight="1">
      <c r="B4987" s="61">
        <v>38964.0</v>
      </c>
      <c r="C4987" s="32">
        <v>16010.0</v>
      </c>
      <c r="D4987" s="32">
        <v>15973.0</v>
      </c>
      <c r="E4987" s="32">
        <v>84.68</v>
      </c>
      <c r="F4987" s="32">
        <v>116.09</v>
      </c>
      <c r="G4987" s="32">
        <v>1.2873</v>
      </c>
      <c r="H4987" s="32">
        <v>0.008614</v>
      </c>
      <c r="I4987" s="32">
        <v>0.12597</v>
      </c>
      <c r="J4987" s="32" t="s">
        <v>958</v>
      </c>
      <c r="K4987" s="32">
        <v>1.907</v>
      </c>
      <c r="L4987" s="32">
        <v>0.030522</v>
      </c>
      <c r="M4987" s="32">
        <v>0.2732</v>
      </c>
      <c r="N4987" s="32">
        <v>0.10415</v>
      </c>
      <c r="O4987" s="32">
        <v>0.01436</v>
      </c>
      <c r="P4987" s="32">
        <v>0.979</v>
      </c>
      <c r="Q4987" s="32">
        <v>1.65508</v>
      </c>
      <c r="R4987" s="32">
        <v>0.019826</v>
      </c>
      <c r="S4987" s="32">
        <v>0.021582</v>
      </c>
      <c r="T4987" s="32">
        <v>0.026763</v>
      </c>
      <c r="U4987" s="32">
        <v>0.903</v>
      </c>
      <c r="V4987" s="32">
        <v>0.110102</v>
      </c>
      <c r="W4987" s="32">
        <v>0.471</v>
      </c>
    </row>
    <row r="4988" ht="14.25" customHeight="1">
      <c r="B4988" s="61">
        <v>38961.0</v>
      </c>
      <c r="C4988" s="32">
        <v>16010.0</v>
      </c>
      <c r="D4988" s="32">
        <v>15973.0</v>
      </c>
      <c r="E4988" s="32">
        <v>84.92</v>
      </c>
      <c r="F4988" s="32">
        <v>117.09</v>
      </c>
      <c r="G4988" s="32">
        <v>1.2834</v>
      </c>
      <c r="H4988" s="32">
        <v>0.00854</v>
      </c>
      <c r="I4988" s="32">
        <v>0.12573</v>
      </c>
      <c r="J4988" s="32" t="s">
        <v>958</v>
      </c>
      <c r="K4988" s="32">
        <v>1.9051</v>
      </c>
      <c r="L4988" s="32">
        <v>0.030411</v>
      </c>
      <c r="M4988" s="32">
        <v>0.2729</v>
      </c>
      <c r="N4988" s="32">
        <v>0.10411</v>
      </c>
      <c r="O4988" s="32">
        <v>0.01435</v>
      </c>
      <c r="P4988" s="32">
        <v>0.978</v>
      </c>
      <c r="Q4988" s="32">
        <v>1.65371</v>
      </c>
      <c r="R4988" s="32">
        <v>0.01971</v>
      </c>
      <c r="S4988" s="32">
        <v>0.021488</v>
      </c>
      <c r="T4988" s="32">
        <v>0.02667</v>
      </c>
      <c r="U4988" s="32">
        <v>0.9057</v>
      </c>
      <c r="V4988" s="32">
        <v>0.10992</v>
      </c>
      <c r="W4988" s="32">
        <v>0.4679</v>
      </c>
    </row>
    <row r="4989" ht="14.25" customHeight="1">
      <c r="B4989" s="61">
        <v>38960.0</v>
      </c>
      <c r="C4989" s="32">
        <v>16014.0</v>
      </c>
      <c r="D4989" s="32">
        <v>15975.0</v>
      </c>
      <c r="E4989" s="32">
        <v>85.05</v>
      </c>
      <c r="F4989" s="32">
        <v>117.4</v>
      </c>
      <c r="G4989" s="32">
        <v>1.2813</v>
      </c>
      <c r="H4989" s="32">
        <v>0.008518</v>
      </c>
      <c r="I4989" s="32">
        <v>0.12574</v>
      </c>
      <c r="J4989" s="32" t="s">
        <v>958</v>
      </c>
      <c r="K4989" s="32">
        <v>1.9047</v>
      </c>
      <c r="L4989" s="32">
        <v>0.030383</v>
      </c>
      <c r="M4989" s="32">
        <v>0.2716</v>
      </c>
      <c r="N4989" s="32">
        <v>0.10402</v>
      </c>
      <c r="O4989" s="32">
        <v>0.01435</v>
      </c>
      <c r="P4989" s="32">
        <v>0.978</v>
      </c>
      <c r="Q4989" s="32">
        <v>1.65563</v>
      </c>
      <c r="R4989" s="32">
        <v>0.019687</v>
      </c>
      <c r="S4989" s="32">
        <v>0.02149</v>
      </c>
      <c r="T4989" s="32">
        <v>0.026613</v>
      </c>
      <c r="U4989" s="32">
        <v>0.9061</v>
      </c>
      <c r="V4989" s="32">
        <v>0.110144</v>
      </c>
      <c r="W4989" s="32">
        <v>0.4662</v>
      </c>
    </row>
    <row r="4990" ht="14.25" customHeight="1">
      <c r="B4990" s="61">
        <v>38959.0</v>
      </c>
      <c r="C4990" s="32">
        <v>16011.0</v>
      </c>
      <c r="D4990" s="32">
        <v>15972.0</v>
      </c>
      <c r="E4990" s="32">
        <v>84.97</v>
      </c>
      <c r="F4990" s="32">
        <v>117.16</v>
      </c>
      <c r="G4990" s="32">
        <v>1.2833</v>
      </c>
      <c r="H4990" s="32">
        <v>0.008535</v>
      </c>
      <c r="I4990" s="32">
        <v>0.12565</v>
      </c>
      <c r="J4990" s="32" t="s">
        <v>958</v>
      </c>
      <c r="K4990" s="32">
        <v>1.9044</v>
      </c>
      <c r="L4990" s="32">
        <v>0.03039</v>
      </c>
      <c r="M4990" s="32">
        <v>0.2718</v>
      </c>
      <c r="N4990" s="32">
        <v>0.10403</v>
      </c>
      <c r="O4990" s="32">
        <v>0.01434</v>
      </c>
      <c r="P4990" s="32">
        <v>0.975</v>
      </c>
      <c r="Q4990" s="32">
        <v>1.65618</v>
      </c>
      <c r="R4990" s="32">
        <v>0.019629</v>
      </c>
      <c r="S4990" s="32">
        <v>0.021496</v>
      </c>
      <c r="T4990" s="32">
        <v>0.026628</v>
      </c>
      <c r="U4990" s="32">
        <v>0.9013</v>
      </c>
      <c r="V4990" s="32">
        <v>0.109698</v>
      </c>
      <c r="W4990" s="32">
        <v>0.4678</v>
      </c>
    </row>
    <row r="4991" ht="14.25" customHeight="1">
      <c r="B4991" s="61">
        <v>38958.0</v>
      </c>
      <c r="C4991" s="32">
        <v>16011.0</v>
      </c>
      <c r="D4991" s="32">
        <v>15976.0</v>
      </c>
      <c r="E4991" s="32">
        <v>84.96</v>
      </c>
      <c r="F4991" s="32">
        <v>116.68</v>
      </c>
      <c r="G4991" s="32">
        <v>1.2824</v>
      </c>
      <c r="H4991" s="32">
        <v>0.008571</v>
      </c>
      <c r="I4991" s="32">
        <v>0.12559</v>
      </c>
      <c r="J4991" s="32" t="s">
        <v>958</v>
      </c>
      <c r="K4991" s="32">
        <v>1.8982</v>
      </c>
      <c r="L4991" s="32">
        <v>0.03043</v>
      </c>
      <c r="M4991" s="32">
        <v>0.2718</v>
      </c>
      <c r="N4991" s="32">
        <v>0.10406</v>
      </c>
      <c r="O4991" s="32">
        <v>0.01435</v>
      </c>
      <c r="P4991" s="32">
        <v>0.972</v>
      </c>
      <c r="Q4991" s="32">
        <v>1.65673</v>
      </c>
      <c r="R4991" s="32">
        <v>0.019594</v>
      </c>
      <c r="S4991" s="32">
        <v>0.0215</v>
      </c>
      <c r="T4991" s="32">
        <v>0.026619</v>
      </c>
      <c r="U4991" s="32">
        <v>0.9027</v>
      </c>
      <c r="V4991" s="32">
        <v>0.109649</v>
      </c>
      <c r="W4991" s="32">
        <v>0.4681</v>
      </c>
    </row>
    <row r="4992" ht="14.25" customHeight="1">
      <c r="B4992" s="61">
        <v>38957.0</v>
      </c>
      <c r="C4992" s="32">
        <v>16019.0</v>
      </c>
      <c r="D4992" s="32">
        <v>15980.0</v>
      </c>
      <c r="E4992" s="32">
        <v>85.26</v>
      </c>
      <c r="F4992" s="32">
        <v>117.22</v>
      </c>
      <c r="G4992" s="32">
        <v>1.278</v>
      </c>
      <c r="H4992" s="32">
        <v>0.008531</v>
      </c>
      <c r="I4992" s="32">
        <v>0.12546</v>
      </c>
      <c r="J4992" s="32" t="s">
        <v>958</v>
      </c>
      <c r="K4992" s="32">
        <v>1.8928</v>
      </c>
      <c r="L4992" s="32">
        <v>0.030372</v>
      </c>
      <c r="M4992" s="32">
        <v>0.2718</v>
      </c>
      <c r="N4992" s="32">
        <v>0.10372</v>
      </c>
      <c r="O4992" s="32">
        <v>0.01435</v>
      </c>
      <c r="P4992" s="32">
        <v>0.968</v>
      </c>
      <c r="Q4992" s="32">
        <v>1.65659</v>
      </c>
      <c r="R4992" s="32">
        <v>0.019539</v>
      </c>
      <c r="S4992" s="32">
        <v>0.021495</v>
      </c>
      <c r="T4992" s="32">
        <v>0.026543</v>
      </c>
      <c r="U4992" s="32">
        <v>0.8992</v>
      </c>
      <c r="V4992" s="32">
        <v>0.109589</v>
      </c>
      <c r="W4992" s="32">
        <v>0.4673</v>
      </c>
    </row>
    <row r="4993" ht="14.25" customHeight="1">
      <c r="B4993" s="61">
        <v>38954.0</v>
      </c>
      <c r="C4993" s="32">
        <v>16012.0</v>
      </c>
      <c r="D4993" s="32">
        <v>15973.0</v>
      </c>
      <c r="E4993" s="32">
        <v>85.38</v>
      </c>
      <c r="F4993" s="32">
        <v>117.29</v>
      </c>
      <c r="G4993" s="32">
        <v>1.2752</v>
      </c>
      <c r="H4993" s="32">
        <v>0.008526</v>
      </c>
      <c r="I4993" s="32">
        <v>0.12537</v>
      </c>
      <c r="J4993" s="32" t="s">
        <v>958</v>
      </c>
      <c r="K4993" s="32">
        <v>1.8871</v>
      </c>
      <c r="L4993" s="32">
        <v>0.030414</v>
      </c>
      <c r="M4993" s="32">
        <v>0.2718</v>
      </c>
      <c r="N4993" s="32">
        <v>0.10396</v>
      </c>
      <c r="O4993" s="32">
        <v>0.01435</v>
      </c>
      <c r="P4993" s="32">
        <v>0.967</v>
      </c>
      <c r="Q4993" s="32">
        <v>1.65673</v>
      </c>
      <c r="R4993" s="32">
        <v>0.019465</v>
      </c>
      <c r="S4993" s="32">
        <v>0.02147</v>
      </c>
      <c r="T4993" s="32">
        <v>0.026525</v>
      </c>
      <c r="U4993" s="32">
        <v>0.9016</v>
      </c>
      <c r="V4993" s="32">
        <v>0.109511</v>
      </c>
      <c r="W4993" s="32">
        <v>0.4637</v>
      </c>
    </row>
    <row r="4994" ht="14.25" customHeight="1">
      <c r="B4994" s="61">
        <v>38953.0</v>
      </c>
      <c r="C4994" s="32">
        <v>16012.0</v>
      </c>
      <c r="D4994" s="32">
        <v>15973.0</v>
      </c>
      <c r="E4994" s="32">
        <v>85.28</v>
      </c>
      <c r="F4994" s="32">
        <v>116.54</v>
      </c>
      <c r="G4994" s="32">
        <v>1.2765</v>
      </c>
      <c r="H4994" s="32">
        <v>0.008581</v>
      </c>
      <c r="I4994" s="32">
        <v>0.12543</v>
      </c>
      <c r="J4994" s="32" t="s">
        <v>958</v>
      </c>
      <c r="K4994" s="32">
        <v>1.8869</v>
      </c>
      <c r="L4994" s="32">
        <v>0.030451</v>
      </c>
      <c r="M4994" s="32">
        <v>0.272</v>
      </c>
      <c r="N4994" s="32">
        <v>0.10424</v>
      </c>
      <c r="O4994" s="32">
        <v>0.01435</v>
      </c>
      <c r="P4994" s="32">
        <v>0.965</v>
      </c>
      <c r="Q4994" s="32">
        <v>1.65728</v>
      </c>
      <c r="R4994" s="32">
        <v>0.019391</v>
      </c>
      <c r="S4994" s="32">
        <v>0.021498</v>
      </c>
      <c r="T4994" s="32">
        <v>0.02653</v>
      </c>
      <c r="U4994" s="32">
        <v>0.9013</v>
      </c>
      <c r="V4994" s="32">
        <v>0.109409</v>
      </c>
      <c r="W4994" s="32">
        <v>0.4646</v>
      </c>
    </row>
    <row r="4995" ht="14.25" customHeight="1">
      <c r="B4995" s="61">
        <v>38952.0</v>
      </c>
      <c r="C4995" s="32">
        <v>16015.0</v>
      </c>
      <c r="D4995" s="32">
        <v>15976.0</v>
      </c>
      <c r="E4995" s="32">
        <v>85.13</v>
      </c>
      <c r="F4995" s="32">
        <v>116.41</v>
      </c>
      <c r="G4995" s="32">
        <v>1.2787</v>
      </c>
      <c r="H4995" s="32">
        <v>0.008591</v>
      </c>
      <c r="I4995" s="32">
        <v>0.12547</v>
      </c>
      <c r="J4995" s="32" t="s">
        <v>958</v>
      </c>
      <c r="K4995" s="32">
        <v>1.8935</v>
      </c>
      <c r="L4995" s="32">
        <v>0.030523</v>
      </c>
      <c r="M4995" s="32">
        <v>0.2723</v>
      </c>
      <c r="N4995" s="32">
        <v>0.10464</v>
      </c>
      <c r="O4995" s="32">
        <v>0.01435</v>
      </c>
      <c r="P4995" s="32">
        <v>0.964</v>
      </c>
      <c r="Q4995" s="32">
        <v>1.65659</v>
      </c>
      <c r="R4995" s="32">
        <v>0.019467</v>
      </c>
      <c r="S4995" s="32">
        <v>0.021501</v>
      </c>
      <c r="T4995" s="32">
        <v>0.026592</v>
      </c>
      <c r="U4995" s="32">
        <v>0.8984</v>
      </c>
      <c r="V4995" s="32">
        <v>0.10977</v>
      </c>
      <c r="W4995" s="32">
        <v>0.4647</v>
      </c>
    </row>
    <row r="4996" ht="14.25" customHeight="1">
      <c r="B4996" s="61">
        <v>38951.0</v>
      </c>
      <c r="C4996" s="32">
        <v>16011.0</v>
      </c>
      <c r="D4996" s="32">
        <v>15972.0</v>
      </c>
      <c r="E4996" s="32">
        <v>85.17</v>
      </c>
      <c r="F4996" s="32">
        <v>116.53</v>
      </c>
      <c r="G4996" s="32">
        <v>1.2803</v>
      </c>
      <c r="H4996" s="32">
        <v>0.008581</v>
      </c>
      <c r="I4996" s="32">
        <v>0.12538</v>
      </c>
      <c r="J4996" s="32" t="s">
        <v>958</v>
      </c>
      <c r="K4996" s="32">
        <v>1.8885</v>
      </c>
      <c r="L4996" s="32">
        <v>0.030559</v>
      </c>
      <c r="M4996" s="32">
        <v>0.2719</v>
      </c>
      <c r="N4996" s="32">
        <v>0.10456</v>
      </c>
      <c r="O4996" s="32">
        <v>0.01435</v>
      </c>
      <c r="P4996" s="32">
        <v>0.962</v>
      </c>
      <c r="Q4996" s="32">
        <v>1.65073</v>
      </c>
      <c r="R4996" s="32">
        <v>0.019486</v>
      </c>
      <c r="S4996" s="32">
        <v>0.021498</v>
      </c>
      <c r="T4996" s="32">
        <v>0.02656</v>
      </c>
      <c r="U4996" s="32">
        <v>0.8963</v>
      </c>
      <c r="V4996" s="32">
        <v>0.110254</v>
      </c>
      <c r="W4996" s="32">
        <v>0.4687</v>
      </c>
    </row>
    <row r="4997" ht="14.25" customHeight="1">
      <c r="B4997" s="61">
        <v>38950.0</v>
      </c>
      <c r="C4997" s="32">
        <v>16013.0</v>
      </c>
      <c r="D4997" s="32">
        <v>15975.0</v>
      </c>
      <c r="E4997" s="32">
        <v>84.63</v>
      </c>
      <c r="F4997" s="32">
        <v>115.86</v>
      </c>
      <c r="G4997" s="32">
        <v>1.2892</v>
      </c>
      <c r="H4997" s="32">
        <v>0.008631</v>
      </c>
      <c r="I4997" s="32">
        <v>0.12547</v>
      </c>
      <c r="J4997" s="32" t="s">
        <v>958</v>
      </c>
      <c r="K4997" s="32">
        <v>1.8942</v>
      </c>
      <c r="L4997" s="32">
        <v>0.030604</v>
      </c>
      <c r="M4997" s="32">
        <v>0.2727</v>
      </c>
      <c r="N4997" s="32">
        <v>0.10453</v>
      </c>
      <c r="O4997" s="32">
        <v>0.01435</v>
      </c>
      <c r="P4997" s="32">
        <v>0.961</v>
      </c>
      <c r="Q4997" s="32">
        <v>1.65349</v>
      </c>
      <c r="R4997" s="32">
        <v>0.019566</v>
      </c>
      <c r="S4997" s="32">
        <v>0.02152</v>
      </c>
      <c r="T4997" s="32">
        <v>0.02666</v>
      </c>
      <c r="U4997" s="32">
        <v>0.8948</v>
      </c>
      <c r="V4997" s="32">
        <v>0.110308</v>
      </c>
      <c r="W4997" s="32">
        <v>0.4697</v>
      </c>
    </row>
    <row r="4998" ht="14.25" customHeight="1">
      <c r="B4998" s="61">
        <v>38947.0</v>
      </c>
      <c r="C4998" s="32">
        <v>16005.0</v>
      </c>
      <c r="D4998" s="32">
        <v>15970.0</v>
      </c>
      <c r="E4998" s="32">
        <v>85.09</v>
      </c>
      <c r="F4998" s="32">
        <v>115.79</v>
      </c>
      <c r="G4998" s="32">
        <v>1.2824</v>
      </c>
      <c r="H4998" s="32">
        <v>0.008636</v>
      </c>
      <c r="I4998" s="32">
        <v>0.1254</v>
      </c>
      <c r="J4998" s="32" t="s">
        <v>958</v>
      </c>
      <c r="K4998" s="32">
        <v>1.8813</v>
      </c>
      <c r="L4998" s="32">
        <v>0.030624</v>
      </c>
      <c r="M4998" s="32">
        <v>0.2726</v>
      </c>
      <c r="N4998" s="32">
        <v>0.10431</v>
      </c>
      <c r="O4998" s="32">
        <v>0.01439</v>
      </c>
      <c r="P4998" s="32">
        <v>0.961</v>
      </c>
      <c r="Q4998" s="32">
        <v>1.6528</v>
      </c>
      <c r="R4998" s="32">
        <v>0.019566</v>
      </c>
      <c r="S4998" s="32">
        <v>0.021542</v>
      </c>
      <c r="T4998" s="32">
        <v>0.026613</v>
      </c>
      <c r="U4998" s="32">
        <v>0.8884</v>
      </c>
      <c r="V4998" s="32">
        <v>0.110308</v>
      </c>
      <c r="W4998" s="32">
        <v>0.4663</v>
      </c>
    </row>
    <row r="4999" ht="14.25" customHeight="1">
      <c r="B4999" s="61">
        <v>38946.0</v>
      </c>
      <c r="C4999" s="32">
        <v>16002.0</v>
      </c>
      <c r="D4999" s="32">
        <v>15967.0</v>
      </c>
      <c r="E4999" s="32">
        <v>85.04</v>
      </c>
      <c r="F4999" s="32">
        <v>115.98</v>
      </c>
      <c r="G4999" s="32">
        <v>1.2828</v>
      </c>
      <c r="H4999" s="32">
        <v>0.008622</v>
      </c>
      <c r="I4999" s="32">
        <v>0.12549</v>
      </c>
      <c r="J4999" s="32" t="s">
        <v>958</v>
      </c>
      <c r="K4999" s="32">
        <v>1.8851</v>
      </c>
      <c r="L4999" s="32">
        <v>0.030649</v>
      </c>
      <c r="M4999" s="32">
        <v>0.2725</v>
      </c>
      <c r="N4999" s="32">
        <v>0.10408</v>
      </c>
      <c r="O4999" s="32">
        <v>0.01439</v>
      </c>
      <c r="P4999" s="32">
        <v>0.961</v>
      </c>
      <c r="Q4999" s="32">
        <v>1.65741</v>
      </c>
      <c r="R4999" s="32">
        <v>0.01955</v>
      </c>
      <c r="S4999" s="32">
        <v>0.021531</v>
      </c>
      <c r="T4999" s="32">
        <v>0.02655</v>
      </c>
      <c r="U4999" s="32">
        <v>0.8911</v>
      </c>
      <c r="V4999" s="32">
        <v>0.110011</v>
      </c>
      <c r="W4999" s="32">
        <v>0.467</v>
      </c>
    </row>
    <row r="5000" ht="14.25" customHeight="1">
      <c r="B5000" s="61">
        <v>38945.0</v>
      </c>
      <c r="C5000" s="32">
        <v>16004.0</v>
      </c>
      <c r="D5000" s="32">
        <v>15969.0</v>
      </c>
      <c r="E5000" s="32">
        <v>84.88</v>
      </c>
      <c r="F5000" s="32">
        <v>115.87</v>
      </c>
      <c r="G5000" s="32">
        <v>1.2839</v>
      </c>
      <c r="H5000" s="32">
        <v>0.008631</v>
      </c>
      <c r="I5000" s="32">
        <v>0.12517</v>
      </c>
      <c r="J5000" s="32" t="s">
        <v>958</v>
      </c>
      <c r="K5000" s="32">
        <v>1.8953</v>
      </c>
      <c r="L5000" s="32">
        <v>0.03053</v>
      </c>
      <c r="M5000" s="32">
        <v>0.271</v>
      </c>
      <c r="N5000" s="32">
        <v>0.10361</v>
      </c>
      <c r="O5000" s="32">
        <v>0.01435</v>
      </c>
      <c r="P5000" s="32">
        <v>0.961</v>
      </c>
      <c r="Q5000" s="32">
        <v>1.6581</v>
      </c>
      <c r="R5000" s="32">
        <v>0.019531</v>
      </c>
      <c r="S5000" s="32">
        <v>0.021473</v>
      </c>
      <c r="T5000" s="32">
        <v>0.026684</v>
      </c>
      <c r="U5000" s="32">
        <v>0.8933</v>
      </c>
      <c r="V5000" s="32">
        <v>0.110011</v>
      </c>
      <c r="W5000" s="32">
        <v>0.4675</v>
      </c>
    </row>
    <row r="5001" ht="14.25" customHeight="1">
      <c r="B5001" s="61">
        <v>38944.0</v>
      </c>
      <c r="C5001" s="32">
        <v>16008.0</v>
      </c>
      <c r="D5001" s="32">
        <v>15973.0</v>
      </c>
      <c r="E5001" s="32">
        <v>85.22</v>
      </c>
      <c r="F5001" s="32">
        <v>116.1</v>
      </c>
      <c r="G5001" s="32">
        <v>1.2784</v>
      </c>
      <c r="H5001" s="32">
        <v>0.008614</v>
      </c>
      <c r="I5001" s="32">
        <v>0.12498</v>
      </c>
      <c r="J5001" s="32" t="s">
        <v>958</v>
      </c>
      <c r="K5001" s="32">
        <v>1.8938</v>
      </c>
      <c r="L5001" s="32">
        <v>0.030531</v>
      </c>
      <c r="M5001" s="32">
        <v>0.2718</v>
      </c>
      <c r="N5001" s="32">
        <v>0.10354</v>
      </c>
      <c r="O5001" s="32">
        <v>0.01435</v>
      </c>
      <c r="P5001" s="32">
        <v>0.961</v>
      </c>
      <c r="Q5001" s="32">
        <v>1.65183</v>
      </c>
      <c r="R5001" s="32">
        <v>0.019429</v>
      </c>
      <c r="S5001" s="32">
        <v>0.021452</v>
      </c>
      <c r="T5001" s="32">
        <v>0.026734</v>
      </c>
      <c r="U5001" s="32">
        <v>0.8915</v>
      </c>
      <c r="V5001" s="32">
        <v>0.10989</v>
      </c>
      <c r="W5001" s="32">
        <v>0.4666</v>
      </c>
    </row>
    <row r="5002" ht="14.25" customHeight="1">
      <c r="B5002" s="61">
        <v>38943.0</v>
      </c>
      <c r="C5002" s="32">
        <v>16008.0</v>
      </c>
      <c r="D5002" s="32">
        <v>15970.0</v>
      </c>
      <c r="E5002" s="32">
        <v>85.67</v>
      </c>
      <c r="F5002" s="32">
        <v>116.71</v>
      </c>
      <c r="G5002" s="32">
        <v>1.2714</v>
      </c>
      <c r="H5002" s="32">
        <v>0.008568</v>
      </c>
      <c r="I5002" s="32">
        <v>0.12511</v>
      </c>
      <c r="J5002" s="32" t="s">
        <v>958</v>
      </c>
      <c r="K5002" s="32">
        <v>1.8877</v>
      </c>
      <c r="L5002" s="32">
        <v>0.030545</v>
      </c>
      <c r="M5002" s="32">
        <v>0.2717</v>
      </c>
      <c r="N5002" s="32">
        <v>0.10354</v>
      </c>
      <c r="O5002" s="32">
        <v>0.01435</v>
      </c>
      <c r="P5002" s="32">
        <v>0.962</v>
      </c>
      <c r="Q5002" s="32">
        <v>1.6517</v>
      </c>
      <c r="R5002" s="32">
        <v>0.019472</v>
      </c>
      <c r="S5002" s="32">
        <v>0.021474</v>
      </c>
      <c r="T5002" s="32">
        <v>0.026749</v>
      </c>
      <c r="U5002" s="32">
        <v>0.8872</v>
      </c>
      <c r="V5002" s="32">
        <v>0.109963</v>
      </c>
      <c r="W5002" s="32">
        <v>0.4623</v>
      </c>
    </row>
    <row r="5003" ht="14.25" customHeight="1">
      <c r="B5003" s="61">
        <v>38940.0</v>
      </c>
      <c r="C5003" s="32">
        <v>16002.0</v>
      </c>
      <c r="D5003" s="32">
        <v>15967.0</v>
      </c>
      <c r="E5003" s="32">
        <v>85.49</v>
      </c>
      <c r="F5003" s="32">
        <v>116.31</v>
      </c>
      <c r="G5003" s="32">
        <v>1.2721</v>
      </c>
      <c r="H5003" s="32">
        <v>0.008598</v>
      </c>
      <c r="I5003" s="32">
        <v>0.12538</v>
      </c>
      <c r="J5003" s="32" t="s">
        <v>958</v>
      </c>
      <c r="K5003" s="32">
        <v>1.8898</v>
      </c>
      <c r="L5003" s="32">
        <v>0.03061</v>
      </c>
      <c r="M5003" s="32">
        <v>0.2723</v>
      </c>
      <c r="N5003" s="32">
        <v>0.104</v>
      </c>
      <c r="O5003" s="32">
        <v>0.01434</v>
      </c>
      <c r="P5003" s="32">
        <v>0.962</v>
      </c>
      <c r="Q5003" s="32">
        <v>1.6581</v>
      </c>
      <c r="R5003" s="32">
        <v>0.019518</v>
      </c>
      <c r="S5003" s="32">
        <v>0.021496</v>
      </c>
      <c r="T5003" s="32">
        <v>0.026734</v>
      </c>
      <c r="U5003" s="32">
        <v>0.889</v>
      </c>
      <c r="V5003" s="32">
        <v>0.110217</v>
      </c>
      <c r="W5003" s="32">
        <v>0.4618</v>
      </c>
    </row>
    <row r="5004" ht="14.25" customHeight="1">
      <c r="B5004" s="61">
        <v>38939.0</v>
      </c>
      <c r="C5004" s="32">
        <v>16010.0</v>
      </c>
      <c r="D5004" s="32">
        <v>15972.0</v>
      </c>
      <c r="E5004" s="32">
        <v>85.12</v>
      </c>
      <c r="F5004" s="32">
        <v>115.26</v>
      </c>
      <c r="G5004" s="32">
        <v>1.2794</v>
      </c>
      <c r="H5004" s="32">
        <v>0.008676</v>
      </c>
      <c r="I5004" s="32">
        <v>0.12545</v>
      </c>
      <c r="J5004" s="32" t="s">
        <v>958</v>
      </c>
      <c r="K5004" s="32">
        <v>1.8933</v>
      </c>
      <c r="L5004" s="32">
        <v>0.030694</v>
      </c>
      <c r="M5004" s="32">
        <v>0.2729</v>
      </c>
      <c r="N5004" s="32">
        <v>0.1044</v>
      </c>
      <c r="O5004" s="32">
        <v>0.01434</v>
      </c>
      <c r="P5004" s="32">
        <v>0.962</v>
      </c>
      <c r="Q5004" s="32">
        <v>1.6581</v>
      </c>
      <c r="R5004" s="32">
        <v>0.019495</v>
      </c>
      <c r="S5004" s="32">
        <v>0.021535</v>
      </c>
      <c r="T5004" s="32">
        <v>0.026674</v>
      </c>
      <c r="U5004" s="32">
        <v>0.8869</v>
      </c>
      <c r="V5004" s="32">
        <v>0.110193</v>
      </c>
      <c r="W5004" s="32">
        <v>0.4637</v>
      </c>
    </row>
    <row r="5005" ht="14.25" customHeight="1">
      <c r="B5005" s="61">
        <v>38938.0</v>
      </c>
      <c r="C5005" s="32">
        <v>16015.0</v>
      </c>
      <c r="D5005" s="32">
        <v>15969.0</v>
      </c>
      <c r="E5005" s="32">
        <v>84.71</v>
      </c>
      <c r="F5005" s="32">
        <v>115.33</v>
      </c>
      <c r="G5005" s="32">
        <v>1.2861</v>
      </c>
      <c r="H5005" s="32">
        <v>0.008671</v>
      </c>
      <c r="I5005" s="32">
        <v>0.12536</v>
      </c>
      <c r="J5005" s="32" t="s">
        <v>958</v>
      </c>
      <c r="K5005" s="32">
        <v>1.9046</v>
      </c>
      <c r="L5005" s="32">
        <v>0.030516</v>
      </c>
      <c r="M5005" s="32">
        <v>0.2728</v>
      </c>
      <c r="N5005" s="32">
        <v>0.10423</v>
      </c>
      <c r="O5005" s="32">
        <v>0.01434</v>
      </c>
      <c r="P5005" s="32">
        <v>0.961</v>
      </c>
      <c r="Q5005" s="32">
        <v>1.65975</v>
      </c>
      <c r="R5005" s="32">
        <v>0.019438</v>
      </c>
      <c r="S5005" s="32">
        <v>0.02152</v>
      </c>
      <c r="T5005" s="32">
        <v>0.026603</v>
      </c>
      <c r="U5005" s="32">
        <v>0.8925</v>
      </c>
      <c r="V5005" s="32">
        <v>0.110011</v>
      </c>
      <c r="W5005" s="32">
        <v>0.4617</v>
      </c>
    </row>
    <row r="5006" ht="14.25" customHeight="1">
      <c r="B5006" s="61">
        <v>38937.0</v>
      </c>
      <c r="C5006" s="32">
        <v>16015.0</v>
      </c>
      <c r="D5006" s="32">
        <v>15973.0</v>
      </c>
      <c r="E5006" s="32">
        <v>84.83</v>
      </c>
      <c r="F5006" s="32">
        <v>115.31</v>
      </c>
      <c r="G5006" s="32">
        <v>1.2833</v>
      </c>
      <c r="H5006" s="32">
        <v>0.008673</v>
      </c>
      <c r="I5006" s="32">
        <v>0.12542</v>
      </c>
      <c r="J5006" s="32" t="s">
        <v>958</v>
      </c>
      <c r="K5006" s="32">
        <v>1.9076</v>
      </c>
      <c r="L5006" s="32">
        <v>0.030455</v>
      </c>
      <c r="M5006" s="32">
        <v>0.2729</v>
      </c>
      <c r="N5006" s="32">
        <v>0.10379</v>
      </c>
      <c r="O5006" s="32">
        <v>0.01433</v>
      </c>
      <c r="P5006" s="32">
        <v>0.961</v>
      </c>
      <c r="Q5006" s="32">
        <v>1.6581</v>
      </c>
      <c r="R5006" s="32">
        <v>0.019495</v>
      </c>
      <c r="S5006" s="32">
        <v>0.021494</v>
      </c>
      <c r="T5006" s="32">
        <v>0.026582</v>
      </c>
      <c r="U5006" s="32">
        <v>0.89</v>
      </c>
      <c r="V5006" s="32">
        <v>0.109951</v>
      </c>
      <c r="W5006" s="32">
        <v>0.4608</v>
      </c>
    </row>
    <row r="5007" ht="14.25" customHeight="1">
      <c r="B5007" s="61">
        <v>38936.0</v>
      </c>
      <c r="C5007" s="32">
        <v>16016.0</v>
      </c>
      <c r="D5007" s="32">
        <v>15980.0</v>
      </c>
      <c r="E5007" s="32">
        <v>84.74</v>
      </c>
      <c r="F5007" s="32">
        <v>115.14</v>
      </c>
      <c r="G5007" s="32">
        <v>1.2843</v>
      </c>
      <c r="H5007" s="32">
        <v>0.008685</v>
      </c>
      <c r="I5007" s="32">
        <v>0.12549</v>
      </c>
      <c r="J5007" s="32" t="s">
        <v>958</v>
      </c>
      <c r="K5007" s="32">
        <v>1.9073</v>
      </c>
      <c r="L5007" s="32">
        <v>0.030485</v>
      </c>
      <c r="M5007" s="32">
        <v>0.2729</v>
      </c>
      <c r="N5007" s="32">
        <v>0.10389</v>
      </c>
      <c r="O5007" s="32">
        <v>0.01434</v>
      </c>
      <c r="P5007" s="32">
        <v>0.961</v>
      </c>
      <c r="Q5007" s="32">
        <v>1.6581</v>
      </c>
      <c r="R5007" s="32">
        <v>0.019438</v>
      </c>
      <c r="S5007" s="32">
        <v>0.021475</v>
      </c>
      <c r="T5007" s="32">
        <v>0.026511</v>
      </c>
      <c r="U5007" s="32">
        <v>0.8933</v>
      </c>
      <c r="V5007" s="32">
        <v>0.110229</v>
      </c>
      <c r="W5007" s="32">
        <v>0.4574</v>
      </c>
    </row>
    <row r="5008" ht="14.25" customHeight="1">
      <c r="B5008" s="61">
        <v>38933.0</v>
      </c>
      <c r="C5008" s="32">
        <v>16006.0</v>
      </c>
      <c r="D5008" s="32">
        <v>15974.0</v>
      </c>
      <c r="E5008" s="32">
        <v>84.58</v>
      </c>
      <c r="F5008" s="32">
        <v>114.44</v>
      </c>
      <c r="G5008" s="32">
        <v>1.2874</v>
      </c>
      <c r="H5008" s="32">
        <v>0.008738</v>
      </c>
      <c r="I5008" s="32">
        <v>0.12533</v>
      </c>
      <c r="J5008" s="32" t="s">
        <v>958</v>
      </c>
      <c r="K5008" s="32">
        <v>1.9079</v>
      </c>
      <c r="L5008" s="32">
        <v>0.030421</v>
      </c>
      <c r="M5008" s="32">
        <v>0.2719</v>
      </c>
      <c r="N5008" s="32">
        <v>0.10365</v>
      </c>
      <c r="O5008" s="32">
        <v>0.01433</v>
      </c>
      <c r="P5008" s="32">
        <v>0.961</v>
      </c>
      <c r="Q5008" s="32">
        <v>1.65824</v>
      </c>
      <c r="R5008" s="32">
        <v>0.019399</v>
      </c>
      <c r="S5008" s="32">
        <v>0.021476</v>
      </c>
      <c r="T5008" s="32">
        <v>0.026459</v>
      </c>
      <c r="U5008" s="32">
        <v>0.8871</v>
      </c>
      <c r="V5008" s="32">
        <v>0.110029</v>
      </c>
      <c r="W5008" s="32">
        <v>0.4584</v>
      </c>
    </row>
    <row r="5009" ht="14.25" customHeight="1">
      <c r="B5009" s="61">
        <v>38932.0</v>
      </c>
      <c r="C5009" s="32">
        <v>16009.0</v>
      </c>
      <c r="D5009" s="32">
        <v>15976.0</v>
      </c>
      <c r="E5009" s="32">
        <v>85.04</v>
      </c>
      <c r="F5009" s="32">
        <v>115.01</v>
      </c>
      <c r="G5009" s="32">
        <v>1.2803</v>
      </c>
      <c r="H5009" s="32">
        <v>0.008695</v>
      </c>
      <c r="I5009" s="32">
        <v>0.12536</v>
      </c>
      <c r="J5009" s="32" t="s">
        <v>958</v>
      </c>
      <c r="K5009" s="32">
        <v>1.8877</v>
      </c>
      <c r="L5009" s="32">
        <v>0.030433</v>
      </c>
      <c r="M5009" s="32">
        <v>0.2714</v>
      </c>
      <c r="N5009" s="32">
        <v>0.10356</v>
      </c>
      <c r="O5009" s="32">
        <v>0.01433</v>
      </c>
      <c r="P5009" s="32">
        <v>0.961</v>
      </c>
      <c r="Q5009" s="32">
        <v>1.6581</v>
      </c>
      <c r="R5009" s="32">
        <v>0.019355</v>
      </c>
      <c r="S5009" s="32">
        <v>0.02148</v>
      </c>
      <c r="T5009" s="32">
        <v>0.026385</v>
      </c>
      <c r="U5009" s="32">
        <v>0.8886</v>
      </c>
      <c r="V5009" s="32">
        <v>0.109818</v>
      </c>
      <c r="W5009" s="32">
        <v>0.4594</v>
      </c>
    </row>
    <row r="5010" ht="14.25" customHeight="1">
      <c r="B5010" s="61">
        <v>38931.0</v>
      </c>
      <c r="C5010" s="32">
        <v>16010.0</v>
      </c>
      <c r="D5010" s="32">
        <v>15971.0</v>
      </c>
      <c r="E5010" s="32">
        <v>85.18</v>
      </c>
      <c r="F5010" s="32">
        <v>114.67</v>
      </c>
      <c r="G5010" s="32">
        <v>1.2787</v>
      </c>
      <c r="H5010" s="32">
        <v>0.008721</v>
      </c>
      <c r="I5010" s="32">
        <v>0.12544</v>
      </c>
      <c r="J5010" s="32" t="s">
        <v>958</v>
      </c>
      <c r="K5010" s="32">
        <v>1.8771</v>
      </c>
      <c r="L5010" s="32">
        <v>0.030432</v>
      </c>
      <c r="M5010" s="32">
        <v>0.2719</v>
      </c>
      <c r="N5010" s="32">
        <v>0.10391</v>
      </c>
      <c r="O5010" s="32">
        <v>0.01433</v>
      </c>
      <c r="P5010" s="32">
        <v>0.961</v>
      </c>
      <c r="Q5010" s="32">
        <v>1.65838</v>
      </c>
      <c r="R5010" s="32">
        <v>0.019372</v>
      </c>
      <c r="S5010" s="32">
        <v>0.021412</v>
      </c>
      <c r="T5010" s="32">
        <v>0.02638</v>
      </c>
      <c r="U5010" s="32">
        <v>0.8874</v>
      </c>
      <c r="V5010" s="32">
        <v>0.109751</v>
      </c>
      <c r="W5010" s="32">
        <v>0.4578</v>
      </c>
    </row>
    <row r="5011" ht="14.25" customHeight="1">
      <c r="B5011" s="61">
        <v>38930.0</v>
      </c>
      <c r="C5011" s="32">
        <v>16008.0</v>
      </c>
      <c r="D5011" s="32">
        <v>15973.0</v>
      </c>
      <c r="E5011" s="32">
        <v>85.01</v>
      </c>
      <c r="F5011" s="32">
        <v>114.57</v>
      </c>
      <c r="G5011" s="32">
        <v>1.2826</v>
      </c>
      <c r="H5011" s="32">
        <v>0.008729</v>
      </c>
      <c r="I5011" s="32">
        <v>0.1254</v>
      </c>
      <c r="J5011" s="32" t="s">
        <v>958</v>
      </c>
      <c r="K5011" s="32">
        <v>1.8762</v>
      </c>
      <c r="L5011" s="32">
        <v>0.030478</v>
      </c>
      <c r="M5011" s="32">
        <v>0.2723</v>
      </c>
      <c r="N5011" s="32">
        <v>0.10462</v>
      </c>
      <c r="O5011" s="32">
        <v>0.01433</v>
      </c>
      <c r="P5011" s="32">
        <v>0.961</v>
      </c>
      <c r="Q5011" s="32">
        <v>1.6592</v>
      </c>
      <c r="R5011" s="32">
        <v>0.019391</v>
      </c>
      <c r="S5011" s="32">
        <v>0.021451</v>
      </c>
      <c r="T5011" s="32">
        <v>0.026403</v>
      </c>
      <c r="U5011" s="32">
        <v>0.8845</v>
      </c>
      <c r="V5011" s="32">
        <v>0.109782</v>
      </c>
      <c r="W5011" s="32">
        <v>0.4566</v>
      </c>
    </row>
    <row r="5012" ht="14.25" customHeight="1">
      <c r="B5012" s="61">
        <v>38929.0</v>
      </c>
      <c r="C5012" s="32">
        <v>16006.0</v>
      </c>
      <c r="D5012" s="32">
        <v>15968.0</v>
      </c>
      <c r="E5012" s="32">
        <v>85.3</v>
      </c>
      <c r="F5012" s="32">
        <v>114.68</v>
      </c>
      <c r="G5012" s="32">
        <v>1.2767</v>
      </c>
      <c r="H5012" s="32">
        <v>0.00872</v>
      </c>
      <c r="I5012" s="32">
        <v>0.12549</v>
      </c>
      <c r="J5012" s="32" t="s">
        <v>958</v>
      </c>
      <c r="K5012" s="32">
        <v>1.8677</v>
      </c>
      <c r="L5012" s="32">
        <v>0.03053</v>
      </c>
      <c r="M5012" s="32">
        <v>0.2733</v>
      </c>
      <c r="N5012" s="32">
        <v>0.1047</v>
      </c>
      <c r="O5012" s="32">
        <v>0.01434</v>
      </c>
      <c r="P5012" s="32">
        <v>0.961</v>
      </c>
      <c r="Q5012" s="32">
        <v>1.65686</v>
      </c>
      <c r="R5012" s="32">
        <v>0.019419</v>
      </c>
      <c r="S5012" s="32">
        <v>0.021487</v>
      </c>
      <c r="T5012" s="32">
        <v>0.026382</v>
      </c>
      <c r="U5012" s="32">
        <v>0.8839</v>
      </c>
      <c r="V5012" s="32">
        <v>0.110072</v>
      </c>
      <c r="W5012" s="32">
        <v>0.4592</v>
      </c>
    </row>
    <row r="5013" ht="14.25" customHeight="1">
      <c r="B5013" s="61">
        <v>38926.0</v>
      </c>
      <c r="C5013" s="32">
        <v>16005.0</v>
      </c>
      <c r="D5013" s="32">
        <v>15963.0</v>
      </c>
      <c r="E5013" s="32">
        <v>85.38</v>
      </c>
      <c r="F5013" s="32">
        <v>114.65</v>
      </c>
      <c r="G5013" s="32">
        <v>1.2759</v>
      </c>
      <c r="H5013" s="32">
        <v>0.008722</v>
      </c>
      <c r="I5013" s="32">
        <v>0.12533</v>
      </c>
      <c r="J5013" s="32" t="s">
        <v>958</v>
      </c>
      <c r="K5013" s="32">
        <v>1.8636</v>
      </c>
      <c r="L5013" s="32">
        <v>0.030495</v>
      </c>
      <c r="M5013" s="32">
        <v>0.2726</v>
      </c>
      <c r="N5013" s="32">
        <v>0.10483</v>
      </c>
      <c r="O5013" s="32">
        <v>0.01434</v>
      </c>
      <c r="P5013" s="32">
        <v>0.961</v>
      </c>
      <c r="Q5013" s="32">
        <v>1.65893</v>
      </c>
      <c r="R5013" s="32">
        <v>0.0194</v>
      </c>
      <c r="S5013" s="32">
        <v>0.021416</v>
      </c>
      <c r="T5013" s="32">
        <v>0.026396</v>
      </c>
      <c r="U5013" s="32">
        <v>0.8837</v>
      </c>
      <c r="V5013" s="32">
        <v>0.10989</v>
      </c>
      <c r="W5013" s="32">
        <v>0.4559</v>
      </c>
    </row>
    <row r="5014" ht="14.25" customHeight="1">
      <c r="B5014" s="61">
        <v>38925.0</v>
      </c>
      <c r="C5014" s="32">
        <v>16004.0</v>
      </c>
      <c r="D5014" s="32">
        <v>15965.0</v>
      </c>
      <c r="E5014" s="32">
        <v>85.84</v>
      </c>
      <c r="F5014" s="32">
        <v>115.78</v>
      </c>
      <c r="G5014" s="32">
        <v>1.2698</v>
      </c>
      <c r="H5014" s="32">
        <v>0.008637</v>
      </c>
      <c r="I5014" s="32">
        <v>0.1254</v>
      </c>
      <c r="J5014" s="32" t="s">
        <v>958</v>
      </c>
      <c r="K5014" s="32">
        <v>1.8572</v>
      </c>
      <c r="L5014" s="32">
        <v>0.03053</v>
      </c>
      <c r="M5014" s="32">
        <v>0.2721</v>
      </c>
      <c r="N5014" s="32">
        <v>0.10504</v>
      </c>
      <c r="O5014" s="32">
        <v>0.01434</v>
      </c>
      <c r="P5014" s="32">
        <v>0.962</v>
      </c>
      <c r="Q5014" s="32">
        <v>1.65865</v>
      </c>
      <c r="R5014" s="32">
        <v>0.019401</v>
      </c>
      <c r="S5014" s="32">
        <v>0.02145</v>
      </c>
      <c r="T5014" s="32">
        <v>0.026459</v>
      </c>
      <c r="U5014" s="32">
        <v>0.8808</v>
      </c>
      <c r="V5014" s="32">
        <v>0.110314</v>
      </c>
      <c r="W5014" s="32">
        <v>0.4562</v>
      </c>
    </row>
    <row r="5015" ht="14.25" customHeight="1">
      <c r="B5015" s="61">
        <v>38924.0</v>
      </c>
      <c r="C5015" s="32">
        <v>16001.0</v>
      </c>
      <c r="D5015" s="32">
        <v>15961.0</v>
      </c>
      <c r="E5015" s="32">
        <v>85.86</v>
      </c>
      <c r="F5015" s="32">
        <v>116.27</v>
      </c>
      <c r="G5015" s="32">
        <v>1.2718</v>
      </c>
      <c r="H5015" s="32">
        <v>0.008601</v>
      </c>
      <c r="I5015" s="32">
        <v>0.12524</v>
      </c>
      <c r="J5015" s="32" t="s">
        <v>958</v>
      </c>
      <c r="K5015" s="32">
        <v>1.8544</v>
      </c>
      <c r="L5015" s="32">
        <v>0.030442</v>
      </c>
      <c r="M5015" s="32">
        <v>0.2716</v>
      </c>
      <c r="N5015" s="32">
        <v>0.10475</v>
      </c>
      <c r="O5015" s="32">
        <v>0.01433</v>
      </c>
      <c r="P5015" s="32">
        <v>0.961</v>
      </c>
      <c r="Q5015" s="32">
        <v>1.65659</v>
      </c>
      <c r="R5015" s="32">
        <v>0.019327</v>
      </c>
      <c r="S5015" s="32">
        <v>0.021361</v>
      </c>
      <c r="T5015" s="32">
        <v>0.026345</v>
      </c>
      <c r="U5015" s="32">
        <v>0.8813</v>
      </c>
      <c r="V5015" s="32">
        <v>0.10983</v>
      </c>
      <c r="W5015" s="32">
        <v>0.4555</v>
      </c>
    </row>
    <row r="5016" ht="14.25" customHeight="1">
      <c r="B5016" s="61">
        <v>38923.0</v>
      </c>
      <c r="C5016" s="32">
        <v>16001.0</v>
      </c>
      <c r="D5016" s="32">
        <v>15957.0</v>
      </c>
      <c r="E5016" s="32">
        <v>86.64</v>
      </c>
      <c r="F5016" s="32">
        <v>117.24</v>
      </c>
      <c r="G5016" s="32">
        <v>1.2577</v>
      </c>
      <c r="H5016" s="32">
        <v>0.00853</v>
      </c>
      <c r="I5016" s="32">
        <v>0.1252</v>
      </c>
      <c r="J5016" s="32" t="s">
        <v>958</v>
      </c>
      <c r="K5016" s="32">
        <v>1.8392</v>
      </c>
      <c r="L5016" s="32">
        <v>0.030498</v>
      </c>
      <c r="M5016" s="32">
        <v>0.2714</v>
      </c>
      <c r="N5016" s="32">
        <v>0.10504</v>
      </c>
      <c r="O5016" s="32">
        <v>0.01433</v>
      </c>
      <c r="P5016" s="32">
        <v>0.961</v>
      </c>
      <c r="Q5016" s="32">
        <v>1.65865</v>
      </c>
      <c r="R5016" s="32">
        <v>0.019286</v>
      </c>
      <c r="S5016" s="32">
        <v>0.02136</v>
      </c>
      <c r="T5016" s="32">
        <v>0.026292</v>
      </c>
      <c r="U5016" s="32">
        <v>0.8759</v>
      </c>
      <c r="V5016" s="32">
        <v>0.10929</v>
      </c>
      <c r="W5016" s="32">
        <v>0.4544</v>
      </c>
    </row>
    <row r="5017" ht="14.25" customHeight="1">
      <c r="B5017" s="61">
        <v>38922.0</v>
      </c>
      <c r="C5017" s="32">
        <v>16001.0</v>
      </c>
      <c r="D5017" s="32">
        <v>15962.0</v>
      </c>
      <c r="E5017" s="32">
        <v>86.34</v>
      </c>
      <c r="F5017" s="32">
        <v>116.68</v>
      </c>
      <c r="G5017" s="32">
        <v>1.2635</v>
      </c>
      <c r="H5017" s="32">
        <v>0.008571</v>
      </c>
      <c r="I5017" s="32">
        <v>0.12519</v>
      </c>
      <c r="J5017" s="32" t="s">
        <v>958</v>
      </c>
      <c r="K5017" s="32">
        <v>1.8513</v>
      </c>
      <c r="L5017" s="32">
        <v>0.030448</v>
      </c>
      <c r="M5017" s="32">
        <v>0.2705</v>
      </c>
      <c r="N5017" s="32">
        <v>0.10508</v>
      </c>
      <c r="O5017" s="32">
        <v>0.01433</v>
      </c>
      <c r="P5017" s="32">
        <v>0.961</v>
      </c>
      <c r="Q5017" s="32">
        <v>1.65879</v>
      </c>
      <c r="R5017" s="32">
        <v>0.019192</v>
      </c>
      <c r="S5017" s="32">
        <v>0.021309</v>
      </c>
      <c r="T5017" s="32">
        <v>0.026323</v>
      </c>
      <c r="U5017" s="32">
        <v>0.8762</v>
      </c>
      <c r="V5017" s="32">
        <v>0.108944</v>
      </c>
      <c r="W5017" s="32">
        <v>0.457</v>
      </c>
    </row>
    <row r="5018" ht="14.25" customHeight="1">
      <c r="B5018" s="61">
        <v>38919.0</v>
      </c>
      <c r="C5018" s="32">
        <v>15997.0</v>
      </c>
      <c r="D5018" s="32">
        <v>15958.0</v>
      </c>
      <c r="E5018" s="32">
        <v>85.93</v>
      </c>
      <c r="F5018" s="32">
        <v>116.17</v>
      </c>
      <c r="G5018" s="32">
        <v>1.2695</v>
      </c>
      <c r="H5018" s="32">
        <v>0.008608</v>
      </c>
      <c r="I5018" s="32">
        <v>0.12516</v>
      </c>
      <c r="J5018" s="32" t="s">
        <v>958</v>
      </c>
      <c r="K5018" s="32">
        <v>1.8583</v>
      </c>
      <c r="L5018" s="32">
        <v>0.030533</v>
      </c>
      <c r="M5018" s="32">
        <v>0.2717</v>
      </c>
      <c r="N5018" s="32">
        <v>0.10526</v>
      </c>
      <c r="O5018" s="32">
        <v>0.01433</v>
      </c>
      <c r="P5018" s="32">
        <v>0.961</v>
      </c>
      <c r="Q5018" s="32">
        <v>1.65741</v>
      </c>
      <c r="R5018" s="32">
        <v>0.019194</v>
      </c>
      <c r="S5018" s="32">
        <v>0.021383</v>
      </c>
      <c r="T5018" s="32">
        <v>0.026328</v>
      </c>
      <c r="U5018" s="32">
        <v>0.8788</v>
      </c>
      <c r="V5018" s="32">
        <v>0.109385</v>
      </c>
      <c r="W5018" s="32">
        <v>0.4547</v>
      </c>
    </row>
    <row r="5019" ht="14.25" customHeight="1">
      <c r="B5019" s="61">
        <v>38918.0</v>
      </c>
      <c r="C5019" s="32">
        <v>16002.0</v>
      </c>
      <c r="D5019" s="32">
        <v>15963.0</v>
      </c>
      <c r="E5019" s="32">
        <v>86.22</v>
      </c>
      <c r="F5019" s="32">
        <v>117.05</v>
      </c>
      <c r="G5019" s="32">
        <v>1.2628</v>
      </c>
      <c r="H5019" s="32">
        <v>0.008544</v>
      </c>
      <c r="I5019" s="32">
        <v>0.12513</v>
      </c>
      <c r="J5019" s="32" t="s">
        <v>958</v>
      </c>
      <c r="K5019" s="32">
        <v>1.8487</v>
      </c>
      <c r="L5019" s="32">
        <v>0.030536</v>
      </c>
      <c r="M5019" s="32">
        <v>0.2719</v>
      </c>
      <c r="N5019" s="32">
        <v>0.10505</v>
      </c>
      <c r="O5019" s="32">
        <v>0.01433</v>
      </c>
      <c r="P5019" s="32">
        <v>0.961</v>
      </c>
      <c r="Q5019" s="32">
        <v>1.65838</v>
      </c>
      <c r="R5019" s="32">
        <v>0.019139</v>
      </c>
      <c r="S5019" s="32">
        <v>0.02137</v>
      </c>
      <c r="T5019" s="32">
        <v>0.026302</v>
      </c>
      <c r="U5019" s="32">
        <v>0.8828</v>
      </c>
      <c r="V5019" s="32">
        <v>0.109105</v>
      </c>
      <c r="W5019" s="32">
        <v>0.4564</v>
      </c>
    </row>
    <row r="5020" ht="14.25" customHeight="1">
      <c r="B5020" s="61">
        <v>38917.0</v>
      </c>
      <c r="C5020" s="32">
        <v>15998.0</v>
      </c>
      <c r="D5020" s="32">
        <v>15959.0</v>
      </c>
      <c r="E5020" s="32">
        <v>86.52</v>
      </c>
      <c r="F5020" s="32">
        <v>116.88</v>
      </c>
      <c r="G5020" s="32">
        <v>1.2586</v>
      </c>
      <c r="H5020" s="32">
        <v>0.008556</v>
      </c>
      <c r="I5020" s="32">
        <v>0.12496</v>
      </c>
      <c r="J5020" s="32" t="s">
        <v>958</v>
      </c>
      <c r="K5020" s="32">
        <v>1.8418</v>
      </c>
      <c r="L5020" s="32">
        <v>0.030395</v>
      </c>
      <c r="M5020" s="32">
        <v>0.2704</v>
      </c>
      <c r="N5020" s="32">
        <v>0.1044</v>
      </c>
      <c r="O5020" s="32">
        <v>0.01433</v>
      </c>
      <c r="P5020" s="32">
        <v>0.961</v>
      </c>
      <c r="Q5020" s="32">
        <v>1.65906</v>
      </c>
      <c r="R5020" s="32">
        <v>0.018983</v>
      </c>
      <c r="S5020" s="32">
        <v>0.021273</v>
      </c>
      <c r="T5020" s="32">
        <v>0.026254</v>
      </c>
      <c r="U5020" s="32">
        <v>0.8812</v>
      </c>
      <c r="V5020" s="32">
        <v>0.107991</v>
      </c>
      <c r="W5020" s="32">
        <v>0.458</v>
      </c>
    </row>
    <row r="5021" ht="14.25" customHeight="1">
      <c r="B5021" s="61">
        <v>38916.0</v>
      </c>
      <c r="C5021" s="32">
        <v>16004.0</v>
      </c>
      <c r="D5021" s="32">
        <v>15965.0</v>
      </c>
      <c r="E5021" s="32">
        <v>87.01</v>
      </c>
      <c r="F5021" s="32">
        <v>117.32</v>
      </c>
      <c r="G5021" s="32">
        <v>1.2505</v>
      </c>
      <c r="H5021" s="32">
        <v>0.008524</v>
      </c>
      <c r="I5021" s="32">
        <v>0.12498</v>
      </c>
      <c r="J5021" s="32" t="s">
        <v>958</v>
      </c>
      <c r="K5021" s="32">
        <v>1.8261</v>
      </c>
      <c r="L5021" s="32">
        <v>0.030447</v>
      </c>
      <c r="M5021" s="32">
        <v>0.2717</v>
      </c>
      <c r="N5021" s="32">
        <v>0.10428</v>
      </c>
      <c r="O5021" s="32">
        <v>0.01434</v>
      </c>
      <c r="P5021" s="32">
        <v>0.961</v>
      </c>
      <c r="Q5021" s="32">
        <v>1.65851</v>
      </c>
      <c r="R5021" s="32">
        <v>0.01899</v>
      </c>
      <c r="S5021" s="32">
        <v>0.021409</v>
      </c>
      <c r="T5021" s="32">
        <v>0.026185</v>
      </c>
      <c r="U5021" s="32">
        <v>0.8797</v>
      </c>
      <c r="V5021" s="32">
        <v>0.108278</v>
      </c>
      <c r="W5021" s="32">
        <v>0.4564</v>
      </c>
    </row>
    <row r="5022" ht="14.25" customHeight="1">
      <c r="B5022" s="61">
        <v>38915.0</v>
      </c>
      <c r="C5022" s="32">
        <v>16002.0</v>
      </c>
      <c r="D5022" s="32">
        <v>15961.0</v>
      </c>
      <c r="E5022" s="32">
        <v>87.02</v>
      </c>
      <c r="F5022" s="32">
        <v>117.24</v>
      </c>
      <c r="G5022" s="32">
        <v>1.2518</v>
      </c>
      <c r="H5022" s="32">
        <v>0.00853</v>
      </c>
      <c r="I5022" s="32">
        <v>0.12493</v>
      </c>
      <c r="J5022" s="32" t="s">
        <v>958</v>
      </c>
      <c r="K5022" s="32">
        <v>1.8184</v>
      </c>
      <c r="L5022" s="32">
        <v>0.030435</v>
      </c>
      <c r="M5022" s="32">
        <v>0.2709</v>
      </c>
      <c r="N5022" s="32">
        <v>0.10485</v>
      </c>
      <c r="O5022" s="32">
        <v>0.01433</v>
      </c>
      <c r="P5022" s="32">
        <v>0.961</v>
      </c>
      <c r="Q5022" s="32">
        <v>1.65893</v>
      </c>
      <c r="R5022" s="32">
        <v>0.018965</v>
      </c>
      <c r="S5022" s="32">
        <v>0.021386</v>
      </c>
      <c r="T5022" s="32">
        <v>0.026175</v>
      </c>
      <c r="U5022" s="32">
        <v>0.8796</v>
      </c>
      <c r="V5022" s="32">
        <v>0.107596</v>
      </c>
      <c r="W5022" s="32">
        <v>0.4542</v>
      </c>
    </row>
    <row r="5023" ht="14.25" customHeight="1">
      <c r="B5023" s="61">
        <v>38912.0</v>
      </c>
      <c r="C5023" s="32">
        <v>15992.0</v>
      </c>
      <c r="D5023" s="32">
        <v>15954.0</v>
      </c>
      <c r="E5023" s="32">
        <v>86.1</v>
      </c>
      <c r="F5023" s="32">
        <v>116.11</v>
      </c>
      <c r="G5023" s="32">
        <v>1.2652</v>
      </c>
      <c r="H5023" s="32">
        <v>0.008613</v>
      </c>
      <c r="I5023" s="32">
        <v>0.12503</v>
      </c>
      <c r="J5023" s="32" t="s">
        <v>958</v>
      </c>
      <c r="K5023" s="32">
        <v>1.8386</v>
      </c>
      <c r="L5023" s="32">
        <v>0.030595</v>
      </c>
      <c r="M5023" s="32">
        <v>0.2723</v>
      </c>
      <c r="N5023" s="32">
        <v>0.10484</v>
      </c>
      <c r="O5023" s="32">
        <v>0.01433</v>
      </c>
      <c r="P5023" s="32">
        <v>0.961</v>
      </c>
      <c r="Q5023" s="32">
        <v>1.65851</v>
      </c>
      <c r="R5023" s="32">
        <v>0.019084</v>
      </c>
      <c r="S5023" s="32">
        <v>0.021584</v>
      </c>
      <c r="T5023" s="32">
        <v>0.026274</v>
      </c>
      <c r="U5023" s="32">
        <v>0.8862</v>
      </c>
      <c r="V5023" s="32">
        <v>0.108696</v>
      </c>
      <c r="W5023" s="32">
        <v>0.4514</v>
      </c>
    </row>
    <row r="5024" ht="14.25" customHeight="1">
      <c r="B5024" s="61">
        <v>38911.0</v>
      </c>
      <c r="C5024" s="32">
        <v>15989.0</v>
      </c>
      <c r="D5024" s="32">
        <v>15950.0</v>
      </c>
      <c r="E5024" s="32">
        <v>85.84</v>
      </c>
      <c r="F5024" s="32">
        <v>115.4</v>
      </c>
      <c r="G5024" s="32">
        <v>1.2689</v>
      </c>
      <c r="H5024" s="32">
        <v>0.008666</v>
      </c>
      <c r="I5024" s="32">
        <v>0.12512</v>
      </c>
      <c r="J5024" s="32" t="s">
        <v>958</v>
      </c>
      <c r="K5024" s="32">
        <v>1.8439</v>
      </c>
      <c r="L5024" s="32">
        <v>0.030704</v>
      </c>
      <c r="M5024" s="32">
        <v>0.273</v>
      </c>
      <c r="N5024" s="32">
        <v>0.10535</v>
      </c>
      <c r="O5024" s="32">
        <v>0.01433</v>
      </c>
      <c r="P5024" s="32">
        <v>0.962</v>
      </c>
      <c r="Q5024" s="32">
        <v>1.65838</v>
      </c>
      <c r="R5024" s="32">
        <v>0.019115</v>
      </c>
      <c r="S5024" s="32">
        <v>0.021584</v>
      </c>
      <c r="T5024" s="32">
        <v>0.026382</v>
      </c>
      <c r="U5024" s="32">
        <v>0.8839</v>
      </c>
      <c r="V5024" s="32">
        <v>0.10983</v>
      </c>
      <c r="W5024" s="32">
        <v>0.4497</v>
      </c>
    </row>
    <row r="5025" ht="14.25" customHeight="1">
      <c r="B5025" s="61">
        <v>38910.0</v>
      </c>
      <c r="C5025" s="32">
        <v>15990.0</v>
      </c>
      <c r="D5025" s="32">
        <v>15953.0</v>
      </c>
      <c r="E5025" s="32">
        <v>85.91</v>
      </c>
      <c r="F5025" s="32">
        <v>115.52</v>
      </c>
      <c r="G5025" s="32">
        <v>1.2704</v>
      </c>
      <c r="H5025" s="32">
        <v>0.008657</v>
      </c>
      <c r="I5025" s="32">
        <v>0.12513</v>
      </c>
      <c r="J5025" s="32" t="s">
        <v>958</v>
      </c>
      <c r="K5025" s="32">
        <v>1.8347</v>
      </c>
      <c r="L5025" s="32">
        <v>0.030794</v>
      </c>
      <c r="M5025" s="32">
        <v>0.2734</v>
      </c>
      <c r="N5025" s="32">
        <v>0.1054</v>
      </c>
      <c r="O5025" s="32">
        <v>0.01438</v>
      </c>
      <c r="P5025" s="32">
        <v>0.962</v>
      </c>
      <c r="Q5025" s="32">
        <v>1.66003</v>
      </c>
      <c r="R5025" s="32">
        <v>0.019144</v>
      </c>
      <c r="S5025" s="32">
        <v>0.021631</v>
      </c>
      <c r="T5025" s="32">
        <v>0.026365</v>
      </c>
      <c r="U5025" s="32">
        <v>0.8817</v>
      </c>
      <c r="V5025" s="32">
        <v>0.10983</v>
      </c>
      <c r="W5025" s="32">
        <v>0.4541</v>
      </c>
    </row>
    <row r="5026" ht="14.25" customHeight="1">
      <c r="B5026" s="61">
        <v>38909.0</v>
      </c>
      <c r="C5026" s="32">
        <v>15988.0</v>
      </c>
      <c r="D5026" s="32">
        <v>15949.0</v>
      </c>
      <c r="E5026" s="32">
        <v>85.36</v>
      </c>
      <c r="F5026" s="32">
        <v>114.26</v>
      </c>
      <c r="G5026" s="32">
        <v>1.2774</v>
      </c>
      <c r="H5026" s="32">
        <v>0.008752</v>
      </c>
      <c r="I5026" s="32">
        <v>0.12514</v>
      </c>
      <c r="J5026" s="32" t="s">
        <v>958</v>
      </c>
      <c r="K5026" s="32">
        <v>1.8464</v>
      </c>
      <c r="L5026" s="32">
        <v>0.030818</v>
      </c>
      <c r="M5026" s="32">
        <v>0.274</v>
      </c>
      <c r="N5026" s="32">
        <v>0.10563</v>
      </c>
      <c r="O5026" s="32">
        <v>0.01436</v>
      </c>
      <c r="P5026" s="32">
        <v>0.962</v>
      </c>
      <c r="Q5026" s="32">
        <v>1.65865</v>
      </c>
      <c r="R5026" s="32">
        <v>0.019146</v>
      </c>
      <c r="S5026" s="32">
        <v>0.021646</v>
      </c>
      <c r="T5026" s="32">
        <v>0.026431</v>
      </c>
      <c r="U5026" s="32">
        <v>0.8831</v>
      </c>
      <c r="V5026" s="32">
        <v>0.110589</v>
      </c>
      <c r="W5026" s="32">
        <v>0.4581</v>
      </c>
    </row>
    <row r="5027" ht="14.25" customHeight="1">
      <c r="B5027" s="61">
        <v>38908.0</v>
      </c>
      <c r="C5027" s="32">
        <v>15990.0</v>
      </c>
      <c r="D5027" s="32">
        <v>15951.0</v>
      </c>
      <c r="E5027" s="32">
        <v>85.5</v>
      </c>
      <c r="F5027" s="32">
        <v>114.34</v>
      </c>
      <c r="G5027" s="32">
        <v>1.2729</v>
      </c>
      <c r="H5027" s="32">
        <v>0.008746</v>
      </c>
      <c r="I5027" s="32">
        <v>0.12515</v>
      </c>
      <c r="J5027" s="32" t="s">
        <v>958</v>
      </c>
      <c r="K5027" s="32">
        <v>1.8405</v>
      </c>
      <c r="L5027" s="32">
        <v>0.030921</v>
      </c>
      <c r="M5027" s="32">
        <v>0.2747</v>
      </c>
      <c r="N5027" s="32">
        <v>0.10616</v>
      </c>
      <c r="O5027" s="32">
        <v>0.01433</v>
      </c>
      <c r="P5027" s="32">
        <v>0.971</v>
      </c>
      <c r="Q5027" s="32">
        <v>1.65893</v>
      </c>
      <c r="R5027" s="32">
        <v>0.019186</v>
      </c>
      <c r="S5027" s="32">
        <v>0.021668</v>
      </c>
      <c r="T5027" s="32">
        <v>0.02641</v>
      </c>
      <c r="U5027" s="32">
        <v>0.8895</v>
      </c>
      <c r="V5027" s="32">
        <v>0.110497</v>
      </c>
      <c r="W5027" s="32">
        <v>0.4588</v>
      </c>
    </row>
    <row r="5028" ht="14.25" customHeight="1">
      <c r="B5028" s="61">
        <v>38905.0</v>
      </c>
      <c r="C5028" s="32">
        <v>15994.0</v>
      </c>
      <c r="D5028" s="32">
        <v>15956.0</v>
      </c>
      <c r="E5028" s="32">
        <v>85.01</v>
      </c>
      <c r="F5028" s="32">
        <v>114.02</v>
      </c>
      <c r="G5028" s="32">
        <v>1.281</v>
      </c>
      <c r="H5028" s="32">
        <v>0.00877</v>
      </c>
      <c r="I5028" s="32">
        <v>0.1251</v>
      </c>
      <c r="J5028" s="32" t="s">
        <v>958</v>
      </c>
      <c r="K5028" s="32">
        <v>1.8506</v>
      </c>
      <c r="L5028" s="32">
        <v>0.030873</v>
      </c>
      <c r="M5028" s="32">
        <v>0.2739</v>
      </c>
      <c r="N5028" s="32">
        <v>0.10551</v>
      </c>
      <c r="O5028" s="32">
        <v>0.01433</v>
      </c>
      <c r="P5028" s="32">
        <v>0.962</v>
      </c>
      <c r="Q5028" s="32">
        <v>1.65975</v>
      </c>
      <c r="R5028" s="32">
        <v>0.0191</v>
      </c>
      <c r="S5028" s="32">
        <v>0.021698</v>
      </c>
      <c r="T5028" s="32">
        <v>0.026399</v>
      </c>
      <c r="U5028" s="32">
        <v>0.8977</v>
      </c>
      <c r="V5028" s="32">
        <v>0.110163</v>
      </c>
      <c r="W5028" s="32">
        <v>0.4585</v>
      </c>
    </row>
    <row r="5029" ht="14.25" customHeight="1">
      <c r="B5029" s="61">
        <v>38904.0</v>
      </c>
      <c r="C5029" s="32">
        <v>15991.0</v>
      </c>
      <c r="D5029" s="32">
        <v>15952.0</v>
      </c>
      <c r="E5029" s="32">
        <v>85.35</v>
      </c>
      <c r="F5029" s="32">
        <v>115.13</v>
      </c>
      <c r="G5029" s="32">
        <v>1.2781</v>
      </c>
      <c r="H5029" s="32">
        <v>0.008687</v>
      </c>
      <c r="I5029" s="32">
        <v>0.12509</v>
      </c>
      <c r="J5029" s="32" t="s">
        <v>958</v>
      </c>
      <c r="K5029" s="32">
        <v>1.8372</v>
      </c>
      <c r="L5029" s="32">
        <v>0.03082</v>
      </c>
      <c r="M5029" s="32">
        <v>0.2726</v>
      </c>
      <c r="N5029" s="32">
        <v>0.10534</v>
      </c>
      <c r="O5029" s="32">
        <v>0.01433</v>
      </c>
      <c r="P5029" s="32">
        <v>0.961</v>
      </c>
      <c r="Q5029" s="32">
        <v>1.65975</v>
      </c>
      <c r="R5029" s="32">
        <v>0.018986</v>
      </c>
      <c r="S5029" s="32">
        <v>0.021683</v>
      </c>
      <c r="T5029" s="32">
        <v>0.026205</v>
      </c>
      <c r="U5029" s="32">
        <v>0.8982</v>
      </c>
      <c r="V5029" s="32">
        <v>0.109709</v>
      </c>
      <c r="W5029" s="32">
        <v>0.4589</v>
      </c>
    </row>
    <row r="5030" ht="14.25" customHeight="1">
      <c r="B5030" s="61">
        <v>38903.0</v>
      </c>
      <c r="C5030" s="32">
        <v>15993.0</v>
      </c>
      <c r="D5030" s="32">
        <v>15955.0</v>
      </c>
      <c r="E5030" s="32">
        <v>85.6</v>
      </c>
      <c r="F5030" s="32">
        <v>115.74</v>
      </c>
      <c r="G5030" s="32">
        <v>1.2724</v>
      </c>
      <c r="H5030" s="32">
        <v>0.00864</v>
      </c>
      <c r="I5030" s="32">
        <v>0.12506</v>
      </c>
      <c r="J5030" s="32" t="s">
        <v>958</v>
      </c>
      <c r="K5030" s="32">
        <v>1.8344</v>
      </c>
      <c r="L5030" s="32">
        <v>0.030879</v>
      </c>
      <c r="M5030" s="32">
        <v>0.2737</v>
      </c>
      <c r="N5030" s="32">
        <v>0.10562</v>
      </c>
      <c r="O5030" s="32">
        <v>0.01433</v>
      </c>
      <c r="P5030" s="32">
        <v>0.971</v>
      </c>
      <c r="Q5030" s="32">
        <v>1.6592</v>
      </c>
      <c r="R5030" s="32">
        <v>0.01895</v>
      </c>
      <c r="S5030" s="32">
        <v>0.0217</v>
      </c>
      <c r="T5030" s="32">
        <v>0.0262</v>
      </c>
      <c r="U5030" s="32">
        <v>0.8992</v>
      </c>
      <c r="V5030" s="32">
        <v>0.109709</v>
      </c>
      <c r="W5030" s="32">
        <v>0.4528</v>
      </c>
    </row>
    <row r="5031" ht="14.25" customHeight="1">
      <c r="B5031" s="61">
        <v>38902.0</v>
      </c>
      <c r="C5031" s="32">
        <v>15997.0</v>
      </c>
      <c r="D5031" s="32">
        <v>15958.0</v>
      </c>
      <c r="E5031" s="32">
        <v>85.15</v>
      </c>
      <c r="F5031" s="32">
        <v>114.82</v>
      </c>
      <c r="G5031" s="32">
        <v>1.28</v>
      </c>
      <c r="H5031" s="32">
        <v>0.00871</v>
      </c>
      <c r="I5031" s="32">
        <v>0.12501</v>
      </c>
      <c r="J5031" s="32" t="s">
        <v>958</v>
      </c>
      <c r="K5031" s="32">
        <v>1.8464</v>
      </c>
      <c r="L5031" s="32">
        <v>0.031015</v>
      </c>
      <c r="M5031" s="32">
        <v>0.2748</v>
      </c>
      <c r="N5031" s="32">
        <v>0.106</v>
      </c>
      <c r="O5031" s="32">
        <v>0.01433</v>
      </c>
      <c r="P5031" s="32">
        <v>0.961</v>
      </c>
      <c r="Q5031" s="32">
        <v>1.66044</v>
      </c>
      <c r="R5031" s="32">
        <v>0.018988</v>
      </c>
      <c r="S5031" s="32">
        <v>0.021739</v>
      </c>
      <c r="T5031" s="32">
        <v>0.026406</v>
      </c>
      <c r="U5031" s="32">
        <v>0.9041</v>
      </c>
      <c r="V5031" s="32">
        <v>0.110254</v>
      </c>
      <c r="W5031" s="32">
        <v>0.461</v>
      </c>
    </row>
    <row r="5032" ht="14.25" customHeight="1">
      <c r="B5032" s="61">
        <v>38901.0</v>
      </c>
      <c r="C5032" s="32">
        <v>16000.0</v>
      </c>
      <c r="D5032" s="32">
        <v>15962.0</v>
      </c>
      <c r="E5032" s="32">
        <v>85.19</v>
      </c>
      <c r="F5032" s="32">
        <v>114.68</v>
      </c>
      <c r="G5032" s="32">
        <v>1.2803</v>
      </c>
      <c r="H5032" s="32">
        <v>0.00872</v>
      </c>
      <c r="I5032" s="32">
        <v>0.12496</v>
      </c>
      <c r="J5032" s="32" t="s">
        <v>958</v>
      </c>
      <c r="K5032" s="32">
        <v>1.8424</v>
      </c>
      <c r="L5032" s="32">
        <v>0.030965</v>
      </c>
      <c r="M5032" s="32">
        <v>0.2729</v>
      </c>
      <c r="N5032" s="32">
        <v>0.10519</v>
      </c>
      <c r="O5032" s="32">
        <v>0.01439</v>
      </c>
      <c r="P5032" s="32">
        <v>0.961</v>
      </c>
      <c r="Q5032" s="32">
        <v>1.66044</v>
      </c>
      <c r="R5032" s="32">
        <v>0.018869</v>
      </c>
      <c r="S5032" s="32">
        <v>0.021701</v>
      </c>
      <c r="T5032" s="32">
        <v>0.026307</v>
      </c>
      <c r="U5032" s="32">
        <v>0.9</v>
      </c>
      <c r="V5032" s="32">
        <v>0.109349</v>
      </c>
      <c r="W5032" s="32">
        <v>0.461</v>
      </c>
    </row>
    <row r="5033" ht="14.25" customHeight="1">
      <c r="B5033" s="61">
        <v>38898.0</v>
      </c>
      <c r="C5033" s="32">
        <v>15996.0</v>
      </c>
      <c r="D5033" s="32">
        <v>15957.0</v>
      </c>
      <c r="E5033" s="32">
        <v>85.16</v>
      </c>
      <c r="F5033" s="32">
        <v>114.44</v>
      </c>
      <c r="G5033" s="32">
        <v>1.2791</v>
      </c>
      <c r="H5033" s="32">
        <v>0.008739</v>
      </c>
      <c r="I5033" s="32">
        <v>0.1251</v>
      </c>
      <c r="J5033" s="32" t="s">
        <v>958</v>
      </c>
      <c r="K5033" s="32">
        <v>1.8483</v>
      </c>
      <c r="L5033" s="32">
        <v>0.030897</v>
      </c>
      <c r="M5033" s="32">
        <v>0.2723</v>
      </c>
      <c r="N5033" s="32">
        <v>0.1054</v>
      </c>
      <c r="O5033" s="32">
        <v>0.01434</v>
      </c>
      <c r="P5033" s="32">
        <v>0.961</v>
      </c>
      <c r="Q5033" s="32">
        <v>1.66085</v>
      </c>
      <c r="R5033" s="32">
        <v>0.018855</v>
      </c>
      <c r="S5033" s="32">
        <v>0.021713</v>
      </c>
      <c r="T5033" s="32">
        <v>0.026205</v>
      </c>
      <c r="U5033" s="32">
        <v>0.8959</v>
      </c>
      <c r="V5033" s="32">
        <v>0.107962</v>
      </c>
      <c r="W5033" s="32">
        <v>0.462</v>
      </c>
    </row>
    <row r="5034" ht="14.25" customHeight="1">
      <c r="B5034" s="61">
        <v>38897.0</v>
      </c>
      <c r="C5034" s="32">
        <v>15998.0</v>
      </c>
      <c r="D5034" s="32">
        <v>15960.0</v>
      </c>
      <c r="E5034" s="32">
        <v>85.92</v>
      </c>
      <c r="F5034" s="32">
        <v>115.17</v>
      </c>
      <c r="G5034" s="32">
        <v>1.2665</v>
      </c>
      <c r="H5034" s="32">
        <v>0.008681</v>
      </c>
      <c r="I5034" s="32">
        <v>0.12507</v>
      </c>
      <c r="J5034" s="32" t="s">
        <v>958</v>
      </c>
      <c r="K5034" s="32">
        <v>1.8282</v>
      </c>
      <c r="L5034" s="32">
        <v>0.030672</v>
      </c>
      <c r="M5034" s="32">
        <v>0.2711</v>
      </c>
      <c r="N5034" s="32">
        <v>0.10411</v>
      </c>
      <c r="O5034" s="32">
        <v>0.01433</v>
      </c>
      <c r="P5034" s="32">
        <v>0.962</v>
      </c>
      <c r="Q5034" s="32">
        <v>1.6603</v>
      </c>
      <c r="R5034" s="32">
        <v>0.018672</v>
      </c>
      <c r="S5034" s="32">
        <v>0.021608</v>
      </c>
      <c r="T5034" s="32">
        <v>0.026025</v>
      </c>
      <c r="U5034" s="32">
        <v>0.9006</v>
      </c>
      <c r="V5034" s="32">
        <v>0.106741</v>
      </c>
      <c r="W5034" s="32">
        <v>0.459</v>
      </c>
    </row>
    <row r="5035" ht="14.25" customHeight="1">
      <c r="B5035" s="61">
        <v>38896.0</v>
      </c>
      <c r="C5035" s="32">
        <v>15995.0</v>
      </c>
      <c r="D5035" s="32">
        <v>15956.0</v>
      </c>
      <c r="E5035" s="32">
        <v>86.63</v>
      </c>
      <c r="F5035" s="32">
        <v>116.47</v>
      </c>
      <c r="G5035" s="32">
        <v>1.2556</v>
      </c>
      <c r="H5035" s="32">
        <v>0.008585</v>
      </c>
      <c r="I5035" s="32">
        <v>0.12503</v>
      </c>
      <c r="J5035" s="32" t="s">
        <v>958</v>
      </c>
      <c r="K5035" s="32">
        <v>1.8186</v>
      </c>
      <c r="L5035" s="32">
        <v>0.030635</v>
      </c>
      <c r="M5035" s="32">
        <v>0.2716</v>
      </c>
      <c r="N5035" s="32">
        <v>0.10443</v>
      </c>
      <c r="O5035" s="32">
        <v>0.01432</v>
      </c>
      <c r="P5035" s="32">
        <v>0.961</v>
      </c>
      <c r="Q5035" s="32">
        <v>1.66099</v>
      </c>
      <c r="R5035" s="32">
        <v>0.018667</v>
      </c>
      <c r="S5035" s="32">
        <v>0.021556</v>
      </c>
      <c r="T5035" s="32">
        <v>0.025998</v>
      </c>
      <c r="U5035" s="32">
        <v>0.8902</v>
      </c>
      <c r="V5035" s="32">
        <v>0.107066</v>
      </c>
      <c r="W5035" s="32">
        <v>0.4504</v>
      </c>
    </row>
    <row r="5036" ht="14.25" customHeight="1">
      <c r="B5036" s="61">
        <v>38895.0</v>
      </c>
      <c r="C5036" s="32">
        <v>15998.0</v>
      </c>
      <c r="D5036" s="32">
        <v>15959.0</v>
      </c>
      <c r="E5036" s="32">
        <v>86.47</v>
      </c>
      <c r="F5036" s="32">
        <v>116.3</v>
      </c>
      <c r="G5036" s="32">
        <v>1.2577</v>
      </c>
      <c r="H5036" s="32">
        <v>0.008599</v>
      </c>
      <c r="I5036" s="32">
        <v>0.12502</v>
      </c>
      <c r="J5036" s="32" t="s">
        <v>958</v>
      </c>
      <c r="K5036" s="32">
        <v>1.8213</v>
      </c>
      <c r="L5036" s="32">
        <v>0.030622</v>
      </c>
      <c r="M5036" s="32">
        <v>0.2712</v>
      </c>
      <c r="N5036" s="32">
        <v>0.10428</v>
      </c>
      <c r="O5036" s="32">
        <v>0.01432</v>
      </c>
      <c r="P5036" s="32">
        <v>0.971</v>
      </c>
      <c r="Q5036" s="32">
        <v>1.66085</v>
      </c>
      <c r="R5036" s="32">
        <v>0.0187</v>
      </c>
      <c r="S5036" s="32">
        <v>0.021562</v>
      </c>
      <c r="T5036" s="32">
        <v>0.025998</v>
      </c>
      <c r="U5036" s="32">
        <v>0.8899</v>
      </c>
      <c r="V5036" s="32">
        <v>0.107049</v>
      </c>
      <c r="W5036" s="32">
        <v>0.4457</v>
      </c>
    </row>
    <row r="5037" ht="14.25" customHeight="1">
      <c r="B5037" s="61">
        <v>38894.0</v>
      </c>
      <c r="C5037" s="32">
        <v>15993.0</v>
      </c>
      <c r="D5037" s="32">
        <v>15954.0</v>
      </c>
      <c r="E5037" s="32">
        <v>86.49</v>
      </c>
      <c r="F5037" s="32">
        <v>116.27</v>
      </c>
      <c r="G5037" s="32">
        <v>1.258</v>
      </c>
      <c r="H5037" s="32">
        <v>0.008601</v>
      </c>
      <c r="I5037" s="32">
        <v>0.12497</v>
      </c>
      <c r="J5037" s="32" t="s">
        <v>958</v>
      </c>
      <c r="K5037" s="32">
        <v>1.8237</v>
      </c>
      <c r="L5037" s="32">
        <v>0.030564</v>
      </c>
      <c r="M5037" s="32">
        <v>0.2714</v>
      </c>
      <c r="N5037" s="32">
        <v>0.10421</v>
      </c>
      <c r="O5037" s="32">
        <v>0.01433</v>
      </c>
      <c r="P5037" s="32">
        <v>0.971</v>
      </c>
      <c r="Q5037" s="32">
        <v>1.65838</v>
      </c>
      <c r="R5037" s="32">
        <v>0.018735</v>
      </c>
      <c r="S5037" s="32">
        <v>0.021556</v>
      </c>
      <c r="T5037" s="32">
        <v>0.025974</v>
      </c>
      <c r="U5037" s="32">
        <v>0.8899</v>
      </c>
      <c r="V5037" s="32">
        <v>0.106383</v>
      </c>
      <c r="W5037" s="32">
        <v>0.4464</v>
      </c>
    </row>
    <row r="5038" ht="14.25" customHeight="1">
      <c r="B5038" s="61">
        <v>38891.0</v>
      </c>
      <c r="C5038" s="32">
        <v>15996.0</v>
      </c>
      <c r="D5038" s="32">
        <v>15958.0</v>
      </c>
      <c r="E5038" s="32">
        <v>86.88</v>
      </c>
      <c r="F5038" s="32">
        <v>116.54</v>
      </c>
      <c r="G5038" s="32">
        <v>1.2506</v>
      </c>
      <c r="H5038" s="32">
        <v>0.008578</v>
      </c>
      <c r="I5038" s="32">
        <v>0.125</v>
      </c>
      <c r="J5038" s="32" t="s">
        <v>958</v>
      </c>
      <c r="K5038" s="32">
        <v>1.8173</v>
      </c>
      <c r="L5038" s="32">
        <v>0.030572</v>
      </c>
      <c r="M5038" s="32">
        <v>0.2714</v>
      </c>
      <c r="N5038" s="32">
        <v>0.10459</v>
      </c>
      <c r="O5038" s="32">
        <v>0.01433</v>
      </c>
      <c r="P5038" s="32">
        <v>0.962</v>
      </c>
      <c r="Q5038" s="32">
        <v>1.65975</v>
      </c>
      <c r="R5038" s="32">
        <v>0.018793</v>
      </c>
      <c r="S5038" s="32">
        <v>0.021666</v>
      </c>
      <c r="T5038" s="32">
        <v>0.026001</v>
      </c>
      <c r="U5038" s="32">
        <v>0.8906</v>
      </c>
      <c r="V5038" s="32">
        <v>0.106214</v>
      </c>
      <c r="W5038" s="32">
        <v>0.4484</v>
      </c>
    </row>
    <row r="5039" ht="14.25" customHeight="1">
      <c r="B5039" s="61">
        <v>38890.0</v>
      </c>
      <c r="C5039" s="32">
        <v>15993.0</v>
      </c>
      <c r="D5039" s="32">
        <v>15955.0</v>
      </c>
      <c r="E5039" s="32">
        <v>86.39</v>
      </c>
      <c r="F5039" s="32">
        <v>116.12</v>
      </c>
      <c r="G5039" s="32">
        <v>1.2578</v>
      </c>
      <c r="H5039" s="32">
        <v>0.008613</v>
      </c>
      <c r="I5039" s="32">
        <v>0.12506</v>
      </c>
      <c r="J5039" s="32" t="s">
        <v>958</v>
      </c>
      <c r="K5039" s="32">
        <v>1.828</v>
      </c>
      <c r="L5039" s="32">
        <v>0.03065</v>
      </c>
      <c r="M5039" s="32">
        <v>0.2734</v>
      </c>
      <c r="N5039" s="32">
        <v>0.10469</v>
      </c>
      <c r="O5039" s="32">
        <v>0.01433</v>
      </c>
      <c r="P5039" s="32">
        <v>0.963</v>
      </c>
      <c r="Q5039" s="32">
        <v>1.65893</v>
      </c>
      <c r="R5039" s="32">
        <v>0.018797</v>
      </c>
      <c r="S5039" s="32">
        <v>0.021673</v>
      </c>
      <c r="T5039" s="32">
        <v>0.026015</v>
      </c>
      <c r="U5039" s="32">
        <v>0.8949</v>
      </c>
      <c r="V5039" s="32">
        <v>0.106895</v>
      </c>
      <c r="W5039" s="32">
        <v>0.4467</v>
      </c>
    </row>
    <row r="5040" ht="14.25" customHeight="1">
      <c r="B5040" s="61">
        <v>38889.0</v>
      </c>
      <c r="C5040" s="32">
        <v>15988.0</v>
      </c>
      <c r="D5040" s="32">
        <v>15949.0</v>
      </c>
      <c r="E5040" s="32">
        <v>85.78</v>
      </c>
      <c r="F5040" s="32">
        <v>114.9</v>
      </c>
      <c r="G5040" s="32">
        <v>1.266</v>
      </c>
      <c r="H5040" s="32">
        <v>0.008704</v>
      </c>
      <c r="I5040" s="32">
        <v>0.12504</v>
      </c>
      <c r="J5040" s="32" t="s">
        <v>958</v>
      </c>
      <c r="K5040" s="32">
        <v>1.8453</v>
      </c>
      <c r="L5040" s="32">
        <v>0.030638</v>
      </c>
      <c r="M5040" s="32">
        <v>0.2729</v>
      </c>
      <c r="N5040" s="32">
        <v>0.10461</v>
      </c>
      <c r="O5040" s="32">
        <v>0.01433</v>
      </c>
      <c r="P5040" s="32">
        <v>0.965</v>
      </c>
      <c r="Q5040" s="32">
        <v>1.65975</v>
      </c>
      <c r="R5040" s="32">
        <v>0.018797</v>
      </c>
      <c r="S5040" s="32">
        <v>0.021758</v>
      </c>
      <c r="T5040" s="32">
        <v>0.026045</v>
      </c>
      <c r="U5040" s="32">
        <v>0.9017</v>
      </c>
      <c r="V5040" s="32">
        <v>0.106895</v>
      </c>
      <c r="W5040" s="32">
        <v>0.449</v>
      </c>
    </row>
    <row r="5041" ht="14.25" customHeight="1">
      <c r="B5041" s="61">
        <v>38888.0</v>
      </c>
      <c r="C5041" s="32">
        <v>15990.0</v>
      </c>
      <c r="D5041" s="32">
        <v>15952.0</v>
      </c>
      <c r="E5041" s="32">
        <v>86.18</v>
      </c>
      <c r="F5041" s="32">
        <v>114.97</v>
      </c>
      <c r="G5041" s="32">
        <v>1.2579</v>
      </c>
      <c r="H5041" s="32">
        <v>0.008699</v>
      </c>
      <c r="I5041" s="32">
        <v>0.12496</v>
      </c>
      <c r="J5041" s="32" t="s">
        <v>958</v>
      </c>
      <c r="K5041" s="32">
        <v>1.8419</v>
      </c>
      <c r="L5041" s="32">
        <v>0.030677</v>
      </c>
      <c r="M5041" s="32">
        <v>0.2726</v>
      </c>
      <c r="N5041" s="32">
        <v>0.10453</v>
      </c>
      <c r="O5041" s="32">
        <v>0.01439</v>
      </c>
      <c r="P5041" s="32">
        <v>0.965</v>
      </c>
      <c r="Q5041" s="32">
        <v>1.66085</v>
      </c>
      <c r="R5041" s="32">
        <v>0.018771</v>
      </c>
      <c r="S5041" s="32">
        <v>0.021765</v>
      </c>
      <c r="T5041" s="32">
        <v>0.026052</v>
      </c>
      <c r="U5041" s="32">
        <v>0.894</v>
      </c>
      <c r="V5041" s="32">
        <v>0.106525</v>
      </c>
      <c r="W5041" s="32">
        <v>0.4474</v>
      </c>
    </row>
    <row r="5042" ht="14.25" customHeight="1">
      <c r="B5042" s="61">
        <v>38887.0</v>
      </c>
      <c r="C5042" s="32">
        <v>15985.0</v>
      </c>
      <c r="D5042" s="32">
        <v>15946.0</v>
      </c>
      <c r="E5042" s="32">
        <v>86.32</v>
      </c>
      <c r="F5042" s="32">
        <v>115.54</v>
      </c>
      <c r="G5042" s="32">
        <v>1.2577</v>
      </c>
      <c r="H5042" s="32">
        <v>0.008655</v>
      </c>
      <c r="I5042" s="32">
        <v>0.1249</v>
      </c>
      <c r="J5042" s="32" t="s">
        <v>958</v>
      </c>
      <c r="K5042" s="32">
        <v>1.8416</v>
      </c>
      <c r="L5042" s="32">
        <v>0.030679</v>
      </c>
      <c r="M5042" s="32">
        <v>0.2729</v>
      </c>
      <c r="N5042" s="32">
        <v>0.10402</v>
      </c>
      <c r="O5042" s="32">
        <v>0.01439</v>
      </c>
      <c r="P5042" s="32">
        <v>0.965</v>
      </c>
      <c r="Q5042" s="32">
        <v>1.65948</v>
      </c>
      <c r="R5042" s="32">
        <v>0.018772</v>
      </c>
      <c r="S5042" s="32">
        <v>0.021779</v>
      </c>
      <c r="T5042" s="32">
        <v>0.025998</v>
      </c>
      <c r="U5042" s="32">
        <v>0.8929</v>
      </c>
      <c r="V5042" s="32">
        <v>0.10661</v>
      </c>
      <c r="W5042" s="32">
        <v>0.4424</v>
      </c>
    </row>
    <row r="5043" ht="14.25" customHeight="1">
      <c r="B5043" s="61">
        <v>38884.0</v>
      </c>
      <c r="C5043" s="32">
        <v>15983.0</v>
      </c>
      <c r="D5043" s="32">
        <v>15950.0</v>
      </c>
      <c r="E5043" s="32">
        <v>85.94</v>
      </c>
      <c r="F5043" s="32">
        <v>115.2</v>
      </c>
      <c r="G5043" s="32">
        <v>1.2642</v>
      </c>
      <c r="H5043" s="32">
        <v>0.008682</v>
      </c>
      <c r="I5043" s="32">
        <v>0.12497</v>
      </c>
      <c r="J5043" s="32" t="s">
        <v>958</v>
      </c>
      <c r="K5043" s="32">
        <v>1.8507</v>
      </c>
      <c r="L5043" s="32">
        <v>0.030794</v>
      </c>
      <c r="M5043" s="32">
        <v>0.2744</v>
      </c>
      <c r="N5043" s="32">
        <v>0.10458</v>
      </c>
      <c r="O5043" s="32">
        <v>0.01439</v>
      </c>
      <c r="P5043" s="32">
        <v>0.965</v>
      </c>
      <c r="Q5043" s="32">
        <v>1.65989</v>
      </c>
      <c r="R5043" s="32">
        <v>0.018825</v>
      </c>
      <c r="S5043" s="32">
        <v>0.021787</v>
      </c>
      <c r="T5043" s="32">
        <v>0.025986</v>
      </c>
      <c r="U5043" s="32">
        <v>0.8904</v>
      </c>
      <c r="V5043" s="32">
        <v>0.107614</v>
      </c>
      <c r="W5043" s="32">
        <v>0.4456</v>
      </c>
    </row>
    <row r="5044" ht="14.25" customHeight="1">
      <c r="B5044" s="61">
        <v>38883.0</v>
      </c>
      <c r="C5044" s="32">
        <v>15986.0</v>
      </c>
      <c r="D5044" s="32">
        <v>15948.0</v>
      </c>
      <c r="E5044" s="32">
        <v>86.02</v>
      </c>
      <c r="F5044" s="32">
        <v>114.75</v>
      </c>
      <c r="G5044" s="32">
        <v>1.2637</v>
      </c>
      <c r="H5044" s="32">
        <v>0.008715</v>
      </c>
      <c r="I5044" s="32">
        <v>0.12498</v>
      </c>
      <c r="J5044" s="32" t="s">
        <v>958</v>
      </c>
      <c r="K5044" s="32">
        <v>1.8495</v>
      </c>
      <c r="L5044" s="32">
        <v>0.030738</v>
      </c>
      <c r="M5044" s="32">
        <v>0.2737</v>
      </c>
      <c r="N5044" s="32">
        <v>0.10421</v>
      </c>
      <c r="O5044" s="32">
        <v>0.01439</v>
      </c>
      <c r="P5044" s="32">
        <v>0.965</v>
      </c>
      <c r="Q5044" s="32">
        <v>1.66168</v>
      </c>
      <c r="R5044" s="32">
        <v>0.018825</v>
      </c>
      <c r="S5044" s="32">
        <v>0.021758</v>
      </c>
      <c r="T5044" s="32">
        <v>0.026059</v>
      </c>
      <c r="U5044" s="32">
        <v>0.9</v>
      </c>
      <c r="V5044" s="32">
        <v>0.106468</v>
      </c>
      <c r="W5044" s="32">
        <v>0.4421</v>
      </c>
    </row>
    <row r="5045" ht="14.25" customHeight="1">
      <c r="B5045" s="61">
        <v>38882.0</v>
      </c>
      <c r="C5045" s="32">
        <v>15981.0</v>
      </c>
      <c r="D5045" s="32">
        <v>15943.0</v>
      </c>
      <c r="E5045" s="32">
        <v>86.14</v>
      </c>
      <c r="F5045" s="32">
        <v>115.05</v>
      </c>
      <c r="G5045" s="32">
        <v>1.2597</v>
      </c>
      <c r="H5045" s="32">
        <v>0.008692</v>
      </c>
      <c r="I5045" s="32">
        <v>0.12499</v>
      </c>
      <c r="J5045" s="32" t="s">
        <v>958</v>
      </c>
      <c r="K5045" s="32">
        <v>1.8422</v>
      </c>
      <c r="L5045" s="32">
        <v>0.030694</v>
      </c>
      <c r="M5045" s="32">
        <v>0.2721</v>
      </c>
      <c r="N5045" s="32">
        <v>0.10395</v>
      </c>
      <c r="O5045" s="32">
        <v>0.01439</v>
      </c>
      <c r="P5045" s="32">
        <v>0.968</v>
      </c>
      <c r="Q5045" s="32">
        <v>1.66265</v>
      </c>
      <c r="R5045" s="32">
        <v>0.018799</v>
      </c>
      <c r="S5045" s="32">
        <v>0.021744</v>
      </c>
      <c r="T5045" s="32">
        <v>0.026062</v>
      </c>
      <c r="U5045" s="32">
        <v>0.8975</v>
      </c>
      <c r="V5045" s="32">
        <v>0.105524</v>
      </c>
      <c r="W5045" s="32">
        <v>0.4385</v>
      </c>
    </row>
    <row r="5046" ht="14.25" customHeight="1">
      <c r="B5046" s="61">
        <v>38881.0</v>
      </c>
      <c r="C5046" s="32">
        <v>15981.0</v>
      </c>
      <c r="D5046" s="32">
        <v>15945.0</v>
      </c>
      <c r="E5046" s="32">
        <v>86.48</v>
      </c>
      <c r="F5046" s="32">
        <v>115.43</v>
      </c>
      <c r="G5046" s="32">
        <v>1.2534</v>
      </c>
      <c r="H5046" s="32">
        <v>0.008663</v>
      </c>
      <c r="I5046" s="32">
        <v>0.12495</v>
      </c>
      <c r="J5046" s="32" t="s">
        <v>958</v>
      </c>
      <c r="K5046" s="32">
        <v>1.8328</v>
      </c>
      <c r="L5046" s="32">
        <v>0.030626</v>
      </c>
      <c r="M5046" s="32">
        <v>0.2715</v>
      </c>
      <c r="N5046" s="32">
        <v>0.10398</v>
      </c>
      <c r="O5046" s="32">
        <v>0.01439</v>
      </c>
      <c r="P5046" s="32">
        <v>0.968</v>
      </c>
      <c r="Q5046" s="32">
        <v>1.66251</v>
      </c>
      <c r="R5046" s="32">
        <v>0.018753</v>
      </c>
      <c r="S5046" s="32">
        <v>0.021711</v>
      </c>
      <c r="T5046" s="32">
        <v>0.025961</v>
      </c>
      <c r="U5046" s="32">
        <v>0.8982</v>
      </c>
      <c r="V5046" s="32">
        <v>0.105236</v>
      </c>
      <c r="W5046" s="32">
        <v>0.4333</v>
      </c>
    </row>
    <row r="5047" ht="14.25" customHeight="1">
      <c r="B5047" s="61">
        <v>38880.0</v>
      </c>
      <c r="C5047" s="32">
        <v>15979.0</v>
      </c>
      <c r="D5047" s="32">
        <v>15941.0</v>
      </c>
      <c r="E5047" s="32">
        <v>85.85</v>
      </c>
      <c r="F5047" s="32">
        <v>114.38</v>
      </c>
      <c r="G5047" s="32">
        <v>1.2587</v>
      </c>
      <c r="H5047" s="32">
        <v>0.008743</v>
      </c>
      <c r="I5047" s="32">
        <v>0.12471</v>
      </c>
      <c r="J5047" s="32" t="s">
        <v>958</v>
      </c>
      <c r="K5047" s="32">
        <v>1.8424</v>
      </c>
      <c r="L5047" s="32">
        <v>0.030729</v>
      </c>
      <c r="M5047" s="32">
        <v>0.2719</v>
      </c>
      <c r="N5047" s="32">
        <v>0.10452</v>
      </c>
      <c r="O5047" s="32">
        <v>0.01439</v>
      </c>
      <c r="P5047" s="32">
        <v>0.968</v>
      </c>
      <c r="Q5047" s="32">
        <v>1.66389</v>
      </c>
      <c r="R5047" s="32">
        <v>0.018818</v>
      </c>
      <c r="S5047" s="32">
        <v>0.021787</v>
      </c>
      <c r="T5047" s="32">
        <v>0.026011</v>
      </c>
      <c r="U5047" s="32">
        <v>0.9096</v>
      </c>
      <c r="V5047" s="32">
        <v>0.106214</v>
      </c>
      <c r="W5047" s="32">
        <v>0.437</v>
      </c>
    </row>
    <row r="5048" ht="14.25" customHeight="1">
      <c r="B5048" s="61">
        <v>38877.0</v>
      </c>
      <c r="C5048" s="32">
        <v>15976.0</v>
      </c>
      <c r="D5048" s="32">
        <v>15937.0</v>
      </c>
      <c r="E5048" s="32">
        <v>85.72</v>
      </c>
      <c r="F5048" s="32">
        <v>113.98</v>
      </c>
      <c r="G5048" s="32">
        <v>1.2639</v>
      </c>
      <c r="H5048" s="32">
        <v>0.008775</v>
      </c>
      <c r="I5048" s="32">
        <v>0.12483</v>
      </c>
      <c r="J5048" s="32" t="s">
        <v>958</v>
      </c>
      <c r="K5048" s="32">
        <v>1.8405</v>
      </c>
      <c r="L5048" s="32">
        <v>0.030827</v>
      </c>
      <c r="M5048" s="32">
        <v>0.2726</v>
      </c>
      <c r="N5048" s="32">
        <v>0.10478</v>
      </c>
      <c r="O5048" s="32">
        <v>0.01439</v>
      </c>
      <c r="P5048" s="32">
        <v>0.968</v>
      </c>
      <c r="Q5048" s="32">
        <v>1.66251</v>
      </c>
      <c r="R5048" s="32">
        <v>0.018792</v>
      </c>
      <c r="S5048" s="32">
        <v>0.021768</v>
      </c>
      <c r="T5048" s="32">
        <v>0.026059</v>
      </c>
      <c r="U5048" s="32">
        <v>0.9039</v>
      </c>
      <c r="V5048" s="32">
        <v>0.106242</v>
      </c>
      <c r="W5048" s="32">
        <v>0.4426</v>
      </c>
    </row>
    <row r="5049" ht="14.25" customHeight="1">
      <c r="B5049" s="61">
        <v>38876.0</v>
      </c>
      <c r="C5049" s="32">
        <v>15973.0</v>
      </c>
      <c r="D5049" s="32">
        <v>15935.0</v>
      </c>
      <c r="E5049" s="32">
        <v>85.84</v>
      </c>
      <c r="F5049" s="32">
        <v>114.23</v>
      </c>
      <c r="G5049" s="32">
        <v>1.2652</v>
      </c>
      <c r="H5049" s="32">
        <v>0.008753</v>
      </c>
      <c r="I5049" s="32">
        <v>0.12486</v>
      </c>
      <c r="J5049" s="32" t="s">
        <v>958</v>
      </c>
      <c r="K5049" s="32">
        <v>1.8424</v>
      </c>
      <c r="L5049" s="32">
        <v>0.030748</v>
      </c>
      <c r="M5049" s="32">
        <v>0.2729</v>
      </c>
      <c r="N5049" s="32">
        <v>0.10489</v>
      </c>
      <c r="O5049" s="32">
        <v>0.01439</v>
      </c>
      <c r="P5049" s="32">
        <v>0.968</v>
      </c>
      <c r="Q5049" s="32">
        <v>1.66528</v>
      </c>
      <c r="R5049" s="32">
        <v>0.018741</v>
      </c>
      <c r="S5049" s="32">
        <v>0.021744</v>
      </c>
      <c r="T5049" s="32">
        <v>0.025976</v>
      </c>
      <c r="U5049" s="32">
        <v>0.8903</v>
      </c>
      <c r="V5049" s="32">
        <v>0.106101</v>
      </c>
      <c r="W5049" s="32">
        <v>0.4427</v>
      </c>
    </row>
    <row r="5050" ht="14.25" customHeight="1">
      <c r="B5050" s="61">
        <v>38875.0</v>
      </c>
      <c r="C5050" s="32">
        <v>15971.0</v>
      </c>
      <c r="D5050" s="32">
        <v>15933.0</v>
      </c>
      <c r="E5050" s="32">
        <v>84.99</v>
      </c>
      <c r="F5050" s="32">
        <v>113.58</v>
      </c>
      <c r="G5050" s="32">
        <v>1.2786</v>
      </c>
      <c r="H5050" s="32">
        <v>0.008805</v>
      </c>
      <c r="I5050" s="32">
        <v>0.12473</v>
      </c>
      <c r="J5050" s="32" t="s">
        <v>958</v>
      </c>
      <c r="K5050" s="32">
        <v>1.8545</v>
      </c>
      <c r="L5050" s="32">
        <v>0.031026</v>
      </c>
      <c r="M5050" s="32">
        <v>0.2733</v>
      </c>
      <c r="N5050" s="32">
        <v>0.10545</v>
      </c>
      <c r="O5050" s="32">
        <v>0.01439</v>
      </c>
      <c r="P5050" s="32">
        <v>0.971</v>
      </c>
      <c r="Q5050" s="32">
        <v>1.66362</v>
      </c>
      <c r="R5050" s="32">
        <v>0.018889</v>
      </c>
      <c r="S5050" s="32">
        <v>0.021751</v>
      </c>
      <c r="T5050" s="32">
        <v>0.02611</v>
      </c>
      <c r="U5050" s="32">
        <v>0.8986</v>
      </c>
      <c r="V5050" s="32">
        <v>0.106735</v>
      </c>
      <c r="W5050" s="32">
        <v>0.4437</v>
      </c>
    </row>
    <row r="5051" ht="14.25" customHeight="1">
      <c r="B5051" s="61">
        <v>38874.0</v>
      </c>
      <c r="C5051" s="32">
        <v>15975.0</v>
      </c>
      <c r="D5051" s="32">
        <v>15936.0</v>
      </c>
      <c r="E5051" s="32">
        <v>84.73</v>
      </c>
      <c r="F5051" s="32">
        <v>113.33</v>
      </c>
      <c r="G5051" s="32">
        <v>1.2833</v>
      </c>
      <c r="H5051" s="32">
        <v>0.008825</v>
      </c>
      <c r="I5051" s="32">
        <v>0.12478</v>
      </c>
      <c r="J5051" s="32" t="s">
        <v>958</v>
      </c>
      <c r="K5051" s="32">
        <v>1.8602</v>
      </c>
      <c r="L5051" s="32">
        <v>0.031199</v>
      </c>
      <c r="M5051" s="32">
        <v>0.2743</v>
      </c>
      <c r="N5051" s="32">
        <v>0.10604</v>
      </c>
      <c r="O5051" s="32">
        <v>0.01439</v>
      </c>
      <c r="P5051" s="32">
        <v>0.968</v>
      </c>
      <c r="Q5051" s="32">
        <v>1.66279</v>
      </c>
      <c r="R5051" s="32">
        <v>0.018886</v>
      </c>
      <c r="S5051" s="32">
        <v>0.021638</v>
      </c>
      <c r="T5051" s="32">
        <v>0.02613</v>
      </c>
      <c r="U5051" s="32">
        <v>0.899</v>
      </c>
      <c r="V5051" s="32">
        <v>0.107038</v>
      </c>
      <c r="W5051" s="32">
        <v>0.4459</v>
      </c>
    </row>
    <row r="5052" ht="14.25" customHeight="1">
      <c r="B5052" s="61">
        <v>38873.0</v>
      </c>
      <c r="C5052" s="32">
        <v>15970.0</v>
      </c>
      <c r="D5052" s="32">
        <v>15931.0</v>
      </c>
      <c r="E5052" s="32">
        <v>84.14</v>
      </c>
      <c r="F5052" s="32">
        <v>112.24</v>
      </c>
      <c r="G5052" s="32">
        <v>1.2906</v>
      </c>
      <c r="H5052" s="32">
        <v>0.00891</v>
      </c>
      <c r="I5052" s="32">
        <v>0.12488</v>
      </c>
      <c r="J5052" s="32" t="s">
        <v>958</v>
      </c>
      <c r="K5052" s="32">
        <v>1.8724</v>
      </c>
      <c r="L5052" s="32">
        <v>0.031206</v>
      </c>
      <c r="M5052" s="32">
        <v>0.2755</v>
      </c>
      <c r="N5052" s="32">
        <v>0.10604</v>
      </c>
      <c r="O5052" s="32">
        <v>0.01439</v>
      </c>
      <c r="P5052" s="32">
        <v>0.968</v>
      </c>
      <c r="Q5052" s="32">
        <v>1.66389</v>
      </c>
      <c r="R5052" s="32">
        <v>0.018975</v>
      </c>
      <c r="S5052" s="32">
        <v>0.021827</v>
      </c>
      <c r="T5052" s="32">
        <v>0.026236</v>
      </c>
      <c r="U5052" s="32">
        <v>0.9025</v>
      </c>
      <c r="V5052" s="32">
        <v>0.107701</v>
      </c>
      <c r="W5052" s="32">
        <v>0.4416</v>
      </c>
    </row>
    <row r="5053" ht="14.25" customHeight="1">
      <c r="B5053" s="61">
        <v>38870.0</v>
      </c>
      <c r="C5053" s="32">
        <v>15966.0</v>
      </c>
      <c r="D5053" s="32">
        <v>15927.0</v>
      </c>
      <c r="E5053" s="32">
        <v>84.04</v>
      </c>
      <c r="F5053" s="32">
        <v>111.74</v>
      </c>
      <c r="G5053" s="32">
        <v>1.2918</v>
      </c>
      <c r="H5053" s="32">
        <v>0.008952</v>
      </c>
      <c r="I5053" s="32">
        <v>0.12463</v>
      </c>
      <c r="J5053" s="32" t="s">
        <v>958</v>
      </c>
      <c r="K5053" s="32">
        <v>1.8819</v>
      </c>
      <c r="L5053" s="32">
        <v>0.03118</v>
      </c>
      <c r="M5053" s="32">
        <v>0.2743</v>
      </c>
      <c r="N5053" s="32">
        <v>0.10549</v>
      </c>
      <c r="O5053" s="32">
        <v>0.01439</v>
      </c>
      <c r="P5053" s="32">
        <v>0.968</v>
      </c>
      <c r="Q5053" s="32">
        <v>1.66306</v>
      </c>
      <c r="R5053" s="32">
        <v>0.018925</v>
      </c>
      <c r="S5053" s="32">
        <v>0.021779</v>
      </c>
      <c r="T5053" s="32">
        <v>0.026214</v>
      </c>
      <c r="U5053" s="32">
        <v>0.9081</v>
      </c>
      <c r="V5053" s="32">
        <v>0.107904</v>
      </c>
      <c r="W5053" s="32">
        <v>0.4393</v>
      </c>
    </row>
    <row r="5054" ht="14.25" customHeight="1">
      <c r="B5054" s="61">
        <v>38869.0</v>
      </c>
      <c r="C5054" s="32">
        <v>15963.0</v>
      </c>
      <c r="D5054" s="32">
        <v>15924.0</v>
      </c>
      <c r="E5054" s="32">
        <v>84.79</v>
      </c>
      <c r="F5054" s="32">
        <v>112.71</v>
      </c>
      <c r="G5054" s="32">
        <v>1.2804</v>
      </c>
      <c r="H5054" s="32">
        <v>0.008873</v>
      </c>
      <c r="I5054" s="32">
        <v>0.12468</v>
      </c>
      <c r="J5054" s="32" t="s">
        <v>958</v>
      </c>
      <c r="K5054" s="32">
        <v>1.8657</v>
      </c>
      <c r="L5054" s="32">
        <v>0.031133</v>
      </c>
      <c r="M5054" s="32">
        <v>0.2747</v>
      </c>
      <c r="N5054" s="32">
        <v>0.10557</v>
      </c>
      <c r="O5054" s="32">
        <v>0.01439</v>
      </c>
      <c r="P5054" s="32">
        <v>0.968</v>
      </c>
      <c r="Q5054" s="32">
        <v>1.66251</v>
      </c>
      <c r="R5054" s="32">
        <v>0.018832</v>
      </c>
      <c r="S5054" s="32">
        <v>0.021577</v>
      </c>
      <c r="T5054" s="32">
        <v>0.026192</v>
      </c>
      <c r="U5054" s="32">
        <v>0.9065</v>
      </c>
      <c r="V5054" s="32">
        <v>0.107095</v>
      </c>
      <c r="W5054" s="32">
        <v>0.4457</v>
      </c>
    </row>
    <row r="5055" ht="14.25" customHeight="1">
      <c r="B5055" s="61">
        <v>38868.0</v>
      </c>
      <c r="C5055" s="32">
        <v>15958.0</v>
      </c>
      <c r="D5055" s="32">
        <v>15920.0</v>
      </c>
      <c r="E5055" s="32">
        <v>84.72</v>
      </c>
      <c r="F5055" s="32">
        <v>112.64</v>
      </c>
      <c r="G5055" s="32">
        <v>1.281</v>
      </c>
      <c r="H5055" s="32">
        <v>0.008878</v>
      </c>
      <c r="I5055" s="32">
        <v>0.12467</v>
      </c>
      <c r="J5055" s="32" t="s">
        <v>958</v>
      </c>
      <c r="K5055" s="32">
        <v>1.8698</v>
      </c>
      <c r="L5055" s="32">
        <v>0.031233</v>
      </c>
      <c r="M5055" s="32">
        <v>0.2757</v>
      </c>
      <c r="N5055" s="32">
        <v>0.10575</v>
      </c>
      <c r="O5055" s="32">
        <v>0.01427</v>
      </c>
      <c r="P5055" s="32">
        <v>0.97</v>
      </c>
      <c r="Q5055" s="32">
        <v>1.66251</v>
      </c>
      <c r="R5055" s="32">
        <v>0.018904</v>
      </c>
      <c r="S5055" s="32">
        <v>0.021571</v>
      </c>
      <c r="T5055" s="32">
        <v>0.026214</v>
      </c>
      <c r="U5055" s="32">
        <v>0.9078</v>
      </c>
      <c r="V5055" s="32">
        <v>0.108044</v>
      </c>
      <c r="W5055" s="32">
        <v>0.4335</v>
      </c>
    </row>
    <row r="5056" ht="14.25" customHeight="1">
      <c r="B5056" s="61">
        <v>38867.0</v>
      </c>
      <c r="C5056" s="32">
        <v>15966.0</v>
      </c>
      <c r="D5056" s="32">
        <v>15928.0</v>
      </c>
      <c r="E5056" s="32">
        <v>84.28</v>
      </c>
      <c r="F5056" s="32">
        <v>112.17</v>
      </c>
      <c r="G5056" s="32">
        <v>1.287</v>
      </c>
      <c r="H5056" s="32">
        <v>0.008916</v>
      </c>
      <c r="I5056" s="32">
        <v>0.1245</v>
      </c>
      <c r="J5056" s="32" t="s">
        <v>958</v>
      </c>
      <c r="K5056" s="32">
        <v>1.8838</v>
      </c>
      <c r="L5056" s="32">
        <v>0.031162</v>
      </c>
      <c r="M5056" s="32">
        <v>0.2762</v>
      </c>
      <c r="N5056" s="32">
        <v>0.10574</v>
      </c>
      <c r="O5056" s="32">
        <v>0.01433</v>
      </c>
      <c r="P5056" s="32">
        <v>0.971</v>
      </c>
      <c r="Q5056" s="32">
        <v>1.66168</v>
      </c>
      <c r="R5056" s="32">
        <v>0.01903</v>
      </c>
      <c r="S5056" s="32">
        <v>0.021608</v>
      </c>
      <c r="T5056" s="32">
        <v>0.026147</v>
      </c>
      <c r="U5056" s="32">
        <v>0.9102</v>
      </c>
      <c r="V5056" s="32">
        <v>0.10885</v>
      </c>
      <c r="W5056" s="32">
        <v>0.4326</v>
      </c>
    </row>
    <row r="5057" ht="14.25" customHeight="1">
      <c r="B5057" s="61">
        <v>38866.0</v>
      </c>
      <c r="C5057" s="32">
        <v>15969.0</v>
      </c>
      <c r="D5057" s="32">
        <v>15930.0</v>
      </c>
      <c r="E5057" s="32">
        <v>85.05</v>
      </c>
      <c r="F5057" s="32">
        <v>112.47</v>
      </c>
      <c r="G5057" s="32">
        <v>1.275</v>
      </c>
      <c r="H5057" s="32">
        <v>0.008892</v>
      </c>
      <c r="I5057" s="32">
        <v>0.12467</v>
      </c>
      <c r="J5057" s="32" t="s">
        <v>958</v>
      </c>
      <c r="K5057" s="32">
        <v>1.8597</v>
      </c>
      <c r="L5057" s="32">
        <v>0.031225</v>
      </c>
      <c r="M5057" s="32">
        <v>0.2753</v>
      </c>
      <c r="N5057" s="32">
        <v>0.10556</v>
      </c>
      <c r="O5057" s="32">
        <v>0.01441</v>
      </c>
      <c r="P5057" s="32">
        <v>0.971</v>
      </c>
      <c r="Q5057" s="32">
        <v>1.65865</v>
      </c>
      <c r="R5057" s="32">
        <v>0.018954</v>
      </c>
      <c r="S5057" s="32">
        <v>0.021688</v>
      </c>
      <c r="T5057" s="32">
        <v>0.026118</v>
      </c>
      <c r="U5057" s="32">
        <v>0.9041</v>
      </c>
      <c r="V5057" s="32">
        <v>0.10859</v>
      </c>
      <c r="W5057" s="32">
        <v>0.4362</v>
      </c>
    </row>
    <row r="5058" ht="14.25" customHeight="1">
      <c r="B5058" s="61">
        <v>38863.0</v>
      </c>
      <c r="C5058" s="32">
        <v>15972.0</v>
      </c>
      <c r="D5058" s="32">
        <v>15934.0</v>
      </c>
      <c r="E5058" s="32">
        <v>85.16</v>
      </c>
      <c r="F5058" s="32">
        <v>112.67</v>
      </c>
      <c r="G5058" s="32">
        <v>1.2738</v>
      </c>
      <c r="H5058" s="32">
        <v>0.008876</v>
      </c>
      <c r="I5058" s="32">
        <v>0.12459</v>
      </c>
      <c r="J5058" s="32" t="s">
        <v>958</v>
      </c>
      <c r="K5058" s="32">
        <v>1.8593</v>
      </c>
      <c r="L5058" s="32">
        <v>0.031218</v>
      </c>
      <c r="M5058" s="32">
        <v>0.2743</v>
      </c>
      <c r="N5058" s="32">
        <v>0.10578</v>
      </c>
      <c r="O5058" s="32">
        <v>0.01441</v>
      </c>
      <c r="P5058" s="32">
        <v>0.971</v>
      </c>
      <c r="Q5058" s="32">
        <v>1.66113</v>
      </c>
      <c r="R5058" s="32">
        <v>0.018952</v>
      </c>
      <c r="S5058" s="32">
        <v>0.021796</v>
      </c>
      <c r="T5058" s="32">
        <v>0.026025</v>
      </c>
      <c r="U5058" s="32">
        <v>0.9042</v>
      </c>
      <c r="V5058" s="32">
        <v>0.107992</v>
      </c>
      <c r="W5058" s="32">
        <v>0.4462</v>
      </c>
    </row>
    <row r="5059" ht="14.25" customHeight="1">
      <c r="B5059" s="61">
        <v>38862.0</v>
      </c>
      <c r="C5059" s="32">
        <v>15968.0</v>
      </c>
      <c r="D5059" s="32">
        <v>15929.0</v>
      </c>
      <c r="E5059" s="32">
        <v>84.71</v>
      </c>
      <c r="F5059" s="32">
        <v>111.78</v>
      </c>
      <c r="G5059" s="32">
        <v>1.2799</v>
      </c>
      <c r="H5059" s="32">
        <v>0.008951</v>
      </c>
      <c r="I5059" s="32">
        <v>0.12462</v>
      </c>
      <c r="J5059" s="32" t="s">
        <v>958</v>
      </c>
      <c r="K5059" s="32">
        <v>1.8731</v>
      </c>
      <c r="L5059" s="32">
        <v>0.031157</v>
      </c>
      <c r="M5059" s="32">
        <v>0.274</v>
      </c>
      <c r="N5059" s="32">
        <v>0.10535</v>
      </c>
      <c r="O5059" s="32">
        <v>0.01441</v>
      </c>
      <c r="P5059" s="32">
        <v>0.971</v>
      </c>
      <c r="Q5059" s="32">
        <v>1.66334</v>
      </c>
      <c r="R5059" s="32">
        <v>0.018909</v>
      </c>
      <c r="S5059" s="32">
        <v>0.021791</v>
      </c>
      <c r="T5059" s="32">
        <v>0.026093</v>
      </c>
      <c r="U5059" s="32">
        <v>0.9031</v>
      </c>
      <c r="V5059" s="32">
        <v>0.107009</v>
      </c>
      <c r="W5059" s="32">
        <v>0.4387</v>
      </c>
    </row>
    <row r="5060" ht="14.25" customHeight="1">
      <c r="B5060" s="61">
        <v>38861.0</v>
      </c>
      <c r="C5060" s="32">
        <v>15966.0</v>
      </c>
      <c r="D5060" s="32">
        <v>15931.0</v>
      </c>
      <c r="E5060" s="32">
        <v>84.95</v>
      </c>
      <c r="F5060" s="32">
        <v>112.95</v>
      </c>
      <c r="G5060" s="32">
        <v>1.2754</v>
      </c>
      <c r="H5060" s="32">
        <v>0.008859</v>
      </c>
      <c r="I5060" s="32">
        <v>0.12458</v>
      </c>
      <c r="J5060" s="32" t="s">
        <v>958</v>
      </c>
      <c r="K5060" s="32">
        <v>1.8687</v>
      </c>
      <c r="L5060" s="32">
        <v>0.031243</v>
      </c>
      <c r="M5060" s="32">
        <v>0.2743</v>
      </c>
      <c r="N5060" s="32">
        <v>0.1053</v>
      </c>
      <c r="O5060" s="32">
        <v>0.01444</v>
      </c>
      <c r="P5060" s="32">
        <v>0.971</v>
      </c>
      <c r="Q5060" s="32">
        <v>1.66223</v>
      </c>
      <c r="R5060" s="32">
        <v>0.018908</v>
      </c>
      <c r="S5060" s="32">
        <v>0.021853</v>
      </c>
      <c r="T5060" s="32">
        <v>0.02594</v>
      </c>
      <c r="U5060" s="32">
        <v>0.8927</v>
      </c>
      <c r="V5060" s="32">
        <v>0.106383</v>
      </c>
      <c r="W5060" s="32">
        <v>0.4299</v>
      </c>
    </row>
    <row r="5061" ht="14.25" customHeight="1">
      <c r="B5061" s="61">
        <v>38860.0</v>
      </c>
      <c r="C5061" s="32">
        <v>15971.0</v>
      </c>
      <c r="D5061" s="32">
        <v>15935.0</v>
      </c>
      <c r="E5061" s="32">
        <v>84.35</v>
      </c>
      <c r="F5061" s="32">
        <v>111.99</v>
      </c>
      <c r="G5061" s="32">
        <v>1.2815</v>
      </c>
      <c r="H5061" s="32">
        <v>0.008932</v>
      </c>
      <c r="I5061" s="32">
        <v>0.12463</v>
      </c>
      <c r="J5061" s="32" t="s">
        <v>958</v>
      </c>
      <c r="K5061" s="32">
        <v>1.8801</v>
      </c>
      <c r="L5061" s="32">
        <v>0.031269</v>
      </c>
      <c r="M5061" s="32">
        <v>0.2764</v>
      </c>
      <c r="N5061" s="32">
        <v>0.10596</v>
      </c>
      <c r="O5061" s="32">
        <v>0.01446</v>
      </c>
      <c r="P5061" s="32">
        <v>0.971</v>
      </c>
      <c r="Q5061" s="32">
        <v>1.66459</v>
      </c>
      <c r="R5061" s="32">
        <v>0.018974</v>
      </c>
      <c r="S5061" s="32">
        <v>0.021964</v>
      </c>
      <c r="T5061" s="32">
        <v>0.026065</v>
      </c>
      <c r="U5061" s="32">
        <v>0.889</v>
      </c>
      <c r="V5061" s="32">
        <v>0.108167</v>
      </c>
      <c r="W5061" s="32">
        <v>0.425</v>
      </c>
    </row>
    <row r="5062" ht="14.25" customHeight="1">
      <c r="B5062" s="61">
        <v>38859.0</v>
      </c>
      <c r="C5062" s="32">
        <v>15972.0</v>
      </c>
      <c r="D5062" s="32">
        <v>15933.0</v>
      </c>
      <c r="E5062" s="32">
        <v>84.35</v>
      </c>
      <c r="F5062" s="32">
        <v>111.57</v>
      </c>
      <c r="G5062" s="32">
        <v>1.2866</v>
      </c>
      <c r="H5062" s="32">
        <v>0.008965</v>
      </c>
      <c r="I5062" s="32">
        <v>0.1246</v>
      </c>
      <c r="J5062" s="32" t="s">
        <v>958</v>
      </c>
      <c r="K5062" s="32">
        <v>1.8873</v>
      </c>
      <c r="L5062" s="32">
        <v>0.031108</v>
      </c>
      <c r="M5062" s="32">
        <v>0.2753</v>
      </c>
      <c r="N5062" s="32">
        <v>0.10502</v>
      </c>
      <c r="O5062" s="32">
        <v>0.01446</v>
      </c>
      <c r="P5062" s="32">
        <v>0.971</v>
      </c>
      <c r="Q5062" s="32">
        <v>1.66598</v>
      </c>
      <c r="R5062" s="32">
        <v>0.018882</v>
      </c>
      <c r="S5062" s="32">
        <v>0.021942</v>
      </c>
      <c r="T5062" s="32">
        <v>0.026089</v>
      </c>
      <c r="U5062" s="32">
        <v>0.8967</v>
      </c>
      <c r="V5062" s="32">
        <v>0.107066</v>
      </c>
      <c r="W5062" s="32">
        <v>0.4352</v>
      </c>
    </row>
    <row r="5063" ht="14.25" customHeight="1">
      <c r="B5063" s="61">
        <v>38856.0</v>
      </c>
      <c r="C5063" s="32">
        <v>15968.0</v>
      </c>
      <c r="D5063" s="32">
        <v>15930.0</v>
      </c>
      <c r="E5063" s="32">
        <v>84.88</v>
      </c>
      <c r="F5063" s="32">
        <v>111.69</v>
      </c>
      <c r="G5063" s="32">
        <v>1.2778</v>
      </c>
      <c r="H5063" s="32">
        <v>0.008954</v>
      </c>
      <c r="I5063" s="32">
        <v>0.12466</v>
      </c>
      <c r="J5063" s="32" t="s">
        <v>958</v>
      </c>
      <c r="K5063" s="32">
        <v>1.8797</v>
      </c>
      <c r="L5063" s="32">
        <v>0.031313</v>
      </c>
      <c r="M5063" s="32">
        <v>0.2765</v>
      </c>
      <c r="N5063" s="32">
        <v>0.10566</v>
      </c>
      <c r="O5063" s="32">
        <v>0.01446</v>
      </c>
      <c r="P5063" s="32">
        <v>0.971</v>
      </c>
      <c r="Q5063" s="32">
        <v>1.6675</v>
      </c>
      <c r="R5063" s="32">
        <v>0.018984</v>
      </c>
      <c r="S5063" s="32">
        <v>0.021932</v>
      </c>
      <c r="T5063" s="32">
        <v>0.026202</v>
      </c>
      <c r="U5063" s="32">
        <v>0.8943</v>
      </c>
      <c r="V5063" s="32">
        <v>0.108666</v>
      </c>
      <c r="W5063" s="32">
        <v>0.4532</v>
      </c>
    </row>
    <row r="5064" ht="14.25" customHeight="1">
      <c r="B5064" s="61">
        <v>38855.0</v>
      </c>
      <c r="C5064" s="32">
        <v>15966.0</v>
      </c>
      <c r="D5064" s="32">
        <v>15927.0</v>
      </c>
      <c r="E5064" s="32">
        <v>84.51</v>
      </c>
      <c r="F5064" s="32">
        <v>110.82</v>
      </c>
      <c r="G5064" s="32">
        <v>1.2844</v>
      </c>
      <c r="H5064" s="32">
        <v>0.009023</v>
      </c>
      <c r="I5064" s="32">
        <v>0.12485</v>
      </c>
      <c r="J5064" s="32" t="s">
        <v>958</v>
      </c>
      <c r="K5064" s="32">
        <v>1.8935</v>
      </c>
      <c r="L5064" s="32">
        <v>0.031392</v>
      </c>
      <c r="M5064" s="32">
        <v>0.2774</v>
      </c>
      <c r="N5064" s="32">
        <v>0.1056</v>
      </c>
      <c r="O5064" s="32">
        <v>0.01446</v>
      </c>
      <c r="P5064" s="32">
        <v>0.971</v>
      </c>
      <c r="Q5064" s="32">
        <v>1.66598</v>
      </c>
      <c r="R5064" s="32">
        <v>0.018975</v>
      </c>
      <c r="S5064" s="32">
        <v>0.021997</v>
      </c>
      <c r="T5064" s="32">
        <v>0.026217</v>
      </c>
      <c r="U5064" s="32">
        <v>0.8924</v>
      </c>
      <c r="V5064" s="32">
        <v>0.108696</v>
      </c>
      <c r="W5064" s="32">
        <v>0.4584</v>
      </c>
    </row>
    <row r="5065" ht="14.25" customHeight="1">
      <c r="B5065" s="61">
        <v>38854.0</v>
      </c>
      <c r="C5065" s="32">
        <v>15964.0</v>
      </c>
      <c r="D5065" s="32">
        <v>15925.0</v>
      </c>
      <c r="E5065" s="32">
        <v>84.85</v>
      </c>
      <c r="F5065" s="32">
        <v>110.96</v>
      </c>
      <c r="G5065" s="32">
        <v>1.2743</v>
      </c>
      <c r="H5065" s="32">
        <v>0.009011</v>
      </c>
      <c r="I5065" s="32">
        <v>0.12496</v>
      </c>
      <c r="J5065" s="32" t="s">
        <v>958</v>
      </c>
      <c r="K5065" s="32">
        <v>1.8828</v>
      </c>
      <c r="L5065" s="32">
        <v>0.031671</v>
      </c>
      <c r="M5065" s="32">
        <v>0.2795</v>
      </c>
      <c r="N5065" s="32">
        <v>0.10582</v>
      </c>
      <c r="O5065" s="32">
        <v>0.01445</v>
      </c>
      <c r="P5065" s="32">
        <v>0.971</v>
      </c>
      <c r="Q5065" s="32">
        <v>1.66528</v>
      </c>
      <c r="R5065" s="32">
        <v>0.019177</v>
      </c>
      <c r="S5065" s="32">
        <v>0.022121</v>
      </c>
      <c r="T5065" s="32">
        <v>0.026116</v>
      </c>
      <c r="U5065" s="32">
        <v>0.8977</v>
      </c>
      <c r="V5065" s="32">
        <v>0.110406</v>
      </c>
      <c r="W5065" s="32">
        <v>0.4527</v>
      </c>
    </row>
    <row r="5066" ht="14.25" customHeight="1">
      <c r="B5066" s="61">
        <v>38853.0</v>
      </c>
      <c r="C5066" s="32">
        <v>15967.0</v>
      </c>
      <c r="D5066" s="32">
        <v>15932.0</v>
      </c>
      <c r="E5066" s="32">
        <v>84.17</v>
      </c>
      <c r="F5066" s="32">
        <v>109.75</v>
      </c>
      <c r="G5066" s="32">
        <v>1.2859</v>
      </c>
      <c r="H5066" s="32">
        <v>0.009112</v>
      </c>
      <c r="I5066" s="32">
        <v>0.12495</v>
      </c>
      <c r="J5066" s="32" t="s">
        <v>958</v>
      </c>
      <c r="K5066" s="32">
        <v>1.8879</v>
      </c>
      <c r="L5066" s="32">
        <v>0.031498</v>
      </c>
      <c r="M5066" s="32">
        <v>0.2774</v>
      </c>
      <c r="N5066" s="32">
        <v>0.10582</v>
      </c>
      <c r="O5066" s="32">
        <v>0.01445</v>
      </c>
      <c r="P5066" s="32">
        <v>0.971</v>
      </c>
      <c r="Q5066" s="32">
        <v>1.66639</v>
      </c>
      <c r="R5066" s="32">
        <v>0.019102</v>
      </c>
      <c r="S5066" s="32">
        <v>0.021978</v>
      </c>
      <c r="T5066" s="32">
        <v>0.0263</v>
      </c>
      <c r="U5066" s="32">
        <v>0.9035</v>
      </c>
      <c r="V5066" s="32">
        <v>0.108814</v>
      </c>
      <c r="W5066" s="32">
        <v>0.4682</v>
      </c>
    </row>
    <row r="5067" ht="14.25" customHeight="1">
      <c r="B5067" s="61">
        <v>38852.0</v>
      </c>
      <c r="C5067" s="32">
        <v>15976.0</v>
      </c>
      <c r="D5067" s="32">
        <v>15937.0</v>
      </c>
      <c r="E5067" s="32">
        <v>84.54</v>
      </c>
      <c r="F5067" s="32">
        <v>110.49</v>
      </c>
      <c r="G5067" s="32">
        <v>1.2797</v>
      </c>
      <c r="H5067" s="32">
        <v>0.009049</v>
      </c>
      <c r="I5067" s="32">
        <v>0.12495</v>
      </c>
      <c r="J5067" s="32" t="s">
        <v>958</v>
      </c>
      <c r="K5067" s="32">
        <v>1.8794</v>
      </c>
      <c r="L5067" s="32">
        <v>0.031609</v>
      </c>
      <c r="M5067" s="32">
        <v>0.2769</v>
      </c>
      <c r="N5067" s="32">
        <v>0.10595</v>
      </c>
      <c r="O5067" s="32">
        <v>0.01439</v>
      </c>
      <c r="P5067" s="32">
        <v>0.971</v>
      </c>
      <c r="Q5067" s="32">
        <v>1.66528</v>
      </c>
      <c r="R5067" s="32">
        <v>0.019168</v>
      </c>
      <c r="S5067" s="32">
        <v>0.021997</v>
      </c>
      <c r="T5067" s="32">
        <v>0.02613</v>
      </c>
      <c r="U5067" s="32">
        <v>0.8985</v>
      </c>
      <c r="V5067" s="32">
        <v>0.109409</v>
      </c>
      <c r="W5067" s="32">
        <v>0.4615</v>
      </c>
    </row>
    <row r="5068" ht="14.25" customHeight="1">
      <c r="B5068" s="61">
        <v>38849.0</v>
      </c>
      <c r="C5068" s="32">
        <v>15980.0</v>
      </c>
      <c r="D5068" s="32">
        <v>15941.0</v>
      </c>
      <c r="E5068" s="32">
        <v>83.91</v>
      </c>
      <c r="F5068" s="32">
        <v>110.03</v>
      </c>
      <c r="G5068" s="32">
        <v>1.2928</v>
      </c>
      <c r="H5068" s="32">
        <v>0.009089</v>
      </c>
      <c r="I5068" s="32">
        <v>0.1249</v>
      </c>
      <c r="J5068" s="32" t="s">
        <v>958</v>
      </c>
      <c r="K5068" s="32">
        <v>1.8946</v>
      </c>
      <c r="L5068" s="32">
        <v>0.031878</v>
      </c>
      <c r="M5068" s="32">
        <v>0.2793</v>
      </c>
      <c r="N5068" s="32">
        <v>0.10721</v>
      </c>
      <c r="O5068" s="32">
        <v>0.01439</v>
      </c>
      <c r="P5068" s="32">
        <v>0.973</v>
      </c>
      <c r="Q5068" s="32">
        <v>1.6657</v>
      </c>
      <c r="R5068" s="32">
        <v>0.019342</v>
      </c>
      <c r="S5068" s="32">
        <v>0.022222</v>
      </c>
      <c r="T5068" s="32">
        <v>0.026394</v>
      </c>
      <c r="U5068" s="32">
        <v>0.9011</v>
      </c>
      <c r="V5068" s="32">
        <v>0.113636</v>
      </c>
      <c r="W5068" s="32">
        <v>0.4664</v>
      </c>
    </row>
    <row r="5069" ht="14.25" customHeight="1">
      <c r="B5069" s="61">
        <v>38848.0</v>
      </c>
      <c r="C5069" s="32">
        <v>15974.0</v>
      </c>
      <c r="D5069" s="32">
        <v>15936.0</v>
      </c>
      <c r="E5069" s="32">
        <v>84.27</v>
      </c>
      <c r="F5069" s="32">
        <v>110.72</v>
      </c>
      <c r="G5069" s="32">
        <v>1.2836</v>
      </c>
      <c r="H5069" s="32">
        <v>0.009031</v>
      </c>
      <c r="I5069" s="32">
        <v>0.12494</v>
      </c>
      <c r="J5069" s="32" t="s">
        <v>958</v>
      </c>
      <c r="K5069" s="32">
        <v>1.8826</v>
      </c>
      <c r="L5069" s="32">
        <v>0.031791</v>
      </c>
      <c r="M5069" s="32">
        <v>0.2793</v>
      </c>
      <c r="N5069" s="32">
        <v>0.10689</v>
      </c>
      <c r="O5069" s="32">
        <v>0.01439</v>
      </c>
      <c r="P5069" s="32">
        <v>0.973</v>
      </c>
      <c r="Q5069" s="32">
        <v>1.66486</v>
      </c>
      <c r="R5069" s="32">
        <v>0.019361</v>
      </c>
      <c r="S5069" s="32">
        <v>0.022292</v>
      </c>
      <c r="T5069" s="32">
        <v>0.026506</v>
      </c>
      <c r="U5069" s="32">
        <v>0.9066</v>
      </c>
      <c r="V5069" s="32">
        <v>0.114594</v>
      </c>
      <c r="W5069" s="32">
        <v>0.4762</v>
      </c>
    </row>
    <row r="5070" ht="14.25" customHeight="1">
      <c r="B5070" s="61">
        <v>38847.0</v>
      </c>
      <c r="C5070" s="32">
        <v>15966.0</v>
      </c>
      <c r="D5070" s="32">
        <v>15938.0</v>
      </c>
      <c r="E5070" s="32">
        <v>84.5</v>
      </c>
      <c r="F5070" s="32">
        <v>110.5</v>
      </c>
      <c r="G5070" s="32">
        <v>1.2782</v>
      </c>
      <c r="H5070" s="32">
        <v>0.009049</v>
      </c>
      <c r="I5070" s="32">
        <v>0.12494</v>
      </c>
      <c r="J5070" s="32" t="s">
        <v>958</v>
      </c>
      <c r="K5070" s="32">
        <v>1.8638</v>
      </c>
      <c r="L5070" s="32">
        <v>0.031898</v>
      </c>
      <c r="M5070" s="32">
        <v>0.2793</v>
      </c>
      <c r="N5070" s="32">
        <v>0.10761</v>
      </c>
      <c r="O5070" s="32">
        <v>0.01439</v>
      </c>
      <c r="P5070" s="32">
        <v>0.972</v>
      </c>
      <c r="Q5070" s="32">
        <v>1.66514</v>
      </c>
      <c r="R5070" s="32">
        <v>0.019427</v>
      </c>
      <c r="S5070" s="32">
        <v>0.022249</v>
      </c>
      <c r="T5070" s="32">
        <v>0.026599</v>
      </c>
      <c r="U5070" s="32">
        <v>0.9089</v>
      </c>
      <c r="V5070" s="32">
        <v>0.114633</v>
      </c>
      <c r="W5070" s="32">
        <v>0.4825</v>
      </c>
    </row>
    <row r="5071" ht="14.25" customHeight="1">
      <c r="B5071" s="61">
        <v>38846.0</v>
      </c>
      <c r="C5071" s="32">
        <v>15994.0</v>
      </c>
      <c r="D5071" s="32">
        <v>15957.0</v>
      </c>
      <c r="E5071" s="32">
        <v>84.83</v>
      </c>
      <c r="F5071" s="32">
        <v>111.04</v>
      </c>
      <c r="G5071" s="32">
        <v>1.2758</v>
      </c>
      <c r="H5071" s="32">
        <v>0.009005</v>
      </c>
      <c r="I5071" s="32">
        <v>0.12494</v>
      </c>
      <c r="J5071" s="32" t="s">
        <v>958</v>
      </c>
      <c r="K5071" s="32">
        <v>1.8667</v>
      </c>
      <c r="L5071" s="32">
        <v>0.031751</v>
      </c>
      <c r="M5071" s="32">
        <v>0.2786</v>
      </c>
      <c r="N5071" s="32">
        <v>0.10732</v>
      </c>
      <c r="O5071" s="32">
        <v>0.01432</v>
      </c>
      <c r="P5071" s="32">
        <v>0.972</v>
      </c>
      <c r="Q5071" s="32">
        <v>1.66639</v>
      </c>
      <c r="R5071" s="32">
        <v>0.019465</v>
      </c>
      <c r="S5071" s="32">
        <v>0.022247</v>
      </c>
      <c r="T5071" s="32">
        <v>0.026569</v>
      </c>
      <c r="U5071" s="32">
        <v>0.9095</v>
      </c>
      <c r="V5071" s="32">
        <v>0.114436</v>
      </c>
      <c r="W5071" s="32">
        <v>0.4855</v>
      </c>
    </row>
    <row r="5072" ht="14.25" customHeight="1">
      <c r="B5072" s="61">
        <v>38845.0</v>
      </c>
      <c r="C5072" s="32">
        <v>16009.0</v>
      </c>
      <c r="D5072" s="32">
        <v>15971.0</v>
      </c>
      <c r="E5072" s="32">
        <v>85.23</v>
      </c>
      <c r="F5072" s="32">
        <v>111.64</v>
      </c>
      <c r="G5072" s="32">
        <v>1.2713</v>
      </c>
      <c r="H5072" s="32">
        <v>0.008957</v>
      </c>
      <c r="I5072" s="32">
        <v>0.12489</v>
      </c>
      <c r="J5072" s="32" t="s">
        <v>958</v>
      </c>
      <c r="K5072" s="32">
        <v>1.8591</v>
      </c>
      <c r="L5072" s="32">
        <v>0.031875</v>
      </c>
      <c r="M5072" s="32">
        <v>0.2781</v>
      </c>
      <c r="N5072" s="32">
        <v>0.10776</v>
      </c>
      <c r="O5072" s="32">
        <v>0.01432</v>
      </c>
      <c r="P5072" s="32">
        <v>0.972</v>
      </c>
      <c r="Q5072" s="32">
        <v>1.66667</v>
      </c>
      <c r="R5072" s="32">
        <v>0.019503</v>
      </c>
      <c r="S5072" s="32">
        <v>0.022293</v>
      </c>
      <c r="T5072" s="32">
        <v>0.026665</v>
      </c>
      <c r="U5072" s="32">
        <v>0.8994</v>
      </c>
      <c r="V5072" s="32">
        <v>0.114548</v>
      </c>
      <c r="W5072" s="32">
        <v>0.4821</v>
      </c>
    </row>
    <row r="5073" ht="14.25" customHeight="1">
      <c r="B5073" s="61">
        <v>38842.0</v>
      </c>
      <c r="C5073" s="32">
        <v>15971.0</v>
      </c>
      <c r="D5073" s="32">
        <v>15980.0</v>
      </c>
      <c r="E5073" s="32">
        <v>85.14</v>
      </c>
      <c r="F5073" s="32">
        <v>112.58</v>
      </c>
      <c r="G5073" s="32">
        <v>1.2726</v>
      </c>
      <c r="H5073" s="32">
        <v>0.008883</v>
      </c>
      <c r="I5073" s="32">
        <v>0.12482</v>
      </c>
      <c r="J5073" s="32" t="s">
        <v>958</v>
      </c>
      <c r="K5073" s="32">
        <v>1.8594</v>
      </c>
      <c r="L5073" s="32">
        <v>0.031601</v>
      </c>
      <c r="M5073" s="32">
        <v>0.2772</v>
      </c>
      <c r="N5073" s="32">
        <v>0.10645</v>
      </c>
      <c r="O5073" s="32">
        <v>0.01432</v>
      </c>
      <c r="P5073" s="32">
        <v>0.972</v>
      </c>
      <c r="Q5073" s="32">
        <v>1.66514</v>
      </c>
      <c r="R5073" s="32">
        <v>0.019425</v>
      </c>
      <c r="S5073" s="32">
        <v>0.022297</v>
      </c>
      <c r="T5073" s="32">
        <v>0.026462</v>
      </c>
      <c r="U5073" s="32">
        <v>0.9044</v>
      </c>
      <c r="V5073" s="32">
        <v>0.11385</v>
      </c>
      <c r="W5073" s="32">
        <v>0.4868</v>
      </c>
    </row>
    <row r="5074" ht="14.25" customHeight="1">
      <c r="B5074" s="61">
        <v>38841.0</v>
      </c>
      <c r="C5074" s="32">
        <v>15965.0</v>
      </c>
      <c r="D5074" s="32">
        <v>15970.0</v>
      </c>
      <c r="E5074" s="32">
        <v>85.36</v>
      </c>
      <c r="F5074" s="32">
        <v>113.66</v>
      </c>
      <c r="G5074" s="32">
        <v>1.2691</v>
      </c>
      <c r="H5074" s="32">
        <v>0.008799</v>
      </c>
      <c r="I5074" s="32">
        <v>0.12478</v>
      </c>
      <c r="J5074" s="32" t="s">
        <v>958</v>
      </c>
      <c r="K5074" s="32">
        <v>1.8514</v>
      </c>
      <c r="L5074" s="32">
        <v>0.031578</v>
      </c>
      <c r="M5074" s="32">
        <v>0.2768</v>
      </c>
      <c r="N5074" s="32">
        <v>0.10576</v>
      </c>
      <c r="O5074" s="32">
        <v>0.01432</v>
      </c>
      <c r="P5074" s="32">
        <v>0.972</v>
      </c>
      <c r="Q5074" s="32">
        <v>1.665</v>
      </c>
      <c r="R5074" s="32">
        <v>0.019448</v>
      </c>
      <c r="S5074" s="32">
        <v>0.022235</v>
      </c>
      <c r="T5074" s="32">
        <v>0.026497</v>
      </c>
      <c r="U5074" s="32">
        <v>0.9032</v>
      </c>
      <c r="V5074" s="32">
        <v>0.11374</v>
      </c>
      <c r="W5074" s="32">
        <v>0.4829</v>
      </c>
    </row>
    <row r="5075" ht="14.25" customHeight="1">
      <c r="B5075" s="61">
        <v>38840.0</v>
      </c>
      <c r="C5075" s="32">
        <v>15947.0</v>
      </c>
      <c r="D5075" s="32">
        <v>15963.0</v>
      </c>
      <c r="E5075" s="32">
        <v>85.84</v>
      </c>
      <c r="F5075" s="32">
        <v>113.59</v>
      </c>
      <c r="G5075" s="32">
        <v>1.2633</v>
      </c>
      <c r="H5075" s="32">
        <v>0.008805</v>
      </c>
      <c r="I5075" s="32">
        <v>0.12484</v>
      </c>
      <c r="J5075" s="32" t="s">
        <v>958</v>
      </c>
      <c r="K5075" s="32">
        <v>1.8421</v>
      </c>
      <c r="L5075" s="32">
        <v>0.031624</v>
      </c>
      <c r="M5075" s="32">
        <v>0.277</v>
      </c>
      <c r="N5075" s="32">
        <v>0.10696</v>
      </c>
      <c r="O5075" s="32">
        <v>0.01432</v>
      </c>
      <c r="P5075" s="32">
        <v>0.972</v>
      </c>
      <c r="Q5075" s="32">
        <v>1.66528</v>
      </c>
      <c r="R5075" s="32">
        <v>0.019446</v>
      </c>
      <c r="S5075" s="32">
        <v>0.022267</v>
      </c>
      <c r="T5075" s="32">
        <v>0.026534</v>
      </c>
      <c r="U5075" s="32">
        <v>0.9026</v>
      </c>
      <c r="V5075" s="32">
        <v>0.113883</v>
      </c>
      <c r="W5075" s="32">
        <v>0.4816</v>
      </c>
    </row>
    <row r="5076" ht="14.25" customHeight="1">
      <c r="B5076" s="61">
        <v>38839.0</v>
      </c>
      <c r="C5076" s="32">
        <v>15943.0</v>
      </c>
      <c r="D5076" s="32">
        <v>15951.0</v>
      </c>
      <c r="E5076" s="32">
        <v>85.79</v>
      </c>
      <c r="F5076" s="32">
        <v>113.35</v>
      </c>
      <c r="G5076" s="32">
        <v>1.2614</v>
      </c>
      <c r="H5076" s="32">
        <v>0.008823</v>
      </c>
      <c r="I5076" s="32">
        <v>0.12478</v>
      </c>
      <c r="J5076" s="32" t="s">
        <v>958</v>
      </c>
      <c r="K5076" s="32">
        <v>1.8396</v>
      </c>
      <c r="L5076" s="32">
        <v>0.03147</v>
      </c>
      <c r="M5076" s="32">
        <v>0.2766</v>
      </c>
      <c r="N5076" s="32">
        <v>0.10639</v>
      </c>
      <c r="O5076" s="32">
        <v>0.01432</v>
      </c>
      <c r="P5076" s="32">
        <v>0.972</v>
      </c>
      <c r="Q5076" s="32">
        <v>1.66473</v>
      </c>
      <c r="R5076" s="32">
        <v>0.019352</v>
      </c>
      <c r="S5076" s="32">
        <v>0.022265</v>
      </c>
      <c r="T5076" s="32">
        <v>0.026646</v>
      </c>
      <c r="U5076" s="32">
        <v>0.9044</v>
      </c>
      <c r="V5076" s="32">
        <v>0.11396</v>
      </c>
      <c r="W5076" s="32">
        <v>0.485</v>
      </c>
    </row>
    <row r="5077" ht="14.25" customHeight="1">
      <c r="B5077" s="61">
        <v>38838.0</v>
      </c>
      <c r="C5077" s="32">
        <v>15943.0</v>
      </c>
      <c r="D5077" s="32">
        <v>15951.0</v>
      </c>
      <c r="E5077" s="32">
        <v>85.97</v>
      </c>
      <c r="F5077" s="32">
        <v>113.36</v>
      </c>
      <c r="G5077" s="32">
        <v>1.2588</v>
      </c>
      <c r="H5077" s="32">
        <v>0.008821</v>
      </c>
      <c r="I5077" s="32">
        <v>0.12482</v>
      </c>
      <c r="J5077" s="32" t="s">
        <v>958</v>
      </c>
      <c r="K5077" s="32">
        <v>1.8262</v>
      </c>
      <c r="L5077" s="32">
        <v>0.031339</v>
      </c>
      <c r="M5077" s="32">
        <v>0.2758</v>
      </c>
      <c r="N5077" s="32">
        <v>0.10606</v>
      </c>
      <c r="O5077" s="32">
        <v>0.01442</v>
      </c>
      <c r="P5077" s="32">
        <v>0.972</v>
      </c>
      <c r="Q5077" s="32">
        <v>1.66473</v>
      </c>
      <c r="R5077" s="32">
        <v>0.019369</v>
      </c>
      <c r="S5077" s="32">
        <v>0.022306</v>
      </c>
      <c r="T5077" s="32">
        <v>0.026645</v>
      </c>
      <c r="U5077" s="32">
        <v>0.8982</v>
      </c>
      <c r="V5077" s="32">
        <v>0.114058</v>
      </c>
      <c r="W5077" s="32">
        <v>0.4808</v>
      </c>
    </row>
    <row r="5078" ht="14.25" customHeight="1">
      <c r="B5078" s="61">
        <v>38835.0</v>
      </c>
      <c r="C5078" s="32">
        <v>15940.0</v>
      </c>
      <c r="D5078" s="32">
        <v>15951.0</v>
      </c>
      <c r="E5078" s="32">
        <v>86.11</v>
      </c>
      <c r="F5078" s="32">
        <v>113.83</v>
      </c>
      <c r="G5078" s="32">
        <v>1.2635</v>
      </c>
      <c r="H5078" s="32">
        <v>0.008784</v>
      </c>
      <c r="I5078" s="32">
        <v>0.1248</v>
      </c>
      <c r="J5078" s="32" t="s">
        <v>958</v>
      </c>
      <c r="K5078" s="32">
        <v>1.8259</v>
      </c>
      <c r="L5078" s="32">
        <v>0.03135</v>
      </c>
      <c r="M5078" s="32">
        <v>0.2761</v>
      </c>
      <c r="N5078" s="32">
        <v>0.10602</v>
      </c>
      <c r="O5078" s="32">
        <v>0.01442</v>
      </c>
      <c r="P5078" s="32">
        <v>0.972</v>
      </c>
      <c r="Q5078" s="32">
        <v>1.66611</v>
      </c>
      <c r="R5078" s="32">
        <v>0.019301</v>
      </c>
      <c r="S5078" s="32">
        <v>0.02224</v>
      </c>
      <c r="T5078" s="32">
        <v>0.026644</v>
      </c>
      <c r="U5078" s="32">
        <v>0.8955</v>
      </c>
      <c r="V5078" s="32">
        <v>0.113734</v>
      </c>
      <c r="W5078" s="32">
        <v>0.4794</v>
      </c>
    </row>
    <row r="5079" ht="14.25" customHeight="1">
      <c r="B5079" s="61">
        <v>38834.0</v>
      </c>
      <c r="C5079" s="32">
        <v>15940.0</v>
      </c>
      <c r="D5079" s="32">
        <v>15958.0</v>
      </c>
      <c r="E5079" s="32">
        <v>86.63</v>
      </c>
      <c r="F5079" s="32">
        <v>114.11</v>
      </c>
      <c r="G5079" s="32">
        <v>1.2534</v>
      </c>
      <c r="H5079" s="32">
        <v>0.008765</v>
      </c>
      <c r="I5079" s="32">
        <v>0.12474</v>
      </c>
      <c r="J5079" s="32" t="s">
        <v>958</v>
      </c>
      <c r="K5079" s="32">
        <v>1.8016</v>
      </c>
      <c r="L5079" s="32">
        <v>0.031328</v>
      </c>
      <c r="M5079" s="32">
        <v>0.2754</v>
      </c>
      <c r="N5079" s="32">
        <v>0.10584</v>
      </c>
      <c r="O5079" s="32">
        <v>0.01442</v>
      </c>
      <c r="P5079" s="32">
        <v>0.972</v>
      </c>
      <c r="Q5079" s="32">
        <v>1.66514</v>
      </c>
      <c r="R5079" s="32">
        <v>0.019316</v>
      </c>
      <c r="S5079" s="32">
        <v>0.022216</v>
      </c>
      <c r="T5079" s="32">
        <v>0.026656</v>
      </c>
      <c r="U5079" s="32">
        <v>0.8906</v>
      </c>
      <c r="V5079" s="32">
        <v>0.113546</v>
      </c>
      <c r="W5079" s="32">
        <v>0.4759</v>
      </c>
    </row>
    <row r="5080" ht="14.25" customHeight="1">
      <c r="B5080" s="61">
        <v>38833.0</v>
      </c>
      <c r="C5080" s="32">
        <v>15942.0</v>
      </c>
      <c r="D5080" s="32">
        <v>15962.0</v>
      </c>
      <c r="E5080" s="32">
        <v>87.22</v>
      </c>
      <c r="F5080" s="32">
        <v>114.73</v>
      </c>
      <c r="G5080" s="32">
        <v>1.2454</v>
      </c>
      <c r="H5080" s="32">
        <v>0.008716</v>
      </c>
      <c r="I5080" s="32">
        <v>0.12471</v>
      </c>
      <c r="J5080" s="32" t="s">
        <v>958</v>
      </c>
      <c r="K5080" s="32">
        <v>1.7847</v>
      </c>
      <c r="L5080" s="32">
        <v>0.031198</v>
      </c>
      <c r="M5080" s="32">
        <v>0.2746</v>
      </c>
      <c r="N5080" s="32">
        <v>0.10566</v>
      </c>
      <c r="O5080" s="32">
        <v>0.01428</v>
      </c>
      <c r="P5080" s="32">
        <v>0.972</v>
      </c>
      <c r="Q5080" s="32">
        <v>1.66473</v>
      </c>
      <c r="R5080" s="32">
        <v>0.019255</v>
      </c>
      <c r="S5080" s="32">
        <v>0.022158</v>
      </c>
      <c r="T5080" s="32">
        <v>0.026529</v>
      </c>
      <c r="U5080" s="32">
        <v>0.8864</v>
      </c>
      <c r="V5080" s="32">
        <v>0.113315</v>
      </c>
      <c r="W5080" s="32">
        <v>0.4719</v>
      </c>
    </row>
    <row r="5081" ht="14.25" customHeight="1">
      <c r="B5081" s="61">
        <v>38832.0</v>
      </c>
      <c r="C5081" s="32">
        <v>15941.0</v>
      </c>
      <c r="D5081" s="32">
        <v>15955.0</v>
      </c>
      <c r="E5081" s="32">
        <v>87.32</v>
      </c>
      <c r="F5081" s="32">
        <v>114.82</v>
      </c>
      <c r="G5081" s="32">
        <v>1.2431</v>
      </c>
      <c r="H5081" s="32">
        <v>0.00871</v>
      </c>
      <c r="I5081" s="32">
        <v>0.12478</v>
      </c>
      <c r="J5081" s="32" t="s">
        <v>958</v>
      </c>
      <c r="K5081" s="32">
        <v>1.7883</v>
      </c>
      <c r="L5081" s="32">
        <v>0.03126</v>
      </c>
      <c r="M5081" s="32">
        <v>0.2745</v>
      </c>
      <c r="N5081" s="32">
        <v>0.10582</v>
      </c>
      <c r="O5081" s="32">
        <v>0.01444</v>
      </c>
      <c r="P5081" s="32">
        <v>0.973</v>
      </c>
      <c r="Q5081" s="32">
        <v>1.66806</v>
      </c>
      <c r="R5081" s="32">
        <v>0.019268</v>
      </c>
      <c r="S5081" s="32">
        <v>0.022216</v>
      </c>
      <c r="T5081" s="32">
        <v>0.026525</v>
      </c>
      <c r="U5081" s="32">
        <v>0.8839</v>
      </c>
      <c r="V5081" s="32">
        <v>0.113456</v>
      </c>
      <c r="W5081" s="32">
        <v>0.4693</v>
      </c>
    </row>
    <row r="5082" ht="14.25" customHeight="1">
      <c r="B5082" s="61">
        <v>38831.0</v>
      </c>
      <c r="C5082" s="32">
        <v>15934.0</v>
      </c>
      <c r="D5082" s="32">
        <v>15950.0</v>
      </c>
      <c r="E5082" s="32">
        <v>87.45</v>
      </c>
      <c r="F5082" s="32">
        <v>114.65</v>
      </c>
      <c r="G5082" s="32">
        <v>1.2388</v>
      </c>
      <c r="H5082" s="32">
        <v>0.008724</v>
      </c>
      <c r="I5082" s="32">
        <v>0.12473</v>
      </c>
      <c r="J5082" s="32" t="s">
        <v>958</v>
      </c>
      <c r="K5082" s="32">
        <v>1.7882</v>
      </c>
      <c r="L5082" s="32">
        <v>0.031245</v>
      </c>
      <c r="M5082" s="32">
        <v>0.2739</v>
      </c>
      <c r="N5082" s="32">
        <v>0.10642</v>
      </c>
      <c r="O5082" s="32">
        <v>0.01443</v>
      </c>
      <c r="P5082" s="32">
        <v>0.973</v>
      </c>
      <c r="Q5082" s="32">
        <v>1.66695</v>
      </c>
      <c r="R5082" s="32">
        <v>0.019389</v>
      </c>
      <c r="S5082" s="32">
        <v>0.022262</v>
      </c>
      <c r="T5082" s="32">
        <v>0.026599</v>
      </c>
      <c r="U5082" s="32">
        <v>0.8792</v>
      </c>
      <c r="V5082" s="32">
        <v>0.113353</v>
      </c>
      <c r="W5082" s="32">
        <v>0.4731</v>
      </c>
    </row>
    <row r="5083" ht="14.25" customHeight="1">
      <c r="B5083" s="61">
        <v>38828.0</v>
      </c>
      <c r="C5083" s="32">
        <v>15935.0</v>
      </c>
      <c r="D5083" s="32">
        <v>15947.0</v>
      </c>
      <c r="E5083" s="32">
        <v>88.05</v>
      </c>
      <c r="F5083" s="32">
        <v>116.59</v>
      </c>
      <c r="G5083" s="32">
        <v>1.2341</v>
      </c>
      <c r="H5083" s="32">
        <v>0.008577</v>
      </c>
      <c r="I5083" s="32">
        <v>0.12473</v>
      </c>
      <c r="J5083" s="32" t="s">
        <v>958</v>
      </c>
      <c r="K5083" s="32">
        <v>1.7822</v>
      </c>
      <c r="L5083" s="32">
        <v>0.030964</v>
      </c>
      <c r="M5083" s="32">
        <v>0.2733</v>
      </c>
      <c r="N5083" s="32">
        <v>0.10543</v>
      </c>
      <c r="O5083" s="32">
        <v>0.01439</v>
      </c>
      <c r="P5083" s="32">
        <v>0.973</v>
      </c>
      <c r="Q5083" s="32">
        <v>1.66695</v>
      </c>
      <c r="R5083" s="32">
        <v>0.019357</v>
      </c>
      <c r="S5083" s="32">
        <v>0.022145</v>
      </c>
      <c r="T5083" s="32">
        <v>0.026427</v>
      </c>
      <c r="U5083" s="32">
        <v>0.8792</v>
      </c>
      <c r="V5083" s="32">
        <v>0.112575</v>
      </c>
      <c r="W5083" s="32">
        <v>0.4717</v>
      </c>
    </row>
    <row r="5084" ht="14.25" customHeight="1">
      <c r="B5084" s="61">
        <v>38827.0</v>
      </c>
      <c r="C5084" s="32">
        <v>15935.0</v>
      </c>
      <c r="D5084" s="32">
        <v>15941.0</v>
      </c>
      <c r="E5084" s="32">
        <v>88.25</v>
      </c>
      <c r="F5084" s="32">
        <v>117.55</v>
      </c>
      <c r="G5084" s="32">
        <v>1.2317</v>
      </c>
      <c r="H5084" s="32">
        <v>0.008506</v>
      </c>
      <c r="I5084" s="32">
        <v>0.12481</v>
      </c>
      <c r="J5084" s="32" t="s">
        <v>958</v>
      </c>
      <c r="K5084" s="32">
        <v>1.7788</v>
      </c>
      <c r="L5084" s="32">
        <v>0.030947</v>
      </c>
      <c r="M5084" s="32">
        <v>0.2733</v>
      </c>
      <c r="N5084" s="32">
        <v>0.10542</v>
      </c>
      <c r="O5084" s="32">
        <v>0.01439</v>
      </c>
      <c r="P5084" s="32">
        <v>0.973</v>
      </c>
      <c r="Q5084" s="32">
        <v>1.66722</v>
      </c>
      <c r="R5084" s="32">
        <v>0.019434</v>
      </c>
      <c r="S5084" s="32">
        <v>0.022172</v>
      </c>
      <c r="T5084" s="32">
        <v>0.026445</v>
      </c>
      <c r="U5084" s="32">
        <v>0.8779</v>
      </c>
      <c r="V5084" s="32">
        <v>0.112505</v>
      </c>
      <c r="W5084" s="32">
        <v>0.4716</v>
      </c>
    </row>
    <row r="5085" ht="14.25" customHeight="1">
      <c r="B5085" s="61">
        <v>38826.0</v>
      </c>
      <c r="C5085" s="32">
        <v>15930.0</v>
      </c>
      <c r="D5085" s="32">
        <v>15945.0</v>
      </c>
      <c r="E5085" s="32">
        <v>87.79</v>
      </c>
      <c r="F5085" s="32">
        <v>117.27</v>
      </c>
      <c r="G5085" s="32">
        <v>1.2382</v>
      </c>
      <c r="H5085" s="32">
        <v>0.008528</v>
      </c>
      <c r="I5085" s="32">
        <v>0.12478</v>
      </c>
      <c r="J5085" s="32" t="s">
        <v>958</v>
      </c>
      <c r="K5085" s="32">
        <v>1.7928</v>
      </c>
      <c r="L5085" s="32">
        <v>0.030856</v>
      </c>
      <c r="M5085" s="32">
        <v>0.2729</v>
      </c>
      <c r="N5085" s="32">
        <v>0.10576</v>
      </c>
      <c r="O5085" s="32">
        <v>0.01431</v>
      </c>
      <c r="P5085" s="32">
        <v>0.973</v>
      </c>
      <c r="Q5085" s="32">
        <v>1.66597</v>
      </c>
      <c r="R5085" s="32">
        <v>0.019476</v>
      </c>
      <c r="S5085" s="32">
        <v>0.022168</v>
      </c>
      <c r="T5085" s="32">
        <v>0.026455</v>
      </c>
      <c r="U5085" s="32">
        <v>0.8806</v>
      </c>
      <c r="V5085" s="32">
        <v>0.111932</v>
      </c>
      <c r="W5085" s="32">
        <v>0.4728</v>
      </c>
    </row>
    <row r="5086" ht="14.25" customHeight="1">
      <c r="B5086" s="61">
        <v>38825.0</v>
      </c>
      <c r="C5086" s="32">
        <v>15929.0</v>
      </c>
      <c r="D5086" s="32">
        <v>15937.0</v>
      </c>
      <c r="E5086" s="32">
        <v>88.24</v>
      </c>
      <c r="F5086" s="32">
        <v>117.13</v>
      </c>
      <c r="G5086" s="32">
        <v>1.2347</v>
      </c>
      <c r="H5086" s="32">
        <v>0.008538</v>
      </c>
      <c r="I5086" s="32">
        <v>0.12463</v>
      </c>
      <c r="J5086" s="32" t="s">
        <v>958</v>
      </c>
      <c r="K5086" s="32">
        <v>1.7833</v>
      </c>
      <c r="L5086" s="32">
        <v>0.030777</v>
      </c>
      <c r="M5086" s="32">
        <v>0.2724</v>
      </c>
      <c r="N5086" s="32">
        <v>0.10485</v>
      </c>
      <c r="O5086" s="32">
        <v>0.01447</v>
      </c>
      <c r="P5086" s="32">
        <v>0.974</v>
      </c>
      <c r="Q5086" s="32">
        <v>1.66695</v>
      </c>
      <c r="R5086" s="32">
        <v>0.019429</v>
      </c>
      <c r="S5086" s="32">
        <v>0.022142</v>
      </c>
      <c r="T5086" s="32">
        <v>0.026431</v>
      </c>
      <c r="U5086" s="32">
        <v>0.8768</v>
      </c>
      <c r="V5086" s="32">
        <v>0.11129</v>
      </c>
      <c r="W5086" s="32">
        <v>0.4727</v>
      </c>
    </row>
    <row r="5087" ht="14.25" customHeight="1">
      <c r="B5087" s="61">
        <v>38824.0</v>
      </c>
      <c r="C5087" s="32">
        <v>15929.0</v>
      </c>
      <c r="D5087" s="32">
        <v>15932.0</v>
      </c>
      <c r="E5087" s="32">
        <v>88.64</v>
      </c>
      <c r="F5087" s="32">
        <v>117.81</v>
      </c>
      <c r="G5087" s="32">
        <v>1.225</v>
      </c>
      <c r="H5087" s="32">
        <v>0.008489</v>
      </c>
      <c r="I5087" s="32">
        <v>0.12469</v>
      </c>
      <c r="J5087" s="32" t="s">
        <v>958</v>
      </c>
      <c r="K5087" s="32">
        <v>1.7692</v>
      </c>
      <c r="L5087" s="32">
        <v>0.030807</v>
      </c>
      <c r="M5087" s="32">
        <v>0.2723</v>
      </c>
      <c r="N5087" s="32">
        <v>0.10466</v>
      </c>
      <c r="O5087" s="32">
        <v>0.01447</v>
      </c>
      <c r="P5087" s="32">
        <v>0.974</v>
      </c>
      <c r="Q5087" s="32">
        <v>1.66778</v>
      </c>
      <c r="R5087" s="32">
        <v>0.019476</v>
      </c>
      <c r="S5087" s="32">
        <v>0.022141</v>
      </c>
      <c r="T5087" s="32">
        <v>0.026281</v>
      </c>
      <c r="U5087" s="32">
        <v>0.873</v>
      </c>
      <c r="V5087" s="32">
        <v>0.111297</v>
      </c>
      <c r="W5087" s="32">
        <v>0.4679</v>
      </c>
    </row>
    <row r="5088" ht="14.25" customHeight="1">
      <c r="B5088" s="61">
        <v>38821.0</v>
      </c>
      <c r="C5088" s="32">
        <v>15928.0</v>
      </c>
      <c r="D5088" s="32">
        <v>15940.0</v>
      </c>
      <c r="E5088" s="32">
        <v>89.59</v>
      </c>
      <c r="F5088" s="32">
        <v>118.69</v>
      </c>
      <c r="G5088" s="32">
        <v>1.211</v>
      </c>
      <c r="H5088" s="32">
        <v>0.008425</v>
      </c>
      <c r="I5088" s="32">
        <v>0.12472</v>
      </c>
      <c r="J5088" s="32" t="s">
        <v>958</v>
      </c>
      <c r="K5088" s="32">
        <v>1.751</v>
      </c>
      <c r="L5088" s="32">
        <v>0.030813</v>
      </c>
      <c r="M5088" s="32">
        <v>0.2723</v>
      </c>
      <c r="N5088" s="32">
        <v>0.10435</v>
      </c>
      <c r="O5088" s="32">
        <v>0.01447</v>
      </c>
      <c r="P5088" s="32">
        <v>0.974</v>
      </c>
      <c r="Q5088" s="32">
        <v>1.66778</v>
      </c>
      <c r="R5088" s="32">
        <v>0.019482</v>
      </c>
      <c r="S5088" s="32">
        <v>0.022146</v>
      </c>
      <c r="T5088" s="32">
        <v>0.026243</v>
      </c>
      <c r="U5088" s="32">
        <v>0.8682</v>
      </c>
      <c r="V5088" s="32">
        <v>0.111266</v>
      </c>
      <c r="W5088" s="32">
        <v>0.4676</v>
      </c>
    </row>
    <row r="5089" ht="14.25" customHeight="1">
      <c r="B5089" s="61">
        <v>38820.0</v>
      </c>
      <c r="C5089" s="32">
        <v>15931.0</v>
      </c>
      <c r="D5089" s="32">
        <v>15936.0</v>
      </c>
      <c r="E5089" s="32">
        <v>89.59</v>
      </c>
      <c r="F5089" s="32">
        <v>118.56</v>
      </c>
      <c r="G5089" s="32">
        <v>1.2108</v>
      </c>
      <c r="H5089" s="32">
        <v>0.008435</v>
      </c>
      <c r="I5089" s="32">
        <v>0.12471</v>
      </c>
      <c r="J5089" s="32" t="s">
        <v>958</v>
      </c>
      <c r="K5089" s="32">
        <v>1.7526</v>
      </c>
      <c r="L5089" s="32">
        <v>0.030771</v>
      </c>
      <c r="M5089" s="32">
        <v>0.2723</v>
      </c>
      <c r="N5089" s="32">
        <v>0.10399</v>
      </c>
      <c r="O5089" s="32">
        <v>0.01447</v>
      </c>
      <c r="P5089" s="32">
        <v>0.974</v>
      </c>
      <c r="Q5089" s="32">
        <v>1.66778</v>
      </c>
      <c r="R5089" s="32">
        <v>0.019503</v>
      </c>
      <c r="S5089" s="32">
        <v>0.022146</v>
      </c>
      <c r="T5089" s="32">
        <v>0.026257</v>
      </c>
      <c r="U5089" s="32">
        <v>0.8687</v>
      </c>
      <c r="V5089" s="32">
        <v>0.111229</v>
      </c>
      <c r="W5089" s="32">
        <v>0.4673</v>
      </c>
    </row>
    <row r="5090" ht="14.25" customHeight="1">
      <c r="B5090" s="61">
        <v>38819.0</v>
      </c>
      <c r="C5090" s="32">
        <v>15929.0</v>
      </c>
      <c r="D5090" s="32">
        <v>15930.0</v>
      </c>
      <c r="E5090" s="32">
        <v>89.62</v>
      </c>
      <c r="F5090" s="32">
        <v>118.57</v>
      </c>
      <c r="G5090" s="32">
        <v>1.2104</v>
      </c>
      <c r="H5090" s="32">
        <v>0.008439</v>
      </c>
      <c r="I5090" s="32">
        <v>0.12481</v>
      </c>
      <c r="J5090" s="32" t="s">
        <v>958</v>
      </c>
      <c r="K5090" s="32">
        <v>1.7493</v>
      </c>
      <c r="L5090" s="32">
        <v>0.030743</v>
      </c>
      <c r="M5090" s="32">
        <v>0.2721</v>
      </c>
      <c r="N5090" s="32">
        <v>0.10412</v>
      </c>
      <c r="O5090" s="32">
        <v>0.01445</v>
      </c>
      <c r="P5090" s="32">
        <v>0.974</v>
      </c>
      <c r="Q5090" s="32">
        <v>1.66722</v>
      </c>
      <c r="R5090" s="32">
        <v>0.01948</v>
      </c>
      <c r="S5090" s="32">
        <v>0.022109</v>
      </c>
      <c r="T5090" s="32">
        <v>0.026267</v>
      </c>
      <c r="U5090" s="32">
        <v>0.8719</v>
      </c>
      <c r="V5090" s="32">
        <v>0.110914</v>
      </c>
      <c r="W5090" s="32">
        <v>0.4682</v>
      </c>
    </row>
    <row r="5091" ht="14.25" customHeight="1">
      <c r="B5091" s="61">
        <v>38818.0</v>
      </c>
      <c r="C5091" s="32">
        <v>15927.0</v>
      </c>
      <c r="D5091" s="32">
        <v>15933.0</v>
      </c>
      <c r="E5091" s="32">
        <v>89.44</v>
      </c>
      <c r="F5091" s="32">
        <v>118.28</v>
      </c>
      <c r="G5091" s="32">
        <v>1.2145</v>
      </c>
      <c r="H5091" s="32">
        <v>0.008455</v>
      </c>
      <c r="I5091" s="32">
        <v>0.12491</v>
      </c>
      <c r="J5091" s="32" t="s">
        <v>958</v>
      </c>
      <c r="K5091" s="32">
        <v>1.7491</v>
      </c>
      <c r="L5091" s="32">
        <v>0.030828</v>
      </c>
      <c r="M5091" s="32">
        <v>0.2726</v>
      </c>
      <c r="N5091" s="32">
        <v>0.10473</v>
      </c>
      <c r="O5091" s="32">
        <v>0.01428</v>
      </c>
      <c r="P5091" s="32">
        <v>0.975</v>
      </c>
      <c r="Q5091" s="32">
        <v>1.66584</v>
      </c>
      <c r="R5091" s="32">
        <v>0.019537</v>
      </c>
      <c r="S5091" s="32">
        <v>0.022304</v>
      </c>
      <c r="T5091" s="32">
        <v>0.026297</v>
      </c>
      <c r="U5091" s="32">
        <v>0.8749</v>
      </c>
      <c r="V5091" s="32">
        <v>0.111173</v>
      </c>
      <c r="W5091" s="32">
        <v>0.469</v>
      </c>
    </row>
    <row r="5092" ht="14.25" customHeight="1">
      <c r="B5092" s="61">
        <v>38817.0</v>
      </c>
      <c r="C5092" s="32">
        <v>15927.0</v>
      </c>
      <c r="D5092" s="32">
        <v>15926.0</v>
      </c>
      <c r="E5092" s="32">
        <v>89.65</v>
      </c>
      <c r="F5092" s="32">
        <v>118.35</v>
      </c>
      <c r="G5092" s="32">
        <v>1.2111</v>
      </c>
      <c r="H5092" s="32">
        <v>0.00845</v>
      </c>
      <c r="I5092" s="32">
        <v>0.1249</v>
      </c>
      <c r="J5092" s="32" t="s">
        <v>958</v>
      </c>
      <c r="K5092" s="32">
        <v>1.7427</v>
      </c>
      <c r="L5092" s="32">
        <v>0.030868</v>
      </c>
      <c r="M5092" s="32">
        <v>0.2724</v>
      </c>
      <c r="N5092" s="32">
        <v>0.10484</v>
      </c>
      <c r="O5092" s="32">
        <v>0.01428</v>
      </c>
      <c r="P5092" s="32">
        <v>0.975</v>
      </c>
      <c r="Q5092" s="32">
        <v>1.66667</v>
      </c>
      <c r="R5092" s="32">
        <v>0.019522</v>
      </c>
      <c r="S5092" s="32">
        <v>0.022285</v>
      </c>
      <c r="T5092" s="32">
        <v>0.026319</v>
      </c>
      <c r="U5092" s="32">
        <v>0.8709</v>
      </c>
      <c r="V5092" s="32">
        <v>0.111328</v>
      </c>
      <c r="W5092" s="32">
        <v>0.4642</v>
      </c>
    </row>
    <row r="5093" ht="14.25" customHeight="1">
      <c r="B5093" s="61">
        <v>38814.0</v>
      </c>
      <c r="C5093" s="32">
        <v>15928.0</v>
      </c>
      <c r="D5093" s="32">
        <v>15929.0</v>
      </c>
      <c r="E5093" s="32">
        <v>89.69</v>
      </c>
      <c r="F5093" s="32">
        <v>118.3</v>
      </c>
      <c r="G5093" s="32">
        <v>1.2093</v>
      </c>
      <c r="H5093" s="32">
        <v>0.008452</v>
      </c>
      <c r="I5093" s="32">
        <v>0.12483</v>
      </c>
      <c r="J5093" s="32" t="s">
        <v>958</v>
      </c>
      <c r="K5093" s="32">
        <v>1.7422</v>
      </c>
      <c r="L5093" s="32">
        <v>0.030923</v>
      </c>
      <c r="M5093" s="32">
        <v>0.2728</v>
      </c>
      <c r="N5093" s="32">
        <v>0.10489</v>
      </c>
      <c r="O5093" s="32">
        <v>0.01418</v>
      </c>
      <c r="P5093" s="32">
        <v>0.975</v>
      </c>
      <c r="Q5093" s="32">
        <v>1.66528</v>
      </c>
      <c r="R5093" s="32">
        <v>0.019589</v>
      </c>
      <c r="S5093" s="32">
        <v>0.022379</v>
      </c>
      <c r="T5093" s="32">
        <v>0.02618</v>
      </c>
      <c r="U5093" s="32">
        <v>0.8699</v>
      </c>
      <c r="V5093" s="32">
        <v>0.111124</v>
      </c>
      <c r="W5093" s="32">
        <v>0.4654</v>
      </c>
    </row>
    <row r="5094" ht="14.25" customHeight="1">
      <c r="B5094" s="61">
        <v>38813.0</v>
      </c>
      <c r="C5094" s="32">
        <v>15923.0</v>
      </c>
      <c r="D5094" s="32">
        <v>15921.0</v>
      </c>
      <c r="E5094" s="32">
        <v>88.96</v>
      </c>
      <c r="F5094" s="32">
        <v>117.75</v>
      </c>
      <c r="G5094" s="32">
        <v>1.223</v>
      </c>
      <c r="H5094" s="32">
        <v>0.008492</v>
      </c>
      <c r="I5094" s="32">
        <v>0.12487</v>
      </c>
      <c r="J5094" s="32" t="s">
        <v>958</v>
      </c>
      <c r="K5094" s="32">
        <v>1.7533</v>
      </c>
      <c r="L5094" s="32">
        <v>0.030874</v>
      </c>
      <c r="M5094" s="32">
        <v>0.2728</v>
      </c>
      <c r="N5094" s="32">
        <v>0.10488</v>
      </c>
      <c r="O5094" s="32">
        <v>0.01418</v>
      </c>
      <c r="P5094" s="32">
        <v>0.975</v>
      </c>
      <c r="Q5094" s="32">
        <v>1.66695</v>
      </c>
      <c r="R5094" s="32">
        <v>0.019569</v>
      </c>
      <c r="S5094" s="32">
        <v>0.022381</v>
      </c>
      <c r="T5094" s="32">
        <v>0.026146</v>
      </c>
      <c r="U5094" s="32">
        <v>0.8674</v>
      </c>
      <c r="V5094" s="32">
        <v>0.11108</v>
      </c>
      <c r="W5094" s="32">
        <v>0.4689</v>
      </c>
    </row>
    <row r="5095" ht="14.25" customHeight="1">
      <c r="B5095" s="61">
        <v>38812.0</v>
      </c>
      <c r="C5095" s="32">
        <v>15929.0</v>
      </c>
      <c r="D5095" s="32">
        <v>15925.0</v>
      </c>
      <c r="E5095" s="32">
        <v>88.63</v>
      </c>
      <c r="F5095" s="32">
        <v>117.42</v>
      </c>
      <c r="G5095" s="32">
        <v>1.2289</v>
      </c>
      <c r="H5095" s="32">
        <v>0.008517</v>
      </c>
      <c r="I5095" s="32">
        <v>0.12486</v>
      </c>
      <c r="J5095" s="32" t="s">
        <v>958</v>
      </c>
      <c r="K5095" s="32">
        <v>1.7538</v>
      </c>
      <c r="L5095" s="32">
        <v>0.030794</v>
      </c>
      <c r="M5095" s="32">
        <v>0.2723</v>
      </c>
      <c r="N5095" s="32">
        <v>0.10446</v>
      </c>
      <c r="O5095" s="32">
        <v>0.01408</v>
      </c>
      <c r="P5095" s="32">
        <v>0.975</v>
      </c>
      <c r="Q5095" s="32">
        <v>1.66182</v>
      </c>
      <c r="R5095" s="32">
        <v>0.019575</v>
      </c>
      <c r="S5095" s="32">
        <v>0.022371</v>
      </c>
      <c r="T5095" s="32">
        <v>0.026151</v>
      </c>
      <c r="U5095" s="32">
        <v>0.8605</v>
      </c>
      <c r="V5095" s="32">
        <v>0.110834</v>
      </c>
      <c r="W5095" s="32">
        <v>0.4679</v>
      </c>
    </row>
    <row r="5096" ht="14.25" customHeight="1">
      <c r="B5096" s="61">
        <v>38811.0</v>
      </c>
      <c r="C5096" s="32">
        <v>15925.0</v>
      </c>
      <c r="D5096" s="32">
        <v>15915.0</v>
      </c>
      <c r="E5096" s="32">
        <v>88.83</v>
      </c>
      <c r="F5096" s="32">
        <v>117.54</v>
      </c>
      <c r="G5096" s="32">
        <v>1.2259</v>
      </c>
      <c r="H5096" s="32">
        <v>0.008508</v>
      </c>
      <c r="I5096" s="32">
        <v>0.12473</v>
      </c>
      <c r="J5096" s="32" t="s">
        <v>958</v>
      </c>
      <c r="K5096" s="32">
        <v>1.7552</v>
      </c>
      <c r="L5096" s="32">
        <v>0.030781</v>
      </c>
      <c r="M5096" s="32">
        <v>0.2719</v>
      </c>
      <c r="N5096" s="32">
        <v>0.10384</v>
      </c>
      <c r="O5096" s="32">
        <v>0.01405</v>
      </c>
      <c r="P5096" s="32">
        <v>0.974</v>
      </c>
      <c r="Q5096" s="32">
        <v>1.66528</v>
      </c>
      <c r="R5096" s="32">
        <v>0.019623</v>
      </c>
      <c r="S5096" s="32">
        <v>0.022366</v>
      </c>
      <c r="T5096" s="32">
        <v>0.025956</v>
      </c>
      <c r="U5096" s="32">
        <v>0.8597</v>
      </c>
      <c r="V5096" s="32">
        <v>0.11139</v>
      </c>
      <c r="W5096" s="32">
        <v>0.4672</v>
      </c>
    </row>
    <row r="5097" ht="14.25" customHeight="1">
      <c r="B5097" s="61">
        <v>38810.0</v>
      </c>
      <c r="C5097" s="32">
        <v>15927.0</v>
      </c>
      <c r="D5097" s="32">
        <v>15922.0</v>
      </c>
      <c r="E5097" s="32">
        <v>89.63</v>
      </c>
      <c r="F5097" s="32">
        <v>117.69</v>
      </c>
      <c r="G5097" s="32">
        <v>1.2139</v>
      </c>
      <c r="H5097" s="32">
        <v>0.008497</v>
      </c>
      <c r="I5097" s="32">
        <v>0.12469</v>
      </c>
      <c r="J5097" s="32" t="s">
        <v>958</v>
      </c>
      <c r="K5097" s="32">
        <v>1.7392</v>
      </c>
      <c r="L5097" s="32">
        <v>0.030682</v>
      </c>
      <c r="M5097" s="32">
        <v>0.2714</v>
      </c>
      <c r="N5097" s="32">
        <v>0.10301</v>
      </c>
      <c r="O5097" s="32">
        <v>0.01398</v>
      </c>
      <c r="P5097" s="32">
        <v>0.974</v>
      </c>
      <c r="Q5097" s="32">
        <v>1.66528</v>
      </c>
      <c r="R5097" s="32">
        <v>0.019577</v>
      </c>
      <c r="S5097" s="32">
        <v>0.022422</v>
      </c>
      <c r="T5097" s="32">
        <v>0.025743</v>
      </c>
      <c r="U5097" s="32">
        <v>0.8539</v>
      </c>
      <c r="V5097" s="32">
        <v>0.110773</v>
      </c>
      <c r="W5097" s="32">
        <v>0.4676</v>
      </c>
    </row>
    <row r="5098" ht="14.25" customHeight="1">
      <c r="B5098" s="61">
        <v>38807.0</v>
      </c>
      <c r="C5098" s="32">
        <v>15925.0</v>
      </c>
      <c r="D5098" s="32">
        <v>15910.0</v>
      </c>
      <c r="E5098" s="32">
        <v>89.73</v>
      </c>
      <c r="F5098" s="32">
        <v>117.78</v>
      </c>
      <c r="G5098" s="32">
        <v>1.2118</v>
      </c>
      <c r="H5098" s="32">
        <v>0.008491</v>
      </c>
      <c r="I5098" s="32">
        <v>0.12473</v>
      </c>
      <c r="J5098" s="32" t="s">
        <v>958</v>
      </c>
      <c r="K5098" s="32">
        <v>1.7372</v>
      </c>
      <c r="L5098" s="32">
        <v>0.030812</v>
      </c>
      <c r="M5098" s="32">
        <v>0.2716</v>
      </c>
      <c r="N5098" s="32">
        <v>0.10292</v>
      </c>
      <c r="O5098" s="32">
        <v>0.01398</v>
      </c>
      <c r="P5098" s="32">
        <v>0.974</v>
      </c>
      <c r="Q5098" s="32">
        <v>1.66501</v>
      </c>
      <c r="R5098" s="32">
        <v>0.019585</v>
      </c>
      <c r="S5098" s="32">
        <v>0.022411</v>
      </c>
      <c r="T5098" s="32">
        <v>0.025723</v>
      </c>
      <c r="U5098" s="32">
        <v>0.8557</v>
      </c>
      <c r="V5098" s="32">
        <v>0.110375</v>
      </c>
      <c r="W5098" s="32">
        <v>0.4618</v>
      </c>
    </row>
    <row r="5099" ht="14.25" customHeight="1">
      <c r="B5099" s="61">
        <v>38806.0</v>
      </c>
      <c r="C5099" s="32">
        <v>15935.0</v>
      </c>
      <c r="D5099" s="32">
        <v>15898.0</v>
      </c>
      <c r="E5099" s="32">
        <v>89.39</v>
      </c>
      <c r="F5099" s="32">
        <v>117.33</v>
      </c>
      <c r="G5099" s="32">
        <v>1.2167</v>
      </c>
      <c r="H5099" s="32">
        <v>0.008522</v>
      </c>
      <c r="I5099" s="32">
        <v>0.12458</v>
      </c>
      <c r="J5099" s="32" t="s">
        <v>958</v>
      </c>
      <c r="K5099" s="32">
        <v>1.7459</v>
      </c>
      <c r="L5099" s="32">
        <v>0.030738</v>
      </c>
      <c r="M5099" s="32">
        <v>0.2711</v>
      </c>
      <c r="N5099" s="32">
        <v>0.10245</v>
      </c>
      <c r="O5099" s="32">
        <v>0.01398</v>
      </c>
      <c r="P5099" s="32">
        <v>0.972</v>
      </c>
      <c r="Q5099" s="32">
        <v>1.66792</v>
      </c>
      <c r="R5099" s="32">
        <v>0.019524</v>
      </c>
      <c r="S5099" s="32">
        <v>0.022371</v>
      </c>
      <c r="T5099" s="32">
        <v>0.025742</v>
      </c>
      <c r="U5099" s="32">
        <v>0.8623</v>
      </c>
      <c r="V5099" s="32">
        <v>0.110011</v>
      </c>
      <c r="W5099" s="32">
        <v>0.457</v>
      </c>
    </row>
    <row r="5100" ht="14.25" customHeight="1">
      <c r="B5100" s="61">
        <v>38805.0</v>
      </c>
      <c r="C5100" s="32">
        <v>15925.0</v>
      </c>
      <c r="D5100" s="32">
        <v>15908.0</v>
      </c>
      <c r="E5100" s="32">
        <v>90.21</v>
      </c>
      <c r="F5100" s="32">
        <v>117.82</v>
      </c>
      <c r="G5100" s="32">
        <v>1.2024</v>
      </c>
      <c r="H5100" s="32">
        <v>0.008488</v>
      </c>
      <c r="I5100" s="32">
        <v>0.12459</v>
      </c>
      <c r="J5100" s="32" t="s">
        <v>958</v>
      </c>
      <c r="K5100" s="32">
        <v>1.7345</v>
      </c>
      <c r="L5100" s="32">
        <v>0.030677</v>
      </c>
      <c r="M5100" s="32">
        <v>0.2705</v>
      </c>
      <c r="N5100" s="32">
        <v>0.10255</v>
      </c>
      <c r="O5100" s="32">
        <v>0.01399</v>
      </c>
      <c r="P5100" s="32">
        <v>0.972</v>
      </c>
      <c r="Q5100" s="32">
        <v>1.6675</v>
      </c>
      <c r="R5100" s="32">
        <v>0.019512</v>
      </c>
      <c r="S5100" s="32">
        <v>0.022366</v>
      </c>
      <c r="T5100" s="32">
        <v>0.025677</v>
      </c>
      <c r="U5100" s="32">
        <v>0.8533</v>
      </c>
      <c r="V5100" s="32">
        <v>0.10917</v>
      </c>
      <c r="W5100" s="32">
        <v>0.4516</v>
      </c>
    </row>
    <row r="5101" ht="14.25" customHeight="1">
      <c r="B5101" s="61">
        <v>38804.0</v>
      </c>
      <c r="C5101" s="32">
        <v>15923.0</v>
      </c>
      <c r="D5101" s="32">
        <v>15896.0</v>
      </c>
      <c r="E5101" s="32">
        <v>90.25</v>
      </c>
      <c r="F5101" s="32">
        <v>117.95</v>
      </c>
      <c r="G5101" s="32">
        <v>1.2</v>
      </c>
      <c r="H5101" s="32">
        <v>0.008478</v>
      </c>
      <c r="I5101" s="32">
        <v>0.12468</v>
      </c>
      <c r="J5101" s="32" t="s">
        <v>958</v>
      </c>
      <c r="K5101" s="32">
        <v>1.743</v>
      </c>
      <c r="L5101" s="32">
        <v>0.030689</v>
      </c>
      <c r="M5101" s="32">
        <v>0.2706</v>
      </c>
      <c r="N5101" s="32">
        <v>0.10239</v>
      </c>
      <c r="O5101" s="32">
        <v>0.01401</v>
      </c>
      <c r="P5101" s="32">
        <v>0.973</v>
      </c>
      <c r="Q5101" s="32">
        <v>1.66778</v>
      </c>
      <c r="R5101" s="32">
        <v>0.019544</v>
      </c>
      <c r="S5101" s="32">
        <v>0.022395</v>
      </c>
      <c r="T5101" s="32">
        <v>0.025709</v>
      </c>
      <c r="U5101" s="32">
        <v>0.8541</v>
      </c>
      <c r="V5101" s="32">
        <v>0.110461</v>
      </c>
      <c r="W5101" s="32">
        <v>0.4459</v>
      </c>
    </row>
    <row r="5102" ht="14.25" customHeight="1">
      <c r="B5102" s="61">
        <v>38803.0</v>
      </c>
      <c r="C5102" s="32">
        <v>15933.0</v>
      </c>
      <c r="D5102" s="32">
        <v>15900.0</v>
      </c>
      <c r="E5102" s="32">
        <v>90.07</v>
      </c>
      <c r="F5102" s="32">
        <v>116.74</v>
      </c>
      <c r="G5102" s="32">
        <v>1.2016</v>
      </c>
      <c r="H5102" s="32">
        <v>0.008566</v>
      </c>
      <c r="I5102" s="32">
        <v>0.12466</v>
      </c>
      <c r="J5102" s="32" t="s">
        <v>958</v>
      </c>
      <c r="K5102" s="32">
        <v>1.7464</v>
      </c>
      <c r="L5102" s="32">
        <v>0.030696</v>
      </c>
      <c r="M5102" s="32">
        <v>0.2708</v>
      </c>
      <c r="N5102" s="32">
        <v>0.10252</v>
      </c>
      <c r="O5102" s="32">
        <v>0.01401</v>
      </c>
      <c r="P5102" s="32">
        <v>0.973</v>
      </c>
      <c r="Q5102" s="32">
        <v>1.6675</v>
      </c>
      <c r="R5102" s="32">
        <v>0.019547</v>
      </c>
      <c r="S5102" s="32">
        <v>0.022385</v>
      </c>
      <c r="T5102" s="32">
        <v>0.025722</v>
      </c>
      <c r="U5102" s="32">
        <v>0.8555</v>
      </c>
      <c r="V5102" s="32">
        <v>0.110497</v>
      </c>
      <c r="W5102" s="32">
        <v>0.4562</v>
      </c>
    </row>
    <row r="5103" ht="14.25" customHeight="1">
      <c r="B5103" s="61">
        <v>38800.0</v>
      </c>
      <c r="C5103" s="32">
        <v>15921.0</v>
      </c>
      <c r="D5103" s="32">
        <v>15890.0</v>
      </c>
      <c r="E5103" s="32">
        <v>90.07</v>
      </c>
      <c r="F5103" s="32">
        <v>117.46</v>
      </c>
      <c r="G5103" s="32">
        <v>1.2036</v>
      </c>
      <c r="H5103" s="32">
        <v>0.008513</v>
      </c>
      <c r="I5103" s="32">
        <v>0.12455</v>
      </c>
      <c r="J5103" s="32" t="s">
        <v>958</v>
      </c>
      <c r="K5103" s="32">
        <v>1.7424</v>
      </c>
      <c r="L5103" s="32">
        <v>0.030619</v>
      </c>
      <c r="M5103" s="32">
        <v>0.2705</v>
      </c>
      <c r="N5103" s="32">
        <v>0.10209</v>
      </c>
      <c r="O5103" s="32">
        <v>0.01401</v>
      </c>
      <c r="P5103" s="32">
        <v>0.974</v>
      </c>
      <c r="Q5103" s="32">
        <v>1.66556</v>
      </c>
      <c r="R5103" s="32">
        <v>0.019531</v>
      </c>
      <c r="S5103" s="32">
        <v>0.022386</v>
      </c>
      <c r="T5103" s="32">
        <v>0.025638</v>
      </c>
      <c r="U5103" s="32">
        <v>0.8565</v>
      </c>
      <c r="V5103" s="32">
        <v>0.109649</v>
      </c>
      <c r="W5103" s="32">
        <v>0.4634</v>
      </c>
    </row>
    <row r="5104" ht="14.25" customHeight="1">
      <c r="B5104" s="61">
        <v>38799.0</v>
      </c>
      <c r="C5104" s="32">
        <v>15921.0</v>
      </c>
      <c r="D5104" s="32">
        <v>15882.0</v>
      </c>
      <c r="E5104" s="32">
        <v>90.46</v>
      </c>
      <c r="F5104" s="32">
        <v>117.86</v>
      </c>
      <c r="G5104" s="32">
        <v>1.1973</v>
      </c>
      <c r="H5104" s="32">
        <v>0.008484</v>
      </c>
      <c r="I5104" s="32">
        <v>0.12457</v>
      </c>
      <c r="J5104" s="32" t="s">
        <v>958</v>
      </c>
      <c r="K5104" s="32">
        <v>1.7349</v>
      </c>
      <c r="L5104" s="32">
        <v>0.030696</v>
      </c>
      <c r="M5104" s="32">
        <v>0.2711</v>
      </c>
      <c r="N5104" s="32">
        <v>0.10252</v>
      </c>
      <c r="O5104" s="32">
        <v>0.01401</v>
      </c>
      <c r="P5104" s="32">
        <v>0.974</v>
      </c>
      <c r="Q5104" s="32">
        <v>1.65046</v>
      </c>
      <c r="R5104" s="32">
        <v>0.01956</v>
      </c>
      <c r="S5104" s="32">
        <v>0.022442</v>
      </c>
      <c r="T5104" s="32">
        <v>0.025556</v>
      </c>
      <c r="U5104" s="32">
        <v>0.8585</v>
      </c>
      <c r="V5104" s="32">
        <v>0.110132</v>
      </c>
      <c r="W5104" s="32">
        <v>0.4609</v>
      </c>
    </row>
    <row r="5105" ht="14.25" customHeight="1">
      <c r="B5105" s="61">
        <v>38798.0</v>
      </c>
      <c r="C5105" s="32">
        <v>15921.0</v>
      </c>
      <c r="D5105" s="32">
        <v>15886.0</v>
      </c>
      <c r="E5105" s="32">
        <v>89.72</v>
      </c>
      <c r="F5105" s="32">
        <v>117.02</v>
      </c>
      <c r="G5105" s="32">
        <v>1.2078</v>
      </c>
      <c r="H5105" s="32">
        <v>0.008545</v>
      </c>
      <c r="I5105" s="32">
        <v>0.12456</v>
      </c>
      <c r="J5105" s="32" t="s">
        <v>958</v>
      </c>
      <c r="K5105" s="32">
        <v>1.7473</v>
      </c>
      <c r="L5105" s="32">
        <v>0.030722</v>
      </c>
      <c r="M5105" s="32">
        <v>0.271</v>
      </c>
      <c r="N5105" s="32">
        <v>0.10275</v>
      </c>
      <c r="O5105" s="32">
        <v>0.01446</v>
      </c>
      <c r="P5105" s="32">
        <v>0.975</v>
      </c>
      <c r="Q5105" s="32">
        <v>1.66389</v>
      </c>
      <c r="R5105" s="32">
        <v>0.019569</v>
      </c>
      <c r="S5105" s="32">
        <v>0.022469</v>
      </c>
      <c r="T5105" s="32">
        <v>0.025648</v>
      </c>
      <c r="U5105" s="32">
        <v>0.8571</v>
      </c>
      <c r="V5105" s="32">
        <v>0.109951</v>
      </c>
      <c r="W5105" s="32">
        <v>0.4642</v>
      </c>
    </row>
    <row r="5106" ht="14.25" customHeight="1">
      <c r="B5106" s="61">
        <v>38797.0</v>
      </c>
      <c r="C5106" s="32">
        <v>15915.0</v>
      </c>
      <c r="D5106" s="32">
        <v>15879.0</v>
      </c>
      <c r="E5106" s="32">
        <v>89.62</v>
      </c>
      <c r="F5106" s="32">
        <v>117.27</v>
      </c>
      <c r="G5106" s="32">
        <v>1.2095</v>
      </c>
      <c r="H5106" s="32">
        <v>0.008527</v>
      </c>
      <c r="I5106" s="32">
        <v>0.12456</v>
      </c>
      <c r="J5106" s="32" t="s">
        <v>958</v>
      </c>
      <c r="K5106" s="32">
        <v>1.7478</v>
      </c>
      <c r="L5106" s="32">
        <v>0.030766</v>
      </c>
      <c r="M5106" s="32">
        <v>0.2706</v>
      </c>
      <c r="N5106" s="32">
        <v>0.10326</v>
      </c>
      <c r="O5106" s="32">
        <v>0.01446</v>
      </c>
      <c r="P5106" s="32">
        <v>0.974</v>
      </c>
      <c r="Q5106" s="32">
        <v>1.66224</v>
      </c>
      <c r="R5106" s="32">
        <v>0.019589</v>
      </c>
      <c r="S5106" s="32">
        <v>0.022533</v>
      </c>
      <c r="T5106" s="32">
        <v>0.025723</v>
      </c>
      <c r="U5106" s="32">
        <v>0.8587</v>
      </c>
      <c r="V5106" s="32">
        <v>0.109818</v>
      </c>
      <c r="W5106" s="32">
        <v>0.4606</v>
      </c>
    </row>
    <row r="5107" ht="14.25" customHeight="1">
      <c r="B5107" s="61">
        <v>38796.0</v>
      </c>
      <c r="C5107" s="32">
        <v>15908.0</v>
      </c>
      <c r="D5107" s="32">
        <v>15872.0</v>
      </c>
      <c r="E5107" s="32">
        <v>89.13</v>
      </c>
      <c r="F5107" s="32">
        <v>116.39</v>
      </c>
      <c r="G5107" s="32">
        <v>1.2165</v>
      </c>
      <c r="H5107" s="32">
        <v>0.008592</v>
      </c>
      <c r="I5107" s="32">
        <v>0.12451</v>
      </c>
      <c r="J5107" s="32" t="s">
        <v>958</v>
      </c>
      <c r="K5107" s="32">
        <v>1.7562</v>
      </c>
      <c r="L5107" s="32">
        <v>0.030839</v>
      </c>
      <c r="M5107" s="32">
        <v>0.2706</v>
      </c>
      <c r="N5107" s="32">
        <v>0.1034</v>
      </c>
      <c r="O5107" s="32">
        <v>0.01447</v>
      </c>
      <c r="P5107" s="32">
        <v>0.973</v>
      </c>
      <c r="Q5107" s="32">
        <v>1.66127</v>
      </c>
      <c r="R5107" s="32">
        <v>0.019646</v>
      </c>
      <c r="S5107" s="32">
        <v>0.022502</v>
      </c>
      <c r="T5107" s="32">
        <v>0.02581</v>
      </c>
      <c r="U5107" s="32">
        <v>0.8615</v>
      </c>
      <c r="V5107" s="32">
        <v>0.109385</v>
      </c>
      <c r="W5107" s="32">
        <v>0.4654</v>
      </c>
    </row>
    <row r="5108" ht="14.25" customHeight="1">
      <c r="B5108" s="61">
        <v>38793.0</v>
      </c>
      <c r="C5108" s="32">
        <v>15911.0</v>
      </c>
      <c r="D5108" s="32">
        <v>15876.0</v>
      </c>
      <c r="E5108" s="32">
        <v>88.92</v>
      </c>
      <c r="F5108" s="32">
        <v>115.92</v>
      </c>
      <c r="G5108" s="32">
        <v>1.219</v>
      </c>
      <c r="H5108" s="32">
        <v>0.008627</v>
      </c>
      <c r="I5108" s="32">
        <v>0.12451</v>
      </c>
      <c r="J5108" s="32" t="s">
        <v>958</v>
      </c>
      <c r="K5108" s="32">
        <v>1.7565</v>
      </c>
      <c r="L5108" s="32">
        <v>0.030831</v>
      </c>
      <c r="M5108" s="32">
        <v>0.2699</v>
      </c>
      <c r="N5108" s="32">
        <v>0.10295</v>
      </c>
      <c r="O5108" s="32">
        <v>0.01441</v>
      </c>
      <c r="P5108" s="32">
        <v>0.973</v>
      </c>
      <c r="Q5108" s="32">
        <v>1.66168</v>
      </c>
      <c r="R5108" s="32">
        <v>0.019603</v>
      </c>
      <c r="S5108" s="32">
        <v>0.022502</v>
      </c>
      <c r="T5108" s="32">
        <v>0.025657</v>
      </c>
      <c r="U5108" s="32">
        <v>0.8636</v>
      </c>
      <c r="V5108" s="32">
        <v>0.109499</v>
      </c>
      <c r="W5108" s="32">
        <v>0.4707</v>
      </c>
    </row>
    <row r="5109" ht="14.25" customHeight="1">
      <c r="B5109" s="61">
        <v>38792.0</v>
      </c>
      <c r="C5109" s="32">
        <v>15912.0</v>
      </c>
      <c r="D5109" s="32">
        <v>15873.0</v>
      </c>
      <c r="E5109" s="32">
        <v>89.07</v>
      </c>
      <c r="F5109" s="32">
        <v>116.82</v>
      </c>
      <c r="G5109" s="32">
        <v>1.2183</v>
      </c>
      <c r="H5109" s="32">
        <v>0.00856</v>
      </c>
      <c r="I5109" s="32">
        <v>0.1244</v>
      </c>
      <c r="J5109" s="32" t="s">
        <v>958</v>
      </c>
      <c r="K5109" s="32">
        <v>1.7574</v>
      </c>
      <c r="L5109" s="32">
        <v>0.030817</v>
      </c>
      <c r="M5109" s="32">
        <v>0.2699</v>
      </c>
      <c r="N5109" s="32">
        <v>0.10255</v>
      </c>
      <c r="O5109" s="32">
        <v>0.01441</v>
      </c>
      <c r="P5109" s="32">
        <v>0.973</v>
      </c>
      <c r="Q5109" s="32">
        <v>1.66168</v>
      </c>
      <c r="R5109" s="32">
        <v>0.019562</v>
      </c>
      <c r="S5109" s="32">
        <v>0.022524</v>
      </c>
      <c r="T5109" s="32">
        <v>0.02557</v>
      </c>
      <c r="U5109" s="32">
        <v>0.8679</v>
      </c>
      <c r="V5109" s="32">
        <v>0.108992</v>
      </c>
      <c r="W5109" s="32">
        <v>0.4731</v>
      </c>
    </row>
    <row r="5110" ht="14.25" customHeight="1">
      <c r="B5110" s="61">
        <v>38791.0</v>
      </c>
      <c r="C5110" s="32">
        <v>15903.0</v>
      </c>
      <c r="D5110" s="32">
        <v>15867.0</v>
      </c>
      <c r="E5110" s="32">
        <v>89.7</v>
      </c>
      <c r="F5110" s="32">
        <v>117.38</v>
      </c>
      <c r="G5110" s="32">
        <v>1.2069</v>
      </c>
      <c r="H5110" s="32">
        <v>0.008519</v>
      </c>
      <c r="I5110" s="32">
        <v>0.12441</v>
      </c>
      <c r="J5110" s="32" t="s">
        <v>958</v>
      </c>
      <c r="K5110" s="32">
        <v>1.7481</v>
      </c>
      <c r="L5110" s="32">
        <v>0.030864</v>
      </c>
      <c r="M5110" s="32">
        <v>0.2697</v>
      </c>
      <c r="N5110" s="32">
        <v>0.10261</v>
      </c>
      <c r="O5110" s="32">
        <v>0.01448</v>
      </c>
      <c r="P5110" s="32">
        <v>0.973</v>
      </c>
      <c r="Q5110" s="32">
        <v>1.66237</v>
      </c>
      <c r="R5110" s="32">
        <v>0.019596</v>
      </c>
      <c r="S5110" s="32">
        <v>0.022514</v>
      </c>
      <c r="T5110" s="32">
        <v>0.025549</v>
      </c>
      <c r="U5110" s="32">
        <v>0.8661</v>
      </c>
      <c r="V5110" s="32">
        <v>0.108167</v>
      </c>
      <c r="W5110" s="32">
        <v>0.4726</v>
      </c>
    </row>
    <row r="5111" ht="14.25" customHeight="1">
      <c r="B5111" s="61">
        <v>38790.0</v>
      </c>
      <c r="C5111" s="32">
        <v>15897.0</v>
      </c>
      <c r="D5111" s="32">
        <v>15861.0</v>
      </c>
      <c r="E5111" s="32">
        <v>90.0</v>
      </c>
      <c r="F5111" s="32">
        <v>117.61</v>
      </c>
      <c r="G5111" s="32">
        <v>1.2013</v>
      </c>
      <c r="H5111" s="32">
        <v>0.008503</v>
      </c>
      <c r="I5111" s="32">
        <v>0.12426</v>
      </c>
      <c r="J5111" s="32" t="s">
        <v>958</v>
      </c>
      <c r="K5111" s="32">
        <v>1.7462</v>
      </c>
      <c r="L5111" s="32">
        <v>0.030833</v>
      </c>
      <c r="M5111" s="32">
        <v>0.2691</v>
      </c>
      <c r="N5111" s="32">
        <v>0.1023</v>
      </c>
      <c r="O5111" s="32">
        <v>0.01445</v>
      </c>
      <c r="P5111" s="32">
        <v>0.973</v>
      </c>
      <c r="Q5111" s="32">
        <v>1.66667</v>
      </c>
      <c r="R5111" s="32">
        <v>0.019497</v>
      </c>
      <c r="S5111" s="32">
        <v>0.022477</v>
      </c>
      <c r="T5111" s="32">
        <v>0.025514</v>
      </c>
      <c r="U5111" s="32">
        <v>0.864</v>
      </c>
      <c r="V5111" s="32">
        <v>0.109022</v>
      </c>
      <c r="W5111" s="32">
        <v>0.4708</v>
      </c>
    </row>
    <row r="5112" ht="14.25" customHeight="1">
      <c r="B5112" s="61">
        <v>38789.0</v>
      </c>
      <c r="C5112" s="32">
        <v>15905.0</v>
      </c>
      <c r="D5112" s="32">
        <v>15866.0</v>
      </c>
      <c r="E5112" s="32">
        <v>90.54</v>
      </c>
      <c r="F5112" s="32">
        <v>118.73</v>
      </c>
      <c r="G5112" s="32">
        <v>1.1964</v>
      </c>
      <c r="H5112" s="32">
        <v>0.008422</v>
      </c>
      <c r="I5112" s="32">
        <v>0.12422</v>
      </c>
      <c r="J5112" s="32" t="s">
        <v>958</v>
      </c>
      <c r="K5112" s="32">
        <v>1.7329</v>
      </c>
      <c r="L5112" s="32">
        <v>0.030754</v>
      </c>
      <c r="M5112" s="32">
        <v>0.2688</v>
      </c>
      <c r="N5112" s="32">
        <v>0.10196</v>
      </c>
      <c r="O5112" s="32">
        <v>0.01449</v>
      </c>
      <c r="P5112" s="32">
        <v>0.973</v>
      </c>
      <c r="Q5112" s="32">
        <v>1.66806</v>
      </c>
      <c r="R5112" s="32">
        <v>0.019501</v>
      </c>
      <c r="S5112" s="32">
        <v>0.022464</v>
      </c>
      <c r="T5112" s="32">
        <v>0.025546</v>
      </c>
      <c r="U5112" s="32">
        <v>0.8637</v>
      </c>
      <c r="V5112" s="32">
        <v>0.108178</v>
      </c>
      <c r="W5112" s="32">
        <v>0.4686</v>
      </c>
    </row>
    <row r="5113" ht="14.25" customHeight="1">
      <c r="B5113" s="61">
        <v>38786.0</v>
      </c>
      <c r="C5113" s="32">
        <v>15910.0</v>
      </c>
      <c r="D5113" s="32">
        <v>15871.0</v>
      </c>
      <c r="E5113" s="32">
        <v>90.85</v>
      </c>
      <c r="F5113" s="32">
        <v>119.01</v>
      </c>
      <c r="G5113" s="32">
        <v>1.191</v>
      </c>
      <c r="H5113" s="32">
        <v>0.008399</v>
      </c>
      <c r="I5113" s="32">
        <v>0.12422</v>
      </c>
      <c r="J5113" s="32" t="s">
        <v>958</v>
      </c>
      <c r="K5113" s="32">
        <v>1.726</v>
      </c>
      <c r="L5113" s="32">
        <v>0.030764</v>
      </c>
      <c r="M5113" s="32">
        <v>0.269</v>
      </c>
      <c r="N5113" s="32">
        <v>0.10203</v>
      </c>
      <c r="O5113" s="32">
        <v>0.01467</v>
      </c>
      <c r="P5113" s="32">
        <v>0.974</v>
      </c>
      <c r="Q5113" s="32">
        <v>1.66861</v>
      </c>
      <c r="R5113" s="32">
        <v>0.01949</v>
      </c>
      <c r="S5113" s="32">
        <v>0.022464</v>
      </c>
      <c r="T5113" s="32">
        <v>0.025566</v>
      </c>
      <c r="U5113" s="32">
        <v>0.8617</v>
      </c>
      <c r="V5113" s="32">
        <v>0.108255</v>
      </c>
      <c r="W5113" s="32">
        <v>0.4679</v>
      </c>
    </row>
    <row r="5114" ht="14.25" customHeight="1">
      <c r="B5114" s="61">
        <v>38785.0</v>
      </c>
      <c r="C5114" s="32">
        <v>15906.0</v>
      </c>
      <c r="D5114" s="32">
        <v>15868.0</v>
      </c>
      <c r="E5114" s="32">
        <v>90.75</v>
      </c>
      <c r="F5114" s="32">
        <v>118.21</v>
      </c>
      <c r="G5114" s="32">
        <v>1.191</v>
      </c>
      <c r="H5114" s="32">
        <v>0.008459</v>
      </c>
      <c r="I5114" s="32">
        <v>0.12424</v>
      </c>
      <c r="J5114" s="32" t="s">
        <v>958</v>
      </c>
      <c r="K5114" s="32">
        <v>1.7356</v>
      </c>
      <c r="L5114" s="32">
        <v>0.030746</v>
      </c>
      <c r="M5114" s="32">
        <v>0.2687</v>
      </c>
      <c r="N5114" s="32">
        <v>0.10182</v>
      </c>
      <c r="O5114" s="32">
        <v>0.01467</v>
      </c>
      <c r="P5114" s="32">
        <v>0.973</v>
      </c>
      <c r="Q5114" s="32">
        <v>1.66722</v>
      </c>
      <c r="R5114" s="32">
        <v>0.019486</v>
      </c>
      <c r="S5114" s="32">
        <v>0.022462</v>
      </c>
      <c r="T5114" s="32">
        <v>0.025582</v>
      </c>
      <c r="U5114" s="32">
        <v>0.8621</v>
      </c>
      <c r="V5114" s="32">
        <v>0.106553</v>
      </c>
      <c r="W5114" s="32">
        <v>0.4626</v>
      </c>
    </row>
    <row r="5115" ht="14.25" customHeight="1">
      <c r="B5115" s="61">
        <v>38784.0</v>
      </c>
      <c r="C5115" s="32">
        <v>15904.0</v>
      </c>
      <c r="D5115" s="32">
        <v>15865.0</v>
      </c>
      <c r="E5115" s="32">
        <v>90.62</v>
      </c>
      <c r="F5115" s="32">
        <v>117.86</v>
      </c>
      <c r="G5115" s="32">
        <v>1.1925</v>
      </c>
      <c r="H5115" s="32">
        <v>0.008485</v>
      </c>
      <c r="I5115" s="32">
        <v>0.12425</v>
      </c>
      <c r="J5115" s="32" t="s">
        <v>958</v>
      </c>
      <c r="K5115" s="32">
        <v>1.7389</v>
      </c>
      <c r="L5115" s="32">
        <v>0.030739</v>
      </c>
      <c r="M5115" s="32">
        <v>0.2688</v>
      </c>
      <c r="N5115" s="32">
        <v>0.10182</v>
      </c>
      <c r="O5115" s="32">
        <v>0.01467</v>
      </c>
      <c r="P5115" s="32">
        <v>0.973</v>
      </c>
      <c r="Q5115" s="32">
        <v>1.66708</v>
      </c>
      <c r="R5115" s="32">
        <v>0.019455</v>
      </c>
      <c r="S5115" s="32">
        <v>0.022482</v>
      </c>
      <c r="T5115" s="32">
        <v>0.025465</v>
      </c>
      <c r="U5115" s="32">
        <v>0.8649</v>
      </c>
      <c r="V5115" s="32">
        <v>0.107239</v>
      </c>
      <c r="W5115" s="32">
        <v>0.459</v>
      </c>
    </row>
    <row r="5116" ht="14.25" customHeight="1">
      <c r="B5116" s="61">
        <v>38783.0</v>
      </c>
      <c r="C5116" s="32">
        <v>15909.0</v>
      </c>
      <c r="D5116" s="32">
        <v>15870.0</v>
      </c>
      <c r="E5116" s="32">
        <v>90.77</v>
      </c>
      <c r="F5116" s="32">
        <v>117.87</v>
      </c>
      <c r="G5116" s="32">
        <v>1.1888</v>
      </c>
      <c r="H5116" s="32">
        <v>0.008485</v>
      </c>
      <c r="I5116" s="32">
        <v>0.12434</v>
      </c>
      <c r="J5116" s="32" t="s">
        <v>958</v>
      </c>
      <c r="K5116" s="32">
        <v>1.7359</v>
      </c>
      <c r="L5116" s="32">
        <v>0.03075</v>
      </c>
      <c r="M5116" s="32">
        <v>0.2693</v>
      </c>
      <c r="N5116" s="32">
        <v>0.10239</v>
      </c>
      <c r="O5116" s="32">
        <v>0.01467</v>
      </c>
      <c r="P5116" s="32">
        <v>0.974</v>
      </c>
      <c r="Q5116" s="32">
        <v>1.67001</v>
      </c>
      <c r="R5116" s="32">
        <v>0.019539</v>
      </c>
      <c r="S5116" s="32">
        <v>0.022544</v>
      </c>
      <c r="T5116" s="32">
        <v>0.025602</v>
      </c>
      <c r="U5116" s="32">
        <v>0.8695</v>
      </c>
      <c r="V5116" s="32">
        <v>0.108143</v>
      </c>
      <c r="W5116" s="32">
        <v>0.4665</v>
      </c>
    </row>
    <row r="5117" ht="14.25" customHeight="1">
      <c r="B5117" s="61">
        <v>38782.0</v>
      </c>
      <c r="C5117" s="32">
        <v>15910.0</v>
      </c>
      <c r="D5117" s="32">
        <v>15875.0</v>
      </c>
      <c r="E5117" s="32">
        <v>89.89</v>
      </c>
      <c r="F5117" s="32">
        <v>117.58</v>
      </c>
      <c r="G5117" s="32">
        <v>1.2017</v>
      </c>
      <c r="H5117" s="32">
        <v>0.008505</v>
      </c>
      <c r="I5117" s="32">
        <v>0.12441</v>
      </c>
      <c r="J5117" s="32" t="s">
        <v>958</v>
      </c>
      <c r="K5117" s="32">
        <v>1.7505</v>
      </c>
      <c r="L5117" s="32">
        <v>0.030774</v>
      </c>
      <c r="M5117" s="32">
        <v>0.2697</v>
      </c>
      <c r="N5117" s="32">
        <v>0.10257</v>
      </c>
      <c r="O5117" s="32">
        <v>0.01469</v>
      </c>
      <c r="P5117" s="32">
        <v>0.974</v>
      </c>
      <c r="Q5117" s="32">
        <v>1.66778</v>
      </c>
      <c r="R5117" s="32">
        <v>0.019602</v>
      </c>
      <c r="S5117" s="32">
        <v>0.022562</v>
      </c>
      <c r="T5117" s="32">
        <v>0.02576</v>
      </c>
      <c r="U5117" s="32">
        <v>0.8777</v>
      </c>
      <c r="V5117" s="32">
        <v>0.108885</v>
      </c>
      <c r="W5117" s="32">
        <v>0.4657</v>
      </c>
    </row>
    <row r="5118" ht="14.25" customHeight="1">
      <c r="B5118" s="61">
        <v>38779.0</v>
      </c>
      <c r="C5118" s="32">
        <v>15908.0</v>
      </c>
      <c r="D5118" s="32">
        <v>15872.0</v>
      </c>
      <c r="E5118" s="32">
        <v>89.66</v>
      </c>
      <c r="F5118" s="32">
        <v>116.38</v>
      </c>
      <c r="G5118" s="32">
        <v>1.2045</v>
      </c>
      <c r="H5118" s="32">
        <v>0.008592</v>
      </c>
      <c r="I5118" s="32">
        <v>0.12443</v>
      </c>
      <c r="J5118" s="32" t="s">
        <v>958</v>
      </c>
      <c r="K5118" s="32">
        <v>1.7557</v>
      </c>
      <c r="L5118" s="32">
        <v>0.030858</v>
      </c>
      <c r="M5118" s="32">
        <v>0.2697</v>
      </c>
      <c r="N5118" s="32">
        <v>0.10295</v>
      </c>
      <c r="O5118" s="32">
        <v>0.01472</v>
      </c>
      <c r="P5118" s="32">
        <v>0.975</v>
      </c>
      <c r="Q5118" s="32">
        <v>1.66945</v>
      </c>
      <c r="R5118" s="32">
        <v>0.019522</v>
      </c>
      <c r="S5118" s="32">
        <v>0.022556</v>
      </c>
      <c r="T5118" s="32">
        <v>0.025724</v>
      </c>
      <c r="U5118" s="32">
        <v>0.8815</v>
      </c>
      <c r="V5118" s="32">
        <v>0.108814</v>
      </c>
      <c r="W5118" s="32">
        <v>0.4739</v>
      </c>
    </row>
    <row r="5119" ht="14.25" customHeight="1">
      <c r="B5119" s="61">
        <v>38778.0</v>
      </c>
      <c r="C5119" s="32">
        <v>15905.0</v>
      </c>
      <c r="D5119" s="32">
        <v>15869.0</v>
      </c>
      <c r="E5119" s="32">
        <v>89.56</v>
      </c>
      <c r="F5119" s="32">
        <v>115.88</v>
      </c>
      <c r="G5119" s="32">
        <v>1.2039</v>
      </c>
      <c r="H5119" s="32">
        <v>0.008631</v>
      </c>
      <c r="I5119" s="32">
        <v>0.12443</v>
      </c>
      <c r="J5119" s="32" t="s">
        <v>958</v>
      </c>
      <c r="K5119" s="32">
        <v>1.7534</v>
      </c>
      <c r="L5119" s="32">
        <v>0.030955</v>
      </c>
      <c r="M5119" s="32">
        <v>0.2697</v>
      </c>
      <c r="N5119" s="32">
        <v>0.10318</v>
      </c>
      <c r="O5119" s="32">
        <v>0.01472</v>
      </c>
      <c r="P5119" s="32">
        <v>0.975</v>
      </c>
      <c r="Q5119" s="32">
        <v>1.66903</v>
      </c>
      <c r="R5119" s="32">
        <v>0.01955</v>
      </c>
      <c r="S5119" s="32">
        <v>0.022536</v>
      </c>
      <c r="T5119" s="32">
        <v>0.025852</v>
      </c>
      <c r="U5119" s="32">
        <v>0.8838</v>
      </c>
      <c r="V5119" s="32">
        <v>0.108784</v>
      </c>
      <c r="W5119" s="32">
        <v>0.4753</v>
      </c>
    </row>
    <row r="5120" ht="14.25" customHeight="1">
      <c r="B5120" s="61">
        <v>38777.0</v>
      </c>
      <c r="C5120" s="32">
        <v>15913.0</v>
      </c>
      <c r="D5120" s="32">
        <v>15874.0</v>
      </c>
      <c r="E5120" s="32">
        <v>90.22</v>
      </c>
      <c r="F5120" s="32">
        <v>116.1</v>
      </c>
      <c r="G5120" s="32">
        <v>1.1923</v>
      </c>
      <c r="H5120" s="32">
        <v>0.008614</v>
      </c>
      <c r="I5120" s="32">
        <v>0.12443</v>
      </c>
      <c r="J5120" s="32" t="s">
        <v>958</v>
      </c>
      <c r="K5120" s="32">
        <v>1.7501</v>
      </c>
      <c r="L5120" s="32">
        <v>0.030979</v>
      </c>
      <c r="M5120" s="32">
        <v>0.2696</v>
      </c>
      <c r="N5120" s="32">
        <v>0.10299</v>
      </c>
      <c r="O5120" s="32">
        <v>0.01473</v>
      </c>
      <c r="P5120" s="32">
        <v>0.975</v>
      </c>
      <c r="Q5120" s="32">
        <v>1.66806</v>
      </c>
      <c r="R5120" s="32">
        <v>0.019493</v>
      </c>
      <c r="S5120" s="32">
        <v>0.022548</v>
      </c>
      <c r="T5120" s="32">
        <v>0.025702</v>
      </c>
      <c r="U5120" s="32">
        <v>0.8811</v>
      </c>
      <c r="V5120" s="32">
        <v>0.108992</v>
      </c>
      <c r="W5120" s="32">
        <v>0.4727</v>
      </c>
    </row>
    <row r="5121" ht="14.25" customHeight="1">
      <c r="B5121" s="61">
        <v>38776.0</v>
      </c>
      <c r="C5121" s="32">
        <v>15910.0</v>
      </c>
      <c r="D5121" s="32">
        <v>15871.0</v>
      </c>
      <c r="E5121" s="32">
        <v>90.11</v>
      </c>
      <c r="F5121" s="32">
        <v>115.77</v>
      </c>
      <c r="G5121" s="32">
        <v>1.1921</v>
      </c>
      <c r="H5121" s="32">
        <v>0.008639</v>
      </c>
      <c r="I5121" s="32">
        <v>0.12436</v>
      </c>
      <c r="J5121" s="32" t="s">
        <v>958</v>
      </c>
      <c r="K5121" s="32">
        <v>1.7536</v>
      </c>
      <c r="L5121" s="32">
        <v>0.030798</v>
      </c>
      <c r="M5121" s="32">
        <v>0.2691</v>
      </c>
      <c r="N5121" s="32">
        <v>0.10299</v>
      </c>
      <c r="O5121" s="32">
        <v>0.01475</v>
      </c>
      <c r="P5121" s="32">
        <v>0.974</v>
      </c>
      <c r="Q5121" s="32">
        <v>1.66931</v>
      </c>
      <c r="R5121" s="32">
        <v>0.019389</v>
      </c>
      <c r="S5121" s="32">
        <v>0.022528</v>
      </c>
      <c r="T5121" s="32">
        <v>0.025579</v>
      </c>
      <c r="U5121" s="32">
        <v>0.8795</v>
      </c>
      <c r="V5121" s="32">
        <v>0.108844</v>
      </c>
      <c r="W5121" s="32">
        <v>0.4706</v>
      </c>
    </row>
    <row r="5122" ht="14.25" customHeight="1">
      <c r="B5122" s="61">
        <v>38775.0</v>
      </c>
      <c r="C5122" s="32">
        <v>15915.0</v>
      </c>
      <c r="D5122" s="32">
        <v>15876.0</v>
      </c>
      <c r="E5122" s="32">
        <v>90.63</v>
      </c>
      <c r="F5122" s="32">
        <v>116.12</v>
      </c>
      <c r="G5122" s="32">
        <v>1.1847</v>
      </c>
      <c r="H5122" s="32">
        <v>0.008613</v>
      </c>
      <c r="I5122" s="32">
        <v>0.12436</v>
      </c>
      <c r="J5122" s="32" t="s">
        <v>958</v>
      </c>
      <c r="K5122" s="32">
        <v>1.7401</v>
      </c>
      <c r="L5122" s="32">
        <v>0.030798</v>
      </c>
      <c r="M5122" s="32">
        <v>0.2692</v>
      </c>
      <c r="N5122" s="32">
        <v>0.10321</v>
      </c>
      <c r="O5122" s="32">
        <v>0.01477</v>
      </c>
      <c r="P5122" s="32">
        <v>0.975</v>
      </c>
      <c r="Q5122" s="32">
        <v>1.67057</v>
      </c>
      <c r="R5122" s="32">
        <v>0.019212</v>
      </c>
      <c r="S5122" s="32">
        <v>0.022487</v>
      </c>
      <c r="T5122" s="32">
        <v>0.025494</v>
      </c>
      <c r="U5122" s="32">
        <v>0.8765</v>
      </c>
      <c r="V5122" s="32">
        <v>0.108284</v>
      </c>
      <c r="W5122" s="32">
        <v>0.4669</v>
      </c>
    </row>
    <row r="5123" ht="14.25" customHeight="1">
      <c r="B5123" s="61">
        <v>38772.0</v>
      </c>
      <c r="C5123" s="32">
        <v>15911.0</v>
      </c>
      <c r="D5123" s="32">
        <v>15873.0</v>
      </c>
      <c r="E5123" s="32">
        <v>90.61</v>
      </c>
      <c r="F5123" s="32">
        <v>116.9</v>
      </c>
      <c r="G5123" s="32">
        <v>1.1876</v>
      </c>
      <c r="H5123" s="32">
        <v>0.008556</v>
      </c>
      <c r="I5123" s="32">
        <v>0.12424</v>
      </c>
      <c r="J5123" s="32" t="s">
        <v>958</v>
      </c>
      <c r="K5123" s="32">
        <v>1.7456</v>
      </c>
      <c r="L5123" s="32">
        <v>0.030776</v>
      </c>
      <c r="M5123" s="32">
        <v>0.2692</v>
      </c>
      <c r="N5123" s="32">
        <v>0.10348</v>
      </c>
      <c r="O5123" s="32">
        <v>0.01479</v>
      </c>
      <c r="P5123" s="32">
        <v>0.976</v>
      </c>
      <c r="Q5123" s="32">
        <v>1.66847</v>
      </c>
      <c r="R5123" s="32">
        <v>0.019144</v>
      </c>
      <c r="S5123" s="32">
        <v>0.022501</v>
      </c>
      <c r="T5123" s="32">
        <v>0.025402</v>
      </c>
      <c r="U5123" s="32">
        <v>0.8707</v>
      </c>
      <c r="V5123" s="32">
        <v>0.107585</v>
      </c>
      <c r="W5123" s="32">
        <v>0.4677</v>
      </c>
    </row>
    <row r="5124" ht="14.25" customHeight="1">
      <c r="B5124" s="61">
        <v>38771.0</v>
      </c>
      <c r="C5124" s="32">
        <v>15917.0</v>
      </c>
      <c r="D5124" s="32">
        <v>15888.0</v>
      </c>
      <c r="E5124" s="32">
        <v>90.39</v>
      </c>
      <c r="F5124" s="32">
        <v>117.14</v>
      </c>
      <c r="G5124" s="32">
        <v>1.1918</v>
      </c>
      <c r="H5124" s="32">
        <v>0.008538</v>
      </c>
      <c r="I5124" s="32">
        <v>0.12425</v>
      </c>
      <c r="J5124" s="32" t="s">
        <v>958</v>
      </c>
      <c r="K5124" s="32">
        <v>1.7512</v>
      </c>
      <c r="L5124" s="32">
        <v>0.030714</v>
      </c>
      <c r="M5124" s="32">
        <v>0.269</v>
      </c>
      <c r="N5124" s="32">
        <v>0.10319</v>
      </c>
      <c r="O5124" s="32">
        <v>0.01479</v>
      </c>
      <c r="P5124" s="32">
        <v>0.976</v>
      </c>
      <c r="Q5124" s="32">
        <v>1.66778</v>
      </c>
      <c r="R5124" s="32">
        <v>0.019342</v>
      </c>
      <c r="S5124" s="32">
        <v>0.022482</v>
      </c>
      <c r="T5124" s="32">
        <v>0.025449</v>
      </c>
      <c r="U5124" s="32">
        <v>0.8674</v>
      </c>
      <c r="V5124" s="32">
        <v>0.107991</v>
      </c>
      <c r="W5124" s="32">
        <v>0.4682</v>
      </c>
    </row>
    <row r="5125" ht="14.25" customHeight="1">
      <c r="B5125" s="61">
        <v>38770.0</v>
      </c>
      <c r="C5125" s="32">
        <v>15916.0</v>
      </c>
      <c r="D5125" s="32">
        <v>15877.0</v>
      </c>
      <c r="E5125" s="32">
        <v>90.67</v>
      </c>
      <c r="F5125" s="32">
        <v>118.54</v>
      </c>
      <c r="G5125" s="32">
        <v>1.1914</v>
      </c>
      <c r="H5125" s="32">
        <v>0.008436</v>
      </c>
      <c r="I5125" s="32">
        <v>0.12423</v>
      </c>
      <c r="J5125" s="32" t="s">
        <v>958</v>
      </c>
      <c r="K5125" s="32">
        <v>1.7439</v>
      </c>
      <c r="L5125" s="32">
        <v>0.030633</v>
      </c>
      <c r="M5125" s="32">
        <v>0.2687</v>
      </c>
      <c r="N5125" s="32">
        <v>0.10261</v>
      </c>
      <c r="O5125" s="32">
        <v>0.0148</v>
      </c>
      <c r="P5125" s="32">
        <v>0.977</v>
      </c>
      <c r="Q5125" s="32">
        <v>1.66625</v>
      </c>
      <c r="R5125" s="32">
        <v>0.019286</v>
      </c>
      <c r="S5125" s="32">
        <v>0.022406</v>
      </c>
      <c r="T5125" s="32">
        <v>0.025285</v>
      </c>
      <c r="U5125" s="32">
        <v>0.8705</v>
      </c>
      <c r="V5125" s="32">
        <v>0.106895</v>
      </c>
      <c r="W5125" s="32">
        <v>0.4671</v>
      </c>
    </row>
    <row r="5126" ht="14.25" customHeight="1">
      <c r="B5126" s="61">
        <v>38769.0</v>
      </c>
      <c r="C5126" s="32">
        <v>15921.0</v>
      </c>
      <c r="D5126" s="32">
        <v>15882.0</v>
      </c>
      <c r="E5126" s="32">
        <v>90.55</v>
      </c>
      <c r="F5126" s="32">
        <v>118.71</v>
      </c>
      <c r="G5126" s="32">
        <v>1.1911</v>
      </c>
      <c r="H5126" s="32">
        <v>0.008425</v>
      </c>
      <c r="I5126" s="32">
        <v>0.12427</v>
      </c>
      <c r="J5126" s="32" t="s">
        <v>958</v>
      </c>
      <c r="K5126" s="32">
        <v>1.7458</v>
      </c>
      <c r="L5126" s="32">
        <v>0.030793</v>
      </c>
      <c r="M5126" s="32">
        <v>0.2691</v>
      </c>
      <c r="N5126" s="32">
        <v>0.10325</v>
      </c>
      <c r="O5126" s="32">
        <v>0.01484</v>
      </c>
      <c r="P5126" s="32">
        <v>0.978</v>
      </c>
      <c r="Q5126" s="32">
        <v>1.66611</v>
      </c>
      <c r="R5126" s="32">
        <v>0.019273</v>
      </c>
      <c r="S5126" s="32">
        <v>0.02252</v>
      </c>
      <c r="T5126" s="32">
        <v>0.025368</v>
      </c>
      <c r="U5126" s="32">
        <v>0.8721</v>
      </c>
      <c r="V5126" s="32">
        <v>0.107991</v>
      </c>
      <c r="W5126" s="32">
        <v>0.4618</v>
      </c>
    </row>
    <row r="5127" ht="14.25" customHeight="1">
      <c r="B5127" s="61">
        <v>38768.0</v>
      </c>
      <c r="C5127" s="32">
        <v>15924.0</v>
      </c>
      <c r="D5127" s="32">
        <v>15886.0</v>
      </c>
      <c r="E5127" s="32">
        <v>90.42</v>
      </c>
      <c r="F5127" s="32">
        <v>118.26</v>
      </c>
      <c r="G5127" s="32">
        <v>1.1936</v>
      </c>
      <c r="H5127" s="32">
        <v>0.008456</v>
      </c>
      <c r="I5127" s="32">
        <v>0.12426</v>
      </c>
      <c r="J5127" s="32" t="s">
        <v>958</v>
      </c>
      <c r="K5127" s="32">
        <v>1.7437</v>
      </c>
      <c r="L5127" s="32">
        <v>0.030864</v>
      </c>
      <c r="M5127" s="32">
        <v>0.2688</v>
      </c>
      <c r="N5127" s="32">
        <v>0.10338</v>
      </c>
      <c r="O5127" s="32">
        <v>0.01484</v>
      </c>
      <c r="P5127" s="32">
        <v>0.978</v>
      </c>
      <c r="Q5127" s="32">
        <v>1.6675</v>
      </c>
      <c r="R5127" s="32">
        <v>0.019242</v>
      </c>
      <c r="S5127" s="32">
        <v>0.022538</v>
      </c>
      <c r="T5127" s="32">
        <v>0.025426</v>
      </c>
      <c r="U5127" s="32">
        <v>0.8711</v>
      </c>
      <c r="V5127" s="32">
        <v>0.108366</v>
      </c>
      <c r="W5127" s="32">
        <v>0.4724</v>
      </c>
    </row>
    <row r="5128" ht="14.25" customHeight="1">
      <c r="B5128" s="61">
        <v>38765.0</v>
      </c>
      <c r="C5128" s="32">
        <v>15929.0</v>
      </c>
      <c r="D5128" s="32">
        <v>15894.0</v>
      </c>
      <c r="E5128" s="32">
        <v>90.64</v>
      </c>
      <c r="F5128" s="32">
        <v>118.06</v>
      </c>
      <c r="G5128" s="32">
        <v>1.194</v>
      </c>
      <c r="H5128" s="32">
        <v>0.00847</v>
      </c>
      <c r="I5128" s="32">
        <v>0.12425</v>
      </c>
      <c r="J5128" s="32" t="s">
        <v>958</v>
      </c>
      <c r="K5128" s="32">
        <v>1.7421</v>
      </c>
      <c r="L5128" s="32">
        <v>0.030878</v>
      </c>
      <c r="M5128" s="32">
        <v>0.2688</v>
      </c>
      <c r="N5128" s="32">
        <v>0.10282</v>
      </c>
      <c r="O5128" s="32">
        <v>0.01486</v>
      </c>
      <c r="P5128" s="32">
        <v>0.978</v>
      </c>
      <c r="Q5128" s="32">
        <v>1.66861</v>
      </c>
      <c r="R5128" s="32">
        <v>0.019307</v>
      </c>
      <c r="S5128" s="32">
        <v>0.022493</v>
      </c>
      <c r="T5128" s="32">
        <v>0.025481</v>
      </c>
      <c r="U5128" s="32">
        <v>0.8692</v>
      </c>
      <c r="V5128" s="32">
        <v>0.108225</v>
      </c>
      <c r="W5128" s="32">
        <v>0.4707</v>
      </c>
    </row>
    <row r="5129" ht="14.25" customHeight="1">
      <c r="B5129" s="61">
        <v>38764.0</v>
      </c>
      <c r="C5129" s="32">
        <v>15936.0</v>
      </c>
      <c r="D5129" s="32">
        <v>15898.0</v>
      </c>
      <c r="E5129" s="32">
        <v>90.73</v>
      </c>
      <c r="F5129" s="32">
        <v>117.59</v>
      </c>
      <c r="G5129" s="32">
        <v>1.1906</v>
      </c>
      <c r="H5129" s="32">
        <v>0.008505</v>
      </c>
      <c r="I5129" s="32">
        <v>0.12423</v>
      </c>
      <c r="J5129" s="32" t="s">
        <v>958</v>
      </c>
      <c r="K5129" s="32">
        <v>1.7394</v>
      </c>
      <c r="L5129" s="32">
        <v>0.030858</v>
      </c>
      <c r="M5129" s="32">
        <v>0.2687</v>
      </c>
      <c r="N5129" s="32">
        <v>0.10262</v>
      </c>
      <c r="O5129" s="32">
        <v>0.01486</v>
      </c>
      <c r="P5129" s="32">
        <v>0.978</v>
      </c>
      <c r="Q5129" s="32">
        <v>1.67015</v>
      </c>
      <c r="R5129" s="32">
        <v>0.019484</v>
      </c>
      <c r="S5129" s="32">
        <v>0.022553</v>
      </c>
      <c r="T5129" s="32">
        <v>0.025387</v>
      </c>
      <c r="U5129" s="32">
        <v>0.8641</v>
      </c>
      <c r="V5129" s="32">
        <v>0.10846</v>
      </c>
      <c r="W5129" s="32">
        <v>0.4726</v>
      </c>
    </row>
    <row r="5130" ht="14.25" customHeight="1">
      <c r="B5130" s="61">
        <v>38763.0</v>
      </c>
      <c r="C5130" s="32">
        <v>15932.0</v>
      </c>
      <c r="D5130" s="32">
        <v>15893.0</v>
      </c>
      <c r="E5130" s="32">
        <v>90.72</v>
      </c>
      <c r="F5130" s="32">
        <v>117.88</v>
      </c>
      <c r="G5130" s="32">
        <v>1.1889</v>
      </c>
      <c r="H5130" s="32">
        <v>0.008483</v>
      </c>
      <c r="I5130" s="32">
        <v>0.12427</v>
      </c>
      <c r="J5130" s="32" t="s">
        <v>958</v>
      </c>
      <c r="K5130" s="32">
        <v>1.741</v>
      </c>
      <c r="L5130" s="32">
        <v>0.030917</v>
      </c>
      <c r="M5130" s="32">
        <v>0.2685</v>
      </c>
      <c r="N5130" s="32">
        <v>0.10267</v>
      </c>
      <c r="O5130" s="32">
        <v>0.01488</v>
      </c>
      <c r="P5130" s="32">
        <v>0.978</v>
      </c>
      <c r="Q5130" s="32">
        <v>1.67001</v>
      </c>
      <c r="R5130" s="32">
        <v>0.01939</v>
      </c>
      <c r="S5130" s="32">
        <v>0.022614</v>
      </c>
      <c r="T5130" s="32">
        <v>0.025445</v>
      </c>
      <c r="U5130" s="32">
        <v>0.8646</v>
      </c>
      <c r="V5130" s="32">
        <v>0.108472</v>
      </c>
      <c r="W5130" s="32">
        <v>0.4682</v>
      </c>
    </row>
    <row r="5131" ht="14.25" customHeight="1">
      <c r="B5131" s="61">
        <v>38762.0</v>
      </c>
      <c r="C5131" s="32">
        <v>15928.0</v>
      </c>
      <c r="D5131" s="32">
        <v>15889.0</v>
      </c>
      <c r="E5131" s="32">
        <v>90.54</v>
      </c>
      <c r="F5131" s="32">
        <v>117.4</v>
      </c>
      <c r="G5131" s="32">
        <v>1.1916</v>
      </c>
      <c r="H5131" s="32">
        <v>0.008518</v>
      </c>
      <c r="I5131" s="32">
        <v>0.12425</v>
      </c>
      <c r="J5131" s="32" t="s">
        <v>958</v>
      </c>
      <c r="K5131" s="32">
        <v>1.7363</v>
      </c>
      <c r="L5131" s="32">
        <v>0.030955</v>
      </c>
      <c r="M5131" s="32">
        <v>0.2687</v>
      </c>
      <c r="N5131" s="32">
        <v>0.10313</v>
      </c>
      <c r="O5131" s="32">
        <v>0.01489</v>
      </c>
      <c r="P5131" s="32">
        <v>0.979</v>
      </c>
      <c r="Q5131" s="32">
        <v>1.66973</v>
      </c>
      <c r="R5131" s="32">
        <v>0.019446</v>
      </c>
      <c r="S5131" s="32">
        <v>0.022601</v>
      </c>
      <c r="T5131" s="32">
        <v>0.025423</v>
      </c>
      <c r="U5131" s="32">
        <v>0.8673</v>
      </c>
      <c r="V5131" s="32">
        <v>0.108354</v>
      </c>
      <c r="W5131" s="32">
        <v>0.4678</v>
      </c>
    </row>
    <row r="5132" ht="14.25" customHeight="1">
      <c r="B5132" s="61">
        <v>38761.0</v>
      </c>
      <c r="C5132" s="32">
        <v>15926.0</v>
      </c>
      <c r="D5132" s="32">
        <v>15887.0</v>
      </c>
      <c r="E5132" s="32">
        <v>90.54</v>
      </c>
      <c r="F5132" s="32">
        <v>117.78</v>
      </c>
      <c r="G5132" s="32">
        <v>1.1897</v>
      </c>
      <c r="H5132" s="32">
        <v>0.008491</v>
      </c>
      <c r="I5132" s="32">
        <v>0.12428</v>
      </c>
      <c r="J5132" s="32" t="s">
        <v>958</v>
      </c>
      <c r="K5132" s="32">
        <v>1.7409</v>
      </c>
      <c r="L5132" s="32">
        <v>0.030879</v>
      </c>
      <c r="M5132" s="32">
        <v>0.2685</v>
      </c>
      <c r="N5132" s="32">
        <v>0.1024</v>
      </c>
      <c r="O5132" s="32">
        <v>0.01492</v>
      </c>
      <c r="P5132" s="32">
        <v>0.979</v>
      </c>
      <c r="Q5132" s="32">
        <v>1.67029</v>
      </c>
      <c r="R5132" s="32">
        <v>0.019387</v>
      </c>
      <c r="S5132" s="32">
        <v>0.022583</v>
      </c>
      <c r="T5132" s="32">
        <v>0.025462</v>
      </c>
      <c r="U5132" s="32">
        <v>0.8656</v>
      </c>
      <c r="V5132" s="32">
        <v>0.108319</v>
      </c>
      <c r="W5132" s="32">
        <v>0.4639</v>
      </c>
    </row>
    <row r="5133" ht="14.25" customHeight="1">
      <c r="B5133" s="61">
        <v>38758.0</v>
      </c>
      <c r="C5133" s="32">
        <v>15922.0</v>
      </c>
      <c r="D5133" s="32">
        <v>15884.0</v>
      </c>
      <c r="E5133" s="32">
        <v>90.55</v>
      </c>
      <c r="F5133" s="32">
        <v>117.86</v>
      </c>
      <c r="G5133" s="32">
        <v>1.1904</v>
      </c>
      <c r="H5133" s="32">
        <v>0.008485</v>
      </c>
      <c r="I5133" s="32">
        <v>0.12419</v>
      </c>
      <c r="J5133" s="32" t="s">
        <v>958</v>
      </c>
      <c r="K5133" s="32">
        <v>1.7443</v>
      </c>
      <c r="L5133" s="32">
        <v>0.030991</v>
      </c>
      <c r="M5133" s="32">
        <v>0.2687</v>
      </c>
      <c r="N5133" s="32">
        <v>0.10331</v>
      </c>
      <c r="O5133" s="32">
        <v>0.01494</v>
      </c>
      <c r="P5133" s="32">
        <v>0.979</v>
      </c>
      <c r="Q5133" s="32">
        <v>1.6707</v>
      </c>
      <c r="R5133" s="32">
        <v>0.019405</v>
      </c>
      <c r="S5133" s="32">
        <v>0.022617</v>
      </c>
      <c r="T5133" s="32">
        <v>0.025484</v>
      </c>
      <c r="U5133" s="32">
        <v>0.8676</v>
      </c>
      <c r="V5133" s="32">
        <v>0.108401</v>
      </c>
      <c r="W5133" s="32">
        <v>0.4626</v>
      </c>
    </row>
    <row r="5134" ht="14.25" customHeight="1">
      <c r="B5134" s="61">
        <v>38757.0</v>
      </c>
      <c r="C5134" s="32">
        <v>15927.0</v>
      </c>
      <c r="D5134" s="32">
        <v>15888.0</v>
      </c>
      <c r="E5134" s="32">
        <v>90.29</v>
      </c>
      <c r="F5134" s="32">
        <v>118.84</v>
      </c>
      <c r="G5134" s="32">
        <v>1.198</v>
      </c>
      <c r="H5134" s="32">
        <v>0.008415</v>
      </c>
      <c r="I5134" s="32">
        <v>0.12413</v>
      </c>
      <c r="J5134" s="32" t="s">
        <v>958</v>
      </c>
      <c r="K5134" s="32">
        <v>1.7414</v>
      </c>
      <c r="L5134" s="32">
        <v>0.030853</v>
      </c>
      <c r="M5134" s="32">
        <v>0.2681</v>
      </c>
      <c r="N5134" s="32">
        <v>0.10282</v>
      </c>
      <c r="O5134" s="32">
        <v>0.01494</v>
      </c>
      <c r="P5134" s="32">
        <v>0.98</v>
      </c>
      <c r="Q5134" s="32">
        <v>1.67085</v>
      </c>
      <c r="R5134" s="32">
        <v>0.019331</v>
      </c>
      <c r="S5134" s="32">
        <v>0.022622</v>
      </c>
      <c r="T5134" s="32">
        <v>0.025272</v>
      </c>
      <c r="U5134" s="32">
        <v>0.8729</v>
      </c>
      <c r="V5134" s="32">
        <v>0.108342</v>
      </c>
      <c r="W5134" s="32">
        <v>0.461</v>
      </c>
    </row>
    <row r="5135" ht="14.25" customHeight="1">
      <c r="B5135" s="61">
        <v>38756.0</v>
      </c>
      <c r="C5135" s="32">
        <v>15929.0</v>
      </c>
      <c r="D5135" s="32">
        <v>15890.0</v>
      </c>
      <c r="E5135" s="32">
        <v>90.43</v>
      </c>
      <c r="F5135" s="32">
        <v>118.53</v>
      </c>
      <c r="G5135" s="32">
        <v>1.1961</v>
      </c>
      <c r="H5135" s="32">
        <v>0.008437</v>
      </c>
      <c r="I5135" s="32">
        <v>0.12415</v>
      </c>
      <c r="J5135" s="32" t="s">
        <v>958</v>
      </c>
      <c r="K5135" s="32">
        <v>1.7417</v>
      </c>
      <c r="L5135" s="32">
        <v>0.030914</v>
      </c>
      <c r="M5135" s="32">
        <v>0.2676</v>
      </c>
      <c r="N5135" s="32">
        <v>0.10295</v>
      </c>
      <c r="O5135" s="32">
        <v>0.01496</v>
      </c>
      <c r="P5135" s="32">
        <v>0.979</v>
      </c>
      <c r="Q5135" s="32">
        <v>1.67029</v>
      </c>
      <c r="R5135" s="32">
        <v>0.019331</v>
      </c>
      <c r="S5135" s="32">
        <v>0.022589</v>
      </c>
      <c r="T5135" s="32">
        <v>0.02516</v>
      </c>
      <c r="U5135" s="32">
        <v>0.8701</v>
      </c>
      <c r="V5135" s="32">
        <v>0.107962</v>
      </c>
      <c r="W5135" s="32">
        <v>0.4574</v>
      </c>
    </row>
    <row r="5136" ht="14.25" customHeight="1">
      <c r="B5136" s="61">
        <v>38755.0</v>
      </c>
      <c r="C5136" s="32">
        <v>15928.0</v>
      </c>
      <c r="D5136" s="32">
        <v>15895.0</v>
      </c>
      <c r="E5136" s="32">
        <v>90.24</v>
      </c>
      <c r="F5136" s="32">
        <v>117.95</v>
      </c>
      <c r="G5136" s="32">
        <v>1.1981</v>
      </c>
      <c r="H5136" s="32">
        <v>0.00848</v>
      </c>
      <c r="I5136" s="32">
        <v>0.12411</v>
      </c>
      <c r="J5136" s="32" t="s">
        <v>958</v>
      </c>
      <c r="K5136" s="32">
        <v>1.7447</v>
      </c>
      <c r="L5136" s="32">
        <v>0.031031</v>
      </c>
      <c r="M5136" s="32">
        <v>0.2678</v>
      </c>
      <c r="N5136" s="32">
        <v>0.10333</v>
      </c>
      <c r="O5136" s="32">
        <v>0.01498</v>
      </c>
      <c r="P5136" s="32">
        <v>0.979</v>
      </c>
      <c r="Q5136" s="32">
        <v>1.67015</v>
      </c>
      <c r="R5136" s="32">
        <v>0.019361</v>
      </c>
      <c r="S5136" s="32">
        <v>0.022585</v>
      </c>
      <c r="T5136" s="32">
        <v>0.0253</v>
      </c>
      <c r="U5136" s="32">
        <v>0.867</v>
      </c>
      <c r="V5136" s="32">
        <v>0.108814</v>
      </c>
      <c r="W5136" s="32">
        <v>0.4564</v>
      </c>
    </row>
    <row r="5137" ht="14.25" customHeight="1">
      <c r="B5137" s="61">
        <v>38754.0</v>
      </c>
      <c r="C5137" s="32">
        <v>15927.0</v>
      </c>
      <c r="D5137" s="32">
        <v>15892.0</v>
      </c>
      <c r="E5137" s="32">
        <v>90.29</v>
      </c>
      <c r="F5137" s="32">
        <v>119.04</v>
      </c>
      <c r="G5137" s="32">
        <v>1.1967</v>
      </c>
      <c r="H5137" s="32">
        <v>0.0084</v>
      </c>
      <c r="I5137" s="32">
        <v>0.12413</v>
      </c>
      <c r="J5137" s="32" t="s">
        <v>958</v>
      </c>
      <c r="K5137" s="32">
        <v>1.7477</v>
      </c>
      <c r="L5137" s="32">
        <v>0.031163</v>
      </c>
      <c r="M5137" s="32">
        <v>0.2674</v>
      </c>
      <c r="N5137" s="32">
        <v>0.10386</v>
      </c>
      <c r="O5137" s="32">
        <v>0.015</v>
      </c>
      <c r="P5137" s="32">
        <v>0.979</v>
      </c>
      <c r="Q5137" s="32">
        <v>1.67057</v>
      </c>
      <c r="R5137" s="32">
        <v>0.019391</v>
      </c>
      <c r="S5137" s="32">
        <v>0.022617</v>
      </c>
      <c r="T5137" s="32">
        <v>0.025339</v>
      </c>
      <c r="U5137" s="32">
        <v>0.872</v>
      </c>
      <c r="V5137" s="32">
        <v>0.108108</v>
      </c>
      <c r="W5137" s="32">
        <v>0.4593</v>
      </c>
    </row>
    <row r="5138" ht="14.25" customHeight="1">
      <c r="B5138" s="61">
        <v>38751.0</v>
      </c>
      <c r="C5138" s="32">
        <v>15930.0</v>
      </c>
      <c r="D5138" s="32">
        <v>15894.0</v>
      </c>
      <c r="E5138" s="32">
        <v>89.89</v>
      </c>
      <c r="F5138" s="32">
        <v>118.95</v>
      </c>
      <c r="G5138" s="32">
        <v>1.2024</v>
      </c>
      <c r="H5138" s="32">
        <v>0.008407</v>
      </c>
      <c r="I5138" s="32">
        <v>0.12404</v>
      </c>
      <c r="J5138" s="32" t="s">
        <v>958</v>
      </c>
      <c r="K5138" s="32">
        <v>1.763</v>
      </c>
      <c r="L5138" s="32">
        <v>0.031168</v>
      </c>
      <c r="M5138" s="32">
        <v>0.2668</v>
      </c>
      <c r="N5138" s="32">
        <v>0.10307</v>
      </c>
      <c r="O5138" s="32">
        <v>0.01502</v>
      </c>
      <c r="P5138" s="32">
        <v>0.978</v>
      </c>
      <c r="Q5138" s="32">
        <v>1.67029</v>
      </c>
      <c r="R5138" s="32">
        <v>0.019264</v>
      </c>
      <c r="S5138" s="32">
        <v>0.022619</v>
      </c>
      <c r="T5138" s="32">
        <v>0.025387</v>
      </c>
      <c r="U5138" s="32">
        <v>0.8737</v>
      </c>
      <c r="V5138" s="32">
        <v>0.107383</v>
      </c>
      <c r="W5138" s="32">
        <v>0.4525</v>
      </c>
    </row>
    <row r="5139" ht="14.25" customHeight="1">
      <c r="B5139" s="61">
        <v>38750.0</v>
      </c>
      <c r="C5139" s="32">
        <v>15920.0</v>
      </c>
      <c r="D5139" s="32">
        <v>15891.0</v>
      </c>
      <c r="E5139" s="32">
        <v>89.41</v>
      </c>
      <c r="F5139" s="32">
        <v>118.56</v>
      </c>
      <c r="G5139" s="32">
        <v>1.2091</v>
      </c>
      <c r="H5139" s="32">
        <v>0.008434</v>
      </c>
      <c r="I5139" s="32">
        <v>0.12406</v>
      </c>
      <c r="J5139" s="32" t="s">
        <v>958</v>
      </c>
      <c r="K5139" s="32">
        <v>1.7806</v>
      </c>
      <c r="L5139" s="32">
        <v>0.031268</v>
      </c>
      <c r="M5139" s="32">
        <v>0.2667</v>
      </c>
      <c r="N5139" s="32">
        <v>0.10288</v>
      </c>
      <c r="O5139" s="32">
        <v>0.01502</v>
      </c>
      <c r="P5139" s="32">
        <v>0.979</v>
      </c>
      <c r="Q5139" s="32">
        <v>1.66973</v>
      </c>
      <c r="R5139" s="32">
        <v>0.019203</v>
      </c>
      <c r="S5139" s="32">
        <v>0.022596</v>
      </c>
      <c r="T5139" s="32">
        <v>0.02539</v>
      </c>
      <c r="U5139" s="32">
        <v>0.8735</v>
      </c>
      <c r="V5139" s="32">
        <v>0.107009</v>
      </c>
      <c r="W5139" s="32">
        <v>0.4491</v>
      </c>
    </row>
    <row r="5140" ht="14.25" customHeight="1">
      <c r="B5140" s="61">
        <v>38749.0</v>
      </c>
      <c r="C5140" s="32">
        <v>15920.0</v>
      </c>
      <c r="D5140" s="32">
        <v>15891.0</v>
      </c>
      <c r="E5140" s="32">
        <v>89.51</v>
      </c>
      <c r="F5140" s="32">
        <v>118.03</v>
      </c>
      <c r="G5140" s="32">
        <v>1.2065</v>
      </c>
      <c r="H5140" s="32">
        <v>0.008472</v>
      </c>
      <c r="I5140" s="32">
        <v>0.12406</v>
      </c>
      <c r="J5140" s="32" t="s">
        <v>958</v>
      </c>
      <c r="K5140" s="32">
        <v>1.7746</v>
      </c>
      <c r="L5140" s="32">
        <v>0.031268</v>
      </c>
      <c r="M5140" s="32">
        <v>0.2666</v>
      </c>
      <c r="N5140" s="32">
        <v>0.10399</v>
      </c>
      <c r="O5140" s="32">
        <v>0.01502</v>
      </c>
      <c r="P5140" s="32">
        <v>0.979</v>
      </c>
      <c r="Q5140" s="32">
        <v>1.66945</v>
      </c>
      <c r="R5140" s="32">
        <v>0.019196</v>
      </c>
      <c r="S5140" s="32">
        <v>0.022635</v>
      </c>
      <c r="T5140" s="32">
        <v>0.025497</v>
      </c>
      <c r="U5140" s="32">
        <v>0.8761</v>
      </c>
      <c r="V5140" s="32">
        <v>0.107354</v>
      </c>
      <c r="W5140" s="32">
        <v>0.4494</v>
      </c>
    </row>
    <row r="5141" ht="14.25" customHeight="1">
      <c r="B5141" s="61">
        <v>38748.0</v>
      </c>
      <c r="C5141" s="32">
        <v>15918.0</v>
      </c>
      <c r="D5141" s="32">
        <v>15891.0</v>
      </c>
      <c r="E5141" s="32">
        <v>88.96</v>
      </c>
      <c r="F5141" s="32">
        <v>117.2</v>
      </c>
      <c r="G5141" s="32">
        <v>1.2156</v>
      </c>
      <c r="H5141" s="32">
        <v>0.008534</v>
      </c>
      <c r="I5141" s="32">
        <v>0.12406</v>
      </c>
      <c r="J5141" s="32" t="s">
        <v>958</v>
      </c>
      <c r="K5141" s="32">
        <v>1.7793</v>
      </c>
      <c r="L5141" s="32">
        <v>0.031268</v>
      </c>
      <c r="M5141" s="32">
        <v>0.2666</v>
      </c>
      <c r="N5141" s="32">
        <v>0.10368</v>
      </c>
      <c r="O5141" s="32">
        <v>0.01502</v>
      </c>
      <c r="P5141" s="32">
        <v>0.979</v>
      </c>
      <c r="Q5141" s="32">
        <v>1.67015</v>
      </c>
      <c r="R5141" s="32">
        <v>0.019168</v>
      </c>
      <c r="S5141" s="32">
        <v>0.022662</v>
      </c>
      <c r="T5141" s="32">
        <v>0.025697</v>
      </c>
      <c r="U5141" s="32">
        <v>0.878</v>
      </c>
      <c r="V5141" s="32">
        <v>0.106531</v>
      </c>
      <c r="W5141" s="32">
        <v>0.4519</v>
      </c>
    </row>
    <row r="5142" ht="14.25" customHeight="1">
      <c r="B5142" s="61">
        <v>38747.0</v>
      </c>
      <c r="C5142" s="32">
        <v>15918.0</v>
      </c>
      <c r="D5142" s="32">
        <v>15891.0</v>
      </c>
      <c r="E5142" s="32">
        <v>89.42</v>
      </c>
      <c r="F5142" s="32">
        <v>117.61</v>
      </c>
      <c r="G5142" s="32">
        <v>1.209</v>
      </c>
      <c r="H5142" s="32">
        <v>0.008503</v>
      </c>
      <c r="I5142" s="32">
        <v>0.12406</v>
      </c>
      <c r="J5142" s="32" t="s">
        <v>958</v>
      </c>
      <c r="K5142" s="32">
        <v>1.7687</v>
      </c>
      <c r="L5142" s="32">
        <v>0.031266</v>
      </c>
      <c r="M5142" s="32">
        <v>0.2653</v>
      </c>
      <c r="N5142" s="32">
        <v>0.103</v>
      </c>
      <c r="O5142" s="32">
        <v>0.01502</v>
      </c>
      <c r="P5142" s="32">
        <v>0.978</v>
      </c>
      <c r="Q5142" s="32">
        <v>1.67112</v>
      </c>
      <c r="R5142" s="32">
        <v>0.01912</v>
      </c>
      <c r="S5142" s="32">
        <v>0.022653</v>
      </c>
      <c r="T5142" s="32">
        <v>0.02554</v>
      </c>
      <c r="U5142" s="32">
        <v>0.8732</v>
      </c>
      <c r="V5142" s="32">
        <v>0.106463</v>
      </c>
      <c r="W5142" s="32">
        <v>0.4517</v>
      </c>
    </row>
    <row r="5143" ht="14.25" customHeight="1">
      <c r="B5143" s="61">
        <v>38744.0</v>
      </c>
      <c r="C5143" s="32">
        <v>15918.0</v>
      </c>
      <c r="D5143" s="32">
        <v>15891.0</v>
      </c>
      <c r="E5143" s="32">
        <v>89.32</v>
      </c>
      <c r="F5143" s="32">
        <v>117.33</v>
      </c>
      <c r="G5143" s="32">
        <v>1.2094</v>
      </c>
      <c r="H5143" s="32">
        <v>0.008527</v>
      </c>
      <c r="I5143" s="32">
        <v>0.12404</v>
      </c>
      <c r="J5143" s="32" t="s">
        <v>958</v>
      </c>
      <c r="K5143" s="32">
        <v>1.7674</v>
      </c>
      <c r="L5143" s="32">
        <v>0.031261</v>
      </c>
      <c r="M5143" s="32">
        <v>0.2666</v>
      </c>
      <c r="N5143" s="32">
        <v>0.10297</v>
      </c>
      <c r="O5143" s="32">
        <v>0.01502</v>
      </c>
      <c r="P5143" s="32">
        <v>0.979</v>
      </c>
      <c r="Q5143" s="32">
        <v>1.67085</v>
      </c>
      <c r="R5143" s="32">
        <v>0.019091</v>
      </c>
      <c r="S5143" s="32">
        <v>0.022645</v>
      </c>
      <c r="T5143" s="32">
        <v>0.025631</v>
      </c>
      <c r="U5143" s="32">
        <v>0.8699</v>
      </c>
      <c r="V5143" s="32">
        <v>0.10677</v>
      </c>
      <c r="W5143" s="32">
        <v>0.4522</v>
      </c>
    </row>
    <row r="5144" ht="14.25" customHeight="1">
      <c r="B5144" s="61">
        <v>38743.0</v>
      </c>
      <c r="C5144" s="32">
        <v>15920.0</v>
      </c>
      <c r="D5144" s="32">
        <v>15887.0</v>
      </c>
      <c r="E5144" s="32">
        <v>88.62</v>
      </c>
      <c r="F5144" s="32">
        <v>116.44</v>
      </c>
      <c r="G5144" s="32">
        <v>1.2207</v>
      </c>
      <c r="H5144" s="32">
        <v>0.008588</v>
      </c>
      <c r="I5144" s="32">
        <v>0.12404</v>
      </c>
      <c r="J5144" s="32" t="s">
        <v>958</v>
      </c>
      <c r="K5144" s="32">
        <v>1.7793</v>
      </c>
      <c r="L5144" s="32">
        <v>0.031276</v>
      </c>
      <c r="M5144" s="32">
        <v>0.2669</v>
      </c>
      <c r="N5144" s="32">
        <v>0.10319</v>
      </c>
      <c r="O5144" s="32">
        <v>0.01502</v>
      </c>
      <c r="P5144" s="32">
        <v>0.98</v>
      </c>
      <c r="Q5144" s="32">
        <v>1.67105</v>
      </c>
      <c r="R5144" s="32">
        <v>0.019088</v>
      </c>
      <c r="S5144" s="32">
        <v>0.02263</v>
      </c>
      <c r="T5144" s="32">
        <v>0.025682</v>
      </c>
      <c r="U5144" s="32">
        <v>0.8688</v>
      </c>
      <c r="V5144" s="32">
        <v>0.106752</v>
      </c>
      <c r="W5144" s="32">
        <v>0.4483</v>
      </c>
    </row>
    <row r="5145" ht="14.25" customHeight="1">
      <c r="B5145" s="61">
        <v>38742.0</v>
      </c>
      <c r="C5145" s="32">
        <v>15923.0</v>
      </c>
      <c r="D5145" s="32">
        <v>15890.0</v>
      </c>
      <c r="E5145" s="32">
        <v>88.33</v>
      </c>
      <c r="F5145" s="32">
        <v>115.85</v>
      </c>
      <c r="G5145" s="32">
        <v>1.2241</v>
      </c>
      <c r="H5145" s="32">
        <v>0.008632</v>
      </c>
      <c r="I5145" s="32">
        <v>0.12402</v>
      </c>
      <c r="J5145" s="32" t="s">
        <v>958</v>
      </c>
      <c r="K5145" s="32">
        <v>1.7839</v>
      </c>
      <c r="L5145" s="32">
        <v>0.031273</v>
      </c>
      <c r="M5145" s="32">
        <v>0.2668</v>
      </c>
      <c r="N5145" s="32">
        <v>0.10323</v>
      </c>
      <c r="O5145" s="32">
        <v>0.015</v>
      </c>
      <c r="P5145" s="32">
        <v>0.98</v>
      </c>
      <c r="Q5145" s="32">
        <v>1.67091</v>
      </c>
      <c r="R5145" s="32">
        <v>0.019084</v>
      </c>
      <c r="S5145" s="32">
        <v>0.02263</v>
      </c>
      <c r="T5145" s="32">
        <v>0.025575</v>
      </c>
      <c r="U5145" s="32">
        <v>0.8692</v>
      </c>
      <c r="V5145" s="32">
        <v>0.105519</v>
      </c>
      <c r="W5145" s="32">
        <v>0.4459</v>
      </c>
    </row>
    <row r="5146" ht="14.25" customHeight="1">
      <c r="B5146" s="61">
        <v>38741.0</v>
      </c>
      <c r="C5146" s="32">
        <v>15918.0</v>
      </c>
      <c r="D5146" s="32">
        <v>15885.0</v>
      </c>
      <c r="E5146" s="32">
        <v>88.06</v>
      </c>
      <c r="F5146" s="32">
        <v>114.69</v>
      </c>
      <c r="G5146" s="32">
        <v>1.228</v>
      </c>
      <c r="H5146" s="32">
        <v>0.00872</v>
      </c>
      <c r="I5146" s="32">
        <v>0.12403</v>
      </c>
      <c r="J5146" s="32" t="s">
        <v>958</v>
      </c>
      <c r="K5146" s="32">
        <v>1.7848</v>
      </c>
      <c r="L5146" s="32">
        <v>0.031277</v>
      </c>
      <c r="M5146" s="32">
        <v>0.2668</v>
      </c>
      <c r="N5146" s="32">
        <v>0.10251</v>
      </c>
      <c r="O5146" s="32">
        <v>0.01502</v>
      </c>
      <c r="P5146" s="32">
        <v>0.979</v>
      </c>
      <c r="Q5146" s="32">
        <v>1.67154</v>
      </c>
      <c r="R5146" s="32">
        <v>0.018975</v>
      </c>
      <c r="S5146" s="32">
        <v>0.022599</v>
      </c>
      <c r="T5146" s="32">
        <v>0.025442</v>
      </c>
      <c r="U5146" s="32">
        <v>0.8684</v>
      </c>
      <c r="V5146" s="32">
        <v>0.10548</v>
      </c>
      <c r="W5146" s="32">
        <v>0.4462</v>
      </c>
    </row>
    <row r="5147" ht="14.25" customHeight="1">
      <c r="B5147" s="61">
        <v>38740.0</v>
      </c>
      <c r="C5147" s="32">
        <v>15923.0</v>
      </c>
      <c r="D5147" s="32">
        <v>15885.0</v>
      </c>
      <c r="E5147" s="32">
        <v>87.95</v>
      </c>
      <c r="F5147" s="32">
        <v>114.42</v>
      </c>
      <c r="G5147" s="32">
        <v>1.2307</v>
      </c>
      <c r="H5147" s="32">
        <v>0.008739</v>
      </c>
      <c r="I5147" s="32">
        <v>0.124</v>
      </c>
      <c r="J5147" s="32" t="s">
        <v>958</v>
      </c>
      <c r="K5147" s="32">
        <v>1.7875</v>
      </c>
      <c r="L5147" s="32">
        <v>0.031261</v>
      </c>
      <c r="M5147" s="32">
        <v>0.2667</v>
      </c>
      <c r="N5147" s="32">
        <v>0.10191</v>
      </c>
      <c r="O5147" s="32">
        <v>0.01503</v>
      </c>
      <c r="P5147" s="32">
        <v>0.978</v>
      </c>
      <c r="Q5147" s="32">
        <v>1.67057</v>
      </c>
      <c r="R5147" s="32">
        <v>0.018916</v>
      </c>
      <c r="S5147" s="32">
        <v>0.022631</v>
      </c>
      <c r="T5147" s="32">
        <v>0.025553</v>
      </c>
      <c r="U5147" s="32">
        <v>0.8699</v>
      </c>
      <c r="V5147" s="32">
        <v>0.105848</v>
      </c>
      <c r="W5147" s="32">
        <v>0.4431</v>
      </c>
    </row>
    <row r="5148" ht="14.25" customHeight="1">
      <c r="B5148" s="61">
        <v>38737.0</v>
      </c>
      <c r="C5148" s="32">
        <v>15918.0</v>
      </c>
      <c r="D5148" s="32">
        <v>15875.0</v>
      </c>
      <c r="E5148" s="32">
        <v>88.97</v>
      </c>
      <c r="F5148" s="32">
        <v>115.29</v>
      </c>
      <c r="G5148" s="32">
        <v>1.2135</v>
      </c>
      <c r="H5148" s="32">
        <v>0.008672</v>
      </c>
      <c r="I5148" s="32">
        <v>0.12406</v>
      </c>
      <c r="J5148" s="32" t="s">
        <v>958</v>
      </c>
      <c r="K5148" s="32">
        <v>1.7708</v>
      </c>
      <c r="L5148" s="32">
        <v>0.031139</v>
      </c>
      <c r="M5148" s="32">
        <v>0.267</v>
      </c>
      <c r="N5148" s="32">
        <v>0.10134</v>
      </c>
      <c r="O5148" s="32">
        <v>0.01503</v>
      </c>
      <c r="P5148" s="32">
        <v>0.979</v>
      </c>
      <c r="Q5148" s="32">
        <v>1.6714</v>
      </c>
      <c r="R5148" s="32">
        <v>0.019019</v>
      </c>
      <c r="S5148" s="32">
        <v>0.022599</v>
      </c>
      <c r="T5148" s="32">
        <v>0.025522</v>
      </c>
      <c r="U5148" s="32">
        <v>0.8677</v>
      </c>
      <c r="V5148" s="32">
        <v>0.106</v>
      </c>
      <c r="W5148" s="32">
        <v>0.4391</v>
      </c>
    </row>
    <row r="5149" ht="14.25" customHeight="1">
      <c r="B5149" s="61">
        <v>38736.0</v>
      </c>
      <c r="C5149" s="32">
        <v>15911.0</v>
      </c>
      <c r="D5149" s="32">
        <v>15868.0</v>
      </c>
      <c r="E5149" s="32">
        <v>89.39</v>
      </c>
      <c r="F5149" s="32">
        <v>115.41</v>
      </c>
      <c r="G5149" s="32">
        <v>1.2097</v>
      </c>
      <c r="H5149" s="32">
        <v>0.008669</v>
      </c>
      <c r="I5149" s="32">
        <v>0.12394</v>
      </c>
      <c r="J5149" s="32" t="s">
        <v>958</v>
      </c>
      <c r="K5149" s="32">
        <v>1.7597</v>
      </c>
      <c r="L5149" s="32">
        <v>0.03112</v>
      </c>
      <c r="M5149" s="32">
        <v>0.2666</v>
      </c>
      <c r="N5149" s="32">
        <v>0.10152</v>
      </c>
      <c r="O5149" s="32">
        <v>0.01503</v>
      </c>
      <c r="P5149" s="32">
        <v>0.979</v>
      </c>
      <c r="Q5149" s="32">
        <v>1.67029</v>
      </c>
      <c r="R5149" s="32">
        <v>0.018947</v>
      </c>
      <c r="S5149" s="32">
        <v>0.022528</v>
      </c>
      <c r="T5149" s="32">
        <v>0.025468</v>
      </c>
      <c r="U5149" s="32">
        <v>0.8596</v>
      </c>
      <c r="V5149" s="32">
        <v>0.106411</v>
      </c>
      <c r="W5149" s="32">
        <v>0.4373</v>
      </c>
    </row>
    <row r="5150" ht="14.25" customHeight="1">
      <c r="B5150" s="61">
        <v>38735.0</v>
      </c>
      <c r="C5150" s="32">
        <v>15905.0</v>
      </c>
      <c r="D5150" s="32">
        <v>15865.0</v>
      </c>
      <c r="E5150" s="32">
        <v>89.25</v>
      </c>
      <c r="F5150" s="32">
        <v>115.24</v>
      </c>
      <c r="G5150" s="32">
        <v>1.2113</v>
      </c>
      <c r="H5150" s="32">
        <v>0.008678</v>
      </c>
      <c r="I5150" s="32">
        <v>0.12391</v>
      </c>
      <c r="J5150" s="32" t="s">
        <v>958</v>
      </c>
      <c r="K5150" s="32">
        <v>1.7638</v>
      </c>
      <c r="L5150" s="32">
        <v>0.031124</v>
      </c>
      <c r="M5150" s="32">
        <v>0.2662</v>
      </c>
      <c r="N5150" s="32">
        <v>0.10078</v>
      </c>
      <c r="O5150" s="32">
        <v>0.01503</v>
      </c>
      <c r="P5150" s="32">
        <v>0.978</v>
      </c>
      <c r="Q5150" s="32">
        <v>1.67029</v>
      </c>
      <c r="R5150" s="32">
        <v>0.01895</v>
      </c>
      <c r="S5150" s="32">
        <v>0.022505</v>
      </c>
      <c r="T5150" s="32">
        <v>0.025264</v>
      </c>
      <c r="U5150" s="32">
        <v>0.8541</v>
      </c>
      <c r="V5150" s="32">
        <v>0.105208</v>
      </c>
      <c r="W5150" s="32">
        <v>0.4319</v>
      </c>
    </row>
    <row r="5151" ht="14.25" customHeight="1">
      <c r="B5151" s="61">
        <v>38734.0</v>
      </c>
      <c r="C5151" s="32">
        <v>15906.0</v>
      </c>
      <c r="D5151" s="32">
        <v>15870.0</v>
      </c>
      <c r="E5151" s="32">
        <v>89.3</v>
      </c>
      <c r="F5151" s="32">
        <v>115.48</v>
      </c>
      <c r="G5151" s="32">
        <v>1.2106</v>
      </c>
      <c r="H5151" s="32">
        <v>0.008659</v>
      </c>
      <c r="I5151" s="32">
        <v>0.12395</v>
      </c>
      <c r="J5151" s="32" t="s">
        <v>958</v>
      </c>
      <c r="K5151" s="32">
        <v>1.7678</v>
      </c>
      <c r="L5151" s="32">
        <v>0.031245</v>
      </c>
      <c r="M5151" s="32">
        <v>0.2665</v>
      </c>
      <c r="N5151" s="32">
        <v>0.10111</v>
      </c>
      <c r="O5151" s="32">
        <v>0.01505</v>
      </c>
      <c r="P5151" s="32">
        <v>0.978</v>
      </c>
      <c r="Q5151" s="32">
        <v>1.6714</v>
      </c>
      <c r="R5151" s="32">
        <v>0.019022</v>
      </c>
      <c r="S5151" s="32">
        <v>0.022541</v>
      </c>
      <c r="T5151" s="32">
        <v>0.025171</v>
      </c>
      <c r="U5151" s="32">
        <v>0.8589</v>
      </c>
      <c r="V5151" s="32">
        <v>0.105613</v>
      </c>
      <c r="W5151" s="32">
        <v>0.4338</v>
      </c>
    </row>
    <row r="5152" ht="14.25" customHeight="1">
      <c r="B5152" s="61">
        <v>38733.0</v>
      </c>
      <c r="C5152" s="32">
        <v>15901.0</v>
      </c>
      <c r="D5152" s="32">
        <v>15866.0</v>
      </c>
      <c r="E5152" s="32">
        <v>89.12</v>
      </c>
      <c r="F5152" s="32">
        <v>114.97</v>
      </c>
      <c r="G5152" s="32">
        <v>1.2127</v>
      </c>
      <c r="H5152" s="32">
        <v>0.008698</v>
      </c>
      <c r="I5152" s="32">
        <v>0.12396</v>
      </c>
      <c r="J5152" s="32" t="s">
        <v>958</v>
      </c>
      <c r="K5152" s="32">
        <v>1.7685</v>
      </c>
      <c r="L5152" s="32">
        <v>0.031332</v>
      </c>
      <c r="M5152" s="32">
        <v>0.267</v>
      </c>
      <c r="N5152" s="32">
        <v>0.10178</v>
      </c>
      <c r="O5152" s="32">
        <v>0.01507</v>
      </c>
      <c r="P5152" s="32">
        <v>0.978</v>
      </c>
      <c r="Q5152" s="32">
        <v>1.67043</v>
      </c>
      <c r="R5152" s="32">
        <v>0.019111</v>
      </c>
      <c r="S5152" s="32">
        <v>0.022609</v>
      </c>
      <c r="T5152" s="32">
        <v>0.025243</v>
      </c>
      <c r="U5152" s="32">
        <v>0.8633</v>
      </c>
      <c r="V5152" s="32">
        <v>0.105486</v>
      </c>
      <c r="W5152" s="32">
        <v>0.4399</v>
      </c>
    </row>
    <row r="5153" ht="14.25" customHeight="1">
      <c r="B5153" s="61">
        <v>38730.0</v>
      </c>
      <c r="C5153" s="32">
        <v>15908.0</v>
      </c>
      <c r="D5153" s="32">
        <v>15869.0</v>
      </c>
      <c r="E5153" s="32">
        <v>88.89</v>
      </c>
      <c r="F5153" s="32">
        <v>114.18</v>
      </c>
      <c r="G5153" s="32">
        <v>1.2142</v>
      </c>
      <c r="H5153" s="32">
        <v>0.008758</v>
      </c>
      <c r="I5153" s="32">
        <v>0.12394</v>
      </c>
      <c r="J5153" s="32" t="s">
        <v>958</v>
      </c>
      <c r="K5153" s="32">
        <v>1.777</v>
      </c>
      <c r="L5153" s="32">
        <v>0.031267</v>
      </c>
      <c r="M5153" s="32">
        <v>0.2674</v>
      </c>
      <c r="N5153" s="32">
        <v>0.10124</v>
      </c>
      <c r="O5153" s="32">
        <v>0.01507</v>
      </c>
      <c r="P5153" s="32">
        <v>0.979</v>
      </c>
      <c r="Q5153" s="32">
        <v>1.67168</v>
      </c>
      <c r="R5153" s="32">
        <v>0.019135</v>
      </c>
      <c r="S5153" s="32">
        <v>0.022614</v>
      </c>
      <c r="T5153" s="32">
        <v>0.025275</v>
      </c>
      <c r="U5153" s="32">
        <v>0.8618</v>
      </c>
      <c r="V5153" s="32">
        <v>0.10644</v>
      </c>
      <c r="W5153" s="32">
        <v>0.44</v>
      </c>
    </row>
    <row r="5154" ht="14.25" customHeight="1">
      <c r="B5154" s="61">
        <v>38729.0</v>
      </c>
      <c r="C5154" s="32">
        <v>15908.0</v>
      </c>
      <c r="D5154" s="32">
        <v>15874.0</v>
      </c>
      <c r="E5154" s="32">
        <v>89.44</v>
      </c>
      <c r="F5154" s="32">
        <v>114.37</v>
      </c>
      <c r="G5154" s="32">
        <v>1.2036</v>
      </c>
      <c r="H5154" s="32">
        <v>0.008742</v>
      </c>
      <c r="I5154" s="32">
        <v>0.12394</v>
      </c>
      <c r="J5154" s="32" t="s">
        <v>958</v>
      </c>
      <c r="K5154" s="32">
        <v>1.7602</v>
      </c>
      <c r="L5154" s="32">
        <v>0.031368</v>
      </c>
      <c r="M5154" s="32">
        <v>0.2673</v>
      </c>
      <c r="N5154" s="32">
        <v>0.10267</v>
      </c>
      <c r="O5154" s="32">
        <v>0.01507</v>
      </c>
      <c r="P5154" s="32">
        <v>0.979</v>
      </c>
      <c r="Q5154" s="32">
        <v>1.67294</v>
      </c>
      <c r="R5154" s="32">
        <v>0.019102</v>
      </c>
      <c r="S5154" s="32">
        <v>0.02265</v>
      </c>
      <c r="T5154" s="32">
        <v>0.025368</v>
      </c>
      <c r="U5154" s="32">
        <v>0.86</v>
      </c>
      <c r="V5154" s="32">
        <v>0.106724</v>
      </c>
      <c r="W5154" s="32">
        <v>0.4394</v>
      </c>
    </row>
    <row r="5155" ht="14.25" customHeight="1">
      <c r="B5155" s="61">
        <v>38728.0</v>
      </c>
      <c r="C5155" s="32">
        <v>15921.0</v>
      </c>
      <c r="D5155" s="32">
        <v>15879.0</v>
      </c>
      <c r="E5155" s="32">
        <v>88.99</v>
      </c>
      <c r="F5155" s="32">
        <v>114.15</v>
      </c>
      <c r="G5155" s="32">
        <v>1.2128</v>
      </c>
      <c r="H5155" s="32">
        <v>0.008761</v>
      </c>
      <c r="I5155" s="32">
        <v>0.12391</v>
      </c>
      <c r="J5155" s="32" t="s">
        <v>958</v>
      </c>
      <c r="K5155" s="32">
        <v>1.7644</v>
      </c>
      <c r="L5155" s="32">
        <v>0.031181</v>
      </c>
      <c r="M5155" s="32">
        <v>0.2668</v>
      </c>
      <c r="N5155" s="32">
        <v>0.10156</v>
      </c>
      <c r="O5155" s="32">
        <v>0.0151</v>
      </c>
      <c r="P5155" s="32">
        <v>0.98</v>
      </c>
      <c r="Q5155" s="32">
        <v>1.67252</v>
      </c>
      <c r="R5155" s="32">
        <v>0.019073</v>
      </c>
      <c r="S5155" s="32">
        <v>0.022566</v>
      </c>
      <c r="T5155" s="32">
        <v>0.025205</v>
      </c>
      <c r="U5155" s="32">
        <v>0.8628</v>
      </c>
      <c r="V5155" s="32">
        <v>0.105541</v>
      </c>
      <c r="W5155" s="32">
        <v>0.4386</v>
      </c>
    </row>
    <row r="5156" ht="14.25" customHeight="1">
      <c r="B5156" s="61">
        <v>38727.0</v>
      </c>
      <c r="C5156" s="32">
        <v>15908.0</v>
      </c>
      <c r="D5156" s="32">
        <v>15875.0</v>
      </c>
      <c r="E5156" s="32">
        <v>89.33</v>
      </c>
      <c r="F5156" s="32">
        <v>114.34</v>
      </c>
      <c r="G5156" s="32">
        <v>1.2065</v>
      </c>
      <c r="H5156" s="32">
        <v>0.008746</v>
      </c>
      <c r="I5156" s="32">
        <v>0.12393</v>
      </c>
      <c r="J5156" s="32" t="s">
        <v>958</v>
      </c>
      <c r="K5156" s="32">
        <v>1.7649</v>
      </c>
      <c r="L5156" s="32">
        <v>0.03123</v>
      </c>
      <c r="M5156" s="32">
        <v>0.2667</v>
      </c>
      <c r="N5156" s="32">
        <v>0.10182</v>
      </c>
      <c r="O5156" s="32">
        <v>0.01507</v>
      </c>
      <c r="P5156" s="32">
        <v>0.979</v>
      </c>
      <c r="Q5156" s="32">
        <v>1.6714</v>
      </c>
      <c r="R5156" s="32">
        <v>0.01903</v>
      </c>
      <c r="S5156" s="32">
        <v>0.022566</v>
      </c>
      <c r="T5156" s="32">
        <v>0.02511</v>
      </c>
      <c r="U5156" s="32">
        <v>0.8576</v>
      </c>
      <c r="V5156" s="32">
        <v>0.105765</v>
      </c>
      <c r="W5156" s="32">
        <v>0.4421</v>
      </c>
    </row>
    <row r="5157" ht="14.25" customHeight="1">
      <c r="B5157" s="61">
        <v>38726.0</v>
      </c>
      <c r="C5157" s="32">
        <v>15918.0</v>
      </c>
      <c r="D5157" s="32">
        <v>15880.0</v>
      </c>
      <c r="E5157" s="32">
        <v>89.25</v>
      </c>
      <c r="F5157" s="32">
        <v>114.48</v>
      </c>
      <c r="G5157" s="32">
        <v>1.2088</v>
      </c>
      <c r="H5157" s="32">
        <v>0.008736</v>
      </c>
      <c r="I5157" s="32">
        <v>0.12397</v>
      </c>
      <c r="J5157" s="32" t="s">
        <v>958</v>
      </c>
      <c r="K5157" s="32">
        <v>1.7655</v>
      </c>
      <c r="L5157" s="32">
        <v>0.031307</v>
      </c>
      <c r="M5157" s="32">
        <v>0.2667</v>
      </c>
      <c r="N5157" s="32">
        <v>0.10231</v>
      </c>
      <c r="O5157" s="32">
        <v>0.01505</v>
      </c>
      <c r="P5157" s="32">
        <v>0.98</v>
      </c>
      <c r="Q5157" s="32">
        <v>1.67057</v>
      </c>
      <c r="R5157" s="32">
        <v>0.019053</v>
      </c>
      <c r="S5157" s="32">
        <v>0.022578</v>
      </c>
      <c r="T5157" s="32">
        <v>0.025164</v>
      </c>
      <c r="U5157" s="32">
        <v>0.856</v>
      </c>
      <c r="V5157" s="32">
        <v>0.105541</v>
      </c>
      <c r="W5157" s="32">
        <v>0.4438</v>
      </c>
    </row>
    <row r="5158" ht="14.25" customHeight="1">
      <c r="B5158" s="61">
        <v>38723.0</v>
      </c>
      <c r="C5158" s="32">
        <v>15918.0</v>
      </c>
      <c r="D5158" s="32">
        <v>15876.0</v>
      </c>
      <c r="E5158" s="32">
        <v>88.91</v>
      </c>
      <c r="F5158" s="32">
        <v>114.44</v>
      </c>
      <c r="G5158" s="32">
        <v>1.2151</v>
      </c>
      <c r="H5158" s="32">
        <v>0.008734</v>
      </c>
      <c r="I5158" s="32">
        <v>0.12396</v>
      </c>
      <c r="J5158" s="32" t="s">
        <v>958</v>
      </c>
      <c r="K5158" s="32">
        <v>1.7706</v>
      </c>
      <c r="L5158" s="32">
        <v>0.031062</v>
      </c>
      <c r="M5158" s="32">
        <v>0.2665</v>
      </c>
      <c r="N5158" s="32">
        <v>0.10122</v>
      </c>
      <c r="O5158" s="32">
        <v>0.01505</v>
      </c>
      <c r="P5158" s="32">
        <v>0.979</v>
      </c>
      <c r="Q5158" s="32">
        <v>1.66987</v>
      </c>
      <c r="R5158" s="32">
        <v>0.019042</v>
      </c>
      <c r="S5158" s="32">
        <v>0.022432</v>
      </c>
      <c r="T5158" s="32">
        <v>0.02511</v>
      </c>
      <c r="U5158" s="32">
        <v>0.858</v>
      </c>
      <c r="V5158" s="32">
        <v>0.104493</v>
      </c>
      <c r="W5158" s="32">
        <v>0.438</v>
      </c>
    </row>
    <row r="5159" ht="14.25" customHeight="1">
      <c r="B5159" s="61">
        <v>38722.0</v>
      </c>
      <c r="C5159" s="32">
        <v>15908.0</v>
      </c>
      <c r="D5159" s="32">
        <v>15874.0</v>
      </c>
      <c r="E5159" s="32">
        <v>89.33</v>
      </c>
      <c r="F5159" s="32">
        <v>115.93</v>
      </c>
      <c r="G5159" s="32">
        <v>1.211</v>
      </c>
      <c r="H5159" s="32">
        <v>0.008626</v>
      </c>
      <c r="I5159" s="32">
        <v>0.12395</v>
      </c>
      <c r="J5159" s="32" t="s">
        <v>958</v>
      </c>
      <c r="K5159" s="32">
        <v>1.7559</v>
      </c>
      <c r="L5159" s="32">
        <v>0.031242</v>
      </c>
      <c r="M5159" s="32">
        <v>0.2656</v>
      </c>
      <c r="N5159" s="32">
        <v>0.10126</v>
      </c>
      <c r="O5159" s="32">
        <v>0.01509</v>
      </c>
      <c r="P5159" s="32">
        <v>0.979</v>
      </c>
      <c r="Q5159" s="32">
        <v>1.67001</v>
      </c>
      <c r="R5159" s="32">
        <v>0.019017</v>
      </c>
      <c r="S5159" s="32">
        <v>0.022391</v>
      </c>
      <c r="T5159" s="32">
        <v>0.02486</v>
      </c>
      <c r="U5159" s="32">
        <v>0.8604</v>
      </c>
      <c r="V5159" s="32">
        <v>0.104248</v>
      </c>
      <c r="W5159" s="32">
        <v>0.4369</v>
      </c>
    </row>
    <row r="5160" ht="14.25" customHeight="1">
      <c r="B5160" s="61">
        <v>38721.0</v>
      </c>
      <c r="C5160" s="32">
        <v>15921.0</v>
      </c>
      <c r="D5160" s="32">
        <v>15878.0</v>
      </c>
      <c r="E5160" s="32">
        <v>89.14</v>
      </c>
      <c r="F5160" s="32">
        <v>116.1</v>
      </c>
      <c r="G5160" s="32">
        <v>1.2119</v>
      </c>
      <c r="H5160" s="32">
        <v>0.008613</v>
      </c>
      <c r="I5160" s="32">
        <v>0.12391</v>
      </c>
      <c r="J5160" s="32" t="s">
        <v>958</v>
      </c>
      <c r="K5160" s="32">
        <v>1.7587</v>
      </c>
      <c r="L5160" s="32">
        <v>0.030928</v>
      </c>
      <c r="M5160" s="32">
        <v>0.2651</v>
      </c>
      <c r="N5160" s="32">
        <v>0.10016</v>
      </c>
      <c r="O5160" s="32">
        <v>0.01505</v>
      </c>
      <c r="P5160" s="32">
        <v>0.978</v>
      </c>
      <c r="Q5160" s="32">
        <v>1.67196</v>
      </c>
      <c r="R5160" s="32">
        <v>0.019084</v>
      </c>
      <c r="S5160" s="32">
        <v>0.022336</v>
      </c>
      <c r="T5160" s="32">
        <v>0.024752</v>
      </c>
      <c r="U5160" s="32">
        <v>0.8711</v>
      </c>
      <c r="V5160" s="32">
        <v>0.102854</v>
      </c>
      <c r="W5160" s="32">
        <v>0.436</v>
      </c>
    </row>
    <row r="5161" ht="14.25" customHeight="1">
      <c r="B5161" s="61">
        <v>38720.0</v>
      </c>
      <c r="C5161" s="32">
        <v>15907.0</v>
      </c>
      <c r="D5161" s="32">
        <v>15872.0</v>
      </c>
      <c r="E5161" s="32">
        <v>89.84</v>
      </c>
      <c r="F5161" s="32">
        <v>116.17</v>
      </c>
      <c r="G5161" s="32">
        <v>1.2019</v>
      </c>
      <c r="H5161" s="32">
        <v>0.008608</v>
      </c>
      <c r="I5161" s="32">
        <v>0.12391</v>
      </c>
      <c r="J5161" s="32" t="s">
        <v>958</v>
      </c>
      <c r="K5161" s="32">
        <v>1.7462</v>
      </c>
      <c r="L5161" s="32">
        <v>0.030638</v>
      </c>
      <c r="M5161" s="32">
        <v>0.2646</v>
      </c>
      <c r="N5161" s="32">
        <v>0.09946</v>
      </c>
      <c r="O5161" s="32">
        <v>0.01507</v>
      </c>
      <c r="P5161" s="32">
        <v>0.978</v>
      </c>
      <c r="Q5161" s="32">
        <v>1.67224</v>
      </c>
      <c r="R5161" s="32">
        <v>0.019022</v>
      </c>
      <c r="S5161" s="32">
        <v>0.022202</v>
      </c>
      <c r="T5161" s="32">
        <v>0.024519</v>
      </c>
      <c r="U5161" s="32">
        <v>0.8651</v>
      </c>
      <c r="V5161" s="32">
        <v>0.103093</v>
      </c>
      <c r="W5161" s="32">
        <v>0.4289</v>
      </c>
    </row>
    <row r="5162" ht="14.25" customHeight="1">
      <c r="B5162" s="61">
        <v>38719.0</v>
      </c>
      <c r="C5162" s="32">
        <v>15918.0</v>
      </c>
      <c r="D5162" s="32">
        <v>15875.0</v>
      </c>
      <c r="E5162" s="32">
        <v>91.17</v>
      </c>
      <c r="F5162" s="32">
        <v>117.88</v>
      </c>
      <c r="G5162" s="32">
        <v>1.1821</v>
      </c>
      <c r="H5162" s="32">
        <v>0.008482</v>
      </c>
      <c r="I5162" s="32">
        <v>0.12391</v>
      </c>
      <c r="J5162" s="32" t="s">
        <v>958</v>
      </c>
      <c r="K5162" s="32">
        <v>1.7199</v>
      </c>
      <c r="L5162" s="32">
        <v>0.030479</v>
      </c>
      <c r="M5162" s="32">
        <v>0.2648</v>
      </c>
      <c r="N5162" s="32">
        <v>0.09921</v>
      </c>
      <c r="O5162" s="32">
        <v>0.01507</v>
      </c>
      <c r="P5162" s="32">
        <v>0.979</v>
      </c>
      <c r="Q5162" s="32">
        <v>1.67252</v>
      </c>
      <c r="R5162" s="32">
        <v>0.01892</v>
      </c>
      <c r="S5162" s="32">
        <v>0.02219</v>
      </c>
      <c r="T5162" s="32">
        <v>0.024372</v>
      </c>
      <c r="U5162" s="32">
        <v>0.8595</v>
      </c>
      <c r="V5162" s="32">
        <v>0.101885</v>
      </c>
      <c r="W5162" s="32">
        <v>0.428</v>
      </c>
    </row>
    <row r="5163" ht="14.25" customHeight="1">
      <c r="B5163" s="61">
        <v>38716.0</v>
      </c>
      <c r="C5163" s="32">
        <v>15918.0</v>
      </c>
      <c r="D5163" s="32">
        <v>15875.0</v>
      </c>
      <c r="E5163" s="32">
        <v>91.17</v>
      </c>
      <c r="F5163" s="32">
        <v>117.75</v>
      </c>
      <c r="G5163" s="32">
        <v>1.1849</v>
      </c>
      <c r="H5163" s="32">
        <v>0.008494</v>
      </c>
      <c r="I5163" s="32">
        <v>0.1239</v>
      </c>
      <c r="J5163" s="32" t="s">
        <v>958</v>
      </c>
      <c r="K5163" s="32">
        <v>1.723</v>
      </c>
      <c r="L5163" s="32">
        <v>0.030466</v>
      </c>
      <c r="M5163" s="32">
        <v>0.2648</v>
      </c>
      <c r="N5163" s="32">
        <v>0.09901</v>
      </c>
      <c r="O5163" s="32">
        <v>0.0151</v>
      </c>
      <c r="P5163" s="32">
        <v>0.979</v>
      </c>
      <c r="Q5163" s="32">
        <v>1.67238</v>
      </c>
      <c r="R5163" s="32">
        <v>0.018828</v>
      </c>
      <c r="S5163" s="32">
        <v>0.022204</v>
      </c>
      <c r="T5163" s="32">
        <v>0.024387</v>
      </c>
      <c r="U5163" s="32">
        <v>0.8605</v>
      </c>
      <c r="V5163" s="32">
        <v>0.10172</v>
      </c>
      <c r="W5163" s="32">
        <v>0.4277</v>
      </c>
    </row>
    <row r="5164" ht="14.25" customHeight="1">
      <c r="B5164" s="61">
        <v>38715.0</v>
      </c>
      <c r="C5164" s="32">
        <v>15905.0</v>
      </c>
      <c r="D5164" s="32">
        <v>15865.0</v>
      </c>
      <c r="E5164" s="32">
        <v>91.1</v>
      </c>
      <c r="F5164" s="32">
        <v>117.86</v>
      </c>
      <c r="G5164" s="32">
        <v>1.184</v>
      </c>
      <c r="H5164" s="32">
        <v>0.008485</v>
      </c>
      <c r="I5164" s="32">
        <v>0.12388</v>
      </c>
      <c r="J5164" s="32" t="s">
        <v>958</v>
      </c>
      <c r="K5164" s="32">
        <v>1.7249</v>
      </c>
      <c r="L5164" s="32">
        <v>0.0304</v>
      </c>
      <c r="M5164" s="32">
        <v>0.2653</v>
      </c>
      <c r="N5164" s="32">
        <v>0.09885</v>
      </c>
      <c r="O5164" s="32">
        <v>0.01508</v>
      </c>
      <c r="P5164" s="32">
        <v>0.979</v>
      </c>
      <c r="Q5164" s="32">
        <v>1.67196</v>
      </c>
      <c r="R5164" s="32">
        <v>0.018847</v>
      </c>
      <c r="S5164" s="32">
        <v>0.022146</v>
      </c>
      <c r="T5164" s="32">
        <v>0.024392</v>
      </c>
      <c r="U5164" s="32">
        <v>0.8589</v>
      </c>
      <c r="V5164" s="32">
        <v>0.101678</v>
      </c>
      <c r="W5164" s="32">
        <v>0.43</v>
      </c>
    </row>
    <row r="5165" ht="14.25" customHeight="1">
      <c r="B5165" s="61">
        <v>38714.0</v>
      </c>
      <c r="C5165" s="32">
        <v>15893.0</v>
      </c>
      <c r="D5165" s="32">
        <v>15858.0</v>
      </c>
      <c r="E5165" s="32">
        <v>91.21</v>
      </c>
      <c r="F5165" s="32">
        <v>117.92</v>
      </c>
      <c r="G5165" s="32">
        <v>1.1833</v>
      </c>
      <c r="H5165" s="32">
        <v>0.008479</v>
      </c>
      <c r="I5165" s="32">
        <v>0.12387</v>
      </c>
      <c r="J5165" s="32" t="s">
        <v>958</v>
      </c>
      <c r="K5165" s="32">
        <v>1.7168</v>
      </c>
      <c r="L5165" s="32">
        <v>0.030208</v>
      </c>
      <c r="M5165" s="32">
        <v>0.2645</v>
      </c>
      <c r="N5165" s="32">
        <v>0.09873</v>
      </c>
      <c r="O5165" s="32">
        <v>0.01508</v>
      </c>
      <c r="P5165" s="32">
        <v>0.979</v>
      </c>
      <c r="Q5165" s="32">
        <v>1.67238</v>
      </c>
      <c r="R5165" s="32">
        <v>0.018841</v>
      </c>
      <c r="S5165" s="32">
        <v>0.02212</v>
      </c>
      <c r="T5165" s="32">
        <v>0.024402</v>
      </c>
      <c r="U5165" s="32">
        <v>0.858</v>
      </c>
      <c r="V5165" s="32">
        <v>0.101729</v>
      </c>
      <c r="W5165" s="32">
        <v>0.4272</v>
      </c>
    </row>
    <row r="5166" ht="14.25" customHeight="1">
      <c r="B5166" s="61">
        <v>38713.0</v>
      </c>
      <c r="C5166" s="32">
        <v>15903.0</v>
      </c>
      <c r="D5166" s="32">
        <v>15861.0</v>
      </c>
      <c r="E5166" s="32">
        <v>91.19</v>
      </c>
      <c r="F5166" s="32">
        <v>117.44</v>
      </c>
      <c r="G5166" s="32">
        <v>1.1827</v>
      </c>
      <c r="H5166" s="32">
        <v>0.008515</v>
      </c>
      <c r="I5166" s="32">
        <v>0.12385</v>
      </c>
      <c r="J5166" s="32" t="s">
        <v>958</v>
      </c>
      <c r="K5166" s="32">
        <v>1.7272</v>
      </c>
      <c r="L5166" s="32">
        <v>0.030183</v>
      </c>
      <c r="M5166" s="32">
        <v>0.2647</v>
      </c>
      <c r="N5166" s="32">
        <v>0.09875</v>
      </c>
      <c r="O5166" s="32">
        <v>0.01508</v>
      </c>
      <c r="P5166" s="32">
        <v>0.979</v>
      </c>
      <c r="Q5166" s="32">
        <v>1.67196</v>
      </c>
      <c r="R5166" s="32">
        <v>0.018802</v>
      </c>
      <c r="S5166" s="32">
        <v>0.022109</v>
      </c>
      <c r="T5166" s="32">
        <v>0.024411</v>
      </c>
      <c r="U5166" s="32">
        <v>0.8513</v>
      </c>
      <c r="V5166" s="32">
        <v>0.101471</v>
      </c>
      <c r="W5166" s="32">
        <v>0.4276</v>
      </c>
    </row>
    <row r="5167" ht="14.25" customHeight="1">
      <c r="B5167" s="61">
        <v>38712.0</v>
      </c>
      <c r="C5167" s="32">
        <v>15908.0</v>
      </c>
      <c r="D5167" s="32">
        <v>15862.0</v>
      </c>
      <c r="E5167" s="32">
        <v>90.78</v>
      </c>
      <c r="F5167" s="32">
        <v>116.32</v>
      </c>
      <c r="G5167" s="32">
        <v>1.1845</v>
      </c>
      <c r="H5167" s="32">
        <v>0.008598</v>
      </c>
      <c r="I5167" s="32">
        <v>0.12383</v>
      </c>
      <c r="J5167" s="32" t="s">
        <v>958</v>
      </c>
      <c r="K5167" s="32">
        <v>1.7328</v>
      </c>
      <c r="L5167" s="32">
        <v>0.030216</v>
      </c>
      <c r="M5167" s="32">
        <v>0.2646</v>
      </c>
      <c r="N5167" s="32">
        <v>0.09884</v>
      </c>
      <c r="O5167" s="32">
        <v>0.01508</v>
      </c>
      <c r="P5167" s="32">
        <v>0.979</v>
      </c>
      <c r="Q5167" s="32">
        <v>1.67224</v>
      </c>
      <c r="R5167" s="32">
        <v>0.018769</v>
      </c>
      <c r="S5167" s="32">
        <v>0.022205</v>
      </c>
      <c r="T5167" s="32">
        <v>0.024425</v>
      </c>
      <c r="U5167" s="32">
        <v>0.8572</v>
      </c>
      <c r="V5167" s="32">
        <v>0.101678</v>
      </c>
      <c r="W5167" s="32">
        <v>0.4272</v>
      </c>
    </row>
    <row r="5168" ht="14.25" customHeight="1">
      <c r="B5168" s="61">
        <v>38709.0</v>
      </c>
      <c r="C5168" s="32">
        <v>15898.0</v>
      </c>
      <c r="D5168" s="32">
        <v>15862.0</v>
      </c>
      <c r="E5168" s="32">
        <v>90.78</v>
      </c>
      <c r="F5168" s="32">
        <v>116.26</v>
      </c>
      <c r="G5168" s="32">
        <v>1.1869</v>
      </c>
      <c r="H5168" s="32">
        <v>0.008601</v>
      </c>
      <c r="I5168" s="32">
        <v>0.12382</v>
      </c>
      <c r="J5168" s="32" t="s">
        <v>958</v>
      </c>
      <c r="K5168" s="32">
        <v>1.7334</v>
      </c>
      <c r="L5168" s="32">
        <v>0.03015</v>
      </c>
      <c r="M5168" s="32">
        <v>0.2646</v>
      </c>
      <c r="N5168" s="32">
        <v>0.09867</v>
      </c>
      <c r="O5168" s="32">
        <v>0.01505</v>
      </c>
      <c r="P5168" s="32">
        <v>0.979</v>
      </c>
      <c r="Q5168" s="32">
        <v>1.6714</v>
      </c>
      <c r="R5168" s="32">
        <v>0.018734</v>
      </c>
      <c r="S5168" s="32">
        <v>0.022153</v>
      </c>
      <c r="T5168" s="32">
        <v>0.02445</v>
      </c>
      <c r="U5168" s="32">
        <v>0.8576</v>
      </c>
      <c r="V5168" s="32">
        <v>0.101411</v>
      </c>
      <c r="W5168" s="32">
        <v>0.432</v>
      </c>
    </row>
    <row r="5169" ht="14.25" customHeight="1">
      <c r="B5169" s="61">
        <v>38708.0</v>
      </c>
      <c r="C5169" s="32">
        <v>15908.0</v>
      </c>
      <c r="D5169" s="32">
        <v>15866.0</v>
      </c>
      <c r="E5169" s="32">
        <v>90.72</v>
      </c>
      <c r="F5169" s="32">
        <v>116.65</v>
      </c>
      <c r="G5169" s="32">
        <v>1.1868</v>
      </c>
      <c r="H5169" s="32">
        <v>0.008571</v>
      </c>
      <c r="I5169" s="32">
        <v>0.1238</v>
      </c>
      <c r="J5169" s="32" t="s">
        <v>958</v>
      </c>
      <c r="K5169" s="32">
        <v>1.7372</v>
      </c>
      <c r="L5169" s="32">
        <v>0.030068</v>
      </c>
      <c r="M5169" s="32">
        <v>0.2646</v>
      </c>
      <c r="N5169" s="32">
        <v>0.09828</v>
      </c>
      <c r="O5169" s="32">
        <v>0.01511</v>
      </c>
      <c r="P5169" s="32">
        <v>0.979</v>
      </c>
      <c r="Q5169" s="32">
        <v>1.67182</v>
      </c>
      <c r="R5169" s="32">
        <v>0.018779</v>
      </c>
      <c r="S5169" s="32">
        <v>0.022126</v>
      </c>
      <c r="T5169" s="32">
        <v>0.024426</v>
      </c>
      <c r="U5169" s="32">
        <v>0.8574</v>
      </c>
      <c r="V5169" s="32">
        <v>0.101781</v>
      </c>
      <c r="W5169" s="32">
        <v>0.4272</v>
      </c>
    </row>
    <row r="5170" ht="14.25" customHeight="1">
      <c r="B5170" s="61">
        <v>38707.0</v>
      </c>
      <c r="C5170" s="32">
        <v>15913.0</v>
      </c>
      <c r="D5170" s="32">
        <v>15869.0</v>
      </c>
      <c r="E5170" s="32">
        <v>90.94</v>
      </c>
      <c r="F5170" s="32">
        <v>117.4</v>
      </c>
      <c r="G5170" s="32">
        <v>1.1837</v>
      </c>
      <c r="H5170" s="32">
        <v>0.00852</v>
      </c>
      <c r="I5170" s="32">
        <v>0.12382</v>
      </c>
      <c r="J5170" s="32" t="s">
        <v>958</v>
      </c>
      <c r="K5170" s="32">
        <v>1.7449</v>
      </c>
      <c r="L5170" s="32">
        <v>0.030071</v>
      </c>
      <c r="M5170" s="32">
        <v>0.2645</v>
      </c>
      <c r="N5170" s="32">
        <v>0.0982</v>
      </c>
      <c r="O5170" s="32">
        <v>0.01511</v>
      </c>
      <c r="P5170" s="32">
        <v>0.98</v>
      </c>
      <c r="Q5170" s="32">
        <v>1.6714</v>
      </c>
      <c r="R5170" s="32">
        <v>0.018741</v>
      </c>
      <c r="S5170" s="32">
        <v>0.022124</v>
      </c>
      <c r="T5170" s="32">
        <v>0.024423</v>
      </c>
      <c r="U5170" s="32">
        <v>0.8582</v>
      </c>
      <c r="V5170" s="32">
        <v>0.101729</v>
      </c>
      <c r="W5170" s="32">
        <v>0.4333</v>
      </c>
    </row>
    <row r="5171" ht="14.25" customHeight="1">
      <c r="B5171" s="61">
        <v>38706.0</v>
      </c>
      <c r="C5171" s="32">
        <v>15915.0</v>
      </c>
      <c r="D5171" s="32">
        <v>15875.0</v>
      </c>
      <c r="E5171" s="32">
        <v>90.78</v>
      </c>
      <c r="F5171" s="32">
        <v>117.25</v>
      </c>
      <c r="G5171" s="32">
        <v>1.1859</v>
      </c>
      <c r="H5171" s="32">
        <v>0.008529</v>
      </c>
      <c r="I5171" s="32">
        <v>0.12385</v>
      </c>
      <c r="J5171" s="32" t="s">
        <v>958</v>
      </c>
      <c r="K5171" s="32">
        <v>1.7546</v>
      </c>
      <c r="L5171" s="32">
        <v>0.030078</v>
      </c>
      <c r="M5171" s="32">
        <v>0.2645</v>
      </c>
      <c r="N5171" s="32">
        <v>0.09824</v>
      </c>
      <c r="O5171" s="32">
        <v>0.01511</v>
      </c>
      <c r="P5171" s="32">
        <v>0.98</v>
      </c>
      <c r="Q5171" s="32">
        <v>1.67057</v>
      </c>
      <c r="R5171" s="32">
        <v>0.018742</v>
      </c>
      <c r="S5171" s="32">
        <v>0.022114</v>
      </c>
      <c r="T5171" s="32">
        <v>0.024423</v>
      </c>
      <c r="U5171" s="32">
        <v>0.853</v>
      </c>
      <c r="V5171" s="32">
        <v>0.10142</v>
      </c>
      <c r="W5171" s="32">
        <v>0.4261</v>
      </c>
    </row>
    <row r="5172" ht="14.25" customHeight="1">
      <c r="B5172" s="61">
        <v>38705.0</v>
      </c>
      <c r="C5172" s="32">
        <v>15920.0</v>
      </c>
      <c r="D5172" s="32">
        <v>15877.0</v>
      </c>
      <c r="E5172" s="32">
        <v>89.87</v>
      </c>
      <c r="F5172" s="32">
        <v>116.15</v>
      </c>
      <c r="G5172" s="32">
        <v>1.2007</v>
      </c>
      <c r="H5172" s="32">
        <v>0.00861</v>
      </c>
      <c r="I5172" s="32">
        <v>0.12387</v>
      </c>
      <c r="J5172" s="32" t="s">
        <v>958</v>
      </c>
      <c r="K5172" s="32">
        <v>1.7628</v>
      </c>
      <c r="L5172" s="32">
        <v>0.030134</v>
      </c>
      <c r="M5172" s="32">
        <v>0.2646</v>
      </c>
      <c r="N5172" s="32">
        <v>0.09827</v>
      </c>
      <c r="O5172" s="32">
        <v>0.0151</v>
      </c>
      <c r="P5172" s="32">
        <v>0.98</v>
      </c>
      <c r="Q5172" s="32">
        <v>1.67001</v>
      </c>
      <c r="R5172" s="32">
        <v>0.018713</v>
      </c>
      <c r="S5172" s="32">
        <v>0.022202</v>
      </c>
      <c r="T5172" s="32">
        <v>0.024417</v>
      </c>
      <c r="U5172" s="32">
        <v>0.8553</v>
      </c>
      <c r="V5172" s="32">
        <v>0.101421</v>
      </c>
      <c r="W5172" s="32">
        <v>0.4202</v>
      </c>
    </row>
    <row r="5173" ht="14.25" customHeight="1">
      <c r="B5173" s="61">
        <v>38702.0</v>
      </c>
      <c r="C5173" s="32">
        <v>15915.0</v>
      </c>
      <c r="D5173" s="32">
        <v>15873.0</v>
      </c>
      <c r="E5173" s="32">
        <v>89.71</v>
      </c>
      <c r="F5173" s="32">
        <v>115.68</v>
      </c>
      <c r="G5173" s="32">
        <v>1.2013</v>
      </c>
      <c r="H5173" s="32">
        <v>0.008645</v>
      </c>
      <c r="I5173" s="32">
        <v>0.12385</v>
      </c>
      <c r="J5173" s="32" t="s">
        <v>958</v>
      </c>
      <c r="K5173" s="32">
        <v>1.7728</v>
      </c>
      <c r="L5173" s="32">
        <v>0.030151</v>
      </c>
      <c r="M5173" s="32">
        <v>0.2653</v>
      </c>
      <c r="N5173" s="32">
        <v>0.09839</v>
      </c>
      <c r="O5173" s="32">
        <v>0.01513</v>
      </c>
      <c r="P5173" s="32">
        <v>0.98</v>
      </c>
      <c r="Q5173" s="32">
        <v>1.67001</v>
      </c>
      <c r="R5173" s="32">
        <v>0.018755</v>
      </c>
      <c r="S5173" s="32">
        <v>0.022065</v>
      </c>
      <c r="T5173" s="32">
        <v>0.024435</v>
      </c>
      <c r="U5173" s="32">
        <v>0.8629</v>
      </c>
      <c r="V5173" s="32">
        <v>0.101061</v>
      </c>
      <c r="W5173" s="32">
        <v>0.4281</v>
      </c>
    </row>
    <row r="5174" ht="14.25" customHeight="1">
      <c r="B5174" s="61">
        <v>38701.0</v>
      </c>
      <c r="C5174" s="32">
        <v>15908.0</v>
      </c>
      <c r="D5174" s="32">
        <v>15867.0</v>
      </c>
      <c r="E5174" s="32">
        <v>90.02</v>
      </c>
      <c r="F5174" s="32">
        <v>116.22</v>
      </c>
      <c r="G5174" s="32">
        <v>1.1979</v>
      </c>
      <c r="H5174" s="32">
        <v>0.008605</v>
      </c>
      <c r="I5174" s="32">
        <v>0.12385</v>
      </c>
      <c r="J5174" s="32" t="s">
        <v>958</v>
      </c>
      <c r="K5174" s="32">
        <v>1.7653</v>
      </c>
      <c r="L5174" s="32">
        <v>0.030101</v>
      </c>
      <c r="M5174" s="32">
        <v>0.2653</v>
      </c>
      <c r="N5174" s="32">
        <v>0.09861</v>
      </c>
      <c r="O5174" s="32">
        <v>0.01511</v>
      </c>
      <c r="P5174" s="32">
        <v>0.979</v>
      </c>
      <c r="Q5174" s="32">
        <v>1.67084</v>
      </c>
      <c r="R5174" s="32">
        <v>0.018811</v>
      </c>
      <c r="S5174" s="32">
        <v>0.022007</v>
      </c>
      <c r="T5174" s="32">
        <v>0.024411</v>
      </c>
      <c r="U5174" s="32">
        <v>0.8632</v>
      </c>
      <c r="V5174" s="32">
        <v>0.101652</v>
      </c>
      <c r="W5174" s="32">
        <v>0.4334</v>
      </c>
    </row>
    <row r="5175" ht="14.25" customHeight="1">
      <c r="B5175" s="61">
        <v>38700.0</v>
      </c>
      <c r="C5175" s="32">
        <v>15908.0</v>
      </c>
      <c r="D5175" s="32">
        <v>15864.0</v>
      </c>
      <c r="E5175" s="32">
        <v>89.83</v>
      </c>
      <c r="F5175" s="32">
        <v>117.39</v>
      </c>
      <c r="G5175" s="32">
        <v>1.2</v>
      </c>
      <c r="H5175" s="32">
        <v>0.008519</v>
      </c>
      <c r="I5175" s="32">
        <v>0.12384</v>
      </c>
      <c r="J5175" s="32" t="s">
        <v>958</v>
      </c>
      <c r="K5175" s="32">
        <v>1.7731</v>
      </c>
      <c r="L5175" s="32">
        <v>0.029976</v>
      </c>
      <c r="M5175" s="32">
        <v>0.2646</v>
      </c>
      <c r="N5175" s="32">
        <v>0.09838</v>
      </c>
      <c r="O5175" s="32">
        <v>0.01515</v>
      </c>
      <c r="P5175" s="32">
        <v>0.979</v>
      </c>
      <c r="Q5175" s="32">
        <v>1.67084</v>
      </c>
      <c r="R5175" s="32">
        <v>0.018695</v>
      </c>
      <c r="S5175" s="32">
        <v>0.021852</v>
      </c>
      <c r="T5175" s="32">
        <v>0.024369</v>
      </c>
      <c r="U5175" s="32">
        <v>0.8681</v>
      </c>
      <c r="V5175" s="32">
        <v>0.10225</v>
      </c>
      <c r="W5175" s="32">
        <v>0.4405</v>
      </c>
    </row>
    <row r="5176" ht="14.25" customHeight="1">
      <c r="B5176" s="61">
        <v>38699.0</v>
      </c>
      <c r="C5176" s="32">
        <v>15908.0</v>
      </c>
      <c r="D5176" s="32">
        <v>15868.0</v>
      </c>
      <c r="E5176" s="32">
        <v>90.38</v>
      </c>
      <c r="F5176" s="32">
        <v>119.96</v>
      </c>
      <c r="G5176" s="32">
        <v>1.1945</v>
      </c>
      <c r="H5176" s="32">
        <v>0.008336</v>
      </c>
      <c r="I5176" s="32">
        <v>0.12384</v>
      </c>
      <c r="J5176" s="32" t="s">
        <v>958</v>
      </c>
      <c r="K5176" s="32">
        <v>1.7702</v>
      </c>
      <c r="L5176" s="32">
        <v>0.029855</v>
      </c>
      <c r="M5176" s="32">
        <v>0.2648</v>
      </c>
      <c r="N5176" s="32">
        <v>0.09747</v>
      </c>
      <c r="O5176" s="32">
        <v>0.01516</v>
      </c>
      <c r="P5176" s="32">
        <v>0.98</v>
      </c>
      <c r="Q5176" s="32">
        <v>1.67168</v>
      </c>
      <c r="R5176" s="32">
        <v>0.018629</v>
      </c>
      <c r="S5176" s="32">
        <v>0.021697</v>
      </c>
      <c r="T5176" s="32">
        <v>0.024303</v>
      </c>
      <c r="U5176" s="32">
        <v>0.8695</v>
      </c>
      <c r="V5176" s="32">
        <v>0.102303</v>
      </c>
      <c r="W5176" s="32">
        <v>0.4422</v>
      </c>
    </row>
    <row r="5177" ht="14.25" customHeight="1">
      <c r="B5177" s="61">
        <v>38698.0</v>
      </c>
      <c r="C5177" s="32">
        <v>15910.0</v>
      </c>
      <c r="D5177" s="32">
        <v>15871.0</v>
      </c>
      <c r="E5177" s="32">
        <v>90.32</v>
      </c>
      <c r="F5177" s="32">
        <v>119.78</v>
      </c>
      <c r="G5177" s="32">
        <v>1.1954</v>
      </c>
      <c r="H5177" s="32">
        <v>0.008349</v>
      </c>
      <c r="I5177" s="32">
        <v>0.12382</v>
      </c>
      <c r="J5177" s="32" t="s">
        <v>958</v>
      </c>
      <c r="K5177" s="32">
        <v>1.7762</v>
      </c>
      <c r="L5177" s="32">
        <v>0.0298</v>
      </c>
      <c r="M5177" s="32">
        <v>0.2648</v>
      </c>
      <c r="N5177" s="32">
        <v>0.09674</v>
      </c>
      <c r="O5177" s="32">
        <v>0.01514</v>
      </c>
      <c r="P5177" s="32">
        <v>0.98</v>
      </c>
      <c r="Q5177" s="32">
        <v>1.67168</v>
      </c>
      <c r="R5177" s="32">
        <v>0.018643</v>
      </c>
      <c r="S5177" s="32">
        <v>0.021697</v>
      </c>
      <c r="T5177" s="32">
        <v>0.024275</v>
      </c>
      <c r="U5177" s="32">
        <v>0.8689</v>
      </c>
      <c r="V5177" s="32">
        <v>0.102564</v>
      </c>
      <c r="W5177" s="32">
        <v>0.4423</v>
      </c>
    </row>
    <row r="5178" ht="14.25" customHeight="1">
      <c r="B5178" s="61">
        <v>38695.0</v>
      </c>
      <c r="C5178" s="32">
        <v>15908.0</v>
      </c>
      <c r="D5178" s="32">
        <v>15866.0</v>
      </c>
      <c r="E5178" s="32">
        <v>91.25</v>
      </c>
      <c r="F5178" s="32">
        <v>120.66</v>
      </c>
      <c r="G5178" s="32">
        <v>1.1812</v>
      </c>
      <c r="H5178" s="32">
        <v>0.008287</v>
      </c>
      <c r="I5178" s="32">
        <v>0.12381</v>
      </c>
      <c r="J5178" s="32" t="s">
        <v>958</v>
      </c>
      <c r="K5178" s="32">
        <v>1.7548</v>
      </c>
      <c r="L5178" s="32">
        <v>0.029841</v>
      </c>
      <c r="M5178" s="32">
        <v>0.2652</v>
      </c>
      <c r="N5178" s="32">
        <v>0.09659</v>
      </c>
      <c r="O5178" s="32">
        <v>0.01515</v>
      </c>
      <c r="P5178" s="32">
        <v>0.98</v>
      </c>
      <c r="Q5178" s="32">
        <v>1.67252</v>
      </c>
      <c r="R5178" s="32">
        <v>0.018737</v>
      </c>
      <c r="S5178" s="32">
        <v>0.021633</v>
      </c>
      <c r="T5178" s="32">
        <v>0.024216</v>
      </c>
      <c r="U5178" s="32">
        <v>0.8643</v>
      </c>
      <c r="V5178" s="32">
        <v>0.103306</v>
      </c>
      <c r="W5178" s="32">
        <v>0.4441</v>
      </c>
    </row>
    <row r="5179" ht="14.25" customHeight="1">
      <c r="B5179" s="61">
        <v>38694.0</v>
      </c>
      <c r="C5179" s="32">
        <v>15901.0</v>
      </c>
      <c r="D5179" s="32">
        <v>15862.0</v>
      </c>
      <c r="E5179" s="32">
        <v>91.26</v>
      </c>
      <c r="F5179" s="32">
        <v>120.33</v>
      </c>
      <c r="G5179" s="32">
        <v>1.1818</v>
      </c>
      <c r="H5179" s="32">
        <v>0.008311</v>
      </c>
      <c r="I5179" s="32">
        <v>0.12381</v>
      </c>
      <c r="J5179" s="32" t="s">
        <v>958</v>
      </c>
      <c r="K5179" s="32">
        <v>1.753</v>
      </c>
      <c r="L5179" s="32">
        <v>0.02985</v>
      </c>
      <c r="M5179" s="32">
        <v>0.265</v>
      </c>
      <c r="N5179" s="32">
        <v>0.09667</v>
      </c>
      <c r="O5179" s="32">
        <v>0.01516</v>
      </c>
      <c r="P5179" s="32">
        <v>0.98</v>
      </c>
      <c r="Q5179" s="32">
        <v>1.67336</v>
      </c>
      <c r="R5179" s="32">
        <v>0.018639</v>
      </c>
      <c r="S5179" s="32">
        <v>0.021626</v>
      </c>
      <c r="T5179" s="32">
        <v>0.024228</v>
      </c>
      <c r="U5179" s="32">
        <v>0.863</v>
      </c>
      <c r="V5179" s="32">
        <v>0.10224</v>
      </c>
      <c r="W5179" s="32">
        <v>0.45</v>
      </c>
    </row>
    <row r="5180" ht="14.25" customHeight="1">
      <c r="B5180" s="61">
        <v>38693.0</v>
      </c>
      <c r="C5180" s="32">
        <v>15908.0</v>
      </c>
      <c r="D5180" s="32">
        <v>15865.0</v>
      </c>
      <c r="E5180" s="32">
        <v>91.89</v>
      </c>
      <c r="F5180" s="32">
        <v>121.04</v>
      </c>
      <c r="G5180" s="32">
        <v>1.1725</v>
      </c>
      <c r="H5180" s="32">
        <v>0.008262</v>
      </c>
      <c r="I5180" s="32">
        <v>0.1238</v>
      </c>
      <c r="J5180" s="32" t="s">
        <v>958</v>
      </c>
      <c r="K5180" s="32">
        <v>1.7354</v>
      </c>
      <c r="L5180" s="32">
        <v>0.02986</v>
      </c>
      <c r="M5180" s="32">
        <v>0.2646</v>
      </c>
      <c r="N5180" s="32">
        <v>0.0964</v>
      </c>
      <c r="O5180" s="32">
        <v>0.01516</v>
      </c>
      <c r="P5180" s="32">
        <v>0.98</v>
      </c>
      <c r="Q5180" s="32">
        <v>1.67126</v>
      </c>
      <c r="R5180" s="32">
        <v>0.018525</v>
      </c>
      <c r="S5180" s="32">
        <v>0.021626</v>
      </c>
      <c r="T5180" s="32">
        <v>0.024216</v>
      </c>
      <c r="U5180" s="32">
        <v>0.8622</v>
      </c>
      <c r="V5180" s="32">
        <v>0.101668</v>
      </c>
      <c r="W5180" s="32">
        <v>0.4546</v>
      </c>
    </row>
    <row r="5181" ht="14.25" customHeight="1">
      <c r="B5181" s="61">
        <v>38692.0</v>
      </c>
      <c r="C5181" s="32">
        <v>15913.0</v>
      </c>
      <c r="D5181" s="32">
        <v>15870.0</v>
      </c>
      <c r="E5181" s="32">
        <v>91.44</v>
      </c>
      <c r="F5181" s="32">
        <v>120.89</v>
      </c>
      <c r="G5181" s="32">
        <v>1.178</v>
      </c>
      <c r="H5181" s="32">
        <v>0.008273</v>
      </c>
      <c r="I5181" s="32">
        <v>0.12375</v>
      </c>
      <c r="J5181" s="32" t="s">
        <v>958</v>
      </c>
      <c r="K5181" s="32">
        <v>1.7407</v>
      </c>
      <c r="L5181" s="32">
        <v>0.029894</v>
      </c>
      <c r="M5181" s="32">
        <v>0.2653</v>
      </c>
      <c r="N5181" s="32">
        <v>0.09669</v>
      </c>
      <c r="O5181" s="32">
        <v>0.01517</v>
      </c>
      <c r="P5181" s="32">
        <v>0.98</v>
      </c>
      <c r="Q5181" s="32">
        <v>1.67224</v>
      </c>
      <c r="R5181" s="32">
        <v>0.018539</v>
      </c>
      <c r="S5181" s="32">
        <v>0.021633</v>
      </c>
      <c r="T5181" s="32">
        <v>0.024175</v>
      </c>
      <c r="U5181" s="32">
        <v>0.864</v>
      </c>
      <c r="V5181" s="32">
        <v>0.100807</v>
      </c>
      <c r="W5181" s="32">
        <v>0.4596</v>
      </c>
    </row>
    <row r="5182" ht="14.25" customHeight="1">
      <c r="B5182" s="61">
        <v>38691.0</v>
      </c>
      <c r="C5182" s="32">
        <v>15908.0</v>
      </c>
      <c r="D5182" s="32">
        <v>15867.0</v>
      </c>
      <c r="E5182" s="32">
        <v>91.48</v>
      </c>
      <c r="F5182" s="32">
        <v>120.82</v>
      </c>
      <c r="G5182" s="32">
        <v>1.1788</v>
      </c>
      <c r="H5182" s="32">
        <v>0.008278</v>
      </c>
      <c r="I5182" s="32">
        <v>0.12375</v>
      </c>
      <c r="J5182" s="32" t="s">
        <v>958</v>
      </c>
      <c r="K5182" s="32">
        <v>1.7421</v>
      </c>
      <c r="L5182" s="32">
        <v>0.029853</v>
      </c>
      <c r="M5182" s="32">
        <v>0.2644</v>
      </c>
      <c r="N5182" s="32">
        <v>0.09649</v>
      </c>
      <c r="O5182" s="32">
        <v>0.01517</v>
      </c>
      <c r="P5182" s="32">
        <v>0.98</v>
      </c>
      <c r="Q5182" s="32">
        <v>1.67308</v>
      </c>
      <c r="R5182" s="32">
        <v>0.018525</v>
      </c>
      <c r="S5182" s="32">
        <v>0.021573</v>
      </c>
      <c r="T5182" s="32">
        <v>0.024175</v>
      </c>
      <c r="U5182" s="32">
        <v>0.8642</v>
      </c>
      <c r="V5182" s="32">
        <v>0.100392</v>
      </c>
      <c r="W5182" s="32">
        <v>0.4555</v>
      </c>
    </row>
    <row r="5183" ht="14.25" customHeight="1">
      <c r="B5183" s="61">
        <v>38688.0</v>
      </c>
      <c r="C5183" s="32">
        <v>15905.0</v>
      </c>
      <c r="D5183" s="32">
        <v>15862.0</v>
      </c>
      <c r="E5183" s="32">
        <v>91.93</v>
      </c>
      <c r="F5183" s="32">
        <v>120.59</v>
      </c>
      <c r="G5183" s="32">
        <v>1.1718</v>
      </c>
      <c r="H5183" s="32">
        <v>0.008292</v>
      </c>
      <c r="I5183" s="32">
        <v>0.12377</v>
      </c>
      <c r="J5183" s="32" t="s">
        <v>958</v>
      </c>
      <c r="K5183" s="32">
        <v>1.7328</v>
      </c>
      <c r="L5183" s="32">
        <v>0.029817</v>
      </c>
      <c r="M5183" s="32">
        <v>0.2646</v>
      </c>
      <c r="N5183" s="32">
        <v>0.09634</v>
      </c>
      <c r="O5183" s="32">
        <v>0.01515</v>
      </c>
      <c r="P5183" s="32">
        <v>0.98</v>
      </c>
      <c r="Q5183" s="32">
        <v>1.67105</v>
      </c>
      <c r="R5183" s="32">
        <v>0.018508</v>
      </c>
      <c r="S5183" s="32">
        <v>0.021636</v>
      </c>
      <c r="T5183" s="32">
        <v>0.024163</v>
      </c>
      <c r="U5183" s="32">
        <v>0.8602</v>
      </c>
      <c r="V5183" s="32">
        <v>0.10005</v>
      </c>
      <c r="W5183" s="32">
        <v>0.4527</v>
      </c>
    </row>
    <row r="5184" ht="14.25" customHeight="1">
      <c r="B5184" s="61">
        <v>38687.0</v>
      </c>
      <c r="C5184" s="32">
        <v>15908.0</v>
      </c>
      <c r="D5184" s="32">
        <v>15865.0</v>
      </c>
      <c r="E5184" s="32">
        <v>91.82</v>
      </c>
      <c r="F5184" s="32">
        <v>120.64</v>
      </c>
      <c r="G5184" s="32">
        <v>1.1737</v>
      </c>
      <c r="H5184" s="32">
        <v>0.008289</v>
      </c>
      <c r="I5184" s="32">
        <v>0.12377</v>
      </c>
      <c r="J5184" s="32" t="s">
        <v>958</v>
      </c>
      <c r="K5184" s="32">
        <v>1.7315</v>
      </c>
      <c r="L5184" s="32">
        <v>0.02979</v>
      </c>
      <c r="M5184" s="32">
        <v>0.2646</v>
      </c>
      <c r="N5184" s="32">
        <v>0.09662</v>
      </c>
      <c r="O5184" s="32">
        <v>0.01512</v>
      </c>
      <c r="P5184" s="32">
        <v>0.98</v>
      </c>
      <c r="Q5184" s="32">
        <v>1.67224</v>
      </c>
      <c r="R5184" s="32">
        <v>0.018443</v>
      </c>
      <c r="S5184" s="32">
        <v>0.021744</v>
      </c>
      <c r="T5184" s="32">
        <v>0.024228</v>
      </c>
      <c r="U5184" s="32">
        <v>0.8574</v>
      </c>
      <c r="V5184" s="32">
        <v>0.099672</v>
      </c>
      <c r="W5184" s="32">
        <v>0.4495</v>
      </c>
    </row>
    <row r="5185" ht="14.25" customHeight="1">
      <c r="B5185" s="61">
        <v>38686.0</v>
      </c>
      <c r="C5185" s="32">
        <v>15913.0</v>
      </c>
      <c r="D5185" s="32">
        <v>15869.0</v>
      </c>
      <c r="E5185" s="32">
        <v>91.57</v>
      </c>
      <c r="F5185" s="32">
        <v>119.81</v>
      </c>
      <c r="G5185" s="32">
        <v>1.1788</v>
      </c>
      <c r="H5185" s="32">
        <v>0.008347</v>
      </c>
      <c r="I5185" s="32">
        <v>0.12377</v>
      </c>
      <c r="J5185" s="32" t="s">
        <v>958</v>
      </c>
      <c r="K5185" s="32">
        <v>1.7293</v>
      </c>
      <c r="L5185" s="32">
        <v>0.029834</v>
      </c>
      <c r="M5185" s="32">
        <v>0.2647</v>
      </c>
      <c r="N5185" s="32">
        <v>0.09674</v>
      </c>
      <c r="O5185" s="32">
        <v>0.01516</v>
      </c>
      <c r="P5185" s="32">
        <v>0.98</v>
      </c>
      <c r="Q5185" s="32">
        <v>1.67336</v>
      </c>
      <c r="R5185" s="32">
        <v>0.018467</v>
      </c>
      <c r="S5185" s="32">
        <v>0.021771</v>
      </c>
      <c r="T5185" s="32">
        <v>0.024257</v>
      </c>
      <c r="U5185" s="32">
        <v>0.8579</v>
      </c>
      <c r="V5185" s="32">
        <v>0.099602</v>
      </c>
      <c r="W5185" s="32">
        <v>0.4535</v>
      </c>
    </row>
    <row r="5186" ht="14.25" customHeight="1">
      <c r="B5186" s="61">
        <v>38685.0</v>
      </c>
      <c r="C5186" s="32">
        <v>15906.0</v>
      </c>
      <c r="D5186" s="32">
        <v>15866.0</v>
      </c>
      <c r="E5186" s="32">
        <v>91.62</v>
      </c>
      <c r="F5186" s="32">
        <v>119.67</v>
      </c>
      <c r="G5186" s="32">
        <v>1.1779</v>
      </c>
      <c r="H5186" s="32">
        <v>0.008356</v>
      </c>
      <c r="I5186" s="32">
        <v>0.12377</v>
      </c>
      <c r="J5186" s="32" t="s">
        <v>958</v>
      </c>
      <c r="K5186" s="32">
        <v>1.718</v>
      </c>
      <c r="L5186" s="32">
        <v>0.029824</v>
      </c>
      <c r="M5186" s="32">
        <v>0.2645</v>
      </c>
      <c r="N5186" s="32">
        <v>0.09648</v>
      </c>
      <c r="O5186" s="32">
        <v>0.01513</v>
      </c>
      <c r="P5186" s="32">
        <v>0.98</v>
      </c>
      <c r="Q5186" s="32">
        <v>1.67336</v>
      </c>
      <c r="R5186" s="32">
        <v>0.018534</v>
      </c>
      <c r="S5186" s="32">
        <v>0.021777</v>
      </c>
      <c r="T5186" s="32">
        <v>0.024284</v>
      </c>
      <c r="U5186" s="32">
        <v>0.8554</v>
      </c>
      <c r="V5186" s="32">
        <v>0.099602</v>
      </c>
      <c r="W5186" s="32">
        <v>0.4572</v>
      </c>
    </row>
    <row r="5187" ht="14.25" customHeight="1">
      <c r="B5187" s="61">
        <v>38684.0</v>
      </c>
      <c r="C5187" s="32">
        <v>15908.0</v>
      </c>
      <c r="D5187" s="32">
        <v>15863.0</v>
      </c>
      <c r="E5187" s="32">
        <v>90.98</v>
      </c>
      <c r="F5187" s="32">
        <v>118.83</v>
      </c>
      <c r="G5187" s="32">
        <v>1.185</v>
      </c>
      <c r="H5187" s="32">
        <v>0.008415</v>
      </c>
      <c r="I5187" s="32">
        <v>0.12371</v>
      </c>
      <c r="J5187" s="32" t="s">
        <v>958</v>
      </c>
      <c r="K5187" s="32">
        <v>1.7296</v>
      </c>
      <c r="L5187" s="32">
        <v>0.029768</v>
      </c>
      <c r="M5187" s="32">
        <v>0.2646</v>
      </c>
      <c r="N5187" s="32">
        <v>0.09626</v>
      </c>
      <c r="O5187" s="32">
        <v>0.01516</v>
      </c>
      <c r="P5187" s="32">
        <v>0.98</v>
      </c>
      <c r="Q5187" s="32">
        <v>1.67029</v>
      </c>
      <c r="R5187" s="32">
        <v>0.018461</v>
      </c>
      <c r="S5187" s="32">
        <v>0.021768</v>
      </c>
      <c r="T5187" s="32">
        <v>0.024222</v>
      </c>
      <c r="U5187" s="32">
        <v>0.8565</v>
      </c>
      <c r="V5187" s="32">
        <v>0.09933</v>
      </c>
      <c r="W5187" s="32">
        <v>0.4551</v>
      </c>
    </row>
    <row r="5188" ht="14.25" customHeight="1">
      <c r="B5188" s="61">
        <v>38681.0</v>
      </c>
      <c r="C5188" s="32">
        <v>15908.0</v>
      </c>
      <c r="D5188" s="32">
        <v>15867.0</v>
      </c>
      <c r="E5188" s="32">
        <v>92.04</v>
      </c>
      <c r="F5188" s="32">
        <v>119.63</v>
      </c>
      <c r="G5188" s="32">
        <v>1.1725</v>
      </c>
      <c r="H5188" s="32">
        <v>0.00836</v>
      </c>
      <c r="I5188" s="32">
        <v>0.12375</v>
      </c>
      <c r="J5188" s="32" t="s">
        <v>958</v>
      </c>
      <c r="K5188" s="32">
        <v>1.7142</v>
      </c>
      <c r="L5188" s="32">
        <v>0.029807</v>
      </c>
      <c r="M5188" s="32">
        <v>0.2645</v>
      </c>
      <c r="N5188" s="32">
        <v>0.09577</v>
      </c>
      <c r="O5188" s="32">
        <v>0.01514</v>
      </c>
      <c r="P5188" s="32">
        <v>0.98</v>
      </c>
      <c r="Q5188" s="32">
        <v>1.67294</v>
      </c>
      <c r="R5188" s="32">
        <v>0.018467</v>
      </c>
      <c r="S5188" s="32">
        <v>0.021825</v>
      </c>
      <c r="T5188" s="32">
        <v>0.024251</v>
      </c>
      <c r="U5188" s="32">
        <v>0.8552</v>
      </c>
      <c r="V5188" s="32">
        <v>0.099493</v>
      </c>
      <c r="W5188" s="32">
        <v>0.448</v>
      </c>
    </row>
    <row r="5189" ht="14.25" customHeight="1">
      <c r="B5189" s="61">
        <v>38680.0</v>
      </c>
      <c r="C5189" s="32">
        <v>15915.0</v>
      </c>
      <c r="D5189" s="32">
        <v>15872.0</v>
      </c>
      <c r="E5189" s="32">
        <v>91.6</v>
      </c>
      <c r="F5189" s="32">
        <v>118.93</v>
      </c>
      <c r="G5189" s="32">
        <v>1.1789</v>
      </c>
      <c r="H5189" s="32">
        <v>0.008409</v>
      </c>
      <c r="I5189" s="32">
        <v>0.12374</v>
      </c>
      <c r="J5189" s="32" t="s">
        <v>958</v>
      </c>
      <c r="K5189" s="32">
        <v>1.7228</v>
      </c>
      <c r="L5189" s="32">
        <v>0.029861</v>
      </c>
      <c r="M5189" s="32">
        <v>0.2645</v>
      </c>
      <c r="N5189" s="32">
        <v>0.09635</v>
      </c>
      <c r="O5189" s="32">
        <v>0.01514</v>
      </c>
      <c r="P5189" s="32">
        <v>0.98</v>
      </c>
      <c r="Q5189" s="32">
        <v>1.67336</v>
      </c>
      <c r="R5189" s="32">
        <v>0.018416</v>
      </c>
      <c r="S5189" s="32">
        <v>0.021876</v>
      </c>
      <c r="T5189" s="32">
        <v>0.024275</v>
      </c>
      <c r="U5189" s="32">
        <v>0.8534</v>
      </c>
      <c r="V5189" s="32">
        <v>0.099483</v>
      </c>
      <c r="W5189" s="32">
        <v>0.4463</v>
      </c>
    </row>
    <row r="5190" ht="14.25" customHeight="1">
      <c r="B5190" s="61">
        <v>38679.0</v>
      </c>
      <c r="C5190" s="32">
        <v>15908.0</v>
      </c>
      <c r="D5190" s="32">
        <v>15868.0</v>
      </c>
      <c r="E5190" s="32">
        <v>91.37</v>
      </c>
      <c r="F5190" s="32">
        <v>118.74</v>
      </c>
      <c r="G5190" s="32">
        <v>1.1823</v>
      </c>
      <c r="H5190" s="32">
        <v>0.008424</v>
      </c>
      <c r="I5190" s="32">
        <v>0.12372</v>
      </c>
      <c r="J5190" s="32" t="s">
        <v>958</v>
      </c>
      <c r="K5190" s="32">
        <v>1.7239</v>
      </c>
      <c r="L5190" s="32">
        <v>0.029856</v>
      </c>
      <c r="M5190" s="32">
        <v>0.2653</v>
      </c>
      <c r="N5190" s="32">
        <v>0.09645</v>
      </c>
      <c r="O5190" s="32">
        <v>0.01514</v>
      </c>
      <c r="P5190" s="32">
        <v>0.98</v>
      </c>
      <c r="Q5190" s="32">
        <v>1.67476</v>
      </c>
      <c r="R5190" s="32">
        <v>0.018423</v>
      </c>
      <c r="S5190" s="32">
        <v>0.021858</v>
      </c>
      <c r="T5190" s="32">
        <v>0.024287</v>
      </c>
      <c r="U5190" s="32">
        <v>0.8531</v>
      </c>
      <c r="V5190" s="32">
        <v>0.099503</v>
      </c>
      <c r="W5190" s="32">
        <v>0.4452</v>
      </c>
    </row>
    <row r="5191" ht="14.25" customHeight="1">
      <c r="B5191" s="61">
        <v>38678.0</v>
      </c>
      <c r="C5191" s="32">
        <v>15908.0</v>
      </c>
      <c r="D5191" s="32">
        <v>15865.0</v>
      </c>
      <c r="E5191" s="32">
        <v>91.5</v>
      </c>
      <c r="F5191" s="32">
        <v>118.74</v>
      </c>
      <c r="G5191" s="32">
        <v>1.1814</v>
      </c>
      <c r="H5191" s="32">
        <v>0.008421</v>
      </c>
      <c r="I5191" s="32">
        <v>0.12371</v>
      </c>
      <c r="J5191" s="32" t="s">
        <v>958</v>
      </c>
      <c r="K5191" s="32">
        <v>1.7224</v>
      </c>
      <c r="L5191" s="32">
        <v>0.029738</v>
      </c>
      <c r="M5191" s="32">
        <v>0.2646</v>
      </c>
      <c r="N5191" s="32">
        <v>0.09573</v>
      </c>
      <c r="O5191" s="32">
        <v>0.01518</v>
      </c>
      <c r="P5191" s="32">
        <v>0.98</v>
      </c>
      <c r="Q5191" s="32">
        <v>1.67126</v>
      </c>
      <c r="R5191" s="32">
        <v>0.018372</v>
      </c>
      <c r="S5191" s="32">
        <v>0.021848</v>
      </c>
      <c r="T5191" s="32">
        <v>0.024245</v>
      </c>
      <c r="U5191" s="32">
        <v>0.8517</v>
      </c>
      <c r="V5191" s="32">
        <v>0.099206</v>
      </c>
      <c r="W5191" s="32">
        <v>0.4448</v>
      </c>
    </row>
    <row r="5192" ht="14.25" customHeight="1">
      <c r="B5192" s="61">
        <v>38677.0</v>
      </c>
      <c r="C5192" s="32">
        <v>15903.0</v>
      </c>
      <c r="D5192" s="32">
        <v>15861.0</v>
      </c>
      <c r="E5192" s="32">
        <v>92.03</v>
      </c>
      <c r="F5192" s="32">
        <v>119.04</v>
      </c>
      <c r="G5192" s="32">
        <v>1.1725</v>
      </c>
      <c r="H5192" s="32">
        <v>0.008401</v>
      </c>
      <c r="I5192" s="32">
        <v>0.12369</v>
      </c>
      <c r="J5192" s="32" t="s">
        <v>958</v>
      </c>
      <c r="K5192" s="32">
        <v>1.7155</v>
      </c>
      <c r="L5192" s="32">
        <v>0.029745</v>
      </c>
      <c r="M5192" s="32">
        <v>0.2646</v>
      </c>
      <c r="N5192" s="32">
        <v>0.09621</v>
      </c>
      <c r="O5192" s="32">
        <v>0.01518</v>
      </c>
      <c r="P5192" s="32">
        <v>0.981</v>
      </c>
      <c r="Q5192" s="32">
        <v>1.66959</v>
      </c>
      <c r="R5192" s="32">
        <v>0.018292</v>
      </c>
      <c r="S5192" s="32">
        <v>0.02186</v>
      </c>
      <c r="T5192" s="32">
        <v>0.024257</v>
      </c>
      <c r="U5192" s="32">
        <v>0.8457</v>
      </c>
      <c r="V5192" s="32">
        <v>0.099602</v>
      </c>
      <c r="W5192" s="32">
        <v>0.4507</v>
      </c>
    </row>
    <row r="5193" ht="14.25" customHeight="1">
      <c r="B5193" s="61">
        <v>38674.0</v>
      </c>
      <c r="C5193" s="32">
        <v>15908.0</v>
      </c>
      <c r="D5193" s="32">
        <v>15866.0</v>
      </c>
      <c r="E5193" s="32">
        <v>91.93</v>
      </c>
      <c r="F5193" s="32">
        <v>119.11</v>
      </c>
      <c r="G5193" s="32">
        <v>1.1775</v>
      </c>
      <c r="H5193" s="32">
        <v>0.008396</v>
      </c>
      <c r="I5193" s="32">
        <v>0.12369</v>
      </c>
      <c r="J5193" s="32" t="s">
        <v>958</v>
      </c>
      <c r="K5193" s="32">
        <v>1.7179</v>
      </c>
      <c r="L5193" s="32">
        <v>0.029735</v>
      </c>
      <c r="M5193" s="32">
        <v>0.2646</v>
      </c>
      <c r="N5193" s="32">
        <v>0.09643</v>
      </c>
      <c r="O5193" s="32">
        <v>0.01515</v>
      </c>
      <c r="P5193" s="32">
        <v>0.981</v>
      </c>
      <c r="Q5193" s="32">
        <v>1.67308</v>
      </c>
      <c r="R5193" s="32">
        <v>0.018342</v>
      </c>
      <c r="S5193" s="32">
        <v>0.021847</v>
      </c>
      <c r="T5193" s="32">
        <v>0.024263</v>
      </c>
      <c r="U5193" s="32">
        <v>0.8411</v>
      </c>
      <c r="V5193" s="32">
        <v>0.099206</v>
      </c>
      <c r="W5193" s="32">
        <v>0.449</v>
      </c>
    </row>
    <row r="5194" ht="14.25" customHeight="1">
      <c r="B5194" s="61">
        <v>38673.0</v>
      </c>
      <c r="C5194" s="32">
        <v>15908.0</v>
      </c>
      <c r="D5194" s="32">
        <v>15870.0</v>
      </c>
      <c r="E5194" s="32">
        <v>91.88</v>
      </c>
      <c r="F5194" s="32">
        <v>118.83</v>
      </c>
      <c r="G5194" s="32">
        <v>1.175</v>
      </c>
      <c r="H5194" s="32">
        <v>0.008417</v>
      </c>
      <c r="I5194" s="32">
        <v>0.1237</v>
      </c>
      <c r="J5194" s="32" t="s">
        <v>958</v>
      </c>
      <c r="K5194" s="32">
        <v>1.7193</v>
      </c>
      <c r="L5194" s="32">
        <v>0.029724</v>
      </c>
      <c r="M5194" s="32">
        <v>0.2645</v>
      </c>
      <c r="N5194" s="32">
        <v>0.09657</v>
      </c>
      <c r="O5194" s="32">
        <v>0.0152</v>
      </c>
      <c r="P5194" s="32">
        <v>0.981</v>
      </c>
      <c r="Q5194" s="32">
        <v>1.67001</v>
      </c>
      <c r="R5194" s="32">
        <v>0.018372</v>
      </c>
      <c r="S5194" s="32">
        <v>0.02186</v>
      </c>
      <c r="T5194" s="32">
        <v>0.024275</v>
      </c>
      <c r="U5194" s="32">
        <v>0.8421</v>
      </c>
      <c r="V5194" s="32">
        <v>0.099503</v>
      </c>
      <c r="W5194" s="32">
        <v>0.4557</v>
      </c>
    </row>
    <row r="5195" ht="14.25" customHeight="1">
      <c r="B5195" s="61">
        <v>38672.0</v>
      </c>
      <c r="C5195" s="32">
        <v>15915.0</v>
      </c>
      <c r="D5195" s="32">
        <v>15875.0</v>
      </c>
      <c r="E5195" s="32">
        <v>92.33</v>
      </c>
      <c r="F5195" s="32">
        <v>119.19</v>
      </c>
      <c r="G5195" s="32">
        <v>1.167</v>
      </c>
      <c r="H5195" s="32">
        <v>0.00839</v>
      </c>
      <c r="I5195" s="32">
        <v>0.12369</v>
      </c>
      <c r="J5195" s="32" t="s">
        <v>958</v>
      </c>
      <c r="K5195" s="32">
        <v>1.7166</v>
      </c>
      <c r="L5195" s="32">
        <v>0.029742</v>
      </c>
      <c r="M5195" s="32">
        <v>0.2646</v>
      </c>
      <c r="N5195" s="32">
        <v>0.0964</v>
      </c>
      <c r="O5195" s="32">
        <v>0.0152</v>
      </c>
      <c r="P5195" s="32">
        <v>0.981</v>
      </c>
      <c r="Q5195" s="32">
        <v>1.67308</v>
      </c>
      <c r="R5195" s="32">
        <v>0.018318</v>
      </c>
      <c r="S5195" s="32">
        <v>0.021861</v>
      </c>
      <c r="T5195" s="32">
        <v>0.024281</v>
      </c>
      <c r="U5195" s="32">
        <v>0.8376</v>
      </c>
      <c r="V5195" s="32">
        <v>0.10005</v>
      </c>
      <c r="W5195" s="32">
        <v>0.4545</v>
      </c>
    </row>
    <row r="5196" ht="14.25" customHeight="1">
      <c r="B5196" s="61">
        <v>38671.0</v>
      </c>
      <c r="C5196" s="32">
        <v>15908.0</v>
      </c>
      <c r="D5196" s="32">
        <v>15869.0</v>
      </c>
      <c r="E5196" s="32">
        <v>92.09</v>
      </c>
      <c r="F5196" s="32">
        <v>118.91</v>
      </c>
      <c r="G5196" s="32">
        <v>1.1719</v>
      </c>
      <c r="H5196" s="32">
        <v>0.008409</v>
      </c>
      <c r="I5196" s="32">
        <v>0.1237</v>
      </c>
      <c r="J5196" s="32" t="s">
        <v>958</v>
      </c>
      <c r="K5196" s="32">
        <v>1.7354</v>
      </c>
      <c r="L5196" s="32">
        <v>0.029851</v>
      </c>
      <c r="M5196" s="32">
        <v>0.2645</v>
      </c>
      <c r="N5196" s="32">
        <v>0.09666</v>
      </c>
      <c r="O5196" s="32">
        <v>0.01522</v>
      </c>
      <c r="P5196" s="32">
        <v>0.981</v>
      </c>
      <c r="Q5196" s="32">
        <v>1.67084</v>
      </c>
      <c r="R5196" s="32">
        <v>0.018295</v>
      </c>
      <c r="S5196" s="32">
        <v>0.02186</v>
      </c>
      <c r="T5196" s="32">
        <v>0.024295</v>
      </c>
      <c r="U5196" s="32">
        <v>0.8384</v>
      </c>
      <c r="V5196" s="32">
        <v>0.1</v>
      </c>
      <c r="W5196" s="32">
        <v>0.4526</v>
      </c>
    </row>
    <row r="5197" ht="14.25" customHeight="1">
      <c r="B5197" s="61">
        <v>38670.0</v>
      </c>
      <c r="C5197" s="32">
        <v>15908.0</v>
      </c>
      <c r="D5197" s="32">
        <v>15864.0</v>
      </c>
      <c r="E5197" s="32">
        <v>92.13</v>
      </c>
      <c r="F5197" s="32">
        <v>118.79</v>
      </c>
      <c r="G5197" s="32">
        <v>1.1689</v>
      </c>
      <c r="H5197" s="32">
        <v>0.008416</v>
      </c>
      <c r="I5197" s="32">
        <v>0.12368</v>
      </c>
      <c r="J5197" s="32" t="s">
        <v>958</v>
      </c>
      <c r="K5197" s="32">
        <v>1.7369</v>
      </c>
      <c r="L5197" s="32">
        <v>0.029946</v>
      </c>
      <c r="M5197" s="32">
        <v>0.2646</v>
      </c>
      <c r="N5197" s="32">
        <v>0.09637</v>
      </c>
      <c r="O5197" s="32">
        <v>0.01519</v>
      </c>
      <c r="P5197" s="32">
        <v>0.981</v>
      </c>
      <c r="Q5197" s="32">
        <v>1.67112</v>
      </c>
      <c r="R5197" s="32">
        <v>0.018327</v>
      </c>
      <c r="S5197" s="32">
        <v>0.021866</v>
      </c>
      <c r="T5197" s="32">
        <v>0.024272</v>
      </c>
      <c r="U5197" s="32">
        <v>0.8382</v>
      </c>
      <c r="V5197" s="32">
        <v>0.0998</v>
      </c>
      <c r="W5197" s="32">
        <v>0.4527</v>
      </c>
    </row>
    <row r="5198" ht="14.25" customHeight="1">
      <c r="B5198" s="61">
        <v>38667.0</v>
      </c>
      <c r="C5198" s="32">
        <v>15893.0</v>
      </c>
      <c r="D5198" s="32">
        <v>15859.0</v>
      </c>
      <c r="E5198" s="32">
        <v>91.98</v>
      </c>
      <c r="F5198" s="32">
        <v>118.02</v>
      </c>
      <c r="G5198" s="32">
        <v>1.1734</v>
      </c>
      <c r="H5198" s="32">
        <v>0.008472</v>
      </c>
      <c r="I5198" s="32">
        <v>0.12369</v>
      </c>
      <c r="J5198" s="32" t="s">
        <v>958</v>
      </c>
      <c r="K5198" s="32">
        <v>1.7424</v>
      </c>
      <c r="L5198" s="32">
        <v>0.029872</v>
      </c>
      <c r="M5198" s="32">
        <v>0.2646</v>
      </c>
      <c r="N5198" s="32">
        <v>0.09595</v>
      </c>
      <c r="O5198" s="32">
        <v>0.01519</v>
      </c>
      <c r="P5198" s="32">
        <v>0.982</v>
      </c>
      <c r="Q5198" s="32">
        <v>1.67336</v>
      </c>
      <c r="R5198" s="32">
        <v>0.018371</v>
      </c>
      <c r="S5198" s="32">
        <v>0.021882</v>
      </c>
      <c r="T5198" s="32">
        <v>0.024343</v>
      </c>
      <c r="U5198" s="32">
        <v>0.8406</v>
      </c>
      <c r="V5198" s="32">
        <v>0.100061</v>
      </c>
      <c r="W5198" s="32">
        <v>0.4626</v>
      </c>
    </row>
    <row r="5199" ht="14.25" customHeight="1">
      <c r="B5199" s="61">
        <v>38666.0</v>
      </c>
      <c r="C5199" s="32">
        <v>15900.0</v>
      </c>
      <c r="D5199" s="32">
        <v>15863.0</v>
      </c>
      <c r="E5199" s="32">
        <v>92.08</v>
      </c>
      <c r="F5199" s="32">
        <v>118.21</v>
      </c>
      <c r="G5199" s="32">
        <v>1.1687</v>
      </c>
      <c r="H5199" s="32">
        <v>0.00846</v>
      </c>
      <c r="I5199" s="32">
        <v>0.12368</v>
      </c>
      <c r="J5199" s="32" t="s">
        <v>958</v>
      </c>
      <c r="K5199" s="32">
        <v>1.7412</v>
      </c>
      <c r="L5199" s="32">
        <v>0.029754</v>
      </c>
      <c r="M5199" s="32">
        <v>0.2647</v>
      </c>
      <c r="N5199" s="32">
        <v>0.09568</v>
      </c>
      <c r="O5199" s="32">
        <v>0.01516</v>
      </c>
      <c r="P5199" s="32">
        <v>0.981</v>
      </c>
      <c r="Q5199" s="32">
        <v>1.67322</v>
      </c>
      <c r="R5199" s="32">
        <v>0.01828</v>
      </c>
      <c r="S5199" s="32">
        <v>0.021852</v>
      </c>
      <c r="T5199" s="32">
        <v>0.024281</v>
      </c>
      <c r="U5199" s="32">
        <v>0.8396</v>
      </c>
      <c r="V5199" s="32">
        <v>0.100242</v>
      </c>
      <c r="W5199" s="32">
        <v>0.4622</v>
      </c>
    </row>
    <row r="5200" ht="14.25" customHeight="1">
      <c r="B5200" s="61">
        <v>38665.0</v>
      </c>
      <c r="C5200" s="32">
        <v>15901.0</v>
      </c>
      <c r="D5200" s="32">
        <v>15858.0</v>
      </c>
      <c r="E5200" s="32">
        <v>91.5</v>
      </c>
      <c r="F5200" s="32">
        <v>117.52</v>
      </c>
      <c r="G5200" s="32">
        <v>1.1765</v>
      </c>
      <c r="H5200" s="32">
        <v>0.008509</v>
      </c>
      <c r="I5200" s="32">
        <v>0.12366</v>
      </c>
      <c r="J5200" s="32" t="s">
        <v>958</v>
      </c>
      <c r="K5200" s="32">
        <v>1.7434</v>
      </c>
      <c r="L5200" s="32">
        <v>0.029714</v>
      </c>
      <c r="M5200" s="32">
        <v>0.2653</v>
      </c>
      <c r="N5200" s="32">
        <v>0.09557</v>
      </c>
      <c r="O5200" s="32">
        <v>0.01516</v>
      </c>
      <c r="P5200" s="32">
        <v>0.981</v>
      </c>
      <c r="Q5200" s="32">
        <v>1.67252</v>
      </c>
      <c r="R5200" s="32">
        <v>0.018248</v>
      </c>
      <c r="S5200" s="32">
        <v>0.021806</v>
      </c>
      <c r="T5200" s="32">
        <v>0.024254</v>
      </c>
      <c r="U5200" s="32">
        <v>0.8425</v>
      </c>
      <c r="V5200" s="32">
        <v>0.100655</v>
      </c>
      <c r="W5200" s="32">
        <v>0.4593</v>
      </c>
    </row>
    <row r="5201" ht="14.25" customHeight="1">
      <c r="B5201" s="61">
        <v>38664.0</v>
      </c>
      <c r="C5201" s="32">
        <v>15898.0</v>
      </c>
      <c r="D5201" s="32">
        <v>15855.0</v>
      </c>
      <c r="E5201" s="32">
        <v>91.37</v>
      </c>
      <c r="F5201" s="32">
        <v>117.3</v>
      </c>
      <c r="G5201" s="32">
        <v>1.1782</v>
      </c>
      <c r="H5201" s="32">
        <v>0.008527</v>
      </c>
      <c r="I5201" s="32">
        <v>0.12365</v>
      </c>
      <c r="J5201" s="32" t="s">
        <v>958</v>
      </c>
      <c r="K5201" s="32">
        <v>1.7444</v>
      </c>
      <c r="L5201" s="32">
        <v>0.029662</v>
      </c>
      <c r="M5201" s="32">
        <v>0.2647</v>
      </c>
      <c r="N5201" s="32">
        <v>0.09537</v>
      </c>
      <c r="O5201" s="32">
        <v>0.01516</v>
      </c>
      <c r="P5201" s="32">
        <v>0.981</v>
      </c>
      <c r="Q5201" s="32">
        <v>1.67322</v>
      </c>
      <c r="R5201" s="32">
        <v>0.018298</v>
      </c>
      <c r="S5201" s="32">
        <v>0.021844</v>
      </c>
      <c r="T5201" s="32">
        <v>0.024315</v>
      </c>
      <c r="U5201" s="32">
        <v>0.8442</v>
      </c>
      <c r="V5201" s="32">
        <v>0.098961</v>
      </c>
      <c r="W5201" s="32">
        <v>0.4559</v>
      </c>
    </row>
    <row r="5202" ht="14.25" customHeight="1">
      <c r="B5202" s="61">
        <v>38663.0</v>
      </c>
      <c r="C5202" s="32">
        <v>15893.0</v>
      </c>
      <c r="D5202" s="32">
        <v>15851.0</v>
      </c>
      <c r="E5202" s="32">
        <v>91.29</v>
      </c>
      <c r="F5202" s="32">
        <v>117.68</v>
      </c>
      <c r="G5202" s="32">
        <v>1.1805</v>
      </c>
      <c r="H5202" s="32">
        <v>0.008498</v>
      </c>
      <c r="I5202" s="32">
        <v>0.12364</v>
      </c>
      <c r="J5202" s="32" t="s">
        <v>958</v>
      </c>
      <c r="K5202" s="32">
        <v>1.7441</v>
      </c>
      <c r="L5202" s="32">
        <v>0.029683</v>
      </c>
      <c r="M5202" s="32">
        <v>0.2647</v>
      </c>
      <c r="N5202" s="32">
        <v>0.09533</v>
      </c>
      <c r="O5202" s="32">
        <v>0.01519</v>
      </c>
      <c r="P5202" s="32">
        <v>0.981</v>
      </c>
      <c r="Q5202" s="32">
        <v>1.67561</v>
      </c>
      <c r="R5202" s="32">
        <v>0.018285</v>
      </c>
      <c r="S5202" s="32">
        <v>0.021789</v>
      </c>
      <c r="T5202" s="32">
        <v>0.024381</v>
      </c>
      <c r="U5202" s="32">
        <v>0.8427</v>
      </c>
      <c r="V5202" s="32">
        <v>0.099296</v>
      </c>
      <c r="W5202" s="32">
        <v>0.4532</v>
      </c>
    </row>
    <row r="5203" ht="14.25" customHeight="1">
      <c r="B5203" s="61">
        <v>38660.0</v>
      </c>
      <c r="C5203" s="32">
        <v>15896.0</v>
      </c>
      <c r="D5203" s="32">
        <v>15854.0</v>
      </c>
      <c r="E5203" s="32">
        <v>91.26</v>
      </c>
      <c r="F5203" s="32">
        <v>118.34</v>
      </c>
      <c r="G5203" s="32">
        <v>1.1813</v>
      </c>
      <c r="H5203" s="32">
        <v>0.00845</v>
      </c>
      <c r="I5203" s="32">
        <v>0.12367</v>
      </c>
      <c r="J5203" s="32" t="s">
        <v>958</v>
      </c>
      <c r="K5203" s="32">
        <v>1.7497</v>
      </c>
      <c r="L5203" s="32">
        <v>0.029705</v>
      </c>
      <c r="M5203" s="32">
        <v>0.2653</v>
      </c>
      <c r="N5203" s="32">
        <v>0.09529</v>
      </c>
      <c r="O5203" s="32">
        <v>0.01519</v>
      </c>
      <c r="P5203" s="32">
        <v>0.981</v>
      </c>
      <c r="Q5203" s="32">
        <v>1.67504</v>
      </c>
      <c r="R5203" s="32">
        <v>0.018152</v>
      </c>
      <c r="S5203" s="32">
        <v>0.021993</v>
      </c>
      <c r="T5203" s="32">
        <v>0.024366</v>
      </c>
      <c r="U5203" s="32">
        <v>0.8448</v>
      </c>
      <c r="V5203" s="32">
        <v>0.099454</v>
      </c>
      <c r="W5203" s="32">
        <v>0.4523</v>
      </c>
    </row>
    <row r="5204" ht="14.25" customHeight="1">
      <c r="B5204" s="61">
        <v>38659.0</v>
      </c>
      <c r="C5204" s="32">
        <v>15898.0</v>
      </c>
      <c r="D5204" s="32">
        <v>15862.0</v>
      </c>
      <c r="E5204" s="32">
        <v>90.44</v>
      </c>
      <c r="F5204" s="32">
        <v>117.23</v>
      </c>
      <c r="G5204" s="32">
        <v>1.1945</v>
      </c>
      <c r="H5204" s="32">
        <v>0.008532</v>
      </c>
      <c r="I5204" s="32">
        <v>0.12368</v>
      </c>
      <c r="J5204" s="32" t="s">
        <v>958</v>
      </c>
      <c r="K5204" s="32">
        <v>1.7708</v>
      </c>
      <c r="L5204" s="32">
        <v>0.029738</v>
      </c>
      <c r="M5204" s="32">
        <v>0.2647</v>
      </c>
      <c r="N5204" s="32">
        <v>0.09583</v>
      </c>
      <c r="O5204" s="32">
        <v>0.01519</v>
      </c>
      <c r="P5204" s="32">
        <v>0.982</v>
      </c>
      <c r="Q5204" s="32">
        <v>1.67518</v>
      </c>
      <c r="R5204" s="32">
        <v>0.018308</v>
      </c>
      <c r="S5204" s="32">
        <v>0.022057</v>
      </c>
      <c r="T5204" s="32">
        <v>0.024489</v>
      </c>
      <c r="U5204" s="32">
        <v>0.8464</v>
      </c>
      <c r="V5204" s="32">
        <v>0.099484</v>
      </c>
      <c r="W5204" s="32">
        <v>0.45</v>
      </c>
    </row>
    <row r="5205" ht="14.25" customHeight="1">
      <c r="B5205" s="61">
        <v>38658.0</v>
      </c>
      <c r="C5205" s="32">
        <v>15892.0</v>
      </c>
      <c r="D5205" s="32">
        <v>15858.0</v>
      </c>
      <c r="E5205" s="32">
        <v>89.72</v>
      </c>
      <c r="F5205" s="32">
        <v>116.88</v>
      </c>
      <c r="G5205" s="32">
        <v>1.2073</v>
      </c>
      <c r="H5205" s="32">
        <v>0.008555</v>
      </c>
      <c r="I5205" s="32">
        <v>0.12367</v>
      </c>
      <c r="J5205" s="32" t="s">
        <v>958</v>
      </c>
      <c r="K5205" s="32">
        <v>1.7767</v>
      </c>
      <c r="L5205" s="32">
        <v>0.029773</v>
      </c>
      <c r="M5205" s="32">
        <v>0.2647</v>
      </c>
      <c r="N5205" s="32">
        <v>0.0962</v>
      </c>
      <c r="O5205" s="32">
        <v>0.01519</v>
      </c>
      <c r="P5205" s="32">
        <v>0.982</v>
      </c>
      <c r="Q5205" s="32">
        <v>1.67483</v>
      </c>
      <c r="R5205" s="32">
        <v>0.018272</v>
      </c>
      <c r="S5205" s="32">
        <v>0.022082</v>
      </c>
      <c r="T5205" s="32">
        <v>0.024498</v>
      </c>
      <c r="U5205" s="32">
        <v>0.8477</v>
      </c>
      <c r="V5205" s="32">
        <v>0.099395</v>
      </c>
      <c r="W5205" s="32">
        <v>0.4467</v>
      </c>
    </row>
    <row r="5206" ht="14.25" customHeight="1">
      <c r="B5206" s="61">
        <v>38657.0</v>
      </c>
      <c r="C5206" s="32">
        <v>15908.0</v>
      </c>
      <c r="D5206" s="32">
        <v>15865.0</v>
      </c>
      <c r="E5206" s="32">
        <v>90.08</v>
      </c>
      <c r="F5206" s="32">
        <v>116.74</v>
      </c>
      <c r="G5206" s="32">
        <v>1.2019</v>
      </c>
      <c r="H5206" s="32">
        <v>0.008567</v>
      </c>
      <c r="I5206" s="32">
        <v>0.12367</v>
      </c>
      <c r="J5206" s="32" t="s">
        <v>958</v>
      </c>
      <c r="K5206" s="32">
        <v>1.7652</v>
      </c>
      <c r="L5206" s="32">
        <v>0.029781</v>
      </c>
      <c r="M5206" s="32">
        <v>0.2649</v>
      </c>
      <c r="N5206" s="32">
        <v>0.09594</v>
      </c>
      <c r="O5206" s="32">
        <v>0.01516</v>
      </c>
      <c r="P5206" s="32">
        <v>0.981</v>
      </c>
      <c r="Q5206" s="32">
        <v>1.67462</v>
      </c>
      <c r="R5206" s="32">
        <v>0.018155</v>
      </c>
      <c r="S5206" s="32">
        <v>0.022171</v>
      </c>
      <c r="T5206" s="32">
        <v>0.024486</v>
      </c>
      <c r="U5206" s="32">
        <v>0.8508</v>
      </c>
      <c r="V5206" s="32">
        <v>0.098961</v>
      </c>
      <c r="W5206" s="32">
        <v>0.4458</v>
      </c>
    </row>
    <row r="5207" ht="14.25" customHeight="1">
      <c r="B5207" s="61">
        <v>38656.0</v>
      </c>
      <c r="C5207" s="32">
        <v>15893.0</v>
      </c>
      <c r="D5207" s="32">
        <v>15861.0</v>
      </c>
      <c r="E5207" s="32">
        <v>90.07</v>
      </c>
      <c r="F5207" s="32">
        <v>116.4</v>
      </c>
      <c r="G5207" s="32">
        <v>1.1992</v>
      </c>
      <c r="H5207" s="32">
        <v>0.008591</v>
      </c>
      <c r="I5207" s="32">
        <v>0.12369</v>
      </c>
      <c r="J5207" s="32" t="s">
        <v>958</v>
      </c>
      <c r="K5207" s="32">
        <v>1.77</v>
      </c>
      <c r="L5207" s="32">
        <v>0.029798</v>
      </c>
      <c r="M5207" s="32">
        <v>0.2649</v>
      </c>
      <c r="N5207" s="32">
        <v>0.09611</v>
      </c>
      <c r="O5207" s="32">
        <v>0.01516</v>
      </c>
      <c r="P5207" s="32">
        <v>0.981</v>
      </c>
      <c r="Q5207" s="32">
        <v>1.67448</v>
      </c>
      <c r="R5207" s="32">
        <v>0.018217</v>
      </c>
      <c r="S5207" s="32">
        <v>0.022144</v>
      </c>
      <c r="T5207" s="32">
        <v>0.024519</v>
      </c>
      <c r="U5207" s="32">
        <v>0.8458</v>
      </c>
      <c r="V5207" s="32">
        <v>0.098835</v>
      </c>
      <c r="W5207" s="32">
        <v>0.4436</v>
      </c>
    </row>
    <row r="5208" ht="14.25" customHeight="1">
      <c r="B5208" s="61">
        <v>38653.0</v>
      </c>
      <c r="C5208" s="32">
        <v>15908.0</v>
      </c>
      <c r="D5208" s="32">
        <v>15864.0</v>
      </c>
      <c r="E5208" s="32">
        <v>89.59</v>
      </c>
      <c r="F5208" s="32">
        <v>115.67</v>
      </c>
      <c r="G5208" s="32">
        <v>1.2069</v>
      </c>
      <c r="H5208" s="32">
        <v>0.008643</v>
      </c>
      <c r="I5208" s="32">
        <v>0.12367</v>
      </c>
      <c r="J5208" s="32" t="s">
        <v>958</v>
      </c>
      <c r="K5208" s="32">
        <v>1.7739</v>
      </c>
      <c r="L5208" s="32">
        <v>0.029754</v>
      </c>
      <c r="M5208" s="32">
        <v>0.2649</v>
      </c>
      <c r="N5208" s="32">
        <v>0.09596</v>
      </c>
      <c r="O5208" s="32">
        <v>0.01516</v>
      </c>
      <c r="P5208" s="32">
        <v>0.981</v>
      </c>
      <c r="Q5208" s="32">
        <v>1.67295</v>
      </c>
      <c r="R5208" s="32">
        <v>0.018185</v>
      </c>
      <c r="S5208" s="32">
        <v>0.022175</v>
      </c>
      <c r="T5208" s="32">
        <v>0.024516</v>
      </c>
      <c r="U5208" s="32">
        <v>0.8494</v>
      </c>
      <c r="V5208" s="32">
        <v>0.099791</v>
      </c>
      <c r="W5208" s="32">
        <v>0.4417</v>
      </c>
    </row>
    <row r="5209" ht="14.25" customHeight="1">
      <c r="B5209" s="61">
        <v>38652.0</v>
      </c>
      <c r="C5209" s="32">
        <v>15915.0</v>
      </c>
      <c r="D5209" s="32">
        <v>15872.0</v>
      </c>
      <c r="E5209" s="32">
        <v>89.1</v>
      </c>
      <c r="F5209" s="32">
        <v>115.44</v>
      </c>
      <c r="G5209" s="32">
        <v>1.2141</v>
      </c>
      <c r="H5209" s="32">
        <v>0.008662</v>
      </c>
      <c r="I5209" s="32">
        <v>0.12361</v>
      </c>
      <c r="J5209" s="32" t="s">
        <v>958</v>
      </c>
      <c r="K5209" s="32">
        <v>1.7834</v>
      </c>
      <c r="L5209" s="32">
        <v>0.029706</v>
      </c>
      <c r="M5209" s="32">
        <v>0.2649</v>
      </c>
      <c r="N5209" s="32">
        <v>0.09585</v>
      </c>
      <c r="O5209" s="32">
        <v>0.01516</v>
      </c>
      <c r="P5209" s="32">
        <v>0.982</v>
      </c>
      <c r="Q5209" s="32">
        <v>1.67504</v>
      </c>
      <c r="R5209" s="32">
        <v>0.018155</v>
      </c>
      <c r="S5209" s="32">
        <v>0.022185</v>
      </c>
      <c r="T5209" s="32">
        <v>0.024531</v>
      </c>
      <c r="U5209" s="32">
        <v>0.8527</v>
      </c>
      <c r="V5209" s="32">
        <v>0.09995</v>
      </c>
      <c r="W5209" s="32">
        <v>0.4364</v>
      </c>
    </row>
    <row r="5210" ht="14.25" customHeight="1">
      <c r="B5210" s="61">
        <v>38651.0</v>
      </c>
      <c r="C5210" s="32">
        <v>15918.0</v>
      </c>
      <c r="D5210" s="32">
        <v>15879.0</v>
      </c>
      <c r="E5210" s="32">
        <v>89.49</v>
      </c>
      <c r="F5210" s="32">
        <v>115.86</v>
      </c>
      <c r="G5210" s="32">
        <v>1.2069</v>
      </c>
      <c r="H5210" s="32">
        <v>0.00863</v>
      </c>
      <c r="I5210" s="32">
        <v>0.12365</v>
      </c>
      <c r="J5210" s="32" t="s">
        <v>958</v>
      </c>
      <c r="K5210" s="32">
        <v>1.7747</v>
      </c>
      <c r="L5210" s="32">
        <v>0.029702</v>
      </c>
      <c r="M5210" s="32">
        <v>0.2649</v>
      </c>
      <c r="N5210" s="32">
        <v>0.0959</v>
      </c>
      <c r="O5210" s="32">
        <v>0.01519</v>
      </c>
      <c r="P5210" s="32">
        <v>0.982</v>
      </c>
      <c r="Q5210" s="32">
        <v>1.67239</v>
      </c>
      <c r="R5210" s="32">
        <v>0.018179</v>
      </c>
      <c r="S5210" s="32">
        <v>0.022188</v>
      </c>
      <c r="T5210" s="32">
        <v>0.024453</v>
      </c>
      <c r="U5210" s="32">
        <v>0.8547</v>
      </c>
      <c r="V5210" s="32">
        <v>0.100076</v>
      </c>
      <c r="W5210" s="32">
        <v>0.4375</v>
      </c>
    </row>
    <row r="5211" ht="14.25" customHeight="1">
      <c r="B5211" s="61">
        <v>38650.0</v>
      </c>
      <c r="C5211" s="32">
        <v>15913.0</v>
      </c>
      <c r="D5211" s="32">
        <v>15874.0</v>
      </c>
      <c r="E5211" s="32">
        <v>89.24</v>
      </c>
      <c r="F5211" s="32">
        <v>115.04</v>
      </c>
      <c r="G5211" s="32">
        <v>1.2106</v>
      </c>
      <c r="H5211" s="32">
        <v>0.008694</v>
      </c>
      <c r="I5211" s="32">
        <v>0.1236</v>
      </c>
      <c r="J5211" s="32" t="s">
        <v>958</v>
      </c>
      <c r="K5211" s="32">
        <v>1.7845</v>
      </c>
      <c r="L5211" s="32">
        <v>0.029636</v>
      </c>
      <c r="M5211" s="32">
        <v>0.2649</v>
      </c>
      <c r="N5211" s="32">
        <v>0.09479</v>
      </c>
      <c r="O5211" s="32">
        <v>0.01521</v>
      </c>
      <c r="P5211" s="32">
        <v>0.982</v>
      </c>
      <c r="Q5211" s="32">
        <v>1.67295</v>
      </c>
      <c r="R5211" s="32">
        <v>0.018116</v>
      </c>
      <c r="S5211" s="32">
        <v>0.02218</v>
      </c>
      <c r="T5211" s="32">
        <v>0.024486</v>
      </c>
      <c r="U5211" s="32">
        <v>0.8511</v>
      </c>
      <c r="V5211" s="32">
        <v>0.100176</v>
      </c>
      <c r="W5211" s="32">
        <v>0.4418</v>
      </c>
    </row>
    <row r="5212" ht="14.25" customHeight="1">
      <c r="B5212" s="61">
        <v>38649.0</v>
      </c>
      <c r="C5212" s="32">
        <v>15905.0</v>
      </c>
      <c r="D5212" s="32">
        <v>15867.0</v>
      </c>
      <c r="E5212" s="32">
        <v>90.11</v>
      </c>
      <c r="F5212" s="32">
        <v>115.45</v>
      </c>
      <c r="G5212" s="32">
        <v>1.1986</v>
      </c>
      <c r="H5212" s="32">
        <v>0.008663</v>
      </c>
      <c r="I5212" s="32">
        <v>0.12359</v>
      </c>
      <c r="J5212" s="32" t="s">
        <v>958</v>
      </c>
      <c r="K5212" s="32">
        <v>1.7691</v>
      </c>
      <c r="L5212" s="32">
        <v>0.029602</v>
      </c>
      <c r="M5212" s="32">
        <v>0.2649</v>
      </c>
      <c r="N5212" s="32">
        <v>0.09451</v>
      </c>
      <c r="O5212" s="32">
        <v>0.01519</v>
      </c>
      <c r="P5212" s="32">
        <v>0.983</v>
      </c>
      <c r="Q5212" s="32">
        <v>1.6749</v>
      </c>
      <c r="R5212" s="32">
        <v>0.018031</v>
      </c>
      <c r="S5212" s="32">
        <v>0.022145</v>
      </c>
      <c r="T5212" s="32">
        <v>0.024441</v>
      </c>
      <c r="U5212" s="32">
        <v>0.843</v>
      </c>
      <c r="V5212" s="32">
        <v>0.099424</v>
      </c>
      <c r="W5212" s="32">
        <v>0.4423</v>
      </c>
    </row>
    <row r="5213" ht="14.25" customHeight="1">
      <c r="B5213" s="61">
        <v>38646.0</v>
      </c>
      <c r="C5213" s="32">
        <v>15908.0</v>
      </c>
      <c r="D5213" s="32">
        <v>15862.0</v>
      </c>
      <c r="E5213" s="32">
        <v>90.31</v>
      </c>
      <c r="F5213" s="32">
        <v>115.91</v>
      </c>
      <c r="G5213" s="32">
        <v>1.1954</v>
      </c>
      <c r="H5213" s="32">
        <v>0.008629</v>
      </c>
      <c r="I5213" s="32">
        <v>0.1236</v>
      </c>
      <c r="J5213" s="32" t="s">
        <v>958</v>
      </c>
      <c r="K5213" s="32">
        <v>1.7685</v>
      </c>
      <c r="L5213" s="32">
        <v>0.029652</v>
      </c>
      <c r="M5213" s="32">
        <v>0.2651</v>
      </c>
      <c r="N5213" s="32">
        <v>0.09448</v>
      </c>
      <c r="O5213" s="32">
        <v>0.01516</v>
      </c>
      <c r="P5213" s="32">
        <v>0.984</v>
      </c>
      <c r="Q5213" s="32">
        <v>1.67448</v>
      </c>
      <c r="R5213" s="32">
        <v>0.017986</v>
      </c>
      <c r="S5213" s="32">
        <v>0.021966</v>
      </c>
      <c r="T5213" s="32">
        <v>0.024417</v>
      </c>
      <c r="U5213" s="32">
        <v>0.8419</v>
      </c>
      <c r="V5213" s="32">
        <v>0.099108</v>
      </c>
      <c r="W5213" s="32">
        <v>0.4417</v>
      </c>
    </row>
    <row r="5214" ht="14.25" customHeight="1">
      <c r="B5214" s="61">
        <v>38645.0</v>
      </c>
      <c r="C5214" s="32">
        <v>15908.0</v>
      </c>
      <c r="D5214" s="32">
        <v>15866.0</v>
      </c>
      <c r="E5214" s="32">
        <v>89.78</v>
      </c>
      <c r="F5214" s="32">
        <v>115.31</v>
      </c>
      <c r="G5214" s="32">
        <v>1.2023</v>
      </c>
      <c r="H5214" s="32">
        <v>0.008672</v>
      </c>
      <c r="I5214" s="32">
        <v>0.1236</v>
      </c>
      <c r="J5214" s="32" t="s">
        <v>958</v>
      </c>
      <c r="K5214" s="32">
        <v>1.7745</v>
      </c>
      <c r="L5214" s="32">
        <v>0.029688</v>
      </c>
      <c r="M5214" s="32">
        <v>0.2649</v>
      </c>
      <c r="N5214" s="32">
        <v>0.09471</v>
      </c>
      <c r="O5214" s="32">
        <v>0.01519</v>
      </c>
      <c r="P5214" s="32">
        <v>0.985</v>
      </c>
      <c r="Q5214" s="32">
        <v>1.6742</v>
      </c>
      <c r="R5214" s="32">
        <v>0.017953</v>
      </c>
      <c r="S5214" s="32">
        <v>0.022117</v>
      </c>
      <c r="T5214" s="32">
        <v>0.0244</v>
      </c>
      <c r="U5214" s="32">
        <v>0.8487</v>
      </c>
      <c r="V5214" s="32">
        <v>0.099206</v>
      </c>
      <c r="W5214" s="32">
        <v>0.4428</v>
      </c>
    </row>
    <row r="5215" ht="14.25" customHeight="1">
      <c r="B5215" s="61">
        <v>38644.0</v>
      </c>
      <c r="C5215" s="32">
        <v>15913.0</v>
      </c>
      <c r="D5215" s="32">
        <v>15873.0</v>
      </c>
      <c r="E5215" s="32">
        <v>89.99</v>
      </c>
      <c r="F5215" s="32">
        <v>115.44</v>
      </c>
      <c r="G5215" s="32">
        <v>1.1992</v>
      </c>
      <c r="H5215" s="32">
        <v>0.008667</v>
      </c>
      <c r="I5215" s="32">
        <v>0.12357</v>
      </c>
      <c r="J5215" s="32" t="s">
        <v>958</v>
      </c>
      <c r="K5215" s="32">
        <v>1.7654</v>
      </c>
      <c r="L5215" s="32">
        <v>0.02969</v>
      </c>
      <c r="M5215" s="32">
        <v>0.265</v>
      </c>
      <c r="N5215" s="32">
        <v>0.09481</v>
      </c>
      <c r="O5215" s="32">
        <v>0.01516</v>
      </c>
      <c r="P5215" s="32">
        <v>0.985</v>
      </c>
      <c r="Q5215" s="32">
        <v>1.67441</v>
      </c>
      <c r="R5215" s="32">
        <v>0.017921</v>
      </c>
      <c r="S5215" s="32">
        <v>0.022126</v>
      </c>
      <c r="T5215" s="32">
        <v>0.024417</v>
      </c>
      <c r="U5215" s="32">
        <v>0.8508</v>
      </c>
      <c r="V5215" s="32">
        <v>0.098912</v>
      </c>
      <c r="W5215" s="32">
        <v>0.4468</v>
      </c>
    </row>
    <row r="5216" ht="14.25" customHeight="1">
      <c r="B5216" s="61">
        <v>38643.0</v>
      </c>
      <c r="C5216" s="32">
        <v>15913.0</v>
      </c>
      <c r="D5216" s="32">
        <v>15868.0</v>
      </c>
      <c r="E5216" s="32">
        <v>90.29</v>
      </c>
      <c r="F5216" s="32">
        <v>115.71</v>
      </c>
      <c r="G5216" s="32">
        <v>1.1959</v>
      </c>
      <c r="H5216" s="32">
        <v>0.008643</v>
      </c>
      <c r="I5216" s="32">
        <v>0.1236</v>
      </c>
      <c r="J5216" s="32" t="s">
        <v>958</v>
      </c>
      <c r="K5216" s="32">
        <v>1.7511</v>
      </c>
      <c r="L5216" s="32">
        <v>0.029776</v>
      </c>
      <c r="M5216" s="32">
        <v>0.2653</v>
      </c>
      <c r="N5216" s="32">
        <v>0.09508</v>
      </c>
      <c r="O5216" s="32">
        <v>0.01519</v>
      </c>
      <c r="P5216" s="32">
        <v>0.984</v>
      </c>
      <c r="Q5216" s="32">
        <v>1.67392</v>
      </c>
      <c r="R5216" s="32">
        <v>0.017929</v>
      </c>
      <c r="S5216" s="32">
        <v>0.022121</v>
      </c>
      <c r="T5216" s="32">
        <v>0.024459</v>
      </c>
      <c r="U5216" s="32">
        <v>0.8492</v>
      </c>
      <c r="V5216" s="32">
        <v>0.098863</v>
      </c>
      <c r="W5216" s="32">
        <v>0.4446</v>
      </c>
    </row>
    <row r="5217" ht="14.25" customHeight="1">
      <c r="B5217" s="61">
        <v>38642.0</v>
      </c>
      <c r="C5217" s="32">
        <v>15913.0</v>
      </c>
      <c r="D5217" s="32">
        <v>15870.0</v>
      </c>
      <c r="E5217" s="32">
        <v>89.8</v>
      </c>
      <c r="F5217" s="32">
        <v>114.93</v>
      </c>
      <c r="G5217" s="32">
        <v>1.2025</v>
      </c>
      <c r="H5217" s="32">
        <v>0.008702</v>
      </c>
      <c r="I5217" s="32">
        <v>0.12364</v>
      </c>
      <c r="J5217" s="32" t="s">
        <v>958</v>
      </c>
      <c r="K5217" s="32">
        <v>1.7542</v>
      </c>
      <c r="L5217" s="32">
        <v>0.02988</v>
      </c>
      <c r="M5217" s="32">
        <v>0.2653</v>
      </c>
      <c r="N5217" s="32">
        <v>0.09547</v>
      </c>
      <c r="O5217" s="32">
        <v>0.01522</v>
      </c>
      <c r="P5217" s="32">
        <v>0.985</v>
      </c>
      <c r="Q5217" s="32">
        <v>1.67364</v>
      </c>
      <c r="R5217" s="32">
        <v>0.017921</v>
      </c>
      <c r="S5217" s="32">
        <v>0.022282</v>
      </c>
      <c r="T5217" s="32">
        <v>0.024483</v>
      </c>
      <c r="U5217" s="32">
        <v>0.8477</v>
      </c>
      <c r="V5217" s="32">
        <v>0.098961</v>
      </c>
      <c r="W5217" s="32">
        <v>0.4472</v>
      </c>
    </row>
    <row r="5218" ht="14.25" customHeight="1">
      <c r="B5218" s="61">
        <v>38639.0</v>
      </c>
      <c r="C5218" s="32">
        <v>15905.0</v>
      </c>
      <c r="D5218" s="32">
        <v>15865.0</v>
      </c>
      <c r="E5218" s="32">
        <v>89.46</v>
      </c>
      <c r="F5218" s="32">
        <v>114.09</v>
      </c>
      <c r="G5218" s="32">
        <v>1.2075</v>
      </c>
      <c r="H5218" s="32">
        <v>0.008766</v>
      </c>
      <c r="I5218" s="32">
        <v>0.12362</v>
      </c>
      <c r="J5218" s="32" t="s">
        <v>958</v>
      </c>
      <c r="K5218" s="32">
        <v>1.7684</v>
      </c>
      <c r="L5218" s="32">
        <v>0.029896</v>
      </c>
      <c r="M5218" s="32">
        <v>0.2649</v>
      </c>
      <c r="N5218" s="32">
        <v>0.09554</v>
      </c>
      <c r="O5218" s="32">
        <v>0.01522</v>
      </c>
      <c r="P5218" s="32">
        <v>0.985</v>
      </c>
      <c r="Q5218" s="32">
        <v>1.67434</v>
      </c>
      <c r="R5218" s="32">
        <v>0.017912</v>
      </c>
      <c r="S5218" s="32">
        <v>0.022295</v>
      </c>
      <c r="T5218" s="32">
        <v>0.024489</v>
      </c>
      <c r="U5218" s="32">
        <v>0.8426</v>
      </c>
      <c r="V5218" s="32">
        <v>0.098765</v>
      </c>
      <c r="W5218" s="32">
        <v>0.4454</v>
      </c>
    </row>
    <row r="5219" ht="14.25" customHeight="1">
      <c r="B5219" s="61">
        <v>38638.0</v>
      </c>
      <c r="C5219" s="32">
        <v>15901.0</v>
      </c>
      <c r="D5219" s="32">
        <v>15865.0</v>
      </c>
      <c r="E5219" s="32">
        <v>89.81</v>
      </c>
      <c r="F5219" s="32">
        <v>114.51</v>
      </c>
      <c r="G5219" s="32">
        <v>1.2026</v>
      </c>
      <c r="H5219" s="32">
        <v>0.008732</v>
      </c>
      <c r="I5219" s="32">
        <v>0.12363</v>
      </c>
      <c r="J5219" s="32" t="s">
        <v>958</v>
      </c>
      <c r="K5219" s="32">
        <v>1.7568</v>
      </c>
      <c r="L5219" s="32">
        <v>0.029873</v>
      </c>
      <c r="M5219" s="32">
        <v>0.2651</v>
      </c>
      <c r="N5219" s="32">
        <v>0.09543</v>
      </c>
      <c r="O5219" s="32">
        <v>0.0152</v>
      </c>
      <c r="P5219" s="32">
        <v>0.985</v>
      </c>
      <c r="Q5219" s="32">
        <v>1.6721</v>
      </c>
      <c r="R5219" s="32">
        <v>0.017902</v>
      </c>
      <c r="S5219" s="32">
        <v>0.022257</v>
      </c>
      <c r="T5219" s="32">
        <v>0.024426</v>
      </c>
      <c r="U5219" s="32">
        <v>0.8451</v>
      </c>
      <c r="V5219" s="32">
        <v>0.098574</v>
      </c>
      <c r="W5219" s="32">
        <v>0.4418</v>
      </c>
    </row>
    <row r="5220" ht="14.25" customHeight="1">
      <c r="B5220" s="61">
        <v>38637.0</v>
      </c>
      <c r="C5220" s="32">
        <v>15893.0</v>
      </c>
      <c r="D5220" s="32">
        <v>15858.0</v>
      </c>
      <c r="E5220" s="32">
        <v>89.63</v>
      </c>
      <c r="F5220" s="32">
        <v>114.39</v>
      </c>
      <c r="G5220" s="32">
        <v>1.2024</v>
      </c>
      <c r="H5220" s="32">
        <v>0.008742</v>
      </c>
      <c r="I5220" s="32">
        <v>0.12362</v>
      </c>
      <c r="J5220" s="32" t="s">
        <v>958</v>
      </c>
      <c r="K5220" s="32">
        <v>1.7517</v>
      </c>
      <c r="L5220" s="32">
        <v>0.029963</v>
      </c>
      <c r="M5220" s="32">
        <v>0.2651</v>
      </c>
      <c r="N5220" s="32">
        <v>0.09586</v>
      </c>
      <c r="O5220" s="32">
        <v>0.01518</v>
      </c>
      <c r="P5220" s="32">
        <v>0.985</v>
      </c>
      <c r="Q5220" s="32">
        <v>1.67364</v>
      </c>
      <c r="R5220" s="32">
        <v>0.017905</v>
      </c>
      <c r="S5220" s="32">
        <v>0.022277</v>
      </c>
      <c r="T5220" s="32">
        <v>0.024429</v>
      </c>
      <c r="U5220" s="32">
        <v>0.8543</v>
      </c>
      <c r="V5220" s="32">
        <v>0.098888</v>
      </c>
      <c r="W5220" s="32">
        <v>0.4427</v>
      </c>
    </row>
    <row r="5221" ht="14.25" customHeight="1">
      <c r="B5221" s="61">
        <v>38636.0</v>
      </c>
      <c r="C5221" s="32">
        <v>15898.0</v>
      </c>
      <c r="D5221" s="32">
        <v>15860.0</v>
      </c>
      <c r="E5221" s="32">
        <v>89.97</v>
      </c>
      <c r="F5221" s="32">
        <v>114.57</v>
      </c>
      <c r="G5221" s="32">
        <v>1.1993</v>
      </c>
      <c r="H5221" s="32">
        <v>0.008728</v>
      </c>
      <c r="I5221" s="32">
        <v>0.12364</v>
      </c>
      <c r="J5221" s="32" t="s">
        <v>958</v>
      </c>
      <c r="K5221" s="32">
        <v>1.7464</v>
      </c>
      <c r="L5221" s="32">
        <v>0.030051</v>
      </c>
      <c r="M5221" s="32">
        <v>0.2651</v>
      </c>
      <c r="N5221" s="32">
        <v>0.096</v>
      </c>
      <c r="O5221" s="32">
        <v>0.01516</v>
      </c>
      <c r="P5221" s="32">
        <v>0.986</v>
      </c>
      <c r="Q5221" s="32">
        <v>1.67378</v>
      </c>
      <c r="R5221" s="32">
        <v>0.017926</v>
      </c>
      <c r="S5221" s="32">
        <v>0.022277</v>
      </c>
      <c r="T5221" s="32">
        <v>0.024414</v>
      </c>
      <c r="U5221" s="32">
        <v>0.8503</v>
      </c>
      <c r="V5221" s="32">
        <v>0.099256</v>
      </c>
      <c r="W5221" s="32">
        <v>0.4474</v>
      </c>
    </row>
    <row r="5222" ht="14.25" customHeight="1">
      <c r="B5222" s="61">
        <v>38635.0</v>
      </c>
      <c r="C5222" s="32">
        <v>15895.0</v>
      </c>
      <c r="D5222" s="32">
        <v>15856.0</v>
      </c>
      <c r="E5222" s="32">
        <v>89.46</v>
      </c>
      <c r="F5222" s="32">
        <v>114.11</v>
      </c>
      <c r="G5222" s="32">
        <v>1.2066</v>
      </c>
      <c r="H5222" s="32">
        <v>0.008764</v>
      </c>
      <c r="I5222" s="32">
        <v>0.12365</v>
      </c>
      <c r="J5222" s="32" t="s">
        <v>958</v>
      </c>
      <c r="K5222" s="32">
        <v>1.7564</v>
      </c>
      <c r="L5222" s="32">
        <v>0.030091</v>
      </c>
      <c r="M5222" s="32">
        <v>0.2652</v>
      </c>
      <c r="N5222" s="32">
        <v>0.09633</v>
      </c>
      <c r="O5222" s="32">
        <v>0.01521</v>
      </c>
      <c r="P5222" s="32">
        <v>0.986</v>
      </c>
      <c r="Q5222" s="32">
        <v>1.6742</v>
      </c>
      <c r="R5222" s="32">
        <v>0.01795</v>
      </c>
      <c r="S5222" s="32">
        <v>0.022348</v>
      </c>
      <c r="T5222" s="32">
        <v>0.024504</v>
      </c>
      <c r="U5222" s="32">
        <v>0.8504</v>
      </c>
      <c r="V5222" s="32">
        <v>0.099206</v>
      </c>
      <c r="W5222" s="32">
        <v>0.4462</v>
      </c>
    </row>
    <row r="5223" ht="14.25" customHeight="1">
      <c r="B5223" s="61">
        <v>38632.0</v>
      </c>
      <c r="C5223" s="32">
        <v>15901.0</v>
      </c>
      <c r="D5223" s="32">
        <v>15858.0</v>
      </c>
      <c r="E5223" s="32">
        <v>89.17</v>
      </c>
      <c r="F5223" s="32">
        <v>113.82</v>
      </c>
      <c r="G5223" s="32">
        <v>1.213</v>
      </c>
      <c r="H5223" s="32">
        <v>0.008787</v>
      </c>
      <c r="I5223" s="32">
        <v>0.12358</v>
      </c>
      <c r="J5223" s="32" t="s">
        <v>958</v>
      </c>
      <c r="K5223" s="32">
        <v>1.7617</v>
      </c>
      <c r="L5223" s="32">
        <v>0.030087</v>
      </c>
      <c r="M5223" s="32">
        <v>0.2653</v>
      </c>
      <c r="N5223" s="32">
        <v>0.09635</v>
      </c>
      <c r="O5223" s="32">
        <v>0.01521</v>
      </c>
      <c r="P5223" s="32">
        <v>0.986</v>
      </c>
      <c r="Q5223" s="32">
        <v>1.67416</v>
      </c>
      <c r="R5223" s="32">
        <v>0.017924</v>
      </c>
      <c r="S5223" s="32">
        <v>0.022512</v>
      </c>
      <c r="T5223" s="32">
        <v>0.02448</v>
      </c>
      <c r="U5223" s="32">
        <v>0.8516</v>
      </c>
      <c r="V5223" s="32">
        <v>0.099567</v>
      </c>
      <c r="W5223" s="32">
        <v>0.4448</v>
      </c>
    </row>
    <row r="5224" ht="14.25" customHeight="1">
      <c r="B5224" s="61">
        <v>38631.0</v>
      </c>
      <c r="C5224" s="32">
        <v>15901.0</v>
      </c>
      <c r="D5224" s="32">
        <v>15861.0</v>
      </c>
      <c r="E5224" s="32">
        <v>88.66</v>
      </c>
      <c r="F5224" s="32">
        <v>113.3</v>
      </c>
      <c r="G5224" s="32">
        <v>1.2179</v>
      </c>
      <c r="H5224" s="32">
        <v>0.008826</v>
      </c>
      <c r="I5224" s="32">
        <v>0.12358</v>
      </c>
      <c r="J5224" s="32" t="s">
        <v>958</v>
      </c>
      <c r="K5224" s="32">
        <v>1.7789</v>
      </c>
      <c r="L5224" s="32">
        <v>0.030075</v>
      </c>
      <c r="M5224" s="32">
        <v>0.2653</v>
      </c>
      <c r="N5224" s="32">
        <v>0.09597</v>
      </c>
      <c r="O5224" s="32">
        <v>0.01521</v>
      </c>
      <c r="P5224" s="32">
        <v>0.986</v>
      </c>
      <c r="Q5224" s="32">
        <v>1.6742</v>
      </c>
      <c r="R5224" s="32">
        <v>0.017902</v>
      </c>
      <c r="S5224" s="32">
        <v>0.022589</v>
      </c>
      <c r="T5224" s="32">
        <v>0.024423</v>
      </c>
      <c r="U5224" s="32">
        <v>0.8468</v>
      </c>
      <c r="V5224" s="32">
        <v>0.099251</v>
      </c>
      <c r="W5224" s="32">
        <v>0.4366</v>
      </c>
    </row>
    <row r="5225" ht="14.25" customHeight="1">
      <c r="B5225" s="61">
        <v>38630.0</v>
      </c>
      <c r="C5225" s="32">
        <v>15891.0</v>
      </c>
      <c r="D5225" s="32">
        <v>15856.0</v>
      </c>
      <c r="E5225" s="32">
        <v>89.98</v>
      </c>
      <c r="F5225" s="32">
        <v>114.01</v>
      </c>
      <c r="G5225" s="32">
        <v>1.1975</v>
      </c>
      <c r="H5225" s="32">
        <v>0.008772</v>
      </c>
      <c r="I5225" s="32">
        <v>0.12358</v>
      </c>
      <c r="J5225" s="32" t="s">
        <v>958</v>
      </c>
      <c r="K5225" s="32">
        <v>1.7624</v>
      </c>
      <c r="L5225" s="32">
        <v>0.03009</v>
      </c>
      <c r="M5225" s="32">
        <v>0.2653</v>
      </c>
      <c r="N5225" s="32">
        <v>0.09623</v>
      </c>
      <c r="O5225" s="32">
        <v>0.01516</v>
      </c>
      <c r="P5225" s="32">
        <v>0.986</v>
      </c>
      <c r="Q5225" s="32">
        <v>1.67406</v>
      </c>
      <c r="R5225" s="32">
        <v>0.017928</v>
      </c>
      <c r="S5225" s="32">
        <v>0.022582</v>
      </c>
      <c r="T5225" s="32">
        <v>0.0244</v>
      </c>
      <c r="U5225" s="32">
        <v>0.8458</v>
      </c>
      <c r="V5225" s="32">
        <v>0.0998</v>
      </c>
      <c r="W5225" s="32">
        <v>0.4411</v>
      </c>
    </row>
    <row r="5226" ht="14.25" customHeight="1">
      <c r="B5226" s="61">
        <v>38629.0</v>
      </c>
      <c r="C5226" s="32">
        <v>15901.0</v>
      </c>
      <c r="D5226" s="32">
        <v>15860.0</v>
      </c>
      <c r="E5226" s="32">
        <v>90.1</v>
      </c>
      <c r="F5226" s="32">
        <v>114.25</v>
      </c>
      <c r="G5226" s="32">
        <v>1.1918</v>
      </c>
      <c r="H5226" s="32">
        <v>0.008753</v>
      </c>
      <c r="I5226" s="32">
        <v>0.12358</v>
      </c>
      <c r="J5226" s="32" t="s">
        <v>958</v>
      </c>
      <c r="K5226" s="32">
        <v>1.7589</v>
      </c>
      <c r="L5226" s="32">
        <v>0.030034</v>
      </c>
      <c r="M5226" s="32">
        <v>0.2653</v>
      </c>
      <c r="N5226" s="32">
        <v>0.09601</v>
      </c>
      <c r="O5226" s="32">
        <v>0.01522</v>
      </c>
      <c r="P5226" s="32">
        <v>0.985</v>
      </c>
      <c r="Q5226" s="32">
        <v>1.67504</v>
      </c>
      <c r="R5226" s="32">
        <v>0.017863</v>
      </c>
      <c r="S5226" s="32">
        <v>0.022627</v>
      </c>
      <c r="T5226" s="32">
        <v>0.024319</v>
      </c>
      <c r="U5226" s="32">
        <v>0.8529</v>
      </c>
      <c r="V5226" s="32">
        <v>0.098039</v>
      </c>
      <c r="W5226" s="32">
        <v>0.4421</v>
      </c>
    </row>
    <row r="5227" ht="14.25" customHeight="1">
      <c r="B5227" s="61">
        <v>38628.0</v>
      </c>
      <c r="C5227" s="32">
        <v>15901.0</v>
      </c>
      <c r="D5227" s="32">
        <v>15857.0</v>
      </c>
      <c r="E5227" s="32">
        <v>90.13</v>
      </c>
      <c r="F5227" s="32">
        <v>114.13</v>
      </c>
      <c r="G5227" s="32">
        <v>1.1918</v>
      </c>
      <c r="H5227" s="32">
        <v>0.008762</v>
      </c>
      <c r="I5227" s="32">
        <v>0.12358</v>
      </c>
      <c r="J5227" s="32" t="s">
        <v>958</v>
      </c>
      <c r="K5227" s="32">
        <v>1.755</v>
      </c>
      <c r="L5227" s="32">
        <v>0.030072</v>
      </c>
      <c r="M5227" s="32">
        <v>0.2653</v>
      </c>
      <c r="N5227" s="32">
        <v>0.09604</v>
      </c>
      <c r="O5227" s="32">
        <v>0.01521</v>
      </c>
      <c r="P5227" s="32">
        <v>0.986</v>
      </c>
      <c r="Q5227" s="32">
        <v>1.67462</v>
      </c>
      <c r="R5227" s="32">
        <v>0.017873</v>
      </c>
      <c r="S5227" s="32">
        <v>0.022658</v>
      </c>
      <c r="T5227" s="32">
        <v>0.024287</v>
      </c>
      <c r="U5227" s="32">
        <v>0.8578</v>
      </c>
      <c r="V5227" s="32">
        <v>0.097036</v>
      </c>
      <c r="W5227" s="32">
        <v>0.4471</v>
      </c>
    </row>
    <row r="5228" ht="14.25" customHeight="1">
      <c r="B5228" s="61">
        <v>38625.0</v>
      </c>
      <c r="C5228" s="32">
        <v>15900.0</v>
      </c>
      <c r="D5228" s="32">
        <v>15840.0</v>
      </c>
      <c r="E5228" s="32">
        <v>89.52</v>
      </c>
      <c r="F5228" s="32">
        <v>113.51</v>
      </c>
      <c r="G5228" s="32">
        <v>1.2026</v>
      </c>
      <c r="H5228" s="32">
        <v>0.008812</v>
      </c>
      <c r="I5228" s="32">
        <v>0.12356</v>
      </c>
      <c r="J5228" s="32" t="s">
        <v>958</v>
      </c>
      <c r="K5228" s="32">
        <v>1.7643</v>
      </c>
      <c r="L5228" s="32">
        <v>0.030143</v>
      </c>
      <c r="M5228" s="32">
        <v>0.2653</v>
      </c>
      <c r="N5228" s="32">
        <v>0.09593</v>
      </c>
      <c r="O5228" s="32">
        <v>0.01518</v>
      </c>
      <c r="P5228" s="32">
        <v>0.986</v>
      </c>
      <c r="Q5228" s="32">
        <v>1.67532</v>
      </c>
      <c r="R5228" s="32">
        <v>0.017857</v>
      </c>
      <c r="S5228" s="32">
        <v>0.02272</v>
      </c>
      <c r="T5228" s="32">
        <v>0.024369</v>
      </c>
      <c r="U5228" s="32">
        <v>0.8598</v>
      </c>
      <c r="V5228" s="32">
        <v>0.097276</v>
      </c>
      <c r="W5228" s="32">
        <v>0.4484</v>
      </c>
    </row>
    <row r="5229" ht="14.25" customHeight="1">
      <c r="B5229" s="61">
        <v>38624.0</v>
      </c>
      <c r="C5229" s="32">
        <v>15893.0</v>
      </c>
      <c r="D5229" s="32">
        <v>15840.0</v>
      </c>
      <c r="E5229" s="32">
        <v>89.4</v>
      </c>
      <c r="F5229" s="32">
        <v>113.01</v>
      </c>
      <c r="G5229" s="32">
        <v>1.2032</v>
      </c>
      <c r="H5229" s="32">
        <v>0.008849</v>
      </c>
      <c r="I5229" s="32">
        <v>0.12356</v>
      </c>
      <c r="J5229" s="32" t="s">
        <v>958</v>
      </c>
      <c r="K5229" s="32">
        <v>1.7612</v>
      </c>
      <c r="L5229" s="32">
        <v>0.030107</v>
      </c>
      <c r="M5229" s="32">
        <v>0.2653</v>
      </c>
      <c r="N5229" s="32">
        <v>0.09639</v>
      </c>
      <c r="O5229" s="32">
        <v>0.01519</v>
      </c>
      <c r="P5229" s="32">
        <v>0.987</v>
      </c>
      <c r="Q5229" s="32">
        <v>1.67511</v>
      </c>
      <c r="R5229" s="32">
        <v>0.017857</v>
      </c>
      <c r="S5229" s="32">
        <v>0.02272</v>
      </c>
      <c r="T5229" s="32">
        <v>0.024366</v>
      </c>
      <c r="U5229" s="32">
        <v>0.8536</v>
      </c>
      <c r="V5229" s="32">
        <v>0.096946</v>
      </c>
      <c r="W5229" s="32">
        <v>0.4513</v>
      </c>
    </row>
    <row r="5230" ht="14.25" customHeight="1">
      <c r="B5230" s="61">
        <v>38623.0</v>
      </c>
      <c r="C5230" s="32">
        <v>15890.0</v>
      </c>
      <c r="D5230" s="32">
        <v>15840.0</v>
      </c>
      <c r="E5230" s="32">
        <v>89.47</v>
      </c>
      <c r="F5230" s="32">
        <v>113.11</v>
      </c>
      <c r="G5230" s="32">
        <v>1.2036</v>
      </c>
      <c r="H5230" s="32">
        <v>0.008841</v>
      </c>
      <c r="I5230" s="32">
        <v>0.12355</v>
      </c>
      <c r="J5230" s="32" t="s">
        <v>958</v>
      </c>
      <c r="K5230" s="32">
        <v>1.7679</v>
      </c>
      <c r="L5230" s="32">
        <v>0.030051</v>
      </c>
      <c r="M5230" s="32">
        <v>0.2652</v>
      </c>
      <c r="N5230" s="32">
        <v>0.09638</v>
      </c>
      <c r="O5230" s="32">
        <v>0.01519</v>
      </c>
      <c r="P5230" s="32">
        <v>0.986</v>
      </c>
      <c r="Q5230" s="32">
        <v>1.6742</v>
      </c>
      <c r="R5230" s="32">
        <v>0.017822</v>
      </c>
      <c r="S5230" s="32">
        <v>0.022694</v>
      </c>
      <c r="T5230" s="32">
        <v>0.024295</v>
      </c>
      <c r="U5230" s="32">
        <v>0.8521</v>
      </c>
      <c r="V5230" s="32">
        <v>0.096154</v>
      </c>
      <c r="W5230" s="32">
        <v>0.4489</v>
      </c>
    </row>
    <row r="5231" ht="14.25" customHeight="1">
      <c r="B5231" s="61">
        <v>38622.0</v>
      </c>
      <c r="C5231" s="32">
        <v>15890.0</v>
      </c>
      <c r="D5231" s="32">
        <v>15840.0</v>
      </c>
      <c r="E5231" s="32">
        <v>89.6</v>
      </c>
      <c r="F5231" s="32">
        <v>113.29</v>
      </c>
      <c r="G5231" s="32">
        <v>1.2014</v>
      </c>
      <c r="H5231" s="32">
        <v>0.008826</v>
      </c>
      <c r="I5231" s="32">
        <v>0.12358</v>
      </c>
      <c r="J5231" s="32" t="s">
        <v>958</v>
      </c>
      <c r="K5231" s="32">
        <v>1.7664</v>
      </c>
      <c r="L5231" s="32">
        <v>0.030048</v>
      </c>
      <c r="M5231" s="32">
        <v>0.2652</v>
      </c>
      <c r="N5231" s="32">
        <v>0.09654</v>
      </c>
      <c r="O5231" s="32">
        <v>0.01519</v>
      </c>
      <c r="P5231" s="32">
        <v>0.985</v>
      </c>
      <c r="Q5231" s="32">
        <v>1.67336</v>
      </c>
      <c r="R5231" s="32">
        <v>0.017765</v>
      </c>
      <c r="S5231" s="32">
        <v>0.022704</v>
      </c>
      <c r="T5231" s="32">
        <v>0.02424</v>
      </c>
      <c r="U5231" s="32">
        <v>0.8491</v>
      </c>
      <c r="V5231" s="32">
        <v>0.097277</v>
      </c>
      <c r="W5231" s="32">
        <v>0.4427</v>
      </c>
    </row>
    <row r="5232" ht="14.25" customHeight="1">
      <c r="B5232" s="61">
        <v>38621.0</v>
      </c>
      <c r="C5232" s="32">
        <v>15888.0</v>
      </c>
      <c r="D5232" s="32">
        <v>15840.0</v>
      </c>
      <c r="E5232" s="32">
        <v>89.11</v>
      </c>
      <c r="F5232" s="32">
        <v>112.18</v>
      </c>
      <c r="G5232" s="32">
        <v>1.2072</v>
      </c>
      <c r="H5232" s="32">
        <v>0.008915</v>
      </c>
      <c r="I5232" s="32">
        <v>0.12357</v>
      </c>
      <c r="J5232" s="32" t="s">
        <v>958</v>
      </c>
      <c r="K5232" s="32">
        <v>1.7793</v>
      </c>
      <c r="L5232" s="32">
        <v>0.030067</v>
      </c>
      <c r="M5232" s="32">
        <v>0.2653</v>
      </c>
      <c r="N5232" s="32">
        <v>0.09658</v>
      </c>
      <c r="O5232" s="32">
        <v>0.01522</v>
      </c>
      <c r="P5232" s="32">
        <v>0.985</v>
      </c>
      <c r="Q5232" s="32">
        <v>1.67252</v>
      </c>
      <c r="R5232" s="32">
        <v>0.017778</v>
      </c>
      <c r="S5232" s="32">
        <v>0.022748</v>
      </c>
      <c r="T5232" s="32">
        <v>0.02424</v>
      </c>
      <c r="U5232" s="32">
        <v>0.8527</v>
      </c>
      <c r="V5232" s="32">
        <v>0.097943</v>
      </c>
      <c r="W5232" s="32">
        <v>0.4447</v>
      </c>
    </row>
    <row r="5233" ht="14.25" customHeight="1">
      <c r="B5233" s="61">
        <v>38618.0</v>
      </c>
      <c r="C5233" s="32">
        <v>15875.0</v>
      </c>
      <c r="D5233" s="32">
        <v>15840.0</v>
      </c>
      <c r="E5233" s="32">
        <v>89.29</v>
      </c>
      <c r="F5233" s="32">
        <v>112.5</v>
      </c>
      <c r="G5233" s="32">
        <v>1.204</v>
      </c>
      <c r="H5233" s="32">
        <v>0.00889</v>
      </c>
      <c r="I5233" s="32">
        <v>0.1236</v>
      </c>
      <c r="J5233" s="32" t="s">
        <v>958</v>
      </c>
      <c r="K5233" s="32">
        <v>1.7755</v>
      </c>
      <c r="L5233" s="32">
        <v>0.030141</v>
      </c>
      <c r="M5233" s="32">
        <v>0.2653</v>
      </c>
      <c r="N5233" s="32">
        <v>0.09646</v>
      </c>
      <c r="O5233" s="32">
        <v>0.01521</v>
      </c>
      <c r="P5233" s="32">
        <v>0.985</v>
      </c>
      <c r="Q5233" s="32">
        <v>1.67098</v>
      </c>
      <c r="R5233" s="32">
        <v>0.017783</v>
      </c>
      <c r="S5233" s="32">
        <v>0.022766</v>
      </c>
      <c r="T5233" s="32">
        <v>0.024325</v>
      </c>
      <c r="U5233" s="32">
        <v>0.8545</v>
      </c>
      <c r="V5233" s="32">
        <v>0.097895</v>
      </c>
      <c r="W5233" s="32">
        <v>0.4415</v>
      </c>
    </row>
    <row r="5234" ht="14.25" customHeight="1">
      <c r="B5234" s="61">
        <v>38617.0</v>
      </c>
      <c r="C5234" s="32">
        <v>15870.0</v>
      </c>
      <c r="D5234" s="32">
        <v>15835.0</v>
      </c>
      <c r="E5234" s="32">
        <v>88.56</v>
      </c>
      <c r="F5234" s="32">
        <v>111.72</v>
      </c>
      <c r="G5234" s="32">
        <v>1.2155</v>
      </c>
      <c r="H5234" s="32">
        <v>0.008951</v>
      </c>
      <c r="I5234" s="32">
        <v>0.12364</v>
      </c>
      <c r="J5234" s="32" t="s">
        <v>958</v>
      </c>
      <c r="K5234" s="32">
        <v>1.7905</v>
      </c>
      <c r="L5234" s="32">
        <v>0.030175</v>
      </c>
      <c r="M5234" s="32">
        <v>0.2653</v>
      </c>
      <c r="N5234" s="32">
        <v>0.09731</v>
      </c>
      <c r="O5234" s="32">
        <v>0.01519</v>
      </c>
      <c r="P5234" s="32">
        <v>0.985</v>
      </c>
      <c r="Q5234" s="32">
        <v>1.67001</v>
      </c>
      <c r="R5234" s="32">
        <v>0.017784</v>
      </c>
      <c r="S5234" s="32">
        <v>0.022763</v>
      </c>
      <c r="T5234" s="32">
        <v>0.024355</v>
      </c>
      <c r="U5234" s="32">
        <v>0.8536</v>
      </c>
      <c r="V5234" s="32">
        <v>0.097656</v>
      </c>
      <c r="W5234" s="32">
        <v>0.4396</v>
      </c>
    </row>
    <row r="5235" ht="14.25" customHeight="1">
      <c r="B5235" s="61">
        <v>38616.0</v>
      </c>
      <c r="C5235" s="32">
        <v>15881.0</v>
      </c>
      <c r="D5235" s="32">
        <v>15846.0</v>
      </c>
      <c r="E5235" s="32">
        <v>88.14</v>
      </c>
      <c r="F5235" s="32">
        <v>111.3</v>
      </c>
      <c r="G5235" s="32">
        <v>1.2214</v>
      </c>
      <c r="H5235" s="32">
        <v>0.008985</v>
      </c>
      <c r="I5235" s="32">
        <v>0.12362</v>
      </c>
      <c r="J5235" s="32" t="s">
        <v>958</v>
      </c>
      <c r="K5235" s="32">
        <v>1.8098</v>
      </c>
      <c r="L5235" s="32">
        <v>0.03022</v>
      </c>
      <c r="M5235" s="32">
        <v>0.2652</v>
      </c>
      <c r="N5235" s="32">
        <v>0.09705</v>
      </c>
      <c r="O5235" s="32">
        <v>0.01522</v>
      </c>
      <c r="P5235" s="32">
        <v>0.985</v>
      </c>
      <c r="Q5235" s="32">
        <v>1.66987</v>
      </c>
      <c r="R5235" s="32">
        <v>0.017759</v>
      </c>
      <c r="S5235" s="32">
        <v>0.022782</v>
      </c>
      <c r="T5235" s="32">
        <v>0.024378</v>
      </c>
      <c r="U5235" s="32">
        <v>0.8564</v>
      </c>
      <c r="V5235" s="32">
        <v>0.097847</v>
      </c>
      <c r="W5235" s="32">
        <v>0.4397</v>
      </c>
    </row>
    <row r="5236" ht="14.25" customHeight="1">
      <c r="B5236" s="61">
        <v>38615.0</v>
      </c>
      <c r="C5236" s="32">
        <v>15878.0</v>
      </c>
      <c r="D5236" s="32">
        <v>15839.0</v>
      </c>
      <c r="E5236" s="32">
        <v>88.6</v>
      </c>
      <c r="F5236" s="32">
        <v>111.97</v>
      </c>
      <c r="G5236" s="32">
        <v>1.2115</v>
      </c>
      <c r="H5236" s="32">
        <v>0.008931</v>
      </c>
      <c r="I5236" s="32">
        <v>0.12362</v>
      </c>
      <c r="J5236" s="32" t="s">
        <v>958</v>
      </c>
      <c r="K5236" s="32">
        <v>1.7984</v>
      </c>
      <c r="L5236" s="32">
        <v>0.030258</v>
      </c>
      <c r="M5236" s="32">
        <v>0.2653</v>
      </c>
      <c r="N5236" s="32">
        <v>0.09719</v>
      </c>
      <c r="O5236" s="32">
        <v>0.01523</v>
      </c>
      <c r="P5236" s="32">
        <v>0.985</v>
      </c>
      <c r="Q5236" s="32">
        <v>1.67091</v>
      </c>
      <c r="R5236" s="32">
        <v>0.017768</v>
      </c>
      <c r="S5236" s="32">
        <v>0.022799</v>
      </c>
      <c r="T5236" s="32">
        <v>0.024334</v>
      </c>
      <c r="U5236" s="32">
        <v>0.8541</v>
      </c>
      <c r="V5236" s="32">
        <v>0.098232</v>
      </c>
      <c r="W5236" s="32">
        <v>0.4352</v>
      </c>
    </row>
    <row r="5237" ht="14.25" customHeight="1">
      <c r="B5237" s="61">
        <v>38614.0</v>
      </c>
      <c r="C5237" s="32">
        <v>15868.0</v>
      </c>
      <c r="D5237" s="32">
        <v>15834.0</v>
      </c>
      <c r="E5237" s="32">
        <v>88.44</v>
      </c>
      <c r="F5237" s="32">
        <v>111.54</v>
      </c>
      <c r="G5237" s="32">
        <v>1.2142</v>
      </c>
      <c r="H5237" s="32">
        <v>0.008971</v>
      </c>
      <c r="I5237" s="32">
        <v>0.1236</v>
      </c>
      <c r="J5237" s="32" t="s">
        <v>958</v>
      </c>
      <c r="K5237" s="32">
        <v>1.8022</v>
      </c>
      <c r="L5237" s="32">
        <v>0.030222</v>
      </c>
      <c r="M5237" s="32">
        <v>0.2653</v>
      </c>
      <c r="N5237" s="32">
        <v>0.0973</v>
      </c>
      <c r="O5237" s="32">
        <v>0.01522</v>
      </c>
      <c r="P5237" s="32">
        <v>0.985</v>
      </c>
      <c r="Q5237" s="32">
        <v>1.67043</v>
      </c>
      <c r="R5237" s="32">
        <v>0.017771</v>
      </c>
      <c r="S5237" s="32">
        <v>0.022778</v>
      </c>
      <c r="T5237" s="32">
        <v>0.024322</v>
      </c>
      <c r="U5237" s="32">
        <v>0.8562</v>
      </c>
      <c r="V5237" s="32">
        <v>0.098522</v>
      </c>
      <c r="W5237" s="32">
        <v>0.436</v>
      </c>
    </row>
    <row r="5238" ht="14.25" customHeight="1">
      <c r="B5238" s="61">
        <v>38611.0</v>
      </c>
      <c r="C5238" s="32">
        <v>15885.0</v>
      </c>
      <c r="D5238" s="32">
        <v>15841.0</v>
      </c>
      <c r="E5238" s="32">
        <v>88.06</v>
      </c>
      <c r="F5238" s="32">
        <v>111.35</v>
      </c>
      <c r="G5238" s="32">
        <v>1.2237</v>
      </c>
      <c r="H5238" s="32">
        <v>0.008982</v>
      </c>
      <c r="I5238" s="32">
        <v>0.12365</v>
      </c>
      <c r="J5238" s="32" t="s">
        <v>958</v>
      </c>
      <c r="K5238" s="32">
        <v>1.8082</v>
      </c>
      <c r="L5238" s="32">
        <v>0.030359</v>
      </c>
      <c r="M5238" s="32">
        <v>0.2653</v>
      </c>
      <c r="N5238" s="32">
        <v>0.09709</v>
      </c>
      <c r="O5238" s="32">
        <v>0.01515</v>
      </c>
      <c r="P5238" s="32">
        <v>0.985</v>
      </c>
      <c r="Q5238" s="32">
        <v>1.67022</v>
      </c>
      <c r="R5238" s="32">
        <v>0.017803</v>
      </c>
      <c r="S5238" s="32">
        <v>0.0228</v>
      </c>
      <c r="T5238" s="32">
        <v>0.024381</v>
      </c>
      <c r="U5238" s="32">
        <v>0.848</v>
      </c>
      <c r="V5238" s="32">
        <v>0.098425</v>
      </c>
      <c r="W5238" s="32">
        <v>0.4349</v>
      </c>
    </row>
    <row r="5239" ht="14.25" customHeight="1">
      <c r="B5239" s="61">
        <v>38610.0</v>
      </c>
      <c r="C5239" s="32">
        <v>15885.0</v>
      </c>
      <c r="D5239" s="32">
        <v>15844.0</v>
      </c>
      <c r="E5239" s="32">
        <v>88.13</v>
      </c>
      <c r="F5239" s="32">
        <v>110.64</v>
      </c>
      <c r="G5239" s="32">
        <v>1.2224</v>
      </c>
      <c r="H5239" s="32">
        <v>0.009038</v>
      </c>
      <c r="I5239" s="32">
        <v>0.12362</v>
      </c>
      <c r="J5239" s="32" t="s">
        <v>958</v>
      </c>
      <c r="K5239" s="32">
        <v>1.8061</v>
      </c>
      <c r="L5239" s="32">
        <v>0.030449</v>
      </c>
      <c r="M5239" s="32">
        <v>0.2654</v>
      </c>
      <c r="N5239" s="32">
        <v>0.09757</v>
      </c>
      <c r="O5239" s="32">
        <v>0.01522</v>
      </c>
      <c r="P5239" s="32">
        <v>0.986</v>
      </c>
      <c r="Q5239" s="32">
        <v>1.66959</v>
      </c>
      <c r="R5239" s="32">
        <v>0.017843</v>
      </c>
      <c r="S5239" s="32">
        <v>0.022795</v>
      </c>
      <c r="T5239" s="32">
        <v>0.024405</v>
      </c>
      <c r="U5239" s="32">
        <v>0.8439</v>
      </c>
      <c r="V5239" s="32">
        <v>0.099562</v>
      </c>
      <c r="W5239" s="32">
        <v>0.4347</v>
      </c>
    </row>
    <row r="5240" ht="14.25" customHeight="1">
      <c r="B5240" s="61">
        <v>38609.0</v>
      </c>
      <c r="C5240" s="32">
        <v>15890.0</v>
      </c>
      <c r="D5240" s="32">
        <v>15847.0</v>
      </c>
      <c r="E5240" s="32">
        <v>87.67</v>
      </c>
      <c r="F5240" s="32">
        <v>110.38</v>
      </c>
      <c r="G5240" s="32">
        <v>1.2286</v>
      </c>
      <c r="H5240" s="32">
        <v>0.00906</v>
      </c>
      <c r="I5240" s="32">
        <v>0.1236</v>
      </c>
      <c r="J5240" s="32" t="s">
        <v>958</v>
      </c>
      <c r="K5240" s="32">
        <v>1.8239</v>
      </c>
      <c r="L5240" s="32">
        <v>0.030513</v>
      </c>
      <c r="M5240" s="32">
        <v>0.2653</v>
      </c>
      <c r="N5240" s="32">
        <v>0.09752</v>
      </c>
      <c r="O5240" s="32">
        <v>0.01521</v>
      </c>
      <c r="P5240" s="32">
        <v>0.986</v>
      </c>
      <c r="Q5240" s="32">
        <v>1.67252</v>
      </c>
      <c r="R5240" s="32">
        <v>0.017883</v>
      </c>
      <c r="S5240" s="32">
        <v>0.022761</v>
      </c>
      <c r="T5240" s="32">
        <v>0.024441</v>
      </c>
      <c r="U5240" s="32">
        <v>0.8468</v>
      </c>
      <c r="V5240" s="32">
        <v>0.099801</v>
      </c>
      <c r="W5240" s="32">
        <v>0.4306</v>
      </c>
    </row>
    <row r="5241" ht="14.25" customHeight="1">
      <c r="B5241" s="61">
        <v>38608.0</v>
      </c>
      <c r="C5241" s="32">
        <v>15878.0</v>
      </c>
      <c r="D5241" s="32">
        <v>15842.0</v>
      </c>
      <c r="E5241" s="32">
        <v>87.75</v>
      </c>
      <c r="F5241" s="32">
        <v>110.65</v>
      </c>
      <c r="G5241" s="32">
        <v>1.2267</v>
      </c>
      <c r="H5241" s="32">
        <v>0.009038</v>
      </c>
      <c r="I5241" s="32">
        <v>0.12355</v>
      </c>
      <c r="J5241" s="32" t="s">
        <v>958</v>
      </c>
      <c r="K5241" s="32">
        <v>1.8224</v>
      </c>
      <c r="L5241" s="32">
        <v>0.030527</v>
      </c>
      <c r="M5241" s="32">
        <v>0.2653</v>
      </c>
      <c r="N5241" s="32">
        <v>0.09749</v>
      </c>
      <c r="O5241" s="32">
        <v>0.01521</v>
      </c>
      <c r="P5241" s="32">
        <v>0.986</v>
      </c>
      <c r="Q5241" s="32">
        <v>1.67364</v>
      </c>
      <c r="R5241" s="32">
        <v>0.017876</v>
      </c>
      <c r="S5241" s="32">
        <v>0.022779</v>
      </c>
      <c r="T5241" s="32">
        <v>0.024435</v>
      </c>
      <c r="U5241" s="32">
        <v>0.8463</v>
      </c>
      <c r="V5241" s="32">
        <v>0.099404</v>
      </c>
      <c r="W5241" s="32">
        <v>0.4288</v>
      </c>
    </row>
    <row r="5242" ht="14.25" customHeight="1">
      <c r="B5242" s="61">
        <v>38607.0</v>
      </c>
      <c r="C5242" s="32">
        <v>15893.0</v>
      </c>
      <c r="D5242" s="32">
        <v>15849.0</v>
      </c>
      <c r="E5242" s="32">
        <v>87.68</v>
      </c>
      <c r="F5242" s="32">
        <v>110.35</v>
      </c>
      <c r="G5242" s="32">
        <v>1.2286</v>
      </c>
      <c r="H5242" s="32">
        <v>0.00906</v>
      </c>
      <c r="I5242" s="32">
        <v>0.12356</v>
      </c>
      <c r="J5242" s="32" t="s">
        <v>958</v>
      </c>
      <c r="K5242" s="32">
        <v>1.8197</v>
      </c>
      <c r="L5242" s="32">
        <v>0.030596</v>
      </c>
      <c r="M5242" s="32">
        <v>0.2653</v>
      </c>
      <c r="N5242" s="32">
        <v>0.09754</v>
      </c>
      <c r="O5242" s="32">
        <v>0.01527</v>
      </c>
      <c r="P5242" s="32">
        <v>0.985</v>
      </c>
      <c r="Q5242" s="32">
        <v>1.67392</v>
      </c>
      <c r="R5242" s="32">
        <v>0.017857</v>
      </c>
      <c r="S5242" s="32">
        <v>0.022821</v>
      </c>
      <c r="T5242" s="32">
        <v>0.024459</v>
      </c>
      <c r="U5242" s="32">
        <v>0.8423</v>
      </c>
      <c r="V5242" s="32">
        <v>0.098873</v>
      </c>
      <c r="W5242" s="32">
        <v>0.4312</v>
      </c>
    </row>
    <row r="5243" ht="14.25" customHeight="1">
      <c r="B5243" s="61">
        <v>38604.0</v>
      </c>
      <c r="C5243" s="32">
        <v>15880.0</v>
      </c>
      <c r="D5243" s="32">
        <v>15845.0</v>
      </c>
      <c r="E5243" s="32">
        <v>86.89</v>
      </c>
      <c r="F5243" s="32">
        <v>109.68</v>
      </c>
      <c r="G5243" s="32">
        <v>1.241</v>
      </c>
      <c r="H5243" s="32">
        <v>0.009118</v>
      </c>
      <c r="I5243" s="32">
        <v>0.12352</v>
      </c>
      <c r="J5243" s="32" t="s">
        <v>958</v>
      </c>
      <c r="K5243" s="32">
        <v>1.8391</v>
      </c>
      <c r="L5243" s="32">
        <v>0.030623</v>
      </c>
      <c r="M5243" s="32">
        <v>0.2653</v>
      </c>
      <c r="N5243" s="32">
        <v>0.09754</v>
      </c>
      <c r="O5243" s="32">
        <v>0.01521</v>
      </c>
      <c r="P5243" s="32">
        <v>0.985</v>
      </c>
      <c r="Q5243" s="32">
        <v>1.67392</v>
      </c>
      <c r="R5243" s="32">
        <v>0.017841</v>
      </c>
      <c r="S5243" s="32">
        <v>0.02281</v>
      </c>
      <c r="T5243" s="32">
        <v>0.024429</v>
      </c>
      <c r="U5243" s="32">
        <v>0.849</v>
      </c>
      <c r="V5243" s="32">
        <v>0.097231</v>
      </c>
      <c r="W5243" s="32">
        <v>0.4329</v>
      </c>
    </row>
    <row r="5244" ht="14.25" customHeight="1">
      <c r="B5244" s="61">
        <v>38603.0</v>
      </c>
      <c r="C5244" s="32">
        <v>15885.0</v>
      </c>
      <c r="D5244" s="32">
        <v>15840.0</v>
      </c>
      <c r="E5244" s="32">
        <v>87.04</v>
      </c>
      <c r="F5244" s="32">
        <v>110.52</v>
      </c>
      <c r="G5244" s="32">
        <v>1.2399</v>
      </c>
      <c r="H5244" s="32">
        <v>0.009048</v>
      </c>
      <c r="I5244" s="32">
        <v>0.12354</v>
      </c>
      <c r="J5244" s="32" t="s">
        <v>958</v>
      </c>
      <c r="K5244" s="32">
        <v>1.8357</v>
      </c>
      <c r="L5244" s="32">
        <v>0.030546</v>
      </c>
      <c r="M5244" s="32">
        <v>0.2652</v>
      </c>
      <c r="N5244" s="32">
        <v>0.09747</v>
      </c>
      <c r="O5244" s="32">
        <v>0.01533</v>
      </c>
      <c r="P5244" s="32">
        <v>0.985</v>
      </c>
      <c r="Q5244" s="32">
        <v>1.6728</v>
      </c>
      <c r="R5244" s="32">
        <v>0.017822</v>
      </c>
      <c r="S5244" s="32">
        <v>0.022818</v>
      </c>
      <c r="T5244" s="32">
        <v>0.024405</v>
      </c>
      <c r="U5244" s="32">
        <v>0.8463</v>
      </c>
      <c r="V5244" s="32">
        <v>0.096525</v>
      </c>
      <c r="W5244" s="32">
        <v>0.4312</v>
      </c>
    </row>
    <row r="5245" ht="14.25" customHeight="1">
      <c r="B5245" s="61">
        <v>38602.0</v>
      </c>
      <c r="C5245" s="32">
        <v>15878.0</v>
      </c>
      <c r="D5245" s="32">
        <v>15836.0</v>
      </c>
      <c r="E5245" s="32">
        <v>86.97</v>
      </c>
      <c r="F5245" s="32">
        <v>110.1</v>
      </c>
      <c r="G5245" s="32">
        <v>1.2417</v>
      </c>
      <c r="H5245" s="32">
        <v>0.009082</v>
      </c>
      <c r="I5245" s="32">
        <v>0.12357</v>
      </c>
      <c r="J5245" s="32" t="s">
        <v>958</v>
      </c>
      <c r="K5245" s="32">
        <v>1.8366</v>
      </c>
      <c r="L5245" s="32">
        <v>0.03067</v>
      </c>
      <c r="M5245" s="32">
        <v>0.2653</v>
      </c>
      <c r="N5245" s="32">
        <v>0.09744</v>
      </c>
      <c r="O5245" s="32">
        <v>0.01522</v>
      </c>
      <c r="P5245" s="32">
        <v>0.986</v>
      </c>
      <c r="Q5245" s="32">
        <v>1.67364</v>
      </c>
      <c r="R5245" s="32">
        <v>0.017825</v>
      </c>
      <c r="S5245" s="32">
        <v>0.022805</v>
      </c>
      <c r="T5245" s="32">
        <v>0.024387</v>
      </c>
      <c r="U5245" s="32">
        <v>0.8415</v>
      </c>
      <c r="V5245" s="32">
        <v>0.096432</v>
      </c>
      <c r="W5245" s="32">
        <v>0.4292</v>
      </c>
    </row>
    <row r="5246" ht="14.25" customHeight="1">
      <c r="B5246" s="61">
        <v>38601.0</v>
      </c>
      <c r="C5246" s="32">
        <v>15878.0</v>
      </c>
      <c r="D5246" s="32">
        <v>15841.0</v>
      </c>
      <c r="E5246" s="32">
        <v>86.57</v>
      </c>
      <c r="F5246" s="32">
        <v>109.68</v>
      </c>
      <c r="G5246" s="32">
        <v>1.2465</v>
      </c>
      <c r="H5246" s="32">
        <v>0.009117</v>
      </c>
      <c r="I5246" s="32">
        <v>0.12356</v>
      </c>
      <c r="J5246" s="32" t="s">
        <v>958</v>
      </c>
      <c r="K5246" s="32">
        <v>1.8427</v>
      </c>
      <c r="L5246" s="32">
        <v>0.030698</v>
      </c>
      <c r="M5246" s="32">
        <v>0.2654</v>
      </c>
      <c r="N5246" s="32">
        <v>0.09761</v>
      </c>
      <c r="O5246" s="32">
        <v>0.01525</v>
      </c>
      <c r="P5246" s="32">
        <v>0.986</v>
      </c>
      <c r="Q5246" s="32">
        <v>1.67364</v>
      </c>
      <c r="R5246" s="32">
        <v>0.017794</v>
      </c>
      <c r="S5246" s="32">
        <v>0.022771</v>
      </c>
      <c r="T5246" s="32">
        <v>0.024331</v>
      </c>
      <c r="U5246" s="32">
        <v>0.8409</v>
      </c>
      <c r="V5246" s="32">
        <v>0.096572</v>
      </c>
      <c r="W5246" s="32">
        <v>0.4303</v>
      </c>
    </row>
    <row r="5247" ht="14.25" customHeight="1">
      <c r="B5247" s="61">
        <v>38600.0</v>
      </c>
      <c r="C5247" s="32">
        <v>15878.0</v>
      </c>
      <c r="D5247" s="32">
        <v>15846.0</v>
      </c>
      <c r="E5247" s="32">
        <v>86.26</v>
      </c>
      <c r="F5247" s="32">
        <v>109.16</v>
      </c>
      <c r="G5247" s="32">
        <v>1.2542</v>
      </c>
      <c r="H5247" s="32">
        <v>0.009163</v>
      </c>
      <c r="I5247" s="32">
        <v>0.12356</v>
      </c>
      <c r="J5247" s="32" t="s">
        <v>958</v>
      </c>
      <c r="K5247" s="32">
        <v>1.8444</v>
      </c>
      <c r="L5247" s="32">
        <v>0.030847</v>
      </c>
      <c r="M5247" s="32">
        <v>0.2661</v>
      </c>
      <c r="N5247" s="32">
        <v>0.09789</v>
      </c>
      <c r="O5247" s="32">
        <v>0.01519</v>
      </c>
      <c r="P5247" s="32">
        <v>0.986</v>
      </c>
      <c r="Q5247" s="32">
        <v>1.67476</v>
      </c>
      <c r="R5247" s="32">
        <v>0.0178</v>
      </c>
      <c r="S5247" s="32">
        <v>0.022828</v>
      </c>
      <c r="T5247" s="32">
        <v>0.024414</v>
      </c>
      <c r="U5247" s="32">
        <v>0.8409</v>
      </c>
      <c r="V5247" s="32">
        <v>0.096852</v>
      </c>
      <c r="W5247" s="32">
        <v>0.4284</v>
      </c>
    </row>
    <row r="5248" ht="14.25" customHeight="1">
      <c r="B5248" s="61">
        <v>38597.0</v>
      </c>
      <c r="C5248" s="32">
        <v>15878.0</v>
      </c>
      <c r="D5248" s="32">
        <v>15844.0</v>
      </c>
      <c r="E5248" s="32">
        <v>86.3</v>
      </c>
      <c r="F5248" s="32">
        <v>109.82</v>
      </c>
      <c r="G5248" s="32">
        <v>1.2531</v>
      </c>
      <c r="H5248" s="32">
        <v>0.009107</v>
      </c>
      <c r="I5248" s="32">
        <v>0.12355</v>
      </c>
      <c r="J5248" s="32" t="s">
        <v>958</v>
      </c>
      <c r="K5248" s="32">
        <v>1.8418</v>
      </c>
      <c r="L5248" s="32">
        <v>0.030749</v>
      </c>
      <c r="M5248" s="32">
        <v>0.2659</v>
      </c>
      <c r="N5248" s="32">
        <v>0.09743</v>
      </c>
      <c r="O5248" s="32">
        <v>0.01519</v>
      </c>
      <c r="P5248" s="32">
        <v>0.986</v>
      </c>
      <c r="Q5248" s="32">
        <v>1.67504</v>
      </c>
      <c r="R5248" s="32">
        <v>0.017836</v>
      </c>
      <c r="S5248" s="32">
        <v>0.022769</v>
      </c>
      <c r="T5248" s="32">
        <v>0.024364</v>
      </c>
      <c r="U5248" s="32">
        <v>0.8416</v>
      </c>
      <c r="V5248" s="32">
        <v>0.096665</v>
      </c>
      <c r="W5248" s="32">
        <v>0.4291</v>
      </c>
    </row>
    <row r="5249" ht="14.25" customHeight="1">
      <c r="B5249" s="61">
        <v>38596.0</v>
      </c>
      <c r="C5249" s="32">
        <v>15878.0</v>
      </c>
      <c r="D5249" s="32">
        <v>15844.0</v>
      </c>
      <c r="E5249" s="32">
        <v>86.55</v>
      </c>
      <c r="F5249" s="32">
        <v>109.82</v>
      </c>
      <c r="G5249" s="32">
        <v>1.2502</v>
      </c>
      <c r="H5249" s="32">
        <v>0.009105</v>
      </c>
      <c r="I5249" s="32">
        <v>0.12351</v>
      </c>
      <c r="J5249" s="32" t="s">
        <v>958</v>
      </c>
      <c r="K5249" s="32">
        <v>1.8343</v>
      </c>
      <c r="L5249" s="32">
        <v>0.030532</v>
      </c>
      <c r="M5249" s="32">
        <v>0.2651</v>
      </c>
      <c r="N5249" s="32">
        <v>0.0969</v>
      </c>
      <c r="O5249" s="32">
        <v>0.01522</v>
      </c>
      <c r="P5249" s="32">
        <v>0.986</v>
      </c>
      <c r="Q5249" s="32">
        <v>1.6756</v>
      </c>
      <c r="R5249" s="32">
        <v>0.017811</v>
      </c>
      <c r="S5249" s="32">
        <v>0.022712</v>
      </c>
      <c r="T5249" s="32">
        <v>0.024358</v>
      </c>
      <c r="U5249" s="32">
        <v>0.8449</v>
      </c>
      <c r="V5249" s="32">
        <v>0.096618</v>
      </c>
      <c r="W5249" s="32">
        <v>0.4245</v>
      </c>
    </row>
    <row r="5250" ht="14.25" customHeight="1">
      <c r="B5250" s="61">
        <v>38595.0</v>
      </c>
      <c r="C5250" s="32">
        <v>15873.0</v>
      </c>
      <c r="D5250" s="32">
        <v>15837.0</v>
      </c>
      <c r="E5250" s="32">
        <v>87.58</v>
      </c>
      <c r="F5250" s="32">
        <v>110.61</v>
      </c>
      <c r="G5250" s="32">
        <v>1.2346</v>
      </c>
      <c r="H5250" s="32">
        <v>0.009041</v>
      </c>
      <c r="I5250" s="32">
        <v>0.12346</v>
      </c>
      <c r="J5250" s="32" t="s">
        <v>958</v>
      </c>
      <c r="K5250" s="32">
        <v>1.8041</v>
      </c>
      <c r="L5250" s="32">
        <v>0.030535</v>
      </c>
      <c r="M5250" s="32">
        <v>0.2651</v>
      </c>
      <c r="N5250" s="32">
        <v>0.09614</v>
      </c>
      <c r="O5250" s="32">
        <v>0.01533</v>
      </c>
      <c r="P5250" s="32">
        <v>0.987</v>
      </c>
      <c r="Q5250" s="32">
        <v>1.67518</v>
      </c>
      <c r="R5250" s="32">
        <v>0.017775</v>
      </c>
      <c r="S5250" s="32">
        <v>0.022642</v>
      </c>
      <c r="T5250" s="32">
        <v>0.024225</v>
      </c>
      <c r="U5250" s="32">
        <v>0.8419</v>
      </c>
      <c r="V5250" s="32">
        <v>0.093899</v>
      </c>
      <c r="W5250" s="32">
        <v>0.4238</v>
      </c>
    </row>
    <row r="5251" ht="14.25" customHeight="1">
      <c r="B5251" s="61">
        <v>38594.0</v>
      </c>
      <c r="C5251" s="32">
        <v>15890.0</v>
      </c>
      <c r="D5251" s="32">
        <v>15842.0</v>
      </c>
      <c r="E5251" s="32">
        <v>88.35</v>
      </c>
      <c r="F5251" s="32">
        <v>111.25</v>
      </c>
      <c r="G5251" s="32">
        <v>1.2221</v>
      </c>
      <c r="H5251" s="32">
        <v>0.008989</v>
      </c>
      <c r="I5251" s="32">
        <v>0.12345</v>
      </c>
      <c r="J5251" s="32" t="s">
        <v>958</v>
      </c>
      <c r="K5251" s="32">
        <v>1.7866</v>
      </c>
      <c r="L5251" s="32">
        <v>0.030558</v>
      </c>
      <c r="M5251" s="32">
        <v>0.2651</v>
      </c>
      <c r="N5251" s="32">
        <v>0.09615</v>
      </c>
      <c r="O5251" s="32">
        <v>0.01527</v>
      </c>
      <c r="P5251" s="32">
        <v>0.987</v>
      </c>
      <c r="Q5251" s="32">
        <v>1.67631</v>
      </c>
      <c r="R5251" s="32">
        <v>0.017806</v>
      </c>
      <c r="S5251" s="32">
        <v>0.022699</v>
      </c>
      <c r="T5251" s="32">
        <v>0.024187</v>
      </c>
      <c r="U5251" s="32">
        <v>0.8391</v>
      </c>
      <c r="V5251" s="32">
        <v>0.095694</v>
      </c>
      <c r="W5251" s="32">
        <v>0.4196</v>
      </c>
    </row>
    <row r="5252" ht="14.25" customHeight="1">
      <c r="B5252" s="61">
        <v>38593.0</v>
      </c>
      <c r="C5252" s="32">
        <v>15890.0</v>
      </c>
      <c r="D5252" s="32">
        <v>15848.0</v>
      </c>
      <c r="E5252" s="32">
        <v>88.25</v>
      </c>
      <c r="F5252" s="32">
        <v>110.63</v>
      </c>
      <c r="G5252" s="32">
        <v>1.2235</v>
      </c>
      <c r="H5252" s="32">
        <v>0.00904</v>
      </c>
      <c r="I5252" s="32">
        <v>0.12351</v>
      </c>
      <c r="J5252" s="32" t="s">
        <v>958</v>
      </c>
      <c r="K5252" s="32">
        <v>1.7965</v>
      </c>
      <c r="L5252" s="32">
        <v>0.030792</v>
      </c>
      <c r="M5252" s="32">
        <v>0.2656</v>
      </c>
      <c r="N5252" s="32">
        <v>0.09697</v>
      </c>
      <c r="O5252" s="32">
        <v>0.01521</v>
      </c>
      <c r="P5252" s="32">
        <v>0.991</v>
      </c>
      <c r="Q5252" s="32">
        <v>1.6756</v>
      </c>
      <c r="R5252" s="32">
        <v>0.017832</v>
      </c>
      <c r="S5252" s="32">
        <v>0.022789</v>
      </c>
      <c r="T5252" s="32">
        <v>0.024219</v>
      </c>
      <c r="U5252" s="32">
        <v>0.8348</v>
      </c>
      <c r="V5252" s="32">
        <v>0.093023</v>
      </c>
      <c r="W5252" s="32">
        <v>0.4187</v>
      </c>
    </row>
    <row r="5253" ht="14.25" customHeight="1">
      <c r="B5253" s="61">
        <v>38590.0</v>
      </c>
      <c r="C5253" s="32">
        <v>15886.0</v>
      </c>
      <c r="D5253" s="32">
        <v>15843.0</v>
      </c>
      <c r="E5253" s="32">
        <v>87.86</v>
      </c>
      <c r="F5253" s="32">
        <v>110.2</v>
      </c>
      <c r="G5253" s="32">
        <v>1.2289</v>
      </c>
      <c r="H5253" s="32">
        <v>0.009076</v>
      </c>
      <c r="I5253" s="32">
        <v>0.12351</v>
      </c>
      <c r="J5253" s="32" t="s">
        <v>958</v>
      </c>
      <c r="K5253" s="32">
        <v>1.8002</v>
      </c>
      <c r="L5253" s="32">
        <v>0.030951</v>
      </c>
      <c r="M5253" s="32">
        <v>0.2656</v>
      </c>
      <c r="N5253" s="32">
        <v>0.09721</v>
      </c>
      <c r="O5253" s="32">
        <v>0.01531</v>
      </c>
      <c r="P5253" s="32">
        <v>0.991</v>
      </c>
      <c r="Q5253" s="32">
        <v>1.67617</v>
      </c>
      <c r="R5253" s="32">
        <v>0.017875</v>
      </c>
      <c r="S5253" s="32">
        <v>0.022883</v>
      </c>
      <c r="T5253" s="32">
        <v>0.024378</v>
      </c>
      <c r="U5253" s="32">
        <v>0.8335</v>
      </c>
      <c r="V5253" s="32">
        <v>0.096432</v>
      </c>
      <c r="W5253" s="32">
        <v>0.4163</v>
      </c>
    </row>
    <row r="5254" ht="14.25" customHeight="1">
      <c r="B5254" s="61">
        <v>38589.0</v>
      </c>
      <c r="C5254" s="32">
        <v>15875.0</v>
      </c>
      <c r="D5254" s="32">
        <v>15836.0</v>
      </c>
      <c r="E5254" s="32">
        <v>87.64</v>
      </c>
      <c r="F5254" s="32">
        <v>110.05</v>
      </c>
      <c r="G5254" s="32">
        <v>1.2301</v>
      </c>
      <c r="H5254" s="32">
        <v>0.009088</v>
      </c>
      <c r="I5254" s="32">
        <v>0.12344</v>
      </c>
      <c r="J5254" s="32" t="s">
        <v>958</v>
      </c>
      <c r="K5254" s="32">
        <v>1.8033</v>
      </c>
      <c r="L5254" s="32">
        <v>0.030974</v>
      </c>
      <c r="M5254" s="32">
        <v>0.2654</v>
      </c>
      <c r="N5254" s="32">
        <v>0.09742</v>
      </c>
      <c r="O5254" s="32">
        <v>0.01542</v>
      </c>
      <c r="P5254" s="32">
        <v>0.992</v>
      </c>
      <c r="Q5254" s="32">
        <v>1.6756</v>
      </c>
      <c r="R5254" s="32">
        <v>0.017825</v>
      </c>
      <c r="S5254" s="32">
        <v>0.022883</v>
      </c>
      <c r="T5254" s="32">
        <v>0.024349</v>
      </c>
      <c r="U5254" s="32">
        <v>0.8389</v>
      </c>
      <c r="V5254" s="32">
        <v>0.096805</v>
      </c>
      <c r="W5254" s="32">
        <v>0.4168</v>
      </c>
    </row>
    <row r="5255" ht="14.25" customHeight="1">
      <c r="B5255" s="61">
        <v>38588.0</v>
      </c>
      <c r="C5255" s="32">
        <v>15878.0</v>
      </c>
      <c r="D5255" s="32">
        <v>15839.0</v>
      </c>
      <c r="E5255" s="32">
        <v>87.91</v>
      </c>
      <c r="F5255" s="32">
        <v>110.22</v>
      </c>
      <c r="G5255" s="32">
        <v>1.2272</v>
      </c>
      <c r="H5255" s="32">
        <v>0.009073</v>
      </c>
      <c r="I5255" s="32">
        <v>0.12344</v>
      </c>
      <c r="J5255" s="32" t="s">
        <v>958</v>
      </c>
      <c r="K5255" s="32">
        <v>1.8011</v>
      </c>
      <c r="L5255" s="32">
        <v>0.031041</v>
      </c>
      <c r="M5255" s="32">
        <v>0.2652</v>
      </c>
      <c r="N5255" s="32">
        <v>0.09717</v>
      </c>
      <c r="O5255" s="32">
        <v>0.01522</v>
      </c>
      <c r="P5255" s="32">
        <v>0.993</v>
      </c>
      <c r="Q5255" s="32">
        <v>1.6756</v>
      </c>
      <c r="R5255" s="32">
        <v>0.017849</v>
      </c>
      <c r="S5255" s="32">
        <v>0.02286</v>
      </c>
      <c r="T5255" s="32">
        <v>0.024328</v>
      </c>
      <c r="U5255" s="32">
        <v>0.8399</v>
      </c>
      <c r="V5255" s="32">
        <v>0.097371</v>
      </c>
      <c r="W5255" s="32">
        <v>0.4078</v>
      </c>
    </row>
    <row r="5256" ht="14.25" customHeight="1">
      <c r="B5256" s="61">
        <v>38587.0</v>
      </c>
      <c r="C5256" s="32">
        <v>15873.0</v>
      </c>
      <c r="D5256" s="32">
        <v>15832.0</v>
      </c>
      <c r="E5256" s="32">
        <v>88.08</v>
      </c>
      <c r="F5256" s="32">
        <v>109.88</v>
      </c>
      <c r="G5256" s="32">
        <v>1.2236</v>
      </c>
      <c r="H5256" s="32">
        <v>0.009101</v>
      </c>
      <c r="I5256" s="32">
        <v>0.12344</v>
      </c>
      <c r="J5256" s="32" t="s">
        <v>958</v>
      </c>
      <c r="K5256" s="32">
        <v>1.8017</v>
      </c>
      <c r="L5256" s="32">
        <v>0.031122</v>
      </c>
      <c r="M5256" s="32">
        <v>0.2652</v>
      </c>
      <c r="N5256" s="32">
        <v>0.09721</v>
      </c>
      <c r="O5256" s="32">
        <v>0.01521</v>
      </c>
      <c r="P5256" s="32">
        <v>0.992</v>
      </c>
      <c r="Q5256" s="32">
        <v>1.6756</v>
      </c>
      <c r="R5256" s="32">
        <v>0.017873</v>
      </c>
      <c r="S5256" s="32">
        <v>0.022881</v>
      </c>
      <c r="T5256" s="32">
        <v>0.024411</v>
      </c>
      <c r="U5256" s="32">
        <v>0.835</v>
      </c>
      <c r="V5256" s="32">
        <v>0.099044</v>
      </c>
      <c r="W5256" s="32">
        <v>0.4166</v>
      </c>
    </row>
    <row r="5257" ht="14.25" customHeight="1">
      <c r="B5257" s="61">
        <v>38586.0</v>
      </c>
      <c r="C5257" s="32">
        <v>15863.0</v>
      </c>
      <c r="D5257" s="32">
        <v>15824.0</v>
      </c>
      <c r="E5257" s="32">
        <v>88.14</v>
      </c>
      <c r="F5257" s="32">
        <v>109.79</v>
      </c>
      <c r="G5257" s="32">
        <v>1.2229</v>
      </c>
      <c r="H5257" s="32">
        <v>0.00911</v>
      </c>
      <c r="I5257" s="32">
        <v>0.12337</v>
      </c>
      <c r="J5257" s="32" t="s">
        <v>958</v>
      </c>
      <c r="K5257" s="32">
        <v>1.8001</v>
      </c>
      <c r="L5257" s="32">
        <v>0.031148</v>
      </c>
      <c r="M5257" s="32">
        <v>0.2652</v>
      </c>
      <c r="N5257" s="32">
        <v>0.09724</v>
      </c>
      <c r="O5257" s="32">
        <v>0.01537</v>
      </c>
      <c r="P5257" s="32">
        <v>0.991</v>
      </c>
      <c r="Q5257" s="32">
        <v>1.67588</v>
      </c>
      <c r="R5257" s="32">
        <v>0.017892</v>
      </c>
      <c r="S5257" s="32">
        <v>0.022912</v>
      </c>
      <c r="T5257" s="32">
        <v>0.024381</v>
      </c>
      <c r="U5257" s="32">
        <v>0.8317</v>
      </c>
      <c r="V5257" s="32">
        <v>0.09996</v>
      </c>
      <c r="W5257" s="32">
        <v>0.4213</v>
      </c>
    </row>
    <row r="5258" ht="14.25" customHeight="1">
      <c r="B5258" s="61">
        <v>38583.0</v>
      </c>
      <c r="C5258" s="32">
        <v>15861.0</v>
      </c>
      <c r="D5258" s="32">
        <v>15820.0</v>
      </c>
      <c r="E5258" s="32">
        <v>88.6</v>
      </c>
      <c r="F5258" s="32">
        <v>110.46</v>
      </c>
      <c r="G5258" s="32">
        <v>1.2153</v>
      </c>
      <c r="H5258" s="32">
        <v>0.009053</v>
      </c>
      <c r="I5258" s="32">
        <v>0.12339</v>
      </c>
      <c r="J5258" s="32" t="s">
        <v>958</v>
      </c>
      <c r="K5258" s="32">
        <v>1.795</v>
      </c>
      <c r="L5258" s="32">
        <v>0.031066</v>
      </c>
      <c r="M5258" s="32">
        <v>0.2654</v>
      </c>
      <c r="N5258" s="32">
        <v>0.09721</v>
      </c>
      <c r="O5258" s="32">
        <v>0.01524</v>
      </c>
      <c r="P5258" s="32">
        <v>0.991</v>
      </c>
      <c r="Q5258" s="32">
        <v>1.67532</v>
      </c>
      <c r="R5258" s="32">
        <v>0.017857</v>
      </c>
      <c r="S5258" s="32">
        <v>0.022946</v>
      </c>
      <c r="T5258" s="32">
        <v>0.024244</v>
      </c>
      <c r="U5258" s="32">
        <v>0.8256</v>
      </c>
      <c r="V5258" s="32">
        <v>0.10012</v>
      </c>
      <c r="W5258" s="32">
        <v>0.4082</v>
      </c>
    </row>
    <row r="5259" ht="14.25" customHeight="1">
      <c r="B5259" s="61">
        <v>38582.0</v>
      </c>
      <c r="C5259" s="32">
        <v>15860.0</v>
      </c>
      <c r="D5259" s="32">
        <v>15825.0</v>
      </c>
      <c r="E5259" s="32">
        <v>88.55</v>
      </c>
      <c r="F5259" s="32">
        <v>110.53</v>
      </c>
      <c r="G5259" s="32">
        <v>1.2175</v>
      </c>
      <c r="H5259" s="32">
        <v>0.009047</v>
      </c>
      <c r="I5259" s="32">
        <v>0.1234</v>
      </c>
      <c r="J5259" s="32" t="s">
        <v>958</v>
      </c>
      <c r="K5259" s="32">
        <v>1.7953</v>
      </c>
      <c r="L5259" s="32">
        <v>0.031056</v>
      </c>
      <c r="M5259" s="32">
        <v>0.2653</v>
      </c>
      <c r="N5259" s="32">
        <v>0.09784</v>
      </c>
      <c r="O5259" s="32">
        <v>0.01523</v>
      </c>
      <c r="P5259" s="32">
        <v>0.991</v>
      </c>
      <c r="Q5259" s="32">
        <v>1.67645</v>
      </c>
      <c r="R5259" s="32">
        <v>0.017876</v>
      </c>
      <c r="S5259" s="32">
        <v>0.022959</v>
      </c>
      <c r="T5259" s="32">
        <v>0.024201</v>
      </c>
      <c r="U5259" s="32">
        <v>0.8205</v>
      </c>
      <c r="V5259" s="32">
        <v>0.100397</v>
      </c>
      <c r="W5259" s="32">
        <v>0.4169</v>
      </c>
    </row>
    <row r="5260" ht="14.25" customHeight="1">
      <c r="B5260" s="61">
        <v>38581.0</v>
      </c>
      <c r="C5260" s="32">
        <v>15866.0</v>
      </c>
      <c r="D5260" s="32">
        <v>15831.0</v>
      </c>
      <c r="E5260" s="32">
        <v>88.0</v>
      </c>
      <c r="F5260" s="32">
        <v>109.93</v>
      </c>
      <c r="G5260" s="32">
        <v>1.2271</v>
      </c>
      <c r="H5260" s="32">
        <v>0.009097</v>
      </c>
      <c r="I5260" s="32">
        <v>0.12346</v>
      </c>
      <c r="J5260" s="32" t="s">
        <v>958</v>
      </c>
      <c r="K5260" s="32">
        <v>1.806</v>
      </c>
      <c r="L5260" s="32">
        <v>0.031192</v>
      </c>
      <c r="M5260" s="32">
        <v>0.2655</v>
      </c>
      <c r="N5260" s="32">
        <v>0.09813</v>
      </c>
      <c r="O5260" s="32">
        <v>0.01524</v>
      </c>
      <c r="P5260" s="32">
        <v>0.99</v>
      </c>
      <c r="Q5260" s="32">
        <v>1.67518</v>
      </c>
      <c r="R5260" s="32">
        <v>0.017892</v>
      </c>
      <c r="S5260" s="32">
        <v>0.022963</v>
      </c>
      <c r="T5260" s="32">
        <v>0.024219</v>
      </c>
      <c r="U5260" s="32">
        <v>0.8243</v>
      </c>
      <c r="V5260" s="32">
        <v>0.100944</v>
      </c>
      <c r="W5260" s="32">
        <v>0.4248</v>
      </c>
    </row>
    <row r="5261" ht="14.25" customHeight="1">
      <c r="B5261" s="61">
        <v>38580.0</v>
      </c>
      <c r="C5261" s="32">
        <v>15865.0</v>
      </c>
      <c r="D5261" s="32">
        <v>15826.0</v>
      </c>
      <c r="E5261" s="32">
        <v>87.39</v>
      </c>
      <c r="F5261" s="32">
        <v>109.53</v>
      </c>
      <c r="G5261" s="32">
        <v>1.2364</v>
      </c>
      <c r="H5261" s="32">
        <v>0.00913</v>
      </c>
      <c r="I5261" s="32">
        <v>0.12345</v>
      </c>
      <c r="J5261" s="32" t="s">
        <v>958</v>
      </c>
      <c r="K5261" s="32">
        <v>1.8113</v>
      </c>
      <c r="L5261" s="32">
        <v>0.03124</v>
      </c>
      <c r="M5261" s="32">
        <v>0.2655</v>
      </c>
      <c r="N5261" s="32">
        <v>0.09823</v>
      </c>
      <c r="O5261" s="32">
        <v>0.01532</v>
      </c>
      <c r="P5261" s="32">
        <v>0.991</v>
      </c>
      <c r="Q5261" s="32">
        <v>1.67546</v>
      </c>
      <c r="R5261" s="32">
        <v>0.017902</v>
      </c>
      <c r="S5261" s="32">
        <v>0.022981</v>
      </c>
      <c r="T5261" s="32">
        <v>0.024278</v>
      </c>
      <c r="U5261" s="32">
        <v>0.8344</v>
      </c>
      <c r="V5261" s="32">
        <v>0.100959</v>
      </c>
      <c r="W5261" s="32">
        <v>0.4262</v>
      </c>
    </row>
    <row r="5262" ht="14.25" customHeight="1">
      <c r="B5262" s="61">
        <v>38579.0</v>
      </c>
      <c r="C5262" s="32">
        <v>15873.0</v>
      </c>
      <c r="D5262" s="32">
        <v>15833.0</v>
      </c>
      <c r="E5262" s="32">
        <v>87.32</v>
      </c>
      <c r="F5262" s="32">
        <v>109.24</v>
      </c>
      <c r="G5262" s="32">
        <v>1.2368</v>
      </c>
      <c r="H5262" s="32">
        <v>0.009154</v>
      </c>
      <c r="I5262" s="32">
        <v>0.12349</v>
      </c>
      <c r="J5262" s="32" t="s">
        <v>958</v>
      </c>
      <c r="K5262" s="32">
        <v>1.8116</v>
      </c>
      <c r="L5262" s="32">
        <v>0.031291</v>
      </c>
      <c r="M5262" s="32">
        <v>0.2662</v>
      </c>
      <c r="N5262" s="32">
        <v>0.09851</v>
      </c>
      <c r="O5262" s="32">
        <v>0.01523</v>
      </c>
      <c r="P5262" s="32">
        <v>0.991</v>
      </c>
      <c r="Q5262" s="32">
        <v>1.67659</v>
      </c>
      <c r="R5262" s="32">
        <v>0.017944</v>
      </c>
      <c r="S5262" s="32">
        <v>0.022959</v>
      </c>
      <c r="T5262" s="32">
        <v>0.02439</v>
      </c>
      <c r="U5262" s="32">
        <v>0.8334</v>
      </c>
      <c r="V5262" s="32">
        <v>0.101215</v>
      </c>
      <c r="W5262" s="32">
        <v>0.4286</v>
      </c>
    </row>
    <row r="5263" ht="14.25" customHeight="1">
      <c r="B5263" s="61">
        <v>38576.0</v>
      </c>
      <c r="C5263" s="32">
        <v>15868.0</v>
      </c>
      <c r="D5263" s="32">
        <v>15829.0</v>
      </c>
      <c r="E5263" s="32">
        <v>86.98</v>
      </c>
      <c r="F5263" s="32">
        <v>109.38</v>
      </c>
      <c r="G5263" s="32">
        <v>1.2441</v>
      </c>
      <c r="H5263" s="32">
        <v>0.009142</v>
      </c>
      <c r="I5263" s="32">
        <v>0.12349</v>
      </c>
      <c r="J5263" s="32" t="s">
        <v>958</v>
      </c>
      <c r="K5263" s="32">
        <v>1.8147</v>
      </c>
      <c r="L5263" s="32">
        <v>0.031354</v>
      </c>
      <c r="M5263" s="32">
        <v>0.2666</v>
      </c>
      <c r="N5263" s="32">
        <v>0.09851</v>
      </c>
      <c r="O5263" s="32">
        <v>0.01528</v>
      </c>
      <c r="P5263" s="32">
        <v>0.991</v>
      </c>
      <c r="Q5263" s="32">
        <v>1.67184</v>
      </c>
      <c r="R5263" s="32">
        <v>0.017969</v>
      </c>
      <c r="S5263" s="32">
        <v>0.022959</v>
      </c>
      <c r="T5263" s="32">
        <v>0.024453</v>
      </c>
      <c r="U5263" s="32">
        <v>0.8354</v>
      </c>
      <c r="V5263" s="32">
        <v>0.10201</v>
      </c>
      <c r="W5263" s="32">
        <v>0.4214</v>
      </c>
    </row>
    <row r="5264" ht="14.25" customHeight="1">
      <c r="B5264" s="61">
        <v>38575.0</v>
      </c>
      <c r="C5264" s="32">
        <v>15875.0</v>
      </c>
      <c r="D5264" s="32">
        <v>15834.0</v>
      </c>
      <c r="E5264" s="32">
        <v>87.1</v>
      </c>
      <c r="F5264" s="32">
        <v>109.7</v>
      </c>
      <c r="G5264" s="32">
        <v>1.2471</v>
      </c>
      <c r="H5264" s="32">
        <v>0.009115</v>
      </c>
      <c r="I5264" s="32">
        <v>0.12345</v>
      </c>
      <c r="J5264" s="32" t="s">
        <v>958</v>
      </c>
      <c r="K5264" s="32">
        <v>1.8109</v>
      </c>
      <c r="L5264" s="32">
        <v>0.031353</v>
      </c>
      <c r="M5264" s="32">
        <v>0.2665</v>
      </c>
      <c r="N5264" s="32">
        <v>0.09852</v>
      </c>
      <c r="O5264" s="32">
        <v>0.01528</v>
      </c>
      <c r="P5264" s="32">
        <v>0.992</v>
      </c>
      <c r="Q5264" s="32">
        <v>1.67617</v>
      </c>
      <c r="R5264" s="32">
        <v>0.017961</v>
      </c>
      <c r="S5264" s="32">
        <v>0.022941</v>
      </c>
      <c r="T5264" s="32">
        <v>0.024489</v>
      </c>
      <c r="U5264" s="32">
        <v>0.8332</v>
      </c>
      <c r="V5264" s="32">
        <v>0.101828</v>
      </c>
      <c r="W5264" s="32">
        <v>0.4229</v>
      </c>
    </row>
    <row r="5265" ht="14.25" customHeight="1">
      <c r="B5265" s="61">
        <v>38574.0</v>
      </c>
      <c r="C5265" s="32">
        <v>15875.0</v>
      </c>
      <c r="D5265" s="32">
        <v>15837.0</v>
      </c>
      <c r="E5265" s="32">
        <v>87.61</v>
      </c>
      <c r="F5265" s="32">
        <v>110.66</v>
      </c>
      <c r="G5265" s="32">
        <v>1.2382</v>
      </c>
      <c r="H5265" s="32">
        <v>0.009037</v>
      </c>
      <c r="I5265" s="32">
        <v>0.12336</v>
      </c>
      <c r="J5265" s="32" t="s">
        <v>958</v>
      </c>
      <c r="K5265" s="32">
        <v>1.795</v>
      </c>
      <c r="L5265" s="32">
        <v>0.031338</v>
      </c>
      <c r="M5265" s="32">
        <v>0.2668</v>
      </c>
      <c r="N5265" s="32">
        <v>0.09852</v>
      </c>
      <c r="O5265" s="32">
        <v>0.01535</v>
      </c>
      <c r="P5265" s="32">
        <v>0.993</v>
      </c>
      <c r="Q5265" s="32">
        <v>1.6756</v>
      </c>
      <c r="R5265" s="32">
        <v>0.017923</v>
      </c>
      <c r="S5265" s="32">
        <v>0.022978</v>
      </c>
      <c r="T5265" s="32">
        <v>0.024447</v>
      </c>
      <c r="U5265" s="32">
        <v>0.826</v>
      </c>
      <c r="V5265" s="32">
        <v>0.102459</v>
      </c>
      <c r="W5265" s="32">
        <v>0.4388</v>
      </c>
    </row>
    <row r="5266" ht="14.25" customHeight="1">
      <c r="B5266" s="61">
        <v>38573.0</v>
      </c>
      <c r="C5266" s="32">
        <v>15865.0</v>
      </c>
      <c r="D5266" s="32">
        <v>15832.0</v>
      </c>
      <c r="E5266" s="32">
        <v>87.89</v>
      </c>
      <c r="F5266" s="32">
        <v>111.9</v>
      </c>
      <c r="G5266" s="32">
        <v>1.237</v>
      </c>
      <c r="H5266" s="32">
        <v>0.008937</v>
      </c>
      <c r="I5266" s="32">
        <v>0.12335</v>
      </c>
      <c r="J5266" s="32" t="s">
        <v>958</v>
      </c>
      <c r="K5266" s="32">
        <v>1.7874</v>
      </c>
      <c r="L5266" s="32">
        <v>0.031265</v>
      </c>
      <c r="M5266" s="32">
        <v>0.2668</v>
      </c>
      <c r="N5266" s="32">
        <v>0.09861</v>
      </c>
      <c r="O5266" s="32">
        <v>0.01536</v>
      </c>
      <c r="P5266" s="32">
        <v>0.992</v>
      </c>
      <c r="Q5266" s="32">
        <v>1.67546</v>
      </c>
      <c r="R5266" s="32">
        <v>0.017913</v>
      </c>
      <c r="S5266" s="32">
        <v>0.022967</v>
      </c>
      <c r="T5266" s="32">
        <v>0.024298</v>
      </c>
      <c r="U5266" s="32">
        <v>0.8251</v>
      </c>
      <c r="V5266" s="32">
        <v>0.102103</v>
      </c>
      <c r="W5266" s="32">
        <v>0.4371</v>
      </c>
    </row>
    <row r="5267" ht="14.25" customHeight="1">
      <c r="B5267" s="61">
        <v>38572.0</v>
      </c>
      <c r="C5267" s="32">
        <v>15871.0</v>
      </c>
      <c r="D5267" s="32">
        <v>15838.0</v>
      </c>
      <c r="E5267" s="32">
        <v>87.92</v>
      </c>
      <c r="F5267" s="32">
        <v>112.19</v>
      </c>
      <c r="G5267" s="32">
        <v>1.2351</v>
      </c>
      <c r="H5267" s="32">
        <v>0.008915</v>
      </c>
      <c r="I5267" s="32">
        <v>0.12332</v>
      </c>
      <c r="J5267" s="32" t="s">
        <v>958</v>
      </c>
      <c r="K5267" s="32">
        <v>1.7847</v>
      </c>
      <c r="L5267" s="32">
        <v>0.0313</v>
      </c>
      <c r="M5267" s="32">
        <v>0.2668</v>
      </c>
      <c r="N5267" s="32">
        <v>0.09843</v>
      </c>
      <c r="O5267" s="32">
        <v>0.01537</v>
      </c>
      <c r="P5267" s="32">
        <v>0.993</v>
      </c>
      <c r="Q5267" s="32">
        <v>1.67617</v>
      </c>
      <c r="R5267" s="32">
        <v>0.01785</v>
      </c>
      <c r="S5267" s="32">
        <v>0.022973</v>
      </c>
      <c r="T5267" s="32">
        <v>0.024298</v>
      </c>
      <c r="U5267" s="32">
        <v>0.8231</v>
      </c>
      <c r="V5267" s="32">
        <v>0.102354</v>
      </c>
      <c r="W5267" s="32">
        <v>0.4295</v>
      </c>
    </row>
    <row r="5268" ht="14.25" customHeight="1">
      <c r="B5268" s="61">
        <v>38569.0</v>
      </c>
      <c r="C5268" s="32">
        <v>15883.0</v>
      </c>
      <c r="D5268" s="32">
        <v>15844.0</v>
      </c>
      <c r="E5268" s="32">
        <v>88.06</v>
      </c>
      <c r="F5268" s="32">
        <v>111.93</v>
      </c>
      <c r="G5268" s="32">
        <v>1.2359</v>
      </c>
      <c r="H5268" s="32">
        <v>0.008935</v>
      </c>
      <c r="I5268" s="32">
        <v>0.1234</v>
      </c>
      <c r="J5268" s="32" t="s">
        <v>958</v>
      </c>
      <c r="K5268" s="32">
        <v>1.7793</v>
      </c>
      <c r="L5268" s="32">
        <v>0.031424</v>
      </c>
      <c r="M5268" s="32">
        <v>0.2665</v>
      </c>
      <c r="N5268" s="32">
        <v>0.09833</v>
      </c>
      <c r="O5268" s="32">
        <v>0.01538</v>
      </c>
      <c r="P5268" s="32">
        <v>0.993</v>
      </c>
      <c r="Q5268" s="32">
        <v>1.67687</v>
      </c>
      <c r="R5268" s="32">
        <v>0.017879</v>
      </c>
      <c r="S5268" s="32">
        <v>0.022999</v>
      </c>
      <c r="T5268" s="32">
        <v>0.024301</v>
      </c>
      <c r="U5268" s="32">
        <v>0.8222</v>
      </c>
      <c r="V5268" s="32">
        <v>0.102617</v>
      </c>
      <c r="W5268" s="32">
        <v>0.4325</v>
      </c>
    </row>
    <row r="5269" ht="14.25" customHeight="1">
      <c r="B5269" s="61">
        <v>38568.0</v>
      </c>
      <c r="C5269" s="32">
        <v>15883.0</v>
      </c>
      <c r="D5269" s="32">
        <v>15850.0</v>
      </c>
      <c r="E5269" s="32">
        <v>87.8</v>
      </c>
      <c r="F5269" s="32">
        <v>111.24</v>
      </c>
      <c r="G5269" s="32">
        <v>1.2384</v>
      </c>
      <c r="H5269" s="32">
        <v>0.00899</v>
      </c>
      <c r="I5269" s="32">
        <v>0.12342</v>
      </c>
      <c r="J5269" s="32" t="s">
        <v>958</v>
      </c>
      <c r="K5269" s="32">
        <v>1.7806</v>
      </c>
      <c r="L5269" s="32">
        <v>0.031402</v>
      </c>
      <c r="M5269" s="32">
        <v>0.2663</v>
      </c>
      <c r="N5269" s="32">
        <v>0.09833</v>
      </c>
      <c r="O5269" s="32">
        <v>0.01538</v>
      </c>
      <c r="P5269" s="32">
        <v>0.994</v>
      </c>
      <c r="Q5269" s="32">
        <v>1.67856</v>
      </c>
      <c r="R5269" s="32">
        <v>0.017889</v>
      </c>
      <c r="S5269" s="32">
        <v>0.022986</v>
      </c>
      <c r="T5269" s="32">
        <v>0.024304</v>
      </c>
      <c r="U5269" s="32">
        <v>0.8239</v>
      </c>
      <c r="V5269" s="32">
        <v>0.102659</v>
      </c>
      <c r="W5269" s="32">
        <v>0.4341</v>
      </c>
    </row>
    <row r="5270" ht="14.25" customHeight="1">
      <c r="B5270" s="61">
        <v>38567.0</v>
      </c>
      <c r="C5270" s="32">
        <v>15875.0</v>
      </c>
      <c r="D5270" s="32">
        <v>15842.0</v>
      </c>
      <c r="E5270" s="32">
        <v>87.99</v>
      </c>
      <c r="F5270" s="32">
        <v>111.08</v>
      </c>
      <c r="G5270" s="32">
        <v>1.2337</v>
      </c>
      <c r="H5270" s="32">
        <v>0.009003</v>
      </c>
      <c r="I5270" s="32">
        <v>0.12338</v>
      </c>
      <c r="J5270" s="32" t="s">
        <v>958</v>
      </c>
      <c r="K5270" s="32">
        <v>1.7778</v>
      </c>
      <c r="L5270" s="32">
        <v>0.031351</v>
      </c>
      <c r="M5270" s="32">
        <v>0.267</v>
      </c>
      <c r="N5270" s="32">
        <v>0.09843</v>
      </c>
      <c r="O5270" s="32">
        <v>0.01538</v>
      </c>
      <c r="P5270" s="32">
        <v>0.994</v>
      </c>
      <c r="Q5270" s="32">
        <v>1.67941</v>
      </c>
      <c r="R5270" s="32">
        <v>0.017846</v>
      </c>
      <c r="S5270" s="32">
        <v>0.02302</v>
      </c>
      <c r="T5270" s="32">
        <v>0.024251</v>
      </c>
      <c r="U5270" s="32">
        <v>0.8219</v>
      </c>
      <c r="V5270" s="32">
        <v>0.102564</v>
      </c>
      <c r="W5270" s="32">
        <v>0.4325</v>
      </c>
    </row>
    <row r="5271" ht="14.25" customHeight="1">
      <c r="B5271" s="61">
        <v>38566.0</v>
      </c>
      <c r="C5271" s="32">
        <v>15884.0</v>
      </c>
      <c r="D5271" s="32">
        <v>15846.0</v>
      </c>
      <c r="E5271" s="32">
        <v>88.76</v>
      </c>
      <c r="F5271" s="32">
        <v>111.47</v>
      </c>
      <c r="G5271" s="32">
        <v>1.2191</v>
      </c>
      <c r="H5271" s="32">
        <v>0.008971</v>
      </c>
      <c r="I5271" s="32">
        <v>0.12341</v>
      </c>
      <c r="J5271" s="32" t="s">
        <v>958</v>
      </c>
      <c r="K5271" s="32">
        <v>1.7709</v>
      </c>
      <c r="L5271" s="32">
        <v>0.031409</v>
      </c>
      <c r="M5271" s="32">
        <v>0.2669</v>
      </c>
      <c r="N5271" s="32">
        <v>0.09804</v>
      </c>
      <c r="O5271" s="32">
        <v>0.01538</v>
      </c>
      <c r="P5271" s="32">
        <v>0.995</v>
      </c>
      <c r="Q5271" s="32">
        <v>1.67659</v>
      </c>
      <c r="R5271" s="32">
        <v>0.017881</v>
      </c>
      <c r="S5271" s="32">
        <v>0.022967</v>
      </c>
      <c r="T5271" s="32">
        <v>0.02421</v>
      </c>
      <c r="U5271" s="32">
        <v>0.8208</v>
      </c>
      <c r="V5271" s="32">
        <v>0.102554</v>
      </c>
      <c r="W5271" s="32">
        <v>0.4275</v>
      </c>
    </row>
    <row r="5272" ht="14.25" customHeight="1">
      <c r="B5272" s="61">
        <v>38565.0</v>
      </c>
      <c r="C5272" s="32">
        <v>15873.0</v>
      </c>
      <c r="D5272" s="32">
        <v>15840.0</v>
      </c>
      <c r="E5272" s="32">
        <v>88.89</v>
      </c>
      <c r="F5272" s="32">
        <v>112.24</v>
      </c>
      <c r="G5272" s="32">
        <v>1.2181</v>
      </c>
      <c r="H5272" s="32">
        <v>0.008909</v>
      </c>
      <c r="I5272" s="32">
        <v>0.12337</v>
      </c>
      <c r="J5272" s="32" t="s">
        <v>958</v>
      </c>
      <c r="K5272" s="32">
        <v>1.7681</v>
      </c>
      <c r="L5272" s="32">
        <v>0.031325</v>
      </c>
      <c r="M5272" s="32">
        <v>0.266</v>
      </c>
      <c r="N5272" s="32">
        <v>0.09756</v>
      </c>
      <c r="O5272" s="32">
        <v>0.0154</v>
      </c>
      <c r="P5272" s="32">
        <v>0.993</v>
      </c>
      <c r="Q5272" s="32">
        <v>1.67667</v>
      </c>
      <c r="R5272" s="32">
        <v>0.017806</v>
      </c>
      <c r="S5272" s="32">
        <v>0.023031</v>
      </c>
      <c r="T5272" s="32">
        <v>0.02407</v>
      </c>
      <c r="U5272" s="32">
        <v>0.8252</v>
      </c>
      <c r="V5272" s="32">
        <v>0.102302</v>
      </c>
      <c r="W5272" s="32">
        <v>0.422</v>
      </c>
    </row>
    <row r="5273" ht="14.25" customHeight="1">
      <c r="B5273" s="61">
        <v>38562.0</v>
      </c>
      <c r="C5273" s="32">
        <v>15878.0</v>
      </c>
      <c r="D5273" s="32">
        <v>15843.0</v>
      </c>
      <c r="E5273" s="32">
        <v>89.35</v>
      </c>
      <c r="F5273" s="32">
        <v>112.5</v>
      </c>
      <c r="G5273" s="32">
        <v>1.2123</v>
      </c>
      <c r="H5273" s="32">
        <v>0.008888</v>
      </c>
      <c r="I5273" s="32">
        <v>0.12337</v>
      </c>
      <c r="J5273" s="32" t="s">
        <v>958</v>
      </c>
      <c r="K5273" s="32">
        <v>1.7579</v>
      </c>
      <c r="L5273" s="32">
        <v>0.031407</v>
      </c>
      <c r="M5273" s="32">
        <v>0.2667</v>
      </c>
      <c r="N5273" s="32">
        <v>0.09747</v>
      </c>
      <c r="O5273" s="32">
        <v>0.0154</v>
      </c>
      <c r="P5273" s="32">
        <v>0.993</v>
      </c>
      <c r="Q5273" s="32">
        <v>1.67617</v>
      </c>
      <c r="R5273" s="32">
        <v>0.017813</v>
      </c>
      <c r="S5273" s="32">
        <v>0.022989</v>
      </c>
      <c r="T5273" s="32">
        <v>0.024001</v>
      </c>
      <c r="U5273" s="32">
        <v>0.8175</v>
      </c>
      <c r="V5273" s="32">
        <v>0.102015</v>
      </c>
      <c r="W5273" s="32">
        <v>0.4196</v>
      </c>
    </row>
    <row r="5274" ht="14.25" customHeight="1">
      <c r="B5274" s="61">
        <v>38561.0</v>
      </c>
      <c r="C5274" s="32">
        <v>15868.0</v>
      </c>
      <c r="D5274" s="32">
        <v>15835.0</v>
      </c>
      <c r="E5274" s="32">
        <v>89.34</v>
      </c>
      <c r="F5274" s="32">
        <v>112.12</v>
      </c>
      <c r="G5274" s="32">
        <v>1.2139</v>
      </c>
      <c r="H5274" s="32">
        <v>0.008919</v>
      </c>
      <c r="I5274" s="32">
        <v>0.12334</v>
      </c>
      <c r="J5274" s="32" t="s">
        <v>958</v>
      </c>
      <c r="K5274" s="32">
        <v>1.7561</v>
      </c>
      <c r="L5274" s="32">
        <v>0.031289</v>
      </c>
      <c r="M5274" s="32">
        <v>0.2666</v>
      </c>
      <c r="N5274" s="32">
        <v>0.09728</v>
      </c>
      <c r="O5274" s="32">
        <v>0.0154</v>
      </c>
      <c r="P5274" s="32">
        <v>0.993</v>
      </c>
      <c r="Q5274" s="32">
        <v>1.67694</v>
      </c>
      <c r="R5274" s="32">
        <v>0.017836</v>
      </c>
      <c r="S5274" s="32">
        <v>0.023007</v>
      </c>
      <c r="T5274" s="32">
        <v>0.023923</v>
      </c>
      <c r="U5274" s="32">
        <v>0.8133</v>
      </c>
      <c r="V5274" s="32">
        <v>0.10175</v>
      </c>
      <c r="W5274" s="32">
        <v>0.4153</v>
      </c>
    </row>
    <row r="5275" ht="14.25" customHeight="1">
      <c r="B5275" s="61">
        <v>38560.0</v>
      </c>
      <c r="C5275" s="32">
        <v>15863.0</v>
      </c>
      <c r="D5275" s="32">
        <v>15830.0</v>
      </c>
      <c r="E5275" s="32">
        <v>89.73</v>
      </c>
      <c r="F5275" s="32">
        <v>112.47</v>
      </c>
      <c r="G5275" s="32">
        <v>1.2068</v>
      </c>
      <c r="H5275" s="32">
        <v>0.008892</v>
      </c>
      <c r="I5275" s="32">
        <v>0.12326</v>
      </c>
      <c r="J5275" s="32" t="s">
        <v>958</v>
      </c>
      <c r="K5275" s="32">
        <v>1.7446</v>
      </c>
      <c r="L5275" s="32">
        <v>0.031289</v>
      </c>
      <c r="M5275" s="32">
        <v>0.2666</v>
      </c>
      <c r="N5275" s="32">
        <v>0.097</v>
      </c>
      <c r="O5275" s="32">
        <v>0.01541</v>
      </c>
      <c r="P5275" s="32">
        <v>0.993</v>
      </c>
      <c r="Q5275" s="32">
        <v>1.67933</v>
      </c>
      <c r="R5275" s="32">
        <v>0.017787</v>
      </c>
      <c r="S5275" s="32">
        <v>0.02301</v>
      </c>
      <c r="T5275" s="32">
        <v>0.024007</v>
      </c>
      <c r="U5275" s="32">
        <v>0.8089</v>
      </c>
      <c r="V5275" s="32">
        <v>0.101719</v>
      </c>
      <c r="W5275" s="32">
        <v>0.4098</v>
      </c>
    </row>
    <row r="5276" ht="14.25" customHeight="1">
      <c r="B5276" s="61">
        <v>38559.0</v>
      </c>
      <c r="C5276" s="32">
        <v>15871.0</v>
      </c>
      <c r="D5276" s="32">
        <v>15837.0</v>
      </c>
      <c r="E5276" s="32">
        <v>90.0</v>
      </c>
      <c r="F5276" s="32">
        <v>112.53</v>
      </c>
      <c r="G5276" s="32">
        <v>1.2015</v>
      </c>
      <c r="H5276" s="32">
        <v>0.008887</v>
      </c>
      <c r="I5276" s="32">
        <v>0.12328</v>
      </c>
      <c r="J5276" s="32" t="s">
        <v>958</v>
      </c>
      <c r="K5276" s="32">
        <v>1.7376</v>
      </c>
      <c r="L5276" s="32">
        <v>0.03126</v>
      </c>
      <c r="M5276" s="32">
        <v>0.2667</v>
      </c>
      <c r="N5276" s="32">
        <v>0.09713</v>
      </c>
      <c r="O5276" s="32">
        <v>0.01547</v>
      </c>
      <c r="P5276" s="32">
        <v>0.992</v>
      </c>
      <c r="Q5276" s="32">
        <v>1.67687</v>
      </c>
      <c r="R5276" s="32">
        <v>0.017848</v>
      </c>
      <c r="S5276" s="32">
        <v>0.022975</v>
      </c>
      <c r="T5276" s="32">
        <v>0.024036</v>
      </c>
      <c r="U5276" s="32">
        <v>0.8131</v>
      </c>
      <c r="V5276" s="32">
        <v>0.101719</v>
      </c>
      <c r="W5276" s="32">
        <v>0.4114</v>
      </c>
    </row>
    <row r="5277" ht="14.25" customHeight="1">
      <c r="B5277" s="61">
        <v>38558.0</v>
      </c>
      <c r="C5277" s="32">
        <v>15871.0</v>
      </c>
      <c r="D5277" s="32">
        <v>15831.0</v>
      </c>
      <c r="E5277" s="32">
        <v>89.57</v>
      </c>
      <c r="F5277" s="32">
        <v>111.49</v>
      </c>
      <c r="G5277" s="32">
        <v>1.206</v>
      </c>
      <c r="H5277" s="32">
        <v>0.008969</v>
      </c>
      <c r="I5277" s="32">
        <v>0.12331</v>
      </c>
      <c r="J5277" s="32" t="s">
        <v>958</v>
      </c>
      <c r="K5277" s="32">
        <v>1.7459</v>
      </c>
      <c r="L5277" s="32">
        <v>0.031491</v>
      </c>
      <c r="M5277" s="32">
        <v>0.2665</v>
      </c>
      <c r="N5277" s="32">
        <v>0.0976</v>
      </c>
      <c r="O5277" s="32">
        <v>0.01545</v>
      </c>
      <c r="P5277" s="32">
        <v>0.993</v>
      </c>
      <c r="Q5277" s="32">
        <v>1.67659</v>
      </c>
      <c r="R5277" s="32">
        <v>0.017873</v>
      </c>
      <c r="S5277" s="32">
        <v>0.022962</v>
      </c>
      <c r="T5277" s="32">
        <v>0.024181</v>
      </c>
      <c r="U5277" s="32">
        <v>0.8206</v>
      </c>
      <c r="V5277" s="32">
        <v>0.101937</v>
      </c>
      <c r="W5277" s="32">
        <v>0.4021</v>
      </c>
    </row>
    <row r="5278" ht="14.25" customHeight="1">
      <c r="B5278" s="61">
        <v>38555.0</v>
      </c>
      <c r="C5278" s="32">
        <v>15876.0</v>
      </c>
      <c r="D5278" s="32">
        <v>15836.0</v>
      </c>
      <c r="E5278" s="32">
        <v>89.64</v>
      </c>
      <c r="F5278" s="32">
        <v>111.34</v>
      </c>
      <c r="G5278" s="32">
        <v>1.2065</v>
      </c>
      <c r="H5278" s="32">
        <v>0.00898</v>
      </c>
      <c r="I5278" s="32">
        <v>0.12329</v>
      </c>
      <c r="J5278" s="32" t="s">
        <v>958</v>
      </c>
      <c r="K5278" s="32">
        <v>1.7389</v>
      </c>
      <c r="L5278" s="32">
        <v>0.031597</v>
      </c>
      <c r="M5278" s="32">
        <v>0.2644</v>
      </c>
      <c r="N5278" s="32">
        <v>0.09804</v>
      </c>
      <c r="O5278" s="32">
        <v>0.0155</v>
      </c>
      <c r="P5278" s="32">
        <v>0.996</v>
      </c>
      <c r="Q5278" s="32">
        <v>1.67722</v>
      </c>
      <c r="R5278" s="32">
        <v>0.017889</v>
      </c>
      <c r="S5278" s="32">
        <v>0.022994</v>
      </c>
      <c r="T5278" s="32">
        <v>0.024163</v>
      </c>
      <c r="U5278" s="32">
        <v>0.8202</v>
      </c>
      <c r="V5278" s="32">
        <v>0.102145</v>
      </c>
      <c r="W5278" s="32">
        <v>0.4172</v>
      </c>
    </row>
    <row r="5279" ht="14.25" customHeight="1">
      <c r="B5279" s="61">
        <v>38554.0</v>
      </c>
      <c r="C5279" s="32">
        <v>15877.0</v>
      </c>
      <c r="D5279" s="32">
        <v>15842.0</v>
      </c>
      <c r="E5279" s="32">
        <v>88.93</v>
      </c>
      <c r="F5279" s="32">
        <v>110.26</v>
      </c>
      <c r="G5279" s="32">
        <v>1.2171</v>
      </c>
      <c r="H5279" s="32">
        <v>0.009069</v>
      </c>
      <c r="I5279" s="32">
        <v>0.1233</v>
      </c>
      <c r="J5279" s="32" t="s">
        <v>958</v>
      </c>
      <c r="K5279" s="32">
        <v>1.7517</v>
      </c>
      <c r="L5279" s="32">
        <v>0.031671</v>
      </c>
      <c r="M5279" s="32">
        <v>0.2631</v>
      </c>
      <c r="N5279" s="32">
        <v>0.09818</v>
      </c>
      <c r="O5279" s="32">
        <v>0.01551</v>
      </c>
      <c r="P5279" s="32">
        <v>0.996</v>
      </c>
      <c r="Q5279" s="32">
        <v>1.67701</v>
      </c>
      <c r="R5279" s="32">
        <v>0.017915</v>
      </c>
      <c r="S5279" s="32">
        <v>0.023148</v>
      </c>
      <c r="T5279" s="32">
        <v>0.024242</v>
      </c>
      <c r="U5279" s="32">
        <v>0.8217</v>
      </c>
      <c r="V5279" s="32">
        <v>0.102093</v>
      </c>
      <c r="W5279" s="32">
        <v>0.4236</v>
      </c>
    </row>
    <row r="5280" ht="14.25" customHeight="1">
      <c r="B5280" s="61">
        <v>38553.0</v>
      </c>
      <c r="C5280" s="32">
        <v>15880.0</v>
      </c>
      <c r="D5280" s="32">
        <v>15834.0</v>
      </c>
      <c r="E5280" s="32">
        <v>89.34</v>
      </c>
      <c r="F5280" s="32">
        <v>112.9</v>
      </c>
      <c r="G5280" s="32">
        <v>1.2139</v>
      </c>
      <c r="H5280" s="32">
        <v>0.008857</v>
      </c>
      <c r="I5280" s="32">
        <v>0.12082</v>
      </c>
      <c r="J5280" s="32" t="s">
        <v>958</v>
      </c>
      <c r="K5280" s="32">
        <v>1.7377</v>
      </c>
      <c r="L5280" s="32">
        <v>0.031279</v>
      </c>
      <c r="M5280" s="32">
        <v>0.2632</v>
      </c>
      <c r="N5280" s="32">
        <v>0.09583</v>
      </c>
      <c r="O5280" s="32">
        <v>0.01557</v>
      </c>
      <c r="P5280" s="32">
        <v>0.996</v>
      </c>
      <c r="Q5280" s="32">
        <v>1.67856</v>
      </c>
      <c r="R5280" s="32">
        <v>0.017916</v>
      </c>
      <c r="S5280" s="32">
        <v>0.022978</v>
      </c>
      <c r="T5280" s="32">
        <v>0.023737</v>
      </c>
      <c r="U5280" s="32">
        <v>0.8192</v>
      </c>
      <c r="V5280" s="32">
        <v>0.101595</v>
      </c>
      <c r="W5280" s="32">
        <v>0.4274</v>
      </c>
    </row>
    <row r="5281" ht="14.25" customHeight="1">
      <c r="B5281" s="61">
        <v>38552.0</v>
      </c>
      <c r="C5281" s="32">
        <v>15878.0</v>
      </c>
      <c r="D5281" s="32">
        <v>15839.0</v>
      </c>
      <c r="E5281" s="32">
        <v>89.85</v>
      </c>
      <c r="F5281" s="32">
        <v>112.69</v>
      </c>
      <c r="G5281" s="32">
        <v>1.2034</v>
      </c>
      <c r="H5281" s="32">
        <v>0.008874</v>
      </c>
      <c r="I5281" s="32">
        <v>0.12082</v>
      </c>
      <c r="J5281" s="32" t="s">
        <v>958</v>
      </c>
      <c r="K5281" s="32">
        <v>1.7404</v>
      </c>
      <c r="L5281" s="32">
        <v>0.031306</v>
      </c>
      <c r="M5281" s="32">
        <v>0.2632</v>
      </c>
      <c r="N5281" s="32">
        <v>0.09588</v>
      </c>
      <c r="O5281" s="32">
        <v>0.01554</v>
      </c>
      <c r="P5281" s="32">
        <v>0.997</v>
      </c>
      <c r="Q5281" s="32">
        <v>1.67673</v>
      </c>
      <c r="R5281" s="32">
        <v>0.017926</v>
      </c>
      <c r="S5281" s="32">
        <v>0.022962</v>
      </c>
      <c r="T5281" s="32">
        <v>0.023839</v>
      </c>
      <c r="U5281" s="32">
        <v>0.8198</v>
      </c>
      <c r="V5281" s="32">
        <v>0.101844</v>
      </c>
      <c r="W5281" s="32">
        <v>0.4268</v>
      </c>
    </row>
    <row r="5282" ht="14.25" customHeight="1">
      <c r="B5282" s="61">
        <v>38551.0</v>
      </c>
      <c r="C5282" s="32">
        <v>15880.0</v>
      </c>
      <c r="D5282" s="32">
        <v>15845.0</v>
      </c>
      <c r="E5282" s="32">
        <v>89.64</v>
      </c>
      <c r="F5282" s="32">
        <v>111.98</v>
      </c>
      <c r="G5282" s="32">
        <v>1.2052</v>
      </c>
      <c r="H5282" s="32">
        <v>0.00893</v>
      </c>
      <c r="I5282" s="32">
        <v>0.12082</v>
      </c>
      <c r="J5282" s="32" t="s">
        <v>958</v>
      </c>
      <c r="K5282" s="32">
        <v>1.7487</v>
      </c>
      <c r="L5282" s="32">
        <v>0.031368</v>
      </c>
      <c r="M5282" s="32">
        <v>0.2632</v>
      </c>
      <c r="N5282" s="32">
        <v>0.09644</v>
      </c>
      <c r="O5282" s="32">
        <v>0.01554</v>
      </c>
      <c r="P5282" s="32">
        <v>0.996</v>
      </c>
      <c r="Q5282" s="32">
        <v>1.67813</v>
      </c>
      <c r="R5282" s="32">
        <v>0.017999</v>
      </c>
      <c r="S5282" s="32">
        <v>0.022973</v>
      </c>
      <c r="T5282" s="32">
        <v>0.023964</v>
      </c>
      <c r="U5282" s="32">
        <v>0.822</v>
      </c>
      <c r="V5282" s="32">
        <v>0.102046</v>
      </c>
      <c r="W5282" s="32">
        <v>0.4282</v>
      </c>
    </row>
    <row r="5283" ht="14.25" customHeight="1">
      <c r="B5283" s="61">
        <v>38548.0</v>
      </c>
      <c r="C5283" s="32">
        <v>15873.0</v>
      </c>
      <c r="D5283" s="32">
        <v>15838.0</v>
      </c>
      <c r="E5283" s="32">
        <v>89.72</v>
      </c>
      <c r="F5283" s="32">
        <v>112.16</v>
      </c>
      <c r="G5283" s="32">
        <v>1.2035</v>
      </c>
      <c r="H5283" s="32">
        <v>0.008916</v>
      </c>
      <c r="I5283" s="32">
        <v>0.1208</v>
      </c>
      <c r="J5283" s="32" t="s">
        <v>958</v>
      </c>
      <c r="K5283" s="32">
        <v>1.752</v>
      </c>
      <c r="L5283" s="32">
        <v>0.031301</v>
      </c>
      <c r="M5283" s="32">
        <v>0.2632</v>
      </c>
      <c r="N5283" s="32">
        <v>0.09597</v>
      </c>
      <c r="O5283" s="32">
        <v>0.01549</v>
      </c>
      <c r="P5283" s="32">
        <v>0.995</v>
      </c>
      <c r="Q5283" s="32">
        <v>1.67778</v>
      </c>
      <c r="R5283" s="32">
        <v>0.017902</v>
      </c>
      <c r="S5283" s="32">
        <v>0.022978</v>
      </c>
      <c r="T5283" s="32">
        <v>0.023932</v>
      </c>
      <c r="U5283" s="32">
        <v>0.8194</v>
      </c>
      <c r="V5283" s="32">
        <v>0.102292</v>
      </c>
      <c r="W5283" s="32">
        <v>0.4278</v>
      </c>
    </row>
    <row r="5284" ht="14.25" customHeight="1">
      <c r="B5284" s="61">
        <v>38547.0</v>
      </c>
      <c r="C5284" s="32">
        <v>15883.0</v>
      </c>
      <c r="D5284" s="32">
        <v>15841.0</v>
      </c>
      <c r="E5284" s="32">
        <v>89.48</v>
      </c>
      <c r="F5284" s="32">
        <v>112.37</v>
      </c>
      <c r="G5284" s="32">
        <v>1.2084</v>
      </c>
      <c r="H5284" s="32">
        <v>0.0089</v>
      </c>
      <c r="I5284" s="32">
        <v>0.1208</v>
      </c>
      <c r="J5284" s="32" t="s">
        <v>958</v>
      </c>
      <c r="K5284" s="32">
        <v>1.7566</v>
      </c>
      <c r="L5284" s="32">
        <v>0.031299</v>
      </c>
      <c r="M5284" s="32">
        <v>0.2632</v>
      </c>
      <c r="N5284" s="32">
        <v>0.09696</v>
      </c>
      <c r="O5284" s="32">
        <v>0.01549</v>
      </c>
      <c r="P5284" s="32">
        <v>0.996</v>
      </c>
      <c r="Q5284" s="32">
        <v>1.67296</v>
      </c>
      <c r="R5284" s="32">
        <v>0.017883</v>
      </c>
      <c r="S5284" s="32">
        <v>0.022978</v>
      </c>
      <c r="T5284" s="32">
        <v>0.023902</v>
      </c>
      <c r="U5284" s="32">
        <v>0.8247</v>
      </c>
      <c r="V5284" s="32">
        <v>0.102015</v>
      </c>
      <c r="W5284" s="32">
        <v>0.4281</v>
      </c>
    </row>
    <row r="5285" ht="14.25" customHeight="1">
      <c r="B5285" s="61">
        <v>38546.0</v>
      </c>
      <c r="C5285" s="32">
        <v>15868.0</v>
      </c>
      <c r="D5285" s="32">
        <v>15835.0</v>
      </c>
      <c r="E5285" s="32">
        <v>89.25</v>
      </c>
      <c r="F5285" s="32">
        <v>111.87</v>
      </c>
      <c r="G5285" s="32">
        <v>1.2094</v>
      </c>
      <c r="H5285" s="32">
        <v>0.008939</v>
      </c>
      <c r="I5285" s="32">
        <v>0.12083</v>
      </c>
      <c r="J5285" s="32" t="s">
        <v>958</v>
      </c>
      <c r="K5285" s="32">
        <v>1.7647</v>
      </c>
      <c r="L5285" s="32">
        <v>0.03127</v>
      </c>
      <c r="M5285" s="32">
        <v>0.2632</v>
      </c>
      <c r="N5285" s="32">
        <v>0.09615</v>
      </c>
      <c r="O5285" s="32">
        <v>0.01556</v>
      </c>
      <c r="P5285" s="32">
        <v>0.998</v>
      </c>
      <c r="Q5285" s="32">
        <v>1.67785</v>
      </c>
      <c r="R5285" s="32">
        <v>0.017803</v>
      </c>
      <c r="S5285" s="32">
        <v>0.022986</v>
      </c>
      <c r="T5285" s="32">
        <v>0.023866</v>
      </c>
      <c r="U5285" s="32">
        <v>0.828</v>
      </c>
      <c r="V5285" s="32">
        <v>0.102093</v>
      </c>
      <c r="W5285" s="32">
        <v>0.4246</v>
      </c>
    </row>
    <row r="5286" ht="14.25" customHeight="1">
      <c r="B5286" s="61">
        <v>38545.0</v>
      </c>
      <c r="C5286" s="32">
        <v>15863.0</v>
      </c>
      <c r="D5286" s="32">
        <v>15828.0</v>
      </c>
      <c r="E5286" s="32">
        <v>88.35</v>
      </c>
      <c r="F5286" s="32">
        <v>110.8</v>
      </c>
      <c r="G5286" s="32">
        <v>1.2241</v>
      </c>
      <c r="H5286" s="32">
        <v>0.009026</v>
      </c>
      <c r="I5286" s="32">
        <v>0.12083</v>
      </c>
      <c r="J5286" s="32" t="s">
        <v>958</v>
      </c>
      <c r="K5286" s="32">
        <v>1.778</v>
      </c>
      <c r="L5286" s="32">
        <v>0.03136</v>
      </c>
      <c r="M5286" s="32">
        <v>0.2632</v>
      </c>
      <c r="N5286" s="32">
        <v>0.09648</v>
      </c>
      <c r="O5286" s="32">
        <v>0.01562</v>
      </c>
      <c r="P5286" s="32">
        <v>0.999</v>
      </c>
      <c r="Q5286" s="32">
        <v>1.67828</v>
      </c>
      <c r="R5286" s="32">
        <v>0.017838</v>
      </c>
      <c r="S5286" s="32">
        <v>0.022989</v>
      </c>
      <c r="T5286" s="32">
        <v>0.023964</v>
      </c>
      <c r="U5286" s="32">
        <v>0.8311</v>
      </c>
      <c r="V5286" s="32">
        <v>0.102229</v>
      </c>
      <c r="W5286" s="32">
        <v>0.4275</v>
      </c>
    </row>
    <row r="5287" ht="14.25" customHeight="1">
      <c r="B5287" s="61">
        <v>38544.0</v>
      </c>
      <c r="C5287" s="32">
        <v>15865.0</v>
      </c>
      <c r="D5287" s="32">
        <v>15824.0</v>
      </c>
      <c r="E5287" s="32">
        <v>89.46</v>
      </c>
      <c r="F5287" s="32">
        <v>111.81</v>
      </c>
      <c r="G5287" s="32">
        <v>1.2072</v>
      </c>
      <c r="H5287" s="32">
        <v>0.008944</v>
      </c>
      <c r="I5287" s="32">
        <v>0.12082</v>
      </c>
      <c r="J5287" s="32" t="s">
        <v>958</v>
      </c>
      <c r="K5287" s="32">
        <v>1.7579</v>
      </c>
      <c r="L5287" s="32">
        <v>0.031294</v>
      </c>
      <c r="M5287" s="32">
        <v>0.2631</v>
      </c>
      <c r="N5287" s="32">
        <v>0.09584</v>
      </c>
      <c r="O5287" s="32">
        <v>0.01556</v>
      </c>
      <c r="P5287" s="32">
        <v>0.998</v>
      </c>
      <c r="Q5287" s="32">
        <v>1.67673</v>
      </c>
      <c r="R5287" s="32">
        <v>0.017798</v>
      </c>
      <c r="S5287" s="32">
        <v>0.022952</v>
      </c>
      <c r="T5287" s="32">
        <v>0.023807</v>
      </c>
      <c r="U5287" s="32">
        <v>0.8211</v>
      </c>
      <c r="V5287" s="32">
        <v>0.102381</v>
      </c>
      <c r="W5287" s="32">
        <v>0.4274</v>
      </c>
    </row>
    <row r="5288" ht="14.25" customHeight="1">
      <c r="B5288" s="61">
        <v>38541.0</v>
      </c>
      <c r="C5288" s="32">
        <v>15871.0</v>
      </c>
      <c r="D5288" s="32">
        <v>15827.0</v>
      </c>
      <c r="E5288" s="32">
        <v>90.25</v>
      </c>
      <c r="F5288" s="32">
        <v>112.23</v>
      </c>
      <c r="G5288" s="32">
        <v>1.1967</v>
      </c>
      <c r="H5288" s="32">
        <v>0.00891</v>
      </c>
      <c r="I5288" s="32">
        <v>0.1208</v>
      </c>
      <c r="J5288" s="32" t="s">
        <v>958</v>
      </c>
      <c r="K5288" s="32">
        <v>1.7382</v>
      </c>
      <c r="L5288" s="32">
        <v>0.031099</v>
      </c>
      <c r="M5288" s="32">
        <v>0.2632</v>
      </c>
      <c r="N5288" s="32">
        <v>0.09488</v>
      </c>
      <c r="O5288" s="32">
        <v>0.01556</v>
      </c>
      <c r="P5288" s="32">
        <v>0.998</v>
      </c>
      <c r="Q5288" s="32">
        <v>1.67799</v>
      </c>
      <c r="R5288" s="32">
        <v>0.017828</v>
      </c>
      <c r="S5288" s="32">
        <v>0.022929</v>
      </c>
      <c r="T5288" s="32">
        <v>0.023759</v>
      </c>
      <c r="U5288" s="32">
        <v>0.8203</v>
      </c>
      <c r="V5288" s="32">
        <v>0.102041</v>
      </c>
      <c r="W5288" s="32">
        <v>0.4211</v>
      </c>
    </row>
    <row r="5289" ht="14.25" customHeight="1">
      <c r="B5289" s="61">
        <v>38540.0</v>
      </c>
      <c r="C5289" s="32">
        <v>15863.0</v>
      </c>
      <c r="D5289" s="32">
        <v>15822.0</v>
      </c>
      <c r="E5289" s="32">
        <v>90.28</v>
      </c>
      <c r="F5289" s="32">
        <v>112.08</v>
      </c>
      <c r="G5289" s="32">
        <v>1.195</v>
      </c>
      <c r="H5289" s="32">
        <v>0.008921</v>
      </c>
      <c r="I5289" s="32">
        <v>0.12082</v>
      </c>
      <c r="J5289" s="32" t="s">
        <v>958</v>
      </c>
      <c r="K5289" s="32">
        <v>1.7448</v>
      </c>
      <c r="L5289" s="32">
        <v>0.031262</v>
      </c>
      <c r="M5289" s="32">
        <v>0.2632</v>
      </c>
      <c r="N5289" s="32">
        <v>0.09506</v>
      </c>
      <c r="O5289" s="32">
        <v>0.01563</v>
      </c>
      <c r="P5289" s="32">
        <v>0.999</v>
      </c>
      <c r="Q5289" s="32">
        <v>1.67687</v>
      </c>
      <c r="R5289" s="32">
        <v>0.01777</v>
      </c>
      <c r="S5289" s="32">
        <v>0.022896</v>
      </c>
      <c r="T5289" s="32">
        <v>0.023969</v>
      </c>
      <c r="U5289" s="32">
        <v>0.8142</v>
      </c>
      <c r="V5289" s="32">
        <v>0.102041</v>
      </c>
      <c r="W5289" s="32">
        <v>0.4208</v>
      </c>
    </row>
    <row r="5290" ht="14.25" customHeight="1">
      <c r="B5290" s="61">
        <v>38539.0</v>
      </c>
      <c r="C5290" s="32">
        <v>15861.0</v>
      </c>
      <c r="D5290" s="32">
        <v>15818.0</v>
      </c>
      <c r="E5290" s="32">
        <v>90.38</v>
      </c>
      <c r="F5290" s="32">
        <v>112.18</v>
      </c>
      <c r="G5290" s="32">
        <v>1.1933</v>
      </c>
      <c r="H5290" s="32">
        <v>0.008914</v>
      </c>
      <c r="I5290" s="32">
        <v>0.12082</v>
      </c>
      <c r="J5290" s="32" t="s">
        <v>958</v>
      </c>
      <c r="K5290" s="32">
        <v>1.7541</v>
      </c>
      <c r="L5290" s="32">
        <v>0.03132</v>
      </c>
      <c r="M5290" s="32">
        <v>0.2632</v>
      </c>
      <c r="N5290" s="32">
        <v>0.0954</v>
      </c>
      <c r="O5290" s="32">
        <v>0.01564</v>
      </c>
      <c r="P5290" s="32">
        <v>1.0</v>
      </c>
      <c r="Q5290" s="32">
        <v>1.67645</v>
      </c>
      <c r="R5290" s="32">
        <v>0.017803</v>
      </c>
      <c r="S5290" s="32">
        <v>0.022941</v>
      </c>
      <c r="T5290" s="32">
        <v>0.024041</v>
      </c>
      <c r="U5290" s="32">
        <v>0.8081</v>
      </c>
      <c r="V5290" s="32">
        <v>0.10225</v>
      </c>
      <c r="W5290" s="32">
        <v>0.4174</v>
      </c>
    </row>
    <row r="5291" ht="14.25" customHeight="1">
      <c r="B5291" s="61">
        <v>38538.0</v>
      </c>
      <c r="C5291" s="32">
        <v>15855.0</v>
      </c>
      <c r="D5291" s="32">
        <v>15821.0</v>
      </c>
      <c r="E5291" s="32">
        <v>90.44</v>
      </c>
      <c r="F5291" s="32">
        <v>111.73</v>
      </c>
      <c r="G5291" s="32">
        <v>1.1912</v>
      </c>
      <c r="H5291" s="32">
        <v>0.00895</v>
      </c>
      <c r="I5291" s="32">
        <v>0.12082</v>
      </c>
      <c r="J5291" s="32" t="s">
        <v>958</v>
      </c>
      <c r="K5291" s="32">
        <v>1.7566</v>
      </c>
      <c r="L5291" s="32">
        <v>0.031255</v>
      </c>
      <c r="M5291" s="32">
        <v>0.2632</v>
      </c>
      <c r="N5291" s="32">
        <v>0.09515</v>
      </c>
      <c r="O5291" s="32">
        <v>0.01566</v>
      </c>
      <c r="P5291" s="32">
        <v>0.999</v>
      </c>
      <c r="Q5291" s="32">
        <v>1.67631</v>
      </c>
      <c r="R5291" s="32">
        <v>0.017768</v>
      </c>
      <c r="S5291" s="32">
        <v>0.022944</v>
      </c>
      <c r="T5291" s="32">
        <v>0.024081</v>
      </c>
      <c r="U5291" s="32">
        <v>0.8042</v>
      </c>
      <c r="V5291" s="32">
        <v>0.101215</v>
      </c>
      <c r="W5291" s="32">
        <v>0.4206</v>
      </c>
    </row>
    <row r="5292" ht="14.25" customHeight="1">
      <c r="B5292" s="61">
        <v>38537.0</v>
      </c>
      <c r="C5292" s="32">
        <v>15849.0</v>
      </c>
      <c r="D5292" s="32">
        <v>15815.0</v>
      </c>
      <c r="E5292" s="32">
        <v>90.46</v>
      </c>
      <c r="F5292" s="32">
        <v>111.64</v>
      </c>
      <c r="G5292" s="32">
        <v>1.1902</v>
      </c>
      <c r="H5292" s="32">
        <v>0.008958</v>
      </c>
      <c r="I5292" s="32">
        <v>0.12082</v>
      </c>
      <c r="J5292" s="32" t="s">
        <v>958</v>
      </c>
      <c r="K5292" s="32">
        <v>1.7597</v>
      </c>
      <c r="L5292" s="32">
        <v>0.031454</v>
      </c>
      <c r="M5292" s="32">
        <v>0.2632</v>
      </c>
      <c r="N5292" s="32">
        <v>0.09612</v>
      </c>
      <c r="O5292" s="32">
        <v>0.01568</v>
      </c>
      <c r="P5292" s="32">
        <v>0.999</v>
      </c>
      <c r="Q5292" s="32">
        <v>1.67659</v>
      </c>
      <c r="R5292" s="32">
        <v>0.017794</v>
      </c>
      <c r="S5292" s="32">
        <v>0.022957</v>
      </c>
      <c r="T5292" s="32">
        <v>0.024117</v>
      </c>
      <c r="U5292" s="32">
        <v>0.8061</v>
      </c>
      <c r="V5292" s="32">
        <v>0.101343</v>
      </c>
      <c r="W5292" s="32">
        <v>0.4226</v>
      </c>
    </row>
    <row r="5293" ht="14.25" customHeight="1">
      <c r="B5293" s="61">
        <v>38534.0</v>
      </c>
      <c r="C5293" s="32">
        <v>15849.0</v>
      </c>
      <c r="D5293" s="32">
        <v>15820.0</v>
      </c>
      <c r="E5293" s="32">
        <v>90.13</v>
      </c>
      <c r="F5293" s="32">
        <v>111.78</v>
      </c>
      <c r="G5293" s="32">
        <v>1.1959</v>
      </c>
      <c r="H5293" s="32">
        <v>0.008946</v>
      </c>
      <c r="I5293" s="32">
        <v>0.12082</v>
      </c>
      <c r="J5293" s="32" t="s">
        <v>958</v>
      </c>
      <c r="K5293" s="32">
        <v>1.7675</v>
      </c>
      <c r="L5293" s="32">
        <v>0.031571</v>
      </c>
      <c r="M5293" s="32">
        <v>0.2632</v>
      </c>
      <c r="N5293" s="32">
        <v>0.09681</v>
      </c>
      <c r="O5293" s="32">
        <v>0.01566</v>
      </c>
      <c r="P5293" s="32">
        <v>0.998</v>
      </c>
      <c r="Q5293" s="32">
        <v>1.6742</v>
      </c>
      <c r="R5293" s="32">
        <v>0.017873</v>
      </c>
      <c r="S5293" s="32">
        <v>0.023015</v>
      </c>
      <c r="T5293" s="32">
        <v>0.024152</v>
      </c>
      <c r="U5293" s="32">
        <v>0.805</v>
      </c>
      <c r="V5293" s="32">
        <v>0.102197</v>
      </c>
      <c r="W5293" s="32">
        <v>0.4244</v>
      </c>
    </row>
    <row r="5294" ht="14.25" customHeight="1">
      <c r="B5294" s="61">
        <v>38533.0</v>
      </c>
      <c r="C5294" s="32">
        <v>15849.0</v>
      </c>
      <c r="D5294" s="32">
        <v>15816.0</v>
      </c>
      <c r="E5294" s="32">
        <v>89.09</v>
      </c>
      <c r="F5294" s="32">
        <v>110.92</v>
      </c>
      <c r="G5294" s="32">
        <v>1.2108</v>
      </c>
      <c r="H5294" s="32">
        <v>0.009015</v>
      </c>
      <c r="I5294" s="32">
        <v>0.12077</v>
      </c>
      <c r="J5294" s="32" t="s">
        <v>958</v>
      </c>
      <c r="K5294" s="32">
        <v>1.7915</v>
      </c>
      <c r="L5294" s="32">
        <v>0.031611</v>
      </c>
      <c r="M5294" s="32">
        <v>0.2631</v>
      </c>
      <c r="N5294" s="32">
        <v>0.09667</v>
      </c>
      <c r="O5294" s="32">
        <v>0.01571</v>
      </c>
      <c r="P5294" s="32">
        <v>0.998</v>
      </c>
      <c r="Q5294" s="32">
        <v>1.67898</v>
      </c>
      <c r="R5294" s="32">
        <v>0.017872</v>
      </c>
      <c r="S5294" s="32">
        <v>0.022973</v>
      </c>
      <c r="T5294" s="32">
        <v>0.024185</v>
      </c>
      <c r="U5294" s="32">
        <v>0.8162</v>
      </c>
      <c r="V5294" s="32">
        <v>0.102512</v>
      </c>
      <c r="W5294" s="32">
        <v>0.4287</v>
      </c>
    </row>
    <row r="5295" ht="14.25" customHeight="1">
      <c r="B5295" s="61">
        <v>38532.0</v>
      </c>
      <c r="C5295" s="32">
        <v>15858.0</v>
      </c>
      <c r="D5295" s="32">
        <v>15826.0</v>
      </c>
      <c r="E5295" s="32">
        <v>89.11</v>
      </c>
      <c r="F5295" s="32">
        <v>110.43</v>
      </c>
      <c r="G5295" s="32">
        <v>1.207</v>
      </c>
      <c r="H5295" s="32">
        <v>0.009056</v>
      </c>
      <c r="I5295" s="32">
        <v>0.12082</v>
      </c>
      <c r="J5295" s="32" t="s">
        <v>958</v>
      </c>
      <c r="K5295" s="32">
        <v>1.8065</v>
      </c>
      <c r="L5295" s="32">
        <v>0.031586</v>
      </c>
      <c r="M5295" s="32">
        <v>0.2632</v>
      </c>
      <c r="N5295" s="32">
        <v>0.09737</v>
      </c>
      <c r="O5295" s="32">
        <v>0.0157</v>
      </c>
      <c r="P5295" s="32">
        <v>0.999</v>
      </c>
      <c r="Q5295" s="32">
        <v>1.67518</v>
      </c>
      <c r="R5295" s="32">
        <v>0.017841</v>
      </c>
      <c r="S5295" s="32">
        <v>0.022965</v>
      </c>
      <c r="T5295" s="32">
        <v>0.024196</v>
      </c>
      <c r="U5295" s="32">
        <v>0.814</v>
      </c>
      <c r="V5295" s="32">
        <v>0.102902</v>
      </c>
      <c r="W5295" s="32">
        <v>0.4252</v>
      </c>
    </row>
    <row r="5296" ht="14.25" customHeight="1">
      <c r="B5296" s="61">
        <v>38531.0</v>
      </c>
      <c r="C5296" s="32">
        <v>15858.0</v>
      </c>
      <c r="D5296" s="32">
        <v>15817.0</v>
      </c>
      <c r="E5296" s="32">
        <v>88.99</v>
      </c>
      <c r="F5296" s="32">
        <v>110.03</v>
      </c>
      <c r="G5296" s="32">
        <v>1.2054</v>
      </c>
      <c r="H5296" s="32">
        <v>0.009089</v>
      </c>
      <c r="I5296" s="32">
        <v>0.12082</v>
      </c>
      <c r="J5296" s="32" t="s">
        <v>958</v>
      </c>
      <c r="K5296" s="32">
        <v>1.8146</v>
      </c>
      <c r="L5296" s="32">
        <v>0.031766</v>
      </c>
      <c r="M5296" s="32">
        <v>0.2632</v>
      </c>
      <c r="N5296" s="32">
        <v>0.09758</v>
      </c>
      <c r="O5296" s="32">
        <v>0.01563</v>
      </c>
      <c r="P5296" s="32">
        <v>1.002</v>
      </c>
      <c r="Q5296" s="32">
        <v>1.67336</v>
      </c>
      <c r="R5296" s="32">
        <v>0.017947</v>
      </c>
      <c r="S5296" s="32">
        <v>0.022981</v>
      </c>
      <c r="T5296" s="32">
        <v>0.024242</v>
      </c>
      <c r="U5296" s="32">
        <v>0.8115</v>
      </c>
      <c r="V5296" s="32">
        <v>0.103082</v>
      </c>
      <c r="W5296" s="32">
        <v>0.422</v>
      </c>
    </row>
    <row r="5297" ht="14.25" customHeight="1">
      <c r="B5297" s="61">
        <v>38530.0</v>
      </c>
      <c r="C5297" s="32">
        <v>15858.0</v>
      </c>
      <c r="D5297" s="32">
        <v>15822.0</v>
      </c>
      <c r="E5297" s="32">
        <v>88.45</v>
      </c>
      <c r="F5297" s="32">
        <v>109.26</v>
      </c>
      <c r="G5297" s="32">
        <v>1.2165</v>
      </c>
      <c r="H5297" s="32">
        <v>0.009153</v>
      </c>
      <c r="I5297" s="32">
        <v>0.12082</v>
      </c>
      <c r="J5297" s="32" t="s">
        <v>958</v>
      </c>
      <c r="K5297" s="32">
        <v>1.8287</v>
      </c>
      <c r="L5297" s="32">
        <v>0.03188</v>
      </c>
      <c r="M5297" s="32">
        <v>0.2632</v>
      </c>
      <c r="N5297" s="32">
        <v>0.09874</v>
      </c>
      <c r="O5297" s="32">
        <v>0.01563</v>
      </c>
      <c r="P5297" s="32">
        <v>1.002</v>
      </c>
      <c r="Q5297" s="32">
        <v>1.67364</v>
      </c>
      <c r="R5297" s="32">
        <v>0.018026</v>
      </c>
      <c r="S5297" s="32">
        <v>0.022983</v>
      </c>
      <c r="T5297" s="32">
        <v>0.024338</v>
      </c>
      <c r="U5297" s="32">
        <v>0.8128</v>
      </c>
      <c r="V5297" s="32">
        <v>0.103477</v>
      </c>
      <c r="W5297" s="32">
        <v>0.4211</v>
      </c>
    </row>
    <row r="5298" ht="14.25" customHeight="1">
      <c r="B5298" s="61">
        <v>38527.0</v>
      </c>
      <c r="C5298" s="32">
        <v>15858.0</v>
      </c>
      <c r="D5298" s="32">
        <v>15825.0</v>
      </c>
      <c r="E5298" s="32">
        <v>88.78</v>
      </c>
      <c r="F5298" s="32">
        <v>109.05</v>
      </c>
      <c r="G5298" s="32">
        <v>1.2092</v>
      </c>
      <c r="H5298" s="32">
        <v>0.009171</v>
      </c>
      <c r="I5298" s="32">
        <v>0.12073</v>
      </c>
      <c r="J5298" s="32" t="s">
        <v>958</v>
      </c>
      <c r="K5298" s="32">
        <v>1.8245</v>
      </c>
      <c r="L5298" s="32">
        <v>0.031862</v>
      </c>
      <c r="M5298" s="32">
        <v>0.2632</v>
      </c>
      <c r="N5298" s="32">
        <v>0.09862</v>
      </c>
      <c r="O5298" s="32">
        <v>0.01569</v>
      </c>
      <c r="P5298" s="32">
        <v>1.002</v>
      </c>
      <c r="Q5298" s="32">
        <v>1.67434</v>
      </c>
      <c r="R5298" s="32">
        <v>0.01796</v>
      </c>
      <c r="S5298" s="32">
        <v>0.022974</v>
      </c>
      <c r="T5298" s="32">
        <v>0.024338</v>
      </c>
      <c r="U5298" s="32">
        <v>0.8105</v>
      </c>
      <c r="V5298" s="32">
        <v>0.103627</v>
      </c>
      <c r="W5298" s="32">
        <v>0.4201</v>
      </c>
    </row>
    <row r="5299" ht="14.25" customHeight="1">
      <c r="B5299" s="61">
        <v>38526.0</v>
      </c>
      <c r="C5299" s="32">
        <v>15870.0</v>
      </c>
      <c r="D5299" s="32">
        <v>15831.0</v>
      </c>
      <c r="E5299" s="32">
        <v>89.12</v>
      </c>
      <c r="F5299" s="32">
        <v>108.92</v>
      </c>
      <c r="G5299" s="32">
        <v>1.2039</v>
      </c>
      <c r="H5299" s="32">
        <v>0.00918</v>
      </c>
      <c r="I5299" s="32">
        <v>0.12073</v>
      </c>
      <c r="J5299" s="32" t="s">
        <v>958</v>
      </c>
      <c r="K5299" s="32">
        <v>1.8154</v>
      </c>
      <c r="L5299" s="32">
        <v>0.031888</v>
      </c>
      <c r="M5299" s="32">
        <v>0.2632</v>
      </c>
      <c r="N5299" s="32">
        <v>0.09894</v>
      </c>
      <c r="O5299" s="32">
        <v>0.01564</v>
      </c>
      <c r="P5299" s="32">
        <v>1.0</v>
      </c>
      <c r="Q5299" s="32">
        <v>1.67546</v>
      </c>
      <c r="R5299" s="32">
        <v>0.017921</v>
      </c>
      <c r="S5299" s="32">
        <v>0.022966</v>
      </c>
      <c r="T5299" s="32">
        <v>0.024356</v>
      </c>
      <c r="U5299" s="32">
        <v>0.8116</v>
      </c>
      <c r="V5299" s="32">
        <v>0.103659</v>
      </c>
      <c r="W5299" s="32">
        <v>0.4158</v>
      </c>
    </row>
    <row r="5300" ht="14.25" customHeight="1">
      <c r="B5300" s="61">
        <v>38525.0</v>
      </c>
      <c r="C5300" s="32">
        <v>15870.0</v>
      </c>
      <c r="D5300" s="32">
        <v>15826.0</v>
      </c>
      <c r="E5300" s="32">
        <v>88.56</v>
      </c>
      <c r="F5300" s="32">
        <v>108.87</v>
      </c>
      <c r="G5300" s="32">
        <v>1.2129</v>
      </c>
      <c r="H5300" s="32">
        <v>0.009185</v>
      </c>
      <c r="I5300" s="32">
        <v>0.12073</v>
      </c>
      <c r="J5300" s="32" t="s">
        <v>958</v>
      </c>
      <c r="K5300" s="32">
        <v>1.8219</v>
      </c>
      <c r="L5300" s="32">
        <v>0.031873</v>
      </c>
      <c r="M5300" s="32">
        <v>0.2632</v>
      </c>
      <c r="N5300" s="32">
        <v>0.09896</v>
      </c>
      <c r="O5300" s="32">
        <v>0.01569</v>
      </c>
      <c r="P5300" s="32">
        <v>1.001</v>
      </c>
      <c r="Q5300" s="32">
        <v>1.67504</v>
      </c>
      <c r="R5300" s="32">
        <v>0.017976</v>
      </c>
      <c r="S5300" s="32">
        <v>0.022977</v>
      </c>
      <c r="T5300" s="32">
        <v>0.02429</v>
      </c>
      <c r="U5300" s="32">
        <v>0.8102</v>
      </c>
      <c r="V5300" s="32">
        <v>0.103606</v>
      </c>
      <c r="W5300" s="32">
        <v>0.4192</v>
      </c>
    </row>
    <row r="5301" ht="14.25" customHeight="1">
      <c r="B5301" s="61">
        <v>38524.0</v>
      </c>
      <c r="C5301" s="32">
        <v>15870.0</v>
      </c>
      <c r="D5301" s="32">
        <v>15830.0</v>
      </c>
      <c r="E5301" s="32">
        <v>88.12</v>
      </c>
      <c r="F5301" s="32">
        <v>108.17</v>
      </c>
      <c r="G5301" s="32">
        <v>1.2183</v>
      </c>
      <c r="H5301" s="32">
        <v>0.009244</v>
      </c>
      <c r="I5301" s="32">
        <v>0.12082</v>
      </c>
      <c r="J5301" s="32" t="s">
        <v>958</v>
      </c>
      <c r="K5301" s="32">
        <v>1.8296</v>
      </c>
      <c r="L5301" s="32">
        <v>0.031918</v>
      </c>
      <c r="M5301" s="32">
        <v>0.2632</v>
      </c>
      <c r="N5301" s="32">
        <v>0.09896</v>
      </c>
      <c r="O5301" s="32">
        <v>0.01569</v>
      </c>
      <c r="P5301" s="32">
        <v>0.999</v>
      </c>
      <c r="Q5301" s="32">
        <v>1.67504</v>
      </c>
      <c r="R5301" s="32">
        <v>0.017973</v>
      </c>
      <c r="S5301" s="32">
        <v>0.022949</v>
      </c>
      <c r="T5301" s="32">
        <v>0.024306</v>
      </c>
      <c r="U5301" s="32">
        <v>0.8119</v>
      </c>
      <c r="V5301" s="32">
        <v>0.103445</v>
      </c>
      <c r="W5301" s="32">
        <v>0.4218</v>
      </c>
    </row>
    <row r="5302" ht="14.25" customHeight="1">
      <c r="B5302" s="61">
        <v>38523.0</v>
      </c>
      <c r="C5302" s="32">
        <v>15870.0</v>
      </c>
      <c r="D5302" s="32">
        <v>15835.0</v>
      </c>
      <c r="E5302" s="32">
        <v>88.49</v>
      </c>
      <c r="F5302" s="32">
        <v>109.26</v>
      </c>
      <c r="G5302" s="32">
        <v>1.2154</v>
      </c>
      <c r="H5302" s="32">
        <v>0.009152</v>
      </c>
      <c r="I5302" s="32">
        <v>0.12082</v>
      </c>
      <c r="J5302" s="32" t="s">
        <v>958</v>
      </c>
      <c r="K5302" s="32">
        <v>1.8242</v>
      </c>
      <c r="L5302" s="32">
        <v>0.031878</v>
      </c>
      <c r="M5302" s="32">
        <v>0.2632</v>
      </c>
      <c r="N5302" s="32">
        <v>0.0987</v>
      </c>
      <c r="O5302" s="32">
        <v>0.01569</v>
      </c>
      <c r="P5302" s="32">
        <v>0.999</v>
      </c>
      <c r="Q5302" s="32">
        <v>1.67504</v>
      </c>
      <c r="R5302" s="32">
        <v>0.017966</v>
      </c>
      <c r="S5302" s="32">
        <v>0.022957</v>
      </c>
      <c r="T5302" s="32">
        <v>0.024306</v>
      </c>
      <c r="U5302" s="32">
        <v>0.8095</v>
      </c>
      <c r="V5302" s="32">
        <v>0.103772</v>
      </c>
      <c r="W5302" s="32">
        <v>0.4188</v>
      </c>
    </row>
    <row r="5303" ht="14.25" customHeight="1">
      <c r="B5303" s="61">
        <v>38520.0</v>
      </c>
      <c r="C5303" s="32">
        <v>15880.0</v>
      </c>
      <c r="D5303" s="32">
        <v>15840.0</v>
      </c>
      <c r="E5303" s="32">
        <v>87.65</v>
      </c>
      <c r="F5303" s="32">
        <v>108.58</v>
      </c>
      <c r="G5303" s="32">
        <v>1.2286</v>
      </c>
      <c r="H5303" s="32">
        <v>0.009209</v>
      </c>
      <c r="I5303" s="32">
        <v>0.12073</v>
      </c>
      <c r="J5303" s="32" t="s">
        <v>958</v>
      </c>
      <c r="K5303" s="32">
        <v>1.8309</v>
      </c>
      <c r="L5303" s="32">
        <v>0.031906</v>
      </c>
      <c r="M5303" s="32">
        <v>0.2631</v>
      </c>
      <c r="N5303" s="32">
        <v>0.09911</v>
      </c>
      <c r="O5303" s="32">
        <v>0.01569</v>
      </c>
      <c r="P5303" s="32">
        <v>1.0</v>
      </c>
      <c r="Q5303" s="32">
        <v>1.67743</v>
      </c>
      <c r="R5303" s="32">
        <v>0.018049</v>
      </c>
      <c r="S5303" s="32">
        <v>0.022949</v>
      </c>
      <c r="T5303" s="32">
        <v>0.02439</v>
      </c>
      <c r="U5303" s="32">
        <v>0.8134</v>
      </c>
      <c r="V5303" s="32">
        <v>0.103821</v>
      </c>
      <c r="W5303" s="32">
        <v>0.4198</v>
      </c>
    </row>
    <row r="5304" ht="14.25" customHeight="1">
      <c r="B5304" s="61">
        <v>38519.0</v>
      </c>
      <c r="C5304" s="32">
        <v>15878.0</v>
      </c>
      <c r="D5304" s="32">
        <v>15840.0</v>
      </c>
      <c r="E5304" s="32">
        <v>88.64</v>
      </c>
      <c r="F5304" s="32">
        <v>108.91</v>
      </c>
      <c r="G5304" s="32">
        <v>1.2108</v>
      </c>
      <c r="H5304" s="32">
        <v>0.009182</v>
      </c>
      <c r="I5304" s="32">
        <v>0.12073</v>
      </c>
      <c r="J5304" s="32" t="s">
        <v>958</v>
      </c>
      <c r="K5304" s="32">
        <v>1.8225</v>
      </c>
      <c r="L5304" s="32">
        <v>0.031847</v>
      </c>
      <c r="M5304" s="32">
        <v>0.2631</v>
      </c>
      <c r="N5304" s="32">
        <v>0.09862</v>
      </c>
      <c r="O5304" s="32">
        <v>0.01569</v>
      </c>
      <c r="P5304" s="32">
        <v>0.997</v>
      </c>
      <c r="Q5304" s="32">
        <v>1.67101</v>
      </c>
      <c r="R5304" s="32">
        <v>0.018064</v>
      </c>
      <c r="S5304" s="32">
        <v>0.022928</v>
      </c>
      <c r="T5304" s="32">
        <v>0.024414</v>
      </c>
      <c r="U5304" s="32">
        <v>0.8091</v>
      </c>
      <c r="V5304" s="32">
        <v>0.103734</v>
      </c>
      <c r="W5304" s="32">
        <v>0.416</v>
      </c>
    </row>
    <row r="5305" ht="14.25" customHeight="1">
      <c r="B5305" s="61">
        <v>38518.0</v>
      </c>
      <c r="C5305" s="32">
        <v>15863.0</v>
      </c>
      <c r="D5305" s="32">
        <v>15833.0</v>
      </c>
      <c r="E5305" s="32">
        <v>88.62</v>
      </c>
      <c r="F5305" s="32">
        <v>109.2</v>
      </c>
      <c r="G5305" s="32">
        <v>1.2115</v>
      </c>
      <c r="H5305" s="32">
        <v>0.009157</v>
      </c>
      <c r="I5305" s="32">
        <v>0.12073</v>
      </c>
      <c r="J5305" s="32" t="s">
        <v>958</v>
      </c>
      <c r="K5305" s="32">
        <v>1.8227</v>
      </c>
      <c r="L5305" s="32">
        <v>0.031862</v>
      </c>
      <c r="M5305" s="32">
        <v>0.2632</v>
      </c>
      <c r="N5305" s="32">
        <v>0.09863</v>
      </c>
      <c r="O5305" s="32">
        <v>0.0157</v>
      </c>
      <c r="P5305" s="32">
        <v>0.995</v>
      </c>
      <c r="Q5305" s="32">
        <v>1.6756</v>
      </c>
      <c r="R5305" s="32">
        <v>0.018091</v>
      </c>
      <c r="S5305" s="32">
        <v>0.022912</v>
      </c>
      <c r="T5305" s="32">
        <v>0.024444</v>
      </c>
      <c r="U5305" s="32">
        <v>0.8088</v>
      </c>
      <c r="V5305" s="32">
        <v>0.104069</v>
      </c>
      <c r="W5305" s="32">
        <v>0.4127</v>
      </c>
    </row>
    <row r="5306" ht="14.25" customHeight="1">
      <c r="B5306" s="61">
        <v>38517.0</v>
      </c>
      <c r="C5306" s="32">
        <v>15868.0</v>
      </c>
      <c r="D5306" s="32">
        <v>15828.0</v>
      </c>
      <c r="E5306" s="32">
        <v>89.3</v>
      </c>
      <c r="F5306" s="32">
        <v>109.48</v>
      </c>
      <c r="G5306" s="32">
        <v>1.2032</v>
      </c>
      <c r="H5306" s="32">
        <v>0.009135</v>
      </c>
      <c r="I5306" s="32">
        <v>0.12073</v>
      </c>
      <c r="J5306" s="32" t="s">
        <v>958</v>
      </c>
      <c r="K5306" s="32">
        <v>1.806</v>
      </c>
      <c r="L5306" s="32">
        <v>0.031823</v>
      </c>
      <c r="M5306" s="32">
        <v>0.2632</v>
      </c>
      <c r="N5306" s="32">
        <v>0.09852</v>
      </c>
      <c r="O5306" s="32">
        <v>0.01569</v>
      </c>
      <c r="P5306" s="32">
        <v>0.997</v>
      </c>
      <c r="Q5306" s="32">
        <v>1.67086</v>
      </c>
      <c r="R5306" s="32">
        <v>0.018088</v>
      </c>
      <c r="S5306" s="32">
        <v>0.022923</v>
      </c>
      <c r="T5306" s="32">
        <v>0.024423</v>
      </c>
      <c r="U5306" s="32">
        <v>0.7984</v>
      </c>
      <c r="V5306" s="32">
        <v>0.104113</v>
      </c>
      <c r="W5306" s="32">
        <v>0.4109</v>
      </c>
    </row>
    <row r="5307" ht="14.25" customHeight="1">
      <c r="B5307" s="61">
        <v>38516.0</v>
      </c>
      <c r="C5307" s="32">
        <v>15865.0</v>
      </c>
      <c r="D5307" s="32">
        <v>15826.0</v>
      </c>
      <c r="E5307" s="32">
        <v>88.95</v>
      </c>
      <c r="F5307" s="32">
        <v>109.57</v>
      </c>
      <c r="G5307" s="32">
        <v>1.2109</v>
      </c>
      <c r="H5307" s="32">
        <v>0.009127</v>
      </c>
      <c r="I5307" s="32">
        <v>0.12073</v>
      </c>
      <c r="J5307" s="32" t="s">
        <v>958</v>
      </c>
      <c r="K5307" s="32">
        <v>1.8068</v>
      </c>
      <c r="L5307" s="32">
        <v>0.031776</v>
      </c>
      <c r="M5307" s="32">
        <v>0.2631</v>
      </c>
      <c r="N5307" s="32">
        <v>0.09843</v>
      </c>
      <c r="O5307" s="32">
        <v>0.01569</v>
      </c>
      <c r="P5307" s="32">
        <v>1.0</v>
      </c>
      <c r="Q5307" s="32">
        <v>1.67142</v>
      </c>
      <c r="R5307" s="32">
        <v>0.018119</v>
      </c>
      <c r="S5307" s="32">
        <v>0.02291</v>
      </c>
      <c r="T5307" s="32">
        <v>0.024414</v>
      </c>
      <c r="U5307" s="32">
        <v>0.7967</v>
      </c>
      <c r="V5307" s="32">
        <v>0.103923</v>
      </c>
      <c r="W5307" s="32">
        <v>0.4091</v>
      </c>
    </row>
    <row r="5308" ht="14.25" customHeight="1">
      <c r="B5308" s="61">
        <v>38513.0</v>
      </c>
      <c r="C5308" s="32">
        <v>15865.0</v>
      </c>
      <c r="D5308" s="32">
        <v>15819.0</v>
      </c>
      <c r="E5308" s="32">
        <v>88.69</v>
      </c>
      <c r="F5308" s="32">
        <v>108.67</v>
      </c>
      <c r="G5308" s="32">
        <v>1.2119</v>
      </c>
      <c r="H5308" s="32">
        <v>0.009201</v>
      </c>
      <c r="I5308" s="32">
        <v>0.12082</v>
      </c>
      <c r="J5308" s="32" t="s">
        <v>958</v>
      </c>
      <c r="K5308" s="32">
        <v>1.8126</v>
      </c>
      <c r="L5308" s="32">
        <v>0.031918</v>
      </c>
      <c r="M5308" s="32">
        <v>0.2632</v>
      </c>
      <c r="N5308" s="32">
        <v>0.09911</v>
      </c>
      <c r="O5308" s="32">
        <v>0.01566</v>
      </c>
      <c r="P5308" s="32">
        <v>1.0</v>
      </c>
      <c r="Q5308" s="32">
        <v>1.67673</v>
      </c>
      <c r="R5308" s="32">
        <v>0.018126</v>
      </c>
      <c r="S5308" s="32">
        <v>0.022973</v>
      </c>
      <c r="T5308" s="32">
        <v>0.024555</v>
      </c>
      <c r="U5308" s="32">
        <v>0.7991</v>
      </c>
      <c r="V5308" s="32">
        <v>0.103978</v>
      </c>
      <c r="W5308" s="32">
        <v>0.4044</v>
      </c>
    </row>
    <row r="5309" ht="14.25" customHeight="1">
      <c r="B5309" s="61">
        <v>38512.0</v>
      </c>
      <c r="C5309" s="32">
        <v>15865.0</v>
      </c>
      <c r="D5309" s="32">
        <v>15824.0</v>
      </c>
      <c r="E5309" s="32">
        <v>88.07</v>
      </c>
      <c r="F5309" s="32">
        <v>107.44</v>
      </c>
      <c r="G5309" s="32">
        <v>1.223</v>
      </c>
      <c r="H5309" s="32">
        <v>0.009308</v>
      </c>
      <c r="I5309" s="32">
        <v>0.12073</v>
      </c>
      <c r="J5309" s="32" t="s">
        <v>958</v>
      </c>
      <c r="K5309" s="32">
        <v>1.8205</v>
      </c>
      <c r="L5309" s="32">
        <v>0.031953</v>
      </c>
      <c r="M5309" s="32">
        <v>0.2632</v>
      </c>
      <c r="N5309" s="32">
        <v>0.09961</v>
      </c>
      <c r="O5309" s="32">
        <v>0.01569</v>
      </c>
      <c r="P5309" s="32">
        <v>1.001</v>
      </c>
      <c r="Q5309" s="32">
        <v>1.67673</v>
      </c>
      <c r="R5309" s="32">
        <v>0.018208</v>
      </c>
      <c r="S5309" s="32">
        <v>0.02297</v>
      </c>
      <c r="T5309" s="32">
        <v>0.024609</v>
      </c>
      <c r="U5309" s="32">
        <v>0.7955</v>
      </c>
      <c r="V5309" s="32">
        <v>0.10395</v>
      </c>
      <c r="W5309" s="32">
        <v>0.4006</v>
      </c>
    </row>
    <row r="5310" ht="14.25" customHeight="1">
      <c r="B5310" s="61">
        <v>38511.0</v>
      </c>
      <c r="C5310" s="32">
        <v>15855.0</v>
      </c>
      <c r="D5310" s="32">
        <v>15821.0</v>
      </c>
      <c r="E5310" s="32">
        <v>87.88</v>
      </c>
      <c r="F5310" s="32">
        <v>107.29</v>
      </c>
      <c r="G5310" s="32">
        <v>1.2234</v>
      </c>
      <c r="H5310" s="32">
        <v>0.009321</v>
      </c>
      <c r="I5310" s="32">
        <v>0.12073</v>
      </c>
      <c r="J5310" s="32" t="s">
        <v>958</v>
      </c>
      <c r="K5310" s="32">
        <v>1.8232</v>
      </c>
      <c r="L5310" s="32">
        <v>0.031982</v>
      </c>
      <c r="M5310" s="32">
        <v>0.2632</v>
      </c>
      <c r="N5310" s="32">
        <v>0.09944</v>
      </c>
      <c r="O5310" s="32">
        <v>0.01569</v>
      </c>
      <c r="P5310" s="32">
        <v>1.0</v>
      </c>
      <c r="Q5310" s="32">
        <v>1.67588</v>
      </c>
      <c r="R5310" s="32">
        <v>0.018302</v>
      </c>
      <c r="S5310" s="32">
        <v>0.023007</v>
      </c>
      <c r="T5310" s="32">
        <v>0.024667</v>
      </c>
      <c r="U5310" s="32">
        <v>0.7995</v>
      </c>
      <c r="V5310" s="32">
        <v>0.10433</v>
      </c>
      <c r="W5310" s="32">
        <v>0.406</v>
      </c>
    </row>
    <row r="5311" ht="14.25" customHeight="1">
      <c r="B5311" s="61">
        <v>38510.0</v>
      </c>
      <c r="C5311" s="32">
        <v>15853.0</v>
      </c>
      <c r="D5311" s="32">
        <v>15813.0</v>
      </c>
      <c r="E5311" s="32">
        <v>87.49</v>
      </c>
      <c r="F5311" s="32">
        <v>106.61</v>
      </c>
      <c r="G5311" s="32">
        <v>1.2285</v>
      </c>
      <c r="H5311" s="32">
        <v>0.00938</v>
      </c>
      <c r="I5311" s="32">
        <v>0.12082</v>
      </c>
      <c r="J5311" s="32" t="s">
        <v>958</v>
      </c>
      <c r="K5311" s="32">
        <v>1.8352</v>
      </c>
      <c r="L5311" s="32">
        <v>0.032031</v>
      </c>
      <c r="M5311" s="32">
        <v>0.2631</v>
      </c>
      <c r="N5311" s="32">
        <v>0.0995</v>
      </c>
      <c r="O5311" s="32">
        <v>0.01569</v>
      </c>
      <c r="P5311" s="32">
        <v>1.0</v>
      </c>
      <c r="Q5311" s="32">
        <v>1.67771</v>
      </c>
      <c r="R5311" s="32">
        <v>0.018332</v>
      </c>
      <c r="S5311" s="32">
        <v>0.02297</v>
      </c>
      <c r="T5311" s="32">
        <v>0.024673</v>
      </c>
      <c r="U5311" s="32">
        <v>0.8027</v>
      </c>
      <c r="V5311" s="32">
        <v>0.104762</v>
      </c>
      <c r="W5311" s="32">
        <v>0.407</v>
      </c>
    </row>
    <row r="5312" ht="14.25" customHeight="1">
      <c r="B5312" s="61">
        <v>38509.0</v>
      </c>
      <c r="C5312" s="32">
        <v>15851.0</v>
      </c>
      <c r="D5312" s="32">
        <v>15810.0</v>
      </c>
      <c r="E5312" s="32">
        <v>87.6</v>
      </c>
      <c r="F5312" s="32">
        <v>106.94</v>
      </c>
      <c r="G5312" s="32">
        <v>1.2259</v>
      </c>
      <c r="H5312" s="32">
        <v>0.009351</v>
      </c>
      <c r="I5312" s="32">
        <v>0.12082</v>
      </c>
      <c r="J5312" s="32" t="s">
        <v>958</v>
      </c>
      <c r="K5312" s="32">
        <v>1.8244</v>
      </c>
      <c r="L5312" s="32">
        <v>0.032027</v>
      </c>
      <c r="M5312" s="32">
        <v>0.2632</v>
      </c>
      <c r="N5312" s="32">
        <v>0.09921</v>
      </c>
      <c r="O5312" s="32">
        <v>0.01571</v>
      </c>
      <c r="P5312" s="32">
        <v>1.0</v>
      </c>
      <c r="Q5312" s="32">
        <v>1.67603</v>
      </c>
      <c r="R5312" s="32">
        <v>0.018322</v>
      </c>
      <c r="S5312" s="32">
        <v>0.022948</v>
      </c>
      <c r="T5312" s="32">
        <v>0.024658</v>
      </c>
      <c r="U5312" s="32">
        <v>0.8035</v>
      </c>
      <c r="V5312" s="32">
        <v>0.104254</v>
      </c>
      <c r="W5312" s="32">
        <v>0.4082</v>
      </c>
    </row>
    <row r="5313" ht="14.25" customHeight="1">
      <c r="B5313" s="61">
        <v>38506.0</v>
      </c>
      <c r="C5313" s="32">
        <v>15863.0</v>
      </c>
      <c r="D5313" s="32">
        <v>15820.0</v>
      </c>
      <c r="E5313" s="32">
        <v>88.04</v>
      </c>
      <c r="F5313" s="32">
        <v>107.7</v>
      </c>
      <c r="G5313" s="32">
        <v>1.2236</v>
      </c>
      <c r="H5313" s="32">
        <v>0.009286</v>
      </c>
      <c r="I5313" s="32">
        <v>0.12081</v>
      </c>
      <c r="J5313" s="32" t="s">
        <v>958</v>
      </c>
      <c r="K5313" s="32">
        <v>1.8154</v>
      </c>
      <c r="L5313" s="32">
        <v>0.03198</v>
      </c>
      <c r="M5313" s="32">
        <v>0.2632</v>
      </c>
      <c r="N5313" s="32">
        <v>0.09921</v>
      </c>
      <c r="O5313" s="32">
        <v>0.0157</v>
      </c>
      <c r="P5313" s="32">
        <v>1.0</v>
      </c>
      <c r="Q5313" s="32">
        <v>1.67631</v>
      </c>
      <c r="R5313" s="32">
        <v>0.018344</v>
      </c>
      <c r="S5313" s="32">
        <v>0.022921</v>
      </c>
      <c r="T5313" s="32">
        <v>0.02457</v>
      </c>
      <c r="U5313" s="32">
        <v>0.8021</v>
      </c>
      <c r="V5313" s="32">
        <v>0.104439</v>
      </c>
      <c r="W5313" s="32">
        <v>0.4123</v>
      </c>
    </row>
    <row r="5314" ht="14.25" customHeight="1">
      <c r="B5314" s="61">
        <v>38505.0</v>
      </c>
      <c r="C5314" s="32">
        <v>15858.0</v>
      </c>
      <c r="D5314" s="32">
        <v>15825.0</v>
      </c>
      <c r="E5314" s="32">
        <v>87.75</v>
      </c>
      <c r="F5314" s="32">
        <v>108.3</v>
      </c>
      <c r="G5314" s="32">
        <v>1.2267</v>
      </c>
      <c r="H5314" s="32">
        <v>0.009235</v>
      </c>
      <c r="I5314" s="32">
        <v>0.12082</v>
      </c>
      <c r="J5314" s="32" t="s">
        <v>958</v>
      </c>
      <c r="K5314" s="32">
        <v>1.8153</v>
      </c>
      <c r="L5314" s="32">
        <v>0.031849</v>
      </c>
      <c r="M5314" s="32">
        <v>0.2632</v>
      </c>
      <c r="N5314" s="32">
        <v>0.09872</v>
      </c>
      <c r="O5314" s="32">
        <v>0.01569</v>
      </c>
      <c r="P5314" s="32">
        <v>1.0</v>
      </c>
      <c r="Q5314" s="32">
        <v>1.67574</v>
      </c>
      <c r="R5314" s="32">
        <v>0.018318</v>
      </c>
      <c r="S5314" s="32">
        <v>0.022886</v>
      </c>
      <c r="T5314" s="32">
        <v>0.024585</v>
      </c>
      <c r="U5314" s="32">
        <v>0.8008</v>
      </c>
      <c r="V5314" s="32">
        <v>0.104494</v>
      </c>
      <c r="W5314" s="32">
        <v>0.4139</v>
      </c>
    </row>
    <row r="5315" ht="14.25" customHeight="1">
      <c r="B5315" s="61">
        <v>38504.0</v>
      </c>
      <c r="C5315" s="32">
        <v>15851.0</v>
      </c>
      <c r="D5315" s="32">
        <v>15817.0</v>
      </c>
      <c r="E5315" s="32">
        <v>88.11</v>
      </c>
      <c r="F5315" s="32">
        <v>108.76</v>
      </c>
      <c r="G5315" s="32">
        <v>1.218</v>
      </c>
      <c r="H5315" s="32">
        <v>0.009195</v>
      </c>
      <c r="I5315" s="32">
        <v>0.12077</v>
      </c>
      <c r="J5315" s="32" t="s">
        <v>958</v>
      </c>
      <c r="K5315" s="32">
        <v>1.8094</v>
      </c>
      <c r="L5315" s="32">
        <v>0.031771</v>
      </c>
      <c r="M5315" s="32">
        <v>0.2632</v>
      </c>
      <c r="N5315" s="32">
        <v>0.09901</v>
      </c>
      <c r="O5315" s="32">
        <v>0.01569</v>
      </c>
      <c r="P5315" s="32">
        <v>1.0</v>
      </c>
      <c r="Q5315" s="32">
        <v>1.67701</v>
      </c>
      <c r="R5315" s="32">
        <v>0.018335</v>
      </c>
      <c r="S5315" s="32">
        <v>0.022834</v>
      </c>
      <c r="T5315" s="32">
        <v>0.02457</v>
      </c>
      <c r="U5315" s="32">
        <v>0.8013</v>
      </c>
      <c r="V5315" s="32">
        <v>0.104548</v>
      </c>
      <c r="W5315" s="32">
        <v>0.407</v>
      </c>
    </row>
    <row r="5316" ht="14.25" customHeight="1">
      <c r="B5316" s="61">
        <v>38503.0</v>
      </c>
      <c r="C5316" s="32">
        <v>15855.0</v>
      </c>
      <c r="D5316" s="32">
        <v>15812.0</v>
      </c>
      <c r="E5316" s="32">
        <v>87.76</v>
      </c>
      <c r="F5316" s="32">
        <v>108.57</v>
      </c>
      <c r="G5316" s="32">
        <v>1.2304</v>
      </c>
      <c r="H5316" s="32">
        <v>0.00921</v>
      </c>
      <c r="I5316" s="32">
        <v>0.12073</v>
      </c>
      <c r="J5316" s="32" t="s">
        <v>958</v>
      </c>
      <c r="K5316" s="32">
        <v>1.8171</v>
      </c>
      <c r="L5316" s="32">
        <v>0.031891</v>
      </c>
      <c r="M5316" s="32">
        <v>0.2632</v>
      </c>
      <c r="N5316" s="32">
        <v>0.09921</v>
      </c>
      <c r="O5316" s="32">
        <v>0.01569</v>
      </c>
      <c r="P5316" s="32">
        <v>1.0</v>
      </c>
      <c r="Q5316" s="32">
        <v>1.67898</v>
      </c>
      <c r="R5316" s="32">
        <v>0.018342</v>
      </c>
      <c r="S5316" s="32">
        <v>0.022868</v>
      </c>
      <c r="T5316" s="32">
        <v>0.024623</v>
      </c>
      <c r="U5316" s="32">
        <v>0.7969</v>
      </c>
      <c r="V5316" s="32">
        <v>0.105175</v>
      </c>
      <c r="W5316" s="32">
        <v>0.4154</v>
      </c>
    </row>
    <row r="5317" ht="14.25" customHeight="1">
      <c r="B5317" s="61">
        <v>38502.0</v>
      </c>
      <c r="C5317" s="32">
        <v>15851.0</v>
      </c>
      <c r="D5317" s="32">
        <v>15816.0</v>
      </c>
      <c r="E5317" s="32">
        <v>86.94</v>
      </c>
      <c r="F5317" s="32">
        <v>108.0</v>
      </c>
      <c r="G5317" s="32">
        <v>1.2476</v>
      </c>
      <c r="H5317" s="32">
        <v>0.009259</v>
      </c>
      <c r="I5317" s="32">
        <v>0.12082</v>
      </c>
      <c r="J5317" s="32" t="s">
        <v>958</v>
      </c>
      <c r="K5317" s="32">
        <v>1.8236</v>
      </c>
      <c r="L5317" s="32">
        <v>0.031911</v>
      </c>
      <c r="M5317" s="32">
        <v>0.2632</v>
      </c>
      <c r="N5317" s="32">
        <v>0.09975</v>
      </c>
      <c r="O5317" s="32">
        <v>0.01569</v>
      </c>
      <c r="P5317" s="32">
        <v>1.0</v>
      </c>
      <c r="Q5317" s="32">
        <v>1.67898</v>
      </c>
      <c r="R5317" s="32">
        <v>0.018374</v>
      </c>
      <c r="S5317" s="32">
        <v>0.022941</v>
      </c>
      <c r="T5317" s="32">
        <v>0.024783</v>
      </c>
      <c r="U5317" s="32">
        <v>0.7961</v>
      </c>
      <c r="V5317" s="32">
        <v>0.105419</v>
      </c>
      <c r="W5317" s="32">
        <v>0.4223</v>
      </c>
    </row>
    <row r="5318" ht="14.25" customHeight="1">
      <c r="B5318" s="61">
        <v>38499.0</v>
      </c>
      <c r="C5318" s="32">
        <v>15848.0</v>
      </c>
      <c r="D5318" s="32">
        <v>15811.0</v>
      </c>
      <c r="E5318" s="32">
        <v>86.42</v>
      </c>
      <c r="F5318" s="32">
        <v>107.92</v>
      </c>
      <c r="G5318" s="32">
        <v>1.2586</v>
      </c>
      <c r="H5318" s="32">
        <v>0.009267</v>
      </c>
      <c r="I5318" s="32">
        <v>0.12073</v>
      </c>
      <c r="J5318" s="32" t="s">
        <v>958</v>
      </c>
      <c r="K5318" s="32">
        <v>1.8243</v>
      </c>
      <c r="L5318" s="32">
        <v>0.031884</v>
      </c>
      <c r="M5318" s="32">
        <v>0.2632</v>
      </c>
      <c r="N5318" s="32">
        <v>0.09975</v>
      </c>
      <c r="O5318" s="32">
        <v>0.01572</v>
      </c>
      <c r="P5318" s="32">
        <v>1.0</v>
      </c>
      <c r="Q5318" s="32">
        <v>1.67898</v>
      </c>
      <c r="R5318" s="32">
        <v>0.018372</v>
      </c>
      <c r="S5318" s="32">
        <v>0.022973</v>
      </c>
      <c r="T5318" s="32">
        <v>0.024795</v>
      </c>
      <c r="U5318" s="32">
        <v>0.7973</v>
      </c>
      <c r="V5318" s="32">
        <v>0.105313</v>
      </c>
      <c r="W5318" s="32">
        <v>0.4194</v>
      </c>
    </row>
    <row r="5319" ht="14.25" customHeight="1">
      <c r="B5319" s="61">
        <v>38498.0</v>
      </c>
      <c r="C5319" s="32">
        <v>15858.0</v>
      </c>
      <c r="D5319" s="32">
        <v>15814.0</v>
      </c>
      <c r="E5319" s="32">
        <v>86.85</v>
      </c>
      <c r="F5319" s="32">
        <v>107.97</v>
      </c>
      <c r="G5319" s="32">
        <v>1.2512</v>
      </c>
      <c r="H5319" s="32">
        <v>0.009263</v>
      </c>
      <c r="I5319" s="32">
        <v>0.12073</v>
      </c>
      <c r="J5319" s="32" t="s">
        <v>958</v>
      </c>
      <c r="K5319" s="32">
        <v>1.82</v>
      </c>
      <c r="L5319" s="32">
        <v>0.031844</v>
      </c>
      <c r="M5319" s="32">
        <v>0.2632</v>
      </c>
      <c r="N5319" s="32">
        <v>0.0998</v>
      </c>
      <c r="O5319" s="32">
        <v>0.01569</v>
      </c>
      <c r="P5319" s="32">
        <v>1.0</v>
      </c>
      <c r="Q5319" s="32">
        <v>1.67898</v>
      </c>
      <c r="R5319" s="32">
        <v>0.01835</v>
      </c>
      <c r="S5319" s="32">
        <v>0.022975</v>
      </c>
      <c r="T5319" s="32">
        <v>0.024789</v>
      </c>
      <c r="U5319" s="32">
        <v>0.7894</v>
      </c>
      <c r="V5319" s="32">
        <v>0.105374</v>
      </c>
      <c r="W5319" s="32">
        <v>0.4151</v>
      </c>
    </row>
    <row r="5320" ht="14.25" customHeight="1">
      <c r="B5320" s="61">
        <v>38497.0</v>
      </c>
      <c r="C5320" s="32">
        <v>15843.0</v>
      </c>
      <c r="D5320" s="32">
        <v>15809.0</v>
      </c>
      <c r="E5320" s="32">
        <v>86.35</v>
      </c>
      <c r="F5320" s="32">
        <v>107.72</v>
      </c>
      <c r="G5320" s="32">
        <v>1.2601</v>
      </c>
      <c r="H5320" s="32">
        <v>0.009284</v>
      </c>
      <c r="I5320" s="32">
        <v>0.12073</v>
      </c>
      <c r="J5320" s="32" t="s">
        <v>958</v>
      </c>
      <c r="K5320" s="32">
        <v>1.8316</v>
      </c>
      <c r="L5320" s="32">
        <v>0.031894</v>
      </c>
      <c r="M5320" s="32">
        <v>0.2632</v>
      </c>
      <c r="N5320" s="32">
        <v>0.0997</v>
      </c>
      <c r="O5320" s="32">
        <v>0.01569</v>
      </c>
      <c r="P5320" s="32">
        <v>1.001</v>
      </c>
      <c r="Q5320" s="32">
        <v>1.67997</v>
      </c>
      <c r="R5320" s="32">
        <v>0.018376</v>
      </c>
      <c r="S5320" s="32">
        <v>0.022986</v>
      </c>
      <c r="T5320" s="32">
        <v>0.024894</v>
      </c>
      <c r="U5320" s="32">
        <v>0.7908</v>
      </c>
      <c r="V5320" s="32">
        <v>0.105458</v>
      </c>
      <c r="W5320" s="32">
        <v>0.4151</v>
      </c>
    </row>
    <row r="5321" ht="14.25" customHeight="1">
      <c r="B5321" s="61">
        <v>38496.0</v>
      </c>
      <c r="C5321" s="32">
        <v>15843.0</v>
      </c>
      <c r="D5321" s="32">
        <v>15801.0</v>
      </c>
      <c r="E5321" s="32">
        <v>86.37</v>
      </c>
      <c r="F5321" s="32">
        <v>107.64</v>
      </c>
      <c r="G5321" s="32">
        <v>1.2585</v>
      </c>
      <c r="H5321" s="32">
        <v>0.009291</v>
      </c>
      <c r="I5321" s="32">
        <v>0.12077</v>
      </c>
      <c r="J5321" s="32" t="s">
        <v>958</v>
      </c>
      <c r="K5321" s="32">
        <v>1.8274</v>
      </c>
      <c r="L5321" s="32">
        <v>0.031889</v>
      </c>
      <c r="M5321" s="32">
        <v>0.2632</v>
      </c>
      <c r="N5321" s="32">
        <v>0.09993</v>
      </c>
      <c r="O5321" s="32">
        <v>0.01568</v>
      </c>
      <c r="P5321" s="32">
        <v>1.001</v>
      </c>
      <c r="Q5321" s="32">
        <v>1.67968</v>
      </c>
      <c r="R5321" s="32">
        <v>0.018318</v>
      </c>
      <c r="S5321" s="32">
        <v>0.022989</v>
      </c>
      <c r="T5321" s="32">
        <v>0.024994</v>
      </c>
      <c r="U5321" s="32">
        <v>0.7941</v>
      </c>
      <c r="V5321" s="32">
        <v>0.105602</v>
      </c>
      <c r="W5321" s="32">
        <v>0.4119</v>
      </c>
    </row>
    <row r="5322" ht="14.25" customHeight="1">
      <c r="B5322" s="61">
        <v>38495.0</v>
      </c>
      <c r="C5322" s="32">
        <v>15840.0</v>
      </c>
      <c r="D5322" s="32">
        <v>15805.0</v>
      </c>
      <c r="E5322" s="32">
        <v>86.4</v>
      </c>
      <c r="F5322" s="32">
        <v>107.65</v>
      </c>
      <c r="G5322" s="32">
        <v>1.2578</v>
      </c>
      <c r="H5322" s="32">
        <v>0.00929</v>
      </c>
      <c r="I5322" s="32">
        <v>0.12082</v>
      </c>
      <c r="J5322" s="32" t="s">
        <v>958</v>
      </c>
      <c r="K5322" s="32">
        <v>1.8304</v>
      </c>
      <c r="L5322" s="32">
        <v>0.031837</v>
      </c>
      <c r="M5322" s="32">
        <v>0.2632</v>
      </c>
      <c r="N5322" s="32">
        <v>0.09956</v>
      </c>
      <c r="O5322" s="32">
        <v>0.01574</v>
      </c>
      <c r="P5322" s="32">
        <v>1.001</v>
      </c>
      <c r="Q5322" s="32">
        <v>1.67898</v>
      </c>
      <c r="R5322" s="32">
        <v>0.018297</v>
      </c>
      <c r="S5322" s="32">
        <v>0.02301</v>
      </c>
      <c r="T5322" s="32">
        <v>0.025003</v>
      </c>
      <c r="U5322" s="32">
        <v>0.7946</v>
      </c>
      <c r="V5322" s="32">
        <v>0.10543</v>
      </c>
      <c r="W5322" s="32">
        <v>0.4122</v>
      </c>
    </row>
    <row r="5323" ht="14.25" customHeight="1">
      <c r="B5323" s="61">
        <v>38492.0</v>
      </c>
      <c r="C5323" s="32">
        <v>15845.0</v>
      </c>
      <c r="D5323" s="32">
        <v>15809.0</v>
      </c>
      <c r="E5323" s="32">
        <v>86.63</v>
      </c>
      <c r="F5323" s="32">
        <v>108.16</v>
      </c>
      <c r="G5323" s="32">
        <v>1.2559</v>
      </c>
      <c r="H5323" s="32">
        <v>0.009246</v>
      </c>
      <c r="I5323" s="32">
        <v>0.12073</v>
      </c>
      <c r="J5323" s="32" t="s">
        <v>958</v>
      </c>
      <c r="K5323" s="32">
        <v>1.8271</v>
      </c>
      <c r="L5323" s="32">
        <v>0.031771</v>
      </c>
      <c r="M5323" s="32">
        <v>0.2632</v>
      </c>
      <c r="N5323" s="32">
        <v>0.09921</v>
      </c>
      <c r="O5323" s="32">
        <v>0.01576</v>
      </c>
      <c r="P5323" s="32">
        <v>1.001</v>
      </c>
      <c r="Q5323" s="32">
        <v>1.68011</v>
      </c>
      <c r="R5323" s="32">
        <v>0.018313</v>
      </c>
      <c r="S5323" s="32">
        <v>0.02301</v>
      </c>
      <c r="T5323" s="32">
        <v>0.024988</v>
      </c>
      <c r="U5323" s="32">
        <v>0.7899</v>
      </c>
      <c r="V5323" s="32">
        <v>0.105815</v>
      </c>
      <c r="W5323" s="32">
        <v>0.4095</v>
      </c>
    </row>
    <row r="5324" ht="14.25" customHeight="1">
      <c r="B5324" s="61">
        <v>38491.0</v>
      </c>
      <c r="C5324" s="32">
        <v>15838.0</v>
      </c>
      <c r="D5324" s="32">
        <v>15804.0</v>
      </c>
      <c r="E5324" s="32">
        <v>86.09</v>
      </c>
      <c r="F5324" s="32">
        <v>107.64</v>
      </c>
      <c r="G5324" s="32">
        <v>1.2644</v>
      </c>
      <c r="H5324" s="32">
        <v>0.00929</v>
      </c>
      <c r="I5324" s="32">
        <v>0.12073</v>
      </c>
      <c r="J5324" s="32" t="s">
        <v>958</v>
      </c>
      <c r="K5324" s="32">
        <v>1.8376</v>
      </c>
      <c r="L5324" s="32">
        <v>0.031953</v>
      </c>
      <c r="M5324" s="32">
        <v>0.2631</v>
      </c>
      <c r="N5324" s="32">
        <v>0.09948</v>
      </c>
      <c r="O5324" s="32">
        <v>0.01571</v>
      </c>
      <c r="P5324" s="32">
        <v>1.001</v>
      </c>
      <c r="Q5324" s="32">
        <v>1.68039</v>
      </c>
      <c r="R5324" s="32">
        <v>0.018288</v>
      </c>
      <c r="S5324" s="32">
        <v>0.023002</v>
      </c>
      <c r="T5324" s="32">
        <v>0.02505</v>
      </c>
      <c r="U5324" s="32">
        <v>0.7943</v>
      </c>
      <c r="V5324" s="32">
        <v>0.105809</v>
      </c>
      <c r="W5324" s="32">
        <v>0.4097</v>
      </c>
    </row>
    <row r="5325" ht="14.25" customHeight="1">
      <c r="B5325" s="61">
        <v>38490.0</v>
      </c>
      <c r="C5325" s="32">
        <v>15838.0</v>
      </c>
      <c r="D5325" s="32">
        <v>15800.0</v>
      </c>
      <c r="E5325" s="32">
        <v>85.77</v>
      </c>
      <c r="F5325" s="32">
        <v>106.98</v>
      </c>
      <c r="G5325" s="32">
        <v>1.2679</v>
      </c>
      <c r="H5325" s="32">
        <v>0.009348</v>
      </c>
      <c r="I5325" s="32">
        <v>0.12082</v>
      </c>
      <c r="J5325" s="32" t="s">
        <v>958</v>
      </c>
      <c r="K5325" s="32">
        <v>1.8403</v>
      </c>
      <c r="L5325" s="32">
        <v>0.031858</v>
      </c>
      <c r="M5325" s="32">
        <v>0.2632</v>
      </c>
      <c r="N5325" s="32">
        <v>0.1001</v>
      </c>
      <c r="O5325" s="32">
        <v>0.01574</v>
      </c>
      <c r="P5325" s="32">
        <v>1.002</v>
      </c>
      <c r="Q5325" s="32">
        <v>1.68011</v>
      </c>
      <c r="R5325" s="32">
        <v>0.018322</v>
      </c>
      <c r="S5325" s="32">
        <v>0.022999</v>
      </c>
      <c r="T5325" s="32">
        <v>0.02511</v>
      </c>
      <c r="U5325" s="32">
        <v>0.794</v>
      </c>
      <c r="V5325" s="32">
        <v>0.105736</v>
      </c>
      <c r="W5325" s="32">
        <v>0.4068</v>
      </c>
    </row>
    <row r="5326" ht="14.25" customHeight="1">
      <c r="B5326" s="61">
        <v>38489.0</v>
      </c>
      <c r="C5326" s="32">
        <v>15848.0</v>
      </c>
      <c r="D5326" s="32">
        <v>15805.0</v>
      </c>
      <c r="E5326" s="32">
        <v>86.21</v>
      </c>
      <c r="F5326" s="32">
        <v>107.53</v>
      </c>
      <c r="G5326" s="32">
        <v>1.2607</v>
      </c>
      <c r="H5326" s="32">
        <v>0.0093</v>
      </c>
      <c r="I5326" s="32">
        <v>0.12082</v>
      </c>
      <c r="J5326" s="32" t="s">
        <v>958</v>
      </c>
      <c r="K5326" s="32">
        <v>1.8337</v>
      </c>
      <c r="L5326" s="32">
        <v>0.031875</v>
      </c>
      <c r="M5326" s="32">
        <v>0.2632</v>
      </c>
      <c r="N5326" s="32">
        <v>0.09956</v>
      </c>
      <c r="O5326" s="32">
        <v>0.01569</v>
      </c>
      <c r="P5326" s="32">
        <v>1.002</v>
      </c>
      <c r="Q5326" s="32">
        <v>1.68011</v>
      </c>
      <c r="R5326" s="32">
        <v>0.018396</v>
      </c>
      <c r="S5326" s="32">
        <v>0.022994</v>
      </c>
      <c r="T5326" s="32">
        <v>0.025094</v>
      </c>
      <c r="U5326" s="32">
        <v>0.7905</v>
      </c>
      <c r="V5326" s="32">
        <v>0.105989</v>
      </c>
      <c r="W5326" s="32">
        <v>0.4031</v>
      </c>
    </row>
    <row r="5327" ht="14.25" customHeight="1">
      <c r="B5327" s="61">
        <v>38488.0</v>
      </c>
      <c r="C5327" s="32">
        <v>15833.0</v>
      </c>
      <c r="D5327" s="32">
        <v>15799.0</v>
      </c>
      <c r="E5327" s="32">
        <v>86.12</v>
      </c>
      <c r="F5327" s="32">
        <v>106.73</v>
      </c>
      <c r="G5327" s="32">
        <v>1.2642</v>
      </c>
      <c r="H5327" s="32">
        <v>0.009369</v>
      </c>
      <c r="I5327" s="32">
        <v>0.12077</v>
      </c>
      <c r="J5327" s="32" t="s">
        <v>958</v>
      </c>
      <c r="K5327" s="32">
        <v>1.8385</v>
      </c>
      <c r="L5327" s="32">
        <v>0.031839</v>
      </c>
      <c r="M5327" s="32">
        <v>0.2632</v>
      </c>
      <c r="N5327" s="32">
        <v>0.09912</v>
      </c>
      <c r="O5327" s="32">
        <v>0.0157</v>
      </c>
      <c r="P5327" s="32">
        <v>1.001</v>
      </c>
      <c r="Q5327" s="32">
        <v>1.68096</v>
      </c>
      <c r="R5327" s="32">
        <v>0.018345</v>
      </c>
      <c r="S5327" s="32">
        <v>0.022991</v>
      </c>
      <c r="T5327" s="32">
        <v>0.025107</v>
      </c>
      <c r="U5327" s="32">
        <v>0.7878</v>
      </c>
      <c r="V5327" s="32">
        <v>0.105547</v>
      </c>
      <c r="W5327" s="32">
        <v>0.4041</v>
      </c>
    </row>
    <row r="5328" ht="14.25" customHeight="1">
      <c r="B5328" s="61">
        <v>38485.0</v>
      </c>
      <c r="C5328" s="32">
        <v>15836.0</v>
      </c>
      <c r="D5328" s="32">
        <v>15795.0</v>
      </c>
      <c r="E5328" s="32">
        <v>86.1</v>
      </c>
      <c r="F5328" s="32">
        <v>107.32</v>
      </c>
      <c r="G5328" s="32">
        <v>1.2633</v>
      </c>
      <c r="H5328" s="32">
        <v>0.009319</v>
      </c>
      <c r="I5328" s="32">
        <v>0.12082</v>
      </c>
      <c r="J5328" s="32" t="s">
        <v>958</v>
      </c>
      <c r="K5328" s="32">
        <v>1.8506</v>
      </c>
      <c r="L5328" s="32">
        <v>0.031928</v>
      </c>
      <c r="M5328" s="32">
        <v>0.2632</v>
      </c>
      <c r="N5328" s="32">
        <v>0.09985</v>
      </c>
      <c r="O5328" s="32">
        <v>0.0157</v>
      </c>
      <c r="P5328" s="32">
        <v>1.001</v>
      </c>
      <c r="Q5328" s="32">
        <v>1.68067</v>
      </c>
      <c r="R5328" s="32">
        <v>0.018457</v>
      </c>
      <c r="S5328" s="32">
        <v>0.023039</v>
      </c>
      <c r="T5328" s="32">
        <v>0.025262</v>
      </c>
      <c r="U5328" s="32">
        <v>0.7905</v>
      </c>
      <c r="V5328" s="32">
        <v>0.105535</v>
      </c>
      <c r="W5328" s="32">
        <v>0.4043</v>
      </c>
    </row>
    <row r="5329" ht="14.25" customHeight="1">
      <c r="B5329" s="61">
        <v>38484.0</v>
      </c>
      <c r="C5329" s="32">
        <v>15833.0</v>
      </c>
      <c r="D5329" s="32">
        <v>15798.0</v>
      </c>
      <c r="E5329" s="32">
        <v>85.49</v>
      </c>
      <c r="F5329" s="32">
        <v>106.78</v>
      </c>
      <c r="G5329" s="32">
        <v>1.2696</v>
      </c>
      <c r="H5329" s="32">
        <v>0.009365</v>
      </c>
      <c r="I5329" s="32">
        <v>0.12073</v>
      </c>
      <c r="J5329" s="32" t="s">
        <v>958</v>
      </c>
      <c r="K5329" s="32">
        <v>1.8653</v>
      </c>
      <c r="L5329" s="32">
        <v>0.031827</v>
      </c>
      <c r="M5329" s="32">
        <v>0.2632</v>
      </c>
      <c r="N5329" s="32">
        <v>0.10006</v>
      </c>
      <c r="O5329" s="32">
        <v>0.0157</v>
      </c>
      <c r="P5329" s="32">
        <v>1.001</v>
      </c>
      <c r="Q5329" s="32">
        <v>1.68025</v>
      </c>
      <c r="R5329" s="32">
        <v>0.018433</v>
      </c>
      <c r="S5329" s="32">
        <v>0.023049</v>
      </c>
      <c r="T5329" s="32">
        <v>0.025316</v>
      </c>
      <c r="U5329" s="32">
        <v>0.7994</v>
      </c>
      <c r="V5329" s="32">
        <v>0.105569</v>
      </c>
      <c r="W5329" s="32">
        <v>0.4047</v>
      </c>
    </row>
    <row r="5330" ht="14.25" customHeight="1">
      <c r="B5330" s="61">
        <v>38483.0</v>
      </c>
      <c r="C5330" s="32">
        <v>15841.0</v>
      </c>
      <c r="D5330" s="32">
        <v>15806.0</v>
      </c>
      <c r="E5330" s="32">
        <v>84.89</v>
      </c>
      <c r="F5330" s="32">
        <v>105.76</v>
      </c>
      <c r="G5330" s="32">
        <v>1.2815</v>
      </c>
      <c r="H5330" s="32">
        <v>0.009455</v>
      </c>
      <c r="I5330" s="32">
        <v>0.12083</v>
      </c>
      <c r="J5330" s="32" t="s">
        <v>958</v>
      </c>
      <c r="K5330" s="32">
        <v>1.8729</v>
      </c>
      <c r="L5330" s="32">
        <v>0.032044</v>
      </c>
      <c r="M5330" s="32">
        <v>0.2632</v>
      </c>
      <c r="N5330" s="32">
        <v>0.0998</v>
      </c>
      <c r="O5330" s="32">
        <v>0.0157</v>
      </c>
      <c r="P5330" s="32">
        <v>1.001</v>
      </c>
      <c r="Q5330" s="32">
        <v>1.67997</v>
      </c>
      <c r="R5330" s="32">
        <v>0.018457</v>
      </c>
      <c r="S5330" s="32">
        <v>0.023089</v>
      </c>
      <c r="T5330" s="32">
        <v>0.025334</v>
      </c>
      <c r="U5330" s="32">
        <v>0.8013</v>
      </c>
      <c r="V5330" s="32">
        <v>0.105764</v>
      </c>
      <c r="W5330" s="32">
        <v>0.4077</v>
      </c>
    </row>
    <row r="5331" ht="14.25" customHeight="1">
      <c r="B5331" s="61">
        <v>38482.0</v>
      </c>
      <c r="C5331" s="32">
        <v>15843.0</v>
      </c>
      <c r="D5331" s="32">
        <v>15801.0</v>
      </c>
      <c r="E5331" s="32">
        <v>84.45</v>
      </c>
      <c r="F5331" s="32">
        <v>105.56</v>
      </c>
      <c r="G5331" s="32">
        <v>1.288</v>
      </c>
      <c r="H5331" s="32">
        <v>0.009473</v>
      </c>
      <c r="I5331" s="32">
        <v>0.12083</v>
      </c>
      <c r="J5331" s="32" t="s">
        <v>958</v>
      </c>
      <c r="K5331" s="32">
        <v>1.8827</v>
      </c>
      <c r="L5331" s="32">
        <v>0.032033</v>
      </c>
      <c r="M5331" s="32">
        <v>0.2632</v>
      </c>
      <c r="N5331" s="32">
        <v>0.1001</v>
      </c>
      <c r="O5331" s="32">
        <v>0.0157</v>
      </c>
      <c r="P5331" s="32">
        <v>1.001</v>
      </c>
      <c r="Q5331" s="32">
        <v>1.68209</v>
      </c>
      <c r="R5331" s="32">
        <v>0.018452</v>
      </c>
      <c r="S5331" s="32">
        <v>0.023023</v>
      </c>
      <c r="T5331" s="32">
        <v>0.025339</v>
      </c>
      <c r="U5331" s="32">
        <v>0.8088</v>
      </c>
      <c r="V5331" s="32">
        <v>0.105708</v>
      </c>
      <c r="W5331" s="32">
        <v>0.4049</v>
      </c>
    </row>
    <row r="5332" ht="14.25" customHeight="1">
      <c r="B5332" s="61">
        <v>38481.0</v>
      </c>
      <c r="C5332" s="32">
        <v>15843.0</v>
      </c>
      <c r="D5332" s="32">
        <v>15807.0</v>
      </c>
      <c r="E5332" s="32">
        <v>84.64</v>
      </c>
      <c r="F5332" s="32">
        <v>105.63</v>
      </c>
      <c r="G5332" s="32">
        <v>1.2842</v>
      </c>
      <c r="H5332" s="32">
        <v>0.009468</v>
      </c>
      <c r="I5332" s="32">
        <v>0.12082</v>
      </c>
      <c r="J5332" s="32" t="s">
        <v>958</v>
      </c>
      <c r="K5332" s="32">
        <v>1.884</v>
      </c>
      <c r="L5332" s="32">
        <v>0.032022</v>
      </c>
      <c r="M5332" s="32">
        <v>0.2632</v>
      </c>
      <c r="N5332" s="32">
        <v>0.09991</v>
      </c>
      <c r="O5332" s="32">
        <v>0.01569</v>
      </c>
      <c r="P5332" s="32">
        <v>1.001</v>
      </c>
      <c r="Q5332" s="32">
        <v>1.67926</v>
      </c>
      <c r="R5332" s="32">
        <v>0.018481</v>
      </c>
      <c r="S5332" s="32">
        <v>0.022983</v>
      </c>
      <c r="T5332" s="32">
        <v>0.0253</v>
      </c>
      <c r="U5332" s="32">
        <v>0.808</v>
      </c>
      <c r="V5332" s="32">
        <v>0.105485</v>
      </c>
      <c r="W5332" s="32">
        <v>0.4081</v>
      </c>
    </row>
    <row r="5333" ht="14.25" customHeight="1">
      <c r="B5333" s="61">
        <v>38478.0</v>
      </c>
      <c r="C5333" s="32">
        <v>15853.0</v>
      </c>
      <c r="D5333" s="32">
        <v>15810.0</v>
      </c>
      <c r="E5333" s="32">
        <v>84.62</v>
      </c>
      <c r="F5333" s="32">
        <v>105.06</v>
      </c>
      <c r="G5333" s="32">
        <v>1.2819</v>
      </c>
      <c r="H5333" s="32">
        <v>0.009519</v>
      </c>
      <c r="I5333" s="32">
        <v>0.1208</v>
      </c>
      <c r="J5333" s="32" t="s">
        <v>958</v>
      </c>
      <c r="K5333" s="32">
        <v>1.8903</v>
      </c>
      <c r="L5333" s="32">
        <v>0.032123</v>
      </c>
      <c r="M5333" s="32">
        <v>0.2632</v>
      </c>
      <c r="N5333" s="32">
        <v>0.0999</v>
      </c>
      <c r="O5333" s="32">
        <v>0.01576</v>
      </c>
      <c r="P5333" s="32">
        <v>1.001</v>
      </c>
      <c r="Q5333" s="32">
        <v>1.68011</v>
      </c>
      <c r="R5333" s="32">
        <v>0.018515</v>
      </c>
      <c r="S5333" s="32">
        <v>0.023023</v>
      </c>
      <c r="T5333" s="32">
        <v>0.025361</v>
      </c>
      <c r="U5333" s="32">
        <v>0.8048</v>
      </c>
      <c r="V5333" s="32">
        <v>0.10543</v>
      </c>
      <c r="W5333" s="32">
        <v>0.407</v>
      </c>
    </row>
    <row r="5334" ht="14.25" customHeight="1">
      <c r="B5334" s="61">
        <v>38477.0</v>
      </c>
      <c r="C5334" s="32">
        <v>15840.0</v>
      </c>
      <c r="D5334" s="32">
        <v>15805.0</v>
      </c>
      <c r="E5334" s="32">
        <v>83.94</v>
      </c>
      <c r="F5334" s="32">
        <v>104.46</v>
      </c>
      <c r="G5334" s="32">
        <v>1.2958</v>
      </c>
      <c r="H5334" s="32">
        <v>0.009573</v>
      </c>
      <c r="I5334" s="32">
        <v>0.1208</v>
      </c>
      <c r="J5334" s="32" t="s">
        <v>958</v>
      </c>
      <c r="K5334" s="32">
        <v>1.9068</v>
      </c>
      <c r="L5334" s="32">
        <v>0.032113</v>
      </c>
      <c r="M5334" s="32">
        <v>0.2632</v>
      </c>
      <c r="N5334" s="32">
        <v>0.10004</v>
      </c>
      <c r="O5334" s="32">
        <v>0.01574</v>
      </c>
      <c r="P5334" s="32">
        <v>1.001</v>
      </c>
      <c r="Q5334" s="32">
        <v>1.68011</v>
      </c>
      <c r="R5334" s="32">
        <v>0.018529</v>
      </c>
      <c r="S5334" s="32">
        <v>0.023039</v>
      </c>
      <c r="T5334" s="32">
        <v>0.025352</v>
      </c>
      <c r="U5334" s="32">
        <v>0.8029</v>
      </c>
      <c r="V5334" s="32">
        <v>0.105142</v>
      </c>
      <c r="W5334" s="32">
        <v>0.4061</v>
      </c>
    </row>
    <row r="5335" ht="14.25" customHeight="1">
      <c r="B5335" s="61">
        <v>38476.0</v>
      </c>
      <c r="C5335" s="32">
        <v>15843.0</v>
      </c>
      <c r="D5335" s="32">
        <v>15799.0</v>
      </c>
      <c r="E5335" s="32">
        <v>84.0</v>
      </c>
      <c r="F5335" s="32">
        <v>104.56</v>
      </c>
      <c r="G5335" s="32">
        <v>1.2948</v>
      </c>
      <c r="H5335" s="32">
        <v>0.009564</v>
      </c>
      <c r="I5335" s="32">
        <v>0.12082</v>
      </c>
      <c r="J5335" s="32" t="s">
        <v>958</v>
      </c>
      <c r="K5335" s="32">
        <v>1.9025</v>
      </c>
      <c r="L5335" s="32">
        <v>0.032172</v>
      </c>
      <c r="M5335" s="32">
        <v>0.2632</v>
      </c>
      <c r="N5335" s="32">
        <v>0.10003</v>
      </c>
      <c r="O5335" s="32">
        <v>0.01572</v>
      </c>
      <c r="P5335" s="32">
        <v>1.001</v>
      </c>
      <c r="Q5335" s="32">
        <v>1.68081</v>
      </c>
      <c r="R5335" s="32">
        <v>0.018476</v>
      </c>
      <c r="S5335" s="32">
        <v>0.022975</v>
      </c>
      <c r="T5335" s="32">
        <v>0.025321</v>
      </c>
      <c r="U5335" s="32">
        <v>0.8028</v>
      </c>
      <c r="V5335" s="32">
        <v>0.105053</v>
      </c>
      <c r="W5335" s="32">
        <v>0.4059</v>
      </c>
    </row>
    <row r="5336" ht="14.25" customHeight="1">
      <c r="B5336" s="61">
        <v>38475.0</v>
      </c>
      <c r="C5336" s="32">
        <v>15828.0</v>
      </c>
      <c r="D5336" s="32">
        <v>15794.0</v>
      </c>
      <c r="E5336" s="32">
        <v>84.51</v>
      </c>
      <c r="F5336" s="32">
        <v>105.09</v>
      </c>
      <c r="G5336" s="32">
        <v>1.2873</v>
      </c>
      <c r="H5336" s="32">
        <v>0.009517</v>
      </c>
      <c r="I5336" s="32">
        <v>0.12082</v>
      </c>
      <c r="J5336" s="32" t="s">
        <v>958</v>
      </c>
      <c r="K5336" s="32">
        <v>1.8925</v>
      </c>
      <c r="L5336" s="32">
        <v>0.031961</v>
      </c>
      <c r="M5336" s="32">
        <v>0.2632</v>
      </c>
      <c r="N5336" s="32">
        <v>0.09975</v>
      </c>
      <c r="O5336" s="32">
        <v>0.0157</v>
      </c>
      <c r="P5336" s="32">
        <v>1.002</v>
      </c>
      <c r="Q5336" s="32">
        <v>1.68067</v>
      </c>
      <c r="R5336" s="32">
        <v>0.018437</v>
      </c>
      <c r="S5336" s="32">
        <v>0.022933</v>
      </c>
      <c r="T5336" s="32">
        <v>0.025297</v>
      </c>
      <c r="U5336" s="32">
        <v>0.7987</v>
      </c>
      <c r="V5336" s="32">
        <v>0.104921</v>
      </c>
      <c r="W5336" s="32">
        <v>0.4018</v>
      </c>
    </row>
    <row r="5337" ht="14.25" customHeight="1">
      <c r="B5337" s="61">
        <v>38474.0</v>
      </c>
      <c r="C5337" s="32">
        <v>15828.0</v>
      </c>
      <c r="D5337" s="32">
        <v>15794.0</v>
      </c>
      <c r="E5337" s="32">
        <v>84.49</v>
      </c>
      <c r="F5337" s="32">
        <v>105.04</v>
      </c>
      <c r="G5337" s="32">
        <v>1.2864</v>
      </c>
      <c r="H5337" s="32">
        <v>0.00952</v>
      </c>
      <c r="I5337" s="32">
        <v>0.12082</v>
      </c>
      <c r="J5337" s="32" t="s">
        <v>958</v>
      </c>
      <c r="K5337" s="32">
        <v>1.895</v>
      </c>
      <c r="L5337" s="32">
        <v>0.031979</v>
      </c>
      <c r="M5337" s="32">
        <v>0.2632</v>
      </c>
      <c r="N5337" s="32">
        <v>0.0999</v>
      </c>
      <c r="O5337" s="32">
        <v>0.01569</v>
      </c>
      <c r="P5337" s="32">
        <v>1.002</v>
      </c>
      <c r="Q5337" s="32">
        <v>1.6811</v>
      </c>
      <c r="R5337" s="32">
        <v>0.018485</v>
      </c>
      <c r="S5337" s="32">
        <v>0.022952</v>
      </c>
      <c r="T5337" s="32">
        <v>0.02531</v>
      </c>
      <c r="U5337" s="32">
        <v>0.7975</v>
      </c>
      <c r="V5337" s="32">
        <v>0.104877</v>
      </c>
      <c r="W5337" s="32">
        <v>0.3984</v>
      </c>
    </row>
    <row r="5338" ht="14.25" customHeight="1">
      <c r="B5338" s="61">
        <v>38471.0</v>
      </c>
      <c r="C5338" s="32">
        <v>15828.0</v>
      </c>
      <c r="D5338" s="32">
        <v>15794.0</v>
      </c>
      <c r="E5338" s="32">
        <v>84.43</v>
      </c>
      <c r="F5338" s="32">
        <v>104.75</v>
      </c>
      <c r="G5338" s="32">
        <v>1.2873</v>
      </c>
      <c r="H5338" s="32">
        <v>0.009545</v>
      </c>
      <c r="I5338" s="32">
        <v>0.12091</v>
      </c>
      <c r="J5338" s="32" t="s">
        <v>958</v>
      </c>
      <c r="K5338" s="32">
        <v>1.9088</v>
      </c>
      <c r="L5338" s="32">
        <v>0.031979</v>
      </c>
      <c r="M5338" s="32">
        <v>0.2632</v>
      </c>
      <c r="N5338" s="32">
        <v>0.1003</v>
      </c>
      <c r="O5338" s="32">
        <v>0.01572</v>
      </c>
      <c r="P5338" s="32">
        <v>1.002</v>
      </c>
      <c r="Q5338" s="32">
        <v>1.6818</v>
      </c>
      <c r="R5338" s="32">
        <v>0.018464</v>
      </c>
      <c r="S5338" s="32">
        <v>0.022952</v>
      </c>
      <c r="T5338" s="32">
        <v>0.025352</v>
      </c>
      <c r="U5338" s="32">
        <v>0.7947</v>
      </c>
      <c r="V5338" s="32">
        <v>0.104603</v>
      </c>
      <c r="W5338" s="32">
        <v>0.3955</v>
      </c>
    </row>
    <row r="5339" ht="14.25" customHeight="1">
      <c r="B5339" s="61">
        <v>38470.0</v>
      </c>
      <c r="C5339" s="32">
        <v>15843.0</v>
      </c>
      <c r="D5339" s="32">
        <v>15804.0</v>
      </c>
      <c r="E5339" s="32">
        <v>84.35</v>
      </c>
      <c r="F5339" s="32">
        <v>106.12</v>
      </c>
      <c r="G5339" s="32">
        <v>1.2893</v>
      </c>
      <c r="H5339" s="32">
        <v>0.009423</v>
      </c>
      <c r="I5339" s="32">
        <v>0.1208</v>
      </c>
      <c r="J5339" s="32" t="s">
        <v>958</v>
      </c>
      <c r="K5339" s="32">
        <v>1.9059</v>
      </c>
      <c r="L5339" s="32">
        <v>0.03182</v>
      </c>
      <c r="M5339" s="32">
        <v>0.2632</v>
      </c>
      <c r="N5339" s="32">
        <v>0.09975</v>
      </c>
      <c r="O5339" s="32">
        <v>0.0157</v>
      </c>
      <c r="P5339" s="32">
        <v>1.001</v>
      </c>
      <c r="Q5339" s="32">
        <v>1.68138</v>
      </c>
      <c r="R5339" s="32">
        <v>0.018386</v>
      </c>
      <c r="S5339" s="32">
        <v>0.022873</v>
      </c>
      <c r="T5339" s="32">
        <v>0.025241</v>
      </c>
      <c r="U5339" s="32">
        <v>0.7986</v>
      </c>
      <c r="V5339" s="32">
        <v>0.104411</v>
      </c>
      <c r="W5339" s="32">
        <v>0.3932</v>
      </c>
    </row>
    <row r="5340" ht="14.25" customHeight="1">
      <c r="B5340" s="61">
        <v>38469.0</v>
      </c>
      <c r="C5340" s="32">
        <v>15843.0</v>
      </c>
      <c r="D5340" s="32">
        <v>15800.0</v>
      </c>
      <c r="E5340" s="32">
        <v>84.12</v>
      </c>
      <c r="F5340" s="32">
        <v>105.87</v>
      </c>
      <c r="G5340" s="32">
        <v>1.293</v>
      </c>
      <c r="H5340" s="32">
        <v>0.009446</v>
      </c>
      <c r="I5340" s="32">
        <v>0.1208</v>
      </c>
      <c r="J5340" s="32" t="s">
        <v>958</v>
      </c>
      <c r="K5340" s="32">
        <v>1.9058</v>
      </c>
      <c r="L5340" s="32">
        <v>0.031799</v>
      </c>
      <c r="M5340" s="32">
        <v>0.2631</v>
      </c>
      <c r="N5340" s="32">
        <v>0.09972</v>
      </c>
      <c r="O5340" s="32">
        <v>0.0157</v>
      </c>
      <c r="P5340" s="32">
        <v>1.002</v>
      </c>
      <c r="Q5340" s="32">
        <v>1.6818</v>
      </c>
      <c r="R5340" s="32">
        <v>0.018404</v>
      </c>
      <c r="S5340" s="32">
        <v>0.022894</v>
      </c>
      <c r="T5340" s="32">
        <v>0.025281</v>
      </c>
      <c r="U5340" s="32">
        <v>0.8006</v>
      </c>
      <c r="V5340" s="32">
        <v>0.104614</v>
      </c>
      <c r="W5340" s="32">
        <v>0.3975</v>
      </c>
    </row>
    <row r="5341" ht="14.25" customHeight="1">
      <c r="B5341" s="61">
        <v>38468.0</v>
      </c>
      <c r="C5341" s="32">
        <v>15826.0</v>
      </c>
      <c r="D5341" s="32">
        <v>15793.0</v>
      </c>
      <c r="E5341" s="32">
        <v>83.96</v>
      </c>
      <c r="F5341" s="32">
        <v>106.02</v>
      </c>
      <c r="G5341" s="32">
        <v>1.2985</v>
      </c>
      <c r="H5341" s="32">
        <v>0.009433</v>
      </c>
      <c r="I5341" s="32">
        <v>0.12082</v>
      </c>
      <c r="J5341" s="32" t="s">
        <v>958</v>
      </c>
      <c r="K5341" s="32">
        <v>1.9059</v>
      </c>
      <c r="L5341" s="32">
        <v>0.03184</v>
      </c>
      <c r="M5341" s="32">
        <v>0.2632</v>
      </c>
      <c r="N5341" s="32">
        <v>0.10012</v>
      </c>
      <c r="O5341" s="32">
        <v>0.01571</v>
      </c>
      <c r="P5341" s="32">
        <v>1.002</v>
      </c>
      <c r="Q5341" s="32">
        <v>1.68209</v>
      </c>
      <c r="R5341" s="32">
        <v>0.018393</v>
      </c>
      <c r="S5341" s="32">
        <v>0.022894</v>
      </c>
      <c r="T5341" s="32">
        <v>0.025298</v>
      </c>
      <c r="U5341" s="32">
        <v>0.8031</v>
      </c>
      <c r="V5341" s="32">
        <v>0.10296</v>
      </c>
      <c r="W5341" s="32">
        <v>0.3943</v>
      </c>
    </row>
    <row r="5342" ht="14.25" customHeight="1">
      <c r="B5342" s="61">
        <v>38467.0</v>
      </c>
      <c r="C5342" s="32">
        <v>15825.0</v>
      </c>
      <c r="D5342" s="32">
        <v>15785.0</v>
      </c>
      <c r="E5342" s="32">
        <v>83.82</v>
      </c>
      <c r="F5342" s="32">
        <v>105.67</v>
      </c>
      <c r="G5342" s="32">
        <v>1.3007</v>
      </c>
      <c r="H5342" s="32">
        <v>0.009464</v>
      </c>
      <c r="I5342" s="32">
        <v>0.12082</v>
      </c>
      <c r="J5342" s="32" t="s">
        <v>958</v>
      </c>
      <c r="K5342" s="32">
        <v>1.9111</v>
      </c>
      <c r="L5342" s="32">
        <v>0.031866</v>
      </c>
      <c r="M5342" s="32">
        <v>0.2632</v>
      </c>
      <c r="N5342" s="32">
        <v>0.10011</v>
      </c>
      <c r="O5342" s="32">
        <v>0.0157</v>
      </c>
      <c r="P5342" s="32">
        <v>1.001</v>
      </c>
      <c r="Q5342" s="32">
        <v>1.6835</v>
      </c>
      <c r="R5342" s="32">
        <v>0.018489</v>
      </c>
      <c r="S5342" s="32">
        <v>0.022873</v>
      </c>
      <c r="T5342" s="32">
        <v>0.025352</v>
      </c>
      <c r="U5342" s="32">
        <v>0.8084</v>
      </c>
      <c r="V5342" s="32">
        <v>0.102527</v>
      </c>
      <c r="W5342" s="32">
        <v>0.3964</v>
      </c>
    </row>
    <row r="5343" ht="14.25" customHeight="1">
      <c r="B5343" s="61">
        <v>38464.0</v>
      </c>
      <c r="C5343" s="32">
        <v>15825.0</v>
      </c>
      <c r="D5343" s="32">
        <v>15791.0</v>
      </c>
      <c r="E5343" s="32">
        <v>83.5</v>
      </c>
      <c r="F5343" s="32">
        <v>106.01</v>
      </c>
      <c r="G5343" s="32">
        <v>1.3065</v>
      </c>
      <c r="H5343" s="32">
        <v>0.009434</v>
      </c>
      <c r="I5343" s="32">
        <v>0.1208</v>
      </c>
      <c r="J5343" s="32" t="s">
        <v>958</v>
      </c>
      <c r="K5343" s="32">
        <v>1.9145</v>
      </c>
      <c r="L5343" s="32">
        <v>0.03174</v>
      </c>
      <c r="M5343" s="32">
        <v>0.2632</v>
      </c>
      <c r="N5343" s="32">
        <v>0.0996</v>
      </c>
      <c r="O5343" s="32">
        <v>0.0157</v>
      </c>
      <c r="P5343" s="32">
        <v>1.001</v>
      </c>
      <c r="Q5343" s="32">
        <v>1.68237</v>
      </c>
      <c r="R5343" s="32">
        <v>0.01846</v>
      </c>
      <c r="S5343" s="32">
        <v>0.02286</v>
      </c>
      <c r="T5343" s="32">
        <v>0.02536</v>
      </c>
      <c r="U5343" s="32">
        <v>0.8099</v>
      </c>
      <c r="V5343" s="32">
        <v>0.103349</v>
      </c>
      <c r="W5343" s="32">
        <v>0.3941</v>
      </c>
    </row>
    <row r="5344" ht="14.25" customHeight="1">
      <c r="B5344" s="61">
        <v>38463.0</v>
      </c>
      <c r="C5344" s="32">
        <v>15835.0</v>
      </c>
      <c r="D5344" s="32">
        <v>15794.0</v>
      </c>
      <c r="E5344" s="32">
        <v>83.7</v>
      </c>
      <c r="F5344" s="32">
        <v>106.96</v>
      </c>
      <c r="G5344" s="32">
        <v>1.3047</v>
      </c>
      <c r="H5344" s="32">
        <v>0.009351</v>
      </c>
      <c r="I5344" s="32">
        <v>0.1208</v>
      </c>
      <c r="J5344" s="32" t="s">
        <v>958</v>
      </c>
      <c r="K5344" s="32">
        <v>1.9085</v>
      </c>
      <c r="L5344" s="32">
        <v>0.031699</v>
      </c>
      <c r="M5344" s="32">
        <v>0.2632</v>
      </c>
      <c r="N5344" s="32">
        <v>0.09921</v>
      </c>
      <c r="O5344" s="32">
        <v>0.0157</v>
      </c>
      <c r="P5344" s="32">
        <v>1.001</v>
      </c>
      <c r="Q5344" s="32">
        <v>1.68209</v>
      </c>
      <c r="R5344" s="32">
        <v>0.018322</v>
      </c>
      <c r="S5344" s="32">
        <v>0.022855</v>
      </c>
      <c r="T5344" s="32">
        <v>0.025248</v>
      </c>
      <c r="U5344" s="32">
        <v>0.8069</v>
      </c>
      <c r="V5344" s="32">
        <v>0.103279</v>
      </c>
      <c r="W5344" s="32">
        <v>0.3922</v>
      </c>
    </row>
    <row r="5345" ht="14.25" customHeight="1">
      <c r="B5345" s="61">
        <v>38462.0</v>
      </c>
      <c r="C5345" s="32">
        <v>15838.0</v>
      </c>
      <c r="D5345" s="32">
        <v>15803.0</v>
      </c>
      <c r="E5345" s="32">
        <v>83.52</v>
      </c>
      <c r="F5345" s="32">
        <v>106.88</v>
      </c>
      <c r="G5345" s="32">
        <v>1.3087</v>
      </c>
      <c r="H5345" s="32">
        <v>0.009358</v>
      </c>
      <c r="I5345" s="32">
        <v>0.1208</v>
      </c>
      <c r="J5345" s="32" t="s">
        <v>958</v>
      </c>
      <c r="K5345" s="32">
        <v>1.9194</v>
      </c>
      <c r="L5345" s="32">
        <v>0.031735</v>
      </c>
      <c r="M5345" s="32">
        <v>0.2632</v>
      </c>
      <c r="N5345" s="32">
        <v>0.09901</v>
      </c>
      <c r="O5345" s="32">
        <v>0.0157</v>
      </c>
      <c r="P5345" s="32">
        <v>1.002</v>
      </c>
      <c r="Q5345" s="32">
        <v>1.68223</v>
      </c>
      <c r="R5345" s="32">
        <v>0.018393</v>
      </c>
      <c r="S5345" s="32">
        <v>0.022852</v>
      </c>
      <c r="T5345" s="32">
        <v>0.025403</v>
      </c>
      <c r="U5345" s="32">
        <v>0.8052</v>
      </c>
      <c r="V5345" s="32">
        <v>0.104112</v>
      </c>
      <c r="W5345" s="32">
        <v>0.3901</v>
      </c>
    </row>
    <row r="5346" ht="14.25" customHeight="1">
      <c r="B5346" s="61">
        <v>38461.0</v>
      </c>
      <c r="C5346" s="32">
        <v>15830.0</v>
      </c>
      <c r="D5346" s="32">
        <v>15797.0</v>
      </c>
      <c r="E5346" s="32">
        <v>83.76</v>
      </c>
      <c r="F5346" s="32">
        <v>106.73</v>
      </c>
      <c r="G5346" s="32">
        <v>1.3064</v>
      </c>
      <c r="H5346" s="32">
        <v>0.009369</v>
      </c>
      <c r="I5346" s="32">
        <v>0.1208</v>
      </c>
      <c r="J5346" s="32" t="s">
        <v>958</v>
      </c>
      <c r="K5346" s="32">
        <v>1.9183</v>
      </c>
      <c r="L5346" s="32">
        <v>0.031668</v>
      </c>
      <c r="M5346" s="32">
        <v>0.2632</v>
      </c>
      <c r="N5346" s="32">
        <v>0.09864</v>
      </c>
      <c r="O5346" s="32">
        <v>0.01575</v>
      </c>
      <c r="P5346" s="32">
        <v>1.002</v>
      </c>
      <c r="Q5346" s="32">
        <v>1.6835</v>
      </c>
      <c r="R5346" s="32">
        <v>0.01836</v>
      </c>
      <c r="S5346" s="32">
        <v>0.022818</v>
      </c>
      <c r="T5346" s="32">
        <v>0.025305</v>
      </c>
      <c r="U5346" s="32">
        <v>0.8085</v>
      </c>
      <c r="V5346" s="32">
        <v>0.104352</v>
      </c>
      <c r="W5346" s="32">
        <v>0.3892</v>
      </c>
    </row>
    <row r="5347" ht="14.25" customHeight="1">
      <c r="B5347" s="61">
        <v>38460.0</v>
      </c>
      <c r="C5347" s="32">
        <v>15823.0</v>
      </c>
      <c r="D5347" s="32">
        <v>15790.0</v>
      </c>
      <c r="E5347" s="32">
        <v>84.0</v>
      </c>
      <c r="F5347" s="32">
        <v>107.5</v>
      </c>
      <c r="G5347" s="32">
        <v>1.3025</v>
      </c>
      <c r="H5347" s="32">
        <v>0.009303</v>
      </c>
      <c r="I5347" s="32">
        <v>0.12082</v>
      </c>
      <c r="J5347" s="32" t="s">
        <v>958</v>
      </c>
      <c r="K5347" s="32">
        <v>1.9038</v>
      </c>
      <c r="L5347" s="32">
        <v>0.031544</v>
      </c>
      <c r="M5347" s="32">
        <v>0.2632</v>
      </c>
      <c r="N5347" s="32">
        <v>0.09823</v>
      </c>
      <c r="O5347" s="32">
        <v>0.01576</v>
      </c>
      <c r="P5347" s="32">
        <v>1.002</v>
      </c>
      <c r="Q5347" s="32">
        <v>1.68435</v>
      </c>
      <c r="R5347" s="32">
        <v>0.018282</v>
      </c>
      <c r="S5347" s="32">
        <v>0.022852</v>
      </c>
      <c r="T5347" s="32">
        <v>0.025253</v>
      </c>
      <c r="U5347" s="32">
        <v>0.8014</v>
      </c>
      <c r="V5347" s="32">
        <v>0.104439</v>
      </c>
      <c r="W5347" s="32">
        <v>0.3836</v>
      </c>
    </row>
    <row r="5348" ht="14.25" customHeight="1">
      <c r="B5348" s="61">
        <v>38457.0</v>
      </c>
      <c r="C5348" s="32">
        <v>15820.0</v>
      </c>
      <c r="D5348" s="32">
        <v>15786.0</v>
      </c>
      <c r="E5348" s="32">
        <v>84.56</v>
      </c>
      <c r="F5348" s="32">
        <v>107.8</v>
      </c>
      <c r="G5348" s="32">
        <v>1.2924</v>
      </c>
      <c r="H5348" s="32">
        <v>0.009278</v>
      </c>
      <c r="I5348" s="32">
        <v>0.1208</v>
      </c>
      <c r="J5348" s="32" t="s">
        <v>958</v>
      </c>
      <c r="K5348" s="32">
        <v>1.8927</v>
      </c>
      <c r="L5348" s="32">
        <v>0.031532</v>
      </c>
      <c r="M5348" s="32">
        <v>0.2632</v>
      </c>
      <c r="N5348" s="32">
        <v>0.09785</v>
      </c>
      <c r="O5348" s="32">
        <v>0.01578</v>
      </c>
      <c r="P5348" s="32">
        <v>1.003</v>
      </c>
      <c r="Q5348" s="32">
        <v>1.6835</v>
      </c>
      <c r="R5348" s="32">
        <v>0.018291</v>
      </c>
      <c r="S5348" s="32">
        <v>0.022815</v>
      </c>
      <c r="T5348" s="32">
        <v>0.025211</v>
      </c>
      <c r="U5348" s="32">
        <v>0.8022</v>
      </c>
      <c r="V5348" s="32">
        <v>0.104822</v>
      </c>
      <c r="W5348" s="32">
        <v>0.382</v>
      </c>
    </row>
    <row r="5349" ht="14.25" customHeight="1">
      <c r="B5349" s="61">
        <v>38456.0</v>
      </c>
      <c r="C5349" s="32">
        <v>15831.0</v>
      </c>
      <c r="D5349" s="32">
        <v>15789.0</v>
      </c>
      <c r="E5349" s="32">
        <v>85.0</v>
      </c>
      <c r="F5349" s="32">
        <v>108.18</v>
      </c>
      <c r="G5349" s="32">
        <v>1.2812</v>
      </c>
      <c r="H5349" s="32">
        <v>0.009244</v>
      </c>
      <c r="I5349" s="32">
        <v>0.1208</v>
      </c>
      <c r="J5349" s="32" t="s">
        <v>958</v>
      </c>
      <c r="K5349" s="32">
        <v>1.8815</v>
      </c>
      <c r="L5349" s="32">
        <v>0.031635</v>
      </c>
      <c r="M5349" s="32">
        <v>0.2632</v>
      </c>
      <c r="N5349" s="32">
        <v>0.09823</v>
      </c>
      <c r="O5349" s="32">
        <v>0.01572</v>
      </c>
      <c r="P5349" s="32">
        <v>1.003</v>
      </c>
      <c r="Q5349" s="32">
        <v>1.68407</v>
      </c>
      <c r="R5349" s="32">
        <v>0.018382</v>
      </c>
      <c r="S5349" s="32">
        <v>0.02286</v>
      </c>
      <c r="T5349" s="32">
        <v>0.025159</v>
      </c>
      <c r="U5349" s="32">
        <v>0.8053</v>
      </c>
      <c r="V5349" s="32">
        <v>0.104976</v>
      </c>
      <c r="W5349" s="32">
        <v>0.3861</v>
      </c>
    </row>
    <row r="5350" ht="14.25" customHeight="1">
      <c r="B5350" s="61">
        <v>38455.0</v>
      </c>
      <c r="C5350" s="32">
        <v>15813.0</v>
      </c>
      <c r="D5350" s="32">
        <v>15786.0</v>
      </c>
      <c r="E5350" s="32">
        <v>84.4</v>
      </c>
      <c r="F5350" s="32">
        <v>107.35</v>
      </c>
      <c r="G5350" s="32">
        <v>1.2915</v>
      </c>
      <c r="H5350" s="32">
        <v>0.009314</v>
      </c>
      <c r="I5350" s="32">
        <v>0.12082</v>
      </c>
      <c r="J5350" s="32" t="s">
        <v>958</v>
      </c>
      <c r="K5350" s="32">
        <v>1.8944</v>
      </c>
      <c r="L5350" s="32">
        <v>0.031684</v>
      </c>
      <c r="M5350" s="32">
        <v>0.2632</v>
      </c>
      <c r="N5350" s="32">
        <v>0.09886</v>
      </c>
      <c r="O5350" s="32">
        <v>0.01571</v>
      </c>
      <c r="P5350" s="32">
        <v>1.003</v>
      </c>
      <c r="Q5350" s="32">
        <v>1.68364</v>
      </c>
      <c r="R5350" s="32">
        <v>0.018489</v>
      </c>
      <c r="S5350" s="32">
        <v>0.02286</v>
      </c>
      <c r="T5350" s="32">
        <v>0.025291</v>
      </c>
      <c r="U5350" s="32">
        <v>0.8075</v>
      </c>
      <c r="V5350" s="32">
        <v>0.105474</v>
      </c>
      <c r="W5350" s="32">
        <v>0.3906</v>
      </c>
    </row>
    <row r="5351" ht="14.25" customHeight="1">
      <c r="B5351" s="61">
        <v>38454.0</v>
      </c>
      <c r="C5351" s="32">
        <v>15823.0</v>
      </c>
      <c r="D5351" s="32">
        <v>15786.0</v>
      </c>
      <c r="E5351" s="32">
        <v>84.44</v>
      </c>
      <c r="F5351" s="32">
        <v>107.77</v>
      </c>
      <c r="G5351" s="32">
        <v>1.2922</v>
      </c>
      <c r="H5351" s="32">
        <v>0.009279</v>
      </c>
      <c r="I5351" s="32">
        <v>0.12074</v>
      </c>
      <c r="J5351" s="32" t="s">
        <v>958</v>
      </c>
      <c r="K5351" s="32">
        <v>1.8922</v>
      </c>
      <c r="L5351" s="32">
        <v>0.031681</v>
      </c>
      <c r="M5351" s="32">
        <v>0.2632</v>
      </c>
      <c r="N5351" s="32">
        <v>0.09843</v>
      </c>
      <c r="O5351" s="32">
        <v>0.01571</v>
      </c>
      <c r="P5351" s="32">
        <v>1.003</v>
      </c>
      <c r="Q5351" s="32">
        <v>1.68492</v>
      </c>
      <c r="R5351" s="32">
        <v>0.018435</v>
      </c>
      <c r="S5351" s="32">
        <v>0.022881</v>
      </c>
      <c r="T5351" s="32">
        <v>0.025241</v>
      </c>
      <c r="U5351" s="32">
        <v>0.808</v>
      </c>
      <c r="V5351" s="32">
        <v>0.105385</v>
      </c>
      <c r="W5351" s="32">
        <v>0.3896</v>
      </c>
    </row>
    <row r="5352" ht="14.25" customHeight="1">
      <c r="B5352" s="61">
        <v>38453.0</v>
      </c>
      <c r="C5352" s="32">
        <v>15823.0</v>
      </c>
      <c r="D5352" s="32">
        <v>15782.0</v>
      </c>
      <c r="E5352" s="32">
        <v>84.22</v>
      </c>
      <c r="F5352" s="32">
        <v>107.87</v>
      </c>
      <c r="G5352" s="32">
        <v>1.2972</v>
      </c>
      <c r="H5352" s="32">
        <v>0.009271</v>
      </c>
      <c r="I5352" s="32">
        <v>0.12082</v>
      </c>
      <c r="J5352" s="32" t="s">
        <v>958</v>
      </c>
      <c r="K5352" s="32">
        <v>1.8909</v>
      </c>
      <c r="L5352" s="32">
        <v>0.031686</v>
      </c>
      <c r="M5352" s="32">
        <v>0.2632</v>
      </c>
      <c r="N5352" s="32">
        <v>0.09851</v>
      </c>
      <c r="O5352" s="32">
        <v>0.0157</v>
      </c>
      <c r="P5352" s="32">
        <v>1.003</v>
      </c>
      <c r="Q5352" s="32">
        <v>1.68634</v>
      </c>
      <c r="R5352" s="32">
        <v>0.018413</v>
      </c>
      <c r="S5352" s="32">
        <v>0.02287</v>
      </c>
      <c r="T5352" s="32">
        <v>0.025259</v>
      </c>
      <c r="U5352" s="32">
        <v>0.8107</v>
      </c>
      <c r="V5352" s="32">
        <v>0.105308</v>
      </c>
      <c r="W5352" s="32">
        <v>0.3867</v>
      </c>
    </row>
    <row r="5353" ht="14.25" customHeight="1">
      <c r="B5353" s="61">
        <v>38450.0</v>
      </c>
      <c r="C5353" s="32">
        <v>15828.0</v>
      </c>
      <c r="D5353" s="32">
        <v>15788.0</v>
      </c>
      <c r="E5353" s="32">
        <v>84.4</v>
      </c>
      <c r="F5353" s="32">
        <v>108.24</v>
      </c>
      <c r="G5353" s="32">
        <v>1.2932</v>
      </c>
      <c r="H5353" s="32">
        <v>0.009239</v>
      </c>
      <c r="I5353" s="32">
        <v>0.1208</v>
      </c>
      <c r="J5353" s="32" t="s">
        <v>958</v>
      </c>
      <c r="K5353" s="32">
        <v>1.8856</v>
      </c>
      <c r="L5353" s="32">
        <v>0.031637</v>
      </c>
      <c r="M5353" s="32">
        <v>0.2628</v>
      </c>
      <c r="N5353" s="32">
        <v>0.09851</v>
      </c>
      <c r="O5353" s="32">
        <v>0.01576</v>
      </c>
      <c r="P5353" s="32">
        <v>1.003</v>
      </c>
      <c r="Q5353" s="32">
        <v>1.68322</v>
      </c>
      <c r="R5353" s="32">
        <v>0.01831</v>
      </c>
      <c r="S5353" s="32">
        <v>0.022847</v>
      </c>
      <c r="T5353" s="32">
        <v>0.025254</v>
      </c>
      <c r="U5353" s="32">
        <v>0.814</v>
      </c>
      <c r="V5353" s="32">
        <v>0.105319</v>
      </c>
      <c r="W5353" s="32">
        <v>0.3869</v>
      </c>
    </row>
    <row r="5354" ht="14.25" customHeight="1">
      <c r="B5354" s="61">
        <v>38449.0</v>
      </c>
      <c r="C5354" s="32">
        <v>15828.0</v>
      </c>
      <c r="D5354" s="32">
        <v>15795.0</v>
      </c>
      <c r="E5354" s="32">
        <v>84.87</v>
      </c>
      <c r="F5354" s="32">
        <v>108.63</v>
      </c>
      <c r="G5354" s="32">
        <v>1.2857</v>
      </c>
      <c r="H5354" s="32">
        <v>0.009206</v>
      </c>
      <c r="I5354" s="32">
        <v>0.1208</v>
      </c>
      <c r="J5354" s="32" t="s">
        <v>958</v>
      </c>
      <c r="K5354" s="32">
        <v>1.8697</v>
      </c>
      <c r="L5354" s="32">
        <v>0.03169</v>
      </c>
      <c r="M5354" s="32">
        <v>0.2628</v>
      </c>
      <c r="N5354" s="32">
        <v>0.09882</v>
      </c>
      <c r="O5354" s="32">
        <v>0.01579</v>
      </c>
      <c r="P5354" s="32">
        <v>1.004</v>
      </c>
      <c r="Q5354" s="32">
        <v>1.68308</v>
      </c>
      <c r="R5354" s="32">
        <v>0.018315</v>
      </c>
      <c r="S5354" s="32">
        <v>0.02286</v>
      </c>
      <c r="T5354" s="32">
        <v>0.025227</v>
      </c>
      <c r="U5354" s="32">
        <v>0.8177</v>
      </c>
      <c r="V5354" s="32">
        <v>0.105319</v>
      </c>
      <c r="W5354" s="32">
        <v>0.3856</v>
      </c>
    </row>
    <row r="5355" ht="14.25" customHeight="1">
      <c r="B5355" s="61">
        <v>38448.0</v>
      </c>
      <c r="C5355" s="32">
        <v>15838.0</v>
      </c>
      <c r="D5355" s="32">
        <v>15802.0</v>
      </c>
      <c r="E5355" s="32">
        <v>84.68</v>
      </c>
      <c r="F5355" s="32">
        <v>108.69</v>
      </c>
      <c r="G5355" s="32">
        <v>1.2871</v>
      </c>
      <c r="H5355" s="32">
        <v>0.009201</v>
      </c>
      <c r="I5355" s="32">
        <v>0.1208</v>
      </c>
      <c r="J5355" s="32" t="s">
        <v>958</v>
      </c>
      <c r="K5355" s="32">
        <v>1.8808</v>
      </c>
      <c r="L5355" s="32">
        <v>0.031677</v>
      </c>
      <c r="M5355" s="32">
        <v>0.2628</v>
      </c>
      <c r="N5355" s="32">
        <v>0.09869</v>
      </c>
      <c r="O5355" s="32">
        <v>0.01576</v>
      </c>
      <c r="P5355" s="32">
        <v>1.003</v>
      </c>
      <c r="Q5355" s="32">
        <v>1.6835</v>
      </c>
      <c r="R5355" s="32">
        <v>0.018277</v>
      </c>
      <c r="S5355" s="32">
        <v>0.022857</v>
      </c>
      <c r="T5355" s="32">
        <v>0.02527</v>
      </c>
      <c r="U5355" s="32">
        <v>0.8182</v>
      </c>
      <c r="V5355" s="32">
        <v>0.105446</v>
      </c>
      <c r="W5355" s="32">
        <v>0.3842</v>
      </c>
    </row>
    <row r="5356" ht="14.25" customHeight="1">
      <c r="B5356" s="61">
        <v>38447.0</v>
      </c>
      <c r="C5356" s="32">
        <v>15825.0</v>
      </c>
      <c r="D5356" s="32">
        <v>15792.0</v>
      </c>
      <c r="E5356" s="32">
        <v>84.66</v>
      </c>
      <c r="F5356" s="32">
        <v>108.17</v>
      </c>
      <c r="G5356" s="32">
        <v>1.2869</v>
      </c>
      <c r="H5356" s="32">
        <v>0.009245</v>
      </c>
      <c r="I5356" s="32">
        <v>0.12082</v>
      </c>
      <c r="J5356" s="32" t="s">
        <v>958</v>
      </c>
      <c r="K5356" s="32">
        <v>1.8813</v>
      </c>
      <c r="L5356" s="32">
        <v>0.031669</v>
      </c>
      <c r="M5356" s="32">
        <v>0.2628</v>
      </c>
      <c r="N5356" s="32">
        <v>0.09823</v>
      </c>
      <c r="O5356" s="32">
        <v>0.01573</v>
      </c>
      <c r="P5356" s="32">
        <v>1.001</v>
      </c>
      <c r="Q5356" s="32">
        <v>1.68336</v>
      </c>
      <c r="R5356" s="32">
        <v>0.018282</v>
      </c>
      <c r="S5356" s="32">
        <v>0.022834</v>
      </c>
      <c r="T5356" s="32">
        <v>0.025265</v>
      </c>
      <c r="U5356" s="32">
        <v>0.8213</v>
      </c>
      <c r="V5356" s="32">
        <v>0.105285</v>
      </c>
      <c r="W5356" s="32">
        <v>0.3803</v>
      </c>
    </row>
    <row r="5357" ht="14.25" customHeight="1">
      <c r="B5357" s="61">
        <v>38446.0</v>
      </c>
      <c r="C5357" s="32">
        <v>15825.0</v>
      </c>
      <c r="D5357" s="32">
        <v>15784.0</v>
      </c>
      <c r="E5357" s="32">
        <v>84.78</v>
      </c>
      <c r="F5357" s="32">
        <v>108.31</v>
      </c>
      <c r="G5357" s="32">
        <v>1.2847</v>
      </c>
      <c r="H5357" s="32">
        <v>0.009234</v>
      </c>
      <c r="I5357" s="32">
        <v>0.12082</v>
      </c>
      <c r="J5357" s="32" t="s">
        <v>958</v>
      </c>
      <c r="K5357" s="32">
        <v>1.8755</v>
      </c>
      <c r="L5357" s="32">
        <v>0.031659</v>
      </c>
      <c r="M5357" s="32">
        <v>0.2628</v>
      </c>
      <c r="N5357" s="32">
        <v>0.09823</v>
      </c>
      <c r="O5357" s="32">
        <v>0.01578</v>
      </c>
      <c r="P5357" s="32">
        <v>1.003</v>
      </c>
      <c r="Q5357" s="32">
        <v>1.68435</v>
      </c>
      <c r="R5357" s="32">
        <v>0.01826</v>
      </c>
      <c r="S5357" s="32">
        <v>0.022841</v>
      </c>
      <c r="T5357" s="32">
        <v>0.02531</v>
      </c>
      <c r="U5357" s="32">
        <v>0.8183</v>
      </c>
      <c r="V5357" s="32">
        <v>0.105491</v>
      </c>
      <c r="W5357" s="32">
        <v>0.3788</v>
      </c>
    </row>
    <row r="5358" ht="14.25" customHeight="1">
      <c r="B5358" s="61">
        <v>38443.0</v>
      </c>
      <c r="C5358" s="32">
        <v>15813.0</v>
      </c>
      <c r="D5358" s="32">
        <v>15779.0</v>
      </c>
      <c r="E5358" s="32">
        <v>84.43</v>
      </c>
      <c r="F5358" s="32">
        <v>107.56</v>
      </c>
      <c r="G5358" s="32">
        <v>1.2914</v>
      </c>
      <c r="H5358" s="32">
        <v>0.009298</v>
      </c>
      <c r="I5358" s="32">
        <v>0.12082</v>
      </c>
      <c r="J5358" s="32" t="s">
        <v>958</v>
      </c>
      <c r="K5358" s="32">
        <v>1.8823</v>
      </c>
      <c r="L5358" s="32">
        <v>0.031849</v>
      </c>
      <c r="M5358" s="32">
        <v>0.2632</v>
      </c>
      <c r="N5358" s="32">
        <v>0.09881</v>
      </c>
      <c r="O5358" s="32">
        <v>0.01571</v>
      </c>
      <c r="P5358" s="32">
        <v>1.003</v>
      </c>
      <c r="Q5358" s="32">
        <v>1.6835</v>
      </c>
      <c r="R5358" s="32">
        <v>0.018259</v>
      </c>
      <c r="S5358" s="32">
        <v>0.0228</v>
      </c>
      <c r="T5358" s="32">
        <v>0.025479</v>
      </c>
      <c r="U5358" s="32">
        <v>0.8235</v>
      </c>
      <c r="V5358" s="32">
        <v>0.105497</v>
      </c>
      <c r="W5358" s="32">
        <v>0.3761</v>
      </c>
    </row>
    <row r="5359" ht="14.25" customHeight="1">
      <c r="B5359" s="61">
        <v>38442.0</v>
      </c>
      <c r="C5359" s="32">
        <v>15818.0</v>
      </c>
      <c r="D5359" s="32">
        <v>15785.0</v>
      </c>
      <c r="E5359" s="32">
        <v>84.06</v>
      </c>
      <c r="F5359" s="32">
        <v>107.15</v>
      </c>
      <c r="G5359" s="32">
        <v>1.2964</v>
      </c>
      <c r="H5359" s="32">
        <v>0.009333</v>
      </c>
      <c r="I5359" s="32">
        <v>0.12082</v>
      </c>
      <c r="J5359" s="32" t="s">
        <v>958</v>
      </c>
      <c r="K5359" s="32">
        <v>1.8905</v>
      </c>
      <c r="L5359" s="32">
        <v>0.031736</v>
      </c>
      <c r="M5359" s="32">
        <v>0.2632</v>
      </c>
      <c r="N5359" s="32">
        <v>0.09833</v>
      </c>
      <c r="O5359" s="32">
        <v>0.01571</v>
      </c>
      <c r="P5359" s="32">
        <v>1.003</v>
      </c>
      <c r="Q5359" s="32">
        <v>1.68464</v>
      </c>
      <c r="R5359" s="32">
        <v>0.018232</v>
      </c>
      <c r="S5359" s="32">
        <v>0.022855</v>
      </c>
      <c r="T5359" s="32">
        <v>0.025556</v>
      </c>
      <c r="U5359" s="32">
        <v>0.8263</v>
      </c>
      <c r="V5359" s="32">
        <v>0.105625</v>
      </c>
      <c r="W5359" s="32">
        <v>0.372</v>
      </c>
    </row>
    <row r="5360" ht="14.25" customHeight="1">
      <c r="B5360" s="61">
        <v>38441.0</v>
      </c>
      <c r="C5360" s="32">
        <v>15828.0</v>
      </c>
      <c r="D5360" s="32">
        <v>15790.0</v>
      </c>
      <c r="E5360" s="32">
        <v>84.29</v>
      </c>
      <c r="F5360" s="32">
        <v>107.55</v>
      </c>
      <c r="G5360" s="32">
        <v>1.2915</v>
      </c>
      <c r="H5360" s="32">
        <v>0.009298</v>
      </c>
      <c r="I5360" s="32">
        <v>0.12082</v>
      </c>
      <c r="J5360" s="32" t="s">
        <v>958</v>
      </c>
      <c r="K5360" s="32">
        <v>1.8784</v>
      </c>
      <c r="L5360" s="32">
        <v>0.031468</v>
      </c>
      <c r="M5360" s="32">
        <v>0.2632</v>
      </c>
      <c r="N5360" s="32">
        <v>0.09765</v>
      </c>
      <c r="O5360" s="32">
        <v>0.01578</v>
      </c>
      <c r="P5360" s="32">
        <v>1.004</v>
      </c>
      <c r="Q5360" s="32">
        <v>1.68337</v>
      </c>
      <c r="R5360" s="32">
        <v>0.018258</v>
      </c>
      <c r="S5360" s="32">
        <v>0.022826</v>
      </c>
      <c r="T5360" s="32">
        <v>0.025465</v>
      </c>
      <c r="U5360" s="32">
        <v>0.8216</v>
      </c>
      <c r="V5360" s="32">
        <v>0.105263</v>
      </c>
      <c r="W5360" s="32">
        <v>0.3738</v>
      </c>
    </row>
    <row r="5361" ht="14.25" customHeight="1">
      <c r="B5361" s="61">
        <v>38440.0</v>
      </c>
      <c r="C5361" s="32">
        <v>15828.0</v>
      </c>
      <c r="D5361" s="32">
        <v>15786.0</v>
      </c>
      <c r="E5361" s="32">
        <v>84.32</v>
      </c>
      <c r="F5361" s="32">
        <v>107.57</v>
      </c>
      <c r="G5361" s="32">
        <v>1.2922</v>
      </c>
      <c r="H5361" s="32">
        <v>0.009297</v>
      </c>
      <c r="I5361" s="32">
        <v>0.12082</v>
      </c>
      <c r="J5361" s="32" t="s">
        <v>958</v>
      </c>
      <c r="K5361" s="32">
        <v>1.874</v>
      </c>
      <c r="L5361" s="32">
        <v>0.031486</v>
      </c>
      <c r="M5361" s="32">
        <v>0.2632</v>
      </c>
      <c r="N5361" s="32">
        <v>0.09766</v>
      </c>
      <c r="O5361" s="32">
        <v>0.01574</v>
      </c>
      <c r="P5361" s="32">
        <v>1.006</v>
      </c>
      <c r="Q5361" s="32">
        <v>1.68308</v>
      </c>
      <c r="R5361" s="32">
        <v>0.018282</v>
      </c>
      <c r="S5361" s="32">
        <v>0.022823</v>
      </c>
      <c r="T5361" s="32">
        <v>0.02545</v>
      </c>
      <c r="U5361" s="32">
        <v>0.8261</v>
      </c>
      <c r="V5361" s="32">
        <v>0.105009</v>
      </c>
      <c r="W5361" s="32">
        <v>0.3704</v>
      </c>
    </row>
    <row r="5362" ht="14.25" customHeight="1">
      <c r="B5362" s="61">
        <v>38439.0</v>
      </c>
      <c r="C5362" s="32">
        <v>15828.0</v>
      </c>
      <c r="D5362" s="32">
        <v>15780.0</v>
      </c>
      <c r="E5362" s="32">
        <v>84.51</v>
      </c>
      <c r="F5362" s="32">
        <v>107.18</v>
      </c>
      <c r="G5362" s="32">
        <v>1.2898</v>
      </c>
      <c r="H5362" s="32">
        <v>0.009331</v>
      </c>
      <c r="I5362" s="32">
        <v>0.12082</v>
      </c>
      <c r="J5362" s="32" t="s">
        <v>958</v>
      </c>
      <c r="K5362" s="32">
        <v>1.8667</v>
      </c>
      <c r="L5362" s="32">
        <v>0.031573</v>
      </c>
      <c r="M5362" s="32">
        <v>0.2632</v>
      </c>
      <c r="N5362" s="32">
        <v>0.09839</v>
      </c>
      <c r="O5362" s="32">
        <v>0.01571</v>
      </c>
      <c r="P5362" s="32">
        <v>1.005</v>
      </c>
      <c r="Q5362" s="32">
        <v>1.68492</v>
      </c>
      <c r="R5362" s="32">
        <v>0.018364</v>
      </c>
      <c r="S5362" s="32">
        <v>0.022826</v>
      </c>
      <c r="T5362" s="32">
        <v>0.025484</v>
      </c>
      <c r="U5362" s="32">
        <v>0.8209</v>
      </c>
      <c r="V5362" s="32">
        <v>0.105826</v>
      </c>
      <c r="W5362" s="32">
        <v>0.3669</v>
      </c>
    </row>
    <row r="5363" ht="14.25" customHeight="1">
      <c r="B5363" s="61">
        <v>38436.0</v>
      </c>
      <c r="C5363" s="32">
        <v>15828.0</v>
      </c>
      <c r="D5363" s="32">
        <v>15787.0</v>
      </c>
      <c r="E5363" s="32">
        <v>84.15</v>
      </c>
      <c r="F5363" s="32">
        <v>106.39</v>
      </c>
      <c r="G5363" s="32">
        <v>1.2959</v>
      </c>
      <c r="H5363" s="32">
        <v>0.0094</v>
      </c>
      <c r="I5363" s="32">
        <v>0.12082</v>
      </c>
      <c r="J5363" s="32" t="s">
        <v>958</v>
      </c>
      <c r="K5363" s="32">
        <v>1.871</v>
      </c>
      <c r="L5363" s="32">
        <v>0.031749</v>
      </c>
      <c r="M5363" s="32">
        <v>0.2632</v>
      </c>
      <c r="N5363" s="32">
        <v>0.09863</v>
      </c>
      <c r="O5363" s="32">
        <v>0.01579</v>
      </c>
      <c r="P5363" s="32">
        <v>1.005</v>
      </c>
      <c r="Q5363" s="32">
        <v>1.68492</v>
      </c>
      <c r="R5363" s="32">
        <v>0.01845</v>
      </c>
      <c r="S5363" s="32">
        <v>0.022841</v>
      </c>
      <c r="T5363" s="32">
        <v>0.025641</v>
      </c>
      <c r="U5363" s="32">
        <v>0.8209</v>
      </c>
      <c r="V5363" s="32">
        <v>0.106191</v>
      </c>
      <c r="W5363" s="32">
        <v>0.3648</v>
      </c>
    </row>
    <row r="5364" ht="14.25" customHeight="1">
      <c r="B5364" s="61">
        <v>38435.0</v>
      </c>
      <c r="C5364" s="32">
        <v>15821.0</v>
      </c>
      <c r="D5364" s="32">
        <v>15779.0</v>
      </c>
      <c r="E5364" s="32">
        <v>84.13</v>
      </c>
      <c r="F5364" s="32">
        <v>106.33</v>
      </c>
      <c r="G5364" s="32">
        <v>1.2939</v>
      </c>
      <c r="H5364" s="32">
        <v>0.009404</v>
      </c>
      <c r="I5364" s="32">
        <v>0.12082</v>
      </c>
      <c r="J5364" s="32" t="s">
        <v>958</v>
      </c>
      <c r="K5364" s="32">
        <v>1.869</v>
      </c>
      <c r="L5364" s="32">
        <v>0.031783</v>
      </c>
      <c r="M5364" s="32">
        <v>0.2632</v>
      </c>
      <c r="N5364" s="32">
        <v>0.09868</v>
      </c>
      <c r="O5364" s="32">
        <v>0.01579</v>
      </c>
      <c r="P5364" s="32">
        <v>1.005</v>
      </c>
      <c r="Q5364" s="32">
        <v>1.6835</v>
      </c>
      <c r="R5364" s="32">
        <v>0.01845</v>
      </c>
      <c r="S5364" s="32">
        <v>0.022841</v>
      </c>
      <c r="T5364" s="32">
        <v>0.025717</v>
      </c>
      <c r="U5364" s="32">
        <v>0.8236</v>
      </c>
      <c r="V5364" s="32">
        <v>0.106264</v>
      </c>
      <c r="W5364" s="32">
        <v>0.3651</v>
      </c>
    </row>
    <row r="5365" ht="14.25" customHeight="1">
      <c r="B5365" s="61">
        <v>38434.0</v>
      </c>
      <c r="C5365" s="32">
        <v>15825.0</v>
      </c>
      <c r="D5365" s="32">
        <v>15782.0</v>
      </c>
      <c r="E5365" s="32">
        <v>83.94</v>
      </c>
      <c r="F5365" s="32">
        <v>105.96</v>
      </c>
      <c r="G5365" s="32">
        <v>1.2986</v>
      </c>
      <c r="H5365" s="32">
        <v>0.009438</v>
      </c>
      <c r="I5365" s="32">
        <v>0.12082</v>
      </c>
      <c r="J5365" s="32" t="s">
        <v>958</v>
      </c>
      <c r="K5365" s="32">
        <v>1.869</v>
      </c>
      <c r="L5365" s="32">
        <v>0.031878</v>
      </c>
      <c r="M5365" s="32">
        <v>0.2632</v>
      </c>
      <c r="N5365" s="32">
        <v>0.09881</v>
      </c>
      <c r="O5365" s="32">
        <v>0.0158</v>
      </c>
      <c r="P5365" s="32">
        <v>1.005</v>
      </c>
      <c r="Q5365" s="32">
        <v>1.68464</v>
      </c>
      <c r="R5365" s="32">
        <v>0.018465</v>
      </c>
      <c r="S5365" s="32">
        <v>0.02286</v>
      </c>
      <c r="T5365" s="32">
        <v>0.025843</v>
      </c>
      <c r="U5365" s="32">
        <v>0.8227</v>
      </c>
      <c r="V5365" s="32">
        <v>0.106372</v>
      </c>
      <c r="W5365" s="32">
        <v>0.3638</v>
      </c>
    </row>
    <row r="5366" ht="14.25" customHeight="1">
      <c r="B5366" s="61">
        <v>38433.0</v>
      </c>
      <c r="C5366" s="32">
        <v>15818.0</v>
      </c>
      <c r="D5366" s="32">
        <v>15778.0</v>
      </c>
      <c r="E5366" s="32">
        <v>83.36</v>
      </c>
      <c r="F5366" s="32">
        <v>105.62</v>
      </c>
      <c r="G5366" s="32">
        <v>1.3087</v>
      </c>
      <c r="H5366" s="32">
        <v>0.009467</v>
      </c>
      <c r="I5366" s="32">
        <v>0.12082</v>
      </c>
      <c r="J5366" s="32" t="s">
        <v>958</v>
      </c>
      <c r="K5366" s="32">
        <v>1.8861</v>
      </c>
      <c r="L5366" s="32">
        <v>0.031853</v>
      </c>
      <c r="M5366" s="32">
        <v>0.2632</v>
      </c>
      <c r="N5366" s="32">
        <v>0.09905</v>
      </c>
      <c r="O5366" s="32">
        <v>0.01582</v>
      </c>
      <c r="P5366" s="32">
        <v>1.006</v>
      </c>
      <c r="Q5366" s="32">
        <v>1.68329</v>
      </c>
      <c r="R5366" s="32">
        <v>0.018477</v>
      </c>
      <c r="S5366" s="32">
        <v>0.02287</v>
      </c>
      <c r="T5366" s="32">
        <v>0.025888</v>
      </c>
      <c r="U5366" s="32">
        <v>0.827</v>
      </c>
      <c r="V5366" s="32">
        <v>0.106073</v>
      </c>
      <c r="W5366" s="32">
        <v>0.3648</v>
      </c>
    </row>
    <row r="5367" ht="14.25" customHeight="1">
      <c r="B5367" s="61">
        <v>38432.0</v>
      </c>
      <c r="C5367" s="32">
        <v>15813.0</v>
      </c>
      <c r="D5367" s="32">
        <v>15770.0</v>
      </c>
      <c r="E5367" s="32">
        <v>82.97</v>
      </c>
      <c r="F5367" s="32">
        <v>105.2</v>
      </c>
      <c r="G5367" s="32">
        <v>1.3157</v>
      </c>
      <c r="H5367" s="32">
        <v>0.009506</v>
      </c>
      <c r="I5367" s="32">
        <v>0.12082</v>
      </c>
      <c r="J5367" s="32" t="s">
        <v>958</v>
      </c>
      <c r="K5367" s="32">
        <v>1.8966</v>
      </c>
      <c r="L5367" s="32">
        <v>0.031965</v>
      </c>
      <c r="M5367" s="32">
        <v>0.2632</v>
      </c>
      <c r="N5367" s="32">
        <v>0.0991</v>
      </c>
      <c r="O5367" s="32">
        <v>0.01584</v>
      </c>
      <c r="P5367" s="32">
        <v>1.005</v>
      </c>
      <c r="Q5367" s="32">
        <v>1.68492</v>
      </c>
      <c r="R5367" s="32">
        <v>0.018452</v>
      </c>
      <c r="S5367" s="32">
        <v>0.022886</v>
      </c>
      <c r="T5367" s="32">
        <v>0.025924</v>
      </c>
      <c r="U5367" s="32">
        <v>0.8256</v>
      </c>
      <c r="V5367" s="32">
        <v>0.106497</v>
      </c>
      <c r="W5367" s="32">
        <v>0.367</v>
      </c>
    </row>
    <row r="5368" ht="14.25" customHeight="1">
      <c r="B5368" s="61">
        <v>38429.0</v>
      </c>
      <c r="C5368" s="32">
        <v>15820.0</v>
      </c>
      <c r="D5368" s="32">
        <v>15772.0</v>
      </c>
      <c r="E5368" s="32">
        <v>82.05</v>
      </c>
      <c r="F5368" s="32">
        <v>104.75</v>
      </c>
      <c r="G5368" s="32">
        <v>1.3326</v>
      </c>
      <c r="H5368" s="32">
        <v>0.009547</v>
      </c>
      <c r="I5368" s="32">
        <v>0.12082</v>
      </c>
      <c r="J5368" s="32" t="s">
        <v>958</v>
      </c>
      <c r="K5368" s="32">
        <v>1.922</v>
      </c>
      <c r="L5368" s="32">
        <v>0.032112</v>
      </c>
      <c r="M5368" s="32">
        <v>0.2632</v>
      </c>
      <c r="N5368" s="32">
        <v>0.09956</v>
      </c>
      <c r="O5368" s="32">
        <v>0.0158</v>
      </c>
      <c r="P5368" s="32">
        <v>1.006</v>
      </c>
      <c r="Q5368" s="32">
        <v>1.6845</v>
      </c>
      <c r="R5368" s="32">
        <v>0.018403</v>
      </c>
      <c r="S5368" s="32">
        <v>0.022907</v>
      </c>
      <c r="T5368" s="32">
        <v>0.025961</v>
      </c>
      <c r="U5368" s="32">
        <v>0.8315</v>
      </c>
      <c r="V5368" s="32">
        <v>0.106815</v>
      </c>
      <c r="W5368" s="32">
        <v>0.3685</v>
      </c>
    </row>
    <row r="5369" ht="14.25" customHeight="1">
      <c r="B5369" s="61">
        <v>38428.0</v>
      </c>
      <c r="C5369" s="32">
        <v>15801.0</v>
      </c>
      <c r="D5369" s="32">
        <v>15768.0</v>
      </c>
      <c r="E5369" s="32">
        <v>81.84</v>
      </c>
      <c r="F5369" s="32">
        <v>104.54</v>
      </c>
      <c r="G5369" s="32">
        <v>1.3377</v>
      </c>
      <c r="H5369" s="32">
        <v>0.009567</v>
      </c>
      <c r="I5369" s="32">
        <v>0.12082</v>
      </c>
      <c r="J5369" s="32" t="s">
        <v>958</v>
      </c>
      <c r="K5369" s="32">
        <v>1.9252</v>
      </c>
      <c r="L5369" s="32">
        <v>0.032163</v>
      </c>
      <c r="M5369" s="32">
        <v>0.2632</v>
      </c>
      <c r="N5369" s="32">
        <v>0.09991</v>
      </c>
      <c r="O5369" s="32">
        <v>0.0158</v>
      </c>
      <c r="P5369" s="32">
        <v>1.007</v>
      </c>
      <c r="Q5369" s="32">
        <v>1.68407</v>
      </c>
      <c r="R5369" s="32">
        <v>0.018491</v>
      </c>
      <c r="S5369" s="32">
        <v>0.022907</v>
      </c>
      <c r="T5369" s="32">
        <v>0.025967</v>
      </c>
      <c r="U5369" s="32">
        <v>0.8325</v>
      </c>
      <c r="V5369" s="32">
        <v>0.106838</v>
      </c>
      <c r="W5369" s="32">
        <v>0.3676</v>
      </c>
    </row>
    <row r="5370" ht="14.25" customHeight="1">
      <c r="B5370" s="61">
        <v>38427.0</v>
      </c>
      <c r="C5370" s="32">
        <v>15803.0</v>
      </c>
      <c r="D5370" s="32">
        <v>15770.0</v>
      </c>
      <c r="E5370" s="32">
        <v>81.59</v>
      </c>
      <c r="F5370" s="32">
        <v>104.17</v>
      </c>
      <c r="G5370" s="32">
        <v>1.3417</v>
      </c>
      <c r="H5370" s="32">
        <v>0.009601</v>
      </c>
      <c r="I5370" s="32">
        <v>0.12082</v>
      </c>
      <c r="J5370" s="32" t="s">
        <v>958</v>
      </c>
      <c r="K5370" s="32">
        <v>1.9263</v>
      </c>
      <c r="L5370" s="32">
        <v>0.032234</v>
      </c>
      <c r="M5370" s="32">
        <v>0.2632</v>
      </c>
      <c r="N5370" s="32">
        <v>0.09962</v>
      </c>
      <c r="O5370" s="32">
        <v>0.01582</v>
      </c>
      <c r="P5370" s="32">
        <v>1.007</v>
      </c>
      <c r="Q5370" s="32">
        <v>1.68421</v>
      </c>
      <c r="R5370" s="32">
        <v>0.018525</v>
      </c>
      <c r="S5370" s="32">
        <v>0.022904</v>
      </c>
      <c r="T5370" s="32">
        <v>0.026018</v>
      </c>
      <c r="U5370" s="32">
        <v>0.83</v>
      </c>
      <c r="V5370" s="32">
        <v>0.106998</v>
      </c>
      <c r="W5370" s="32">
        <v>0.3621</v>
      </c>
    </row>
    <row r="5371" ht="14.25" customHeight="1">
      <c r="B5371" s="61">
        <v>38426.0</v>
      </c>
      <c r="C5371" s="32">
        <v>15800.0</v>
      </c>
      <c r="D5371" s="32">
        <v>15766.0</v>
      </c>
      <c r="E5371" s="32">
        <v>82.12</v>
      </c>
      <c r="F5371" s="32">
        <v>104.56</v>
      </c>
      <c r="G5371" s="32">
        <v>1.3307</v>
      </c>
      <c r="H5371" s="32">
        <v>0.009563</v>
      </c>
      <c r="I5371" s="32">
        <v>0.12082</v>
      </c>
      <c r="J5371" s="32" t="s">
        <v>958</v>
      </c>
      <c r="K5371" s="32">
        <v>1.9131</v>
      </c>
      <c r="L5371" s="32">
        <v>0.032258</v>
      </c>
      <c r="M5371" s="32">
        <v>0.2632</v>
      </c>
      <c r="N5371" s="32">
        <v>0.09962</v>
      </c>
      <c r="O5371" s="32">
        <v>0.0157</v>
      </c>
      <c r="P5371" s="32">
        <v>1.007</v>
      </c>
      <c r="Q5371" s="32">
        <v>1.68493</v>
      </c>
      <c r="R5371" s="32">
        <v>0.01848</v>
      </c>
      <c r="S5371" s="32">
        <v>0.022959</v>
      </c>
      <c r="T5371" s="32">
        <v>0.026025</v>
      </c>
      <c r="U5371" s="32">
        <v>0.8284</v>
      </c>
      <c r="V5371" s="32">
        <v>0.106809</v>
      </c>
      <c r="W5371" s="32">
        <v>0.3618</v>
      </c>
    </row>
    <row r="5372" ht="14.25" customHeight="1">
      <c r="B5372" s="61">
        <v>38425.0</v>
      </c>
      <c r="C5372" s="32">
        <v>15796.0</v>
      </c>
      <c r="D5372" s="32">
        <v>15762.0</v>
      </c>
      <c r="E5372" s="32">
        <v>81.97</v>
      </c>
      <c r="F5372" s="32">
        <v>104.84</v>
      </c>
      <c r="G5372" s="32">
        <v>1.3369</v>
      </c>
      <c r="H5372" s="32">
        <v>0.009538</v>
      </c>
      <c r="I5372" s="32">
        <v>0.12082</v>
      </c>
      <c r="J5372" s="32" t="s">
        <v>958</v>
      </c>
      <c r="K5372" s="32">
        <v>1.9137</v>
      </c>
      <c r="L5372" s="32">
        <v>0.032429</v>
      </c>
      <c r="M5372" s="32">
        <v>0.2632</v>
      </c>
      <c r="N5372" s="32">
        <v>0.09993</v>
      </c>
      <c r="O5372" s="32">
        <v>0.01571</v>
      </c>
      <c r="P5372" s="32">
        <v>1.008</v>
      </c>
      <c r="Q5372" s="32">
        <v>1.6852</v>
      </c>
      <c r="R5372" s="32">
        <v>0.018546</v>
      </c>
      <c r="S5372" s="32">
        <v>0.022962</v>
      </c>
      <c r="T5372" s="32">
        <v>0.026099</v>
      </c>
      <c r="U5372" s="32">
        <v>0.8284</v>
      </c>
      <c r="V5372" s="32">
        <v>0.106593</v>
      </c>
      <c r="W5372" s="32">
        <v>0.3641</v>
      </c>
    </row>
    <row r="5373" ht="14.25" customHeight="1">
      <c r="B5373" s="61">
        <v>38422.0</v>
      </c>
      <c r="C5373" s="32">
        <v>15798.0</v>
      </c>
      <c r="D5373" s="32">
        <v>15765.0</v>
      </c>
      <c r="E5373" s="32">
        <v>81.42</v>
      </c>
      <c r="F5373" s="32">
        <v>104.0</v>
      </c>
      <c r="G5373" s="32">
        <v>1.3458</v>
      </c>
      <c r="H5373" s="32">
        <v>0.009616</v>
      </c>
      <c r="I5373" s="32">
        <v>0.12082</v>
      </c>
      <c r="J5373" s="32" t="s">
        <v>958</v>
      </c>
      <c r="K5373" s="32">
        <v>1.9265</v>
      </c>
      <c r="L5373" s="32">
        <v>0.032455</v>
      </c>
      <c r="M5373" s="32">
        <v>0.2632</v>
      </c>
      <c r="N5373" s="32">
        <v>0.10002</v>
      </c>
      <c r="O5373" s="32">
        <v>0.01585</v>
      </c>
      <c r="P5373" s="32">
        <v>1.006</v>
      </c>
      <c r="Q5373" s="32">
        <v>1.68492</v>
      </c>
      <c r="R5373" s="32">
        <v>0.018477</v>
      </c>
      <c r="S5373" s="32">
        <v>0.022952</v>
      </c>
      <c r="T5373" s="32">
        <v>0.026137</v>
      </c>
      <c r="U5373" s="32">
        <v>0.829</v>
      </c>
      <c r="V5373" s="32">
        <v>0.106769</v>
      </c>
      <c r="W5373" s="32">
        <v>0.3681</v>
      </c>
    </row>
    <row r="5374" ht="14.25" customHeight="1">
      <c r="B5374" s="61">
        <v>38421.0</v>
      </c>
      <c r="C5374" s="32">
        <v>15805.0</v>
      </c>
      <c r="D5374" s="32">
        <v>15767.0</v>
      </c>
      <c r="E5374" s="32">
        <v>81.59</v>
      </c>
      <c r="F5374" s="32">
        <v>104.12</v>
      </c>
      <c r="G5374" s="32">
        <v>1.3418</v>
      </c>
      <c r="H5374" s="32">
        <v>0.009604</v>
      </c>
      <c r="I5374" s="32">
        <v>0.12082</v>
      </c>
      <c r="J5374" s="32" t="s">
        <v>958</v>
      </c>
      <c r="K5374" s="32">
        <v>1.9226</v>
      </c>
      <c r="L5374" s="32">
        <v>0.032479</v>
      </c>
      <c r="M5374" s="32">
        <v>0.2632</v>
      </c>
      <c r="N5374" s="32">
        <v>0.09998</v>
      </c>
      <c r="O5374" s="32">
        <v>0.01585</v>
      </c>
      <c r="P5374" s="32">
        <v>1.005</v>
      </c>
      <c r="Q5374" s="32">
        <v>1.6852</v>
      </c>
      <c r="R5374" s="32">
        <v>0.018437</v>
      </c>
      <c r="S5374" s="32">
        <v>0.022912</v>
      </c>
      <c r="T5374" s="32">
        <v>0.026137</v>
      </c>
      <c r="U5374" s="32">
        <v>0.83</v>
      </c>
      <c r="V5374" s="32">
        <v>0.106838</v>
      </c>
      <c r="W5374" s="32">
        <v>0.3686</v>
      </c>
    </row>
    <row r="5375" ht="14.25" customHeight="1">
      <c r="B5375" s="61">
        <v>38420.0</v>
      </c>
      <c r="C5375" s="32">
        <v>15815.0</v>
      </c>
      <c r="D5375" s="32">
        <v>15773.0</v>
      </c>
      <c r="E5375" s="32">
        <v>81.63</v>
      </c>
      <c r="F5375" s="32">
        <v>103.95</v>
      </c>
      <c r="G5375" s="32">
        <v>1.3392</v>
      </c>
      <c r="H5375" s="32">
        <v>0.00962</v>
      </c>
      <c r="I5375" s="32">
        <v>0.12082</v>
      </c>
      <c r="J5375" s="32" t="s">
        <v>958</v>
      </c>
      <c r="K5375" s="32">
        <v>1.9254</v>
      </c>
      <c r="L5375" s="32">
        <v>0.032446</v>
      </c>
      <c r="M5375" s="32">
        <v>0.2632</v>
      </c>
      <c r="N5375" s="32">
        <v>0.0999</v>
      </c>
      <c r="O5375" s="32">
        <v>0.01578</v>
      </c>
      <c r="P5375" s="32">
        <v>1.004</v>
      </c>
      <c r="Q5375" s="32">
        <v>1.68478</v>
      </c>
      <c r="R5375" s="32">
        <v>0.018396</v>
      </c>
      <c r="S5375" s="32">
        <v>0.022904</v>
      </c>
      <c r="T5375" s="32">
        <v>0.02612</v>
      </c>
      <c r="U5375" s="32">
        <v>0.8284</v>
      </c>
      <c r="V5375" s="32">
        <v>0.106809</v>
      </c>
      <c r="W5375" s="32">
        <v>0.3681</v>
      </c>
    </row>
    <row r="5376" ht="14.25" customHeight="1">
      <c r="B5376" s="61">
        <v>38419.0</v>
      </c>
      <c r="C5376" s="32">
        <v>15808.0</v>
      </c>
      <c r="D5376" s="32">
        <v>15768.0</v>
      </c>
      <c r="E5376" s="32">
        <v>81.98</v>
      </c>
      <c r="F5376" s="32">
        <v>104.68</v>
      </c>
      <c r="G5376" s="32">
        <v>1.3344</v>
      </c>
      <c r="H5376" s="32">
        <v>0.009553</v>
      </c>
      <c r="I5376" s="32">
        <v>0.12082</v>
      </c>
      <c r="J5376" s="32" t="s">
        <v>958</v>
      </c>
      <c r="K5376" s="32">
        <v>1.9292</v>
      </c>
      <c r="L5376" s="32">
        <v>0.032392</v>
      </c>
      <c r="M5376" s="32">
        <v>0.2632</v>
      </c>
      <c r="N5376" s="32">
        <v>0.09958</v>
      </c>
      <c r="O5376" s="32">
        <v>0.01574</v>
      </c>
      <c r="P5376" s="32">
        <v>1.003</v>
      </c>
      <c r="Q5376" s="32">
        <v>1.68464</v>
      </c>
      <c r="R5376" s="32">
        <v>0.018305</v>
      </c>
      <c r="S5376" s="32">
        <v>0.022883</v>
      </c>
      <c r="T5376" s="32">
        <v>0.026088</v>
      </c>
      <c r="U5376" s="32">
        <v>0.8245</v>
      </c>
      <c r="V5376" s="32">
        <v>0.106724</v>
      </c>
      <c r="W5376" s="32">
        <v>0.3708</v>
      </c>
    </row>
    <row r="5377" ht="14.25" customHeight="1">
      <c r="B5377" s="61">
        <v>38418.0</v>
      </c>
      <c r="C5377" s="32">
        <v>15810.0</v>
      </c>
      <c r="D5377" s="32">
        <v>15771.0</v>
      </c>
      <c r="E5377" s="32">
        <v>82.79</v>
      </c>
      <c r="F5377" s="32">
        <v>105.19</v>
      </c>
      <c r="G5377" s="32">
        <v>1.3214</v>
      </c>
      <c r="H5377" s="32">
        <v>0.009507</v>
      </c>
      <c r="I5377" s="32">
        <v>0.12082</v>
      </c>
      <c r="J5377" s="32" t="s">
        <v>958</v>
      </c>
      <c r="K5377" s="32">
        <v>1.9145</v>
      </c>
      <c r="L5377" s="32">
        <v>0.032394</v>
      </c>
      <c r="M5377" s="32">
        <v>0.2632</v>
      </c>
      <c r="N5377" s="32">
        <v>0.09953</v>
      </c>
      <c r="O5377" s="32">
        <v>0.01576</v>
      </c>
      <c r="P5377" s="32">
        <v>1.003</v>
      </c>
      <c r="Q5377" s="32">
        <v>1.68506</v>
      </c>
      <c r="R5377" s="32">
        <v>0.018291</v>
      </c>
      <c r="S5377" s="32">
        <v>0.022868</v>
      </c>
      <c r="T5377" s="32">
        <v>0.026079</v>
      </c>
      <c r="U5377" s="32">
        <v>0.8134</v>
      </c>
      <c r="V5377" s="32">
        <v>0.10721</v>
      </c>
      <c r="W5377" s="32">
        <v>0.3729</v>
      </c>
    </row>
    <row r="5378" ht="14.25" customHeight="1">
      <c r="B5378" s="61">
        <v>38415.0</v>
      </c>
      <c r="C5378" s="32">
        <v>15805.0</v>
      </c>
      <c r="D5378" s="32">
        <v>15767.0</v>
      </c>
      <c r="E5378" s="32">
        <v>82.52</v>
      </c>
      <c r="F5378" s="32">
        <v>104.78</v>
      </c>
      <c r="G5378" s="32">
        <v>1.3237</v>
      </c>
      <c r="H5378" s="32">
        <v>0.009543</v>
      </c>
      <c r="I5378" s="32">
        <v>0.12082</v>
      </c>
      <c r="J5378" s="32" t="s">
        <v>958</v>
      </c>
      <c r="K5378" s="32">
        <v>1.9227</v>
      </c>
      <c r="L5378" s="32">
        <v>0.032316</v>
      </c>
      <c r="M5378" s="32">
        <v>0.2632</v>
      </c>
      <c r="N5378" s="32">
        <v>0.09921</v>
      </c>
      <c r="O5378" s="32">
        <v>0.01586</v>
      </c>
      <c r="P5378" s="32">
        <v>1.002</v>
      </c>
      <c r="Q5378" s="32">
        <v>1.68535</v>
      </c>
      <c r="R5378" s="32">
        <v>0.018162</v>
      </c>
      <c r="S5378" s="32">
        <v>0.022868</v>
      </c>
      <c r="T5378" s="32">
        <v>0.026032</v>
      </c>
      <c r="U5378" s="32">
        <v>0.8119</v>
      </c>
      <c r="V5378" s="32">
        <v>0.106952</v>
      </c>
      <c r="W5378" s="32">
        <v>0.3765</v>
      </c>
    </row>
    <row r="5379" ht="14.25" customHeight="1">
      <c r="B5379" s="61">
        <v>38414.0</v>
      </c>
      <c r="C5379" s="32">
        <v>15813.0</v>
      </c>
      <c r="D5379" s="32">
        <v>15772.0</v>
      </c>
      <c r="E5379" s="32">
        <v>83.31</v>
      </c>
      <c r="F5379" s="32">
        <v>105.29</v>
      </c>
      <c r="G5379" s="32">
        <v>1.311</v>
      </c>
      <c r="H5379" s="32">
        <v>0.009497</v>
      </c>
      <c r="I5379" s="32">
        <v>0.12082</v>
      </c>
      <c r="J5379" s="32" t="s">
        <v>958</v>
      </c>
      <c r="K5379" s="32">
        <v>1.9068</v>
      </c>
      <c r="L5379" s="32">
        <v>0.032407</v>
      </c>
      <c r="M5379" s="32">
        <v>0.2632</v>
      </c>
      <c r="N5379" s="32">
        <v>0.0994</v>
      </c>
      <c r="O5379" s="32">
        <v>0.0158</v>
      </c>
      <c r="P5379" s="32">
        <v>1.003</v>
      </c>
      <c r="Q5379" s="32">
        <v>1.68506</v>
      </c>
      <c r="R5379" s="32">
        <v>0.018207</v>
      </c>
      <c r="S5379" s="32">
        <v>0.022889</v>
      </c>
      <c r="T5379" s="32">
        <v>0.025996</v>
      </c>
      <c r="U5379" s="32">
        <v>0.804</v>
      </c>
      <c r="V5379" s="32">
        <v>0.107556</v>
      </c>
      <c r="W5379" s="32">
        <v>0.3733</v>
      </c>
    </row>
    <row r="5380" ht="14.25" customHeight="1">
      <c r="B5380" s="61">
        <v>38413.0</v>
      </c>
      <c r="C5380" s="32">
        <v>15801.0</v>
      </c>
      <c r="D5380" s="32">
        <v>15766.0</v>
      </c>
      <c r="E5380" s="32">
        <v>83.08</v>
      </c>
      <c r="F5380" s="32">
        <v>104.75</v>
      </c>
      <c r="G5380" s="32">
        <v>1.3142</v>
      </c>
      <c r="H5380" s="32">
        <v>0.009547</v>
      </c>
      <c r="I5380" s="32">
        <v>0.12082</v>
      </c>
      <c r="J5380" s="32" t="s">
        <v>958</v>
      </c>
      <c r="K5380" s="32">
        <v>1.9139</v>
      </c>
      <c r="L5380" s="32">
        <v>0.032438</v>
      </c>
      <c r="M5380" s="32">
        <v>0.2632</v>
      </c>
      <c r="N5380" s="32">
        <v>0.0993</v>
      </c>
      <c r="O5380" s="32">
        <v>0.01578</v>
      </c>
      <c r="P5380" s="32">
        <v>1.003</v>
      </c>
      <c r="Q5380" s="32">
        <v>1.68478</v>
      </c>
      <c r="R5380" s="32">
        <v>0.018274</v>
      </c>
      <c r="S5380" s="32">
        <v>0.022878</v>
      </c>
      <c r="T5380" s="32">
        <v>0.026072</v>
      </c>
      <c r="U5380" s="32">
        <v>0.8071</v>
      </c>
      <c r="V5380" s="32">
        <v>0.107799</v>
      </c>
      <c r="W5380" s="32">
        <v>0.3788</v>
      </c>
    </row>
    <row r="5381" ht="14.25" customHeight="1">
      <c r="B5381" s="61">
        <v>38412.0</v>
      </c>
      <c r="C5381" s="32">
        <v>15808.0</v>
      </c>
      <c r="D5381" s="32">
        <v>15770.0</v>
      </c>
      <c r="E5381" s="32">
        <v>82.78</v>
      </c>
      <c r="F5381" s="32">
        <v>104.39</v>
      </c>
      <c r="G5381" s="32">
        <v>1.3188</v>
      </c>
      <c r="H5381" s="32">
        <v>0.00958</v>
      </c>
      <c r="I5381" s="32">
        <v>0.12082</v>
      </c>
      <c r="J5381" s="32" t="s">
        <v>958</v>
      </c>
      <c r="K5381" s="32">
        <v>1.9213</v>
      </c>
      <c r="L5381" s="32">
        <v>0.0323</v>
      </c>
      <c r="M5381" s="32">
        <v>0.2632</v>
      </c>
      <c r="N5381" s="32">
        <v>0.0996</v>
      </c>
      <c r="O5381" s="32">
        <v>0.01575</v>
      </c>
      <c r="P5381" s="32">
        <v>1.004</v>
      </c>
      <c r="Q5381" s="32">
        <v>1.68351</v>
      </c>
      <c r="R5381" s="32">
        <v>0.01827</v>
      </c>
      <c r="S5381" s="32">
        <v>0.022873</v>
      </c>
      <c r="T5381" s="32">
        <v>0.026127</v>
      </c>
      <c r="U5381" s="32">
        <v>0.8056</v>
      </c>
      <c r="V5381" s="32">
        <v>0.107846</v>
      </c>
      <c r="W5381" s="32">
        <v>0.3806</v>
      </c>
    </row>
    <row r="5382" ht="14.25" customHeight="1">
      <c r="B5382" s="61">
        <v>38411.0</v>
      </c>
      <c r="C5382" s="32">
        <v>15803.0</v>
      </c>
      <c r="D5382" s="32">
        <v>15765.0</v>
      </c>
      <c r="E5382" s="32">
        <v>82.51</v>
      </c>
      <c r="F5382" s="32">
        <v>104.63</v>
      </c>
      <c r="G5382" s="32">
        <v>1.3228</v>
      </c>
      <c r="H5382" s="32">
        <v>0.009558</v>
      </c>
      <c r="I5382" s="32">
        <v>0.12082</v>
      </c>
      <c r="J5382" s="32" t="s">
        <v>958</v>
      </c>
      <c r="K5382" s="32">
        <v>1.9211</v>
      </c>
      <c r="L5382" s="32">
        <v>0.032175</v>
      </c>
      <c r="M5382" s="32">
        <v>0.2632</v>
      </c>
      <c r="N5382" s="32">
        <v>0.0996</v>
      </c>
      <c r="O5382" s="32">
        <v>0.01574</v>
      </c>
      <c r="P5382" s="32">
        <v>1.006</v>
      </c>
      <c r="Q5382" s="32">
        <v>1.68535</v>
      </c>
      <c r="R5382" s="32">
        <v>0.01829</v>
      </c>
      <c r="S5382" s="32">
        <v>0.022891</v>
      </c>
      <c r="T5382" s="32">
        <v>0.02613</v>
      </c>
      <c r="U5382" s="32">
        <v>0.8105</v>
      </c>
      <c r="V5382" s="32">
        <v>0.107701</v>
      </c>
      <c r="W5382" s="32">
        <v>0.3849</v>
      </c>
    </row>
    <row r="5383" ht="14.25" customHeight="1">
      <c r="B5383" s="61">
        <v>38408.0</v>
      </c>
      <c r="C5383" s="32">
        <v>15793.0</v>
      </c>
      <c r="D5383" s="32">
        <v>15760.0</v>
      </c>
      <c r="E5383" s="32">
        <v>82.66</v>
      </c>
      <c r="F5383" s="32">
        <v>105.23</v>
      </c>
      <c r="G5383" s="32">
        <v>1.3245</v>
      </c>
      <c r="H5383" s="32">
        <v>0.009503</v>
      </c>
      <c r="I5383" s="32">
        <v>0.12082</v>
      </c>
      <c r="J5383" s="32" t="s">
        <v>958</v>
      </c>
      <c r="K5383" s="32">
        <v>1.9194</v>
      </c>
      <c r="L5383" s="32">
        <v>0.032084</v>
      </c>
      <c r="M5383" s="32">
        <v>0.2632</v>
      </c>
      <c r="N5383" s="32">
        <v>0.09921</v>
      </c>
      <c r="O5383" s="32">
        <v>0.01578</v>
      </c>
      <c r="P5383" s="32">
        <v>1.006</v>
      </c>
      <c r="Q5383" s="32">
        <v>1.68577</v>
      </c>
      <c r="R5383" s="32">
        <v>0.018282</v>
      </c>
      <c r="S5383" s="32">
        <v>0.022883</v>
      </c>
      <c r="T5383" s="32">
        <v>0.026069</v>
      </c>
      <c r="U5383" s="32">
        <v>0.8075</v>
      </c>
      <c r="V5383" s="32">
        <v>0.107933</v>
      </c>
      <c r="W5383" s="32">
        <v>0.3819</v>
      </c>
    </row>
    <row r="5384" ht="14.25" customHeight="1">
      <c r="B5384" s="61">
        <v>38407.0</v>
      </c>
      <c r="C5384" s="32">
        <v>15803.0</v>
      </c>
      <c r="D5384" s="32">
        <v>15757.0</v>
      </c>
      <c r="E5384" s="32">
        <v>82.9</v>
      </c>
      <c r="F5384" s="32">
        <v>105.39</v>
      </c>
      <c r="G5384" s="32">
        <v>1.3198</v>
      </c>
      <c r="H5384" s="32">
        <v>0.009489</v>
      </c>
      <c r="I5384" s="32">
        <v>0.12082</v>
      </c>
      <c r="J5384" s="32" t="s">
        <v>958</v>
      </c>
      <c r="K5384" s="32">
        <v>1.9096</v>
      </c>
      <c r="L5384" s="32">
        <v>0.032144</v>
      </c>
      <c r="M5384" s="32">
        <v>0.2632</v>
      </c>
      <c r="N5384" s="32">
        <v>0.0993</v>
      </c>
      <c r="O5384" s="32">
        <v>0.01582</v>
      </c>
      <c r="P5384" s="32">
        <v>1.006</v>
      </c>
      <c r="Q5384" s="32">
        <v>1.68435</v>
      </c>
      <c r="R5384" s="32">
        <v>0.018257</v>
      </c>
      <c r="S5384" s="32">
        <v>0.022886</v>
      </c>
      <c r="T5384" s="32">
        <v>0.026019</v>
      </c>
      <c r="U5384" s="32">
        <v>0.8072</v>
      </c>
      <c r="V5384" s="32">
        <v>0.108137</v>
      </c>
      <c r="W5384" s="32">
        <v>0.3793</v>
      </c>
    </row>
    <row r="5385" ht="14.25" customHeight="1">
      <c r="B5385" s="61">
        <v>38406.0</v>
      </c>
      <c r="C5385" s="32">
        <v>15798.0</v>
      </c>
      <c r="D5385" s="32">
        <v>15761.0</v>
      </c>
      <c r="E5385" s="32">
        <v>82.68</v>
      </c>
      <c r="F5385" s="32">
        <v>104.84</v>
      </c>
      <c r="G5385" s="32">
        <v>1.3216</v>
      </c>
      <c r="H5385" s="32">
        <v>0.009538</v>
      </c>
      <c r="I5385" s="32">
        <v>0.12082</v>
      </c>
      <c r="J5385" s="32" t="s">
        <v>958</v>
      </c>
      <c r="K5385" s="32">
        <v>1.9086</v>
      </c>
      <c r="L5385" s="32">
        <v>0.032185</v>
      </c>
      <c r="M5385" s="32">
        <v>0.2632</v>
      </c>
      <c r="N5385" s="32">
        <v>0.0997</v>
      </c>
      <c r="O5385" s="32">
        <v>0.01587</v>
      </c>
      <c r="P5385" s="32">
        <v>1.006</v>
      </c>
      <c r="Q5385" s="32">
        <v>1.68478</v>
      </c>
      <c r="R5385" s="32">
        <v>0.018302</v>
      </c>
      <c r="S5385" s="32">
        <v>0.022868</v>
      </c>
      <c r="T5385" s="32">
        <v>0.025994</v>
      </c>
      <c r="U5385" s="32">
        <v>0.8031</v>
      </c>
      <c r="V5385" s="32">
        <v>0.108202</v>
      </c>
      <c r="W5385" s="32">
        <v>0.3854</v>
      </c>
    </row>
    <row r="5386" ht="14.25" customHeight="1">
      <c r="B5386" s="61">
        <v>38405.0</v>
      </c>
      <c r="C5386" s="32">
        <v>15798.0</v>
      </c>
      <c r="D5386" s="32">
        <v>15759.0</v>
      </c>
      <c r="E5386" s="32">
        <v>82.41</v>
      </c>
      <c r="F5386" s="32">
        <v>104.04</v>
      </c>
      <c r="G5386" s="32">
        <v>1.3259</v>
      </c>
      <c r="H5386" s="32">
        <v>0.009612</v>
      </c>
      <c r="I5386" s="32">
        <v>0.12082</v>
      </c>
      <c r="J5386" s="32" t="s">
        <v>958</v>
      </c>
      <c r="K5386" s="32">
        <v>1.9118</v>
      </c>
      <c r="L5386" s="32">
        <v>0.032067</v>
      </c>
      <c r="M5386" s="32">
        <v>0.2632</v>
      </c>
      <c r="N5386" s="32">
        <v>0.0997</v>
      </c>
      <c r="O5386" s="32">
        <v>0.01575</v>
      </c>
      <c r="P5386" s="32">
        <v>1.006</v>
      </c>
      <c r="Q5386" s="32">
        <v>1.6852</v>
      </c>
      <c r="R5386" s="32">
        <v>0.018295</v>
      </c>
      <c r="S5386" s="32">
        <v>0.022865</v>
      </c>
      <c r="T5386" s="32">
        <v>0.026089</v>
      </c>
      <c r="U5386" s="32">
        <v>0.8163</v>
      </c>
      <c r="V5386" s="32">
        <v>0.108731</v>
      </c>
      <c r="W5386" s="32">
        <v>0.3845</v>
      </c>
    </row>
    <row r="5387" ht="14.25" customHeight="1">
      <c r="B5387" s="61">
        <v>38404.0</v>
      </c>
      <c r="C5387" s="32">
        <v>15793.0</v>
      </c>
      <c r="D5387" s="32">
        <v>15750.0</v>
      </c>
      <c r="E5387" s="32">
        <v>83.52</v>
      </c>
      <c r="F5387" s="32">
        <v>105.57</v>
      </c>
      <c r="G5387" s="32">
        <v>1.3069</v>
      </c>
      <c r="H5387" s="32">
        <v>0.009472</v>
      </c>
      <c r="I5387" s="32">
        <v>0.12082</v>
      </c>
      <c r="J5387" s="32" t="s">
        <v>958</v>
      </c>
      <c r="K5387" s="32">
        <v>1.8974</v>
      </c>
      <c r="L5387" s="32">
        <v>0.031857</v>
      </c>
      <c r="M5387" s="32">
        <v>0.2632</v>
      </c>
      <c r="N5387" s="32">
        <v>0.09774</v>
      </c>
      <c r="O5387" s="32">
        <v>0.01584</v>
      </c>
      <c r="P5387" s="32">
        <v>1.006</v>
      </c>
      <c r="Q5387" s="32">
        <v>1.68492</v>
      </c>
      <c r="R5387" s="32">
        <v>0.018235</v>
      </c>
      <c r="S5387" s="32">
        <v>0.022868</v>
      </c>
      <c r="T5387" s="32">
        <v>0.02592</v>
      </c>
      <c r="U5387" s="32">
        <v>0.811</v>
      </c>
      <c r="V5387" s="32">
        <v>0.107846</v>
      </c>
      <c r="W5387" s="32">
        <v>0.3871</v>
      </c>
    </row>
    <row r="5388" ht="14.25" customHeight="1">
      <c r="B5388" s="61">
        <v>38401.0</v>
      </c>
      <c r="C5388" s="32">
        <v>15793.0</v>
      </c>
      <c r="D5388" s="32">
        <v>15745.0</v>
      </c>
      <c r="E5388" s="32">
        <v>83.49</v>
      </c>
      <c r="F5388" s="32">
        <v>105.65</v>
      </c>
      <c r="G5388" s="32">
        <v>1.3072</v>
      </c>
      <c r="H5388" s="32">
        <v>0.009465</v>
      </c>
      <c r="I5388" s="32">
        <v>0.12082</v>
      </c>
      <c r="J5388" s="32" t="s">
        <v>958</v>
      </c>
      <c r="K5388" s="32">
        <v>1.8943</v>
      </c>
      <c r="L5388" s="32">
        <v>0.031722</v>
      </c>
      <c r="M5388" s="32">
        <v>0.2632</v>
      </c>
      <c r="N5388" s="32">
        <v>0.09763</v>
      </c>
      <c r="O5388" s="32">
        <v>0.01585</v>
      </c>
      <c r="P5388" s="32">
        <v>1.007</v>
      </c>
      <c r="Q5388" s="32">
        <v>1.68322</v>
      </c>
      <c r="R5388" s="32">
        <v>0.018288</v>
      </c>
      <c r="S5388" s="32">
        <v>0.022815</v>
      </c>
      <c r="T5388" s="32">
        <v>0.025934</v>
      </c>
      <c r="U5388" s="32">
        <v>0.8122</v>
      </c>
      <c r="V5388" s="32">
        <v>0.10805</v>
      </c>
      <c r="W5388" s="32">
        <v>0.3882</v>
      </c>
    </row>
    <row r="5389" ht="14.25" customHeight="1">
      <c r="B5389" s="61">
        <v>38400.0</v>
      </c>
      <c r="C5389" s="32">
        <v>15788.0</v>
      </c>
      <c r="D5389" s="32">
        <v>15749.0</v>
      </c>
      <c r="E5389" s="32">
        <v>83.48</v>
      </c>
      <c r="F5389" s="32">
        <v>105.55</v>
      </c>
      <c r="G5389" s="32">
        <v>1.3071</v>
      </c>
      <c r="H5389" s="32">
        <v>0.009475</v>
      </c>
      <c r="I5389" s="32">
        <v>0.12082</v>
      </c>
      <c r="J5389" s="32" t="s">
        <v>958</v>
      </c>
      <c r="K5389" s="32">
        <v>1.8953</v>
      </c>
      <c r="L5389" s="32">
        <v>0.031685</v>
      </c>
      <c r="M5389" s="32">
        <v>0.2632</v>
      </c>
      <c r="N5389" s="32">
        <v>0.0975</v>
      </c>
      <c r="O5389" s="32">
        <v>0.01585</v>
      </c>
      <c r="P5389" s="32">
        <v>1.006</v>
      </c>
      <c r="Q5389" s="32">
        <v>1.68407</v>
      </c>
      <c r="R5389" s="32">
        <v>0.018223</v>
      </c>
      <c r="S5389" s="32">
        <v>0.022828</v>
      </c>
      <c r="T5389" s="32">
        <v>0.025955</v>
      </c>
      <c r="U5389" s="32">
        <v>0.8131</v>
      </c>
      <c r="V5389" s="32">
        <v>0.107585</v>
      </c>
      <c r="W5389" s="32">
        <v>0.3896</v>
      </c>
    </row>
    <row r="5390" ht="14.25" customHeight="1">
      <c r="B5390" s="61">
        <v>38399.0</v>
      </c>
      <c r="C5390" s="32">
        <v>15800.0</v>
      </c>
      <c r="D5390" s="32">
        <v>15755.0</v>
      </c>
      <c r="E5390" s="32">
        <v>83.67</v>
      </c>
      <c r="F5390" s="32">
        <v>105.42</v>
      </c>
      <c r="G5390" s="32">
        <v>1.3029</v>
      </c>
      <c r="H5390" s="32">
        <v>0.009485</v>
      </c>
      <c r="I5390" s="32">
        <v>0.12082</v>
      </c>
      <c r="J5390" s="32" t="s">
        <v>958</v>
      </c>
      <c r="K5390" s="32">
        <v>1.8854</v>
      </c>
      <c r="L5390" s="32">
        <v>0.031661</v>
      </c>
      <c r="M5390" s="32">
        <v>0.2632</v>
      </c>
      <c r="N5390" s="32">
        <v>0.09737</v>
      </c>
      <c r="O5390" s="32">
        <v>0.01583</v>
      </c>
      <c r="P5390" s="32">
        <v>1.006</v>
      </c>
      <c r="Q5390" s="32">
        <v>1.68336</v>
      </c>
      <c r="R5390" s="32">
        <v>0.018165</v>
      </c>
      <c r="S5390" s="32">
        <v>0.022852</v>
      </c>
      <c r="T5390" s="32">
        <v>0.025937</v>
      </c>
      <c r="U5390" s="32">
        <v>0.8085</v>
      </c>
      <c r="V5390" s="32">
        <v>0.107573</v>
      </c>
      <c r="W5390" s="32">
        <v>0.3879</v>
      </c>
    </row>
    <row r="5391" ht="14.25" customHeight="1">
      <c r="B5391" s="61">
        <v>38398.0</v>
      </c>
      <c r="C5391" s="32">
        <v>15788.0</v>
      </c>
      <c r="D5391" s="32">
        <v>15753.0</v>
      </c>
      <c r="E5391" s="32">
        <v>83.59</v>
      </c>
      <c r="F5391" s="32">
        <v>104.42</v>
      </c>
      <c r="G5391" s="32">
        <v>1.3027</v>
      </c>
      <c r="H5391" s="32">
        <v>0.009576</v>
      </c>
      <c r="I5391" s="32">
        <v>0.12082</v>
      </c>
      <c r="J5391" s="32" t="s">
        <v>958</v>
      </c>
      <c r="K5391" s="32">
        <v>1.8972</v>
      </c>
      <c r="L5391" s="32">
        <v>0.031706</v>
      </c>
      <c r="M5391" s="32">
        <v>0.2632</v>
      </c>
      <c r="N5391" s="32">
        <v>0.09744</v>
      </c>
      <c r="O5391" s="32">
        <v>0.01584</v>
      </c>
      <c r="P5391" s="32">
        <v>1.006</v>
      </c>
      <c r="Q5391" s="32">
        <v>1.68421</v>
      </c>
      <c r="R5391" s="32">
        <v>0.018277</v>
      </c>
      <c r="S5391" s="32">
        <v>0.022818</v>
      </c>
      <c r="T5391" s="32">
        <v>0.026059</v>
      </c>
      <c r="U5391" s="32">
        <v>0.8127</v>
      </c>
      <c r="V5391" s="32">
        <v>0.107864</v>
      </c>
      <c r="W5391" s="32">
        <v>0.3869</v>
      </c>
    </row>
    <row r="5392" ht="14.25" customHeight="1">
      <c r="B5392" s="61">
        <v>38397.0</v>
      </c>
      <c r="C5392" s="32">
        <v>15803.0</v>
      </c>
      <c r="D5392" s="32">
        <v>15758.0</v>
      </c>
      <c r="E5392" s="32">
        <v>83.96</v>
      </c>
      <c r="F5392" s="32">
        <v>105.09</v>
      </c>
      <c r="G5392" s="32">
        <v>1.2976</v>
      </c>
      <c r="H5392" s="32">
        <v>0.009515</v>
      </c>
      <c r="I5392" s="32">
        <v>0.12082</v>
      </c>
      <c r="J5392" s="32" t="s">
        <v>958</v>
      </c>
      <c r="K5392" s="32">
        <v>1.8867</v>
      </c>
      <c r="L5392" s="32">
        <v>0.031701</v>
      </c>
      <c r="M5392" s="32">
        <v>0.2632</v>
      </c>
      <c r="N5392" s="32">
        <v>0.09756</v>
      </c>
      <c r="O5392" s="32">
        <v>0.01586</v>
      </c>
      <c r="P5392" s="32">
        <v>1.006</v>
      </c>
      <c r="Q5392" s="32">
        <v>1.68421</v>
      </c>
      <c r="R5392" s="32">
        <v>0.018344</v>
      </c>
      <c r="S5392" s="32">
        <v>0.022862</v>
      </c>
      <c r="T5392" s="32">
        <v>0.02604</v>
      </c>
      <c r="U5392" s="32">
        <v>0.8112</v>
      </c>
      <c r="V5392" s="32">
        <v>0.108085</v>
      </c>
      <c r="W5392" s="32">
        <v>0.3879</v>
      </c>
    </row>
    <row r="5393" ht="14.25" customHeight="1">
      <c r="B5393" s="61">
        <v>38394.0</v>
      </c>
      <c r="C5393" s="32">
        <v>15805.0</v>
      </c>
      <c r="D5393" s="32">
        <v>15760.0</v>
      </c>
      <c r="E5393" s="32">
        <v>84.57</v>
      </c>
      <c r="F5393" s="32">
        <v>105.72</v>
      </c>
      <c r="G5393" s="32">
        <v>1.2866</v>
      </c>
      <c r="H5393" s="32">
        <v>0.009459</v>
      </c>
      <c r="I5393" s="32">
        <v>0.12082</v>
      </c>
      <c r="J5393" s="32" t="s">
        <v>958</v>
      </c>
      <c r="K5393" s="32">
        <v>1.8686</v>
      </c>
      <c r="L5393" s="32">
        <v>0.031481</v>
      </c>
      <c r="M5393" s="32">
        <v>0.2632</v>
      </c>
      <c r="N5393" s="32">
        <v>0.09679</v>
      </c>
      <c r="O5393" s="32">
        <v>0.01611</v>
      </c>
      <c r="P5393" s="32">
        <v>1.005</v>
      </c>
      <c r="Q5393" s="32">
        <v>1.68407</v>
      </c>
      <c r="R5393" s="32">
        <v>0.018262</v>
      </c>
      <c r="S5393" s="32">
        <v>0.022815</v>
      </c>
      <c r="T5393" s="32">
        <v>0.025935</v>
      </c>
      <c r="U5393" s="32">
        <v>0.8086</v>
      </c>
      <c r="V5393" s="32">
        <v>0.107875</v>
      </c>
      <c r="W5393" s="32">
        <v>0.384</v>
      </c>
    </row>
    <row r="5394" ht="14.25" customHeight="1">
      <c r="B5394" s="61">
        <v>38393.0</v>
      </c>
      <c r="C5394" s="32">
        <v>15805.0</v>
      </c>
      <c r="D5394" s="32">
        <v>15760.0</v>
      </c>
      <c r="E5394" s="32">
        <v>84.54</v>
      </c>
      <c r="F5394" s="32">
        <v>105.85</v>
      </c>
      <c r="G5394" s="32">
        <v>1.2874</v>
      </c>
      <c r="H5394" s="32">
        <v>0.009448</v>
      </c>
      <c r="I5394" s="32">
        <v>0.12082</v>
      </c>
      <c r="J5394" s="32" t="s">
        <v>958</v>
      </c>
      <c r="K5394" s="32">
        <v>1.8687</v>
      </c>
      <c r="L5394" s="32">
        <v>0.031456</v>
      </c>
      <c r="M5394" s="32">
        <v>0.2632</v>
      </c>
      <c r="N5394" s="32">
        <v>0.0962</v>
      </c>
      <c r="O5394" s="32">
        <v>0.01601</v>
      </c>
      <c r="P5394" s="32">
        <v>1.005</v>
      </c>
      <c r="Q5394" s="32">
        <v>1.68478</v>
      </c>
      <c r="R5394" s="32">
        <v>0.018232</v>
      </c>
      <c r="S5394" s="32">
        <v>0.022841</v>
      </c>
      <c r="T5394" s="32">
        <v>0.025962</v>
      </c>
      <c r="U5394" s="32">
        <v>0.805</v>
      </c>
      <c r="V5394" s="32">
        <v>0.107643</v>
      </c>
      <c r="W5394" s="32">
        <v>0.3821</v>
      </c>
    </row>
    <row r="5395" ht="14.25" customHeight="1">
      <c r="B5395" s="61">
        <v>38392.0</v>
      </c>
      <c r="C5395" s="32">
        <v>15800.0</v>
      </c>
      <c r="D5395" s="32">
        <v>15760.0</v>
      </c>
      <c r="E5395" s="32">
        <v>84.91</v>
      </c>
      <c r="F5395" s="32">
        <v>105.63</v>
      </c>
      <c r="G5395" s="32">
        <v>1.2805</v>
      </c>
      <c r="H5395" s="32">
        <v>0.009466</v>
      </c>
      <c r="I5395" s="32">
        <v>0.12082</v>
      </c>
      <c r="J5395" s="32" t="s">
        <v>958</v>
      </c>
      <c r="K5395" s="32">
        <v>1.8583</v>
      </c>
      <c r="L5395" s="32">
        <v>0.031536</v>
      </c>
      <c r="M5395" s="32">
        <v>0.2632</v>
      </c>
      <c r="N5395" s="32">
        <v>0.09625</v>
      </c>
      <c r="O5395" s="32">
        <v>0.01582</v>
      </c>
      <c r="P5395" s="32">
        <v>1.005</v>
      </c>
      <c r="Q5395" s="32">
        <v>1.68464</v>
      </c>
      <c r="R5395" s="32">
        <v>0.018222</v>
      </c>
      <c r="S5395" s="32">
        <v>0.022883</v>
      </c>
      <c r="T5395" s="32">
        <v>0.025922</v>
      </c>
      <c r="U5395" s="32">
        <v>0.8015</v>
      </c>
      <c r="V5395" s="32">
        <v>0.107643</v>
      </c>
      <c r="W5395" s="32">
        <v>0.3842</v>
      </c>
    </row>
    <row r="5396" ht="14.25" customHeight="1">
      <c r="B5396" s="61">
        <v>38391.0</v>
      </c>
      <c r="C5396" s="32">
        <v>15795.0</v>
      </c>
      <c r="D5396" s="32">
        <v>15760.0</v>
      </c>
      <c r="E5396" s="32">
        <v>85.1</v>
      </c>
      <c r="F5396" s="32">
        <v>105.85</v>
      </c>
      <c r="G5396" s="32">
        <v>1.2762</v>
      </c>
      <c r="H5396" s="32">
        <v>0.009448</v>
      </c>
      <c r="I5396" s="32">
        <v>0.12082</v>
      </c>
      <c r="J5396" s="32" t="s">
        <v>958</v>
      </c>
      <c r="K5396" s="32">
        <v>1.8548</v>
      </c>
      <c r="L5396" s="32">
        <v>0.031536</v>
      </c>
      <c r="M5396" s="32">
        <v>0.2632</v>
      </c>
      <c r="N5396" s="32">
        <v>0.09648</v>
      </c>
      <c r="O5396" s="32">
        <v>0.01588</v>
      </c>
      <c r="P5396" s="32">
        <v>1.006</v>
      </c>
      <c r="Q5396" s="32">
        <v>1.68492</v>
      </c>
      <c r="R5396" s="32">
        <v>0.018182</v>
      </c>
      <c r="S5396" s="32">
        <v>0.022873</v>
      </c>
      <c r="T5396" s="32">
        <v>0.025952</v>
      </c>
      <c r="U5396" s="32">
        <v>0.8022</v>
      </c>
      <c r="V5396" s="32">
        <v>0.107776</v>
      </c>
      <c r="W5396" s="32">
        <v>0.38</v>
      </c>
    </row>
    <row r="5397" ht="14.25" customHeight="1">
      <c r="B5397" s="61">
        <v>38390.0</v>
      </c>
      <c r="C5397" s="32">
        <v>15791.0</v>
      </c>
      <c r="D5397" s="32">
        <v>15760.0</v>
      </c>
      <c r="E5397" s="32">
        <v>85.12</v>
      </c>
      <c r="F5397" s="32">
        <v>104.84</v>
      </c>
      <c r="G5397" s="32">
        <v>1.2757</v>
      </c>
      <c r="H5397" s="32">
        <v>0.009538</v>
      </c>
      <c r="I5397" s="32">
        <v>0.12082</v>
      </c>
      <c r="J5397" s="32" t="s">
        <v>958</v>
      </c>
      <c r="K5397" s="32">
        <v>1.8575</v>
      </c>
      <c r="L5397" s="32">
        <v>0.031616</v>
      </c>
      <c r="M5397" s="32">
        <v>0.2632</v>
      </c>
      <c r="N5397" s="32">
        <v>0.09718</v>
      </c>
      <c r="O5397" s="32">
        <v>0.01593</v>
      </c>
      <c r="P5397" s="32">
        <v>1.005</v>
      </c>
      <c r="Q5397" s="32">
        <v>1.68506</v>
      </c>
      <c r="R5397" s="32">
        <v>0.018312</v>
      </c>
      <c r="S5397" s="32">
        <v>0.022986</v>
      </c>
      <c r="T5397" s="32">
        <v>0.02611</v>
      </c>
      <c r="U5397" s="32">
        <v>0.7966</v>
      </c>
      <c r="V5397" s="32">
        <v>0.108519</v>
      </c>
      <c r="W5397" s="32">
        <v>0.3828</v>
      </c>
    </row>
    <row r="5398" ht="14.25" customHeight="1">
      <c r="B5398" s="61">
        <v>38387.0</v>
      </c>
      <c r="C5398" s="32">
        <v>15800.0</v>
      </c>
      <c r="D5398" s="32">
        <v>15760.0</v>
      </c>
      <c r="E5398" s="32">
        <v>84.39</v>
      </c>
      <c r="F5398" s="32">
        <v>104.09</v>
      </c>
      <c r="G5398" s="32">
        <v>1.2869</v>
      </c>
      <c r="H5398" s="32">
        <v>0.009607</v>
      </c>
      <c r="I5398" s="32">
        <v>0.12082</v>
      </c>
      <c r="J5398" s="32" t="s">
        <v>958</v>
      </c>
      <c r="K5398" s="32">
        <v>1.8758</v>
      </c>
      <c r="L5398" s="32">
        <v>0.031666</v>
      </c>
      <c r="M5398" s="32">
        <v>0.2632</v>
      </c>
      <c r="N5398" s="32">
        <v>0.09742</v>
      </c>
      <c r="O5398" s="32">
        <v>0.01572</v>
      </c>
      <c r="P5398" s="32">
        <v>1.007</v>
      </c>
      <c r="Q5398" s="32">
        <v>1.68421</v>
      </c>
      <c r="R5398" s="32">
        <v>0.018285</v>
      </c>
      <c r="S5398" s="32">
        <v>0.022985</v>
      </c>
      <c r="T5398" s="32">
        <v>0.026101</v>
      </c>
      <c r="U5398" s="32">
        <v>0.8004</v>
      </c>
      <c r="V5398" s="32">
        <v>0.108755</v>
      </c>
      <c r="W5398" s="32">
        <v>0.3828</v>
      </c>
    </row>
    <row r="5399" ht="14.25" customHeight="1">
      <c r="B5399" s="61">
        <v>38386.0</v>
      </c>
      <c r="C5399" s="32">
        <v>15791.0</v>
      </c>
      <c r="D5399" s="32">
        <v>15756.0</v>
      </c>
      <c r="E5399" s="32">
        <v>83.93</v>
      </c>
      <c r="F5399" s="32">
        <v>104.47</v>
      </c>
      <c r="G5399" s="32">
        <v>1.2975</v>
      </c>
      <c r="H5399" s="32">
        <v>0.00957</v>
      </c>
      <c r="I5399" s="32">
        <v>0.12082</v>
      </c>
      <c r="J5399" s="32" t="s">
        <v>958</v>
      </c>
      <c r="K5399" s="32">
        <v>1.8822</v>
      </c>
      <c r="L5399" s="32">
        <v>0.031611</v>
      </c>
      <c r="M5399" s="32">
        <v>0.2632</v>
      </c>
      <c r="N5399" s="32">
        <v>0.09756</v>
      </c>
      <c r="O5399" s="32">
        <v>0.01572</v>
      </c>
      <c r="P5399" s="32">
        <v>1.007</v>
      </c>
      <c r="Q5399" s="32">
        <v>1.68691</v>
      </c>
      <c r="R5399" s="32">
        <v>0.01821</v>
      </c>
      <c r="S5399" s="32">
        <v>0.023036</v>
      </c>
      <c r="T5399" s="32">
        <v>0.025981</v>
      </c>
      <c r="U5399" s="32">
        <v>0.8059</v>
      </c>
      <c r="V5399" s="32">
        <v>0.108519</v>
      </c>
      <c r="W5399" s="32">
        <v>0.3835</v>
      </c>
    </row>
    <row r="5400" ht="14.25" customHeight="1">
      <c r="B5400" s="61">
        <v>38385.0</v>
      </c>
      <c r="C5400" s="32">
        <v>15798.0</v>
      </c>
      <c r="D5400" s="32">
        <v>15762.0</v>
      </c>
      <c r="E5400" s="32">
        <v>83.54</v>
      </c>
      <c r="F5400" s="32">
        <v>103.59</v>
      </c>
      <c r="G5400" s="32">
        <v>1.3027</v>
      </c>
      <c r="H5400" s="32">
        <v>0.009654</v>
      </c>
      <c r="I5400" s="32">
        <v>0.12082</v>
      </c>
      <c r="J5400" s="32" t="s">
        <v>958</v>
      </c>
      <c r="K5400" s="32">
        <v>1.8859</v>
      </c>
      <c r="L5400" s="32">
        <v>0.031591</v>
      </c>
      <c r="M5400" s="32">
        <v>0.2632</v>
      </c>
      <c r="N5400" s="32">
        <v>0.0973</v>
      </c>
      <c r="O5400" s="32">
        <v>0.01575</v>
      </c>
      <c r="P5400" s="32">
        <v>1.006</v>
      </c>
      <c r="Q5400" s="32">
        <v>1.68478</v>
      </c>
      <c r="R5400" s="32">
        <v>0.018189</v>
      </c>
      <c r="S5400" s="32">
        <v>0.023028</v>
      </c>
      <c r="T5400" s="32">
        <v>0.025991</v>
      </c>
      <c r="U5400" s="32">
        <v>0.8075</v>
      </c>
      <c r="V5400" s="32">
        <v>0.108862</v>
      </c>
      <c r="W5400" s="32">
        <v>0.3842</v>
      </c>
    </row>
    <row r="5401" ht="14.25" customHeight="1">
      <c r="B5401" s="61">
        <v>38384.0</v>
      </c>
      <c r="C5401" s="32">
        <v>15803.0</v>
      </c>
      <c r="D5401" s="32">
        <v>15758.0</v>
      </c>
      <c r="E5401" s="32">
        <v>83.45</v>
      </c>
      <c r="F5401" s="32">
        <v>103.68</v>
      </c>
      <c r="G5401" s="32">
        <v>1.3047</v>
      </c>
      <c r="H5401" s="32">
        <v>0.009646</v>
      </c>
      <c r="I5401" s="32">
        <v>0.12082</v>
      </c>
      <c r="J5401" s="32" t="s">
        <v>958</v>
      </c>
      <c r="K5401" s="32">
        <v>1.884</v>
      </c>
      <c r="L5401" s="32">
        <v>0.031422</v>
      </c>
      <c r="M5401" s="32">
        <v>0.2632</v>
      </c>
      <c r="N5401" s="32">
        <v>0.09728</v>
      </c>
      <c r="O5401" s="32">
        <v>0.01622</v>
      </c>
      <c r="P5401" s="32">
        <v>1.007</v>
      </c>
      <c r="Q5401" s="32">
        <v>1.68493</v>
      </c>
      <c r="R5401" s="32">
        <v>0.018192</v>
      </c>
      <c r="S5401" s="32">
        <v>0.022875</v>
      </c>
      <c r="T5401" s="32">
        <v>0.025897</v>
      </c>
      <c r="U5401" s="32">
        <v>0.8089</v>
      </c>
      <c r="V5401" s="32">
        <v>0.108284</v>
      </c>
      <c r="W5401" s="32">
        <v>0.3832</v>
      </c>
    </row>
    <row r="5402" ht="14.25" customHeight="1">
      <c r="B5402" s="61">
        <v>38383.0</v>
      </c>
      <c r="C5402" s="32">
        <v>15785.0</v>
      </c>
      <c r="D5402" s="32">
        <v>15751.0</v>
      </c>
      <c r="E5402" s="32">
        <v>83.57</v>
      </c>
      <c r="F5402" s="32">
        <v>103.7</v>
      </c>
      <c r="G5402" s="32">
        <v>1.3039</v>
      </c>
      <c r="H5402" s="32">
        <v>0.009644</v>
      </c>
      <c r="I5402" s="32">
        <v>0.12082</v>
      </c>
      <c r="J5402" s="32" t="s">
        <v>958</v>
      </c>
      <c r="K5402" s="32">
        <v>1.8829</v>
      </c>
      <c r="L5402" s="32">
        <v>0.031486</v>
      </c>
      <c r="M5402" s="32">
        <v>0.2632</v>
      </c>
      <c r="N5402" s="32">
        <v>0.09745</v>
      </c>
      <c r="O5402" s="32">
        <v>0.01589</v>
      </c>
      <c r="P5402" s="32">
        <v>1.009</v>
      </c>
      <c r="Q5402" s="32">
        <v>1.68549</v>
      </c>
      <c r="R5402" s="32">
        <v>0.018165</v>
      </c>
      <c r="S5402" s="32">
        <v>0.022862</v>
      </c>
      <c r="T5402" s="32">
        <v>0.025944</v>
      </c>
      <c r="U5402" s="32">
        <v>0.8066</v>
      </c>
      <c r="V5402" s="32">
        <v>0.109087</v>
      </c>
      <c r="W5402" s="32">
        <v>0.3833</v>
      </c>
    </row>
    <row r="5403" ht="14.25" customHeight="1">
      <c r="B5403" s="61">
        <v>38380.0</v>
      </c>
      <c r="C5403" s="32">
        <v>15790.0</v>
      </c>
      <c r="D5403" s="32">
        <v>15746.0</v>
      </c>
      <c r="E5403" s="32">
        <v>83.48</v>
      </c>
      <c r="F5403" s="32">
        <v>103.28</v>
      </c>
      <c r="G5403" s="32">
        <v>1.3038</v>
      </c>
      <c r="H5403" s="32">
        <v>0.009681</v>
      </c>
      <c r="I5403" s="32">
        <v>0.12082</v>
      </c>
      <c r="J5403" s="32" t="s">
        <v>958</v>
      </c>
      <c r="K5403" s="32">
        <v>1.8881</v>
      </c>
      <c r="L5403" s="32">
        <v>0.031452</v>
      </c>
      <c r="M5403" s="32">
        <v>0.2632</v>
      </c>
      <c r="N5403" s="32">
        <v>0.09766</v>
      </c>
      <c r="O5403" s="32">
        <v>0.01633</v>
      </c>
      <c r="P5403" s="32">
        <v>1.005</v>
      </c>
      <c r="Q5403" s="32">
        <v>1.68691</v>
      </c>
      <c r="R5403" s="32">
        <v>0.018152</v>
      </c>
      <c r="S5403" s="32">
        <v>0.02287</v>
      </c>
      <c r="T5403" s="32">
        <v>0.026011</v>
      </c>
      <c r="U5403" s="32">
        <v>0.8072</v>
      </c>
      <c r="V5403" s="32">
        <v>0.10935</v>
      </c>
      <c r="W5403" s="32">
        <v>0.3781</v>
      </c>
    </row>
    <row r="5404" ht="14.25" customHeight="1">
      <c r="B5404" s="61">
        <v>38379.0</v>
      </c>
      <c r="C5404" s="32">
        <v>15793.0</v>
      </c>
      <c r="D5404" s="32">
        <v>15752.0</v>
      </c>
      <c r="E5404" s="32">
        <v>83.43</v>
      </c>
      <c r="F5404" s="32">
        <v>102.71</v>
      </c>
      <c r="G5404" s="32">
        <v>1.3046</v>
      </c>
      <c r="H5404" s="32">
        <v>0.00973</v>
      </c>
      <c r="I5404" s="32">
        <v>0.12082</v>
      </c>
      <c r="J5404" s="32" t="s">
        <v>958</v>
      </c>
      <c r="K5404" s="32">
        <v>1.8896</v>
      </c>
      <c r="L5404" s="32">
        <v>0.031402</v>
      </c>
      <c r="M5404" s="32">
        <v>0.2632</v>
      </c>
      <c r="N5404" s="32">
        <v>0.09722</v>
      </c>
      <c r="O5404" s="32">
        <v>0.01633</v>
      </c>
      <c r="P5404" s="32">
        <v>1.01</v>
      </c>
      <c r="Q5404" s="32">
        <v>1.68862</v>
      </c>
      <c r="R5404" s="32">
        <v>0.018127</v>
      </c>
      <c r="S5404" s="32">
        <v>0.022836</v>
      </c>
      <c r="T5404" s="32">
        <v>0.025994</v>
      </c>
      <c r="U5404" s="32">
        <v>0.8082</v>
      </c>
      <c r="V5404" s="32">
        <v>0.10932</v>
      </c>
      <c r="W5404" s="32">
        <v>0.3745</v>
      </c>
    </row>
    <row r="5405" ht="14.25" customHeight="1">
      <c r="B5405" s="61">
        <v>38378.0</v>
      </c>
      <c r="C5405" s="32">
        <v>15785.0</v>
      </c>
      <c r="D5405" s="32">
        <v>15478.0</v>
      </c>
      <c r="E5405" s="32">
        <v>83.3</v>
      </c>
      <c r="F5405" s="32">
        <v>103.07</v>
      </c>
      <c r="G5405" s="32">
        <v>1.3073</v>
      </c>
      <c r="H5405" s="32">
        <v>0.009702</v>
      </c>
      <c r="I5405" s="32">
        <v>0.12082</v>
      </c>
      <c r="J5405" s="32" t="s">
        <v>958</v>
      </c>
      <c r="K5405" s="32">
        <v>1.8822</v>
      </c>
      <c r="L5405" s="32">
        <v>0.031358</v>
      </c>
      <c r="M5405" s="32">
        <v>0.2632</v>
      </c>
      <c r="N5405" s="32">
        <v>0.09694</v>
      </c>
      <c r="O5405" s="32">
        <v>0.01664</v>
      </c>
      <c r="P5405" s="32">
        <v>1.013</v>
      </c>
      <c r="Q5405" s="32">
        <v>1.68748</v>
      </c>
      <c r="R5405" s="32">
        <v>0.01808</v>
      </c>
      <c r="S5405" s="32">
        <v>0.022839</v>
      </c>
      <c r="T5405" s="32">
        <v>0.025989</v>
      </c>
      <c r="U5405" s="32">
        <v>0.8115</v>
      </c>
      <c r="V5405" s="32">
        <v>0.109206</v>
      </c>
      <c r="W5405" s="32">
        <v>0.3753</v>
      </c>
    </row>
    <row r="5406" ht="14.25" customHeight="1">
      <c r="B5406" s="61">
        <v>38377.0</v>
      </c>
      <c r="C5406" s="32">
        <v>15785.0</v>
      </c>
      <c r="D5406" s="32">
        <v>15740.0</v>
      </c>
      <c r="E5406" s="32">
        <v>83.99</v>
      </c>
      <c r="F5406" s="32">
        <v>104.07</v>
      </c>
      <c r="G5406" s="32">
        <v>1.2973</v>
      </c>
      <c r="H5406" s="32">
        <v>0.009608</v>
      </c>
      <c r="I5406" s="32">
        <v>0.12082</v>
      </c>
      <c r="J5406" s="32" t="s">
        <v>958</v>
      </c>
      <c r="K5406" s="32">
        <v>1.8642</v>
      </c>
      <c r="L5406" s="32">
        <v>0.031387</v>
      </c>
      <c r="M5406" s="32">
        <v>0.2632</v>
      </c>
      <c r="N5406" s="32">
        <v>0.09699</v>
      </c>
      <c r="O5406" s="32">
        <v>0.0166</v>
      </c>
      <c r="P5406" s="32">
        <v>1.013</v>
      </c>
      <c r="Q5406" s="32">
        <v>1.68209</v>
      </c>
      <c r="R5406" s="32">
        <v>0.018067</v>
      </c>
      <c r="S5406" s="32">
        <v>0.022839</v>
      </c>
      <c r="T5406" s="32">
        <v>0.025908</v>
      </c>
      <c r="U5406" s="32">
        <v>0.8093</v>
      </c>
      <c r="V5406" s="32">
        <v>0.109302</v>
      </c>
      <c r="W5406" s="32">
        <v>0.3729</v>
      </c>
    </row>
    <row r="5407" ht="14.25" customHeight="1">
      <c r="B5407" s="61">
        <v>38376.0</v>
      </c>
      <c r="C5407" s="32">
        <v>15790.0</v>
      </c>
      <c r="D5407" s="32">
        <v>15747.0</v>
      </c>
      <c r="E5407" s="32">
        <v>83.24</v>
      </c>
      <c r="F5407" s="32">
        <v>102.62</v>
      </c>
      <c r="G5407" s="32">
        <v>1.306</v>
      </c>
      <c r="H5407" s="32">
        <v>0.009744</v>
      </c>
      <c r="I5407" s="32">
        <v>0.12082</v>
      </c>
      <c r="J5407" s="32" t="s">
        <v>958</v>
      </c>
      <c r="K5407" s="32">
        <v>1.8808</v>
      </c>
      <c r="L5407" s="32">
        <v>0.031442</v>
      </c>
      <c r="M5407" s="32">
        <v>0.2632</v>
      </c>
      <c r="N5407" s="32">
        <v>0.0969</v>
      </c>
      <c r="O5407" s="32">
        <v>0.01645</v>
      </c>
      <c r="P5407" s="32">
        <v>1.016</v>
      </c>
      <c r="Q5407" s="32">
        <v>1.68209</v>
      </c>
      <c r="R5407" s="32">
        <v>0.018034</v>
      </c>
      <c r="S5407" s="32">
        <v>0.022855</v>
      </c>
      <c r="T5407" s="32">
        <v>0.026037</v>
      </c>
      <c r="U5407" s="32">
        <v>0.8162</v>
      </c>
      <c r="V5407" s="32">
        <v>0.1095</v>
      </c>
      <c r="W5407" s="32">
        <v>0.3731</v>
      </c>
    </row>
    <row r="5408" ht="14.25" customHeight="1">
      <c r="B5408" s="61">
        <v>38373.0</v>
      </c>
      <c r="C5408" s="32">
        <v>15790.0</v>
      </c>
      <c r="D5408" s="32">
        <v>15753.0</v>
      </c>
      <c r="E5408" s="32">
        <v>83.26</v>
      </c>
      <c r="F5408" s="32">
        <v>102.7</v>
      </c>
      <c r="G5408" s="32">
        <v>1.3039</v>
      </c>
      <c r="H5408" s="32">
        <v>0.009739</v>
      </c>
      <c r="I5408" s="32">
        <v>0.12082</v>
      </c>
      <c r="J5408" s="32" t="s">
        <v>958</v>
      </c>
      <c r="K5408" s="32">
        <v>1.8771</v>
      </c>
      <c r="L5408" s="32">
        <v>0.031384</v>
      </c>
      <c r="M5408" s="32">
        <v>0.2632</v>
      </c>
      <c r="N5408" s="32">
        <v>0.09634</v>
      </c>
      <c r="O5408" s="32">
        <v>0.01645</v>
      </c>
      <c r="P5408" s="32">
        <v>1.016</v>
      </c>
      <c r="Q5408" s="32">
        <v>1.68351</v>
      </c>
      <c r="R5408" s="32">
        <v>0.018005</v>
      </c>
      <c r="S5408" s="32">
        <v>0.022819</v>
      </c>
      <c r="T5408" s="32">
        <v>0.02593</v>
      </c>
      <c r="U5408" s="32">
        <v>0.8182</v>
      </c>
      <c r="V5408" s="32">
        <v>0.109254</v>
      </c>
      <c r="W5408" s="32">
        <v>0.3722</v>
      </c>
    </row>
    <row r="5409" ht="14.25" customHeight="1">
      <c r="B5409" s="61">
        <v>38372.0</v>
      </c>
      <c r="C5409" s="32">
        <v>15786.0</v>
      </c>
      <c r="D5409" s="32">
        <v>15749.0</v>
      </c>
      <c r="E5409" s="32">
        <v>83.84</v>
      </c>
      <c r="F5409" s="32">
        <v>103.43</v>
      </c>
      <c r="G5409" s="32">
        <v>1.2963</v>
      </c>
      <c r="H5409" s="32">
        <v>0.009669</v>
      </c>
      <c r="I5409" s="32">
        <v>0.12082</v>
      </c>
      <c r="J5409" s="32" t="s">
        <v>958</v>
      </c>
      <c r="K5409" s="32">
        <v>1.872</v>
      </c>
      <c r="L5409" s="32">
        <v>0.031422</v>
      </c>
      <c r="M5409" s="32">
        <v>0.2632</v>
      </c>
      <c r="N5409" s="32">
        <v>0.09689</v>
      </c>
      <c r="O5409" s="32">
        <v>0.01645</v>
      </c>
      <c r="P5409" s="32">
        <v>1.016</v>
      </c>
      <c r="Q5409" s="32">
        <v>2.01816</v>
      </c>
      <c r="R5409" s="32">
        <v>0.01803</v>
      </c>
      <c r="S5409" s="32">
        <v>0.022819</v>
      </c>
      <c r="T5409" s="32">
        <v>0.0259</v>
      </c>
      <c r="U5409" s="32">
        <v>0.8102</v>
      </c>
      <c r="V5409" s="32">
        <v>0.109284</v>
      </c>
      <c r="W5409" s="32">
        <v>0.3679</v>
      </c>
    </row>
    <row r="5410" ht="14.25" customHeight="1">
      <c r="B5410" s="61">
        <v>38371.0</v>
      </c>
      <c r="C5410" s="32">
        <v>15788.0</v>
      </c>
      <c r="D5410" s="32">
        <v>15742.0</v>
      </c>
      <c r="E5410" s="32">
        <v>83.6</v>
      </c>
      <c r="F5410" s="32">
        <v>102.77</v>
      </c>
      <c r="G5410" s="32">
        <v>1.301</v>
      </c>
      <c r="H5410" s="32">
        <v>0.00973</v>
      </c>
      <c r="I5410" s="32">
        <v>0.12082</v>
      </c>
      <c r="J5410" s="32" t="s">
        <v>958</v>
      </c>
      <c r="K5410" s="32">
        <v>1.8711</v>
      </c>
      <c r="L5410" s="32">
        <v>0.031491</v>
      </c>
      <c r="M5410" s="32">
        <v>0.2632</v>
      </c>
      <c r="N5410" s="32">
        <v>0.09699</v>
      </c>
      <c r="O5410" s="32">
        <v>0.01645</v>
      </c>
      <c r="P5410" s="32">
        <v>1.015</v>
      </c>
      <c r="Q5410" s="32">
        <v>1.68492</v>
      </c>
      <c r="R5410" s="32">
        <v>0.018015</v>
      </c>
      <c r="S5410" s="32">
        <v>0.022875</v>
      </c>
      <c r="T5410" s="32">
        <v>0.025991</v>
      </c>
      <c r="U5410" s="32">
        <v>0.8146</v>
      </c>
      <c r="V5410" s="32">
        <v>0.109099</v>
      </c>
      <c r="W5410" s="32">
        <v>0.369</v>
      </c>
    </row>
    <row r="5411" ht="14.25" customHeight="1">
      <c r="B5411" s="61">
        <v>38370.0</v>
      </c>
      <c r="C5411" s="32">
        <v>15785.0</v>
      </c>
      <c r="D5411" s="32">
        <v>15476.0</v>
      </c>
      <c r="E5411" s="32">
        <v>83.36</v>
      </c>
      <c r="F5411" s="32">
        <v>102.27</v>
      </c>
      <c r="G5411" s="32">
        <v>1.302</v>
      </c>
      <c r="H5411" s="32">
        <v>0.009778</v>
      </c>
      <c r="I5411" s="32">
        <v>0.12082</v>
      </c>
      <c r="J5411" s="32" t="s">
        <v>958</v>
      </c>
      <c r="K5411" s="32">
        <v>1.8665</v>
      </c>
      <c r="L5411" s="32">
        <v>0.031358</v>
      </c>
      <c r="M5411" s="32">
        <v>0.2632</v>
      </c>
      <c r="N5411" s="32">
        <v>0.09654</v>
      </c>
      <c r="O5411" s="32">
        <v>0.01644</v>
      </c>
      <c r="P5411" s="32">
        <v>1.015</v>
      </c>
      <c r="Q5411" s="32">
        <v>1.68279</v>
      </c>
      <c r="R5411" s="32">
        <v>0.017968</v>
      </c>
      <c r="S5411" s="32">
        <v>0.02287</v>
      </c>
      <c r="T5411" s="32">
        <v>0.026021</v>
      </c>
      <c r="U5411" s="32">
        <v>0.818</v>
      </c>
      <c r="V5411" s="32">
        <v>0.10923</v>
      </c>
      <c r="W5411" s="32">
        <v>0.3679</v>
      </c>
    </row>
    <row r="5412" ht="14.25" customHeight="1">
      <c r="B5412" s="61">
        <v>38369.0</v>
      </c>
      <c r="C5412" s="32">
        <v>15783.0</v>
      </c>
      <c r="D5412" s="32">
        <v>15741.0</v>
      </c>
      <c r="E5412" s="32">
        <v>83.24</v>
      </c>
      <c r="F5412" s="32">
        <v>102.13</v>
      </c>
      <c r="G5412" s="32">
        <v>1.3067</v>
      </c>
      <c r="H5412" s="32">
        <v>0.009792</v>
      </c>
      <c r="I5412" s="32">
        <v>0.12082</v>
      </c>
      <c r="J5412" s="32" t="s">
        <v>958</v>
      </c>
      <c r="K5412" s="32">
        <v>1.8596</v>
      </c>
      <c r="L5412" s="32">
        <v>0.031447</v>
      </c>
      <c r="M5412" s="32">
        <v>0.2632</v>
      </c>
      <c r="N5412" s="32">
        <v>0.09653</v>
      </c>
      <c r="O5412" s="32">
        <v>0.01665</v>
      </c>
      <c r="P5412" s="32">
        <v>1.016</v>
      </c>
      <c r="Q5412" s="32">
        <v>1.68209</v>
      </c>
      <c r="R5412" s="32">
        <v>0.018012</v>
      </c>
      <c r="S5412" s="32">
        <v>0.022904</v>
      </c>
      <c r="T5412" s="32">
        <v>0.025988</v>
      </c>
      <c r="U5412" s="32">
        <v>0.8213</v>
      </c>
      <c r="V5412" s="32">
        <v>0.109493</v>
      </c>
      <c r="W5412" s="32">
        <v>0.3704</v>
      </c>
    </row>
    <row r="5413" ht="14.25" customHeight="1">
      <c r="B5413" s="61">
        <v>38366.0</v>
      </c>
      <c r="C5413" s="32">
        <v>15773.0</v>
      </c>
      <c r="D5413" s="32">
        <v>15734.0</v>
      </c>
      <c r="E5413" s="32">
        <v>82.97</v>
      </c>
      <c r="F5413" s="32">
        <v>102.05</v>
      </c>
      <c r="G5413" s="32">
        <v>1.3112</v>
      </c>
      <c r="H5413" s="32">
        <v>0.009798</v>
      </c>
      <c r="I5413" s="32">
        <v>0.12082</v>
      </c>
      <c r="J5413" s="32" t="s">
        <v>958</v>
      </c>
      <c r="K5413" s="32">
        <v>1.8705</v>
      </c>
      <c r="L5413" s="32">
        <v>0.031333</v>
      </c>
      <c r="M5413" s="32">
        <v>0.2632</v>
      </c>
      <c r="N5413" s="32">
        <v>0.09589</v>
      </c>
      <c r="O5413" s="32">
        <v>0.01665</v>
      </c>
      <c r="P5413" s="32">
        <v>1.016</v>
      </c>
      <c r="Q5413" s="32">
        <v>1.67842</v>
      </c>
      <c r="R5413" s="32">
        <v>0.017966</v>
      </c>
      <c r="S5413" s="32">
        <v>0.022857</v>
      </c>
      <c r="T5413" s="32">
        <v>0.025846</v>
      </c>
      <c r="U5413" s="32">
        <v>0.8213</v>
      </c>
      <c r="V5413" s="32">
        <v>0.10929</v>
      </c>
      <c r="W5413" s="32">
        <v>0.3702</v>
      </c>
    </row>
    <row r="5414" ht="14.25" customHeight="1">
      <c r="B5414" s="61">
        <v>38365.0</v>
      </c>
      <c r="C5414" s="32">
        <v>15773.0</v>
      </c>
      <c r="D5414" s="32">
        <v>15739.0</v>
      </c>
      <c r="E5414" s="32">
        <v>82.51</v>
      </c>
      <c r="F5414" s="32">
        <v>102.38</v>
      </c>
      <c r="G5414" s="32">
        <v>1.3224</v>
      </c>
      <c r="H5414" s="32">
        <v>0.009766</v>
      </c>
      <c r="I5414" s="32">
        <v>0.12082</v>
      </c>
      <c r="J5414" s="32" t="s">
        <v>958</v>
      </c>
      <c r="K5414" s="32">
        <v>1.8825</v>
      </c>
      <c r="L5414" s="32">
        <v>0.031486</v>
      </c>
      <c r="M5414" s="32">
        <v>0.2632</v>
      </c>
      <c r="N5414" s="32">
        <v>0.09646</v>
      </c>
      <c r="O5414" s="32">
        <v>0.01665</v>
      </c>
      <c r="P5414" s="32">
        <v>1.016</v>
      </c>
      <c r="Q5414" s="32">
        <v>1.68152</v>
      </c>
      <c r="R5414" s="32">
        <v>0.017968</v>
      </c>
      <c r="S5414" s="32">
        <v>0.022873</v>
      </c>
      <c r="T5414" s="32">
        <v>0.025846</v>
      </c>
      <c r="U5414" s="32">
        <v>0.8317</v>
      </c>
      <c r="V5414" s="32">
        <v>0.109439</v>
      </c>
      <c r="W5414" s="32">
        <v>0.3698</v>
      </c>
    </row>
    <row r="5415" ht="14.25" customHeight="1">
      <c r="B5415" s="61">
        <v>38364.0</v>
      </c>
      <c r="C5415" s="32">
        <v>15769.0</v>
      </c>
      <c r="D5415" s="32">
        <v>15732.0</v>
      </c>
      <c r="E5415" s="32">
        <v>82.17</v>
      </c>
      <c r="F5415" s="32">
        <v>102.45</v>
      </c>
      <c r="G5415" s="32">
        <v>1.3255</v>
      </c>
      <c r="H5415" s="32">
        <v>0.009762</v>
      </c>
      <c r="I5415" s="32">
        <v>0.12082</v>
      </c>
      <c r="J5415" s="32" t="s">
        <v>958</v>
      </c>
      <c r="K5415" s="32">
        <v>1.8909</v>
      </c>
      <c r="L5415" s="32">
        <v>0.031412</v>
      </c>
      <c r="M5415" s="32">
        <v>0.2632</v>
      </c>
      <c r="N5415" s="32">
        <v>0.09596</v>
      </c>
      <c r="O5415" s="32">
        <v>0.01665</v>
      </c>
      <c r="P5415" s="32">
        <v>1.019</v>
      </c>
      <c r="Q5415" s="32">
        <v>1.67842</v>
      </c>
      <c r="R5415" s="32">
        <v>0.017892</v>
      </c>
      <c r="S5415" s="32">
        <v>0.022815</v>
      </c>
      <c r="T5415" s="32">
        <v>0.025737</v>
      </c>
      <c r="U5415" s="32">
        <v>0.8321</v>
      </c>
      <c r="V5415" s="32">
        <v>0.108743</v>
      </c>
      <c r="W5415" s="32">
        <v>0.3695</v>
      </c>
    </row>
    <row r="5416" ht="14.25" customHeight="1">
      <c r="B5416" s="61">
        <v>38363.0</v>
      </c>
      <c r="C5416" s="32">
        <v>15773.0</v>
      </c>
      <c r="D5416" s="32">
        <v>15737.0</v>
      </c>
      <c r="E5416" s="32">
        <v>83.07</v>
      </c>
      <c r="F5416" s="32">
        <v>103.33</v>
      </c>
      <c r="G5416" s="32">
        <v>1.3107</v>
      </c>
      <c r="H5416" s="32">
        <v>0.009679</v>
      </c>
      <c r="I5416" s="32">
        <v>0.12082</v>
      </c>
      <c r="J5416" s="32" t="s">
        <v>958</v>
      </c>
      <c r="K5416" s="32">
        <v>1.8782</v>
      </c>
      <c r="L5416" s="32">
        <v>0.031187</v>
      </c>
      <c r="M5416" s="32">
        <v>0.2632</v>
      </c>
      <c r="N5416" s="32">
        <v>0.09569</v>
      </c>
      <c r="O5416" s="32">
        <v>0.01667</v>
      </c>
      <c r="P5416" s="32">
        <v>1.019</v>
      </c>
      <c r="Q5416" s="32">
        <v>1.67898</v>
      </c>
      <c r="R5416" s="32">
        <v>0.017836</v>
      </c>
      <c r="S5416" s="32">
        <v>0.022832</v>
      </c>
      <c r="T5416" s="32">
        <v>0.025631</v>
      </c>
      <c r="U5416" s="32">
        <v>0.8201</v>
      </c>
      <c r="V5416" s="32">
        <v>0.107753</v>
      </c>
      <c r="W5416" s="32">
        <v>0.3675</v>
      </c>
    </row>
    <row r="5417" ht="14.25" customHeight="1">
      <c r="B5417" s="61">
        <v>38362.0</v>
      </c>
      <c r="C5417" s="32">
        <v>15777.0</v>
      </c>
      <c r="D5417" s="32">
        <v>15735.0</v>
      </c>
      <c r="E5417" s="32">
        <v>83.35</v>
      </c>
      <c r="F5417" s="32">
        <v>104.35</v>
      </c>
      <c r="G5417" s="32">
        <v>1.3074</v>
      </c>
      <c r="H5417" s="32">
        <v>0.009585</v>
      </c>
      <c r="I5417" s="32">
        <v>0.12082</v>
      </c>
      <c r="J5417" s="32" t="s">
        <v>958</v>
      </c>
      <c r="K5417" s="32">
        <v>1.8753</v>
      </c>
      <c r="L5417" s="32">
        <v>0.031032</v>
      </c>
      <c r="M5417" s="32">
        <v>0.2632</v>
      </c>
      <c r="N5417" s="32">
        <v>0.09488</v>
      </c>
      <c r="O5417" s="32">
        <v>0.01667</v>
      </c>
      <c r="P5417" s="32">
        <v>1.019</v>
      </c>
      <c r="Q5417" s="32">
        <v>1.67912</v>
      </c>
      <c r="R5417" s="32">
        <v>0.017811</v>
      </c>
      <c r="S5417" s="32">
        <v>0.022735</v>
      </c>
      <c r="T5417" s="32">
        <v>0.025531</v>
      </c>
      <c r="U5417" s="32">
        <v>0.8175</v>
      </c>
      <c r="V5417" s="32">
        <v>0.107562</v>
      </c>
      <c r="W5417" s="32">
        <v>0.3699</v>
      </c>
    </row>
    <row r="5418" ht="14.25" customHeight="1">
      <c r="B5418" s="61">
        <v>38359.0</v>
      </c>
      <c r="C5418" s="32">
        <v>15791.0</v>
      </c>
      <c r="D5418" s="32">
        <v>15742.0</v>
      </c>
      <c r="E5418" s="32">
        <v>83.6</v>
      </c>
      <c r="F5418" s="32">
        <v>104.76</v>
      </c>
      <c r="G5418" s="32">
        <v>1.3054</v>
      </c>
      <c r="H5418" s="32">
        <v>0.009546</v>
      </c>
      <c r="I5418" s="32">
        <v>0.12082</v>
      </c>
      <c r="J5418" s="32" t="s">
        <v>958</v>
      </c>
      <c r="K5418" s="32">
        <v>1.8712</v>
      </c>
      <c r="L5418" s="32">
        <v>0.03123</v>
      </c>
      <c r="M5418" s="32">
        <v>0.2632</v>
      </c>
      <c r="N5418" s="32">
        <v>0.09512</v>
      </c>
      <c r="O5418" s="32">
        <v>0.01665</v>
      </c>
      <c r="P5418" s="32">
        <v>1.01</v>
      </c>
      <c r="Q5418" s="32">
        <v>1.67687</v>
      </c>
      <c r="R5418" s="32">
        <v>0.017782</v>
      </c>
      <c r="S5418" s="32">
        <v>0.022817</v>
      </c>
      <c r="T5418" s="32">
        <v>0.02554</v>
      </c>
      <c r="U5418" s="32">
        <v>0.8117</v>
      </c>
      <c r="V5418" s="32">
        <v>0.107527</v>
      </c>
      <c r="W5418" s="32">
        <v>0.3687</v>
      </c>
    </row>
    <row r="5419" ht="14.25" customHeight="1">
      <c r="B5419" s="61">
        <v>38358.0</v>
      </c>
      <c r="C5419" s="32">
        <v>15788.0</v>
      </c>
      <c r="D5419" s="32">
        <v>15750.0</v>
      </c>
      <c r="E5419" s="32">
        <v>83.15</v>
      </c>
      <c r="F5419" s="32">
        <v>105.02</v>
      </c>
      <c r="G5419" s="32">
        <v>1.3173</v>
      </c>
      <c r="H5419" s="32">
        <v>0.009523</v>
      </c>
      <c r="I5419" s="32">
        <v>0.12082</v>
      </c>
      <c r="J5419" s="32" t="s">
        <v>958</v>
      </c>
      <c r="K5419" s="32">
        <v>1.8754</v>
      </c>
      <c r="L5419" s="32">
        <v>0.031196</v>
      </c>
      <c r="M5419" s="32">
        <v>0.2632</v>
      </c>
      <c r="N5419" s="32">
        <v>0.09445</v>
      </c>
      <c r="O5419" s="32">
        <v>0.01665</v>
      </c>
      <c r="P5419" s="32">
        <v>1.009</v>
      </c>
      <c r="Q5419" s="32">
        <v>1.67898</v>
      </c>
      <c r="R5419" s="32">
        <v>0.0178</v>
      </c>
      <c r="S5419" s="32">
        <v>0.022771</v>
      </c>
      <c r="T5419" s="32">
        <v>0.025474</v>
      </c>
      <c r="U5419" s="32">
        <v>0.8095</v>
      </c>
      <c r="V5419" s="32">
        <v>0.107227</v>
      </c>
      <c r="W5419" s="32">
        <v>0.3674</v>
      </c>
    </row>
    <row r="5420" ht="14.25" customHeight="1">
      <c r="B5420" s="61">
        <v>38357.0</v>
      </c>
      <c r="C5420" s="32">
        <v>15788.0</v>
      </c>
      <c r="D5420" s="32">
        <v>15754.0</v>
      </c>
      <c r="E5420" s="32">
        <v>82.54</v>
      </c>
      <c r="F5420" s="32">
        <v>104.15</v>
      </c>
      <c r="G5420" s="32">
        <v>1.3262</v>
      </c>
      <c r="H5420" s="32">
        <v>0.009601</v>
      </c>
      <c r="I5420" s="32">
        <v>0.12082</v>
      </c>
      <c r="J5420" s="32" t="s">
        <v>958</v>
      </c>
      <c r="K5420" s="32">
        <v>1.8829</v>
      </c>
      <c r="L5420" s="32">
        <v>0.031309</v>
      </c>
      <c r="M5420" s="32">
        <v>0.2632</v>
      </c>
      <c r="N5420" s="32">
        <v>0.09557</v>
      </c>
      <c r="O5420" s="32">
        <v>0.01666</v>
      </c>
      <c r="P5420" s="32">
        <v>1.005</v>
      </c>
      <c r="Q5420" s="32">
        <v>1.67898</v>
      </c>
      <c r="R5420" s="32">
        <v>0.017812</v>
      </c>
      <c r="S5420" s="32">
        <v>0.022818</v>
      </c>
      <c r="T5420" s="32">
        <v>0.025579</v>
      </c>
      <c r="U5420" s="32">
        <v>0.816</v>
      </c>
      <c r="V5420" s="32">
        <v>0.107325</v>
      </c>
      <c r="W5420" s="32">
        <v>0.3685</v>
      </c>
    </row>
    <row r="5421" ht="14.25" customHeight="1">
      <c r="B5421" s="61">
        <v>38356.0</v>
      </c>
      <c r="C5421" s="32">
        <v>15775.0</v>
      </c>
      <c r="D5421" s="32" t="s">
        <v>958</v>
      </c>
      <c r="E5421" s="32">
        <v>82.52</v>
      </c>
      <c r="F5421" s="32">
        <v>104.57</v>
      </c>
      <c r="G5421" s="32">
        <v>1.3279</v>
      </c>
      <c r="H5421" s="32">
        <v>0.009563</v>
      </c>
      <c r="I5421" s="32">
        <v>0.12082</v>
      </c>
      <c r="J5421" s="32" t="s">
        <v>958</v>
      </c>
      <c r="K5421" s="32">
        <v>1.8825</v>
      </c>
      <c r="L5421" s="32">
        <v>0.031437</v>
      </c>
      <c r="M5421" s="32">
        <v>0.2632</v>
      </c>
      <c r="N5421" s="32">
        <v>0.09628</v>
      </c>
      <c r="O5421" s="32">
        <v>0.01651</v>
      </c>
      <c r="P5421" s="32">
        <v>0.98</v>
      </c>
      <c r="Q5421" s="32">
        <v>1.67884</v>
      </c>
      <c r="R5421" s="32">
        <v>0.017806</v>
      </c>
      <c r="S5421" s="32">
        <v>0.022959</v>
      </c>
      <c r="T5421" s="32">
        <v>0.025517</v>
      </c>
      <c r="U5421" s="32">
        <v>0.8168</v>
      </c>
      <c r="V5421" s="32">
        <v>0.107701</v>
      </c>
      <c r="W5421" s="32">
        <v>0.3679</v>
      </c>
    </row>
    <row r="5422" ht="14.25" customHeight="1">
      <c r="B5422" s="61">
        <v>38355.0</v>
      </c>
      <c r="C5422" s="32">
        <v>15773.0</v>
      </c>
      <c r="D5422" s="32" t="s">
        <v>958</v>
      </c>
      <c r="E5422" s="32">
        <v>81.3</v>
      </c>
      <c r="F5422" s="32">
        <v>102.78</v>
      </c>
      <c r="G5422" s="32">
        <v>1.3465</v>
      </c>
      <c r="H5422" s="32">
        <v>0.009729</v>
      </c>
      <c r="I5422" s="32">
        <v>0.12082</v>
      </c>
      <c r="J5422" s="32" t="s">
        <v>958</v>
      </c>
      <c r="K5422" s="32">
        <v>1.9044</v>
      </c>
      <c r="L5422" s="32">
        <v>0.031427</v>
      </c>
      <c r="M5422" s="32">
        <v>0.2632</v>
      </c>
      <c r="N5422" s="32">
        <v>0.09633</v>
      </c>
      <c r="O5422" s="32">
        <v>0.01639</v>
      </c>
      <c r="P5422" s="32">
        <v>0.966</v>
      </c>
      <c r="Q5422" s="32">
        <v>1.68251</v>
      </c>
      <c r="R5422" s="32">
        <v>0.017809</v>
      </c>
      <c r="S5422" s="32">
        <v>0.022991</v>
      </c>
      <c r="T5422" s="32">
        <v>0.025687</v>
      </c>
      <c r="U5422" s="32">
        <v>0.8281</v>
      </c>
      <c r="V5422" s="32">
        <v>0.107631</v>
      </c>
      <c r="W5422" s="32">
        <v>0.3737</v>
      </c>
    </row>
    <row r="5423" ht="14.25" customHeight="1">
      <c r="B5423" s="61">
        <v>38352.0</v>
      </c>
      <c r="C5423" s="32">
        <v>15773.0</v>
      </c>
      <c r="D5423" s="32" t="s">
        <v>958</v>
      </c>
      <c r="E5423" s="32">
        <v>80.85</v>
      </c>
      <c r="F5423" s="32">
        <v>102.63</v>
      </c>
      <c r="G5423" s="32">
        <v>1.3554</v>
      </c>
      <c r="H5423" s="32">
        <v>0.009744</v>
      </c>
      <c r="I5423" s="32">
        <v>0.12082</v>
      </c>
      <c r="J5423" s="32" t="s">
        <v>958</v>
      </c>
      <c r="K5423" s="32">
        <v>1.9182</v>
      </c>
      <c r="L5423" s="32">
        <v>0.031564</v>
      </c>
      <c r="M5423" s="32">
        <v>0.2632</v>
      </c>
      <c r="N5423" s="32">
        <v>0.09659</v>
      </c>
      <c r="O5423" s="32">
        <v>0.01669</v>
      </c>
      <c r="P5423" s="32">
        <v>0.955</v>
      </c>
      <c r="Q5423" s="32">
        <v>1.6818</v>
      </c>
      <c r="R5423" s="32">
        <v>0.017784</v>
      </c>
      <c r="S5423" s="32">
        <v>0.022999</v>
      </c>
      <c r="T5423" s="32">
        <v>0.025704</v>
      </c>
      <c r="U5423" s="32">
        <v>0.832</v>
      </c>
      <c r="V5423" s="32">
        <v>0.107724</v>
      </c>
      <c r="W5423" s="32">
        <v>0.3769</v>
      </c>
    </row>
    <row r="5424" ht="14.25" customHeight="1">
      <c r="B5424" s="61">
        <v>38351.0</v>
      </c>
      <c r="C5424" s="32">
        <v>15785.0</v>
      </c>
      <c r="D5424" s="32" t="s">
        <v>958</v>
      </c>
      <c r="E5424" s="32">
        <v>80.53</v>
      </c>
      <c r="F5424" s="32">
        <v>103.08</v>
      </c>
      <c r="G5424" s="32">
        <v>1.3637</v>
      </c>
      <c r="H5424" s="32">
        <v>0.009701</v>
      </c>
      <c r="I5424" s="32">
        <v>0.12082</v>
      </c>
      <c r="J5424" s="32" t="s">
        <v>958</v>
      </c>
      <c r="K5424" s="32">
        <v>1.9255</v>
      </c>
      <c r="L5424" s="32">
        <v>0.031275</v>
      </c>
      <c r="M5424" s="32">
        <v>0.2632</v>
      </c>
      <c r="N5424" s="32">
        <v>0.09602</v>
      </c>
      <c r="O5424" s="32">
        <v>0.01669</v>
      </c>
      <c r="P5424" s="32">
        <v>0.957</v>
      </c>
      <c r="Q5424" s="32">
        <v>1.6818</v>
      </c>
      <c r="R5424" s="32">
        <v>0.017784</v>
      </c>
      <c r="S5424" s="32">
        <v>0.022862</v>
      </c>
      <c r="T5424" s="32">
        <v>0.025582</v>
      </c>
      <c r="U5424" s="32">
        <v>0.8305</v>
      </c>
      <c r="V5424" s="32">
        <v>0.10717</v>
      </c>
      <c r="W5424" s="32">
        <v>0.377</v>
      </c>
    </row>
    <row r="5425" ht="14.25" customHeight="1">
      <c r="B5425" s="61">
        <v>38350.0</v>
      </c>
      <c r="C5425" s="32">
        <v>15785.0</v>
      </c>
      <c r="D5425" s="32" t="s">
        <v>958</v>
      </c>
      <c r="E5425" s="32">
        <v>80.85</v>
      </c>
      <c r="F5425" s="32">
        <v>103.86</v>
      </c>
      <c r="G5425" s="32">
        <v>1.3607</v>
      </c>
      <c r="H5425" s="32">
        <v>0.009629</v>
      </c>
      <c r="I5425" s="32">
        <v>0.12082</v>
      </c>
      <c r="J5425" s="32" t="s">
        <v>958</v>
      </c>
      <c r="K5425" s="32">
        <v>1.9184</v>
      </c>
      <c r="L5425" s="32">
        <v>0.031272</v>
      </c>
      <c r="M5425" s="32">
        <v>0.2632</v>
      </c>
      <c r="N5425" s="32">
        <v>0.09543</v>
      </c>
      <c r="O5425" s="32">
        <v>0.0168</v>
      </c>
      <c r="P5425" s="32">
        <v>0.957</v>
      </c>
      <c r="Q5425" s="32">
        <v>1.68124</v>
      </c>
      <c r="R5425" s="32">
        <v>0.017762</v>
      </c>
      <c r="S5425" s="32">
        <v>0.022881</v>
      </c>
      <c r="T5425" s="32">
        <v>0.02552</v>
      </c>
      <c r="U5425" s="32">
        <v>0.8252</v>
      </c>
      <c r="V5425" s="32">
        <v>0.107153</v>
      </c>
      <c r="W5425" s="32">
        <v>0.3747</v>
      </c>
    </row>
    <row r="5426" ht="14.25" customHeight="1">
      <c r="B5426" s="61">
        <v>38349.0</v>
      </c>
      <c r="C5426" s="32">
        <v>15783.0</v>
      </c>
      <c r="D5426" s="32" t="s">
        <v>958</v>
      </c>
      <c r="E5426" s="32">
        <v>80.72</v>
      </c>
      <c r="F5426" s="32">
        <v>103.06</v>
      </c>
      <c r="G5426" s="32">
        <v>1.3613</v>
      </c>
      <c r="H5426" s="32">
        <v>0.009704</v>
      </c>
      <c r="I5426" s="32">
        <v>0.12082</v>
      </c>
      <c r="J5426" s="32" t="s">
        <v>958</v>
      </c>
      <c r="K5426" s="32">
        <v>1.9281</v>
      </c>
      <c r="L5426" s="32">
        <v>0.0312</v>
      </c>
      <c r="M5426" s="32">
        <v>0.2632</v>
      </c>
      <c r="N5426" s="32">
        <v>0.09592</v>
      </c>
      <c r="O5426" s="32">
        <v>0.01669</v>
      </c>
      <c r="P5426" s="32">
        <v>0.959</v>
      </c>
      <c r="Q5426" s="32">
        <v>1.68237</v>
      </c>
      <c r="R5426" s="32">
        <v>0.017764</v>
      </c>
      <c r="S5426" s="32">
        <v>0.022878</v>
      </c>
      <c r="T5426" s="32">
        <v>0.025615</v>
      </c>
      <c r="U5426" s="32">
        <v>0.822</v>
      </c>
      <c r="V5426" s="32">
        <v>0.107314</v>
      </c>
      <c r="W5426" s="32">
        <v>0.3714</v>
      </c>
    </row>
    <row r="5427" ht="14.25" customHeight="1">
      <c r="B5427" s="61">
        <v>38348.0</v>
      </c>
      <c r="C5427" s="32">
        <v>15780.0</v>
      </c>
      <c r="D5427" s="32" t="s">
        <v>958</v>
      </c>
      <c r="E5427" s="32">
        <v>80.72</v>
      </c>
      <c r="F5427" s="32">
        <v>103.07</v>
      </c>
      <c r="G5427" s="32">
        <v>1.3617</v>
      </c>
      <c r="H5427" s="32">
        <v>0.009703</v>
      </c>
      <c r="I5427" s="32">
        <v>0.12082</v>
      </c>
      <c r="J5427" s="32" t="s">
        <v>958</v>
      </c>
      <c r="K5427" s="32">
        <v>1.9337</v>
      </c>
      <c r="L5427" s="32">
        <v>0.031076</v>
      </c>
      <c r="M5427" s="32">
        <v>0.2632</v>
      </c>
      <c r="N5427" s="32">
        <v>0.09553</v>
      </c>
      <c r="O5427" s="32">
        <v>0.01673</v>
      </c>
      <c r="P5427" s="32">
        <v>0.96</v>
      </c>
      <c r="Q5427" s="32">
        <v>1.68167</v>
      </c>
      <c r="R5427" s="32">
        <v>0.017808</v>
      </c>
      <c r="S5427" s="32">
        <v>0.022808</v>
      </c>
      <c r="T5427" s="32">
        <v>0.025605</v>
      </c>
      <c r="U5427" s="32">
        <v>0.8205</v>
      </c>
      <c r="V5427" s="32">
        <v>0.107614</v>
      </c>
      <c r="W5427" s="32">
        <v>0.3721</v>
      </c>
    </row>
    <row r="5428" ht="14.25" customHeight="1">
      <c r="B5428" s="61">
        <v>38345.0</v>
      </c>
      <c r="C5428" s="32">
        <v>15776.0</v>
      </c>
      <c r="D5428" s="32" t="s">
        <v>958</v>
      </c>
      <c r="E5428" s="32">
        <v>81.28</v>
      </c>
      <c r="F5428" s="32">
        <v>103.68</v>
      </c>
      <c r="G5428" s="32">
        <v>1.3531</v>
      </c>
      <c r="H5428" s="32">
        <v>0.009645</v>
      </c>
      <c r="I5428" s="32">
        <v>0.12082</v>
      </c>
      <c r="J5428" s="32" t="s">
        <v>958</v>
      </c>
      <c r="K5428" s="32">
        <v>1.9235</v>
      </c>
      <c r="L5428" s="32">
        <v>0.031066</v>
      </c>
      <c r="M5428" s="32">
        <v>0.2632</v>
      </c>
      <c r="N5428" s="32">
        <v>0.09541</v>
      </c>
      <c r="O5428" s="32">
        <v>0.01673</v>
      </c>
      <c r="P5428" s="32">
        <v>0.959</v>
      </c>
      <c r="Q5428" s="32">
        <v>1.6818</v>
      </c>
      <c r="R5428" s="32">
        <v>0.017808</v>
      </c>
      <c r="S5428" s="32">
        <v>0.022821</v>
      </c>
      <c r="T5428" s="32">
        <v>0.025641</v>
      </c>
      <c r="U5428" s="32">
        <v>0.8122</v>
      </c>
      <c r="V5428" s="32">
        <v>0.107992</v>
      </c>
      <c r="W5428" s="32">
        <v>0.3716</v>
      </c>
    </row>
    <row r="5429" ht="14.25" customHeight="1">
      <c r="B5429" s="61">
        <v>38344.0</v>
      </c>
      <c r="C5429" s="32">
        <v>15776.0</v>
      </c>
      <c r="D5429" s="32" t="s">
        <v>958</v>
      </c>
      <c r="E5429" s="32">
        <v>81.93</v>
      </c>
      <c r="F5429" s="32">
        <v>103.59</v>
      </c>
      <c r="G5429" s="32">
        <v>1.3515</v>
      </c>
      <c r="H5429" s="32">
        <v>0.009653</v>
      </c>
      <c r="I5429" s="32">
        <v>0.12082</v>
      </c>
      <c r="J5429" s="32" t="s">
        <v>958</v>
      </c>
      <c r="K5429" s="32">
        <v>1.9236</v>
      </c>
      <c r="L5429" s="32">
        <v>0.031031</v>
      </c>
      <c r="M5429" s="32">
        <v>0.2632</v>
      </c>
      <c r="N5429" s="32">
        <v>0.09517</v>
      </c>
      <c r="O5429" s="32">
        <v>0.01669</v>
      </c>
      <c r="P5429" s="32">
        <v>0.956</v>
      </c>
      <c r="Q5429" s="32">
        <v>1.68067</v>
      </c>
      <c r="R5429" s="32">
        <v>0.0178</v>
      </c>
      <c r="S5429" s="32">
        <v>0.022852</v>
      </c>
      <c r="T5429" s="32">
        <v>0.025611</v>
      </c>
      <c r="U5429" s="32">
        <v>0.8115</v>
      </c>
      <c r="V5429" s="32">
        <v>0.107469</v>
      </c>
      <c r="W5429" s="32">
        <v>0.3702</v>
      </c>
    </row>
    <row r="5430" ht="14.25" customHeight="1">
      <c r="B5430" s="61">
        <v>38343.0</v>
      </c>
      <c r="C5430" s="32">
        <v>15773.0</v>
      </c>
      <c r="D5430" s="32" t="s">
        <v>958</v>
      </c>
      <c r="E5430" s="32">
        <v>81.93</v>
      </c>
      <c r="F5430" s="32">
        <v>104.24</v>
      </c>
      <c r="G5430" s="32">
        <v>1.339</v>
      </c>
      <c r="H5430" s="32">
        <v>0.009593</v>
      </c>
      <c r="I5430" s="32">
        <v>0.12082</v>
      </c>
      <c r="J5430" s="32" t="s">
        <v>958</v>
      </c>
      <c r="K5430" s="32">
        <v>1.9169</v>
      </c>
      <c r="L5430" s="32">
        <v>0.030951</v>
      </c>
      <c r="M5430" s="32">
        <v>0.2632</v>
      </c>
      <c r="N5430" s="32">
        <v>0.09474</v>
      </c>
      <c r="O5430" s="32">
        <v>0.01673</v>
      </c>
      <c r="P5430" s="32">
        <v>0.954</v>
      </c>
      <c r="Q5430" s="32">
        <v>1.67729</v>
      </c>
      <c r="R5430" s="32">
        <v>0.017809</v>
      </c>
      <c r="S5430" s="32">
        <v>0.022815</v>
      </c>
      <c r="T5430" s="32">
        <v>0.025608</v>
      </c>
      <c r="U5430" s="32">
        <v>0.8056</v>
      </c>
      <c r="V5430" s="32">
        <v>0.10717</v>
      </c>
      <c r="W5430" s="32">
        <v>0.3696</v>
      </c>
    </row>
    <row r="5431" ht="14.25" customHeight="1">
      <c r="B5431" s="61">
        <v>38342.0</v>
      </c>
      <c r="C5431" s="32">
        <v>15783.0</v>
      </c>
      <c r="D5431" s="32" t="s">
        <v>958</v>
      </c>
      <c r="E5431" s="32">
        <v>81.94</v>
      </c>
      <c r="F5431" s="32">
        <v>104.36</v>
      </c>
      <c r="G5431" s="32">
        <v>1.3372</v>
      </c>
      <c r="H5431" s="32">
        <v>0.009582</v>
      </c>
      <c r="I5431" s="32">
        <v>0.12082</v>
      </c>
      <c r="J5431" s="32" t="s">
        <v>958</v>
      </c>
      <c r="K5431" s="32">
        <v>1.928</v>
      </c>
      <c r="L5431" s="32">
        <v>0.030918</v>
      </c>
      <c r="M5431" s="32">
        <v>0.2632</v>
      </c>
      <c r="N5431" s="32">
        <v>0.09475</v>
      </c>
      <c r="O5431" s="32">
        <v>0.01674</v>
      </c>
      <c r="P5431" s="32">
        <v>0.952</v>
      </c>
      <c r="Q5431" s="32">
        <v>1.6756</v>
      </c>
      <c r="R5431" s="32">
        <v>0.017822</v>
      </c>
      <c r="S5431" s="32">
        <v>0.022821</v>
      </c>
      <c r="T5431" s="32">
        <v>0.025626</v>
      </c>
      <c r="U5431" s="32">
        <v>0.8128</v>
      </c>
      <c r="V5431" s="32">
        <v>0.107222</v>
      </c>
      <c r="W5431" s="32">
        <v>0.3704</v>
      </c>
    </row>
    <row r="5432" ht="14.25" customHeight="1">
      <c r="B5432" s="61">
        <v>38341.0</v>
      </c>
      <c r="C5432" s="32">
        <v>15770.0</v>
      </c>
      <c r="D5432" s="32" t="s">
        <v>958</v>
      </c>
      <c r="E5432" s="32">
        <v>81.67</v>
      </c>
      <c r="F5432" s="32">
        <v>104.11</v>
      </c>
      <c r="G5432" s="32">
        <v>1.3396</v>
      </c>
      <c r="H5432" s="32">
        <v>0.009606</v>
      </c>
      <c r="I5432" s="32">
        <v>0.12082</v>
      </c>
      <c r="J5432" s="32" t="s">
        <v>958</v>
      </c>
      <c r="K5432" s="32">
        <v>1.9468</v>
      </c>
      <c r="L5432" s="32">
        <v>0.030864</v>
      </c>
      <c r="M5432" s="32">
        <v>0.2632</v>
      </c>
      <c r="N5432" s="32">
        <v>0.09448</v>
      </c>
      <c r="O5432" s="32">
        <v>0.01674</v>
      </c>
      <c r="P5432" s="32">
        <v>0.951</v>
      </c>
      <c r="Q5432" s="32">
        <v>1.67532</v>
      </c>
      <c r="R5432" s="32">
        <v>0.017795</v>
      </c>
      <c r="S5432" s="32">
        <v>0.022761</v>
      </c>
      <c r="T5432" s="32">
        <v>0.025595</v>
      </c>
      <c r="U5432" s="32">
        <v>0.8146</v>
      </c>
      <c r="V5432" s="32">
        <v>0.107498</v>
      </c>
      <c r="W5432" s="32">
        <v>0.3736</v>
      </c>
    </row>
    <row r="5433" ht="14.25" customHeight="1">
      <c r="B5433" s="61">
        <v>38338.0</v>
      </c>
      <c r="C5433" s="32">
        <v>15768.0</v>
      </c>
      <c r="D5433" s="32" t="s">
        <v>958</v>
      </c>
      <c r="E5433" s="32">
        <v>82.16</v>
      </c>
      <c r="F5433" s="32">
        <v>104.19</v>
      </c>
      <c r="G5433" s="32">
        <v>1.3307</v>
      </c>
      <c r="H5433" s="32">
        <v>0.009598</v>
      </c>
      <c r="I5433" s="32">
        <v>0.12082</v>
      </c>
      <c r="J5433" s="32" t="s">
        <v>958</v>
      </c>
      <c r="K5433" s="32">
        <v>1.9418</v>
      </c>
      <c r="L5433" s="32">
        <v>0.030903</v>
      </c>
      <c r="M5433" s="32">
        <v>0.2632</v>
      </c>
      <c r="N5433" s="32">
        <v>0.09434</v>
      </c>
      <c r="O5433" s="32">
        <v>0.01674</v>
      </c>
      <c r="P5433" s="32">
        <v>0.949</v>
      </c>
      <c r="Q5433" s="32">
        <v>1.67603</v>
      </c>
      <c r="R5433" s="32">
        <v>0.017771</v>
      </c>
      <c r="S5433" s="32">
        <v>0.022744</v>
      </c>
      <c r="T5433" s="32">
        <v>0.025526</v>
      </c>
      <c r="U5433" s="32">
        <v>0.8139</v>
      </c>
      <c r="V5433" s="32">
        <v>0.107498</v>
      </c>
      <c r="W5433" s="32">
        <v>0.3687</v>
      </c>
    </row>
    <row r="5434" ht="14.25" customHeight="1">
      <c r="B5434" s="61">
        <v>38337.0</v>
      </c>
      <c r="C5434" s="32">
        <v>15777.0</v>
      </c>
      <c r="D5434" s="32" t="s">
        <v>958</v>
      </c>
      <c r="E5434" s="32">
        <v>82.45</v>
      </c>
      <c r="F5434" s="32">
        <v>104.79</v>
      </c>
      <c r="G5434" s="32">
        <v>1.3244</v>
      </c>
      <c r="H5434" s="32">
        <v>0.009543</v>
      </c>
      <c r="I5434" s="32">
        <v>0.12082</v>
      </c>
      <c r="J5434" s="32" t="s">
        <v>958</v>
      </c>
      <c r="K5434" s="32">
        <v>1.9318</v>
      </c>
      <c r="L5434" s="32">
        <v>0.030921</v>
      </c>
      <c r="M5434" s="32">
        <v>0.2632</v>
      </c>
      <c r="N5434" s="32">
        <v>0.09467</v>
      </c>
      <c r="O5434" s="32">
        <v>0.01674</v>
      </c>
      <c r="P5434" s="32">
        <v>0.948</v>
      </c>
      <c r="Q5434" s="32">
        <v>1.67392</v>
      </c>
      <c r="R5434" s="32">
        <v>0.017762</v>
      </c>
      <c r="S5434" s="32">
        <v>0.02281</v>
      </c>
      <c r="T5434" s="32">
        <v>0.025513</v>
      </c>
      <c r="U5434" s="32">
        <v>0.8099</v>
      </c>
      <c r="V5434" s="32">
        <v>0.107794</v>
      </c>
      <c r="W5434" s="32">
        <v>0.3648</v>
      </c>
    </row>
    <row r="5435" ht="14.25" customHeight="1">
      <c r="B5435" s="61">
        <v>38336.0</v>
      </c>
      <c r="C5435" s="32">
        <v>15770.0</v>
      </c>
      <c r="D5435" s="32" t="s">
        <v>958</v>
      </c>
      <c r="E5435" s="32">
        <v>81.63</v>
      </c>
      <c r="F5435" s="32">
        <v>104.24</v>
      </c>
      <c r="G5435" s="32">
        <v>1.3392</v>
      </c>
      <c r="H5435" s="32">
        <v>0.009592</v>
      </c>
      <c r="I5435" s="32">
        <v>0.12082</v>
      </c>
      <c r="J5435" s="32" t="s">
        <v>958</v>
      </c>
      <c r="K5435" s="32">
        <v>1.9421</v>
      </c>
      <c r="L5435" s="32">
        <v>0.030835</v>
      </c>
      <c r="M5435" s="32">
        <v>0.2632</v>
      </c>
      <c r="N5435" s="32">
        <v>0.09425</v>
      </c>
      <c r="O5435" s="32">
        <v>0.01674</v>
      </c>
      <c r="P5435" s="32">
        <v>0.949</v>
      </c>
      <c r="Q5435" s="32">
        <v>1.67336</v>
      </c>
      <c r="R5435" s="32">
        <v>0.017767</v>
      </c>
      <c r="S5435" s="32">
        <v>0.022712</v>
      </c>
      <c r="T5435" s="32">
        <v>0.025491</v>
      </c>
      <c r="U5435" s="32">
        <v>0.8166</v>
      </c>
      <c r="V5435" s="32">
        <v>0.107846</v>
      </c>
      <c r="W5435" s="32">
        <v>0.3669</v>
      </c>
    </row>
    <row r="5436" ht="14.25" customHeight="1">
      <c r="B5436" s="61">
        <v>38335.0</v>
      </c>
      <c r="C5436" s="32">
        <v>15768.0</v>
      </c>
      <c r="D5436" s="32" t="s">
        <v>958</v>
      </c>
      <c r="E5436" s="32">
        <v>82.32</v>
      </c>
      <c r="F5436" s="32">
        <v>105.53</v>
      </c>
      <c r="G5436" s="32">
        <v>1.3296</v>
      </c>
      <c r="H5436" s="32">
        <v>0.009475</v>
      </c>
      <c r="I5436" s="32">
        <v>0.12082</v>
      </c>
      <c r="J5436" s="32" t="s">
        <v>958</v>
      </c>
      <c r="K5436" s="32">
        <v>1.9279</v>
      </c>
      <c r="L5436" s="32">
        <v>0.03082</v>
      </c>
      <c r="M5436" s="32">
        <v>0.2632</v>
      </c>
      <c r="N5436" s="32">
        <v>0.09451</v>
      </c>
      <c r="O5436" s="32">
        <v>0.01674</v>
      </c>
      <c r="P5436" s="32">
        <v>0.949</v>
      </c>
      <c r="Q5436" s="32">
        <v>1.67532</v>
      </c>
      <c r="R5436" s="32">
        <v>0.017763</v>
      </c>
      <c r="S5436" s="32">
        <v>0.02266</v>
      </c>
      <c r="T5436" s="32">
        <v>0.025328</v>
      </c>
      <c r="U5436" s="32">
        <v>0.8089</v>
      </c>
      <c r="V5436" s="32">
        <v>0.107296</v>
      </c>
      <c r="W5436" s="32">
        <v>0.3616</v>
      </c>
    </row>
    <row r="5437" ht="14.25" customHeight="1">
      <c r="B5437" s="61">
        <v>38334.0</v>
      </c>
      <c r="C5437" s="32">
        <v>15771.0</v>
      </c>
      <c r="D5437" s="32" t="s">
        <v>958</v>
      </c>
      <c r="E5437" s="32">
        <v>82.1</v>
      </c>
      <c r="F5437" s="32">
        <v>104.84</v>
      </c>
      <c r="G5437" s="32">
        <v>1.3312</v>
      </c>
      <c r="H5437" s="32">
        <v>0.00954</v>
      </c>
      <c r="I5437" s="32">
        <v>0.12082</v>
      </c>
      <c r="J5437" s="32" t="s">
        <v>958</v>
      </c>
      <c r="K5437" s="32">
        <v>1.9253</v>
      </c>
      <c r="L5437" s="32">
        <v>0.030807</v>
      </c>
      <c r="M5437" s="32">
        <v>0.2632</v>
      </c>
      <c r="N5437" s="32">
        <v>0.09418</v>
      </c>
      <c r="O5437" s="32">
        <v>0.01659</v>
      </c>
      <c r="P5437" s="32">
        <v>0.95</v>
      </c>
      <c r="Q5437" s="32">
        <v>1.67954</v>
      </c>
      <c r="R5437" s="32">
        <v>0.017757</v>
      </c>
      <c r="S5437" s="32">
        <v>0.022589</v>
      </c>
      <c r="T5437" s="32">
        <v>0.025361</v>
      </c>
      <c r="U5437" s="32">
        <v>0.815</v>
      </c>
      <c r="V5437" s="32">
        <v>0.107846</v>
      </c>
      <c r="W5437" s="32">
        <v>0.3627</v>
      </c>
    </row>
    <row r="5438" ht="14.25" customHeight="1">
      <c r="B5438" s="61">
        <v>38331.0</v>
      </c>
      <c r="C5438" s="32">
        <v>15776.0</v>
      </c>
      <c r="D5438" s="32" t="s">
        <v>958</v>
      </c>
      <c r="E5438" s="32">
        <v>82.67</v>
      </c>
      <c r="F5438" s="32">
        <v>105.23</v>
      </c>
      <c r="G5438" s="32">
        <v>1.3226</v>
      </c>
      <c r="H5438" s="32">
        <v>0.009505</v>
      </c>
      <c r="I5438" s="32">
        <v>0.12082</v>
      </c>
      <c r="J5438" s="32" t="s">
        <v>958</v>
      </c>
      <c r="K5438" s="32">
        <v>1.9148</v>
      </c>
      <c r="L5438" s="32">
        <v>0.030787</v>
      </c>
      <c r="M5438" s="32">
        <v>0.2632</v>
      </c>
      <c r="N5438" s="32">
        <v>0.09367</v>
      </c>
      <c r="O5438" s="32">
        <v>0.01674</v>
      </c>
      <c r="P5438" s="32">
        <v>0.952</v>
      </c>
      <c r="Q5438" s="32">
        <v>1.68096</v>
      </c>
      <c r="R5438" s="32">
        <v>0.017751</v>
      </c>
      <c r="S5438" s="32">
        <v>0.022361</v>
      </c>
      <c r="T5438" s="32">
        <v>0.025189</v>
      </c>
      <c r="U5438" s="32">
        <v>0.8158</v>
      </c>
      <c r="V5438" s="32">
        <v>0.10805</v>
      </c>
      <c r="W5438" s="32">
        <v>0.3604</v>
      </c>
    </row>
    <row r="5439" ht="14.25" customHeight="1">
      <c r="B5439" s="61">
        <v>38330.0</v>
      </c>
      <c r="C5439" s="32">
        <v>15765.0</v>
      </c>
      <c r="D5439" s="32" t="s">
        <v>958</v>
      </c>
      <c r="E5439" s="32">
        <v>82.11</v>
      </c>
      <c r="F5439" s="32">
        <v>104.67</v>
      </c>
      <c r="G5439" s="32">
        <v>1.3311</v>
      </c>
      <c r="H5439" s="32">
        <v>0.009554</v>
      </c>
      <c r="I5439" s="32">
        <v>0.12082</v>
      </c>
      <c r="J5439" s="32" t="s">
        <v>958</v>
      </c>
      <c r="K5439" s="32">
        <v>1.9255</v>
      </c>
      <c r="L5439" s="32">
        <v>0.03083</v>
      </c>
      <c r="M5439" s="32">
        <v>0.2632</v>
      </c>
      <c r="N5439" s="32">
        <v>0.09476</v>
      </c>
      <c r="O5439" s="32">
        <v>0.01668</v>
      </c>
      <c r="P5439" s="32">
        <v>0.952</v>
      </c>
      <c r="Q5439" s="32">
        <v>1.68124</v>
      </c>
      <c r="R5439" s="32">
        <v>0.017806</v>
      </c>
      <c r="S5439" s="32">
        <v>0.022632</v>
      </c>
      <c r="T5439" s="32">
        <v>0.025259</v>
      </c>
      <c r="U5439" s="32">
        <v>0.8179</v>
      </c>
      <c r="V5439" s="32">
        <v>0.1087</v>
      </c>
      <c r="W5439" s="32">
        <v>0.3596</v>
      </c>
    </row>
    <row r="5440" ht="14.25" customHeight="1">
      <c r="B5440" s="61">
        <v>38329.0</v>
      </c>
      <c r="C5440" s="32">
        <v>15778.0</v>
      </c>
      <c r="D5440" s="32" t="s">
        <v>958</v>
      </c>
      <c r="E5440" s="32">
        <v>81.9</v>
      </c>
      <c r="F5440" s="32">
        <v>103.98</v>
      </c>
      <c r="G5440" s="32">
        <v>1.3337</v>
      </c>
      <c r="H5440" s="32">
        <v>0.009617</v>
      </c>
      <c r="I5440" s="32">
        <v>0.12082</v>
      </c>
      <c r="J5440" s="32" t="s">
        <v>958</v>
      </c>
      <c r="K5440" s="32">
        <v>1.9349</v>
      </c>
      <c r="L5440" s="32">
        <v>0.031046</v>
      </c>
      <c r="M5440" s="32">
        <v>0.2632</v>
      </c>
      <c r="N5440" s="32">
        <v>0.09446</v>
      </c>
      <c r="O5440" s="32">
        <v>0.01652</v>
      </c>
      <c r="P5440" s="32">
        <v>0.954</v>
      </c>
      <c r="Q5440" s="32">
        <v>1.68096</v>
      </c>
      <c r="R5440" s="32">
        <v>0.017841</v>
      </c>
      <c r="S5440" s="32">
        <v>0.022691</v>
      </c>
      <c r="T5440" s="32">
        <v>0.0254</v>
      </c>
      <c r="U5440" s="32">
        <v>0.8234</v>
      </c>
      <c r="V5440" s="32">
        <v>0.108933</v>
      </c>
      <c r="W5440" s="32">
        <v>0.3625</v>
      </c>
    </row>
    <row r="5441" ht="14.25" customHeight="1">
      <c r="B5441" s="61">
        <v>38328.0</v>
      </c>
      <c r="C5441" s="32">
        <v>15775.0</v>
      </c>
      <c r="D5441" s="32" t="s">
        <v>958</v>
      </c>
      <c r="E5441" s="32">
        <v>81.24</v>
      </c>
      <c r="F5441" s="32">
        <v>102.97</v>
      </c>
      <c r="G5441" s="32">
        <v>1.3419</v>
      </c>
      <c r="H5441" s="32">
        <v>0.009711</v>
      </c>
      <c r="I5441" s="32">
        <v>0.12082</v>
      </c>
      <c r="J5441" s="32" t="s">
        <v>958</v>
      </c>
      <c r="K5441" s="32">
        <v>1.9451</v>
      </c>
      <c r="L5441" s="32">
        <v>0.031201</v>
      </c>
      <c r="M5441" s="32">
        <v>0.2632</v>
      </c>
      <c r="N5441" s="32">
        <v>0.096</v>
      </c>
      <c r="O5441" s="32">
        <v>0.01665</v>
      </c>
      <c r="P5441" s="32">
        <v>0.953</v>
      </c>
      <c r="Q5441" s="32">
        <v>1.68124</v>
      </c>
      <c r="R5441" s="32">
        <v>0.017827</v>
      </c>
      <c r="S5441" s="32">
        <v>0.022878</v>
      </c>
      <c r="T5441" s="32">
        <v>0.025556</v>
      </c>
      <c r="U5441" s="32">
        <v>0.8275</v>
      </c>
      <c r="V5441" s="32">
        <v>0.110035</v>
      </c>
      <c r="W5441" s="32">
        <v>0.3628</v>
      </c>
    </row>
    <row r="5442" ht="14.25" customHeight="1">
      <c r="B5442" s="61">
        <v>38327.0</v>
      </c>
      <c r="C5442" s="32">
        <v>15780.0</v>
      </c>
      <c r="D5442" s="32" t="s">
        <v>958</v>
      </c>
      <c r="E5442" s="32">
        <v>81.28</v>
      </c>
      <c r="F5442" s="32">
        <v>103.18</v>
      </c>
      <c r="G5442" s="32">
        <v>1.3409</v>
      </c>
      <c r="H5442" s="32">
        <v>0.009691</v>
      </c>
      <c r="I5442" s="32">
        <v>0.12082</v>
      </c>
      <c r="J5442" s="32" t="s">
        <v>958</v>
      </c>
      <c r="K5442" s="32">
        <v>1.9386</v>
      </c>
      <c r="L5442" s="32">
        <v>0.031192</v>
      </c>
      <c r="M5442" s="32">
        <v>0.2632</v>
      </c>
      <c r="N5442" s="32">
        <v>0.09612</v>
      </c>
      <c r="O5442" s="32">
        <v>0.01669</v>
      </c>
      <c r="P5442" s="32">
        <v>0.954</v>
      </c>
      <c r="Q5442" s="32">
        <v>1.68039</v>
      </c>
      <c r="R5442" s="32">
        <v>0.017849</v>
      </c>
      <c r="S5442" s="32">
        <v>0.022915</v>
      </c>
      <c r="T5442" s="32">
        <v>0.025494</v>
      </c>
      <c r="U5442" s="32">
        <v>0.8336</v>
      </c>
      <c r="V5442" s="32">
        <v>0.110309</v>
      </c>
      <c r="W5442" s="32">
        <v>0.3679</v>
      </c>
    </row>
    <row r="5443" ht="14.25" customHeight="1">
      <c r="B5443" s="61">
        <v>38324.0</v>
      </c>
      <c r="C5443" s="32">
        <v>15785.0</v>
      </c>
      <c r="D5443" s="32" t="s">
        <v>958</v>
      </c>
      <c r="E5443" s="32">
        <v>80.98</v>
      </c>
      <c r="F5443" s="32">
        <v>102.09</v>
      </c>
      <c r="G5443" s="32">
        <v>1.3454</v>
      </c>
      <c r="H5443" s="32">
        <v>0.009794</v>
      </c>
      <c r="I5443" s="32">
        <v>0.12082</v>
      </c>
      <c r="J5443" s="32" t="s">
        <v>958</v>
      </c>
      <c r="K5443" s="32">
        <v>1.9439</v>
      </c>
      <c r="L5443" s="32">
        <v>0.031061</v>
      </c>
      <c r="M5443" s="32">
        <v>0.2632</v>
      </c>
      <c r="N5443" s="32">
        <v>0.0957</v>
      </c>
      <c r="O5443" s="32">
        <v>0.01665</v>
      </c>
      <c r="P5443" s="32">
        <v>0.955</v>
      </c>
      <c r="Q5443" s="32">
        <v>1.68053</v>
      </c>
      <c r="R5443" s="32">
        <v>0.017833</v>
      </c>
      <c r="S5443" s="32">
        <v>0.022648</v>
      </c>
      <c r="T5443" s="32">
        <v>0.025582</v>
      </c>
      <c r="U5443" s="32">
        <v>0.8399</v>
      </c>
      <c r="V5443" s="32">
        <v>0.110369</v>
      </c>
      <c r="W5443" s="32">
        <v>0.3692</v>
      </c>
    </row>
    <row r="5444" ht="14.25" customHeight="1">
      <c r="B5444" s="61">
        <v>38323.0</v>
      </c>
      <c r="C5444" s="32">
        <v>15781.0</v>
      </c>
      <c r="D5444" s="32" t="s">
        <v>958</v>
      </c>
      <c r="E5444" s="32">
        <v>81.95</v>
      </c>
      <c r="F5444" s="32">
        <v>103.23</v>
      </c>
      <c r="G5444" s="32">
        <v>1.327</v>
      </c>
      <c r="H5444" s="32">
        <v>0.009688</v>
      </c>
      <c r="I5444" s="32">
        <v>0.12082</v>
      </c>
      <c r="J5444" s="32" t="s">
        <v>958</v>
      </c>
      <c r="K5444" s="32">
        <v>1.9242</v>
      </c>
      <c r="L5444" s="32">
        <v>0.03108</v>
      </c>
      <c r="M5444" s="32">
        <v>0.2632</v>
      </c>
      <c r="N5444" s="32">
        <v>0.09603</v>
      </c>
      <c r="O5444" s="32">
        <v>0.01666</v>
      </c>
      <c r="P5444" s="32">
        <v>0.959</v>
      </c>
      <c r="Q5444" s="32">
        <v>1.67785</v>
      </c>
      <c r="R5444" s="32">
        <v>0.017827</v>
      </c>
      <c r="S5444" s="32">
        <v>0.022659</v>
      </c>
      <c r="T5444" s="32">
        <v>0.025413</v>
      </c>
      <c r="U5444" s="32">
        <v>0.837</v>
      </c>
      <c r="V5444" s="32">
        <v>0.110779</v>
      </c>
      <c r="W5444" s="32">
        <v>0.3661</v>
      </c>
    </row>
    <row r="5445" ht="14.25" customHeight="1">
      <c r="B5445" s="61">
        <v>38322.0</v>
      </c>
      <c r="C5445" s="32">
        <v>15772.0</v>
      </c>
      <c r="D5445" s="32" t="s">
        <v>958</v>
      </c>
      <c r="E5445" s="32">
        <v>81.56</v>
      </c>
      <c r="F5445" s="32">
        <v>102.58</v>
      </c>
      <c r="G5445" s="32">
        <v>1.3346</v>
      </c>
      <c r="H5445" s="32">
        <v>0.009748</v>
      </c>
      <c r="I5445" s="32">
        <v>0.12082</v>
      </c>
      <c r="J5445" s="32" t="s">
        <v>958</v>
      </c>
      <c r="K5445" s="32">
        <v>1.9345</v>
      </c>
      <c r="L5445" s="32">
        <v>0.031057</v>
      </c>
      <c r="M5445" s="32">
        <v>0.2632</v>
      </c>
      <c r="N5445" s="32">
        <v>0.09557</v>
      </c>
      <c r="O5445" s="32">
        <v>0.01668</v>
      </c>
      <c r="P5445" s="32">
        <v>0.958</v>
      </c>
      <c r="Q5445" s="32">
        <v>1.6787</v>
      </c>
      <c r="R5445" s="32">
        <v>0.017811</v>
      </c>
      <c r="S5445" s="32">
        <v>0.022495</v>
      </c>
      <c r="T5445" s="32">
        <v>0.025429</v>
      </c>
      <c r="U5445" s="32">
        <v>0.845</v>
      </c>
      <c r="V5445" s="32">
        <v>0.11108</v>
      </c>
      <c r="W5445" s="32">
        <v>0.3691</v>
      </c>
    </row>
    <row r="5446" ht="14.25" customHeight="1">
      <c r="B5446" s="61">
        <v>38321.0</v>
      </c>
      <c r="C5446" s="32">
        <v>15773.0</v>
      </c>
      <c r="D5446" s="32" t="s">
        <v>958</v>
      </c>
      <c r="E5446" s="32">
        <v>81.82</v>
      </c>
      <c r="F5446" s="32">
        <v>103.07</v>
      </c>
      <c r="G5446" s="32">
        <v>1.3279</v>
      </c>
      <c r="H5446" s="32">
        <v>0.009703</v>
      </c>
      <c r="I5446" s="32">
        <v>0.12082</v>
      </c>
      <c r="J5446" s="32" t="s">
        <v>958</v>
      </c>
      <c r="K5446" s="32">
        <v>1.9095</v>
      </c>
      <c r="L5446" s="32">
        <v>0.031046</v>
      </c>
      <c r="M5446" s="32">
        <v>0.2632</v>
      </c>
      <c r="N5446" s="32">
        <v>0.09539</v>
      </c>
      <c r="O5446" s="32">
        <v>0.01667</v>
      </c>
      <c r="P5446" s="32">
        <v>0.953</v>
      </c>
      <c r="Q5446" s="32">
        <v>1.67392</v>
      </c>
      <c r="R5446" s="32">
        <v>0.017802</v>
      </c>
      <c r="S5446" s="32">
        <v>0.02239</v>
      </c>
      <c r="T5446" s="32">
        <v>0.025352</v>
      </c>
      <c r="U5446" s="32">
        <v>0.8422</v>
      </c>
      <c r="V5446" s="32">
        <v>0.110828</v>
      </c>
      <c r="W5446" s="32">
        <v>0.3676</v>
      </c>
    </row>
    <row r="5447" ht="14.25" customHeight="1">
      <c r="B5447" s="61">
        <v>38320.0</v>
      </c>
      <c r="C5447" s="32">
        <v>15785.0</v>
      </c>
      <c r="D5447" s="32" t="s">
        <v>958</v>
      </c>
      <c r="E5447" s="32">
        <v>81.93</v>
      </c>
      <c r="F5447" s="32">
        <v>102.86</v>
      </c>
      <c r="G5447" s="32">
        <v>1.3282</v>
      </c>
      <c r="H5447" s="32">
        <v>0.009722</v>
      </c>
      <c r="I5447" s="32">
        <v>0.12082</v>
      </c>
      <c r="J5447" s="32" t="s">
        <v>958</v>
      </c>
      <c r="K5447" s="32">
        <v>1.8936</v>
      </c>
      <c r="L5447" s="32">
        <v>0.031075</v>
      </c>
      <c r="M5447" s="32">
        <v>0.2632</v>
      </c>
      <c r="N5447" s="32">
        <v>0.09545</v>
      </c>
      <c r="O5447" s="32">
        <v>0.01665</v>
      </c>
      <c r="P5447" s="32">
        <v>0.953</v>
      </c>
      <c r="Q5447" s="32">
        <v>1.6714</v>
      </c>
      <c r="R5447" s="32">
        <v>0.0178</v>
      </c>
      <c r="S5447" s="32">
        <v>0.022311</v>
      </c>
      <c r="T5447" s="32">
        <v>0.025329</v>
      </c>
      <c r="U5447" s="32">
        <v>0.8441</v>
      </c>
      <c r="V5447" s="32">
        <v>0.11108</v>
      </c>
      <c r="W5447" s="32">
        <v>0.3639</v>
      </c>
    </row>
    <row r="5448" ht="14.25" customHeight="1">
      <c r="B5448" s="61">
        <v>38317.0</v>
      </c>
      <c r="C5448" s="32">
        <v>15785.0</v>
      </c>
      <c r="D5448" s="32" t="s">
        <v>958</v>
      </c>
      <c r="E5448" s="32">
        <v>81.78</v>
      </c>
      <c r="F5448" s="32">
        <v>102.59</v>
      </c>
      <c r="G5448" s="32">
        <v>1.3297</v>
      </c>
      <c r="H5448" s="32">
        <v>0.009747</v>
      </c>
      <c r="I5448" s="32">
        <v>0.12082</v>
      </c>
      <c r="J5448" s="32" t="s">
        <v>958</v>
      </c>
      <c r="K5448" s="32">
        <v>1.8941</v>
      </c>
      <c r="L5448" s="32">
        <v>0.03109</v>
      </c>
      <c r="M5448" s="32">
        <v>0.2632</v>
      </c>
      <c r="N5448" s="32">
        <v>0.09554</v>
      </c>
      <c r="O5448" s="32">
        <v>0.01677</v>
      </c>
      <c r="P5448" s="32">
        <v>0.952</v>
      </c>
      <c r="Q5448" s="32">
        <v>1.66973</v>
      </c>
      <c r="R5448" s="32">
        <v>0.017797</v>
      </c>
      <c r="S5448" s="32">
        <v>0.022204</v>
      </c>
      <c r="T5448" s="32">
        <v>0.025342</v>
      </c>
      <c r="U5448" s="32">
        <v>0.8493</v>
      </c>
      <c r="V5448" s="32">
        <v>0.111173</v>
      </c>
      <c r="W5448" s="32">
        <v>0.3654</v>
      </c>
    </row>
    <row r="5449" ht="14.25" customHeight="1">
      <c r="B5449" s="61">
        <v>38316.0</v>
      </c>
      <c r="C5449" s="32">
        <v>15778.0</v>
      </c>
      <c r="D5449" s="32" t="s">
        <v>958</v>
      </c>
      <c r="E5449" s="32">
        <v>81.87</v>
      </c>
      <c r="F5449" s="32">
        <v>102.46</v>
      </c>
      <c r="G5449" s="32">
        <v>1.3269</v>
      </c>
      <c r="H5449" s="32">
        <v>0.00976</v>
      </c>
      <c r="I5449" s="32">
        <v>0.12082</v>
      </c>
      <c r="J5449" s="32" t="s">
        <v>958</v>
      </c>
      <c r="K5449" s="32">
        <v>1.893</v>
      </c>
      <c r="L5449" s="32">
        <v>0.031046</v>
      </c>
      <c r="M5449" s="32">
        <v>0.2632</v>
      </c>
      <c r="N5449" s="32">
        <v>0.09459</v>
      </c>
      <c r="O5449" s="32">
        <v>0.01674</v>
      </c>
      <c r="P5449" s="32">
        <v>0.952</v>
      </c>
      <c r="Q5449" s="32">
        <v>1.67098</v>
      </c>
      <c r="R5449" s="32">
        <v>0.017758</v>
      </c>
      <c r="S5449" s="32">
        <v>0.022217</v>
      </c>
      <c r="T5449" s="32">
        <v>0.025291</v>
      </c>
      <c r="U5449" s="32">
        <v>0.8493</v>
      </c>
      <c r="V5449" s="32">
        <v>0.111019</v>
      </c>
      <c r="W5449" s="32">
        <v>0.3644</v>
      </c>
    </row>
    <row r="5450" ht="14.25" customHeight="1">
      <c r="B5450" s="61">
        <v>38315.0</v>
      </c>
      <c r="C5450" s="32">
        <v>15778.0</v>
      </c>
      <c r="D5450" s="32" t="s">
        <v>958</v>
      </c>
      <c r="E5450" s="32">
        <v>82.41</v>
      </c>
      <c r="F5450" s="32">
        <v>102.8</v>
      </c>
      <c r="G5450" s="32">
        <v>1.3187</v>
      </c>
      <c r="H5450" s="32">
        <v>0.009727</v>
      </c>
      <c r="I5450" s="32">
        <v>0.12082</v>
      </c>
      <c r="J5450" s="32" t="s">
        <v>958</v>
      </c>
      <c r="K5450" s="32">
        <v>1.8814</v>
      </c>
      <c r="L5450" s="32">
        <v>0.030924</v>
      </c>
      <c r="M5450" s="32">
        <v>0.2632</v>
      </c>
      <c r="N5450" s="32">
        <v>0.09374</v>
      </c>
      <c r="O5450" s="32">
        <v>0.01671</v>
      </c>
      <c r="P5450" s="32">
        <v>0.952</v>
      </c>
      <c r="Q5450" s="32">
        <v>1.67168</v>
      </c>
      <c r="R5450" s="32">
        <v>0.017756</v>
      </c>
      <c r="S5450" s="32">
        <v>0.022193</v>
      </c>
      <c r="T5450" s="32">
        <v>0.025189</v>
      </c>
      <c r="U5450" s="32">
        <v>0.848</v>
      </c>
      <c r="V5450" s="32">
        <v>0.111533</v>
      </c>
      <c r="W5450" s="32">
        <v>0.3629</v>
      </c>
    </row>
    <row r="5451" ht="14.25" customHeight="1">
      <c r="B5451" s="61">
        <v>38314.0</v>
      </c>
      <c r="C5451" s="32">
        <v>15775.0</v>
      </c>
      <c r="D5451" s="32" t="s">
        <v>958</v>
      </c>
      <c r="E5451" s="32">
        <v>82.94</v>
      </c>
      <c r="F5451" s="32">
        <v>103.32</v>
      </c>
      <c r="G5451" s="32">
        <v>1.3087</v>
      </c>
      <c r="H5451" s="32">
        <v>0.00968</v>
      </c>
      <c r="I5451" s="32">
        <v>0.12082</v>
      </c>
      <c r="J5451" s="32" t="s">
        <v>958</v>
      </c>
      <c r="K5451" s="32">
        <v>1.8689</v>
      </c>
      <c r="L5451" s="32">
        <v>0.030783</v>
      </c>
      <c r="M5451" s="32">
        <v>0.2632</v>
      </c>
      <c r="N5451" s="32">
        <v>0.09383</v>
      </c>
      <c r="O5451" s="32">
        <v>0.01681</v>
      </c>
      <c r="P5451" s="32">
        <v>0.952</v>
      </c>
      <c r="Q5451" s="32">
        <v>1.67238</v>
      </c>
      <c r="R5451" s="32">
        <v>0.017771</v>
      </c>
      <c r="S5451" s="32">
        <v>0.022195</v>
      </c>
      <c r="T5451" s="32">
        <v>0.025091</v>
      </c>
      <c r="U5451" s="32">
        <v>0.8437</v>
      </c>
      <c r="V5451" s="32">
        <v>0.111222</v>
      </c>
      <c r="W5451" s="32">
        <v>0.3647</v>
      </c>
    </row>
    <row r="5452" ht="14.25" customHeight="1">
      <c r="B5452" s="61">
        <v>38313.0</v>
      </c>
      <c r="C5452" s="32">
        <v>15765.0</v>
      </c>
      <c r="D5452" s="32" t="s">
        <v>958</v>
      </c>
      <c r="E5452" s="32">
        <v>83.19</v>
      </c>
      <c r="F5452" s="32">
        <v>103.15</v>
      </c>
      <c r="G5452" s="32">
        <v>1.3049</v>
      </c>
      <c r="H5452" s="32">
        <v>0.009695</v>
      </c>
      <c r="I5452" s="32">
        <v>0.12082</v>
      </c>
      <c r="J5452" s="32" t="s">
        <v>958</v>
      </c>
      <c r="K5452" s="32">
        <v>1.8604</v>
      </c>
      <c r="L5452" s="32">
        <v>0.030793</v>
      </c>
      <c r="M5452" s="32">
        <v>0.2632</v>
      </c>
      <c r="N5452" s="32">
        <v>0.09385</v>
      </c>
      <c r="O5452" s="32">
        <v>0.01676</v>
      </c>
      <c r="P5452" s="32">
        <v>0.953</v>
      </c>
      <c r="Q5452" s="32">
        <v>1.67224</v>
      </c>
      <c r="R5452" s="32">
        <v>0.01776</v>
      </c>
      <c r="S5452" s="32">
        <v>0.02219</v>
      </c>
      <c r="T5452" s="32">
        <v>0.025132</v>
      </c>
      <c r="U5452" s="32">
        <v>0.8441</v>
      </c>
      <c r="V5452" s="32">
        <v>0.111185</v>
      </c>
      <c r="W5452" s="32">
        <v>0.363</v>
      </c>
    </row>
    <row r="5453" ht="14.25" customHeight="1">
      <c r="B5453" s="61">
        <v>38310.0</v>
      </c>
      <c r="C5453" s="32">
        <v>15758.0</v>
      </c>
      <c r="D5453" s="32" t="s">
        <v>958</v>
      </c>
      <c r="E5453" s="32">
        <v>83.31</v>
      </c>
      <c r="F5453" s="32">
        <v>103.1</v>
      </c>
      <c r="G5453" s="32">
        <v>1.3023</v>
      </c>
      <c r="H5453" s="32">
        <v>0.009699</v>
      </c>
      <c r="I5453" s="32">
        <v>0.12082</v>
      </c>
      <c r="J5453" s="32" t="s">
        <v>958</v>
      </c>
      <c r="K5453" s="32">
        <v>1.8574</v>
      </c>
      <c r="L5453" s="32">
        <v>0.030765</v>
      </c>
      <c r="M5453" s="32">
        <v>0.2632</v>
      </c>
      <c r="N5453" s="32">
        <v>0.09357</v>
      </c>
      <c r="O5453" s="32">
        <v>0.01681</v>
      </c>
      <c r="P5453" s="32">
        <v>0.954</v>
      </c>
      <c r="Q5453" s="32">
        <v>1.67645</v>
      </c>
      <c r="R5453" s="32">
        <v>0.017756</v>
      </c>
      <c r="S5453" s="32">
        <v>0.022168</v>
      </c>
      <c r="T5453" s="32">
        <v>0.025044</v>
      </c>
      <c r="U5453" s="32">
        <v>0.8375</v>
      </c>
      <c r="V5453" s="32">
        <v>0.111185</v>
      </c>
      <c r="W5453" s="32">
        <v>0.3591</v>
      </c>
    </row>
    <row r="5454" ht="14.25" customHeight="1">
      <c r="B5454" s="61">
        <v>38309.0</v>
      </c>
      <c r="C5454" s="32">
        <v>15763.0</v>
      </c>
      <c r="D5454" s="32" t="s">
        <v>958</v>
      </c>
      <c r="E5454" s="32">
        <v>83.69</v>
      </c>
      <c r="F5454" s="32">
        <v>104.18</v>
      </c>
      <c r="G5454" s="32">
        <v>1.296</v>
      </c>
      <c r="H5454" s="32">
        <v>0.009599</v>
      </c>
      <c r="I5454" s="32">
        <v>0.12082</v>
      </c>
      <c r="J5454" s="32" t="s">
        <v>958</v>
      </c>
      <c r="K5454" s="32">
        <v>1.8501</v>
      </c>
      <c r="L5454" s="32">
        <v>0.030893</v>
      </c>
      <c r="M5454" s="32">
        <v>0.2632</v>
      </c>
      <c r="N5454" s="32">
        <v>0.09354</v>
      </c>
      <c r="O5454" s="32">
        <v>0.01681</v>
      </c>
      <c r="P5454" s="32">
        <v>0.953</v>
      </c>
      <c r="Q5454" s="32">
        <v>1.6787</v>
      </c>
      <c r="R5454" s="32">
        <v>0.017751</v>
      </c>
      <c r="S5454" s="32">
        <v>0.022158</v>
      </c>
      <c r="T5454" s="32">
        <v>0.024931</v>
      </c>
      <c r="U5454" s="32">
        <v>0.8295</v>
      </c>
      <c r="V5454" s="32">
        <v>0.11121</v>
      </c>
      <c r="W5454" s="32">
        <v>0.3601</v>
      </c>
    </row>
    <row r="5455" ht="14.25" customHeight="1">
      <c r="B5455" s="61">
        <v>38308.0</v>
      </c>
      <c r="C5455" s="32">
        <v>15759.0</v>
      </c>
      <c r="D5455" s="32" t="s">
        <v>958</v>
      </c>
      <c r="E5455" s="32">
        <v>83.29</v>
      </c>
      <c r="F5455" s="32">
        <v>104.04</v>
      </c>
      <c r="G5455" s="32">
        <v>1.3032</v>
      </c>
      <c r="H5455" s="32">
        <v>0.009613</v>
      </c>
      <c r="I5455" s="32">
        <v>0.12082</v>
      </c>
      <c r="J5455" s="32" t="s">
        <v>958</v>
      </c>
      <c r="K5455" s="32">
        <v>1.8594</v>
      </c>
      <c r="L5455" s="32">
        <v>0.03065</v>
      </c>
      <c r="M5455" s="32">
        <v>0.2632</v>
      </c>
      <c r="N5455" s="32">
        <v>0.09252</v>
      </c>
      <c r="O5455" s="32">
        <v>0.01681</v>
      </c>
      <c r="P5455" s="32">
        <v>0.953</v>
      </c>
      <c r="Q5455" s="32">
        <v>1.68209</v>
      </c>
      <c r="R5455" s="32">
        <v>0.017748</v>
      </c>
      <c r="S5455" s="32">
        <v>0.022199</v>
      </c>
      <c r="T5455" s="32">
        <v>0.024931</v>
      </c>
      <c r="U5455" s="32">
        <v>0.8372</v>
      </c>
      <c r="V5455" s="32">
        <v>0.11121</v>
      </c>
      <c r="W5455" s="32">
        <v>0.3624</v>
      </c>
    </row>
    <row r="5456" ht="14.25" customHeight="1">
      <c r="B5456" s="61">
        <v>38307.0</v>
      </c>
      <c r="C5456" s="32">
        <v>15760.0</v>
      </c>
      <c r="D5456" s="32" t="s">
        <v>958</v>
      </c>
      <c r="E5456" s="32">
        <v>83.8</v>
      </c>
      <c r="F5456" s="32">
        <v>105.35</v>
      </c>
      <c r="G5456" s="32">
        <v>1.2957</v>
      </c>
      <c r="H5456" s="32">
        <v>0.009493</v>
      </c>
      <c r="I5456" s="32">
        <v>0.12082</v>
      </c>
      <c r="J5456" s="32" t="s">
        <v>958</v>
      </c>
      <c r="K5456" s="32">
        <v>1.8529</v>
      </c>
      <c r="L5456" s="32">
        <v>0.030478</v>
      </c>
      <c r="M5456" s="32">
        <v>0.2632</v>
      </c>
      <c r="N5456" s="32">
        <v>0.0917</v>
      </c>
      <c r="O5456" s="32">
        <v>0.01681</v>
      </c>
      <c r="P5456" s="32">
        <v>0.953</v>
      </c>
      <c r="Q5456" s="32">
        <v>1.67856</v>
      </c>
      <c r="R5456" s="32">
        <v>0.017749</v>
      </c>
      <c r="S5456" s="32">
        <v>0.022185</v>
      </c>
      <c r="T5456" s="32">
        <v>0.024819</v>
      </c>
      <c r="U5456" s="32">
        <v>0.8366</v>
      </c>
      <c r="V5456" s="32">
        <v>0.111223</v>
      </c>
      <c r="W5456" s="32">
        <v>0.3588</v>
      </c>
    </row>
    <row r="5457" ht="14.25" customHeight="1">
      <c r="B5457" s="61">
        <v>38306.0</v>
      </c>
      <c r="C5457" s="32">
        <v>15755.0</v>
      </c>
      <c r="D5457" s="32" t="s">
        <v>958</v>
      </c>
      <c r="E5457" s="32">
        <v>84.0</v>
      </c>
      <c r="F5457" s="32">
        <v>105.28</v>
      </c>
      <c r="G5457" s="32">
        <v>1.295</v>
      </c>
      <c r="H5457" s="32">
        <v>0.009499</v>
      </c>
      <c r="I5457" s="32">
        <v>0.12082</v>
      </c>
      <c r="J5457" s="32" t="s">
        <v>958</v>
      </c>
      <c r="K5457" s="32">
        <v>1.8471</v>
      </c>
      <c r="L5457" s="32">
        <v>0.03046</v>
      </c>
      <c r="M5457" s="32">
        <v>0.2632</v>
      </c>
      <c r="N5457" s="32">
        <v>0.09132</v>
      </c>
      <c r="O5457" s="32">
        <v>0.01681</v>
      </c>
      <c r="P5457" s="32">
        <v>0.953</v>
      </c>
      <c r="Q5457" s="32">
        <v>1.6787</v>
      </c>
      <c r="R5457" s="32">
        <v>0.017771</v>
      </c>
      <c r="S5457" s="32">
        <v>0.022125</v>
      </c>
      <c r="T5457" s="32">
        <v>0.024746</v>
      </c>
      <c r="U5457" s="32">
        <v>0.8333</v>
      </c>
      <c r="V5457" s="32">
        <v>0.111235</v>
      </c>
      <c r="W5457" s="32">
        <v>0.3581</v>
      </c>
    </row>
    <row r="5458" ht="14.25" customHeight="1">
      <c r="B5458" s="61">
        <v>38303.0</v>
      </c>
      <c r="C5458" s="32">
        <v>15755.0</v>
      </c>
      <c r="D5458" s="32" t="s">
        <v>958</v>
      </c>
      <c r="E5458" s="32">
        <v>83.69</v>
      </c>
      <c r="F5458" s="32">
        <v>105.57</v>
      </c>
      <c r="G5458" s="32">
        <v>1.2974</v>
      </c>
      <c r="H5458" s="32">
        <v>0.009472</v>
      </c>
      <c r="I5458" s="32">
        <v>0.12082</v>
      </c>
      <c r="J5458" s="32" t="s">
        <v>958</v>
      </c>
      <c r="K5458" s="32">
        <v>1.8564</v>
      </c>
      <c r="L5458" s="32">
        <v>0.030312</v>
      </c>
      <c r="M5458" s="32">
        <v>0.2632</v>
      </c>
      <c r="N5458" s="32">
        <v>0.09081</v>
      </c>
      <c r="O5458" s="32">
        <v>0.01677</v>
      </c>
      <c r="P5458" s="32">
        <v>0.956</v>
      </c>
      <c r="Q5458" s="32">
        <v>1.67842</v>
      </c>
      <c r="R5458" s="32">
        <v>0.017754</v>
      </c>
      <c r="S5458" s="32">
        <v>0.022125</v>
      </c>
      <c r="T5458" s="32">
        <v>0.024802</v>
      </c>
      <c r="U5458" s="32">
        <v>0.8385</v>
      </c>
      <c r="V5458" s="32">
        <v>0.110865</v>
      </c>
      <c r="W5458" s="32">
        <v>0.3584</v>
      </c>
    </row>
    <row r="5459" ht="14.25" customHeight="1">
      <c r="B5459" s="61">
        <v>38302.0</v>
      </c>
      <c r="C5459" s="32">
        <v>15748.0</v>
      </c>
      <c r="D5459" s="32" t="s">
        <v>958</v>
      </c>
      <c r="E5459" s="32">
        <v>84.29</v>
      </c>
      <c r="F5459" s="32">
        <v>106.62</v>
      </c>
      <c r="G5459" s="32">
        <v>1.2907</v>
      </c>
      <c r="H5459" s="32">
        <v>0.009379</v>
      </c>
      <c r="I5459" s="32">
        <v>0.12082</v>
      </c>
      <c r="J5459" s="32" t="s">
        <v>958</v>
      </c>
      <c r="K5459" s="32">
        <v>1.8415</v>
      </c>
      <c r="L5459" s="32">
        <v>0.030238</v>
      </c>
      <c r="M5459" s="32">
        <v>0.2632</v>
      </c>
      <c r="N5459" s="32">
        <v>0.08992</v>
      </c>
      <c r="O5459" s="32">
        <v>0.01678</v>
      </c>
      <c r="P5459" s="32">
        <v>0.956</v>
      </c>
      <c r="Q5459" s="32">
        <v>1.67715</v>
      </c>
      <c r="R5459" s="32">
        <v>0.017768</v>
      </c>
      <c r="S5459" s="32">
        <v>0.022125</v>
      </c>
      <c r="T5459" s="32">
        <v>0.024585</v>
      </c>
      <c r="U5459" s="32">
        <v>0.8362</v>
      </c>
      <c r="V5459" s="32">
        <v>0.110284</v>
      </c>
      <c r="W5459" s="32">
        <v>0.355</v>
      </c>
    </row>
    <row r="5460" ht="14.25" customHeight="1">
      <c r="B5460" s="61">
        <v>38301.0</v>
      </c>
      <c r="C5460" s="32">
        <v>15750.0</v>
      </c>
      <c r="D5460" s="32" t="s">
        <v>958</v>
      </c>
      <c r="E5460" s="32">
        <v>84.43</v>
      </c>
      <c r="F5460" s="32">
        <v>107.13</v>
      </c>
      <c r="G5460" s="32">
        <v>1.2889</v>
      </c>
      <c r="H5460" s="32">
        <v>0.009334</v>
      </c>
      <c r="I5460" s="32">
        <v>0.12082</v>
      </c>
      <c r="J5460" s="32" t="s">
        <v>958</v>
      </c>
      <c r="K5460" s="32">
        <v>1.8461</v>
      </c>
      <c r="L5460" s="32">
        <v>0.030199</v>
      </c>
      <c r="M5460" s="32">
        <v>0.2632</v>
      </c>
      <c r="N5460" s="32">
        <v>0.09007</v>
      </c>
      <c r="O5460" s="32">
        <v>0.01681</v>
      </c>
      <c r="P5460" s="32">
        <v>0.956</v>
      </c>
      <c r="Q5460" s="32">
        <v>1.67673</v>
      </c>
      <c r="R5460" s="32">
        <v>0.017762</v>
      </c>
      <c r="S5460" s="32">
        <v>0.022134</v>
      </c>
      <c r="T5460" s="32">
        <v>0.024552</v>
      </c>
      <c r="U5460" s="32">
        <v>0.8376</v>
      </c>
      <c r="V5460" s="32">
        <v>0.110571</v>
      </c>
      <c r="W5460" s="32">
        <v>0.354</v>
      </c>
    </row>
    <row r="5461" ht="14.25" customHeight="1">
      <c r="B5461" s="61">
        <v>38300.0</v>
      </c>
      <c r="C5461" s="32">
        <v>15735.0</v>
      </c>
      <c r="D5461" s="32" t="s">
        <v>958</v>
      </c>
      <c r="E5461" s="32">
        <v>84.21</v>
      </c>
      <c r="F5461" s="32">
        <v>105.66</v>
      </c>
      <c r="G5461" s="32">
        <v>1.29</v>
      </c>
      <c r="H5461" s="32">
        <v>0.009464</v>
      </c>
      <c r="I5461" s="32">
        <v>0.12082</v>
      </c>
      <c r="J5461" s="32" t="s">
        <v>958</v>
      </c>
      <c r="K5461" s="32">
        <v>1.8576</v>
      </c>
      <c r="L5461" s="32">
        <v>0.030327</v>
      </c>
      <c r="M5461" s="32">
        <v>0.2632</v>
      </c>
      <c r="N5461" s="32">
        <v>0.09066</v>
      </c>
      <c r="O5461" s="32">
        <v>0.0168</v>
      </c>
      <c r="P5461" s="32">
        <v>0.958</v>
      </c>
      <c r="Q5461" s="32">
        <v>1.67505</v>
      </c>
      <c r="R5461" s="32">
        <v>0.01775</v>
      </c>
      <c r="S5461" s="32">
        <v>0.022144</v>
      </c>
      <c r="T5461" s="32">
        <v>0.024612</v>
      </c>
      <c r="U5461" s="32">
        <v>0.8339</v>
      </c>
      <c r="V5461" s="32">
        <v>0.111421</v>
      </c>
      <c r="W5461" s="32">
        <v>0.3535</v>
      </c>
    </row>
    <row r="5462" ht="14.25" customHeight="1">
      <c r="B5462" s="61">
        <v>38299.0</v>
      </c>
      <c r="C5462" s="32">
        <v>15736.0</v>
      </c>
      <c r="D5462" s="32" t="s">
        <v>958</v>
      </c>
      <c r="E5462" s="32">
        <v>84.09</v>
      </c>
      <c r="F5462" s="32">
        <v>105.48</v>
      </c>
      <c r="G5462" s="32">
        <v>1.292</v>
      </c>
      <c r="H5462" s="32">
        <v>0.00948</v>
      </c>
      <c r="I5462" s="32">
        <v>0.12082</v>
      </c>
      <c r="J5462" s="32" t="s">
        <v>958</v>
      </c>
      <c r="K5462" s="32">
        <v>1.8566</v>
      </c>
      <c r="L5462" s="32">
        <v>0.030401</v>
      </c>
      <c r="M5462" s="32">
        <v>0.2632</v>
      </c>
      <c r="N5462" s="32">
        <v>0.09043</v>
      </c>
      <c r="O5462" s="32">
        <v>0.01679</v>
      </c>
      <c r="P5462" s="32">
        <v>0.957</v>
      </c>
      <c r="Q5462" s="32">
        <v>1.67687</v>
      </c>
      <c r="R5462" s="32">
        <v>0.017749</v>
      </c>
      <c r="S5462" s="32">
        <v>0.022139</v>
      </c>
      <c r="T5462" s="32">
        <v>0.024579</v>
      </c>
      <c r="U5462" s="32">
        <v>0.8372</v>
      </c>
      <c r="V5462" s="32">
        <v>0.111982</v>
      </c>
      <c r="W5462" s="32">
        <v>0.3525</v>
      </c>
    </row>
    <row r="5463" ht="14.25" customHeight="1">
      <c r="B5463" s="61">
        <v>38296.0</v>
      </c>
      <c r="C5463" s="32">
        <v>15748.0</v>
      </c>
      <c r="D5463" s="32" t="s">
        <v>958</v>
      </c>
      <c r="E5463" s="32">
        <v>84.01</v>
      </c>
      <c r="F5463" s="32">
        <v>105.58</v>
      </c>
      <c r="G5463" s="32">
        <v>1.2964</v>
      </c>
      <c r="H5463" s="32">
        <v>0.009472</v>
      </c>
      <c r="I5463" s="32">
        <v>0.12082</v>
      </c>
      <c r="J5463" s="32" t="s">
        <v>958</v>
      </c>
      <c r="K5463" s="32">
        <v>1.8552</v>
      </c>
      <c r="L5463" s="32">
        <v>0.030236</v>
      </c>
      <c r="M5463" s="32">
        <v>0.2632</v>
      </c>
      <c r="N5463" s="32">
        <v>0.09003</v>
      </c>
      <c r="O5463" s="32">
        <v>0.0168</v>
      </c>
      <c r="P5463" s="32">
        <v>0.956</v>
      </c>
      <c r="Q5463" s="32">
        <v>1.65948</v>
      </c>
      <c r="R5463" s="32">
        <v>0.017743</v>
      </c>
      <c r="S5463" s="32">
        <v>0.022117</v>
      </c>
      <c r="T5463" s="32">
        <v>0.024468</v>
      </c>
      <c r="U5463" s="32">
        <v>0.835</v>
      </c>
      <c r="V5463" s="32">
        <v>0.110327</v>
      </c>
      <c r="W5463" s="32">
        <v>0.3547</v>
      </c>
    </row>
    <row r="5464" ht="14.25" customHeight="1">
      <c r="B5464" s="61">
        <v>38295.0</v>
      </c>
      <c r="C5464" s="32">
        <v>15745.0</v>
      </c>
      <c r="D5464" s="32" t="s">
        <v>958</v>
      </c>
      <c r="E5464" s="32">
        <v>84.54</v>
      </c>
      <c r="F5464" s="32">
        <v>106.04</v>
      </c>
      <c r="G5464" s="32">
        <v>1.2872</v>
      </c>
      <c r="H5464" s="32">
        <v>0.00943</v>
      </c>
      <c r="I5464" s="32">
        <v>0.12082</v>
      </c>
      <c r="J5464" s="32" t="s">
        <v>958</v>
      </c>
      <c r="K5464" s="32">
        <v>1.8444</v>
      </c>
      <c r="L5464" s="32">
        <v>0.030089</v>
      </c>
      <c r="M5464" s="32">
        <v>0.2632</v>
      </c>
      <c r="N5464" s="32">
        <v>0.08978</v>
      </c>
      <c r="O5464" s="32">
        <v>0.01681</v>
      </c>
      <c r="P5464" s="32">
        <v>0.956</v>
      </c>
      <c r="Q5464" s="32">
        <v>1.65263</v>
      </c>
      <c r="R5464" s="32">
        <v>0.017754</v>
      </c>
      <c r="S5464" s="32">
        <v>0.022112</v>
      </c>
      <c r="T5464" s="32">
        <v>0.024423</v>
      </c>
      <c r="U5464" s="32">
        <v>0.8288</v>
      </c>
      <c r="V5464" s="32">
        <v>0.110144</v>
      </c>
      <c r="W5464" s="32">
        <v>0.3549</v>
      </c>
    </row>
    <row r="5465" ht="14.25" customHeight="1">
      <c r="B5465" s="61">
        <v>38294.0</v>
      </c>
      <c r="C5465" s="32">
        <v>15746.0</v>
      </c>
      <c r="D5465" s="32" t="s">
        <v>958</v>
      </c>
      <c r="E5465" s="32">
        <v>84.7</v>
      </c>
      <c r="F5465" s="32">
        <v>106.23</v>
      </c>
      <c r="G5465" s="32">
        <v>1.2821</v>
      </c>
      <c r="H5465" s="32">
        <v>0.009415</v>
      </c>
      <c r="I5465" s="32">
        <v>0.12082</v>
      </c>
      <c r="J5465" s="32" t="s">
        <v>958</v>
      </c>
      <c r="K5465" s="32">
        <v>1.8493</v>
      </c>
      <c r="L5465" s="32">
        <v>0.02988</v>
      </c>
      <c r="M5465" s="32">
        <v>0.2632</v>
      </c>
      <c r="N5465" s="32">
        <v>0.08959</v>
      </c>
      <c r="O5465" s="32">
        <v>0.01683</v>
      </c>
      <c r="P5465" s="32">
        <v>0.956</v>
      </c>
      <c r="Q5465" s="32">
        <v>1.65071</v>
      </c>
      <c r="R5465" s="32">
        <v>0.017749</v>
      </c>
      <c r="S5465" s="32">
        <v>0.022019</v>
      </c>
      <c r="T5465" s="32">
        <v>0.024303</v>
      </c>
      <c r="U5465" s="32">
        <v>0.8274</v>
      </c>
      <c r="V5465" s="32">
        <v>0.109806</v>
      </c>
      <c r="W5465" s="32">
        <v>0.3535</v>
      </c>
    </row>
    <row r="5466" ht="14.25" customHeight="1">
      <c r="B5466" s="61">
        <v>38293.0</v>
      </c>
      <c r="C5466" s="32">
        <v>15743.0</v>
      </c>
      <c r="D5466" s="32" t="s">
        <v>958</v>
      </c>
      <c r="E5466" s="32">
        <v>85.47</v>
      </c>
      <c r="F5466" s="32">
        <v>106.05</v>
      </c>
      <c r="G5466" s="32">
        <v>1.2744</v>
      </c>
      <c r="H5466" s="32">
        <v>0.00943</v>
      </c>
      <c r="I5466" s="32">
        <v>0.12082</v>
      </c>
      <c r="J5466" s="32" t="s">
        <v>958</v>
      </c>
      <c r="K5466" s="32">
        <v>1.8411</v>
      </c>
      <c r="L5466" s="32">
        <v>0.02985</v>
      </c>
      <c r="M5466" s="32">
        <v>0.2632</v>
      </c>
      <c r="N5466" s="32">
        <v>0.08969</v>
      </c>
      <c r="O5466" s="32">
        <v>0.01681</v>
      </c>
      <c r="P5466" s="32">
        <v>0.957</v>
      </c>
      <c r="Q5466" s="32">
        <v>1.62999</v>
      </c>
      <c r="R5466" s="32">
        <v>0.017751</v>
      </c>
      <c r="S5466" s="32">
        <v>0.021983</v>
      </c>
      <c r="T5466" s="32">
        <v>0.024337</v>
      </c>
      <c r="U5466" s="32">
        <v>0.8157</v>
      </c>
      <c r="V5466" s="32">
        <v>0.109999</v>
      </c>
      <c r="W5466" s="32">
        <v>0.3504</v>
      </c>
    </row>
    <row r="5467" ht="14.25" customHeight="1">
      <c r="B5467" s="61">
        <v>38292.0</v>
      </c>
      <c r="C5467" s="32">
        <v>15755.0</v>
      </c>
      <c r="D5467" s="32" t="s">
        <v>958</v>
      </c>
      <c r="E5467" s="32">
        <v>85.2</v>
      </c>
      <c r="F5467" s="32">
        <v>106.47</v>
      </c>
      <c r="G5467" s="32">
        <v>1.2752</v>
      </c>
      <c r="H5467" s="32">
        <v>0.009394</v>
      </c>
      <c r="I5467" s="32">
        <v>0.12082</v>
      </c>
      <c r="J5467" s="32" t="s">
        <v>958</v>
      </c>
      <c r="K5467" s="32">
        <v>1.8342</v>
      </c>
      <c r="L5467" s="32">
        <v>0.029878</v>
      </c>
      <c r="M5467" s="32">
        <v>0.2632</v>
      </c>
      <c r="N5467" s="32">
        <v>0.08929</v>
      </c>
      <c r="O5467" s="32">
        <v>0.01679</v>
      </c>
      <c r="P5467" s="32">
        <v>0.959</v>
      </c>
      <c r="Q5467" s="32">
        <v>1.64069</v>
      </c>
      <c r="R5467" s="32">
        <v>0.017754</v>
      </c>
      <c r="S5467" s="32">
        <v>0.022022</v>
      </c>
      <c r="T5467" s="32">
        <v>0.024358</v>
      </c>
      <c r="U5467" s="32">
        <v>0.8182</v>
      </c>
      <c r="V5467" s="32">
        <v>0.110029</v>
      </c>
      <c r="W5467" s="32">
        <v>0.3504</v>
      </c>
    </row>
    <row r="5468" ht="14.25" customHeight="1">
      <c r="B5468" s="61">
        <v>38289.0</v>
      </c>
      <c r="C5468" s="32">
        <v>15745.0</v>
      </c>
      <c r="D5468" s="32" t="s">
        <v>958</v>
      </c>
      <c r="E5468" s="32">
        <v>84.91</v>
      </c>
      <c r="F5468" s="32">
        <v>105.81</v>
      </c>
      <c r="G5468" s="32">
        <v>1.2798</v>
      </c>
      <c r="H5468" s="32">
        <v>0.009452</v>
      </c>
      <c r="I5468" s="32">
        <v>0.12082</v>
      </c>
      <c r="J5468" s="32" t="s">
        <v>958</v>
      </c>
      <c r="K5468" s="32">
        <v>1.8373</v>
      </c>
      <c r="L5468" s="32">
        <v>0.029915</v>
      </c>
      <c r="M5468" s="32">
        <v>0.2632</v>
      </c>
      <c r="N5468" s="32">
        <v>0.08934</v>
      </c>
      <c r="O5468" s="32">
        <v>0.0167</v>
      </c>
      <c r="P5468" s="32">
        <v>0.96</v>
      </c>
      <c r="Q5468" s="32">
        <v>1.63132</v>
      </c>
      <c r="R5468" s="32">
        <v>0.017749</v>
      </c>
      <c r="S5468" s="32">
        <v>0.022002</v>
      </c>
      <c r="T5468" s="32">
        <v>0.024372</v>
      </c>
      <c r="U5468" s="32">
        <v>0.8212</v>
      </c>
      <c r="V5468" s="32">
        <v>0.110041</v>
      </c>
      <c r="W5468" s="32">
        <v>0.3498</v>
      </c>
    </row>
    <row r="5469" ht="14.25" customHeight="1">
      <c r="B5469" s="61">
        <v>38288.0</v>
      </c>
      <c r="C5469" s="32">
        <v>15745.0</v>
      </c>
      <c r="D5469" s="32" t="s">
        <v>958</v>
      </c>
      <c r="E5469" s="32">
        <v>85.28</v>
      </c>
      <c r="F5469" s="32">
        <v>106.3</v>
      </c>
      <c r="G5469" s="32">
        <v>1.2746</v>
      </c>
      <c r="H5469" s="32">
        <v>0.009408</v>
      </c>
      <c r="I5469" s="32">
        <v>0.12082</v>
      </c>
      <c r="J5469" s="32" t="s">
        <v>958</v>
      </c>
      <c r="K5469" s="32">
        <v>1.8299</v>
      </c>
      <c r="L5469" s="32">
        <v>0.029757</v>
      </c>
      <c r="M5469" s="32">
        <v>0.2632</v>
      </c>
      <c r="N5469" s="32">
        <v>0.08846</v>
      </c>
      <c r="O5469" s="32">
        <v>0.0167</v>
      </c>
      <c r="P5469" s="32">
        <v>0.96</v>
      </c>
      <c r="Q5469" s="32">
        <v>1.63332</v>
      </c>
      <c r="R5469" s="32">
        <v>0.017767</v>
      </c>
      <c r="S5469" s="32">
        <v>0.021949</v>
      </c>
      <c r="T5469" s="32">
        <v>0.024361</v>
      </c>
      <c r="U5469" s="32">
        <v>0.8175</v>
      </c>
      <c r="V5469" s="32">
        <v>0.110047</v>
      </c>
      <c r="W5469" s="32">
        <v>0.3495</v>
      </c>
    </row>
    <row r="5470" ht="14.25" customHeight="1">
      <c r="B5470" s="61">
        <v>38287.0</v>
      </c>
      <c r="C5470" s="32">
        <v>15758.0</v>
      </c>
      <c r="D5470" s="32" t="s">
        <v>958</v>
      </c>
      <c r="E5470" s="32">
        <v>85.44</v>
      </c>
      <c r="F5470" s="32">
        <v>106.45</v>
      </c>
      <c r="G5470" s="32">
        <v>1.2713</v>
      </c>
      <c r="H5470" s="32">
        <v>0.009394</v>
      </c>
      <c r="I5470" s="32">
        <v>0.12082</v>
      </c>
      <c r="J5470" s="32" t="s">
        <v>958</v>
      </c>
      <c r="K5470" s="32">
        <v>1.8281</v>
      </c>
      <c r="L5470" s="32">
        <v>0.029728</v>
      </c>
      <c r="M5470" s="32">
        <v>0.2632</v>
      </c>
      <c r="N5470" s="32">
        <v>0.08863</v>
      </c>
      <c r="O5470" s="32">
        <v>0.01669</v>
      </c>
      <c r="P5470" s="32">
        <v>0.96</v>
      </c>
      <c r="Q5470" s="32">
        <v>1.63533</v>
      </c>
      <c r="R5470" s="32">
        <v>0.01772</v>
      </c>
      <c r="S5470" s="32">
        <v>0.021869</v>
      </c>
      <c r="T5470" s="32">
        <v>0.024334</v>
      </c>
      <c r="U5470" s="32">
        <v>0.8159</v>
      </c>
      <c r="V5470" s="32">
        <v>0.10974</v>
      </c>
      <c r="W5470" s="32">
        <v>0.3495</v>
      </c>
    </row>
    <row r="5471" ht="14.25" customHeight="1">
      <c r="B5471" s="61">
        <v>38286.0</v>
      </c>
      <c r="C5471" s="32">
        <v>15760.0</v>
      </c>
      <c r="D5471" s="32" t="s">
        <v>958</v>
      </c>
      <c r="E5471" s="32">
        <v>85.21</v>
      </c>
      <c r="F5471" s="32">
        <v>106.73</v>
      </c>
      <c r="G5471" s="32">
        <v>1.2769</v>
      </c>
      <c r="H5471" s="32">
        <v>0.009369</v>
      </c>
      <c r="I5471" s="32">
        <v>0.12082</v>
      </c>
      <c r="J5471" s="32" t="s">
        <v>958</v>
      </c>
      <c r="K5471" s="32">
        <v>1.8347</v>
      </c>
      <c r="L5471" s="32">
        <v>0.029666</v>
      </c>
      <c r="M5471" s="32">
        <v>0.2632</v>
      </c>
      <c r="N5471" s="32">
        <v>0.08827</v>
      </c>
      <c r="O5471" s="32">
        <v>0.01671</v>
      </c>
      <c r="P5471" s="32">
        <v>0.96</v>
      </c>
      <c r="Q5471" s="32">
        <v>1.638</v>
      </c>
      <c r="R5471" s="32">
        <v>0.017756</v>
      </c>
      <c r="S5471" s="32">
        <v>0.021893</v>
      </c>
      <c r="T5471" s="32">
        <v>0.024372</v>
      </c>
      <c r="U5471" s="32">
        <v>0.8163</v>
      </c>
      <c r="V5471" s="32">
        <v>0.110072</v>
      </c>
      <c r="W5471" s="32">
        <v>0.3492</v>
      </c>
    </row>
    <row r="5472" ht="14.25" customHeight="1">
      <c r="B5472" s="61">
        <v>38285.0</v>
      </c>
      <c r="C5472" s="32">
        <v>15748.0</v>
      </c>
      <c r="D5472" s="32" t="s">
        <v>958</v>
      </c>
      <c r="E5472" s="32">
        <v>84.97</v>
      </c>
      <c r="F5472" s="32">
        <v>106.75</v>
      </c>
      <c r="G5472" s="32">
        <v>1.2807</v>
      </c>
      <c r="H5472" s="32">
        <v>0.009366</v>
      </c>
      <c r="I5472" s="32">
        <v>0.12081</v>
      </c>
      <c r="J5472" s="32" t="s">
        <v>958</v>
      </c>
      <c r="K5472" s="32">
        <v>1.8412</v>
      </c>
      <c r="L5472" s="32">
        <v>0.029633</v>
      </c>
      <c r="M5472" s="32">
        <v>0.2632</v>
      </c>
      <c r="N5472" s="32">
        <v>0.08815</v>
      </c>
      <c r="O5472" s="32">
        <v>0.01678</v>
      </c>
      <c r="P5472" s="32">
        <v>0.961</v>
      </c>
      <c r="Q5472" s="32">
        <v>1.63399</v>
      </c>
      <c r="R5472" s="32">
        <v>0.01777</v>
      </c>
      <c r="S5472" s="32">
        <v>0.021912</v>
      </c>
      <c r="T5472" s="32">
        <v>0.024366</v>
      </c>
      <c r="U5472" s="32">
        <v>0.819</v>
      </c>
      <c r="V5472" s="32">
        <v>0.110163</v>
      </c>
      <c r="W5472" s="32">
        <v>0.3472</v>
      </c>
    </row>
    <row r="5473" ht="14.25" customHeight="1">
      <c r="B5473" s="61">
        <v>38282.0</v>
      </c>
      <c r="C5473" s="32">
        <v>15745.0</v>
      </c>
      <c r="D5473" s="32" t="s">
        <v>958</v>
      </c>
      <c r="E5473" s="32">
        <v>85.87</v>
      </c>
      <c r="F5473" s="32">
        <v>107.26</v>
      </c>
      <c r="G5473" s="32">
        <v>1.2683</v>
      </c>
      <c r="H5473" s="32">
        <v>0.009323</v>
      </c>
      <c r="I5473" s="32">
        <v>0.12082</v>
      </c>
      <c r="J5473" s="32" t="s">
        <v>958</v>
      </c>
      <c r="K5473" s="32">
        <v>1.8281</v>
      </c>
      <c r="L5473" s="32">
        <v>0.029589</v>
      </c>
      <c r="M5473" s="32">
        <v>0.2632</v>
      </c>
      <c r="N5473" s="32">
        <v>0.08768</v>
      </c>
      <c r="O5473" s="32">
        <v>0.01685</v>
      </c>
      <c r="P5473" s="32">
        <v>0.962</v>
      </c>
      <c r="Q5473" s="32">
        <v>1.65563</v>
      </c>
      <c r="R5473" s="32">
        <v>0.017756</v>
      </c>
      <c r="S5473" s="32">
        <v>0.021887</v>
      </c>
      <c r="T5473" s="32">
        <v>0.024222</v>
      </c>
      <c r="U5473" s="32">
        <v>0.8105</v>
      </c>
      <c r="V5473" s="32">
        <v>0.10992</v>
      </c>
      <c r="W5473" s="32">
        <v>0.3483</v>
      </c>
    </row>
    <row r="5474" ht="14.25" customHeight="1">
      <c r="B5474" s="61">
        <v>38281.0</v>
      </c>
      <c r="C5474" s="32">
        <v>15745.0</v>
      </c>
      <c r="D5474" s="32" t="s">
        <v>958</v>
      </c>
      <c r="E5474" s="32">
        <v>86.02</v>
      </c>
      <c r="F5474" s="32">
        <v>107.48</v>
      </c>
      <c r="G5474" s="32">
        <v>1.2616</v>
      </c>
      <c r="H5474" s="32">
        <v>0.009304</v>
      </c>
      <c r="I5474" s="32">
        <v>0.12082</v>
      </c>
      <c r="J5474" s="32" t="s">
        <v>958</v>
      </c>
      <c r="K5474" s="32">
        <v>1.8275</v>
      </c>
      <c r="L5474" s="32">
        <v>0.029591</v>
      </c>
      <c r="M5474" s="32">
        <v>0.2632</v>
      </c>
      <c r="N5474" s="32">
        <v>0.08763</v>
      </c>
      <c r="O5474" s="32">
        <v>0.01683</v>
      </c>
      <c r="P5474" s="32">
        <v>0.961</v>
      </c>
      <c r="Q5474" s="32">
        <v>1.63132</v>
      </c>
      <c r="R5474" s="32">
        <v>0.017751</v>
      </c>
      <c r="S5474" s="32">
        <v>0.021858</v>
      </c>
      <c r="T5474" s="32">
        <v>0.02421</v>
      </c>
      <c r="U5474" s="32">
        <v>0.8042</v>
      </c>
      <c r="V5474" s="32">
        <v>0.1098</v>
      </c>
      <c r="W5474" s="32">
        <v>0.3502</v>
      </c>
    </row>
    <row r="5475" ht="14.25" customHeight="1">
      <c r="B5475" s="61">
        <v>38280.0</v>
      </c>
      <c r="C5475" s="32">
        <v>15745.0</v>
      </c>
      <c r="D5475" s="32" t="s">
        <v>958</v>
      </c>
      <c r="E5475" s="32">
        <v>86.35</v>
      </c>
      <c r="F5475" s="32">
        <v>108.24</v>
      </c>
      <c r="G5475" s="32">
        <v>1.259</v>
      </c>
      <c r="H5475" s="32">
        <v>0.009238</v>
      </c>
      <c r="I5475" s="32">
        <v>0.12082</v>
      </c>
      <c r="J5475" s="32" t="s">
        <v>958</v>
      </c>
      <c r="K5475" s="32">
        <v>1.8182</v>
      </c>
      <c r="L5475" s="32">
        <v>0.029564</v>
      </c>
      <c r="M5475" s="32">
        <v>0.2632</v>
      </c>
      <c r="N5475" s="32">
        <v>0.08754</v>
      </c>
      <c r="O5475" s="32">
        <v>0.01687</v>
      </c>
      <c r="P5475" s="32">
        <v>0.961</v>
      </c>
      <c r="Q5475" s="32">
        <v>1.65153</v>
      </c>
      <c r="R5475" s="32">
        <v>0.017754</v>
      </c>
      <c r="S5475" s="32">
        <v>0.02182</v>
      </c>
      <c r="T5475" s="32">
        <v>0.024198</v>
      </c>
      <c r="U5475" s="32">
        <v>0.8029</v>
      </c>
      <c r="V5475" s="32">
        <v>0.110102</v>
      </c>
      <c r="W5475" s="32">
        <v>0.3478</v>
      </c>
    </row>
    <row r="5476" ht="14.25" customHeight="1">
      <c r="B5476" s="61">
        <v>38279.0</v>
      </c>
      <c r="C5476" s="32">
        <v>15745.0</v>
      </c>
      <c r="D5476" s="32" t="s">
        <v>958</v>
      </c>
      <c r="E5476" s="32">
        <v>86.84</v>
      </c>
      <c r="F5476" s="32">
        <v>108.38</v>
      </c>
      <c r="G5476" s="32">
        <v>1.2513</v>
      </c>
      <c r="H5476" s="32">
        <v>0.009228</v>
      </c>
      <c r="I5476" s="32">
        <v>0.12082</v>
      </c>
      <c r="J5476" s="32" t="s">
        <v>958</v>
      </c>
      <c r="K5476" s="32">
        <v>1.8037</v>
      </c>
      <c r="L5476" s="32">
        <v>0.029537</v>
      </c>
      <c r="M5476" s="32">
        <v>0.2632</v>
      </c>
      <c r="N5476" s="32">
        <v>0.08738</v>
      </c>
      <c r="O5476" s="32">
        <v>0.01684</v>
      </c>
      <c r="P5476" s="32">
        <v>0.961</v>
      </c>
      <c r="Q5476" s="32">
        <v>1.66085</v>
      </c>
      <c r="R5476" s="32">
        <v>0.017745</v>
      </c>
      <c r="S5476" s="32">
        <v>0.021827</v>
      </c>
      <c r="T5476" s="32">
        <v>0.024207</v>
      </c>
      <c r="U5476" s="32">
        <v>0.7945</v>
      </c>
      <c r="V5476" s="32">
        <v>0.110187</v>
      </c>
      <c r="W5476" s="32">
        <v>0.3482</v>
      </c>
    </row>
    <row r="5477" ht="14.25" customHeight="1">
      <c r="B5477" s="61">
        <v>38278.0</v>
      </c>
      <c r="C5477" s="32">
        <v>15758.0</v>
      </c>
      <c r="D5477" s="32" t="s">
        <v>958</v>
      </c>
      <c r="E5477" s="32">
        <v>87.02</v>
      </c>
      <c r="F5477" s="32">
        <v>109.26</v>
      </c>
      <c r="G5477" s="32">
        <v>1.2494</v>
      </c>
      <c r="H5477" s="32">
        <v>0.009153</v>
      </c>
      <c r="I5477" s="32">
        <v>0.12082</v>
      </c>
      <c r="J5477" s="32" t="s">
        <v>958</v>
      </c>
      <c r="K5477" s="32">
        <v>1.7982</v>
      </c>
      <c r="L5477" s="32">
        <v>0.029538</v>
      </c>
      <c r="M5477" s="32">
        <v>0.2632</v>
      </c>
      <c r="N5477" s="32">
        <v>0.08748</v>
      </c>
      <c r="O5477" s="32">
        <v>0.01682</v>
      </c>
      <c r="P5477" s="32">
        <v>0.961</v>
      </c>
      <c r="Q5477" s="32">
        <v>1.66708</v>
      </c>
      <c r="R5477" s="32">
        <v>0.017735</v>
      </c>
      <c r="S5477" s="32">
        <v>0.021821</v>
      </c>
      <c r="T5477" s="32">
        <v>0.024128</v>
      </c>
      <c r="U5477" s="32">
        <v>0.7955</v>
      </c>
      <c r="V5477" s="32">
        <v>0.10983</v>
      </c>
      <c r="W5477" s="32">
        <v>0.3495</v>
      </c>
    </row>
    <row r="5478" ht="14.25" customHeight="1">
      <c r="B5478" s="61">
        <v>38275.0</v>
      </c>
      <c r="C5478" s="32">
        <v>15762.0</v>
      </c>
      <c r="D5478" s="32" t="s">
        <v>958</v>
      </c>
      <c r="E5478" s="32">
        <v>87.09</v>
      </c>
      <c r="F5478" s="32">
        <v>109.33</v>
      </c>
      <c r="G5478" s="32">
        <v>1.2469</v>
      </c>
      <c r="H5478" s="32">
        <v>0.009146</v>
      </c>
      <c r="I5478" s="32">
        <v>0.12082</v>
      </c>
      <c r="J5478" s="32" t="s">
        <v>958</v>
      </c>
      <c r="K5478" s="32">
        <v>1.8042</v>
      </c>
      <c r="L5478" s="32">
        <v>0.029522</v>
      </c>
      <c r="M5478" s="32">
        <v>0.2632</v>
      </c>
      <c r="N5478" s="32">
        <v>0.08731</v>
      </c>
      <c r="O5478" s="32">
        <v>0.01683</v>
      </c>
      <c r="P5478" s="32">
        <v>0.962</v>
      </c>
      <c r="Q5478" s="32">
        <v>1.6518</v>
      </c>
      <c r="R5478" s="32">
        <v>0.017723</v>
      </c>
      <c r="S5478" s="32">
        <v>0.021815</v>
      </c>
      <c r="T5478" s="32">
        <v>0.024125</v>
      </c>
      <c r="U5478" s="32">
        <v>0.7982</v>
      </c>
      <c r="V5478" s="32">
        <v>0.10992</v>
      </c>
      <c r="W5478" s="32">
        <v>0.3501</v>
      </c>
    </row>
    <row r="5479" ht="14.25" customHeight="1">
      <c r="B5479" s="61">
        <v>38274.0</v>
      </c>
      <c r="C5479" s="32">
        <v>15760.0</v>
      </c>
      <c r="D5479" s="32" t="s">
        <v>958</v>
      </c>
      <c r="E5479" s="32">
        <v>87.55</v>
      </c>
      <c r="F5479" s="32">
        <v>109.67</v>
      </c>
      <c r="G5479" s="32">
        <v>1.2388</v>
      </c>
      <c r="H5479" s="32">
        <v>0.009119</v>
      </c>
      <c r="I5479" s="32">
        <v>0.12082</v>
      </c>
      <c r="J5479" s="32" t="s">
        <v>958</v>
      </c>
      <c r="K5479" s="32">
        <v>1.7969</v>
      </c>
      <c r="L5479" s="32">
        <v>0.029525</v>
      </c>
      <c r="M5479" s="32">
        <v>0.2632</v>
      </c>
      <c r="N5479" s="32">
        <v>0.08736</v>
      </c>
      <c r="O5479" s="32">
        <v>0.01684</v>
      </c>
      <c r="P5479" s="32">
        <v>0.962</v>
      </c>
      <c r="Q5479" s="32">
        <v>1.67729</v>
      </c>
      <c r="R5479" s="32">
        <v>0.017713</v>
      </c>
      <c r="S5479" s="32">
        <v>0.021806</v>
      </c>
      <c r="T5479" s="32">
        <v>0.024134</v>
      </c>
      <c r="U5479" s="32">
        <v>0.7956</v>
      </c>
      <c r="V5479" s="32">
        <v>0.10989</v>
      </c>
      <c r="W5479" s="32">
        <v>0.3486</v>
      </c>
    </row>
    <row r="5480" ht="14.25" customHeight="1">
      <c r="B5480" s="61">
        <v>38273.0</v>
      </c>
      <c r="C5480" s="32">
        <v>15748.0</v>
      </c>
      <c r="D5480" s="32" t="s">
        <v>958</v>
      </c>
      <c r="E5480" s="32">
        <v>87.88</v>
      </c>
      <c r="F5480" s="32">
        <v>109.75</v>
      </c>
      <c r="G5480" s="32">
        <v>1.2348</v>
      </c>
      <c r="H5480" s="32">
        <v>0.009111</v>
      </c>
      <c r="I5480" s="32">
        <v>0.12082</v>
      </c>
      <c r="J5480" s="32" t="s">
        <v>958</v>
      </c>
      <c r="K5480" s="32">
        <v>1.7942</v>
      </c>
      <c r="L5480" s="32">
        <v>0.029507</v>
      </c>
      <c r="M5480" s="32">
        <v>0.2632</v>
      </c>
      <c r="N5480" s="32">
        <v>0.08711</v>
      </c>
      <c r="O5480" s="32">
        <v>0.01679</v>
      </c>
      <c r="P5480" s="32">
        <v>0.963</v>
      </c>
      <c r="Q5480" s="32">
        <v>1.68068</v>
      </c>
      <c r="R5480" s="32">
        <v>0.017764</v>
      </c>
      <c r="S5480" s="32">
        <v>0.021808</v>
      </c>
      <c r="T5480" s="32">
        <v>0.024172</v>
      </c>
      <c r="U5480" s="32">
        <v>0.7962</v>
      </c>
      <c r="V5480" s="32">
        <v>0.10932</v>
      </c>
      <c r="W5480" s="32">
        <v>0.3518</v>
      </c>
    </row>
    <row r="5481" ht="14.25" customHeight="1">
      <c r="B5481" s="61">
        <v>38272.0</v>
      </c>
      <c r="C5481" s="32">
        <v>15766.0</v>
      </c>
      <c r="D5481" s="32" t="s">
        <v>958</v>
      </c>
      <c r="E5481" s="32">
        <v>88.02</v>
      </c>
      <c r="F5481" s="32">
        <v>109.69</v>
      </c>
      <c r="G5481" s="32">
        <v>1.2328</v>
      </c>
      <c r="H5481" s="32">
        <v>0.009117</v>
      </c>
      <c r="I5481" s="32">
        <v>0.12082</v>
      </c>
      <c r="J5481" s="32" t="s">
        <v>958</v>
      </c>
      <c r="K5481" s="32">
        <v>1.7919</v>
      </c>
      <c r="L5481" s="32">
        <v>0.029529</v>
      </c>
      <c r="M5481" s="32">
        <v>0.2632</v>
      </c>
      <c r="N5481" s="32">
        <v>0.08726</v>
      </c>
      <c r="O5481" s="32">
        <v>0.01684</v>
      </c>
      <c r="P5481" s="32">
        <v>0.962</v>
      </c>
      <c r="Q5481" s="32">
        <v>1.67813</v>
      </c>
      <c r="R5481" s="32">
        <v>0.017754</v>
      </c>
      <c r="S5481" s="32">
        <v>0.021802</v>
      </c>
      <c r="T5481" s="32">
        <v>0.024187</v>
      </c>
      <c r="U5481" s="32">
        <v>0.7966</v>
      </c>
      <c r="V5481" s="32">
        <v>0.109529</v>
      </c>
      <c r="W5481" s="32">
        <v>0.3542</v>
      </c>
    </row>
    <row r="5482" ht="14.25" customHeight="1">
      <c r="B5482" s="61">
        <v>38271.0</v>
      </c>
      <c r="C5482" s="32">
        <v>15760.0</v>
      </c>
      <c r="D5482" s="32" t="s">
        <v>958</v>
      </c>
      <c r="E5482" s="32">
        <v>87.54</v>
      </c>
      <c r="F5482" s="32">
        <v>109.36</v>
      </c>
      <c r="G5482" s="32">
        <v>1.2389</v>
      </c>
      <c r="H5482" s="32">
        <v>0.009143</v>
      </c>
      <c r="I5482" s="32">
        <v>0.12082</v>
      </c>
      <c r="J5482" s="32" t="s">
        <v>958</v>
      </c>
      <c r="K5482" s="32">
        <v>1.7985</v>
      </c>
      <c r="L5482" s="32">
        <v>0.029563</v>
      </c>
      <c r="M5482" s="32">
        <v>0.2632</v>
      </c>
      <c r="N5482" s="32">
        <v>0.08726</v>
      </c>
      <c r="O5482" s="32">
        <v>0.0168</v>
      </c>
      <c r="P5482" s="32">
        <v>0.964</v>
      </c>
      <c r="Q5482" s="32">
        <v>1.68294</v>
      </c>
      <c r="R5482" s="32">
        <v>0.017746</v>
      </c>
      <c r="S5482" s="32">
        <v>0.021813</v>
      </c>
      <c r="T5482" s="32">
        <v>0.024222</v>
      </c>
      <c r="U5482" s="32">
        <v>0.7967</v>
      </c>
      <c r="V5482" s="32">
        <v>0.110132</v>
      </c>
      <c r="W5482" s="32">
        <v>0.3547</v>
      </c>
    </row>
    <row r="5483" ht="14.25" customHeight="1">
      <c r="B5483" s="61">
        <v>38268.0</v>
      </c>
      <c r="C5483" s="32">
        <v>15760.0</v>
      </c>
      <c r="D5483" s="32" t="s">
        <v>958</v>
      </c>
      <c r="E5483" s="32">
        <v>87.51</v>
      </c>
      <c r="F5483" s="32">
        <v>109.53</v>
      </c>
      <c r="G5483" s="32">
        <v>1.2409</v>
      </c>
      <c r="H5483" s="32">
        <v>0.00913</v>
      </c>
      <c r="I5483" s="32">
        <v>0.12082</v>
      </c>
      <c r="J5483" s="32" t="s">
        <v>958</v>
      </c>
      <c r="K5483" s="32">
        <v>1.795</v>
      </c>
      <c r="L5483" s="32">
        <v>0.029564</v>
      </c>
      <c r="M5483" s="32">
        <v>0.2632</v>
      </c>
      <c r="N5483" s="32">
        <v>0.08712</v>
      </c>
      <c r="O5483" s="32">
        <v>0.01681</v>
      </c>
      <c r="P5483" s="32">
        <v>0.964</v>
      </c>
      <c r="Q5483" s="32">
        <v>1.68407</v>
      </c>
      <c r="R5483" s="32">
        <v>0.017745</v>
      </c>
      <c r="S5483" s="32">
        <v>0.021809</v>
      </c>
      <c r="T5483" s="32">
        <v>0.024196</v>
      </c>
      <c r="U5483" s="32">
        <v>0.799</v>
      </c>
      <c r="V5483" s="32">
        <v>0.10992</v>
      </c>
      <c r="W5483" s="32">
        <v>0.3534</v>
      </c>
    </row>
    <row r="5484" ht="14.25" customHeight="1">
      <c r="B5484" s="61">
        <v>38267.0</v>
      </c>
      <c r="C5484" s="32">
        <v>15756.0</v>
      </c>
      <c r="D5484" s="32" t="s">
        <v>958</v>
      </c>
      <c r="E5484" s="32">
        <v>88.34</v>
      </c>
      <c r="F5484" s="32">
        <v>111.24</v>
      </c>
      <c r="G5484" s="32">
        <v>1.2285</v>
      </c>
      <c r="H5484" s="32">
        <v>0.00899</v>
      </c>
      <c r="I5484" s="32">
        <v>0.12082</v>
      </c>
      <c r="J5484" s="32" t="s">
        <v>958</v>
      </c>
      <c r="K5484" s="32">
        <v>1.7822</v>
      </c>
      <c r="L5484" s="32">
        <v>0.029493</v>
      </c>
      <c r="M5484" s="32">
        <v>0.2632</v>
      </c>
      <c r="N5484" s="32">
        <v>0.08695</v>
      </c>
      <c r="O5484" s="32">
        <v>0.01682</v>
      </c>
      <c r="P5484" s="32">
        <v>0.964</v>
      </c>
      <c r="Q5484" s="32">
        <v>1.68635</v>
      </c>
      <c r="R5484" s="32">
        <v>0.017739</v>
      </c>
      <c r="S5484" s="32">
        <v>0.021803</v>
      </c>
      <c r="T5484" s="32">
        <v>0.024168</v>
      </c>
      <c r="U5484" s="32">
        <v>0.7931</v>
      </c>
      <c r="V5484" s="32">
        <v>0.109927</v>
      </c>
      <c r="W5484" s="32">
        <v>0.351</v>
      </c>
    </row>
    <row r="5485" ht="14.25" customHeight="1">
      <c r="B5485" s="61">
        <v>38266.0</v>
      </c>
      <c r="C5485" s="32">
        <v>15758.0</v>
      </c>
      <c r="D5485" s="32" t="s">
        <v>958</v>
      </c>
      <c r="E5485" s="32">
        <v>88.48</v>
      </c>
      <c r="F5485" s="32">
        <v>111.35</v>
      </c>
      <c r="G5485" s="32">
        <v>1.2288</v>
      </c>
      <c r="H5485" s="32">
        <v>0.008982</v>
      </c>
      <c r="I5485" s="32">
        <v>0.12082</v>
      </c>
      <c r="J5485" s="32" t="s">
        <v>958</v>
      </c>
      <c r="K5485" s="32">
        <v>1.7795</v>
      </c>
      <c r="L5485" s="32">
        <v>0.029487</v>
      </c>
      <c r="M5485" s="32">
        <v>0.2632</v>
      </c>
      <c r="N5485" s="32">
        <v>0.08678</v>
      </c>
      <c r="O5485" s="32">
        <v>0.01681</v>
      </c>
      <c r="P5485" s="32">
        <v>0.964</v>
      </c>
      <c r="Q5485" s="32">
        <v>1.68492</v>
      </c>
      <c r="R5485" s="32">
        <v>0.017776</v>
      </c>
      <c r="S5485" s="32">
        <v>0.021801</v>
      </c>
      <c r="T5485" s="32">
        <v>0.024125</v>
      </c>
      <c r="U5485" s="32">
        <v>0.7945</v>
      </c>
      <c r="V5485" s="32">
        <v>0.10989</v>
      </c>
      <c r="W5485" s="32">
        <v>0.3519</v>
      </c>
    </row>
    <row r="5486" ht="14.25" customHeight="1">
      <c r="B5486" s="61">
        <v>38265.0</v>
      </c>
      <c r="C5486" s="32">
        <v>15758.0</v>
      </c>
      <c r="D5486" s="32" t="s">
        <v>958</v>
      </c>
      <c r="E5486" s="32">
        <v>88.17</v>
      </c>
      <c r="F5486" s="32">
        <v>111.15</v>
      </c>
      <c r="G5486" s="32">
        <v>1.2313</v>
      </c>
      <c r="H5486" s="32">
        <v>0.008996</v>
      </c>
      <c r="I5486" s="32">
        <v>0.12082</v>
      </c>
      <c r="J5486" s="32" t="s">
        <v>958</v>
      </c>
      <c r="K5486" s="32">
        <v>1.7824</v>
      </c>
      <c r="L5486" s="32">
        <v>0.029473</v>
      </c>
      <c r="M5486" s="32">
        <v>0.2632</v>
      </c>
      <c r="N5486" s="32">
        <v>0.08707</v>
      </c>
      <c r="O5486" s="32">
        <v>0.01679</v>
      </c>
      <c r="P5486" s="32">
        <v>0.964</v>
      </c>
      <c r="Q5486" s="32">
        <v>1.68648</v>
      </c>
      <c r="R5486" s="32">
        <v>0.017782</v>
      </c>
      <c r="S5486" s="32">
        <v>0.021812</v>
      </c>
      <c r="T5486" s="32">
        <v>0.024137</v>
      </c>
      <c r="U5486" s="32">
        <v>0.7929</v>
      </c>
      <c r="V5486" s="32">
        <v>0.109884</v>
      </c>
      <c r="W5486" s="32">
        <v>0.3534</v>
      </c>
    </row>
    <row r="5487" ht="14.25" customHeight="1">
      <c r="B5487" s="61">
        <v>38264.0</v>
      </c>
      <c r="C5487" s="32">
        <v>15758.0</v>
      </c>
      <c r="D5487" s="32" t="s">
        <v>958</v>
      </c>
      <c r="E5487" s="32">
        <v>88.38</v>
      </c>
      <c r="F5487" s="32">
        <v>110.98</v>
      </c>
      <c r="G5487" s="32">
        <v>1.2288</v>
      </c>
      <c r="H5487" s="32">
        <v>0.009011</v>
      </c>
      <c r="I5487" s="32">
        <v>0.12082</v>
      </c>
      <c r="J5487" s="32" t="s">
        <v>958</v>
      </c>
      <c r="K5487" s="32">
        <v>1.7841</v>
      </c>
      <c r="L5487" s="32">
        <v>0.029512</v>
      </c>
      <c r="M5487" s="32">
        <v>0.2632</v>
      </c>
      <c r="N5487" s="32">
        <v>0.08699</v>
      </c>
      <c r="O5487" s="32">
        <v>0.01681</v>
      </c>
      <c r="P5487" s="32">
        <v>0.965</v>
      </c>
      <c r="Q5487" s="32">
        <v>1.68919</v>
      </c>
      <c r="R5487" s="32">
        <v>0.017767</v>
      </c>
      <c r="S5487" s="32">
        <v>0.021813</v>
      </c>
      <c r="T5487" s="32">
        <v>0.024152</v>
      </c>
      <c r="U5487" s="32">
        <v>0.7864</v>
      </c>
      <c r="V5487" s="32">
        <v>0.110072</v>
      </c>
      <c r="W5487" s="32">
        <v>0.354</v>
      </c>
    </row>
    <row r="5488" ht="14.25" customHeight="1">
      <c r="B5488" s="61">
        <v>38261.0</v>
      </c>
      <c r="C5488" s="32">
        <v>15754.0</v>
      </c>
      <c r="D5488" s="32" t="s">
        <v>958</v>
      </c>
      <c r="E5488" s="32">
        <v>87.63</v>
      </c>
      <c r="F5488" s="32">
        <v>110.54</v>
      </c>
      <c r="G5488" s="32">
        <v>1.2417</v>
      </c>
      <c r="H5488" s="32">
        <v>0.009047</v>
      </c>
      <c r="I5488" s="32">
        <v>0.12082</v>
      </c>
      <c r="J5488" s="32" t="s">
        <v>958</v>
      </c>
      <c r="K5488" s="32">
        <v>1.7984</v>
      </c>
      <c r="L5488" s="32">
        <v>0.029454</v>
      </c>
      <c r="M5488" s="32">
        <v>0.2632</v>
      </c>
      <c r="N5488" s="32">
        <v>0.08704</v>
      </c>
      <c r="O5488" s="32">
        <v>0.01682</v>
      </c>
      <c r="P5488" s="32">
        <v>0.966</v>
      </c>
      <c r="Q5488" s="32">
        <v>1.69062</v>
      </c>
      <c r="R5488" s="32">
        <v>0.017759</v>
      </c>
      <c r="S5488" s="32">
        <v>0.021787</v>
      </c>
      <c r="T5488" s="32">
        <v>0.024175</v>
      </c>
      <c r="U5488" s="32">
        <v>0.7929</v>
      </c>
      <c r="V5488" s="32">
        <v>0.109338</v>
      </c>
      <c r="W5488" s="32">
        <v>0.3521</v>
      </c>
    </row>
    <row r="5489" ht="14.25" customHeight="1">
      <c r="B5489" s="61">
        <v>38260.0</v>
      </c>
      <c r="C5489" s="32">
        <v>15755.0</v>
      </c>
      <c r="D5489" s="32" t="s">
        <v>958</v>
      </c>
      <c r="E5489" s="32">
        <v>87.37</v>
      </c>
      <c r="F5489" s="32">
        <v>110.05</v>
      </c>
      <c r="G5489" s="32">
        <v>1.2436</v>
      </c>
      <c r="H5489" s="32">
        <v>0.009087</v>
      </c>
      <c r="I5489" s="32">
        <v>0.12082</v>
      </c>
      <c r="J5489" s="32" t="s">
        <v>958</v>
      </c>
      <c r="K5489" s="32">
        <v>1.812</v>
      </c>
      <c r="L5489" s="32">
        <v>0.029435</v>
      </c>
      <c r="M5489" s="32">
        <v>0.2632</v>
      </c>
      <c r="N5489" s="32">
        <v>0.08682</v>
      </c>
      <c r="O5489" s="32">
        <v>0.01682</v>
      </c>
      <c r="P5489" s="32">
        <v>0.965</v>
      </c>
      <c r="Q5489" s="32">
        <v>1.68776</v>
      </c>
      <c r="R5489" s="32">
        <v>0.017775</v>
      </c>
      <c r="S5489" s="32">
        <v>0.021751</v>
      </c>
      <c r="T5489" s="32">
        <v>0.024137</v>
      </c>
      <c r="U5489" s="32">
        <v>0.7929</v>
      </c>
      <c r="V5489" s="32">
        <v>0.109022</v>
      </c>
      <c r="W5489" s="32">
        <v>0.3496</v>
      </c>
    </row>
    <row r="5490" ht="14.25" customHeight="1">
      <c r="B5490" s="61">
        <v>38259.0</v>
      </c>
      <c r="C5490" s="32">
        <v>15745.0</v>
      </c>
      <c r="D5490" s="32" t="s">
        <v>958</v>
      </c>
      <c r="E5490" s="32">
        <v>88.1</v>
      </c>
      <c r="F5490" s="32">
        <v>110.89</v>
      </c>
      <c r="G5490" s="32">
        <v>1.2333</v>
      </c>
      <c r="H5490" s="32">
        <v>0.009019</v>
      </c>
      <c r="I5490" s="32">
        <v>0.12082</v>
      </c>
      <c r="J5490" s="32" t="s">
        <v>958</v>
      </c>
      <c r="K5490" s="32">
        <v>1.7993</v>
      </c>
      <c r="L5490" s="32">
        <v>0.029402</v>
      </c>
      <c r="M5490" s="32">
        <v>0.2632</v>
      </c>
      <c r="N5490" s="32">
        <v>0.08672</v>
      </c>
      <c r="O5490" s="32">
        <v>0.01684</v>
      </c>
      <c r="P5490" s="32">
        <v>0.964</v>
      </c>
      <c r="Q5490" s="32">
        <v>1.69062</v>
      </c>
      <c r="R5490" s="32">
        <v>0.017746</v>
      </c>
      <c r="S5490" s="32">
        <v>0.021696</v>
      </c>
      <c r="T5490" s="32">
        <v>0.024079</v>
      </c>
      <c r="U5490" s="32">
        <v>0.7871</v>
      </c>
      <c r="V5490" s="32">
        <v>0.108802</v>
      </c>
      <c r="W5490" s="32">
        <v>0.3508</v>
      </c>
    </row>
    <row r="5491" ht="14.25" customHeight="1">
      <c r="B5491" s="61">
        <v>38258.0</v>
      </c>
      <c r="C5491" s="32">
        <v>15760.0</v>
      </c>
      <c r="D5491" s="32" t="s">
        <v>958</v>
      </c>
      <c r="E5491" s="32">
        <v>88.11</v>
      </c>
      <c r="F5491" s="32">
        <v>111.38</v>
      </c>
      <c r="G5491" s="32">
        <v>1.2328</v>
      </c>
      <c r="H5491" s="32">
        <v>0.008979</v>
      </c>
      <c r="I5491" s="32">
        <v>0.12082</v>
      </c>
      <c r="J5491" s="32" t="s">
        <v>958</v>
      </c>
      <c r="K5491" s="32">
        <v>1.8131</v>
      </c>
      <c r="L5491" s="32">
        <v>0.02936</v>
      </c>
      <c r="M5491" s="32">
        <v>0.2632</v>
      </c>
      <c r="N5491" s="32">
        <v>0.08636</v>
      </c>
      <c r="O5491" s="32">
        <v>0.01684</v>
      </c>
      <c r="P5491" s="32">
        <v>0.965</v>
      </c>
      <c r="Q5491" s="32">
        <v>1.68962</v>
      </c>
      <c r="R5491" s="32">
        <v>0.01772</v>
      </c>
      <c r="S5491" s="32">
        <v>0.021692</v>
      </c>
      <c r="T5491" s="32">
        <v>0.024024</v>
      </c>
      <c r="U5491" s="32">
        <v>0.7864</v>
      </c>
      <c r="V5491" s="32">
        <v>0.108249</v>
      </c>
      <c r="W5491" s="32">
        <v>0.3487</v>
      </c>
    </row>
    <row r="5492" ht="14.25" customHeight="1">
      <c r="B5492" s="61">
        <v>38257.0</v>
      </c>
      <c r="C5492" s="32">
        <v>15750.0</v>
      </c>
      <c r="D5492" s="32" t="s">
        <v>958</v>
      </c>
      <c r="E5492" s="32">
        <v>88.29</v>
      </c>
      <c r="F5492" s="32">
        <v>111.29</v>
      </c>
      <c r="G5492" s="32">
        <v>1.2293</v>
      </c>
      <c r="H5492" s="32">
        <v>0.008986</v>
      </c>
      <c r="I5492" s="32">
        <v>0.12082</v>
      </c>
      <c r="J5492" s="32" t="s">
        <v>958</v>
      </c>
      <c r="K5492" s="32">
        <v>1.8092</v>
      </c>
      <c r="L5492" s="32">
        <v>0.029414</v>
      </c>
      <c r="M5492" s="32">
        <v>0.2632</v>
      </c>
      <c r="N5492" s="32">
        <v>0.08683</v>
      </c>
      <c r="O5492" s="32">
        <v>0.01684</v>
      </c>
      <c r="P5492" s="32">
        <v>0.965</v>
      </c>
      <c r="Q5492" s="32">
        <v>1.69005</v>
      </c>
      <c r="R5492" s="32">
        <v>0.017721</v>
      </c>
      <c r="S5492" s="32">
        <v>0.02176</v>
      </c>
      <c r="T5492" s="32">
        <v>0.024096</v>
      </c>
      <c r="U5492" s="32">
        <v>0.7858</v>
      </c>
      <c r="V5492" s="32">
        <v>0.108773</v>
      </c>
      <c r="W5492" s="32">
        <v>0.3481</v>
      </c>
    </row>
    <row r="5493" ht="14.25" customHeight="1">
      <c r="B5493" s="61">
        <v>38254.0</v>
      </c>
      <c r="C5493" s="32">
        <v>15755.0</v>
      </c>
      <c r="D5493" s="32" t="s">
        <v>958</v>
      </c>
      <c r="E5493" s="32">
        <v>88.4</v>
      </c>
      <c r="F5493" s="32">
        <v>110.63</v>
      </c>
      <c r="G5493" s="32">
        <v>1.2276</v>
      </c>
      <c r="H5493" s="32">
        <v>0.009041</v>
      </c>
      <c r="I5493" s="32">
        <v>0.12082</v>
      </c>
      <c r="J5493" s="32" t="s">
        <v>958</v>
      </c>
      <c r="K5493" s="32">
        <v>1.8058</v>
      </c>
      <c r="L5493" s="32">
        <v>0.029415</v>
      </c>
      <c r="M5493" s="32">
        <v>0.2632</v>
      </c>
      <c r="N5493" s="32">
        <v>0.08702</v>
      </c>
      <c r="O5493" s="32">
        <v>0.01689</v>
      </c>
      <c r="P5493" s="32">
        <v>0.965</v>
      </c>
      <c r="Q5493" s="32">
        <v>1.69205</v>
      </c>
      <c r="R5493" s="32">
        <v>0.017716</v>
      </c>
      <c r="S5493" s="32">
        <v>0.021784</v>
      </c>
      <c r="T5493" s="32">
        <v>0.02416</v>
      </c>
      <c r="U5493" s="32">
        <v>0.7849</v>
      </c>
      <c r="V5493" s="32">
        <v>0.10971</v>
      </c>
      <c r="W5493" s="32">
        <v>0.3484</v>
      </c>
    </row>
    <row r="5494" ht="14.25" customHeight="1">
      <c r="B5494" s="61">
        <v>38253.0</v>
      </c>
      <c r="C5494" s="32">
        <v>15745.0</v>
      </c>
      <c r="D5494" s="32" t="s">
        <v>958</v>
      </c>
      <c r="E5494" s="32">
        <v>88.44</v>
      </c>
      <c r="F5494" s="32">
        <v>110.8</v>
      </c>
      <c r="G5494" s="32">
        <v>1.2271</v>
      </c>
      <c r="H5494" s="32">
        <v>0.009025</v>
      </c>
      <c r="I5494" s="32">
        <v>0.12082</v>
      </c>
      <c r="J5494" s="32" t="s">
        <v>958</v>
      </c>
      <c r="K5494" s="32">
        <v>1.7963</v>
      </c>
      <c r="L5494" s="32">
        <v>0.029448</v>
      </c>
      <c r="M5494" s="32">
        <v>0.2632</v>
      </c>
      <c r="N5494" s="32">
        <v>0.08711</v>
      </c>
      <c r="O5494" s="32">
        <v>0.01684</v>
      </c>
      <c r="P5494" s="32">
        <v>0.965</v>
      </c>
      <c r="Q5494" s="32">
        <v>1.68464</v>
      </c>
      <c r="R5494" s="32">
        <v>0.017742</v>
      </c>
      <c r="S5494" s="32">
        <v>0.02177</v>
      </c>
      <c r="T5494" s="32">
        <v>0.02416</v>
      </c>
      <c r="U5494" s="32">
        <v>0.7814</v>
      </c>
      <c r="V5494" s="32">
        <v>0.108196</v>
      </c>
      <c r="W5494" s="32">
        <v>0.3475</v>
      </c>
    </row>
    <row r="5495" ht="14.25" customHeight="1">
      <c r="B5495" s="61">
        <v>38252.0</v>
      </c>
      <c r="C5495" s="32">
        <v>15745.0</v>
      </c>
      <c r="D5495" s="32" t="s">
        <v>958</v>
      </c>
      <c r="E5495" s="32">
        <v>88.51</v>
      </c>
      <c r="F5495" s="32">
        <v>110.61</v>
      </c>
      <c r="G5495" s="32">
        <v>1.2269</v>
      </c>
      <c r="H5495" s="32">
        <v>0.009041</v>
      </c>
      <c r="I5495" s="32">
        <v>0.12082</v>
      </c>
      <c r="J5495" s="32" t="s">
        <v>958</v>
      </c>
      <c r="K5495" s="32">
        <v>1.7934</v>
      </c>
      <c r="L5495" s="32">
        <v>0.02949</v>
      </c>
      <c r="M5495" s="32">
        <v>0.2632</v>
      </c>
      <c r="N5495" s="32">
        <v>0.08707</v>
      </c>
      <c r="O5495" s="32">
        <v>0.01681</v>
      </c>
      <c r="P5495" s="32">
        <v>0.965</v>
      </c>
      <c r="Q5495" s="32">
        <v>1.69005</v>
      </c>
      <c r="R5495" s="32">
        <v>0.017773</v>
      </c>
      <c r="S5495" s="32">
        <v>0.021809</v>
      </c>
      <c r="T5495" s="32">
        <v>0.024169</v>
      </c>
      <c r="U5495" s="32">
        <v>0.7802</v>
      </c>
      <c r="V5495" s="32">
        <v>0.109194</v>
      </c>
      <c r="W5495" s="32">
        <v>0.3467</v>
      </c>
    </row>
    <row r="5496" ht="14.25" customHeight="1">
      <c r="B5496" s="61">
        <v>38251.0</v>
      </c>
      <c r="C5496" s="32">
        <v>15751.0</v>
      </c>
      <c r="D5496" s="32" t="s">
        <v>958</v>
      </c>
      <c r="E5496" s="32">
        <v>88.13</v>
      </c>
      <c r="F5496" s="32">
        <v>109.66</v>
      </c>
      <c r="G5496" s="32">
        <v>1.2336</v>
      </c>
      <c r="H5496" s="32">
        <v>0.00912</v>
      </c>
      <c r="I5496" s="32">
        <v>0.12082</v>
      </c>
      <c r="J5496" s="32" t="s">
        <v>958</v>
      </c>
      <c r="K5496" s="32">
        <v>1.7966</v>
      </c>
      <c r="L5496" s="32">
        <v>0.029478</v>
      </c>
      <c r="M5496" s="32">
        <v>0.2632</v>
      </c>
      <c r="N5496" s="32">
        <v>0.0872</v>
      </c>
      <c r="O5496" s="32">
        <v>0.01684</v>
      </c>
      <c r="P5496" s="32">
        <v>0.965</v>
      </c>
      <c r="Q5496" s="32">
        <v>1.69291</v>
      </c>
      <c r="R5496" s="32">
        <v>0.017756</v>
      </c>
      <c r="S5496" s="32">
        <v>0.02182</v>
      </c>
      <c r="T5496" s="32">
        <v>0.024184</v>
      </c>
      <c r="U5496" s="32">
        <v>0.7769</v>
      </c>
      <c r="V5496" s="32">
        <v>0.110804</v>
      </c>
      <c r="W5496" s="32">
        <v>0.3491</v>
      </c>
    </row>
    <row r="5497" ht="14.25" customHeight="1">
      <c r="B5497" s="61">
        <v>38250.0</v>
      </c>
      <c r="C5497" s="32">
        <v>15750.0</v>
      </c>
      <c r="D5497" s="32" t="s">
        <v>958</v>
      </c>
      <c r="E5497" s="32">
        <v>88.99</v>
      </c>
      <c r="F5497" s="32">
        <v>109.9</v>
      </c>
      <c r="G5497" s="32">
        <v>1.2176</v>
      </c>
      <c r="H5497" s="32">
        <v>0.009099</v>
      </c>
      <c r="I5497" s="32">
        <v>0.12082</v>
      </c>
      <c r="J5497" s="32" t="s">
        <v>958</v>
      </c>
      <c r="K5497" s="32">
        <v>1.7861</v>
      </c>
      <c r="L5497" s="32">
        <v>0.029499</v>
      </c>
      <c r="M5497" s="32">
        <v>0.2632</v>
      </c>
      <c r="N5497" s="32">
        <v>0.08724</v>
      </c>
      <c r="O5497" s="32">
        <v>0.01684</v>
      </c>
      <c r="P5497" s="32">
        <v>0.966</v>
      </c>
      <c r="Q5497" s="32">
        <v>1.69434</v>
      </c>
      <c r="R5497" s="32">
        <v>0.0178</v>
      </c>
      <c r="S5497" s="32">
        <v>0.021777</v>
      </c>
      <c r="T5497" s="32">
        <v>0.024225</v>
      </c>
      <c r="U5497" s="32">
        <v>0.7726</v>
      </c>
      <c r="V5497" s="32">
        <v>0.110662</v>
      </c>
      <c r="W5497" s="32">
        <v>0.348</v>
      </c>
    </row>
    <row r="5498" ht="14.25" customHeight="1">
      <c r="B5498" s="61">
        <v>38247.0</v>
      </c>
      <c r="C5498" s="32">
        <v>15741.0</v>
      </c>
      <c r="D5498" s="32" t="s">
        <v>958</v>
      </c>
      <c r="E5498" s="32">
        <v>88.84</v>
      </c>
      <c r="F5498" s="32">
        <v>109.83</v>
      </c>
      <c r="G5498" s="32">
        <v>1.2187</v>
      </c>
      <c r="H5498" s="32">
        <v>0.009106</v>
      </c>
      <c r="I5498" s="32">
        <v>0.12082</v>
      </c>
      <c r="J5498" s="32" t="s">
        <v>958</v>
      </c>
      <c r="K5498" s="32">
        <v>1.7932</v>
      </c>
      <c r="L5498" s="32">
        <v>0.029526</v>
      </c>
      <c r="M5498" s="32">
        <v>0.2632</v>
      </c>
      <c r="N5498" s="32">
        <v>0.08722</v>
      </c>
      <c r="O5498" s="32">
        <v>0.01684</v>
      </c>
      <c r="P5498" s="32">
        <v>0.966</v>
      </c>
      <c r="Q5498" s="32">
        <v>1.69578</v>
      </c>
      <c r="R5498" s="32">
        <v>0.017785</v>
      </c>
      <c r="S5498" s="32">
        <v>0.021795</v>
      </c>
      <c r="T5498" s="32">
        <v>0.02422</v>
      </c>
      <c r="U5498" s="32">
        <v>0.7708</v>
      </c>
      <c r="V5498" s="32">
        <v>0.11065</v>
      </c>
      <c r="W5498" s="32">
        <v>0.3489</v>
      </c>
    </row>
    <row r="5499" ht="14.25" customHeight="1">
      <c r="B5499" s="61">
        <v>38246.0</v>
      </c>
      <c r="C5499" s="32">
        <v>15745.0</v>
      </c>
      <c r="D5499" s="32" t="s">
        <v>958</v>
      </c>
      <c r="E5499" s="32">
        <v>88.8</v>
      </c>
      <c r="F5499" s="32">
        <v>109.59</v>
      </c>
      <c r="G5499" s="32">
        <v>1.2182</v>
      </c>
      <c r="H5499" s="32">
        <v>0.009125</v>
      </c>
      <c r="I5499" s="32">
        <v>0.12082</v>
      </c>
      <c r="J5499" s="32" t="s">
        <v>958</v>
      </c>
      <c r="K5499" s="32">
        <v>1.7931</v>
      </c>
      <c r="L5499" s="32">
        <v>0.029536</v>
      </c>
      <c r="M5499" s="32">
        <v>0.2632</v>
      </c>
      <c r="N5499" s="32">
        <v>0.08727</v>
      </c>
      <c r="O5499" s="32">
        <v>0.01684</v>
      </c>
      <c r="P5499" s="32">
        <v>0.966</v>
      </c>
      <c r="Q5499" s="32">
        <v>1.69607</v>
      </c>
      <c r="R5499" s="32">
        <v>0.017795</v>
      </c>
      <c r="S5499" s="32">
        <v>0.021803</v>
      </c>
      <c r="T5499" s="32">
        <v>0.024245</v>
      </c>
      <c r="U5499" s="32">
        <v>0.7749</v>
      </c>
      <c r="V5499" s="32">
        <v>0.111142</v>
      </c>
      <c r="W5499" s="32">
        <v>0.3467</v>
      </c>
    </row>
    <row r="5500" ht="14.25" customHeight="1">
      <c r="B5500" s="61">
        <v>38245.0</v>
      </c>
      <c r="C5500" s="32">
        <v>15745.0</v>
      </c>
      <c r="D5500" s="32" t="s">
        <v>958</v>
      </c>
      <c r="E5500" s="32">
        <v>89.15</v>
      </c>
      <c r="F5500" s="32">
        <v>110.03</v>
      </c>
      <c r="G5500" s="32">
        <v>1.2151</v>
      </c>
      <c r="H5500" s="32">
        <v>0.009089</v>
      </c>
      <c r="I5500" s="32">
        <v>0.12081</v>
      </c>
      <c r="J5500" s="32" t="s">
        <v>958</v>
      </c>
      <c r="K5500" s="32">
        <v>1.777</v>
      </c>
      <c r="L5500" s="32">
        <v>0.029586</v>
      </c>
      <c r="M5500" s="32">
        <v>0.2632</v>
      </c>
      <c r="N5500" s="32">
        <v>0.08718</v>
      </c>
      <c r="O5500" s="32">
        <v>0.01686</v>
      </c>
      <c r="P5500" s="32">
        <v>0.968</v>
      </c>
      <c r="Q5500" s="32">
        <v>1.69578</v>
      </c>
      <c r="R5500" s="32">
        <v>0.017832</v>
      </c>
      <c r="S5500" s="32">
        <v>0.021811</v>
      </c>
      <c r="T5500" s="32">
        <v>0.024193</v>
      </c>
      <c r="U5500" s="32">
        <v>0.7714</v>
      </c>
      <c r="V5500" s="32">
        <v>0.10989</v>
      </c>
      <c r="W5500" s="32">
        <v>0.3445</v>
      </c>
    </row>
    <row r="5501" ht="14.25" customHeight="1">
      <c r="B5501" s="61">
        <v>38244.0</v>
      </c>
      <c r="C5501" s="32">
        <v>15749.0</v>
      </c>
      <c r="D5501" s="32" t="s">
        <v>958</v>
      </c>
      <c r="E5501" s="32">
        <v>88.46</v>
      </c>
      <c r="F5501" s="32">
        <v>109.64</v>
      </c>
      <c r="G5501" s="32">
        <v>1.2254</v>
      </c>
      <c r="H5501" s="32">
        <v>0.009121</v>
      </c>
      <c r="I5501" s="32">
        <v>0.12082</v>
      </c>
      <c r="J5501" s="32" t="s">
        <v>958</v>
      </c>
      <c r="K5501" s="32">
        <v>1.7978</v>
      </c>
      <c r="L5501" s="32">
        <v>0.029507</v>
      </c>
      <c r="M5501" s="32">
        <v>0.2632</v>
      </c>
      <c r="N5501" s="32">
        <v>0.08737</v>
      </c>
      <c r="O5501" s="32">
        <v>0.01684</v>
      </c>
      <c r="P5501" s="32">
        <v>0.971</v>
      </c>
      <c r="Q5501" s="32">
        <v>1.69693</v>
      </c>
      <c r="R5501" s="32">
        <v>0.017802</v>
      </c>
      <c r="S5501" s="32">
        <v>0.021779</v>
      </c>
      <c r="T5501" s="32">
        <v>0.024254</v>
      </c>
      <c r="U5501" s="32">
        <v>0.773</v>
      </c>
      <c r="V5501" s="32">
        <v>0.109758</v>
      </c>
      <c r="W5501" s="32">
        <v>0.3441</v>
      </c>
    </row>
    <row r="5502" ht="14.25" customHeight="1">
      <c r="B5502" s="61">
        <v>38243.0</v>
      </c>
      <c r="C5502" s="32">
        <v>15757.0</v>
      </c>
      <c r="D5502" s="32" t="s">
        <v>958</v>
      </c>
      <c r="E5502" s="32">
        <v>88.54</v>
      </c>
      <c r="F5502" s="32">
        <v>110.03</v>
      </c>
      <c r="G5502" s="32">
        <v>1.2261</v>
      </c>
      <c r="H5502" s="32">
        <v>0.009088</v>
      </c>
      <c r="I5502" s="32">
        <v>0.12082</v>
      </c>
      <c r="J5502" s="32" t="s">
        <v>958</v>
      </c>
      <c r="K5502" s="32">
        <v>1.7968</v>
      </c>
      <c r="L5502" s="32">
        <v>0.029507</v>
      </c>
      <c r="M5502" s="32">
        <v>0.2632</v>
      </c>
      <c r="N5502" s="32">
        <v>0.08732</v>
      </c>
      <c r="O5502" s="32">
        <v>0.01685</v>
      </c>
      <c r="P5502" s="32">
        <v>0.971</v>
      </c>
      <c r="Q5502" s="32">
        <v>1.69722</v>
      </c>
      <c r="R5502" s="32">
        <v>0.017806</v>
      </c>
      <c r="S5502" s="32">
        <v>0.021658</v>
      </c>
      <c r="T5502" s="32">
        <v>0.024085</v>
      </c>
      <c r="U5502" s="32">
        <v>0.7684</v>
      </c>
      <c r="V5502" s="32">
        <v>0.108102</v>
      </c>
      <c r="W5502" s="32">
        <v>0.3438</v>
      </c>
    </row>
    <row r="5503" ht="14.25" customHeight="1">
      <c r="B5503" s="61">
        <v>38240.0</v>
      </c>
      <c r="C5503" s="32">
        <v>15752.0</v>
      </c>
      <c r="D5503" s="32" t="s">
        <v>958</v>
      </c>
      <c r="E5503" s="32">
        <v>88.39</v>
      </c>
      <c r="F5503" s="32">
        <v>109.67</v>
      </c>
      <c r="G5503" s="32">
        <v>1.2262</v>
      </c>
      <c r="H5503" s="32">
        <v>0.009119</v>
      </c>
      <c r="I5503" s="32">
        <v>0.12082</v>
      </c>
      <c r="J5503" s="32" t="s">
        <v>958</v>
      </c>
      <c r="K5503" s="32">
        <v>1.7966</v>
      </c>
      <c r="L5503" s="32">
        <v>0.029479</v>
      </c>
      <c r="M5503" s="32">
        <v>0.2632</v>
      </c>
      <c r="N5503" s="32">
        <v>0.08727</v>
      </c>
      <c r="O5503" s="32">
        <v>0.01689</v>
      </c>
      <c r="P5503" s="32">
        <v>0.971</v>
      </c>
      <c r="Q5503" s="32">
        <v>1.69808</v>
      </c>
      <c r="R5503" s="32">
        <v>0.017802</v>
      </c>
      <c r="S5503" s="32">
        <v>0.021609</v>
      </c>
      <c r="T5503" s="32">
        <v>0.024059</v>
      </c>
      <c r="U5503" s="32">
        <v>0.7746</v>
      </c>
      <c r="V5503" s="32">
        <v>0.106981</v>
      </c>
      <c r="W5503" s="32">
        <v>0.3444</v>
      </c>
    </row>
    <row r="5504" ht="14.25" customHeight="1">
      <c r="B5504" s="61">
        <v>38239.0</v>
      </c>
      <c r="C5504" s="32">
        <v>15758.0</v>
      </c>
      <c r="D5504" s="32" t="s">
        <v>958</v>
      </c>
      <c r="E5504" s="32">
        <v>88.83</v>
      </c>
      <c r="F5504" s="32">
        <v>109.68</v>
      </c>
      <c r="G5504" s="32">
        <v>1.2214</v>
      </c>
      <c r="H5504" s="32">
        <v>0.009117</v>
      </c>
      <c r="I5504" s="32">
        <v>0.12081</v>
      </c>
      <c r="J5504" s="32" t="s">
        <v>958</v>
      </c>
      <c r="K5504" s="32">
        <v>1.786</v>
      </c>
      <c r="L5504" s="32">
        <v>0.029494</v>
      </c>
      <c r="M5504" s="32">
        <v>0.2632</v>
      </c>
      <c r="N5504" s="32">
        <v>0.08733</v>
      </c>
      <c r="O5504" s="32">
        <v>0.01689</v>
      </c>
      <c r="P5504" s="32">
        <v>0.971</v>
      </c>
      <c r="Q5504" s="32">
        <v>1.69808</v>
      </c>
      <c r="R5504" s="32">
        <v>0.017822</v>
      </c>
      <c r="S5504" s="32">
        <v>0.021592</v>
      </c>
      <c r="T5504" s="32">
        <v>0.024044</v>
      </c>
      <c r="U5504" s="32">
        <v>0.776</v>
      </c>
      <c r="V5504" s="32">
        <v>0.10762</v>
      </c>
      <c r="W5504" s="32">
        <v>0.3451</v>
      </c>
    </row>
    <row r="5505" ht="14.25" customHeight="1">
      <c r="B5505" s="61">
        <v>38238.0</v>
      </c>
      <c r="C5505" s="32">
        <v>15766.0</v>
      </c>
      <c r="D5505" s="32" t="s">
        <v>958</v>
      </c>
      <c r="E5505" s="32">
        <v>88.77</v>
      </c>
      <c r="F5505" s="32">
        <v>109.35</v>
      </c>
      <c r="G5505" s="32">
        <v>1.2183</v>
      </c>
      <c r="H5505" s="32">
        <v>0.009145</v>
      </c>
      <c r="I5505" s="32">
        <v>0.12082</v>
      </c>
      <c r="J5505" s="32" t="s">
        <v>958</v>
      </c>
      <c r="K5505" s="32">
        <v>1.7861</v>
      </c>
      <c r="L5505" s="32">
        <v>0.029488</v>
      </c>
      <c r="M5505" s="32">
        <v>0.2632</v>
      </c>
      <c r="N5505" s="32">
        <v>0.08703</v>
      </c>
      <c r="O5505" s="32">
        <v>0.01685</v>
      </c>
      <c r="P5505" s="32">
        <v>0.971</v>
      </c>
      <c r="Q5505" s="32">
        <v>1.69851</v>
      </c>
      <c r="R5505" s="32">
        <v>0.017844</v>
      </c>
      <c r="S5505" s="32">
        <v>0.021588</v>
      </c>
      <c r="T5505" s="32">
        <v>0.023992</v>
      </c>
      <c r="U5505" s="32">
        <v>0.7752</v>
      </c>
      <c r="V5505" s="32">
        <v>0.107515</v>
      </c>
      <c r="W5505" s="32">
        <v>0.3448</v>
      </c>
    </row>
    <row r="5506" ht="14.25" customHeight="1">
      <c r="B5506" s="61">
        <v>38237.0</v>
      </c>
      <c r="C5506" s="32">
        <v>15774.0</v>
      </c>
      <c r="D5506" s="32" t="s">
        <v>958</v>
      </c>
      <c r="E5506" s="32">
        <v>89.23</v>
      </c>
      <c r="F5506" s="32">
        <v>109.35</v>
      </c>
      <c r="G5506" s="32">
        <v>1.2109</v>
      </c>
      <c r="H5506" s="32">
        <v>0.009145</v>
      </c>
      <c r="I5506" s="32">
        <v>0.12082</v>
      </c>
      <c r="J5506" s="32" t="s">
        <v>958</v>
      </c>
      <c r="K5506" s="32">
        <v>1.7732</v>
      </c>
      <c r="L5506" s="32">
        <v>0.029471</v>
      </c>
      <c r="M5506" s="32">
        <v>0.2632</v>
      </c>
      <c r="N5506" s="32">
        <v>0.08689</v>
      </c>
      <c r="O5506" s="32">
        <v>0.01685</v>
      </c>
      <c r="P5506" s="32">
        <v>0.971</v>
      </c>
      <c r="Q5506" s="32">
        <v>1.69837</v>
      </c>
      <c r="R5506" s="32">
        <v>0.017821</v>
      </c>
      <c r="S5506" s="32">
        <v>0.021577</v>
      </c>
      <c r="T5506" s="32">
        <v>0.024007</v>
      </c>
      <c r="U5506" s="32">
        <v>0.777</v>
      </c>
      <c r="V5506" s="32">
        <v>0.107823</v>
      </c>
      <c r="W5506" s="32">
        <v>0.3441</v>
      </c>
    </row>
    <row r="5507" ht="14.25" customHeight="1">
      <c r="B5507" s="61">
        <v>38236.0</v>
      </c>
      <c r="C5507" s="32">
        <v>15775.0</v>
      </c>
      <c r="D5507" s="32" t="s">
        <v>958</v>
      </c>
      <c r="E5507" s="32">
        <v>89.56</v>
      </c>
      <c r="F5507" s="32">
        <v>110.15</v>
      </c>
      <c r="G5507" s="32">
        <v>1.2064</v>
      </c>
      <c r="H5507" s="32">
        <v>0.009079</v>
      </c>
      <c r="I5507" s="32">
        <v>0.12082</v>
      </c>
      <c r="J5507" s="32" t="s">
        <v>958</v>
      </c>
      <c r="K5507" s="32">
        <v>1.78</v>
      </c>
      <c r="L5507" s="32">
        <v>0.029471</v>
      </c>
      <c r="M5507" s="32">
        <v>0.2632</v>
      </c>
      <c r="N5507" s="32">
        <v>0.08674</v>
      </c>
      <c r="O5507" s="32">
        <v>0.01678</v>
      </c>
      <c r="P5507" s="32">
        <v>0.971</v>
      </c>
      <c r="Q5507" s="32">
        <v>1.70213</v>
      </c>
      <c r="R5507" s="32">
        <v>0.017814</v>
      </c>
      <c r="S5507" s="32">
        <v>0.021588</v>
      </c>
      <c r="T5507" s="32">
        <v>0.024041</v>
      </c>
      <c r="U5507" s="32">
        <v>0.7703</v>
      </c>
      <c r="V5507" s="32">
        <v>0.10773</v>
      </c>
      <c r="W5507" s="32">
        <v>0.3436</v>
      </c>
    </row>
    <row r="5508" ht="14.25" customHeight="1">
      <c r="B5508" s="61">
        <v>38233.0</v>
      </c>
      <c r="C5508" s="32">
        <v>15772.0</v>
      </c>
      <c r="D5508" s="32" t="s">
        <v>958</v>
      </c>
      <c r="E5508" s="32">
        <v>89.63</v>
      </c>
      <c r="F5508" s="32">
        <v>110.48</v>
      </c>
      <c r="G5508" s="32">
        <v>1.2058</v>
      </c>
      <c r="H5508" s="32">
        <v>0.009051</v>
      </c>
      <c r="I5508" s="32">
        <v>0.12082</v>
      </c>
      <c r="J5508" s="32" t="s">
        <v>958</v>
      </c>
      <c r="K5508" s="32">
        <v>1.7766</v>
      </c>
      <c r="L5508" s="32">
        <v>0.029502</v>
      </c>
      <c r="M5508" s="32">
        <v>0.2632</v>
      </c>
      <c r="N5508" s="32">
        <v>0.08696</v>
      </c>
      <c r="O5508" s="32">
        <v>0.01675</v>
      </c>
      <c r="P5508" s="32">
        <v>0.97</v>
      </c>
      <c r="Q5508" s="32">
        <v>1.70068</v>
      </c>
      <c r="R5508" s="32">
        <v>0.017833</v>
      </c>
      <c r="S5508" s="32">
        <v>0.021597</v>
      </c>
      <c r="T5508" s="32">
        <v>0.024059</v>
      </c>
      <c r="U5508" s="32">
        <v>0.769</v>
      </c>
      <c r="V5508" s="32">
        <v>0.107852</v>
      </c>
      <c r="W5508" s="32">
        <v>0.3416</v>
      </c>
    </row>
    <row r="5509" ht="14.25" customHeight="1">
      <c r="B5509" s="61">
        <v>38232.0</v>
      </c>
      <c r="C5509" s="32">
        <v>15768.0</v>
      </c>
      <c r="D5509" s="32" t="s">
        <v>958</v>
      </c>
      <c r="E5509" s="32">
        <v>88.98</v>
      </c>
      <c r="F5509" s="32">
        <v>109.49</v>
      </c>
      <c r="G5509" s="32">
        <v>1.2175</v>
      </c>
      <c r="H5509" s="32">
        <v>0.009133</v>
      </c>
      <c r="I5509" s="32">
        <v>0.12082</v>
      </c>
      <c r="J5509" s="32" t="s">
        <v>958</v>
      </c>
      <c r="K5509" s="32">
        <v>1.7906</v>
      </c>
      <c r="L5509" s="32">
        <v>0.029477</v>
      </c>
      <c r="M5509" s="32">
        <v>0.2632</v>
      </c>
      <c r="N5509" s="32">
        <v>0.08692</v>
      </c>
      <c r="O5509" s="32">
        <v>0.0168</v>
      </c>
      <c r="P5509" s="32">
        <v>0.97</v>
      </c>
      <c r="Q5509" s="32">
        <v>1.69981</v>
      </c>
      <c r="R5509" s="32">
        <v>0.017817</v>
      </c>
      <c r="S5509" s="32">
        <v>0.021579</v>
      </c>
      <c r="T5509" s="32">
        <v>0.024088</v>
      </c>
      <c r="U5509" s="32">
        <v>0.7695</v>
      </c>
      <c r="V5509" s="32">
        <v>0.106752</v>
      </c>
      <c r="W5509" s="32">
        <v>0.34</v>
      </c>
    </row>
    <row r="5510" ht="14.25" customHeight="1">
      <c r="B5510" s="61">
        <v>38231.0</v>
      </c>
      <c r="C5510" s="32">
        <v>15768.0</v>
      </c>
      <c r="D5510" s="32" t="s">
        <v>958</v>
      </c>
      <c r="E5510" s="32">
        <v>88.87</v>
      </c>
      <c r="F5510" s="32">
        <v>109.52</v>
      </c>
      <c r="G5510" s="32">
        <v>1.2188</v>
      </c>
      <c r="H5510" s="32">
        <v>0.00913</v>
      </c>
      <c r="I5510" s="32">
        <v>0.12082</v>
      </c>
      <c r="J5510" s="32" t="s">
        <v>958</v>
      </c>
      <c r="K5510" s="32">
        <v>1.793</v>
      </c>
      <c r="L5510" s="32">
        <v>0.029433</v>
      </c>
      <c r="M5510" s="32">
        <v>0.2632</v>
      </c>
      <c r="N5510" s="32">
        <v>0.08687</v>
      </c>
      <c r="O5510" s="32">
        <v>0.01675</v>
      </c>
      <c r="P5510" s="32">
        <v>0.969</v>
      </c>
      <c r="Q5510" s="32">
        <v>1.70097</v>
      </c>
      <c r="R5510" s="32">
        <v>0.017785</v>
      </c>
      <c r="S5510" s="32">
        <v>0.021574</v>
      </c>
      <c r="T5510" s="32">
        <v>0.024056</v>
      </c>
      <c r="U5510" s="32">
        <v>0.7648</v>
      </c>
      <c r="V5510" s="32">
        <v>0.106752</v>
      </c>
      <c r="W5510" s="32">
        <v>0.3407</v>
      </c>
    </row>
    <row r="5511" ht="14.25" customHeight="1">
      <c r="B5511" s="61">
        <v>38230.0</v>
      </c>
      <c r="C5511" s="32">
        <v>15760.0</v>
      </c>
      <c r="D5511" s="32" t="s">
        <v>958</v>
      </c>
      <c r="E5511" s="32">
        <v>88.94</v>
      </c>
      <c r="F5511" s="32">
        <v>109.17</v>
      </c>
      <c r="G5511" s="32">
        <v>1.2183</v>
      </c>
      <c r="H5511" s="32">
        <v>0.00916</v>
      </c>
      <c r="I5511" s="32">
        <v>0.12082</v>
      </c>
      <c r="J5511" s="32" t="s">
        <v>958</v>
      </c>
      <c r="K5511" s="32">
        <v>1.8024</v>
      </c>
      <c r="L5511" s="32">
        <v>0.029382</v>
      </c>
      <c r="M5511" s="32">
        <v>0.2632</v>
      </c>
      <c r="N5511" s="32">
        <v>0.08677</v>
      </c>
      <c r="O5511" s="32">
        <v>0.01681</v>
      </c>
      <c r="P5511" s="32">
        <v>0.969</v>
      </c>
      <c r="Q5511" s="32">
        <v>1.70213</v>
      </c>
      <c r="R5511" s="32">
        <v>0.017797</v>
      </c>
      <c r="S5511" s="32">
        <v>0.021556</v>
      </c>
      <c r="T5511" s="32">
        <v>0.024012</v>
      </c>
      <c r="U5511" s="32">
        <v>0.7618</v>
      </c>
      <c r="V5511" s="32">
        <v>0.106752</v>
      </c>
      <c r="W5511" s="32">
        <v>0.3411</v>
      </c>
    </row>
    <row r="5512" ht="14.25" customHeight="1">
      <c r="B5512" s="61">
        <v>38229.0</v>
      </c>
      <c r="C5512" s="32">
        <v>15767.0</v>
      </c>
      <c r="D5512" s="32" t="s">
        <v>958</v>
      </c>
      <c r="E5512" s="32">
        <v>89.69</v>
      </c>
      <c r="F5512" s="32">
        <v>109.88</v>
      </c>
      <c r="G5512" s="32">
        <v>1.2049</v>
      </c>
      <c r="H5512" s="32">
        <v>0.009101</v>
      </c>
      <c r="I5512" s="32">
        <v>0.12081</v>
      </c>
      <c r="J5512" s="32" t="s">
        <v>958</v>
      </c>
      <c r="K5512" s="32">
        <v>1.795</v>
      </c>
      <c r="L5512" s="32">
        <v>0.029365</v>
      </c>
      <c r="M5512" s="32">
        <v>0.2632</v>
      </c>
      <c r="N5512" s="32">
        <v>0.08676</v>
      </c>
      <c r="O5512" s="32">
        <v>0.01682</v>
      </c>
      <c r="P5512" s="32">
        <v>0.97</v>
      </c>
      <c r="Q5512" s="32">
        <v>1.70358</v>
      </c>
      <c r="R5512" s="32">
        <v>0.017792</v>
      </c>
      <c r="S5512" s="32">
        <v>0.02157</v>
      </c>
      <c r="T5512" s="32">
        <v>0.024001</v>
      </c>
      <c r="U5512" s="32">
        <v>0.7586</v>
      </c>
      <c r="V5512" s="32">
        <v>0.107135</v>
      </c>
      <c r="W5512" s="32">
        <v>0.3398</v>
      </c>
    </row>
    <row r="5513" ht="14.25" customHeight="1">
      <c r="B5513" s="61">
        <v>38226.0</v>
      </c>
      <c r="C5513" s="32">
        <v>15771.0</v>
      </c>
      <c r="D5513" s="32" t="s">
        <v>958</v>
      </c>
      <c r="E5513" s="32">
        <v>89.77</v>
      </c>
      <c r="F5513" s="32">
        <v>109.69</v>
      </c>
      <c r="G5513" s="32">
        <v>1.2011</v>
      </c>
      <c r="H5513" s="32">
        <v>0.009129</v>
      </c>
      <c r="I5513" s="32">
        <v>0.12082</v>
      </c>
      <c r="J5513" s="32" t="s">
        <v>958</v>
      </c>
      <c r="K5513" s="32">
        <v>1.7904</v>
      </c>
      <c r="L5513" s="32">
        <v>0.029357</v>
      </c>
      <c r="M5513" s="32">
        <v>0.2632</v>
      </c>
      <c r="N5513" s="32">
        <v>0.08682</v>
      </c>
      <c r="O5513" s="32">
        <v>0.01684</v>
      </c>
      <c r="P5513" s="32">
        <v>0.97</v>
      </c>
      <c r="Q5513" s="32">
        <v>1.70416</v>
      </c>
      <c r="R5513" s="32">
        <v>0.017809</v>
      </c>
      <c r="S5513" s="32">
        <v>0.021595</v>
      </c>
      <c r="T5513" s="32">
        <v>0.024075</v>
      </c>
      <c r="U5513" s="32">
        <v>0.7625</v>
      </c>
      <c r="V5513" s="32">
        <v>0.10721</v>
      </c>
      <c r="W5513" s="32">
        <v>0.3379</v>
      </c>
    </row>
    <row r="5514" ht="14.25" customHeight="1">
      <c r="B5514" s="61">
        <v>38225.0</v>
      </c>
      <c r="C5514" s="32">
        <v>15775.0</v>
      </c>
      <c r="D5514" s="32" t="s">
        <v>958</v>
      </c>
      <c r="E5514" s="32">
        <v>89.3</v>
      </c>
      <c r="F5514" s="32">
        <v>109.69</v>
      </c>
      <c r="G5514" s="32">
        <v>1.2102</v>
      </c>
      <c r="H5514" s="32">
        <v>0.009117</v>
      </c>
      <c r="I5514" s="32">
        <v>0.12082</v>
      </c>
      <c r="J5514" s="32" t="s">
        <v>958</v>
      </c>
      <c r="K5514" s="32">
        <v>1.7965</v>
      </c>
      <c r="L5514" s="32">
        <v>0.029346</v>
      </c>
      <c r="M5514" s="32">
        <v>0.2632</v>
      </c>
      <c r="N5514" s="32">
        <v>0.08666</v>
      </c>
      <c r="O5514" s="32">
        <v>0.01687</v>
      </c>
      <c r="P5514" s="32">
        <v>0.97</v>
      </c>
      <c r="Q5514" s="32">
        <v>1.70358</v>
      </c>
      <c r="R5514" s="32">
        <v>0.01785</v>
      </c>
      <c r="S5514" s="32">
        <v>0.021584</v>
      </c>
      <c r="T5514" s="32">
        <v>0.023987</v>
      </c>
      <c r="U5514" s="32">
        <v>0.765</v>
      </c>
      <c r="V5514" s="32">
        <v>0.107556</v>
      </c>
      <c r="W5514" s="32">
        <v>0.3383</v>
      </c>
    </row>
    <row r="5515" ht="14.25" customHeight="1">
      <c r="B5515" s="61">
        <v>38224.0</v>
      </c>
      <c r="C5515" s="32">
        <v>15780.0</v>
      </c>
      <c r="D5515" s="32" t="s">
        <v>958</v>
      </c>
      <c r="E5515" s="32">
        <v>89.42</v>
      </c>
      <c r="F5515" s="32">
        <v>110.19</v>
      </c>
      <c r="G5515" s="32">
        <v>1.2083</v>
      </c>
      <c r="H5515" s="32">
        <v>0.009076</v>
      </c>
      <c r="I5515" s="32">
        <v>0.12082</v>
      </c>
      <c r="J5515" s="32" t="s">
        <v>958</v>
      </c>
      <c r="K5515" s="32">
        <v>1.7966</v>
      </c>
      <c r="L5515" s="32">
        <v>0.029396</v>
      </c>
      <c r="M5515" s="32">
        <v>0.2632</v>
      </c>
      <c r="N5515" s="32">
        <v>0.08645</v>
      </c>
      <c r="O5515" s="32">
        <v>0.01685</v>
      </c>
      <c r="P5515" s="32">
        <v>0.97</v>
      </c>
      <c r="Q5515" s="32">
        <v>1.705</v>
      </c>
      <c r="R5515" s="32">
        <v>0.01785</v>
      </c>
      <c r="S5515" s="32">
        <v>0.0216</v>
      </c>
      <c r="T5515" s="32">
        <v>0.024021</v>
      </c>
      <c r="U5515" s="32">
        <v>0.7664</v>
      </c>
      <c r="V5515" s="32">
        <v>0.10795</v>
      </c>
      <c r="W5515" s="32">
        <v>0.3384</v>
      </c>
    </row>
    <row r="5516" ht="14.25" customHeight="1">
      <c r="B5516" s="61">
        <v>38223.0</v>
      </c>
      <c r="C5516" s="32">
        <v>15771.0</v>
      </c>
      <c r="D5516" s="32" t="s">
        <v>958</v>
      </c>
      <c r="E5516" s="32">
        <v>89.45</v>
      </c>
      <c r="F5516" s="32">
        <v>109.63</v>
      </c>
      <c r="G5516" s="32">
        <v>1.2082</v>
      </c>
      <c r="H5516" s="32">
        <v>0.009121</v>
      </c>
      <c r="I5516" s="32">
        <v>0.12082</v>
      </c>
      <c r="J5516" s="32" t="s">
        <v>958</v>
      </c>
      <c r="K5516" s="32">
        <v>1.7924</v>
      </c>
      <c r="L5516" s="32">
        <v>0.029374</v>
      </c>
      <c r="M5516" s="32">
        <v>0.2632</v>
      </c>
      <c r="N5516" s="32">
        <v>0.08663</v>
      </c>
      <c r="O5516" s="32">
        <v>0.01684</v>
      </c>
      <c r="P5516" s="32">
        <v>0.97</v>
      </c>
      <c r="Q5516" s="32">
        <v>1.7024</v>
      </c>
      <c r="R5516" s="32">
        <v>0.0179</v>
      </c>
      <c r="S5516" s="32">
        <v>0.0216</v>
      </c>
      <c r="T5516" s="32">
        <v>0.024125</v>
      </c>
      <c r="U5516" s="32">
        <v>0.7654</v>
      </c>
      <c r="V5516" s="32">
        <v>0.107956</v>
      </c>
      <c r="W5516" s="32">
        <v>0.3381</v>
      </c>
    </row>
    <row r="5517" ht="14.25" customHeight="1">
      <c r="B5517" s="61">
        <v>38222.0</v>
      </c>
      <c r="C5517" s="32">
        <v>15766.0</v>
      </c>
      <c r="D5517" s="32" t="s">
        <v>958</v>
      </c>
      <c r="E5517" s="32">
        <v>89.06</v>
      </c>
      <c r="F5517" s="32">
        <v>109.83</v>
      </c>
      <c r="G5517" s="32">
        <v>1.2143</v>
      </c>
      <c r="H5517" s="32">
        <v>0.009104</v>
      </c>
      <c r="I5517" s="32">
        <v>0.12082</v>
      </c>
      <c r="J5517" s="32" t="s">
        <v>958</v>
      </c>
      <c r="K5517" s="32">
        <v>1.8085</v>
      </c>
      <c r="L5517" s="32">
        <v>0.0293</v>
      </c>
      <c r="M5517" s="32">
        <v>0.2632</v>
      </c>
      <c r="N5517" s="32">
        <v>0.0867</v>
      </c>
      <c r="O5517" s="32">
        <v>0.01685</v>
      </c>
      <c r="P5517" s="32">
        <v>0.97</v>
      </c>
      <c r="Q5517" s="32">
        <v>1.6994</v>
      </c>
      <c r="R5517" s="32">
        <v>0.01795</v>
      </c>
      <c r="S5517" s="32">
        <v>0.0216</v>
      </c>
      <c r="T5517" s="32">
        <v>0.0241</v>
      </c>
      <c r="U5517" s="32">
        <v>0.7649</v>
      </c>
      <c r="V5517" s="32">
        <v>0.1078</v>
      </c>
      <c r="W5517" s="32">
        <v>0.3369</v>
      </c>
    </row>
    <row r="5518" ht="14.25" customHeight="1">
      <c r="B5518" s="61">
        <v>38219.0</v>
      </c>
      <c r="C5518" s="32">
        <v>15761.0</v>
      </c>
      <c r="D5518" s="32" t="s">
        <v>958</v>
      </c>
      <c r="E5518" s="32">
        <v>88.12</v>
      </c>
      <c r="F5518" s="32">
        <v>109.12</v>
      </c>
      <c r="G5518" s="32">
        <v>1.2321</v>
      </c>
      <c r="H5518" s="32">
        <v>0.009165</v>
      </c>
      <c r="I5518" s="32">
        <v>0.12082</v>
      </c>
      <c r="J5518" s="32" t="s">
        <v>958</v>
      </c>
      <c r="K5518" s="32">
        <v>1.8201</v>
      </c>
      <c r="L5518" s="32">
        <v>0.0294</v>
      </c>
      <c r="M5518" s="32">
        <v>0.2632</v>
      </c>
      <c r="N5518" s="32">
        <v>0.0866</v>
      </c>
      <c r="O5518" s="32">
        <v>0.01685</v>
      </c>
      <c r="P5518" s="32">
        <v>0.97</v>
      </c>
      <c r="Q5518" s="32">
        <v>1.70155</v>
      </c>
      <c r="R5518" s="32">
        <v>0.0179</v>
      </c>
      <c r="S5518" s="32">
        <v>0.0216</v>
      </c>
      <c r="T5518" s="32">
        <v>0.02415</v>
      </c>
      <c r="U5518" s="32">
        <v>0.7704</v>
      </c>
      <c r="V5518" s="32">
        <v>0.108</v>
      </c>
      <c r="W5518" s="32">
        <v>0.3373</v>
      </c>
    </row>
    <row r="5519" ht="14.25" customHeight="1">
      <c r="B5519" s="61">
        <v>38218.0</v>
      </c>
      <c r="C5519" s="32">
        <v>15753.0</v>
      </c>
      <c r="D5519" s="32" t="s">
        <v>958</v>
      </c>
      <c r="E5519" s="32">
        <v>87.79</v>
      </c>
      <c r="F5519" s="32">
        <v>109.36</v>
      </c>
      <c r="G5519" s="32">
        <v>1.2363</v>
      </c>
      <c r="H5519" s="32">
        <v>0.009143</v>
      </c>
      <c r="I5519" s="32">
        <v>0.12082</v>
      </c>
      <c r="J5519" s="32" t="s">
        <v>958</v>
      </c>
      <c r="K5519" s="32">
        <v>1.8327</v>
      </c>
      <c r="L5519" s="32">
        <v>0.0293</v>
      </c>
      <c r="M5519" s="32">
        <v>0.2632</v>
      </c>
      <c r="N5519" s="32">
        <v>0.0865</v>
      </c>
      <c r="O5519" s="32">
        <v>0.01685</v>
      </c>
      <c r="P5519" s="32">
        <v>0.97</v>
      </c>
      <c r="Q5519" s="32">
        <v>1.7021</v>
      </c>
      <c r="R5519" s="32">
        <v>0.0179</v>
      </c>
      <c r="S5519" s="32">
        <v>0.0216</v>
      </c>
      <c r="T5519" s="32">
        <v>0.0241</v>
      </c>
      <c r="U5519" s="32">
        <v>0.7711</v>
      </c>
      <c r="V5519" s="32">
        <v>0.10805</v>
      </c>
      <c r="W5519" s="32">
        <v>0.3347</v>
      </c>
    </row>
    <row r="5520" ht="14.25" customHeight="1">
      <c r="B5520" s="61">
        <v>38217.0</v>
      </c>
      <c r="C5520" s="32">
        <v>15759.0</v>
      </c>
      <c r="D5520" s="32" t="s">
        <v>958</v>
      </c>
      <c r="E5520" s="32">
        <v>88.08</v>
      </c>
      <c r="F5520" s="32">
        <v>109.33</v>
      </c>
      <c r="G5520" s="32">
        <v>1.2337</v>
      </c>
      <c r="H5520" s="32">
        <v>0.009147</v>
      </c>
      <c r="I5520" s="32">
        <v>0.12082</v>
      </c>
      <c r="J5520" s="32" t="s">
        <v>958</v>
      </c>
      <c r="K5520" s="32">
        <v>1.8239</v>
      </c>
      <c r="L5520" s="32">
        <v>0.0293</v>
      </c>
      <c r="M5520" s="32">
        <v>0.2632</v>
      </c>
      <c r="N5520" s="32">
        <v>0.0863</v>
      </c>
      <c r="O5520" s="32">
        <v>0.01685</v>
      </c>
      <c r="P5520" s="32">
        <v>0.97</v>
      </c>
      <c r="Q5520" s="32">
        <v>1.7021</v>
      </c>
      <c r="R5520" s="32">
        <v>0.01795</v>
      </c>
      <c r="S5520" s="32">
        <v>0.02155</v>
      </c>
      <c r="T5520" s="32">
        <v>0.02415</v>
      </c>
      <c r="U5520" s="32">
        <v>0.7671</v>
      </c>
      <c r="V5520" s="32">
        <v>0.1079</v>
      </c>
      <c r="W5520" s="32">
        <v>0.3358</v>
      </c>
    </row>
    <row r="5521" ht="14.25" customHeight="1">
      <c r="B5521" s="61">
        <v>38216.0</v>
      </c>
      <c r="C5521" s="32">
        <v>15760.0</v>
      </c>
      <c r="D5521" s="32" t="s">
        <v>958</v>
      </c>
      <c r="E5521" s="32">
        <v>88.06</v>
      </c>
      <c r="F5521" s="32">
        <v>110.06</v>
      </c>
      <c r="G5521" s="32">
        <v>1.2354</v>
      </c>
      <c r="H5521" s="32">
        <v>0.009084</v>
      </c>
      <c r="I5521" s="32">
        <v>0.12082</v>
      </c>
      <c r="J5521" s="32" t="s">
        <v>958</v>
      </c>
      <c r="K5521" s="32">
        <v>1.8283</v>
      </c>
      <c r="L5521" s="32">
        <v>0.0292</v>
      </c>
      <c r="M5521" s="32">
        <v>0.2632</v>
      </c>
      <c r="N5521" s="32">
        <v>0.0863</v>
      </c>
      <c r="O5521" s="32">
        <v>0.01685</v>
      </c>
      <c r="P5521" s="32">
        <v>0.971</v>
      </c>
      <c r="Q5521" s="32">
        <v>1.7007</v>
      </c>
      <c r="R5521" s="32">
        <v>0.01795</v>
      </c>
      <c r="S5521" s="32">
        <v>0.0215</v>
      </c>
      <c r="T5521" s="32">
        <v>0.0241</v>
      </c>
      <c r="U5521" s="32">
        <v>0.7648</v>
      </c>
      <c r="V5521" s="32">
        <v>0.10765</v>
      </c>
      <c r="W5521" s="32">
        <v>0.3333</v>
      </c>
    </row>
    <row r="5522" ht="14.25" customHeight="1">
      <c r="B5522" s="61">
        <v>38215.0</v>
      </c>
      <c r="C5522" s="32">
        <v>15755.0</v>
      </c>
      <c r="D5522" s="32" t="s">
        <v>958</v>
      </c>
      <c r="E5522" s="32">
        <v>87.96</v>
      </c>
      <c r="F5522" s="32">
        <v>110.49</v>
      </c>
      <c r="G5522" s="32">
        <v>1.2363</v>
      </c>
      <c r="H5522" s="32">
        <v>0.009052</v>
      </c>
      <c r="I5522" s="32">
        <v>0.12081</v>
      </c>
      <c r="J5522" s="32" t="s">
        <v>958</v>
      </c>
      <c r="K5522" s="32">
        <v>1.8403</v>
      </c>
      <c r="L5522" s="32">
        <v>0.0292</v>
      </c>
      <c r="M5522" s="32">
        <v>0.2632</v>
      </c>
      <c r="N5522" s="32">
        <v>0.0863</v>
      </c>
      <c r="O5522" s="32">
        <v>0.0168</v>
      </c>
      <c r="P5522" s="32">
        <v>0.97</v>
      </c>
      <c r="Q5522" s="32">
        <v>1.6992</v>
      </c>
      <c r="R5522" s="32">
        <v>0.0179</v>
      </c>
      <c r="S5522" s="32">
        <v>0.02155</v>
      </c>
      <c r="T5522" s="32">
        <v>0.0241</v>
      </c>
      <c r="U5522" s="32">
        <v>0.7653</v>
      </c>
      <c r="V5522" s="32">
        <v>0.10765</v>
      </c>
      <c r="W5522" s="32">
        <v>0.3328</v>
      </c>
    </row>
    <row r="5523" ht="14.25" customHeight="1">
      <c r="B5523" s="61">
        <v>38212.0</v>
      </c>
      <c r="C5523" s="32">
        <v>15750.0</v>
      </c>
      <c r="D5523" s="32" t="s">
        <v>958</v>
      </c>
      <c r="E5523" s="32">
        <v>87.9</v>
      </c>
      <c r="F5523" s="32">
        <v>110.7</v>
      </c>
      <c r="G5523" s="32">
        <v>1.2374</v>
      </c>
      <c r="H5523" s="32">
        <v>0.009035</v>
      </c>
      <c r="I5523" s="32">
        <v>0.12081</v>
      </c>
      <c r="J5523" s="32" t="s">
        <v>958</v>
      </c>
      <c r="K5523" s="32">
        <v>1.8431</v>
      </c>
      <c r="L5523" s="32">
        <v>0.0292</v>
      </c>
      <c r="M5523" s="32">
        <v>0.2632</v>
      </c>
      <c r="N5523" s="32">
        <v>0.0861</v>
      </c>
      <c r="O5523" s="32">
        <v>0.0169</v>
      </c>
      <c r="P5523" s="32">
        <v>0.971</v>
      </c>
      <c r="Q5523" s="32">
        <v>1.7007</v>
      </c>
      <c r="R5523" s="32">
        <v>0.01795</v>
      </c>
      <c r="S5523" s="32">
        <v>0.0216</v>
      </c>
      <c r="T5523" s="32">
        <v>0.024</v>
      </c>
      <c r="U5523" s="32">
        <v>0.7641</v>
      </c>
      <c r="V5523" s="32">
        <v>0.108</v>
      </c>
      <c r="W5523" s="32">
        <v>0.3311</v>
      </c>
    </row>
    <row r="5524" ht="14.25" customHeight="1">
      <c r="B5524" s="61">
        <v>38211.0</v>
      </c>
      <c r="C5524" s="32">
        <v>15746.0</v>
      </c>
      <c r="D5524" s="32" t="s">
        <v>958</v>
      </c>
      <c r="E5524" s="32">
        <v>88.69</v>
      </c>
      <c r="F5524" s="32">
        <v>110.91</v>
      </c>
      <c r="G5524" s="32">
        <v>1.2252</v>
      </c>
      <c r="H5524" s="32">
        <v>0.009017</v>
      </c>
      <c r="I5524" s="32">
        <v>0.12082</v>
      </c>
      <c r="J5524" s="32" t="s">
        <v>958</v>
      </c>
      <c r="K5524" s="32">
        <v>1.8224</v>
      </c>
      <c r="L5524" s="32">
        <v>0.0293</v>
      </c>
      <c r="M5524" s="32">
        <v>0.2632</v>
      </c>
      <c r="N5524" s="32">
        <v>0.0861</v>
      </c>
      <c r="O5524" s="32">
        <v>0.0169</v>
      </c>
      <c r="P5524" s="32">
        <v>0.965</v>
      </c>
      <c r="Q5524" s="32">
        <v>1.701</v>
      </c>
      <c r="R5524" s="32">
        <v>0.018</v>
      </c>
      <c r="S5524" s="32">
        <v>0.0216</v>
      </c>
      <c r="T5524" s="32">
        <v>0.024</v>
      </c>
      <c r="U5524" s="32">
        <v>0.751</v>
      </c>
      <c r="V5524" s="32">
        <v>0.1081</v>
      </c>
      <c r="W5524" s="32">
        <v>0.3296</v>
      </c>
    </row>
    <row r="5525" ht="14.25" customHeight="1">
      <c r="B5525" s="61">
        <v>38210.0</v>
      </c>
      <c r="C5525" s="32">
        <v>15752.0</v>
      </c>
      <c r="D5525" s="32" t="s">
        <v>958</v>
      </c>
      <c r="E5525" s="32">
        <v>88.83</v>
      </c>
      <c r="F5525" s="32">
        <v>110.92</v>
      </c>
      <c r="G5525" s="32">
        <v>1.2218</v>
      </c>
      <c r="H5525" s="32">
        <v>0.009015</v>
      </c>
      <c r="I5525" s="32">
        <v>0.12082</v>
      </c>
      <c r="J5525" s="32" t="s">
        <v>958</v>
      </c>
      <c r="K5525" s="32">
        <v>1.8298</v>
      </c>
      <c r="L5525" s="32">
        <v>0.0293</v>
      </c>
      <c r="M5525" s="32">
        <v>0.2632</v>
      </c>
      <c r="N5525" s="32">
        <v>0.0864</v>
      </c>
      <c r="O5525" s="32">
        <v>0.0169</v>
      </c>
      <c r="P5525" s="32">
        <v>0.962</v>
      </c>
      <c r="Q5525" s="32">
        <v>1.7007</v>
      </c>
      <c r="R5525" s="32">
        <v>0.0179</v>
      </c>
      <c r="S5525" s="32">
        <v>0.0216</v>
      </c>
      <c r="T5525" s="32">
        <v>0.0241</v>
      </c>
      <c r="U5525" s="32">
        <v>0.7547</v>
      </c>
      <c r="V5525" s="32">
        <v>0.108</v>
      </c>
      <c r="W5525" s="32">
        <v>0.3295</v>
      </c>
    </row>
    <row r="5526" ht="14.25" customHeight="1">
      <c r="B5526" s="61">
        <v>38209.0</v>
      </c>
      <c r="C5526" s="32">
        <v>15754.0</v>
      </c>
      <c r="D5526" s="32" t="s">
        <v>958</v>
      </c>
      <c r="E5526" s="32">
        <v>88.79</v>
      </c>
      <c r="F5526" s="32">
        <v>111.32</v>
      </c>
      <c r="G5526" s="32">
        <v>1.2237</v>
      </c>
      <c r="H5526" s="32">
        <v>0.008985</v>
      </c>
      <c r="I5526" s="32">
        <v>0.12081</v>
      </c>
      <c r="J5526" s="32" t="s">
        <v>958</v>
      </c>
      <c r="K5526" s="32">
        <v>1.8272</v>
      </c>
      <c r="L5526" s="32">
        <v>0.0293</v>
      </c>
      <c r="M5526" s="32">
        <v>0.2632</v>
      </c>
      <c r="N5526" s="32">
        <v>0.08655</v>
      </c>
      <c r="O5526" s="32">
        <v>0.0169</v>
      </c>
      <c r="P5526" s="32">
        <v>0.962</v>
      </c>
      <c r="Q5526" s="32">
        <v>1.6969</v>
      </c>
      <c r="R5526" s="32">
        <v>0.0179</v>
      </c>
      <c r="S5526" s="32">
        <v>0.0215</v>
      </c>
      <c r="T5526" s="32">
        <v>0.0242</v>
      </c>
      <c r="U5526" s="32">
        <v>0.7572</v>
      </c>
      <c r="V5526" s="32">
        <v>0.1084</v>
      </c>
      <c r="W5526" s="32">
        <v>0.3296</v>
      </c>
    </row>
    <row r="5527" ht="14.25" customHeight="1">
      <c r="B5527" s="61">
        <v>38208.0</v>
      </c>
      <c r="C5527" s="32">
        <v>15762.0</v>
      </c>
      <c r="D5527" s="32" t="s">
        <v>958</v>
      </c>
      <c r="E5527" s="32">
        <v>88.39</v>
      </c>
      <c r="F5527" s="32">
        <v>110.62</v>
      </c>
      <c r="G5527" s="32">
        <v>1.2273</v>
      </c>
      <c r="H5527" s="32">
        <v>0.009041</v>
      </c>
      <c r="I5527" s="32">
        <v>0.12081</v>
      </c>
      <c r="J5527" s="32" t="s">
        <v>958</v>
      </c>
      <c r="K5527" s="32">
        <v>1.8412</v>
      </c>
      <c r="L5527" s="32">
        <v>0.0293</v>
      </c>
      <c r="M5527" s="32">
        <v>0.2632</v>
      </c>
      <c r="N5527" s="32">
        <v>0.08645</v>
      </c>
      <c r="O5527" s="32">
        <v>0.01685</v>
      </c>
      <c r="P5527" s="32">
        <v>0.961</v>
      </c>
      <c r="Q5527" s="32">
        <v>1.7007</v>
      </c>
      <c r="R5527" s="32">
        <v>0.018</v>
      </c>
      <c r="S5527" s="32">
        <v>0.02155</v>
      </c>
      <c r="T5527" s="32">
        <v>0.02415</v>
      </c>
      <c r="U5527" s="32">
        <v>0.7591</v>
      </c>
      <c r="V5527" s="32">
        <v>0.1092</v>
      </c>
      <c r="W5527" s="32">
        <v>0.3288</v>
      </c>
    </row>
    <row r="5528" ht="14.25" customHeight="1">
      <c r="B5528" s="61">
        <v>38205.0</v>
      </c>
      <c r="C5528" s="32">
        <v>15765.0</v>
      </c>
      <c r="D5528" s="32" t="s">
        <v>958</v>
      </c>
      <c r="E5528" s="32">
        <v>88.36</v>
      </c>
      <c r="F5528" s="32">
        <v>110.48</v>
      </c>
      <c r="G5528" s="32">
        <v>1.2279</v>
      </c>
      <c r="H5528" s="32">
        <v>0.009052</v>
      </c>
      <c r="I5528" s="32">
        <v>0.12081</v>
      </c>
      <c r="J5528" s="32" t="s">
        <v>958</v>
      </c>
      <c r="K5528" s="32">
        <v>1.8411</v>
      </c>
      <c r="L5528" s="32">
        <v>0.0293</v>
      </c>
      <c r="M5528" s="32">
        <v>0.2632</v>
      </c>
      <c r="N5528" s="32">
        <v>0.086</v>
      </c>
      <c r="O5528" s="32">
        <v>0.0169</v>
      </c>
      <c r="P5528" s="32">
        <v>0.962</v>
      </c>
      <c r="Q5528" s="32">
        <v>1.6984</v>
      </c>
      <c r="R5528" s="32">
        <v>0.01795</v>
      </c>
      <c r="S5528" s="32">
        <v>0.0215</v>
      </c>
      <c r="T5528" s="32">
        <v>0.0241</v>
      </c>
      <c r="U5528" s="32">
        <v>0.7619</v>
      </c>
      <c r="V5528" s="32">
        <v>0.1085</v>
      </c>
      <c r="W5528" s="32">
        <v>0.3298</v>
      </c>
    </row>
    <row r="5529" ht="14.25" customHeight="1">
      <c r="B5529" s="61">
        <v>38204.0</v>
      </c>
      <c r="C5529" s="32">
        <v>15769.0</v>
      </c>
      <c r="D5529" s="32" t="s">
        <v>958</v>
      </c>
      <c r="E5529" s="32">
        <v>89.64</v>
      </c>
      <c r="F5529" s="32">
        <v>111.82</v>
      </c>
      <c r="G5529" s="32">
        <v>1.2054</v>
      </c>
      <c r="H5529" s="32">
        <v>0.008944</v>
      </c>
      <c r="I5529" s="32">
        <v>0.12082</v>
      </c>
      <c r="J5529" s="32" t="s">
        <v>958</v>
      </c>
      <c r="K5529" s="32">
        <v>1.8239</v>
      </c>
      <c r="L5529" s="32">
        <v>0.0293</v>
      </c>
      <c r="M5529" s="32">
        <v>0.2632</v>
      </c>
      <c r="N5529" s="32">
        <v>0.0859</v>
      </c>
      <c r="O5529" s="32">
        <v>0.01685</v>
      </c>
      <c r="P5529" s="32">
        <v>0.961</v>
      </c>
      <c r="Q5529" s="32">
        <v>1.7007</v>
      </c>
      <c r="R5529" s="32">
        <v>0.0179</v>
      </c>
      <c r="S5529" s="32">
        <v>0.0216</v>
      </c>
      <c r="T5529" s="32">
        <v>0.02415</v>
      </c>
      <c r="U5529" s="32">
        <v>0.7584</v>
      </c>
      <c r="V5529" s="32">
        <v>0.1088</v>
      </c>
      <c r="W5529" s="32">
        <v>0.3248</v>
      </c>
    </row>
    <row r="5530" ht="14.25" customHeight="1">
      <c r="B5530" s="61">
        <v>38203.0</v>
      </c>
      <c r="C5530" s="32">
        <v>15761.0</v>
      </c>
      <c r="D5530" s="32" t="s">
        <v>958</v>
      </c>
      <c r="E5530" s="32">
        <v>89.68</v>
      </c>
      <c r="F5530" s="32">
        <v>111.13</v>
      </c>
      <c r="G5530" s="32">
        <v>1.205</v>
      </c>
      <c r="H5530" s="32">
        <v>0.008998</v>
      </c>
      <c r="I5530" s="32">
        <v>0.12082</v>
      </c>
      <c r="J5530" s="32" t="s">
        <v>958</v>
      </c>
      <c r="K5530" s="32">
        <v>1.8254</v>
      </c>
      <c r="L5530" s="32">
        <v>0.0293</v>
      </c>
      <c r="M5530" s="32">
        <v>0.2632</v>
      </c>
      <c r="N5530" s="32">
        <v>0.0857</v>
      </c>
      <c r="O5530" s="32">
        <v>0.0168</v>
      </c>
      <c r="P5530" s="32">
        <v>0.962</v>
      </c>
      <c r="Q5530" s="32">
        <v>1.6978</v>
      </c>
      <c r="R5530" s="32">
        <v>0.0179</v>
      </c>
      <c r="S5530" s="32">
        <v>0.0216</v>
      </c>
      <c r="T5530" s="32">
        <v>0.02415</v>
      </c>
      <c r="U5530" s="32">
        <v>0.7602</v>
      </c>
      <c r="V5530" s="32">
        <v>0.1084</v>
      </c>
      <c r="W5530" s="32">
        <v>0.3269</v>
      </c>
    </row>
    <row r="5531" ht="14.25" customHeight="1">
      <c r="B5531" s="61">
        <v>38202.0</v>
      </c>
      <c r="C5531" s="32">
        <v>15752.0</v>
      </c>
      <c r="D5531" s="32" t="s">
        <v>958</v>
      </c>
      <c r="E5531" s="32">
        <v>89.57</v>
      </c>
      <c r="F5531" s="32">
        <v>110.56</v>
      </c>
      <c r="G5531" s="32">
        <v>1.2061</v>
      </c>
      <c r="H5531" s="32">
        <v>0.009044</v>
      </c>
      <c r="I5531" s="32">
        <v>0.12081</v>
      </c>
      <c r="J5531" s="32" t="s">
        <v>958</v>
      </c>
      <c r="K5531" s="32">
        <v>1.8268</v>
      </c>
      <c r="L5531" s="32">
        <v>0.0293</v>
      </c>
      <c r="M5531" s="32">
        <v>0.2632</v>
      </c>
      <c r="N5531" s="32">
        <v>0.0858</v>
      </c>
      <c r="O5531" s="32">
        <v>0.0167</v>
      </c>
      <c r="P5531" s="32">
        <v>0.961</v>
      </c>
      <c r="Q5531" s="32">
        <v>1.6989</v>
      </c>
      <c r="R5531" s="32">
        <v>0.01795</v>
      </c>
      <c r="S5531" s="32">
        <v>0.0216</v>
      </c>
      <c r="T5531" s="32">
        <v>0.0242</v>
      </c>
      <c r="U5531" s="32">
        <v>0.7591</v>
      </c>
      <c r="V5531" s="32">
        <v>0.109</v>
      </c>
      <c r="W5531" s="32">
        <v>0.3278</v>
      </c>
    </row>
    <row r="5532" ht="14.25" customHeight="1">
      <c r="B5532" s="61">
        <v>38201.0</v>
      </c>
      <c r="C5532" s="32">
        <v>15743.0</v>
      </c>
      <c r="D5532" s="32" t="s">
        <v>958</v>
      </c>
      <c r="E5532" s="32">
        <v>89.75</v>
      </c>
      <c r="F5532" s="32">
        <v>110.72</v>
      </c>
      <c r="G5532" s="32">
        <v>1.2026</v>
      </c>
      <c r="H5532" s="32">
        <v>0.00903</v>
      </c>
      <c r="I5532" s="32">
        <v>0.12081</v>
      </c>
      <c r="J5532" s="32" t="s">
        <v>958</v>
      </c>
      <c r="K5532" s="32">
        <v>1.8272</v>
      </c>
      <c r="L5532" s="32">
        <v>0.0293</v>
      </c>
      <c r="M5532" s="32">
        <v>0.2632</v>
      </c>
      <c r="N5532" s="32">
        <v>0.08565</v>
      </c>
      <c r="O5532" s="32">
        <v>0.01675</v>
      </c>
      <c r="P5532" s="32">
        <v>0.962</v>
      </c>
      <c r="Q5532" s="32">
        <v>1.7082</v>
      </c>
      <c r="R5532" s="32">
        <v>0.0179</v>
      </c>
      <c r="S5532" s="32">
        <v>0.02155</v>
      </c>
      <c r="T5532" s="32">
        <v>0.0242</v>
      </c>
      <c r="U5532" s="32">
        <v>0.7507</v>
      </c>
      <c r="V5532" s="32">
        <v>0.10965</v>
      </c>
      <c r="W5532" s="32">
        <v>0.328</v>
      </c>
    </row>
    <row r="5533" ht="14.25" customHeight="1">
      <c r="B5533" s="61">
        <v>38198.0</v>
      </c>
      <c r="C5533" s="32">
        <v>15748.0</v>
      </c>
      <c r="D5533" s="32" t="s">
        <v>958</v>
      </c>
      <c r="E5533" s="32">
        <v>89.96</v>
      </c>
      <c r="F5533" s="32">
        <v>111.36</v>
      </c>
      <c r="G5533" s="32">
        <v>1.2019</v>
      </c>
      <c r="H5533" s="32">
        <v>0.008981</v>
      </c>
      <c r="I5533" s="32">
        <v>0.12081</v>
      </c>
      <c r="J5533" s="32" t="s">
        <v>958</v>
      </c>
      <c r="K5533" s="32">
        <v>1.8199</v>
      </c>
      <c r="L5533" s="32">
        <v>0.0293</v>
      </c>
      <c r="M5533" s="32">
        <v>0.2632</v>
      </c>
      <c r="N5533" s="32">
        <v>0.0855</v>
      </c>
      <c r="O5533" s="32">
        <v>0.01675</v>
      </c>
      <c r="P5533" s="32">
        <v>0.965</v>
      </c>
      <c r="Q5533" s="32">
        <v>1.712</v>
      </c>
      <c r="R5533" s="32">
        <v>0.0177</v>
      </c>
      <c r="S5533" s="32">
        <v>0.02155</v>
      </c>
      <c r="T5533" s="32">
        <v>0.0242</v>
      </c>
      <c r="U5533" s="32">
        <v>0.7513</v>
      </c>
      <c r="V5533" s="32">
        <v>0.1092</v>
      </c>
      <c r="W5533" s="32">
        <v>0.3292</v>
      </c>
    </row>
    <row r="5534" ht="14.25" customHeight="1">
      <c r="B5534" s="61">
        <v>38197.0</v>
      </c>
      <c r="C5534" s="32">
        <v>15735.0</v>
      </c>
      <c r="D5534" s="32" t="s">
        <v>958</v>
      </c>
      <c r="E5534" s="32">
        <v>89.95</v>
      </c>
      <c r="F5534" s="32">
        <v>111.99</v>
      </c>
      <c r="G5534" s="32">
        <v>1.2045</v>
      </c>
      <c r="H5534" s="32">
        <v>0.00893</v>
      </c>
      <c r="I5534" s="32">
        <v>0.12081</v>
      </c>
      <c r="J5534" s="32" t="s">
        <v>958</v>
      </c>
      <c r="K5534" s="32">
        <v>1.817</v>
      </c>
      <c r="L5534" s="32">
        <v>0.0292</v>
      </c>
      <c r="M5534" s="32">
        <v>0.2632</v>
      </c>
      <c r="N5534" s="32">
        <v>0.0856</v>
      </c>
      <c r="O5534" s="32">
        <v>0.01675</v>
      </c>
      <c r="P5534" s="32">
        <v>0.966</v>
      </c>
      <c r="Q5534" s="32">
        <v>1.7123</v>
      </c>
      <c r="R5534" s="32">
        <v>0.0177</v>
      </c>
      <c r="S5534" s="32">
        <v>0.0215</v>
      </c>
      <c r="T5534" s="32">
        <v>0.02415</v>
      </c>
      <c r="U5534" s="32">
        <v>0.755</v>
      </c>
      <c r="V5534" s="32">
        <v>0.109</v>
      </c>
      <c r="W5534" s="32">
        <v>0.3292</v>
      </c>
    </row>
    <row r="5535" ht="14.25" customHeight="1">
      <c r="B5535" s="61">
        <v>38196.0</v>
      </c>
      <c r="C5535" s="32">
        <v>15732.0</v>
      </c>
      <c r="D5535" s="32" t="s">
        <v>958</v>
      </c>
      <c r="E5535" s="32">
        <v>89.75</v>
      </c>
      <c r="F5535" s="32">
        <v>111.65</v>
      </c>
      <c r="G5535" s="32">
        <v>1.2056</v>
      </c>
      <c r="H5535" s="32">
        <v>0.008957</v>
      </c>
      <c r="I5535" s="32">
        <v>0.12081</v>
      </c>
      <c r="J5535" s="32" t="s">
        <v>958</v>
      </c>
      <c r="K5535" s="32">
        <v>1.825</v>
      </c>
      <c r="L5535" s="32">
        <v>0.0292</v>
      </c>
      <c r="M5535" s="32">
        <v>0.2632</v>
      </c>
      <c r="N5535" s="32">
        <v>0.0856</v>
      </c>
      <c r="O5535" s="32">
        <v>0.01685</v>
      </c>
      <c r="P5535" s="32">
        <v>0.968</v>
      </c>
      <c r="Q5535" s="32">
        <v>1.7135</v>
      </c>
      <c r="R5535" s="32">
        <v>0.0177</v>
      </c>
      <c r="S5535" s="32">
        <v>0.0216</v>
      </c>
      <c r="T5535" s="32">
        <v>0.0241</v>
      </c>
      <c r="U5535" s="32">
        <v>0.7528</v>
      </c>
      <c r="V5535" s="32">
        <v>0.1096</v>
      </c>
      <c r="W5535" s="32">
        <v>0.3269</v>
      </c>
    </row>
    <row r="5536" ht="14.25" customHeight="1">
      <c r="B5536" s="61">
        <v>38195.0</v>
      </c>
      <c r="C5536" s="32">
        <v>15743.0</v>
      </c>
      <c r="D5536" s="32" t="s">
        <v>958</v>
      </c>
      <c r="E5536" s="32">
        <v>89.79</v>
      </c>
      <c r="F5536" s="32">
        <v>110.94</v>
      </c>
      <c r="G5536" s="32">
        <v>1.2058</v>
      </c>
      <c r="H5536" s="32">
        <v>0.009013</v>
      </c>
      <c r="I5536" s="32">
        <v>0.12081</v>
      </c>
      <c r="J5536" s="32" t="s">
        <v>958</v>
      </c>
      <c r="K5536" s="32">
        <v>1.8215</v>
      </c>
      <c r="L5536" s="32">
        <v>0.0293</v>
      </c>
      <c r="M5536" s="32">
        <v>0.2632</v>
      </c>
      <c r="N5536" s="32">
        <v>0.08585</v>
      </c>
      <c r="O5536" s="32">
        <v>0.0169</v>
      </c>
      <c r="P5536" s="32">
        <v>0.966</v>
      </c>
      <c r="Q5536" s="32">
        <v>1.71675</v>
      </c>
      <c r="R5536" s="32">
        <v>0.01785</v>
      </c>
      <c r="S5536" s="32">
        <v>0.0216</v>
      </c>
      <c r="T5536" s="32">
        <v>0.0242</v>
      </c>
      <c r="U5536" s="32">
        <v>0.751</v>
      </c>
      <c r="V5536" s="32">
        <v>0.1101</v>
      </c>
      <c r="W5536" s="32">
        <v>0.327</v>
      </c>
    </row>
    <row r="5537" ht="14.25" customHeight="1">
      <c r="B5537" s="61">
        <v>38194.0</v>
      </c>
      <c r="C5537" s="32">
        <v>15744.0</v>
      </c>
      <c r="D5537" s="32" t="s">
        <v>958</v>
      </c>
      <c r="E5537" s="32">
        <v>89.03</v>
      </c>
      <c r="F5537" s="32">
        <v>109.96</v>
      </c>
      <c r="G5537" s="32">
        <v>1.2142</v>
      </c>
      <c r="H5537" s="32">
        <v>0.009094</v>
      </c>
      <c r="I5537" s="32">
        <v>0.12082</v>
      </c>
      <c r="J5537" s="32" t="s">
        <v>958</v>
      </c>
      <c r="K5537" s="32">
        <v>1.8408</v>
      </c>
      <c r="L5537" s="32">
        <v>0.02935</v>
      </c>
      <c r="M5537" s="32">
        <v>0.2632</v>
      </c>
      <c r="N5537" s="32">
        <v>0.0861</v>
      </c>
      <c r="O5537" s="32">
        <v>0.0167</v>
      </c>
      <c r="P5537" s="32">
        <v>0.968</v>
      </c>
      <c r="Q5537" s="32">
        <v>1.7114</v>
      </c>
      <c r="R5537" s="32">
        <v>0.01785</v>
      </c>
      <c r="S5537" s="32">
        <v>0.0216</v>
      </c>
      <c r="T5537" s="32">
        <v>0.0243</v>
      </c>
      <c r="U5537" s="32">
        <v>0.7502</v>
      </c>
      <c r="V5537" s="32">
        <v>0.1093</v>
      </c>
      <c r="W5537" s="32">
        <v>0.3254</v>
      </c>
    </row>
    <row r="5538" ht="14.25" customHeight="1">
      <c r="B5538" s="61">
        <v>38191.0</v>
      </c>
      <c r="C5538" s="32">
        <v>15737.0</v>
      </c>
      <c r="D5538" s="32" t="s">
        <v>958</v>
      </c>
      <c r="E5538" s="32">
        <v>89.26</v>
      </c>
      <c r="F5538" s="32">
        <v>110.19</v>
      </c>
      <c r="G5538" s="32">
        <v>1.2093</v>
      </c>
      <c r="H5538" s="32">
        <v>0.009075</v>
      </c>
      <c r="I5538" s="32">
        <v>0.12082</v>
      </c>
      <c r="J5538" s="32" t="s">
        <v>958</v>
      </c>
      <c r="K5538" s="32">
        <v>1.8317</v>
      </c>
      <c r="L5538" s="32">
        <v>0.0294</v>
      </c>
      <c r="M5538" s="32">
        <v>0.2632</v>
      </c>
      <c r="N5538" s="32">
        <v>0.0857</v>
      </c>
      <c r="O5538" s="32">
        <v>0.0168</v>
      </c>
      <c r="P5538" s="32">
        <v>0.974</v>
      </c>
      <c r="Q5538" s="32">
        <v>1.7144</v>
      </c>
      <c r="R5538" s="32">
        <v>0.01785</v>
      </c>
      <c r="S5538" s="32">
        <v>0.0216</v>
      </c>
      <c r="T5538" s="32">
        <v>0.0244</v>
      </c>
      <c r="U5538" s="32">
        <v>0.757</v>
      </c>
      <c r="V5538" s="32">
        <v>0.1102</v>
      </c>
      <c r="W5538" s="32">
        <v>0.3273</v>
      </c>
    </row>
    <row r="5539" ht="14.25" customHeight="1">
      <c r="B5539" s="61">
        <v>38190.0</v>
      </c>
      <c r="C5539" s="32">
        <v>15731.0</v>
      </c>
      <c r="D5539" s="32" t="s">
        <v>958</v>
      </c>
      <c r="E5539" s="32">
        <v>88.45</v>
      </c>
      <c r="F5539" s="32">
        <v>109.79</v>
      </c>
      <c r="G5539" s="32">
        <v>1.2257</v>
      </c>
      <c r="H5539" s="32">
        <v>0.00911</v>
      </c>
      <c r="I5539" s="32">
        <v>0.12082</v>
      </c>
      <c r="J5539" s="32" t="s">
        <v>958</v>
      </c>
      <c r="K5539" s="32">
        <v>1.8436</v>
      </c>
      <c r="L5539" s="32">
        <v>0.0294</v>
      </c>
      <c r="M5539" s="32">
        <v>0.2632</v>
      </c>
      <c r="N5539" s="32">
        <v>0.086</v>
      </c>
      <c r="O5539" s="32">
        <v>0.0167</v>
      </c>
      <c r="P5539" s="32">
        <v>0.974</v>
      </c>
      <c r="Q5539" s="32">
        <v>1.7153</v>
      </c>
      <c r="R5539" s="32">
        <v>0.01785</v>
      </c>
      <c r="S5539" s="32">
        <v>0.02165</v>
      </c>
      <c r="T5539" s="32">
        <v>0.02435</v>
      </c>
      <c r="U5539" s="32">
        <v>0.7592</v>
      </c>
      <c r="V5539" s="32">
        <v>0.1103</v>
      </c>
      <c r="W5539" s="32">
        <v>0.3289</v>
      </c>
    </row>
    <row r="5540" ht="14.25" customHeight="1">
      <c r="B5540" s="61">
        <v>38189.0</v>
      </c>
      <c r="C5540" s="32">
        <v>15744.0</v>
      </c>
      <c r="D5540" s="32" t="s">
        <v>958</v>
      </c>
      <c r="E5540" s="32">
        <v>88.56</v>
      </c>
      <c r="F5540" s="32">
        <v>109.8</v>
      </c>
      <c r="G5540" s="32">
        <v>1.2259</v>
      </c>
      <c r="H5540" s="32">
        <v>0.009107</v>
      </c>
      <c r="I5540" s="32">
        <v>0.12082</v>
      </c>
      <c r="J5540" s="32" t="s">
        <v>958</v>
      </c>
      <c r="K5540" s="32">
        <v>1.8412</v>
      </c>
      <c r="L5540" s="32">
        <v>0.0295</v>
      </c>
      <c r="M5540" s="32">
        <v>0.2632</v>
      </c>
      <c r="N5540" s="32">
        <v>0.0861</v>
      </c>
      <c r="O5540" s="32">
        <v>0.01665</v>
      </c>
      <c r="P5540" s="32">
        <v>0.974</v>
      </c>
      <c r="Q5540" s="32">
        <v>1.7164</v>
      </c>
      <c r="R5540" s="32">
        <v>0.0179</v>
      </c>
      <c r="S5540" s="32">
        <v>0.0217</v>
      </c>
      <c r="T5540" s="32">
        <v>0.0244</v>
      </c>
      <c r="U5540" s="32">
        <v>0.7567</v>
      </c>
      <c r="V5540" s="32">
        <v>0.1109</v>
      </c>
      <c r="W5540" s="32">
        <v>0.3303</v>
      </c>
    </row>
    <row r="5541" ht="14.25" customHeight="1">
      <c r="B5541" s="61">
        <v>38188.0</v>
      </c>
      <c r="C5541" s="32">
        <v>15739.0</v>
      </c>
      <c r="D5541" s="32" t="s">
        <v>958</v>
      </c>
      <c r="E5541" s="32">
        <v>87.83</v>
      </c>
      <c r="F5541" s="32">
        <v>108.68</v>
      </c>
      <c r="G5541" s="32">
        <v>1.233</v>
      </c>
      <c r="H5541" s="32">
        <v>0.009202</v>
      </c>
      <c r="I5541" s="32">
        <v>0.12082</v>
      </c>
      <c r="J5541" s="32" t="s">
        <v>958</v>
      </c>
      <c r="K5541" s="32">
        <v>1.8529</v>
      </c>
      <c r="L5541" s="32">
        <v>0.02945</v>
      </c>
      <c r="M5541" s="32">
        <v>0.2632</v>
      </c>
      <c r="N5541" s="32">
        <v>0.0859</v>
      </c>
      <c r="O5541" s="32">
        <v>0.0168</v>
      </c>
      <c r="P5541" s="32">
        <v>0.972</v>
      </c>
      <c r="Q5541" s="32">
        <v>1.7164</v>
      </c>
      <c r="R5541" s="32">
        <v>0.0179</v>
      </c>
      <c r="S5541" s="32">
        <v>0.0217</v>
      </c>
      <c r="T5541" s="32">
        <v>0.02445</v>
      </c>
      <c r="U5541" s="32">
        <v>0.7613</v>
      </c>
      <c r="V5541" s="32">
        <v>0.1115</v>
      </c>
      <c r="W5541" s="32">
        <v>0.3329</v>
      </c>
    </row>
    <row r="5542" ht="14.25" customHeight="1">
      <c r="B5542" s="61">
        <v>38187.0</v>
      </c>
      <c r="C5542" s="32">
        <v>15736.0</v>
      </c>
      <c r="D5542" s="32" t="s">
        <v>958</v>
      </c>
      <c r="E5542" s="32">
        <v>87.18</v>
      </c>
      <c r="F5542" s="32">
        <v>108.27</v>
      </c>
      <c r="G5542" s="32">
        <v>1.2441</v>
      </c>
      <c r="H5542" s="32">
        <v>0.009237</v>
      </c>
      <c r="I5542" s="32">
        <v>0.12082</v>
      </c>
      <c r="J5542" s="32" t="s">
        <v>958</v>
      </c>
      <c r="K5542" s="32">
        <v>1.8676</v>
      </c>
      <c r="L5542" s="32">
        <v>0.0295</v>
      </c>
      <c r="M5542" s="32">
        <v>0.2632</v>
      </c>
      <c r="N5542" s="32">
        <v>0.08645</v>
      </c>
      <c r="O5542" s="32">
        <v>0.01685</v>
      </c>
      <c r="P5542" s="32">
        <v>0.97</v>
      </c>
      <c r="Q5542" s="32">
        <v>1.7167</v>
      </c>
      <c r="R5542" s="32">
        <v>0.0179</v>
      </c>
      <c r="S5542" s="32">
        <v>0.0217</v>
      </c>
      <c r="T5542" s="32">
        <v>0.02455</v>
      </c>
      <c r="U5542" s="32">
        <v>0.7649</v>
      </c>
      <c r="V5542" s="32">
        <v>0.1116</v>
      </c>
      <c r="W5542" s="32">
        <v>0.3337</v>
      </c>
    </row>
    <row r="5543" ht="14.25" customHeight="1">
      <c r="B5543" s="61">
        <v>38184.0</v>
      </c>
      <c r="C5543" s="32">
        <v>15729.0</v>
      </c>
      <c r="D5543" s="32" t="s">
        <v>958</v>
      </c>
      <c r="E5543" s="32">
        <v>87.14</v>
      </c>
      <c r="F5543" s="32">
        <v>108.71</v>
      </c>
      <c r="G5543" s="32">
        <v>1.2452</v>
      </c>
      <c r="H5543" s="32">
        <v>0.009199</v>
      </c>
      <c r="I5543" s="32">
        <v>0.12082</v>
      </c>
      <c r="J5543" s="32" t="s">
        <v>958</v>
      </c>
      <c r="K5543" s="32">
        <v>1.8731</v>
      </c>
      <c r="L5543" s="32">
        <v>0.0295</v>
      </c>
      <c r="M5543" s="32">
        <v>0.2632</v>
      </c>
      <c r="N5543" s="32">
        <v>0.08585</v>
      </c>
      <c r="O5543" s="32">
        <v>0.01685</v>
      </c>
      <c r="P5543" s="32">
        <v>0.971</v>
      </c>
      <c r="Q5543" s="32">
        <v>1.7182</v>
      </c>
      <c r="R5543" s="32">
        <v>0.0177</v>
      </c>
      <c r="S5543" s="32">
        <v>0.0217</v>
      </c>
      <c r="T5543" s="32">
        <v>0.0245</v>
      </c>
      <c r="U5543" s="32">
        <v>0.7626</v>
      </c>
      <c r="V5543" s="32">
        <v>0.1122</v>
      </c>
      <c r="W5543" s="32">
        <v>0.3334</v>
      </c>
    </row>
    <row r="5544" ht="14.25" customHeight="1">
      <c r="B5544" s="61">
        <v>38183.0</v>
      </c>
      <c r="C5544" s="32">
        <v>15733.0</v>
      </c>
      <c r="D5544" s="32" t="s">
        <v>958</v>
      </c>
      <c r="E5544" s="32">
        <v>87.99</v>
      </c>
      <c r="F5544" s="32">
        <v>109.8</v>
      </c>
      <c r="G5544" s="32">
        <v>1.2355</v>
      </c>
      <c r="H5544" s="32">
        <v>0.009108</v>
      </c>
      <c r="I5544" s="32">
        <v>0.12082</v>
      </c>
      <c r="J5544" s="32" t="s">
        <v>958</v>
      </c>
      <c r="K5544" s="32">
        <v>1.853</v>
      </c>
      <c r="L5544" s="32">
        <v>0.02955</v>
      </c>
      <c r="M5544" s="32">
        <v>0.2632</v>
      </c>
      <c r="N5544" s="32">
        <v>0.0861</v>
      </c>
      <c r="O5544" s="32">
        <v>0.0168</v>
      </c>
      <c r="P5544" s="32">
        <v>0.97</v>
      </c>
      <c r="Q5544" s="32">
        <v>1.7182</v>
      </c>
      <c r="R5544" s="32">
        <v>0.0179</v>
      </c>
      <c r="S5544" s="32">
        <v>0.0217</v>
      </c>
      <c r="T5544" s="32">
        <v>0.02445</v>
      </c>
      <c r="U5544" s="32">
        <v>0.7557</v>
      </c>
      <c r="V5544" s="32">
        <v>0.1115</v>
      </c>
      <c r="W5544" s="32">
        <v>0.3313</v>
      </c>
    </row>
    <row r="5545" ht="14.25" customHeight="1">
      <c r="B5545" s="61">
        <v>38182.0</v>
      </c>
      <c r="C5545" s="32">
        <v>15728.0</v>
      </c>
      <c r="D5545" s="32" t="s">
        <v>958</v>
      </c>
      <c r="E5545" s="32">
        <v>87.58</v>
      </c>
      <c r="F5545" s="32">
        <v>109.17</v>
      </c>
      <c r="G5545" s="32">
        <v>1.238</v>
      </c>
      <c r="H5545" s="32">
        <v>0.009159</v>
      </c>
      <c r="I5545" s="32">
        <v>0.12082</v>
      </c>
      <c r="J5545" s="32" t="s">
        <v>958</v>
      </c>
      <c r="K5545" s="32">
        <v>1.8561</v>
      </c>
      <c r="L5545" s="32">
        <v>0.0296</v>
      </c>
      <c r="M5545" s="32">
        <v>0.2632</v>
      </c>
      <c r="N5545" s="32">
        <v>0.0867</v>
      </c>
      <c r="O5545" s="32">
        <v>0.01685</v>
      </c>
      <c r="P5545" s="32">
        <v>0.971</v>
      </c>
      <c r="Q5545" s="32">
        <v>1.7164</v>
      </c>
      <c r="R5545" s="32">
        <v>0.0179</v>
      </c>
      <c r="S5545" s="32">
        <v>0.0217</v>
      </c>
      <c r="T5545" s="32">
        <v>0.0245</v>
      </c>
      <c r="U5545" s="32">
        <v>0.7563</v>
      </c>
      <c r="V5545" s="32">
        <v>0.1114</v>
      </c>
      <c r="W5545" s="32">
        <v>0.3303</v>
      </c>
    </row>
    <row r="5546" ht="14.25" customHeight="1">
      <c r="B5546" s="61">
        <v>38181.0</v>
      </c>
      <c r="C5546" s="32">
        <v>15723.0</v>
      </c>
      <c r="D5546" s="32" t="s">
        <v>958</v>
      </c>
      <c r="E5546" s="32">
        <v>87.83</v>
      </c>
      <c r="F5546" s="32">
        <v>108.67</v>
      </c>
      <c r="G5546" s="32">
        <v>1.2327</v>
      </c>
      <c r="H5546" s="32">
        <v>0.009201</v>
      </c>
      <c r="I5546" s="32">
        <v>0.12081</v>
      </c>
      <c r="J5546" s="32" t="s">
        <v>958</v>
      </c>
      <c r="K5546" s="32">
        <v>1.8571</v>
      </c>
      <c r="L5546" s="32">
        <v>0.0296</v>
      </c>
      <c r="M5546" s="32">
        <v>0.2632</v>
      </c>
      <c r="N5546" s="32">
        <v>0.087</v>
      </c>
      <c r="O5546" s="32">
        <v>0.01685</v>
      </c>
      <c r="P5546" s="32">
        <v>0.971</v>
      </c>
      <c r="Q5546" s="32">
        <v>1.71525</v>
      </c>
      <c r="R5546" s="32">
        <v>0.0179</v>
      </c>
      <c r="S5546" s="32">
        <v>0.0218</v>
      </c>
      <c r="T5546" s="32">
        <v>0.0245</v>
      </c>
      <c r="U5546" s="32">
        <v>0.7585</v>
      </c>
      <c r="V5546" s="32">
        <v>0.1123</v>
      </c>
      <c r="W5546" s="32">
        <v>0.3289</v>
      </c>
    </row>
    <row r="5547" ht="14.25" customHeight="1">
      <c r="B5547" s="61">
        <v>38180.0</v>
      </c>
      <c r="C5547" s="32">
        <v>15716.0</v>
      </c>
      <c r="D5547" s="32" t="s">
        <v>958</v>
      </c>
      <c r="E5547" s="32">
        <v>87.39</v>
      </c>
      <c r="F5547" s="32">
        <v>108.27</v>
      </c>
      <c r="G5547" s="32">
        <v>1.2409</v>
      </c>
      <c r="H5547" s="32">
        <v>0.009237</v>
      </c>
      <c r="I5547" s="32">
        <v>0.12081</v>
      </c>
      <c r="J5547" s="32" t="s">
        <v>958</v>
      </c>
      <c r="K5547" s="32">
        <v>1.8622</v>
      </c>
      <c r="L5547" s="32">
        <v>0.0297</v>
      </c>
      <c r="M5547" s="32">
        <v>0.2632</v>
      </c>
      <c r="N5547" s="32">
        <v>0.08715</v>
      </c>
      <c r="O5547" s="32">
        <v>0.0169</v>
      </c>
      <c r="P5547" s="32">
        <v>0.971</v>
      </c>
      <c r="Q5547" s="32">
        <v>1.71235</v>
      </c>
      <c r="R5547" s="32">
        <v>0.0179</v>
      </c>
      <c r="S5547" s="32">
        <v>0.0219</v>
      </c>
      <c r="T5547" s="32">
        <v>0.02455</v>
      </c>
      <c r="U5547" s="32">
        <v>0.7591</v>
      </c>
      <c r="V5547" s="32">
        <v>0.1131</v>
      </c>
      <c r="W5547" s="32">
        <v>0.3292</v>
      </c>
    </row>
    <row r="5548" ht="14.25" customHeight="1">
      <c r="B5548" s="61">
        <v>38177.0</v>
      </c>
      <c r="C5548" s="32">
        <v>15721.0</v>
      </c>
      <c r="D5548" s="32" t="s">
        <v>958</v>
      </c>
      <c r="E5548" s="32">
        <v>87.42</v>
      </c>
      <c r="F5548" s="32">
        <v>108.2</v>
      </c>
      <c r="G5548" s="32">
        <v>1.2415</v>
      </c>
      <c r="H5548" s="32">
        <v>0.009242</v>
      </c>
      <c r="I5548" s="32">
        <v>0.12081</v>
      </c>
      <c r="J5548" s="32" t="s">
        <v>958</v>
      </c>
      <c r="K5548" s="32">
        <v>1.8594</v>
      </c>
      <c r="L5548" s="32">
        <v>0.0297</v>
      </c>
      <c r="M5548" s="32">
        <v>0.2632</v>
      </c>
      <c r="N5548" s="32">
        <v>0.0869</v>
      </c>
      <c r="O5548" s="32">
        <v>0.0169</v>
      </c>
      <c r="P5548" s="32">
        <v>0.972</v>
      </c>
      <c r="Q5548" s="32">
        <v>1.7161</v>
      </c>
      <c r="R5548" s="32">
        <v>0.01795</v>
      </c>
      <c r="S5548" s="32">
        <v>0.02185</v>
      </c>
      <c r="T5548" s="32">
        <v>0.0245</v>
      </c>
      <c r="U5548" s="32">
        <v>0.7586</v>
      </c>
      <c r="V5548" s="32">
        <v>0.1121</v>
      </c>
      <c r="W5548" s="32">
        <v>0.329</v>
      </c>
    </row>
    <row r="5549" ht="14.25" customHeight="1">
      <c r="B5549" s="61">
        <v>38176.0</v>
      </c>
      <c r="C5549" s="32">
        <v>15726.0</v>
      </c>
      <c r="D5549" s="32" t="s">
        <v>958</v>
      </c>
      <c r="E5549" s="32">
        <v>87.54</v>
      </c>
      <c r="F5549" s="32">
        <v>109.01</v>
      </c>
      <c r="G5549" s="32">
        <v>1.2385</v>
      </c>
      <c r="H5549" s="32">
        <v>0.009176</v>
      </c>
      <c r="I5549" s="32">
        <v>0.12081</v>
      </c>
      <c r="J5549" s="32" t="s">
        <v>958</v>
      </c>
      <c r="K5549" s="32">
        <v>1.8495</v>
      </c>
      <c r="L5549" s="32">
        <v>0.0296</v>
      </c>
      <c r="M5549" s="32">
        <v>0.2632</v>
      </c>
      <c r="N5549" s="32">
        <v>0.0868</v>
      </c>
      <c r="O5549" s="32">
        <v>0.01685</v>
      </c>
      <c r="P5549" s="32">
        <v>0.972</v>
      </c>
      <c r="Q5549" s="32">
        <v>1.7173</v>
      </c>
      <c r="R5549" s="32">
        <v>0.0179</v>
      </c>
      <c r="S5549" s="32">
        <v>0.0218</v>
      </c>
      <c r="T5549" s="32">
        <v>0.02445</v>
      </c>
      <c r="U5549" s="32">
        <v>0.7587</v>
      </c>
      <c r="V5549" s="32">
        <v>0.11125</v>
      </c>
      <c r="W5549" s="32">
        <v>0.3268</v>
      </c>
    </row>
    <row r="5550" ht="14.25" customHeight="1">
      <c r="B5550" s="61">
        <v>38175.0</v>
      </c>
      <c r="C5550" s="32">
        <v>15732.0</v>
      </c>
      <c r="D5550" s="32" t="s">
        <v>958</v>
      </c>
      <c r="E5550" s="32">
        <v>87.65</v>
      </c>
      <c r="F5550" s="32">
        <v>108.63</v>
      </c>
      <c r="G5550" s="32">
        <v>1.2373</v>
      </c>
      <c r="H5550" s="32">
        <v>0.009206</v>
      </c>
      <c r="I5550" s="32">
        <v>0.12081</v>
      </c>
      <c r="J5550" s="32" t="s">
        <v>958</v>
      </c>
      <c r="K5550" s="32">
        <v>1.8559</v>
      </c>
      <c r="L5550" s="32">
        <v>0.0297</v>
      </c>
      <c r="M5550" s="32">
        <v>0.2632</v>
      </c>
      <c r="N5550" s="32">
        <v>0.0867</v>
      </c>
      <c r="O5550" s="32">
        <v>0.01685</v>
      </c>
      <c r="P5550" s="32">
        <v>0.973</v>
      </c>
      <c r="Q5550" s="32">
        <v>1.7182</v>
      </c>
      <c r="R5550" s="32">
        <v>0.0179</v>
      </c>
      <c r="S5550" s="32">
        <v>0.0217</v>
      </c>
      <c r="T5550" s="32">
        <v>0.0245</v>
      </c>
      <c r="U5550" s="32">
        <v>0.7575</v>
      </c>
      <c r="V5550" s="32">
        <v>0.11105</v>
      </c>
      <c r="W5550" s="32">
        <v>0.329</v>
      </c>
    </row>
    <row r="5551" ht="14.25" customHeight="1">
      <c r="B5551" s="61">
        <v>38174.0</v>
      </c>
      <c r="C5551" s="32">
        <v>15738.0</v>
      </c>
      <c r="D5551" s="32" t="s">
        <v>958</v>
      </c>
      <c r="E5551" s="32">
        <v>88.12</v>
      </c>
      <c r="F5551" s="32">
        <v>109.5</v>
      </c>
      <c r="G5551" s="32">
        <v>1.2284</v>
      </c>
      <c r="H5551" s="32">
        <v>0.009133</v>
      </c>
      <c r="I5551" s="32">
        <v>0.12081</v>
      </c>
      <c r="J5551" s="32" t="s">
        <v>958</v>
      </c>
      <c r="K5551" s="32">
        <v>1.8418</v>
      </c>
      <c r="L5551" s="32">
        <v>0.0296</v>
      </c>
      <c r="M5551" s="32">
        <v>0.2632</v>
      </c>
      <c r="N5551" s="32">
        <v>0.0866</v>
      </c>
      <c r="O5551" s="32">
        <v>0.0169</v>
      </c>
      <c r="P5551" s="32">
        <v>0.975</v>
      </c>
      <c r="Q5551" s="32">
        <v>1.7097</v>
      </c>
      <c r="R5551" s="32">
        <v>0.0179</v>
      </c>
      <c r="S5551" s="32">
        <v>0.0217</v>
      </c>
      <c r="T5551" s="32">
        <v>0.0245</v>
      </c>
      <c r="U5551" s="32">
        <v>0.7531</v>
      </c>
      <c r="V5551" s="32">
        <v>0.1112</v>
      </c>
      <c r="W5551" s="32">
        <v>0.3276</v>
      </c>
    </row>
    <row r="5552" ht="14.25" customHeight="1">
      <c r="B5552" s="61">
        <v>38173.0</v>
      </c>
      <c r="C5552" s="32">
        <v>15734.0</v>
      </c>
      <c r="D5552" s="32" t="s">
        <v>958</v>
      </c>
      <c r="E5552" s="32">
        <v>88.23</v>
      </c>
      <c r="F5552" s="32">
        <v>109.08</v>
      </c>
      <c r="G5552" s="32">
        <v>1.229</v>
      </c>
      <c r="H5552" s="32">
        <v>0.009167</v>
      </c>
      <c r="I5552" s="32">
        <v>0.12082</v>
      </c>
      <c r="J5552" s="32" t="s">
        <v>958</v>
      </c>
      <c r="K5552" s="32">
        <v>1.8293</v>
      </c>
      <c r="L5552" s="32">
        <v>0.0297</v>
      </c>
      <c r="M5552" s="32">
        <v>0.2632</v>
      </c>
      <c r="N5552" s="32">
        <v>0.0867</v>
      </c>
      <c r="O5552" s="32">
        <v>0.0169</v>
      </c>
      <c r="P5552" s="32">
        <v>0.975</v>
      </c>
      <c r="Q5552" s="32">
        <v>1.7191</v>
      </c>
      <c r="R5552" s="32">
        <v>0.0179</v>
      </c>
      <c r="S5552" s="32">
        <v>0.0218</v>
      </c>
      <c r="T5552" s="32">
        <v>0.02455</v>
      </c>
      <c r="U5552" s="32">
        <v>0.7541</v>
      </c>
      <c r="V5552" s="32">
        <v>0.1093</v>
      </c>
      <c r="W5552" s="32">
        <v>0.3309</v>
      </c>
    </row>
    <row r="5553" ht="14.25" customHeight="1">
      <c r="B5553" s="61">
        <v>38170.0</v>
      </c>
      <c r="C5553" s="32">
        <v>15734.0</v>
      </c>
      <c r="D5553" s="32" t="s">
        <v>958</v>
      </c>
      <c r="E5553" s="32">
        <v>87.99</v>
      </c>
      <c r="F5553" s="32">
        <v>108.32</v>
      </c>
      <c r="G5553" s="32">
        <v>1.2316</v>
      </c>
      <c r="H5553" s="32">
        <v>0.009233</v>
      </c>
      <c r="I5553" s="32">
        <v>0.12082</v>
      </c>
      <c r="J5553" s="32" t="s">
        <v>958</v>
      </c>
      <c r="K5553" s="32">
        <v>1.8306</v>
      </c>
      <c r="L5553" s="32">
        <v>0.0296</v>
      </c>
      <c r="M5553" s="32">
        <v>0.2632</v>
      </c>
      <c r="N5553" s="32">
        <v>0.0865</v>
      </c>
      <c r="O5553" s="32">
        <v>0.0169</v>
      </c>
      <c r="P5553" s="32">
        <v>0.977</v>
      </c>
      <c r="Q5553" s="32">
        <v>1.72265</v>
      </c>
      <c r="R5553" s="32">
        <v>0.0179</v>
      </c>
      <c r="S5553" s="32">
        <v>0.0218</v>
      </c>
      <c r="T5553" s="32">
        <v>0.0245</v>
      </c>
      <c r="U5553" s="32">
        <v>0.7555</v>
      </c>
      <c r="V5553" s="32">
        <v>0.1093</v>
      </c>
      <c r="W5553" s="32">
        <v>0.329</v>
      </c>
    </row>
    <row r="5554" ht="14.25" customHeight="1">
      <c r="B5554" s="61">
        <v>38169.0</v>
      </c>
      <c r="C5554" s="32">
        <v>15728.0</v>
      </c>
      <c r="D5554" s="32" t="s">
        <v>958</v>
      </c>
      <c r="E5554" s="32">
        <v>88.79</v>
      </c>
      <c r="F5554" s="32">
        <v>108.41</v>
      </c>
      <c r="G5554" s="32">
        <v>1.216</v>
      </c>
      <c r="H5554" s="32">
        <v>0.009225</v>
      </c>
      <c r="I5554" s="32">
        <v>0.12081</v>
      </c>
      <c r="J5554" s="32" t="s">
        <v>958</v>
      </c>
      <c r="K5554" s="32">
        <v>1.8196</v>
      </c>
      <c r="L5554" s="32">
        <v>0.0296</v>
      </c>
      <c r="M5554" s="32">
        <v>0.2632</v>
      </c>
      <c r="N5554" s="32">
        <v>0.08665</v>
      </c>
      <c r="O5554" s="32">
        <v>0.01685</v>
      </c>
      <c r="P5554" s="32">
        <v>0.977</v>
      </c>
      <c r="Q5554" s="32">
        <v>1.7132</v>
      </c>
      <c r="R5554" s="32">
        <v>0.0177</v>
      </c>
      <c r="S5554" s="32">
        <v>0.0218</v>
      </c>
      <c r="T5554" s="32">
        <v>0.02445</v>
      </c>
      <c r="U5554" s="32">
        <v>0.7504</v>
      </c>
      <c r="V5554" s="32">
        <v>0.1063</v>
      </c>
      <c r="W5554" s="32">
        <v>0.3253</v>
      </c>
    </row>
    <row r="5555" ht="14.25" customHeight="1">
      <c r="B5555" s="61">
        <v>38168.0</v>
      </c>
      <c r="C5555" s="32">
        <v>15722.0</v>
      </c>
      <c r="D5555" s="32" t="s">
        <v>958</v>
      </c>
      <c r="E5555" s="32">
        <v>88.8</v>
      </c>
      <c r="F5555" s="32">
        <v>108.77</v>
      </c>
      <c r="G5555" s="32">
        <v>1.22</v>
      </c>
      <c r="H5555" s="32">
        <v>0.009194</v>
      </c>
      <c r="I5555" s="32">
        <v>0.12082</v>
      </c>
      <c r="J5555" s="32" t="s">
        <v>958</v>
      </c>
      <c r="K5555" s="32">
        <v>1.8204</v>
      </c>
      <c r="L5555" s="32">
        <v>0.0296</v>
      </c>
      <c r="M5555" s="32">
        <v>0.2632</v>
      </c>
      <c r="N5555" s="32">
        <v>0.0866</v>
      </c>
      <c r="O5555" s="32">
        <v>0.0169</v>
      </c>
      <c r="P5555" s="32">
        <v>0.977</v>
      </c>
      <c r="Q5555" s="32">
        <v>1.72265</v>
      </c>
      <c r="R5555" s="32">
        <v>0.0178</v>
      </c>
      <c r="S5555" s="32">
        <v>0.02175</v>
      </c>
      <c r="T5555" s="32">
        <v>0.0244</v>
      </c>
      <c r="U5555" s="32">
        <v>0.7503</v>
      </c>
      <c r="V5555" s="32">
        <v>0.10635</v>
      </c>
      <c r="W5555" s="32">
        <v>0.3243</v>
      </c>
    </row>
    <row r="5556" ht="14.25" customHeight="1">
      <c r="B5556" s="61">
        <v>38167.0</v>
      </c>
      <c r="C5556" s="32">
        <v>15731.0</v>
      </c>
      <c r="D5556" s="32" t="s">
        <v>958</v>
      </c>
      <c r="E5556" s="32">
        <v>89.41</v>
      </c>
      <c r="F5556" s="32">
        <v>108.23</v>
      </c>
      <c r="G5556" s="32">
        <v>1.2081</v>
      </c>
      <c r="H5556" s="32">
        <v>0.00924</v>
      </c>
      <c r="I5556" s="32">
        <v>0.12082</v>
      </c>
      <c r="J5556" s="32" t="s">
        <v>958</v>
      </c>
      <c r="K5556" s="32">
        <v>1.8073</v>
      </c>
      <c r="L5556" s="32">
        <v>0.0296</v>
      </c>
      <c r="M5556" s="32">
        <v>0.2632</v>
      </c>
      <c r="N5556" s="32">
        <v>0.08675</v>
      </c>
      <c r="O5556" s="32">
        <v>0.0166</v>
      </c>
      <c r="P5556" s="32">
        <v>0.977</v>
      </c>
      <c r="Q5556" s="32">
        <v>1.7166</v>
      </c>
      <c r="R5556" s="32">
        <v>0.0178</v>
      </c>
      <c r="S5556" s="32">
        <v>0.0217</v>
      </c>
      <c r="T5556" s="32">
        <v>0.0244</v>
      </c>
      <c r="U5556" s="32">
        <v>0.7438</v>
      </c>
      <c r="V5556" s="32">
        <v>0.1061</v>
      </c>
      <c r="W5556" s="32">
        <v>0.3216</v>
      </c>
    </row>
    <row r="5557" ht="14.25" customHeight="1">
      <c r="B5557" s="61">
        <v>38166.0</v>
      </c>
      <c r="C5557" s="32">
        <v>15737.0</v>
      </c>
      <c r="D5557" s="32" t="s">
        <v>958</v>
      </c>
      <c r="E5557" s="32">
        <v>88.72</v>
      </c>
      <c r="F5557" s="32">
        <v>107.95</v>
      </c>
      <c r="G5557" s="32">
        <v>1.2186</v>
      </c>
      <c r="H5557" s="32">
        <v>0.009266</v>
      </c>
      <c r="I5557" s="32">
        <v>0.12082</v>
      </c>
      <c r="J5557" s="32" t="s">
        <v>958</v>
      </c>
      <c r="K5557" s="32">
        <v>1.8302</v>
      </c>
      <c r="L5557" s="32">
        <v>0.0296</v>
      </c>
      <c r="M5557" s="32">
        <v>0.2632</v>
      </c>
      <c r="N5557" s="32">
        <v>0.0868</v>
      </c>
      <c r="O5557" s="32">
        <v>0.01655</v>
      </c>
      <c r="P5557" s="32">
        <v>0.977</v>
      </c>
      <c r="Q5557" s="32">
        <v>1.72265</v>
      </c>
      <c r="R5557" s="32">
        <v>0.0178</v>
      </c>
      <c r="S5557" s="32">
        <v>0.0218</v>
      </c>
      <c r="T5557" s="32">
        <v>0.02435</v>
      </c>
      <c r="U5557" s="32">
        <v>0.7414</v>
      </c>
      <c r="V5557" s="32">
        <v>0.1062</v>
      </c>
      <c r="W5557" s="32">
        <v>0.32</v>
      </c>
    </row>
    <row r="5558" ht="14.25" customHeight="1">
      <c r="B5558" s="61">
        <v>38163.0</v>
      </c>
      <c r="C5558" s="32">
        <v>15735.0</v>
      </c>
      <c r="D5558" s="32" t="s">
        <v>958</v>
      </c>
      <c r="E5558" s="32">
        <v>88.88</v>
      </c>
      <c r="F5558" s="32">
        <v>107.57</v>
      </c>
      <c r="G5558" s="32">
        <v>1.2178</v>
      </c>
      <c r="H5558" s="32">
        <v>0.009295</v>
      </c>
      <c r="I5558" s="32">
        <v>0.12082</v>
      </c>
      <c r="J5558" s="32" t="s">
        <v>958</v>
      </c>
      <c r="K5558" s="32">
        <v>1.8268</v>
      </c>
      <c r="L5558" s="32">
        <v>0.0297</v>
      </c>
      <c r="M5558" s="32">
        <v>0.2632</v>
      </c>
      <c r="N5558" s="32">
        <v>0.0869</v>
      </c>
      <c r="O5558" s="32">
        <v>0.0166</v>
      </c>
      <c r="P5558" s="32">
        <v>0.976</v>
      </c>
      <c r="Q5558" s="32">
        <v>1.72415</v>
      </c>
      <c r="R5558" s="32">
        <v>0.01785</v>
      </c>
      <c r="S5558" s="32">
        <v>0.0218</v>
      </c>
      <c r="T5558" s="32">
        <v>0.02445</v>
      </c>
      <c r="U5558" s="32">
        <v>0.7408</v>
      </c>
      <c r="V5558" s="32">
        <v>0.10615</v>
      </c>
      <c r="W5558" s="32">
        <v>0.3215</v>
      </c>
    </row>
    <row r="5559" ht="14.25" customHeight="1">
      <c r="B5559" s="61">
        <v>38162.0</v>
      </c>
      <c r="C5559" s="32">
        <v>15731.0</v>
      </c>
      <c r="D5559" s="32" t="s">
        <v>958</v>
      </c>
      <c r="E5559" s="32">
        <v>88.7</v>
      </c>
      <c r="F5559" s="32">
        <v>107.14</v>
      </c>
      <c r="G5559" s="32">
        <v>1.217</v>
      </c>
      <c r="H5559" s="32">
        <v>0.009334</v>
      </c>
      <c r="I5559" s="32">
        <v>0.12082</v>
      </c>
      <c r="J5559" s="32" t="s">
        <v>958</v>
      </c>
      <c r="K5559" s="32">
        <v>1.825</v>
      </c>
      <c r="L5559" s="32">
        <v>0.0296</v>
      </c>
      <c r="M5559" s="32">
        <v>0.2632</v>
      </c>
      <c r="N5559" s="32">
        <v>0.0865</v>
      </c>
      <c r="O5559" s="32">
        <v>0.0166</v>
      </c>
      <c r="P5559" s="32">
        <v>0.975</v>
      </c>
      <c r="Q5559" s="32">
        <v>1.72415</v>
      </c>
      <c r="R5559" s="32">
        <v>0.0178</v>
      </c>
      <c r="S5559" s="32">
        <v>0.0218</v>
      </c>
      <c r="T5559" s="32">
        <v>0.0244</v>
      </c>
      <c r="U5559" s="32">
        <v>0.7435</v>
      </c>
      <c r="V5559" s="32">
        <v>0.10625</v>
      </c>
      <c r="W5559" s="32">
        <v>0.3229</v>
      </c>
    </row>
    <row r="5560" ht="14.25" customHeight="1">
      <c r="B5560" s="61">
        <v>38161.0</v>
      </c>
      <c r="C5560" s="32">
        <v>15728.0</v>
      </c>
      <c r="D5560" s="32" t="s">
        <v>958</v>
      </c>
      <c r="E5560" s="32">
        <v>89.42</v>
      </c>
      <c r="F5560" s="32">
        <v>108.5</v>
      </c>
      <c r="G5560" s="32">
        <v>1.2093</v>
      </c>
      <c r="H5560" s="32">
        <v>0.009218</v>
      </c>
      <c r="I5560" s="32">
        <v>0.12082</v>
      </c>
      <c r="J5560" s="32" t="s">
        <v>958</v>
      </c>
      <c r="K5560" s="32">
        <v>1.8164</v>
      </c>
      <c r="L5560" s="32">
        <v>0.0296</v>
      </c>
      <c r="M5560" s="32">
        <v>0.2632</v>
      </c>
      <c r="N5560" s="32">
        <v>0.0861</v>
      </c>
      <c r="O5560" s="32">
        <v>0.0166</v>
      </c>
      <c r="P5560" s="32">
        <v>0.98</v>
      </c>
      <c r="Q5560" s="32">
        <v>1.7212</v>
      </c>
      <c r="R5560" s="32">
        <v>0.0178</v>
      </c>
      <c r="S5560" s="32">
        <v>0.0217</v>
      </c>
      <c r="T5560" s="32">
        <v>0.02435</v>
      </c>
      <c r="U5560" s="32">
        <v>0.7353</v>
      </c>
      <c r="V5560" s="32">
        <v>0.10595</v>
      </c>
      <c r="W5560" s="32">
        <v>0.3216</v>
      </c>
    </row>
    <row r="5561" ht="14.25" customHeight="1">
      <c r="B5561" s="61">
        <v>38160.0</v>
      </c>
      <c r="C5561" s="32">
        <v>15738.0</v>
      </c>
      <c r="D5561" s="32" t="s">
        <v>958</v>
      </c>
      <c r="E5561" s="32">
        <v>89.43</v>
      </c>
      <c r="F5561" s="32">
        <v>109.28</v>
      </c>
      <c r="G5561" s="32">
        <v>1.2108</v>
      </c>
      <c r="H5561" s="32">
        <v>0.009151</v>
      </c>
      <c r="I5561" s="32">
        <v>0.12082</v>
      </c>
      <c r="J5561" s="32" t="s">
        <v>958</v>
      </c>
      <c r="K5561" s="32">
        <v>1.8207</v>
      </c>
      <c r="L5561" s="32">
        <v>0.02965</v>
      </c>
      <c r="M5561" s="32">
        <v>0.2632</v>
      </c>
      <c r="N5561" s="32">
        <v>0.0863</v>
      </c>
      <c r="O5561" s="32">
        <v>0.0166</v>
      </c>
      <c r="P5561" s="32">
        <v>0.98</v>
      </c>
      <c r="Q5561" s="32">
        <v>1.7232</v>
      </c>
      <c r="R5561" s="32">
        <v>0.0178</v>
      </c>
      <c r="S5561" s="32">
        <v>0.0216</v>
      </c>
      <c r="T5561" s="32">
        <v>0.0244</v>
      </c>
      <c r="U5561" s="32">
        <v>0.7365</v>
      </c>
      <c r="V5561" s="32">
        <v>0.1063</v>
      </c>
      <c r="W5561" s="32">
        <v>0.3193</v>
      </c>
    </row>
    <row r="5562" ht="14.25" customHeight="1">
      <c r="B5562" s="61">
        <v>38159.0</v>
      </c>
      <c r="C5562" s="32">
        <v>15729.0</v>
      </c>
      <c r="D5562" s="32" t="s">
        <v>958</v>
      </c>
      <c r="E5562" s="32">
        <v>89.25</v>
      </c>
      <c r="F5562" s="32">
        <v>108.93</v>
      </c>
      <c r="G5562" s="32">
        <v>1.2114</v>
      </c>
      <c r="H5562" s="32">
        <v>0.00918</v>
      </c>
      <c r="I5562" s="32">
        <v>0.12081</v>
      </c>
      <c r="J5562" s="32" t="s">
        <v>958</v>
      </c>
      <c r="K5562" s="32">
        <v>1.8316</v>
      </c>
      <c r="L5562" s="32">
        <v>0.0296</v>
      </c>
      <c r="M5562" s="32">
        <v>0.2632</v>
      </c>
      <c r="N5562" s="32">
        <v>0.0864</v>
      </c>
      <c r="O5562" s="32">
        <v>0.0166</v>
      </c>
      <c r="P5562" s="32">
        <v>0.986</v>
      </c>
      <c r="Q5562" s="32">
        <v>1.7253</v>
      </c>
      <c r="R5562" s="32">
        <v>0.0178</v>
      </c>
      <c r="S5562" s="32">
        <v>0.0218</v>
      </c>
      <c r="T5562" s="32">
        <v>0.0245</v>
      </c>
      <c r="U5562" s="32">
        <v>0.7324</v>
      </c>
      <c r="V5562" s="32">
        <v>0.1064</v>
      </c>
      <c r="W5562" s="32">
        <v>0.3193</v>
      </c>
    </row>
    <row r="5563" ht="14.25" customHeight="1">
      <c r="B5563" s="61">
        <v>38156.0</v>
      </c>
      <c r="C5563" s="32">
        <v>15722.0</v>
      </c>
      <c r="D5563" s="32" t="s">
        <v>958</v>
      </c>
      <c r="E5563" s="32">
        <v>89.08</v>
      </c>
      <c r="F5563" s="32">
        <v>108.86</v>
      </c>
      <c r="G5563" s="32">
        <v>1.2137</v>
      </c>
      <c r="H5563" s="32">
        <v>0.009186</v>
      </c>
      <c r="I5563" s="32">
        <v>0.12082</v>
      </c>
      <c r="J5563" s="32" t="s">
        <v>958</v>
      </c>
      <c r="K5563" s="32">
        <v>1.8382</v>
      </c>
      <c r="L5563" s="32">
        <v>0.0296</v>
      </c>
      <c r="M5563" s="32">
        <v>0.2632</v>
      </c>
      <c r="N5563" s="32">
        <v>0.0862</v>
      </c>
      <c r="O5563" s="32">
        <v>0.0166</v>
      </c>
      <c r="P5563" s="32">
        <v>0.989</v>
      </c>
      <c r="Q5563" s="32">
        <v>1.7256</v>
      </c>
      <c r="R5563" s="32">
        <v>0.01775</v>
      </c>
      <c r="S5563" s="32">
        <v>0.0219</v>
      </c>
      <c r="T5563" s="32">
        <v>0.02445</v>
      </c>
      <c r="U5563" s="32">
        <v>0.7336</v>
      </c>
      <c r="V5563" s="32">
        <v>0.10625</v>
      </c>
      <c r="W5563" s="32">
        <v>0.3185</v>
      </c>
    </row>
    <row r="5564" ht="14.25" customHeight="1">
      <c r="B5564" s="61">
        <v>38155.0</v>
      </c>
      <c r="C5564" s="32">
        <v>15713.0</v>
      </c>
      <c r="D5564" s="32" t="s">
        <v>958</v>
      </c>
      <c r="E5564" s="32">
        <v>89.6</v>
      </c>
      <c r="F5564" s="32">
        <v>109.65</v>
      </c>
      <c r="G5564" s="32">
        <v>1.2054</v>
      </c>
      <c r="H5564" s="32">
        <v>0.009122</v>
      </c>
      <c r="I5564" s="32">
        <v>0.12082</v>
      </c>
      <c r="J5564" s="32" t="s">
        <v>958</v>
      </c>
      <c r="K5564" s="32">
        <v>1.835</v>
      </c>
      <c r="L5564" s="32">
        <v>0.02965</v>
      </c>
      <c r="M5564" s="32">
        <v>0.2632</v>
      </c>
      <c r="N5564" s="32">
        <v>0.0862</v>
      </c>
      <c r="O5564" s="32">
        <v>0.0166</v>
      </c>
      <c r="P5564" s="32">
        <v>0.989</v>
      </c>
      <c r="Q5564" s="32">
        <v>1.7244</v>
      </c>
      <c r="R5564" s="32">
        <v>0.01775</v>
      </c>
      <c r="S5564" s="32">
        <v>0.022</v>
      </c>
      <c r="T5564" s="32">
        <v>0.0244</v>
      </c>
      <c r="U5564" s="32">
        <v>0.7293</v>
      </c>
      <c r="V5564" s="32">
        <v>0.1063</v>
      </c>
      <c r="W5564" s="32">
        <v>0.3185</v>
      </c>
    </row>
    <row r="5565" ht="14.25" customHeight="1">
      <c r="B5565" s="61">
        <v>38154.0</v>
      </c>
      <c r="C5565" s="32">
        <v>15719.0</v>
      </c>
      <c r="D5565" s="32" t="s">
        <v>958</v>
      </c>
      <c r="E5565" s="32">
        <v>90.04</v>
      </c>
      <c r="F5565" s="32">
        <v>110.08</v>
      </c>
      <c r="G5565" s="32">
        <v>1.2011</v>
      </c>
      <c r="H5565" s="32">
        <v>0.009084</v>
      </c>
      <c r="I5565" s="32">
        <v>0.12082</v>
      </c>
      <c r="J5565" s="32" t="s">
        <v>958</v>
      </c>
      <c r="K5565" s="32">
        <v>1.8275</v>
      </c>
      <c r="L5565" s="32">
        <v>0.0297</v>
      </c>
      <c r="M5565" s="32">
        <v>0.2632</v>
      </c>
      <c r="N5565" s="32">
        <v>0.0864</v>
      </c>
      <c r="O5565" s="32">
        <v>0.0166</v>
      </c>
      <c r="P5565" s="32">
        <v>0.988</v>
      </c>
      <c r="Q5565" s="32">
        <v>1.73145</v>
      </c>
      <c r="R5565" s="32">
        <v>0.01785</v>
      </c>
      <c r="S5565" s="32">
        <v>0.022</v>
      </c>
      <c r="T5565" s="32">
        <v>0.0244</v>
      </c>
      <c r="U5565" s="32">
        <v>0.7283</v>
      </c>
      <c r="V5565" s="32">
        <v>0.10625</v>
      </c>
      <c r="W5565" s="32">
        <v>0.3194</v>
      </c>
    </row>
    <row r="5566" ht="14.25" customHeight="1">
      <c r="B5566" s="61">
        <v>38153.0</v>
      </c>
      <c r="C5566" s="32">
        <v>15715.0</v>
      </c>
      <c r="D5566" s="32" t="s">
        <v>958</v>
      </c>
      <c r="E5566" s="32">
        <v>89.09</v>
      </c>
      <c r="F5566" s="32">
        <v>109.52</v>
      </c>
      <c r="G5566" s="32">
        <v>1.2162</v>
      </c>
      <c r="H5566" s="32">
        <v>0.009133</v>
      </c>
      <c r="I5566" s="32">
        <v>0.12082</v>
      </c>
      <c r="J5566" s="32" t="s">
        <v>958</v>
      </c>
      <c r="K5566" s="32">
        <v>1.8325</v>
      </c>
      <c r="L5566" s="32">
        <v>0.0297</v>
      </c>
      <c r="M5566" s="32">
        <v>0.2632</v>
      </c>
      <c r="N5566" s="32">
        <v>0.0862</v>
      </c>
      <c r="O5566" s="32">
        <v>0.0166</v>
      </c>
      <c r="P5566" s="32">
        <v>0.989</v>
      </c>
      <c r="Q5566" s="32">
        <v>1.7301</v>
      </c>
      <c r="R5566" s="32">
        <v>0.01785</v>
      </c>
      <c r="S5566" s="32">
        <v>0.022</v>
      </c>
      <c r="T5566" s="32">
        <v>0.02435</v>
      </c>
      <c r="U5566" s="32">
        <v>0.7307</v>
      </c>
      <c r="V5566" s="32">
        <v>0.10615</v>
      </c>
      <c r="W5566" s="32">
        <v>0.3194</v>
      </c>
    </row>
    <row r="5567" ht="14.25" customHeight="1">
      <c r="B5567" s="61">
        <v>38152.0</v>
      </c>
      <c r="C5567" s="32">
        <v>15721.0</v>
      </c>
      <c r="D5567" s="32" t="s">
        <v>958</v>
      </c>
      <c r="E5567" s="32">
        <v>89.94</v>
      </c>
      <c r="F5567" s="32">
        <v>111.04</v>
      </c>
      <c r="G5567" s="32">
        <v>1.2058</v>
      </c>
      <c r="H5567" s="32">
        <v>0.009005</v>
      </c>
      <c r="I5567" s="32">
        <v>0.12082</v>
      </c>
      <c r="J5567" s="32" t="s">
        <v>958</v>
      </c>
      <c r="K5567" s="32">
        <v>1.8117</v>
      </c>
      <c r="L5567" s="32">
        <v>0.0297</v>
      </c>
      <c r="M5567" s="32">
        <v>0.2632</v>
      </c>
      <c r="N5567" s="32">
        <v>0.08695</v>
      </c>
      <c r="O5567" s="32">
        <v>0.0166</v>
      </c>
      <c r="P5567" s="32">
        <v>0.997</v>
      </c>
      <c r="Q5567" s="32">
        <v>1.7273</v>
      </c>
      <c r="R5567" s="32">
        <v>0.0179</v>
      </c>
      <c r="S5567" s="32">
        <v>0.0221</v>
      </c>
      <c r="T5567" s="32">
        <v>0.0244</v>
      </c>
      <c r="U5567" s="32">
        <v>0.7275</v>
      </c>
      <c r="V5567" s="32">
        <v>0.10655</v>
      </c>
      <c r="W5567" s="32">
        <v>0.3156</v>
      </c>
    </row>
    <row r="5568" ht="14.25" customHeight="1">
      <c r="B5568" s="61">
        <v>38149.0</v>
      </c>
      <c r="C5568" s="32">
        <v>15729.0</v>
      </c>
      <c r="D5568" s="32" t="s">
        <v>958</v>
      </c>
      <c r="E5568" s="32">
        <v>90.01</v>
      </c>
      <c r="F5568" s="32">
        <v>110.06</v>
      </c>
      <c r="G5568" s="32">
        <v>1.2006</v>
      </c>
      <c r="H5568" s="32">
        <v>0.009086</v>
      </c>
      <c r="I5568" s="32">
        <v>0.12082</v>
      </c>
      <c r="J5568" s="32" t="s">
        <v>958</v>
      </c>
      <c r="K5568" s="32">
        <v>1.8194</v>
      </c>
      <c r="L5568" s="32">
        <v>0.02975</v>
      </c>
      <c r="M5568" s="32">
        <v>0.2632</v>
      </c>
      <c r="N5568" s="32">
        <v>0.086</v>
      </c>
      <c r="O5568" s="32">
        <v>0.0165</v>
      </c>
      <c r="P5568" s="32">
        <v>1.0</v>
      </c>
      <c r="Q5568" s="32">
        <v>1.7316</v>
      </c>
      <c r="R5568" s="32">
        <v>0.0179</v>
      </c>
      <c r="S5568" s="32">
        <v>0.0221</v>
      </c>
      <c r="T5568" s="32">
        <v>0.0246</v>
      </c>
      <c r="U5568" s="32">
        <v>0.7333</v>
      </c>
      <c r="V5568" s="32">
        <v>0.1067</v>
      </c>
      <c r="W5568" s="32">
        <v>0.3185</v>
      </c>
    </row>
    <row r="5569" ht="14.25" customHeight="1">
      <c r="B5569" s="61">
        <v>38148.0</v>
      </c>
      <c r="C5569" s="32">
        <v>15727.0</v>
      </c>
      <c r="D5569" s="32" t="s">
        <v>958</v>
      </c>
      <c r="E5569" s="32">
        <v>89.25</v>
      </c>
      <c r="F5569" s="32">
        <v>109.34</v>
      </c>
      <c r="G5569" s="32">
        <v>1.2106</v>
      </c>
      <c r="H5569" s="32">
        <v>0.009147</v>
      </c>
      <c r="I5569" s="32">
        <v>0.12082</v>
      </c>
      <c r="J5569" s="32" t="s">
        <v>958</v>
      </c>
      <c r="K5569" s="32">
        <v>1.8431</v>
      </c>
      <c r="L5569" s="32">
        <v>0.0298</v>
      </c>
      <c r="M5569" s="32">
        <v>0.2632</v>
      </c>
      <c r="N5569" s="32">
        <v>0.0853</v>
      </c>
      <c r="O5569" s="32">
        <v>0.0166</v>
      </c>
      <c r="P5569" s="32">
        <v>1.0</v>
      </c>
      <c r="Q5569" s="32">
        <v>1.7316</v>
      </c>
      <c r="R5569" s="32">
        <v>0.01795</v>
      </c>
      <c r="S5569" s="32">
        <v>0.0222</v>
      </c>
      <c r="T5569" s="32">
        <v>0.0246</v>
      </c>
      <c r="U5569" s="32">
        <v>0.735</v>
      </c>
      <c r="V5569" s="32">
        <v>0.10695</v>
      </c>
      <c r="W5569" s="32">
        <v>0.3193</v>
      </c>
    </row>
    <row r="5570" ht="14.25" customHeight="1">
      <c r="B5570" s="61">
        <v>38147.0</v>
      </c>
      <c r="C5570" s="32">
        <v>15734.0</v>
      </c>
      <c r="D5570" s="32" t="s">
        <v>958</v>
      </c>
      <c r="E5570" s="32">
        <v>89.73</v>
      </c>
      <c r="F5570" s="32">
        <v>110.44</v>
      </c>
      <c r="G5570" s="32">
        <v>1.2049</v>
      </c>
      <c r="H5570" s="32">
        <v>0.009054</v>
      </c>
      <c r="I5570" s="32">
        <v>0.12082</v>
      </c>
      <c r="J5570" s="32" t="s">
        <v>958</v>
      </c>
      <c r="K5570" s="32">
        <v>1.8301</v>
      </c>
      <c r="L5570" s="32">
        <v>0.0299</v>
      </c>
      <c r="M5570" s="32">
        <v>0.2632</v>
      </c>
      <c r="N5570" s="32">
        <v>0.0866</v>
      </c>
      <c r="O5570" s="32">
        <v>0.01675</v>
      </c>
      <c r="P5570" s="32">
        <v>1.001</v>
      </c>
      <c r="Q5570" s="32">
        <v>1.7288</v>
      </c>
      <c r="R5570" s="32">
        <v>0.01795</v>
      </c>
      <c r="S5570" s="32">
        <v>0.0222</v>
      </c>
      <c r="T5570" s="32">
        <v>0.0246</v>
      </c>
      <c r="U5570" s="32">
        <v>0.7352</v>
      </c>
      <c r="V5570" s="32">
        <v>0.10775</v>
      </c>
      <c r="W5570" s="32">
        <v>0.32</v>
      </c>
    </row>
    <row r="5571" ht="14.25" customHeight="1">
      <c r="B5571" s="61">
        <v>38146.0</v>
      </c>
      <c r="C5571" s="32">
        <v>15739.0</v>
      </c>
      <c r="D5571" s="32" t="s">
        <v>958</v>
      </c>
      <c r="E5571" s="32">
        <v>88.51</v>
      </c>
      <c r="F5571" s="32">
        <v>109.65</v>
      </c>
      <c r="G5571" s="32">
        <v>1.2269</v>
      </c>
      <c r="H5571" s="32">
        <v>0.009122</v>
      </c>
      <c r="I5571" s="32">
        <v>0.12082</v>
      </c>
      <c r="J5571" s="32" t="s">
        <v>958</v>
      </c>
      <c r="K5571" s="32">
        <v>1.8362</v>
      </c>
      <c r="L5571" s="32">
        <v>0.0299</v>
      </c>
      <c r="M5571" s="32">
        <v>0.2632</v>
      </c>
      <c r="N5571" s="32">
        <v>0.0863</v>
      </c>
      <c r="O5571" s="32">
        <v>0.0166</v>
      </c>
      <c r="P5571" s="32">
        <v>1.004</v>
      </c>
      <c r="Q5571" s="32">
        <v>1.7289</v>
      </c>
      <c r="R5571" s="32">
        <v>0.01795</v>
      </c>
      <c r="S5571" s="32">
        <v>0.0222</v>
      </c>
      <c r="T5571" s="32">
        <v>0.0246</v>
      </c>
      <c r="U5571" s="32">
        <v>0.741</v>
      </c>
      <c r="V5571" s="32">
        <v>0.1078</v>
      </c>
      <c r="W5571" s="32">
        <v>0.3214</v>
      </c>
    </row>
    <row r="5572" ht="14.25" customHeight="1">
      <c r="B5572" s="61">
        <v>38145.0</v>
      </c>
      <c r="C5572" s="32">
        <v>15744.0</v>
      </c>
      <c r="D5572" s="32" t="s">
        <v>958</v>
      </c>
      <c r="E5572" s="32">
        <v>88.25</v>
      </c>
      <c r="F5572" s="32">
        <v>109.56</v>
      </c>
      <c r="G5572" s="32">
        <v>1.2322</v>
      </c>
      <c r="H5572" s="32">
        <v>0.009128</v>
      </c>
      <c r="I5572" s="32">
        <v>0.12082</v>
      </c>
      <c r="J5572" s="32" t="s">
        <v>958</v>
      </c>
      <c r="K5572" s="32">
        <v>1.8415</v>
      </c>
      <c r="L5572" s="32">
        <v>0.0299</v>
      </c>
      <c r="M5572" s="32">
        <v>0.2632</v>
      </c>
      <c r="N5572" s="32">
        <v>0.08625</v>
      </c>
      <c r="O5572" s="32">
        <v>0.0166</v>
      </c>
      <c r="P5572" s="32">
        <v>1.002</v>
      </c>
      <c r="Q5572" s="32">
        <v>1.7316</v>
      </c>
      <c r="R5572" s="32">
        <v>0.01795</v>
      </c>
      <c r="S5572" s="32">
        <v>0.0222</v>
      </c>
      <c r="T5572" s="32">
        <v>0.0246</v>
      </c>
      <c r="U5572" s="32">
        <v>0.7426</v>
      </c>
      <c r="V5572" s="32">
        <v>0.1075</v>
      </c>
      <c r="W5572" s="32">
        <v>0.3214</v>
      </c>
    </row>
    <row r="5573" ht="14.25" customHeight="1">
      <c r="B5573" s="61">
        <v>38142.0</v>
      </c>
      <c r="C5573" s="32">
        <v>15740.0</v>
      </c>
      <c r="D5573" s="32" t="s">
        <v>958</v>
      </c>
      <c r="E5573" s="32">
        <v>88.54</v>
      </c>
      <c r="F5573" s="32">
        <v>111.19</v>
      </c>
      <c r="G5573" s="32">
        <v>1.2283</v>
      </c>
      <c r="H5573" s="32">
        <v>0.008996</v>
      </c>
      <c r="I5573" s="32">
        <v>0.12081</v>
      </c>
      <c r="J5573" s="32" t="s">
        <v>958</v>
      </c>
      <c r="K5573" s="32">
        <v>1.8405</v>
      </c>
      <c r="L5573" s="32">
        <v>0.0298</v>
      </c>
      <c r="M5573" s="32">
        <v>0.2632</v>
      </c>
      <c r="N5573" s="32">
        <v>0.08575</v>
      </c>
      <c r="O5573" s="32">
        <v>0.0166</v>
      </c>
      <c r="P5573" s="32">
        <v>1.004</v>
      </c>
      <c r="Q5573" s="32">
        <v>1.7316</v>
      </c>
      <c r="R5573" s="32">
        <v>0.01785</v>
      </c>
      <c r="S5573" s="32">
        <v>0.0221</v>
      </c>
      <c r="T5573" s="32">
        <v>0.02455</v>
      </c>
      <c r="U5573" s="32">
        <v>0.7401</v>
      </c>
      <c r="V5573" s="32">
        <v>0.1053</v>
      </c>
      <c r="W5573" s="32">
        <v>0.3197</v>
      </c>
    </row>
    <row r="5574" ht="14.25" customHeight="1">
      <c r="B5574" s="61">
        <v>38141.0</v>
      </c>
      <c r="C5574" s="32">
        <v>15735.0</v>
      </c>
      <c r="D5574" s="32" t="s">
        <v>958</v>
      </c>
      <c r="E5574" s="32">
        <v>88.95</v>
      </c>
      <c r="F5574" s="32">
        <v>110.82</v>
      </c>
      <c r="G5574" s="32">
        <v>1.2228</v>
      </c>
      <c r="H5574" s="32">
        <v>0.009023</v>
      </c>
      <c r="I5574" s="32">
        <v>0.12081</v>
      </c>
      <c r="J5574" s="32" t="s">
        <v>958</v>
      </c>
      <c r="K5574" s="32">
        <v>1.8406</v>
      </c>
      <c r="L5574" s="32">
        <v>0.02985</v>
      </c>
      <c r="M5574" s="32">
        <v>0.2632</v>
      </c>
      <c r="N5574" s="32">
        <v>0.0858</v>
      </c>
      <c r="O5574" s="32">
        <v>0.0166</v>
      </c>
      <c r="P5574" s="32">
        <v>1.004</v>
      </c>
      <c r="Q5574" s="32">
        <v>1.7331</v>
      </c>
      <c r="R5574" s="32">
        <v>0.0179</v>
      </c>
      <c r="S5574" s="32">
        <v>0.0221</v>
      </c>
      <c r="T5574" s="32">
        <v>0.0246</v>
      </c>
      <c r="U5574" s="32">
        <v>0.7337</v>
      </c>
      <c r="V5574" s="32">
        <v>0.1058</v>
      </c>
      <c r="W5574" s="32">
        <v>0.3168</v>
      </c>
    </row>
    <row r="5575" ht="14.25" customHeight="1">
      <c r="B5575" s="61">
        <v>38140.0</v>
      </c>
      <c r="C5575" s="32">
        <v>15741.0</v>
      </c>
      <c r="D5575" s="32" t="s">
        <v>958</v>
      </c>
      <c r="E5575" s="32">
        <v>88.84</v>
      </c>
      <c r="F5575" s="32">
        <v>109.9</v>
      </c>
      <c r="G5575" s="32">
        <v>1.2215</v>
      </c>
      <c r="H5575" s="32">
        <v>0.009099</v>
      </c>
      <c r="I5575" s="32">
        <v>0.12082</v>
      </c>
      <c r="J5575" s="32" t="s">
        <v>958</v>
      </c>
      <c r="K5575" s="32">
        <v>1.8346</v>
      </c>
      <c r="L5575" s="32">
        <v>0.0298</v>
      </c>
      <c r="M5575" s="32">
        <v>0.2632</v>
      </c>
      <c r="N5575" s="32">
        <v>0.0858</v>
      </c>
      <c r="O5575" s="32">
        <v>0.01685</v>
      </c>
      <c r="P5575" s="32">
        <v>1.007</v>
      </c>
      <c r="Q5575" s="32">
        <v>1.7331</v>
      </c>
      <c r="R5575" s="32">
        <v>0.0179</v>
      </c>
      <c r="S5575" s="32">
        <v>0.022</v>
      </c>
      <c r="T5575" s="32">
        <v>0.02455</v>
      </c>
      <c r="U5575" s="32">
        <v>0.7344</v>
      </c>
      <c r="V5575" s="32">
        <v>0.10615</v>
      </c>
      <c r="W5575" s="32">
        <v>0.3191</v>
      </c>
    </row>
    <row r="5576" ht="14.25" customHeight="1">
      <c r="B5576" s="61">
        <v>38139.0</v>
      </c>
      <c r="C5576" s="32">
        <v>15749.0</v>
      </c>
      <c r="D5576" s="32" t="s">
        <v>958</v>
      </c>
      <c r="E5576" s="32">
        <v>88.88</v>
      </c>
      <c r="F5576" s="32">
        <v>110.63</v>
      </c>
      <c r="G5576" s="32">
        <v>1.2248</v>
      </c>
      <c r="H5576" s="32">
        <v>0.009039</v>
      </c>
      <c r="I5576" s="32">
        <v>0.12081</v>
      </c>
      <c r="J5576" s="32" t="s">
        <v>958</v>
      </c>
      <c r="K5576" s="32">
        <v>1.8396</v>
      </c>
      <c r="L5576" s="32">
        <v>0.0299</v>
      </c>
      <c r="M5576" s="32">
        <v>0.2632</v>
      </c>
      <c r="N5576" s="32">
        <v>0.08615</v>
      </c>
      <c r="O5576" s="32">
        <v>0.01655</v>
      </c>
      <c r="P5576" s="32">
        <v>1.007</v>
      </c>
      <c r="Q5576" s="32">
        <v>1.7322</v>
      </c>
      <c r="R5576" s="32">
        <v>0.0179</v>
      </c>
      <c r="S5576" s="32">
        <v>0.022</v>
      </c>
      <c r="T5576" s="32">
        <v>0.0246</v>
      </c>
      <c r="U5576" s="32">
        <v>0.7309</v>
      </c>
      <c r="V5576" s="32">
        <v>0.1068</v>
      </c>
      <c r="W5576" s="32">
        <v>0.318</v>
      </c>
    </row>
    <row r="5577" ht="14.25" customHeight="1">
      <c r="B5577" s="61">
        <v>38138.0</v>
      </c>
      <c r="C5577" s="32">
        <v>15743.0</v>
      </c>
      <c r="D5577" s="32" t="s">
        <v>958</v>
      </c>
      <c r="E5577" s="32">
        <v>88.9</v>
      </c>
      <c r="F5577" s="32">
        <v>109.52</v>
      </c>
      <c r="G5577" s="32">
        <v>1.2188</v>
      </c>
      <c r="H5577" s="32">
        <v>0.009133</v>
      </c>
      <c r="I5577" s="32">
        <v>0.12081</v>
      </c>
      <c r="J5577" s="32" t="s">
        <v>958</v>
      </c>
      <c r="K5577" s="32">
        <v>1.8323</v>
      </c>
      <c r="L5577" s="32">
        <v>0.02995</v>
      </c>
      <c r="M5577" s="32">
        <v>0.2632</v>
      </c>
      <c r="N5577" s="32">
        <v>0.0854</v>
      </c>
      <c r="O5577" s="32">
        <v>0.01675</v>
      </c>
      <c r="P5577" s="32">
        <v>1.007</v>
      </c>
      <c r="Q5577" s="32">
        <v>1.73385</v>
      </c>
      <c r="R5577" s="32">
        <v>0.0179</v>
      </c>
      <c r="S5577" s="32">
        <v>0.02195</v>
      </c>
      <c r="T5577" s="32">
        <v>0.02465</v>
      </c>
      <c r="U5577" s="32">
        <v>0.7341</v>
      </c>
      <c r="V5577" s="32">
        <v>0.1078</v>
      </c>
      <c r="W5577" s="32">
        <v>0.3137</v>
      </c>
    </row>
    <row r="5578" ht="14.25" customHeight="1">
      <c r="B5578" s="61">
        <v>38135.0</v>
      </c>
      <c r="C5578" s="32">
        <v>15744.0</v>
      </c>
      <c r="D5578" s="32" t="s">
        <v>958</v>
      </c>
      <c r="E5578" s="32">
        <v>88.9</v>
      </c>
      <c r="F5578" s="32">
        <v>110.21</v>
      </c>
      <c r="G5578" s="32">
        <v>1.2223</v>
      </c>
      <c r="H5578" s="32">
        <v>0.009074</v>
      </c>
      <c r="I5578" s="32">
        <v>0.12081</v>
      </c>
      <c r="J5578" s="32" t="s">
        <v>958</v>
      </c>
      <c r="K5578" s="32">
        <v>1.833</v>
      </c>
      <c r="L5578" s="32">
        <v>0.0299</v>
      </c>
      <c r="M5578" s="32">
        <v>0.2632</v>
      </c>
      <c r="N5578" s="32">
        <v>0.0855</v>
      </c>
      <c r="O5578" s="32">
        <v>0.0166</v>
      </c>
      <c r="P5578" s="32">
        <v>1.008</v>
      </c>
      <c r="Q5578" s="32">
        <v>1.7325</v>
      </c>
      <c r="R5578" s="32">
        <v>0.0179</v>
      </c>
      <c r="S5578" s="32">
        <v>0.0219</v>
      </c>
      <c r="T5578" s="32">
        <v>0.0246</v>
      </c>
      <c r="U5578" s="32">
        <v>0.7341</v>
      </c>
      <c r="V5578" s="32">
        <v>0.1077</v>
      </c>
      <c r="W5578" s="32">
        <v>0.3234</v>
      </c>
    </row>
    <row r="5579" ht="14.25" customHeight="1">
      <c r="B5579" s="61">
        <v>38134.0</v>
      </c>
      <c r="C5579" s="32">
        <v>15753.0</v>
      </c>
      <c r="D5579" s="32" t="s">
        <v>958</v>
      </c>
      <c r="E5579" s="32">
        <v>88.67</v>
      </c>
      <c r="F5579" s="32">
        <v>110.86</v>
      </c>
      <c r="G5579" s="32">
        <v>1.2264</v>
      </c>
      <c r="H5579" s="32">
        <v>0.00902</v>
      </c>
      <c r="I5579" s="32">
        <v>0.12081</v>
      </c>
      <c r="J5579" s="32" t="s">
        <v>958</v>
      </c>
      <c r="K5579" s="32">
        <v>1.8383</v>
      </c>
      <c r="L5579" s="32">
        <v>0.0298</v>
      </c>
      <c r="M5579" s="32">
        <v>0.2632</v>
      </c>
      <c r="N5579" s="32">
        <v>0.0848</v>
      </c>
      <c r="O5579" s="32">
        <v>0.01655</v>
      </c>
      <c r="P5579" s="32">
        <v>1.009</v>
      </c>
      <c r="Q5579" s="32">
        <v>1.7331</v>
      </c>
      <c r="R5579" s="32">
        <v>0.0178</v>
      </c>
      <c r="S5579" s="32">
        <v>0.022</v>
      </c>
      <c r="T5579" s="32">
        <v>0.0245</v>
      </c>
      <c r="U5579" s="32">
        <v>0.7368</v>
      </c>
      <c r="V5579" s="32">
        <v>0.1072</v>
      </c>
      <c r="W5579" s="32">
        <v>0.3208</v>
      </c>
    </row>
    <row r="5580" ht="14.25" customHeight="1">
      <c r="B5580" s="61">
        <v>38133.0</v>
      </c>
      <c r="C5580" s="32">
        <v>15751.0</v>
      </c>
      <c r="D5580" s="32" t="s">
        <v>958</v>
      </c>
      <c r="E5580" s="32">
        <v>89.79</v>
      </c>
      <c r="F5580" s="32">
        <v>111.93</v>
      </c>
      <c r="G5580" s="32">
        <v>1.2106</v>
      </c>
      <c r="H5580" s="32">
        <v>0.008936</v>
      </c>
      <c r="I5580" s="32">
        <v>0.12081</v>
      </c>
      <c r="J5580" s="32" t="s">
        <v>958</v>
      </c>
      <c r="K5580" s="32">
        <v>1.814</v>
      </c>
      <c r="L5580" s="32">
        <v>0.0298</v>
      </c>
      <c r="M5580" s="32">
        <v>0.2632</v>
      </c>
      <c r="N5580" s="32">
        <v>0.0848</v>
      </c>
      <c r="O5580" s="32">
        <v>0.0168</v>
      </c>
      <c r="P5580" s="32">
        <v>1.008</v>
      </c>
      <c r="Q5580" s="32">
        <v>1.7361</v>
      </c>
      <c r="R5580" s="32">
        <v>0.0179</v>
      </c>
      <c r="S5580" s="32">
        <v>0.022</v>
      </c>
      <c r="T5580" s="32">
        <v>0.02455</v>
      </c>
      <c r="U5580" s="32">
        <v>0.7297</v>
      </c>
      <c r="V5580" s="32">
        <v>0.1078</v>
      </c>
      <c r="W5580" s="32">
        <v>0.3151</v>
      </c>
    </row>
    <row r="5581" ht="14.25" customHeight="1">
      <c r="B5581" s="61">
        <v>38132.0</v>
      </c>
      <c r="C5581" s="32">
        <v>15758.0</v>
      </c>
      <c r="D5581" s="32" t="s">
        <v>958</v>
      </c>
      <c r="E5581" s="32">
        <v>89.84</v>
      </c>
      <c r="F5581" s="32">
        <v>111.72</v>
      </c>
      <c r="G5581" s="32">
        <v>1.2107</v>
      </c>
      <c r="H5581" s="32">
        <v>0.008898</v>
      </c>
      <c r="I5581" s="32">
        <v>0.12081</v>
      </c>
      <c r="J5581" s="32" t="s">
        <v>958</v>
      </c>
      <c r="K5581" s="32">
        <v>1.8129</v>
      </c>
      <c r="L5581" s="32">
        <v>0.0297</v>
      </c>
      <c r="M5581" s="32">
        <v>0.2632</v>
      </c>
      <c r="N5581" s="32">
        <v>0.0848</v>
      </c>
      <c r="O5581" s="32">
        <v>0.01685</v>
      </c>
      <c r="P5581" s="32">
        <v>1.009</v>
      </c>
      <c r="Q5581" s="32">
        <v>1.7331</v>
      </c>
      <c r="R5581" s="32">
        <v>0.0179</v>
      </c>
      <c r="S5581" s="32">
        <v>0.022</v>
      </c>
      <c r="T5581" s="32">
        <v>0.0245</v>
      </c>
      <c r="U5581" s="32">
        <v>0.7274</v>
      </c>
      <c r="V5581" s="32">
        <v>0.1079</v>
      </c>
      <c r="W5581" s="32">
        <v>0.3168</v>
      </c>
    </row>
    <row r="5582" ht="14.25" customHeight="1">
      <c r="B5582" s="61">
        <v>38131.0</v>
      </c>
      <c r="C5582" s="32">
        <v>15764.0</v>
      </c>
      <c r="D5582" s="32" t="s">
        <v>958</v>
      </c>
      <c r="E5582" s="32">
        <v>90.55</v>
      </c>
      <c r="F5582" s="32">
        <v>112.93</v>
      </c>
      <c r="G5582" s="32">
        <v>1.2005</v>
      </c>
      <c r="H5582" s="32">
        <v>0.008857</v>
      </c>
      <c r="I5582" s="32">
        <v>0.12081</v>
      </c>
      <c r="J5582" s="32" t="s">
        <v>958</v>
      </c>
      <c r="K5582" s="32">
        <v>1.7894</v>
      </c>
      <c r="L5582" s="32">
        <v>0.0298</v>
      </c>
      <c r="M5582" s="32">
        <v>0.2632</v>
      </c>
      <c r="N5582" s="32">
        <v>0.0849</v>
      </c>
      <c r="O5582" s="32">
        <v>0.01685</v>
      </c>
      <c r="P5582" s="32">
        <v>1.01</v>
      </c>
      <c r="Q5582" s="32">
        <v>1.7331</v>
      </c>
      <c r="R5582" s="32">
        <v>0.01795</v>
      </c>
      <c r="S5582" s="32">
        <v>0.022</v>
      </c>
      <c r="T5582" s="32">
        <v>0.0245</v>
      </c>
      <c r="U5582" s="32">
        <v>0.7296</v>
      </c>
      <c r="V5582" s="32">
        <v>0.1097</v>
      </c>
      <c r="W5582" s="32">
        <v>0.3147</v>
      </c>
    </row>
    <row r="5583" ht="14.25" customHeight="1">
      <c r="B5583" s="61">
        <v>38128.0</v>
      </c>
      <c r="C5583" s="32">
        <v>15770.0</v>
      </c>
      <c r="D5583" s="32" t="s">
        <v>958</v>
      </c>
      <c r="E5583" s="32">
        <v>90.49</v>
      </c>
      <c r="F5583" s="32">
        <v>112.36</v>
      </c>
      <c r="G5583" s="32">
        <v>1.198</v>
      </c>
      <c r="H5583" s="32">
        <v>0.008899</v>
      </c>
      <c r="I5583" s="32">
        <v>0.12081</v>
      </c>
      <c r="J5583" s="32" t="s">
        <v>958</v>
      </c>
      <c r="K5583" s="32">
        <v>1.7873</v>
      </c>
      <c r="L5583" s="32">
        <v>0.0297</v>
      </c>
      <c r="M5583" s="32">
        <v>0.2632</v>
      </c>
      <c r="N5583" s="32">
        <v>0.0849</v>
      </c>
      <c r="O5583" s="32">
        <v>0.0168</v>
      </c>
      <c r="P5583" s="32">
        <v>1.01</v>
      </c>
      <c r="Q5583" s="32">
        <v>1.7331</v>
      </c>
      <c r="R5583" s="32">
        <v>0.0179</v>
      </c>
      <c r="S5583" s="32">
        <v>0.02195</v>
      </c>
      <c r="T5583" s="32">
        <v>0.02455</v>
      </c>
      <c r="U5583" s="32">
        <v>0.728</v>
      </c>
      <c r="V5583" s="32">
        <v>0.1102</v>
      </c>
      <c r="W5583" s="32">
        <v>0.3124</v>
      </c>
    </row>
    <row r="5584" ht="14.25" customHeight="1">
      <c r="B5584" s="61">
        <v>38127.0</v>
      </c>
      <c r="C5584" s="32">
        <v>15762.0</v>
      </c>
      <c r="D5584" s="32" t="s">
        <v>958</v>
      </c>
      <c r="E5584" s="32">
        <v>91.03</v>
      </c>
      <c r="F5584" s="32">
        <v>112.76</v>
      </c>
      <c r="G5584" s="32">
        <v>1.1965</v>
      </c>
      <c r="H5584" s="32">
        <v>0.008868</v>
      </c>
      <c r="I5584" s="32">
        <v>0.12081</v>
      </c>
      <c r="J5584" s="32" t="s">
        <v>958</v>
      </c>
      <c r="K5584" s="32">
        <v>1.7774</v>
      </c>
      <c r="L5584" s="32">
        <v>0.02975</v>
      </c>
      <c r="M5584" s="32">
        <v>0.2632</v>
      </c>
      <c r="N5584" s="32">
        <v>0.0847</v>
      </c>
      <c r="O5584" s="32">
        <v>0.0168</v>
      </c>
      <c r="P5584" s="32">
        <v>1.008</v>
      </c>
      <c r="Q5584" s="32">
        <v>1.7331</v>
      </c>
      <c r="R5584" s="32">
        <v>0.0179</v>
      </c>
      <c r="S5584" s="32">
        <v>0.02205</v>
      </c>
      <c r="T5584" s="32">
        <v>0.0245</v>
      </c>
      <c r="U5584" s="32">
        <v>0.7316</v>
      </c>
      <c r="V5584" s="32">
        <v>0.110668</v>
      </c>
      <c r="W5584" s="32">
        <v>0.3114</v>
      </c>
    </row>
    <row r="5585" ht="14.25" customHeight="1">
      <c r="B5585" s="61">
        <v>38126.0</v>
      </c>
      <c r="C5585" s="32">
        <v>15755.0</v>
      </c>
      <c r="D5585" s="32" t="s">
        <v>958</v>
      </c>
      <c r="E5585" s="32">
        <v>90.53</v>
      </c>
      <c r="F5585" s="32">
        <v>113.12</v>
      </c>
      <c r="G5585" s="32">
        <v>1.2009</v>
      </c>
      <c r="H5585" s="32">
        <v>0.008841</v>
      </c>
      <c r="I5585" s="32">
        <v>0.12081</v>
      </c>
      <c r="J5585" s="32" t="s">
        <v>958</v>
      </c>
      <c r="K5585" s="32">
        <v>1.7833</v>
      </c>
      <c r="L5585" s="32">
        <v>0.0298</v>
      </c>
      <c r="M5585" s="32">
        <v>0.2632</v>
      </c>
      <c r="N5585" s="32">
        <v>0.0851</v>
      </c>
      <c r="O5585" s="32">
        <v>0.0168</v>
      </c>
      <c r="P5585" s="32">
        <v>1.009</v>
      </c>
      <c r="Q5585" s="32">
        <v>1.731</v>
      </c>
      <c r="R5585" s="32">
        <v>0.0179</v>
      </c>
      <c r="S5585" s="32">
        <v>0.0221</v>
      </c>
      <c r="T5585" s="32">
        <v>0.0245</v>
      </c>
      <c r="U5585" s="32">
        <v>0.727</v>
      </c>
      <c r="V5585" s="32">
        <v>0.1106</v>
      </c>
      <c r="W5585" s="32">
        <v>0.3177</v>
      </c>
    </row>
    <row r="5586" ht="14.25" customHeight="1">
      <c r="B5586" s="61">
        <v>38125.0</v>
      </c>
      <c r="C5586" s="32">
        <v>15752.0</v>
      </c>
      <c r="D5586" s="32" t="s">
        <v>958</v>
      </c>
      <c r="E5586" s="32">
        <v>91.25</v>
      </c>
      <c r="F5586" s="32">
        <v>114.29</v>
      </c>
      <c r="G5586" s="32">
        <v>1.1953</v>
      </c>
      <c r="H5586" s="32">
        <v>0.00875</v>
      </c>
      <c r="I5586" s="32">
        <v>0.12081</v>
      </c>
      <c r="J5586" s="32" t="s">
        <v>958</v>
      </c>
      <c r="K5586" s="32">
        <v>1.7678</v>
      </c>
      <c r="L5586" s="32">
        <v>0.02965</v>
      </c>
      <c r="M5586" s="32">
        <v>0.2632</v>
      </c>
      <c r="N5586" s="32">
        <v>0.0844</v>
      </c>
      <c r="O5586" s="32">
        <v>0.0168</v>
      </c>
      <c r="P5586" s="32">
        <v>1.009</v>
      </c>
      <c r="Q5586" s="32">
        <v>1.731</v>
      </c>
      <c r="R5586" s="32">
        <v>0.0179</v>
      </c>
      <c r="S5586" s="32">
        <v>0.022</v>
      </c>
      <c r="T5586" s="32">
        <v>0.0244</v>
      </c>
      <c r="U5586" s="32">
        <v>0.7193</v>
      </c>
      <c r="V5586" s="32">
        <v>0.1105</v>
      </c>
      <c r="W5586" s="32">
        <v>0.3189</v>
      </c>
    </row>
    <row r="5587" ht="14.25" customHeight="1">
      <c r="B5587" s="61">
        <v>38124.0</v>
      </c>
      <c r="C5587" s="32">
        <v>15746.0</v>
      </c>
      <c r="D5587" s="32" t="s">
        <v>958</v>
      </c>
      <c r="E5587" s="32">
        <v>91.0</v>
      </c>
      <c r="F5587" s="32">
        <v>114.34</v>
      </c>
      <c r="G5587" s="32">
        <v>1.2027</v>
      </c>
      <c r="H5587" s="32">
        <v>0.008748</v>
      </c>
      <c r="I5587" s="32">
        <v>0.12081</v>
      </c>
      <c r="J5587" s="32" t="s">
        <v>958</v>
      </c>
      <c r="K5587" s="32">
        <v>1.7696</v>
      </c>
      <c r="L5587" s="32">
        <v>0.0296</v>
      </c>
      <c r="M5587" s="32">
        <v>0.2632</v>
      </c>
      <c r="N5587" s="32">
        <v>0.0844</v>
      </c>
      <c r="O5587" s="32">
        <v>0.0169</v>
      </c>
      <c r="P5587" s="32">
        <v>1.01</v>
      </c>
      <c r="Q5587" s="32">
        <v>1.73475</v>
      </c>
      <c r="R5587" s="32">
        <v>0.01785</v>
      </c>
      <c r="S5587" s="32">
        <v>0.02195</v>
      </c>
      <c r="T5587" s="32">
        <v>0.02445</v>
      </c>
      <c r="U5587" s="32">
        <v>0.716</v>
      </c>
      <c r="V5587" s="32">
        <v>0.111</v>
      </c>
      <c r="W5587" s="32">
        <v>0.3203</v>
      </c>
    </row>
    <row r="5588" ht="14.25" customHeight="1">
      <c r="B5588" s="61">
        <v>38121.0</v>
      </c>
      <c r="C5588" s="32">
        <v>15738.0</v>
      </c>
      <c r="D5588" s="32" t="s">
        <v>958</v>
      </c>
      <c r="E5588" s="32">
        <v>91.66</v>
      </c>
      <c r="F5588" s="32">
        <v>114.25</v>
      </c>
      <c r="G5588" s="32">
        <v>1.1888</v>
      </c>
      <c r="H5588" s="32">
        <v>0.008753</v>
      </c>
      <c r="I5588" s="32">
        <v>0.12081</v>
      </c>
      <c r="J5588" s="32" t="s">
        <v>958</v>
      </c>
      <c r="K5588" s="32">
        <v>1.7608</v>
      </c>
      <c r="L5588" s="32">
        <v>0.0297</v>
      </c>
      <c r="M5588" s="32">
        <v>0.2632</v>
      </c>
      <c r="N5588" s="32">
        <v>0.08415</v>
      </c>
      <c r="O5588" s="32">
        <v>0.0169</v>
      </c>
      <c r="P5588" s="32">
        <v>1.011</v>
      </c>
      <c r="Q5588" s="32">
        <v>1.73385</v>
      </c>
      <c r="R5588" s="32">
        <v>0.0179</v>
      </c>
      <c r="S5588" s="32">
        <v>0.0219</v>
      </c>
      <c r="T5588" s="32">
        <v>0.0244</v>
      </c>
      <c r="U5588" s="32">
        <v>0.7198</v>
      </c>
      <c r="V5588" s="32">
        <v>0.1108</v>
      </c>
      <c r="W5588" s="32">
        <v>0.3232</v>
      </c>
    </row>
    <row r="5589" ht="14.25" customHeight="1">
      <c r="B5589" s="61">
        <v>38120.0</v>
      </c>
      <c r="C5589" s="32">
        <v>15740.0</v>
      </c>
      <c r="D5589" s="32" t="s">
        <v>958</v>
      </c>
      <c r="E5589" s="32">
        <v>91.96</v>
      </c>
      <c r="F5589" s="32">
        <v>114.52</v>
      </c>
      <c r="G5589" s="32">
        <v>1.1822</v>
      </c>
      <c r="H5589" s="32">
        <v>0.008731</v>
      </c>
      <c r="I5589" s="32">
        <v>0.12081</v>
      </c>
      <c r="J5589" s="32" t="s">
        <v>958</v>
      </c>
      <c r="K5589" s="32">
        <v>1.7623</v>
      </c>
      <c r="L5589" s="32">
        <v>0.0297</v>
      </c>
      <c r="M5589" s="32">
        <v>0.2632</v>
      </c>
      <c r="N5589" s="32">
        <v>0.0843</v>
      </c>
      <c r="O5589" s="32">
        <v>0.0169</v>
      </c>
      <c r="P5589" s="32">
        <v>1.013</v>
      </c>
      <c r="Q5589" s="32">
        <v>1.7327</v>
      </c>
      <c r="R5589" s="32">
        <v>0.0177</v>
      </c>
      <c r="S5589" s="32">
        <v>0.0221</v>
      </c>
      <c r="T5589" s="32">
        <v>0.0245</v>
      </c>
      <c r="U5589" s="32">
        <v>0.7179</v>
      </c>
      <c r="V5589" s="32">
        <v>0.11105</v>
      </c>
      <c r="W5589" s="32">
        <v>0.3191</v>
      </c>
    </row>
    <row r="5590" ht="14.25" customHeight="1">
      <c r="B5590" s="61">
        <v>38119.0</v>
      </c>
      <c r="C5590" s="32">
        <v>15734.0</v>
      </c>
      <c r="D5590" s="32" t="s">
        <v>958</v>
      </c>
      <c r="E5590" s="32">
        <v>91.29</v>
      </c>
      <c r="F5590" s="32">
        <v>113.0</v>
      </c>
      <c r="G5590" s="32">
        <v>1.1903</v>
      </c>
      <c r="H5590" s="32">
        <v>0.008851</v>
      </c>
      <c r="I5590" s="32">
        <v>0.12081</v>
      </c>
      <c r="J5590" s="32" t="s">
        <v>958</v>
      </c>
      <c r="K5590" s="32">
        <v>1.7727</v>
      </c>
      <c r="L5590" s="32">
        <v>0.0298</v>
      </c>
      <c r="M5590" s="32">
        <v>0.2632</v>
      </c>
      <c r="N5590" s="32">
        <v>0.0846</v>
      </c>
      <c r="O5590" s="32">
        <v>0.0169</v>
      </c>
      <c r="P5590" s="32">
        <v>1.012</v>
      </c>
      <c r="Q5590" s="32">
        <v>1.7364</v>
      </c>
      <c r="R5590" s="32">
        <v>0.0179</v>
      </c>
      <c r="S5590" s="32">
        <v>0.022</v>
      </c>
      <c r="T5590" s="32">
        <v>0.0246</v>
      </c>
      <c r="U5590" s="32">
        <v>0.7207</v>
      </c>
      <c r="V5590" s="32">
        <v>0.11155</v>
      </c>
      <c r="W5590" s="32">
        <v>0.3185</v>
      </c>
    </row>
    <row r="5591" ht="14.25" customHeight="1">
      <c r="B5591" s="61">
        <v>38118.0</v>
      </c>
      <c r="C5591" s="32">
        <v>15739.0</v>
      </c>
      <c r="D5591" s="32" t="s">
        <v>958</v>
      </c>
      <c r="E5591" s="32">
        <v>91.66</v>
      </c>
      <c r="F5591" s="32">
        <v>113.16</v>
      </c>
      <c r="G5591" s="32">
        <v>1.1872</v>
      </c>
      <c r="H5591" s="32">
        <v>0.008838</v>
      </c>
      <c r="I5591" s="32">
        <v>0.12081</v>
      </c>
      <c r="J5591" s="32" t="s">
        <v>958</v>
      </c>
      <c r="K5591" s="32">
        <v>1.7559</v>
      </c>
      <c r="L5591" s="32">
        <v>0.02975</v>
      </c>
      <c r="M5591" s="32">
        <v>0.2632</v>
      </c>
      <c r="N5591" s="32">
        <v>0.0842</v>
      </c>
      <c r="O5591" s="32">
        <v>0.0169</v>
      </c>
      <c r="P5591" s="32">
        <v>1.013</v>
      </c>
      <c r="Q5591" s="32">
        <v>1.734</v>
      </c>
      <c r="R5591" s="32">
        <v>0.01775</v>
      </c>
      <c r="S5591" s="32">
        <v>0.022</v>
      </c>
      <c r="T5591" s="32">
        <v>0.0246</v>
      </c>
      <c r="U5591" s="32">
        <v>0.7214</v>
      </c>
      <c r="V5591" s="32">
        <v>0.1112</v>
      </c>
      <c r="W5591" s="32">
        <v>0.3254</v>
      </c>
    </row>
    <row r="5592" ht="14.25" customHeight="1">
      <c r="B5592" s="61">
        <v>38117.0</v>
      </c>
      <c r="C5592" s="32">
        <v>15737.0</v>
      </c>
      <c r="D5592" s="32" t="s">
        <v>958</v>
      </c>
      <c r="E5592" s="32">
        <v>91.56</v>
      </c>
      <c r="F5592" s="32">
        <v>113.68</v>
      </c>
      <c r="G5592" s="32">
        <v>1.1849</v>
      </c>
      <c r="H5592" s="32">
        <v>0.008796</v>
      </c>
      <c r="I5592" s="32">
        <v>0.12081</v>
      </c>
      <c r="J5592" s="32" t="s">
        <v>958</v>
      </c>
      <c r="K5592" s="32">
        <v>1.777</v>
      </c>
      <c r="L5592" s="32">
        <v>0.0297</v>
      </c>
      <c r="M5592" s="32">
        <v>0.2632</v>
      </c>
      <c r="N5592" s="32">
        <v>0.0838</v>
      </c>
      <c r="O5592" s="32">
        <v>0.0169</v>
      </c>
      <c r="P5592" s="32">
        <v>1.012</v>
      </c>
      <c r="Q5592" s="32">
        <v>1.7355</v>
      </c>
      <c r="R5592" s="32">
        <v>0.01795</v>
      </c>
      <c r="S5592" s="32">
        <v>0.02225</v>
      </c>
      <c r="T5592" s="32">
        <v>0.0246</v>
      </c>
      <c r="U5592" s="32">
        <v>0.7188</v>
      </c>
      <c r="V5592" s="32">
        <v>0.11165</v>
      </c>
      <c r="W5592" s="32">
        <v>0.3183</v>
      </c>
    </row>
    <row r="5593" ht="14.25" customHeight="1">
      <c r="B5593" s="61">
        <v>38114.0</v>
      </c>
      <c r="C5593" s="32">
        <v>15730.0</v>
      </c>
      <c r="D5593" s="32" t="s">
        <v>958</v>
      </c>
      <c r="E5593" s="32">
        <v>91.13</v>
      </c>
      <c r="F5593" s="32">
        <v>112.21</v>
      </c>
      <c r="G5593" s="32">
        <v>1.1884</v>
      </c>
      <c r="H5593" s="32">
        <v>0.008908</v>
      </c>
      <c r="I5593" s="32">
        <v>0.12081</v>
      </c>
      <c r="J5593" s="32" t="s">
        <v>958</v>
      </c>
      <c r="K5593" s="32">
        <v>1.7866</v>
      </c>
      <c r="L5593" s="32">
        <v>0.03</v>
      </c>
      <c r="M5593" s="32">
        <v>0.2632</v>
      </c>
      <c r="N5593" s="32">
        <v>0.08535</v>
      </c>
      <c r="O5593" s="32">
        <v>0.0169</v>
      </c>
      <c r="P5593" s="32">
        <v>1.015</v>
      </c>
      <c r="Q5593" s="32">
        <v>1.74065</v>
      </c>
      <c r="R5593" s="32">
        <v>0.01795</v>
      </c>
      <c r="S5593" s="32">
        <v>0.0224</v>
      </c>
      <c r="T5593" s="32">
        <v>0.0249</v>
      </c>
      <c r="U5593" s="32">
        <v>0.7232</v>
      </c>
      <c r="V5593" s="32">
        <v>0.11455</v>
      </c>
      <c r="W5593" s="32">
        <v>0.3266</v>
      </c>
    </row>
    <row r="5594" ht="14.25" customHeight="1">
      <c r="B5594" s="61">
        <v>38113.0</v>
      </c>
      <c r="C5594" s="32">
        <v>15723.0</v>
      </c>
      <c r="D5594" s="32" t="s">
        <v>958</v>
      </c>
      <c r="E5594" s="32">
        <v>89.89</v>
      </c>
      <c r="F5594" s="32">
        <v>109.76</v>
      </c>
      <c r="G5594" s="32">
        <v>1.2082</v>
      </c>
      <c r="H5594" s="32">
        <v>0.009112</v>
      </c>
      <c r="I5594" s="32">
        <v>0.12081</v>
      </c>
      <c r="J5594" s="32" t="s">
        <v>958</v>
      </c>
      <c r="K5594" s="32">
        <v>1.7963</v>
      </c>
      <c r="L5594" s="32">
        <v>0.0301</v>
      </c>
      <c r="M5594" s="32">
        <v>0.2632</v>
      </c>
      <c r="N5594" s="32">
        <v>0.08575</v>
      </c>
      <c r="O5594" s="32">
        <v>0.01685</v>
      </c>
      <c r="P5594" s="32">
        <v>1.015</v>
      </c>
      <c r="Q5594" s="32">
        <v>1.7385</v>
      </c>
      <c r="R5594" s="32">
        <v>0.01795</v>
      </c>
      <c r="S5594" s="32">
        <v>0.0224</v>
      </c>
      <c r="T5594" s="32">
        <v>0.025</v>
      </c>
      <c r="U5594" s="32">
        <v>0.725</v>
      </c>
      <c r="V5594" s="32">
        <v>0.11485</v>
      </c>
      <c r="W5594" s="32">
        <v>0.3338</v>
      </c>
    </row>
    <row r="5595" ht="14.25" customHeight="1">
      <c r="B5595" s="61">
        <v>38112.0</v>
      </c>
      <c r="C5595" s="32">
        <v>15728.0</v>
      </c>
      <c r="D5595" s="32" t="s">
        <v>958</v>
      </c>
      <c r="E5595" s="32">
        <v>89.32</v>
      </c>
      <c r="F5595" s="32">
        <v>108.7</v>
      </c>
      <c r="G5595" s="32">
        <v>1.2175</v>
      </c>
      <c r="H5595" s="32">
        <v>0.009201</v>
      </c>
      <c r="I5595" s="32">
        <v>0.12081</v>
      </c>
      <c r="J5595" s="32" t="s">
        <v>958</v>
      </c>
      <c r="K5595" s="32">
        <v>1.7936</v>
      </c>
      <c r="L5595" s="32">
        <v>0.0301</v>
      </c>
      <c r="M5595" s="32">
        <v>0.2632</v>
      </c>
      <c r="N5595" s="32">
        <v>0.0855</v>
      </c>
      <c r="O5595" s="32">
        <v>0.01695</v>
      </c>
      <c r="P5595" s="32">
        <v>1.015</v>
      </c>
      <c r="Q5595" s="32">
        <v>1.74215</v>
      </c>
      <c r="R5595" s="32">
        <v>0.018</v>
      </c>
      <c r="S5595" s="32">
        <v>0.02235</v>
      </c>
      <c r="T5595" s="32">
        <v>0.025</v>
      </c>
      <c r="U5595" s="32">
        <v>0.7277</v>
      </c>
      <c r="V5595" s="32">
        <v>0.1151</v>
      </c>
      <c r="W5595" s="32">
        <v>0.3386</v>
      </c>
    </row>
    <row r="5596" ht="14.25" customHeight="1">
      <c r="B5596" s="61">
        <v>38111.0</v>
      </c>
      <c r="C5596" s="32">
        <v>15724.0</v>
      </c>
      <c r="D5596" s="32" t="s">
        <v>958</v>
      </c>
      <c r="E5596" s="32">
        <v>89.81</v>
      </c>
      <c r="F5596" s="32">
        <v>109.36</v>
      </c>
      <c r="G5596" s="32">
        <v>1.21</v>
      </c>
      <c r="H5596" s="32">
        <v>0.009146</v>
      </c>
      <c r="I5596" s="32">
        <v>0.12081</v>
      </c>
      <c r="J5596" s="32" t="s">
        <v>958</v>
      </c>
      <c r="K5596" s="32">
        <v>1.7967</v>
      </c>
      <c r="L5596" s="32">
        <v>0.03005</v>
      </c>
      <c r="M5596" s="32">
        <v>0.2632</v>
      </c>
      <c r="N5596" s="32">
        <v>0.0853</v>
      </c>
      <c r="O5596" s="32">
        <v>0.01695</v>
      </c>
      <c r="P5596" s="32">
        <v>1.015</v>
      </c>
      <c r="Q5596" s="32">
        <v>1.74215</v>
      </c>
      <c r="R5596" s="32">
        <v>0.01795</v>
      </c>
      <c r="S5596" s="32">
        <v>0.0224</v>
      </c>
      <c r="T5596" s="32">
        <v>0.025</v>
      </c>
      <c r="U5596" s="32">
        <v>0.7303</v>
      </c>
      <c r="V5596" s="32">
        <v>0.1138</v>
      </c>
      <c r="W5596" s="32">
        <v>0.3367</v>
      </c>
    </row>
    <row r="5597" ht="14.25" customHeight="1">
      <c r="B5597" s="61">
        <v>38110.0</v>
      </c>
      <c r="C5597" s="32">
        <v>15718.0</v>
      </c>
      <c r="D5597" s="32" t="s">
        <v>958</v>
      </c>
      <c r="E5597" s="32">
        <v>90.76</v>
      </c>
      <c r="F5597" s="32">
        <v>110.34</v>
      </c>
      <c r="G5597" s="32">
        <v>1.1946</v>
      </c>
      <c r="H5597" s="32">
        <v>0.009064</v>
      </c>
      <c r="I5597" s="32">
        <v>0.12081</v>
      </c>
      <c r="J5597" s="32" t="s">
        <v>958</v>
      </c>
      <c r="K5597" s="32">
        <v>1.7728</v>
      </c>
      <c r="L5597" s="32">
        <v>0.03</v>
      </c>
      <c r="M5597" s="32">
        <v>0.2632</v>
      </c>
      <c r="N5597" s="32">
        <v>0.08525</v>
      </c>
      <c r="O5597" s="32">
        <v>0.0169</v>
      </c>
      <c r="P5597" s="32">
        <v>1.015</v>
      </c>
      <c r="Q5597" s="32">
        <v>1.7402</v>
      </c>
      <c r="R5597" s="32">
        <v>0.0179</v>
      </c>
      <c r="S5597" s="32">
        <v>0.0223</v>
      </c>
      <c r="T5597" s="32">
        <v>0.02505</v>
      </c>
      <c r="U5597" s="32">
        <v>0.7285</v>
      </c>
      <c r="V5597" s="32">
        <v>0.1138</v>
      </c>
      <c r="W5597" s="32">
        <v>0.3359</v>
      </c>
    </row>
    <row r="5598" ht="14.25" customHeight="1">
      <c r="B5598" s="61">
        <v>38107.0</v>
      </c>
      <c r="C5598" s="32">
        <v>15720.0</v>
      </c>
      <c r="D5598" s="32" t="s">
        <v>958</v>
      </c>
      <c r="E5598" s="32">
        <v>90.48</v>
      </c>
      <c r="F5598" s="32">
        <v>110.52</v>
      </c>
      <c r="G5598" s="32">
        <v>1.198</v>
      </c>
      <c r="H5598" s="32">
        <v>0.009049</v>
      </c>
      <c r="I5598" s="32">
        <v>0.12081</v>
      </c>
      <c r="J5598" s="32" t="s">
        <v>958</v>
      </c>
      <c r="K5598" s="32">
        <v>1.7781</v>
      </c>
      <c r="L5598" s="32">
        <v>0.03</v>
      </c>
      <c r="M5598" s="32">
        <v>0.2632</v>
      </c>
      <c r="N5598" s="32">
        <v>0.0852</v>
      </c>
      <c r="O5598" s="32">
        <v>0.0169</v>
      </c>
      <c r="P5598" s="32">
        <v>1.017</v>
      </c>
      <c r="Q5598" s="32">
        <v>1.74215</v>
      </c>
      <c r="R5598" s="32">
        <v>0.01785</v>
      </c>
      <c r="S5598" s="32">
        <v>0.0225</v>
      </c>
      <c r="T5598" s="32">
        <v>0.025</v>
      </c>
      <c r="U5598" s="32">
        <v>0.7288</v>
      </c>
      <c r="V5598" s="32">
        <v>0.1149</v>
      </c>
      <c r="W5598" s="32">
        <v>0.341</v>
      </c>
    </row>
    <row r="5599" ht="14.25" customHeight="1">
      <c r="B5599" s="61">
        <v>38106.0</v>
      </c>
      <c r="C5599" s="32">
        <v>15720.0</v>
      </c>
      <c r="D5599" s="32" t="s">
        <v>958</v>
      </c>
      <c r="E5599" s="32">
        <v>90.57</v>
      </c>
      <c r="F5599" s="32">
        <v>109.89</v>
      </c>
      <c r="G5599" s="32">
        <v>1.1962</v>
      </c>
      <c r="H5599" s="32">
        <v>0.009099</v>
      </c>
      <c r="I5599" s="32">
        <v>0.12081</v>
      </c>
      <c r="J5599" s="32" t="s">
        <v>958</v>
      </c>
      <c r="K5599" s="32">
        <v>1.7734</v>
      </c>
      <c r="L5599" s="32">
        <v>0.03</v>
      </c>
      <c r="M5599" s="32">
        <v>0.2632</v>
      </c>
      <c r="N5599" s="32">
        <v>0.0853</v>
      </c>
      <c r="O5599" s="32">
        <v>0.01695</v>
      </c>
      <c r="P5599" s="32">
        <v>1.016</v>
      </c>
      <c r="Q5599" s="32">
        <v>1.7402</v>
      </c>
      <c r="R5599" s="32">
        <v>0.0177</v>
      </c>
      <c r="S5599" s="32">
        <v>0.0225</v>
      </c>
      <c r="T5599" s="32">
        <v>0.025</v>
      </c>
      <c r="U5599" s="32">
        <v>0.73</v>
      </c>
      <c r="V5599" s="32">
        <v>0.1149</v>
      </c>
      <c r="W5599" s="32">
        <v>0.3376</v>
      </c>
    </row>
    <row r="5600" ht="14.25" customHeight="1">
      <c r="B5600" s="61">
        <v>38105.0</v>
      </c>
      <c r="C5600" s="32">
        <v>15715.0</v>
      </c>
      <c r="D5600" s="32" t="s">
        <v>958</v>
      </c>
      <c r="E5600" s="32">
        <v>91.17</v>
      </c>
      <c r="F5600" s="32">
        <v>110.1</v>
      </c>
      <c r="G5600" s="32">
        <v>1.1842</v>
      </c>
      <c r="H5600" s="32">
        <v>0.009077</v>
      </c>
      <c r="I5600" s="32">
        <v>0.12081</v>
      </c>
      <c r="J5600" s="32" t="s">
        <v>958</v>
      </c>
      <c r="K5600" s="32">
        <v>1.7713</v>
      </c>
      <c r="L5600" s="32">
        <v>0.0302</v>
      </c>
      <c r="M5600" s="32">
        <v>0.2632</v>
      </c>
      <c r="N5600" s="32">
        <v>0.0865</v>
      </c>
      <c r="O5600" s="32">
        <v>0.0169</v>
      </c>
      <c r="P5600" s="32">
        <v>1.017</v>
      </c>
      <c r="Q5600" s="32">
        <v>1.74215</v>
      </c>
      <c r="R5600" s="32">
        <v>0.01795</v>
      </c>
      <c r="S5600" s="32">
        <v>0.0226</v>
      </c>
      <c r="T5600" s="32">
        <v>0.0251</v>
      </c>
      <c r="U5600" s="32">
        <v>0.7271</v>
      </c>
      <c r="V5600" s="32">
        <v>0.1157</v>
      </c>
      <c r="W5600" s="32">
        <v>0.3373</v>
      </c>
    </row>
    <row r="5601" ht="14.25" customHeight="1">
      <c r="B5601" s="61">
        <v>38104.0</v>
      </c>
      <c r="C5601" s="32">
        <v>15722.0</v>
      </c>
      <c r="D5601" s="32" t="s">
        <v>958</v>
      </c>
      <c r="E5601" s="32">
        <v>90.41</v>
      </c>
      <c r="F5601" s="32">
        <v>109.42</v>
      </c>
      <c r="G5601" s="32">
        <v>1.1925</v>
      </c>
      <c r="H5601" s="32">
        <v>0.009137</v>
      </c>
      <c r="I5601" s="32">
        <v>0.12081</v>
      </c>
      <c r="J5601" s="32" t="s">
        <v>958</v>
      </c>
      <c r="K5601" s="32">
        <v>1.7922</v>
      </c>
      <c r="L5601" s="32">
        <v>0.03025</v>
      </c>
      <c r="M5601" s="32">
        <v>0.2632</v>
      </c>
      <c r="N5601" s="32">
        <v>0.0867</v>
      </c>
      <c r="O5601" s="32">
        <v>0.0169</v>
      </c>
      <c r="P5601" s="32">
        <v>1.015</v>
      </c>
      <c r="Q5601" s="32">
        <v>1.7423</v>
      </c>
      <c r="R5601" s="32">
        <v>0.018</v>
      </c>
      <c r="S5601" s="32">
        <v>0.0226</v>
      </c>
      <c r="T5601" s="32">
        <v>0.0252</v>
      </c>
      <c r="U5601" s="32">
        <v>0.7398</v>
      </c>
      <c r="V5601" s="32">
        <v>0.11595</v>
      </c>
      <c r="W5601" s="32">
        <v>0.3429</v>
      </c>
    </row>
    <row r="5602" ht="14.25" customHeight="1">
      <c r="B5602" s="61">
        <v>38103.0</v>
      </c>
      <c r="C5602" s="32">
        <v>15727.0</v>
      </c>
      <c r="D5602" s="32" t="s">
        <v>958</v>
      </c>
      <c r="E5602" s="32">
        <v>90.62</v>
      </c>
      <c r="F5602" s="32">
        <v>108.61</v>
      </c>
      <c r="G5602" s="32">
        <v>1.1867</v>
      </c>
      <c r="H5602" s="32">
        <v>0.009207</v>
      </c>
      <c r="I5602" s="32">
        <v>0.12081</v>
      </c>
      <c r="J5602" s="32" t="s">
        <v>958</v>
      </c>
      <c r="K5602" s="32">
        <v>1.7869</v>
      </c>
      <c r="L5602" s="32">
        <v>0.0302</v>
      </c>
      <c r="M5602" s="32">
        <v>0.2632</v>
      </c>
      <c r="N5602" s="32">
        <v>0.0866</v>
      </c>
      <c r="O5602" s="32">
        <v>0.0169</v>
      </c>
      <c r="P5602" s="32">
        <v>1.017</v>
      </c>
      <c r="Q5602" s="32">
        <v>1.74215</v>
      </c>
      <c r="R5602" s="32">
        <v>0.018</v>
      </c>
      <c r="S5602" s="32">
        <v>0.0226</v>
      </c>
      <c r="T5602" s="32">
        <v>0.0252</v>
      </c>
      <c r="U5602" s="32">
        <v>0.7419</v>
      </c>
      <c r="V5602" s="32">
        <v>0.1159</v>
      </c>
      <c r="W5602" s="32">
        <v>0.3437</v>
      </c>
    </row>
    <row r="5603" ht="14.25" customHeight="1">
      <c r="B5603" s="61">
        <v>38100.0</v>
      </c>
      <c r="C5603" s="32">
        <v>15724.0</v>
      </c>
      <c r="D5603" s="32" t="s">
        <v>958</v>
      </c>
      <c r="E5603" s="32">
        <v>91.08</v>
      </c>
      <c r="F5603" s="32">
        <v>108.97</v>
      </c>
      <c r="G5603" s="32">
        <v>1.1843</v>
      </c>
      <c r="H5603" s="32">
        <v>0.009178</v>
      </c>
      <c r="I5603" s="32">
        <v>0.12081</v>
      </c>
      <c r="J5603" s="32" t="s">
        <v>958</v>
      </c>
      <c r="K5603" s="32">
        <v>1.7714</v>
      </c>
      <c r="L5603" s="32">
        <v>0.0302</v>
      </c>
      <c r="M5603" s="32">
        <v>0.2632</v>
      </c>
      <c r="N5603" s="32">
        <v>0.0863</v>
      </c>
      <c r="O5603" s="32">
        <v>0.0169</v>
      </c>
      <c r="P5603" s="32">
        <v>1.017</v>
      </c>
      <c r="Q5603" s="32">
        <v>1.7397</v>
      </c>
      <c r="R5603" s="32">
        <v>0.01795</v>
      </c>
      <c r="S5603" s="32">
        <v>0.0227</v>
      </c>
      <c r="T5603" s="32">
        <v>0.02525</v>
      </c>
      <c r="U5603" s="32">
        <v>0.7346</v>
      </c>
      <c r="V5603" s="32">
        <v>0.1159</v>
      </c>
      <c r="W5603" s="32">
        <v>0.3437</v>
      </c>
    </row>
    <row r="5604" ht="14.25" customHeight="1">
      <c r="B5604" s="61">
        <v>38099.0</v>
      </c>
      <c r="C5604" s="32">
        <v>15720.0</v>
      </c>
      <c r="D5604" s="32" t="s">
        <v>958</v>
      </c>
      <c r="E5604" s="32">
        <v>90.82</v>
      </c>
      <c r="F5604" s="32">
        <v>109.41</v>
      </c>
      <c r="G5604" s="32">
        <v>1.1904</v>
      </c>
      <c r="H5604" s="32">
        <v>0.009142</v>
      </c>
      <c r="I5604" s="32">
        <v>0.12081</v>
      </c>
      <c r="J5604" s="32" t="s">
        <v>958</v>
      </c>
      <c r="K5604" s="32">
        <v>1.776</v>
      </c>
      <c r="L5604" s="32">
        <v>0.0302</v>
      </c>
      <c r="M5604" s="32">
        <v>0.2632</v>
      </c>
      <c r="N5604" s="32">
        <v>0.086</v>
      </c>
      <c r="O5604" s="32">
        <v>0.0169</v>
      </c>
      <c r="P5604" s="32">
        <v>1.018</v>
      </c>
      <c r="Q5604" s="32">
        <v>1.74</v>
      </c>
      <c r="R5604" s="32">
        <v>0.01795</v>
      </c>
      <c r="S5604" s="32">
        <v>0.02265</v>
      </c>
      <c r="T5604" s="32">
        <v>0.0252</v>
      </c>
      <c r="U5604" s="32">
        <v>0.7379</v>
      </c>
      <c r="V5604" s="32">
        <v>0.1156</v>
      </c>
      <c r="W5604" s="32">
        <v>0.3418</v>
      </c>
    </row>
    <row r="5605" ht="14.25" customHeight="1">
      <c r="B5605" s="61">
        <v>38098.0</v>
      </c>
      <c r="C5605" s="32">
        <v>15717.0</v>
      </c>
      <c r="D5605" s="32" t="s">
        <v>958</v>
      </c>
      <c r="E5605" s="32">
        <v>91.12</v>
      </c>
      <c r="F5605" s="32">
        <v>109.39</v>
      </c>
      <c r="G5605" s="32">
        <v>1.1843</v>
      </c>
      <c r="H5605" s="32">
        <v>0.009143</v>
      </c>
      <c r="I5605" s="32">
        <v>0.12081</v>
      </c>
      <c r="J5605" s="32" t="s">
        <v>958</v>
      </c>
      <c r="K5605" s="32">
        <v>1.7748</v>
      </c>
      <c r="L5605" s="32">
        <v>0.0303</v>
      </c>
      <c r="M5605" s="32">
        <v>0.2632</v>
      </c>
      <c r="N5605" s="32">
        <v>0.0865</v>
      </c>
      <c r="O5605" s="32">
        <v>0.0169</v>
      </c>
      <c r="P5605" s="32">
        <v>1.018</v>
      </c>
      <c r="Q5605" s="32">
        <v>1.7423</v>
      </c>
      <c r="R5605" s="32">
        <v>0.0179</v>
      </c>
      <c r="S5605" s="32">
        <v>0.0227</v>
      </c>
      <c r="T5605" s="32">
        <v>0.0253</v>
      </c>
      <c r="U5605" s="32">
        <v>0.7362</v>
      </c>
      <c r="V5605" s="32">
        <v>0.1156</v>
      </c>
      <c r="W5605" s="32">
        <v>0.3417</v>
      </c>
    </row>
    <row r="5606" ht="14.25" customHeight="1">
      <c r="B5606" s="61">
        <v>38097.0</v>
      </c>
      <c r="C5606" s="32">
        <v>15715.0</v>
      </c>
      <c r="D5606" s="32" t="s">
        <v>958</v>
      </c>
      <c r="E5606" s="32">
        <v>90.49</v>
      </c>
      <c r="F5606" s="32">
        <v>108.78</v>
      </c>
      <c r="G5606" s="32">
        <v>1.1868</v>
      </c>
      <c r="H5606" s="32">
        <v>0.009194</v>
      </c>
      <c r="I5606" s="32">
        <v>0.12081</v>
      </c>
      <c r="J5606" s="32" t="s">
        <v>958</v>
      </c>
      <c r="K5606" s="32">
        <v>1.786</v>
      </c>
      <c r="L5606" s="32">
        <v>0.03035</v>
      </c>
      <c r="M5606" s="32">
        <v>0.2632</v>
      </c>
      <c r="N5606" s="32">
        <v>0.0867</v>
      </c>
      <c r="O5606" s="32">
        <v>0.0169</v>
      </c>
      <c r="P5606" s="32">
        <v>1.02</v>
      </c>
      <c r="Q5606" s="32">
        <v>1.74215</v>
      </c>
      <c r="R5606" s="32">
        <v>0.018</v>
      </c>
      <c r="S5606" s="32">
        <v>0.02275</v>
      </c>
      <c r="T5606" s="32">
        <v>0.0254</v>
      </c>
      <c r="U5606" s="32">
        <v>0.7369</v>
      </c>
      <c r="V5606" s="32">
        <v>0.11605</v>
      </c>
      <c r="W5606" s="32">
        <v>0.3415</v>
      </c>
    </row>
    <row r="5607" ht="14.25" customHeight="1">
      <c r="B5607" s="61">
        <v>38096.0</v>
      </c>
      <c r="C5607" s="32">
        <v>15720.0</v>
      </c>
      <c r="D5607" s="32" t="s">
        <v>958</v>
      </c>
      <c r="E5607" s="32">
        <v>89.8</v>
      </c>
      <c r="F5607" s="32">
        <v>108.44</v>
      </c>
      <c r="G5607" s="32">
        <v>1.2023</v>
      </c>
      <c r="H5607" s="32">
        <v>0.009223</v>
      </c>
      <c r="I5607" s="32">
        <v>0.12081</v>
      </c>
      <c r="J5607" s="32" t="s">
        <v>958</v>
      </c>
      <c r="K5607" s="32">
        <v>1.8087</v>
      </c>
      <c r="L5607" s="32">
        <v>0.0304</v>
      </c>
      <c r="M5607" s="32">
        <v>0.2632</v>
      </c>
      <c r="N5607" s="32">
        <v>0.0866</v>
      </c>
      <c r="O5607" s="32">
        <v>0.01695</v>
      </c>
      <c r="P5607" s="32">
        <v>1.02</v>
      </c>
      <c r="Q5607" s="32">
        <v>1.74255</v>
      </c>
      <c r="R5607" s="32">
        <v>0.01795</v>
      </c>
      <c r="S5607" s="32">
        <v>0.0228</v>
      </c>
      <c r="T5607" s="32">
        <v>0.0254</v>
      </c>
      <c r="U5607" s="32">
        <v>0.7439</v>
      </c>
      <c r="V5607" s="32">
        <v>0.1163</v>
      </c>
      <c r="W5607" s="32">
        <v>0.3441</v>
      </c>
    </row>
    <row r="5608" ht="14.25" customHeight="1">
      <c r="B5608" s="61">
        <v>38093.0</v>
      </c>
      <c r="C5608" s="32">
        <v>15723.0</v>
      </c>
      <c r="D5608" s="32" t="s">
        <v>958</v>
      </c>
      <c r="E5608" s="32">
        <v>89.94</v>
      </c>
      <c r="F5608" s="32">
        <v>107.82</v>
      </c>
      <c r="G5608" s="32">
        <v>1.1993</v>
      </c>
      <c r="H5608" s="32">
        <v>0.009277</v>
      </c>
      <c r="I5608" s="32">
        <v>0.12081</v>
      </c>
      <c r="J5608" s="32" t="s">
        <v>958</v>
      </c>
      <c r="K5608" s="32">
        <v>1.7981</v>
      </c>
      <c r="L5608" s="32">
        <v>0.0303</v>
      </c>
      <c r="M5608" s="32">
        <v>0.2632</v>
      </c>
      <c r="N5608" s="32">
        <v>0.0862</v>
      </c>
      <c r="O5608" s="32">
        <v>0.0169</v>
      </c>
      <c r="P5608" s="32">
        <v>1.021</v>
      </c>
      <c r="Q5608" s="32">
        <v>1.7426</v>
      </c>
      <c r="R5608" s="32">
        <v>0.01795</v>
      </c>
      <c r="S5608" s="32">
        <v>0.02275</v>
      </c>
      <c r="T5608" s="32">
        <v>0.02535</v>
      </c>
      <c r="U5608" s="32">
        <v>0.7435</v>
      </c>
      <c r="V5608" s="32">
        <v>0.11605</v>
      </c>
      <c r="W5608" s="32">
        <v>0.3434</v>
      </c>
    </row>
    <row r="5609" ht="14.25" customHeight="1">
      <c r="B5609" s="61">
        <v>38092.0</v>
      </c>
      <c r="C5609" s="32">
        <v>15728.0</v>
      </c>
      <c r="D5609" s="32" t="s">
        <v>958</v>
      </c>
      <c r="E5609" s="32">
        <v>90.06</v>
      </c>
      <c r="F5609" s="32">
        <v>108.27</v>
      </c>
      <c r="G5609" s="32">
        <v>1.1984</v>
      </c>
      <c r="H5609" s="32">
        <v>0.009235</v>
      </c>
      <c r="I5609" s="32">
        <v>0.12081</v>
      </c>
      <c r="J5609" s="32" t="s">
        <v>958</v>
      </c>
      <c r="K5609" s="32">
        <v>1.7924</v>
      </c>
      <c r="L5609" s="32">
        <v>0.0303</v>
      </c>
      <c r="M5609" s="32">
        <v>0.2632</v>
      </c>
      <c r="N5609" s="32">
        <v>0.0869</v>
      </c>
      <c r="O5609" s="32">
        <v>0.0169</v>
      </c>
      <c r="P5609" s="32">
        <v>1.022</v>
      </c>
      <c r="Q5609" s="32">
        <v>1.74215</v>
      </c>
      <c r="R5609" s="32">
        <v>0.0179</v>
      </c>
      <c r="S5609" s="32">
        <v>0.0227</v>
      </c>
      <c r="T5609" s="32">
        <v>0.02525</v>
      </c>
      <c r="U5609" s="32">
        <v>0.7445</v>
      </c>
      <c r="V5609" s="32">
        <v>0.1159</v>
      </c>
      <c r="W5609" s="32">
        <v>0.3416</v>
      </c>
    </row>
    <row r="5610" ht="14.25" customHeight="1">
      <c r="B5610" s="61">
        <v>38091.0</v>
      </c>
      <c r="C5610" s="32">
        <v>15725.0</v>
      </c>
      <c r="D5610" s="32" t="s">
        <v>958</v>
      </c>
      <c r="E5610" s="32">
        <v>90.24</v>
      </c>
      <c r="F5610" s="32">
        <v>108.65</v>
      </c>
      <c r="G5610" s="32">
        <v>1.1962</v>
      </c>
      <c r="H5610" s="32">
        <v>0.009203</v>
      </c>
      <c r="I5610" s="32">
        <v>0.12081</v>
      </c>
      <c r="J5610" s="32" t="s">
        <v>958</v>
      </c>
      <c r="K5610" s="32">
        <v>1.7912</v>
      </c>
      <c r="L5610" s="32">
        <v>0.0304</v>
      </c>
      <c r="M5610" s="32">
        <v>0.2632</v>
      </c>
      <c r="N5610" s="32">
        <v>0.0864</v>
      </c>
      <c r="O5610" s="32">
        <v>0.01695</v>
      </c>
      <c r="P5610" s="32">
        <v>1.023</v>
      </c>
      <c r="Q5610" s="32">
        <v>1.74215</v>
      </c>
      <c r="R5610" s="32">
        <v>0.0179</v>
      </c>
      <c r="S5610" s="32">
        <v>0.0229</v>
      </c>
      <c r="T5610" s="32">
        <v>0.0254</v>
      </c>
      <c r="U5610" s="32">
        <v>0.7436</v>
      </c>
      <c r="V5610" s="32">
        <v>0.1162</v>
      </c>
      <c r="W5610" s="32">
        <v>0.3462</v>
      </c>
    </row>
    <row r="5611" ht="14.25" customHeight="1">
      <c r="B5611" s="61">
        <v>38090.0</v>
      </c>
      <c r="C5611" s="32">
        <v>15729.0</v>
      </c>
      <c r="D5611" s="32" t="s">
        <v>958</v>
      </c>
      <c r="E5611" s="32">
        <v>89.8</v>
      </c>
      <c r="F5611" s="32">
        <v>106.59</v>
      </c>
      <c r="G5611" s="32">
        <v>1.1946</v>
      </c>
      <c r="H5611" s="32">
        <v>0.009384</v>
      </c>
      <c r="I5611" s="32">
        <v>0.12081</v>
      </c>
      <c r="J5611" s="32" t="s">
        <v>958</v>
      </c>
      <c r="K5611" s="32">
        <v>1.8192</v>
      </c>
      <c r="L5611" s="32">
        <v>0.0305</v>
      </c>
      <c r="M5611" s="32">
        <v>0.2632</v>
      </c>
      <c r="N5611" s="32">
        <v>0.0876</v>
      </c>
      <c r="O5611" s="32">
        <v>0.017</v>
      </c>
      <c r="P5611" s="32">
        <v>1.022</v>
      </c>
      <c r="Q5611" s="32">
        <v>1.74</v>
      </c>
      <c r="R5611" s="32">
        <v>0.0179</v>
      </c>
      <c r="S5611" s="32">
        <v>0.0228</v>
      </c>
      <c r="T5611" s="32">
        <v>0.0255</v>
      </c>
      <c r="U5611" s="32">
        <v>0.7491</v>
      </c>
      <c r="V5611" s="32">
        <v>0.1163</v>
      </c>
      <c r="W5611" s="32">
        <v>0.3458</v>
      </c>
    </row>
    <row r="5612" ht="14.25" customHeight="1">
      <c r="B5612" s="61">
        <v>38089.0</v>
      </c>
      <c r="C5612" s="32">
        <v>15732.0</v>
      </c>
      <c r="D5612" s="32" t="s">
        <v>958</v>
      </c>
      <c r="E5612" s="32">
        <v>88.95</v>
      </c>
      <c r="F5612" s="32">
        <v>105.39</v>
      </c>
      <c r="G5612" s="32">
        <v>1.2078</v>
      </c>
      <c r="H5612" s="32">
        <v>0.00949</v>
      </c>
      <c r="I5612" s="32">
        <v>0.12081</v>
      </c>
      <c r="J5612" s="32" t="s">
        <v>958</v>
      </c>
      <c r="K5612" s="32">
        <v>1.8394</v>
      </c>
      <c r="L5612" s="32">
        <v>0.0304</v>
      </c>
      <c r="M5612" s="32">
        <v>0.2632</v>
      </c>
      <c r="N5612" s="32">
        <v>0.08755</v>
      </c>
      <c r="O5612" s="32">
        <v>0.01695</v>
      </c>
      <c r="P5612" s="32">
        <v>1.023</v>
      </c>
      <c r="Q5612" s="32">
        <v>1.7376</v>
      </c>
      <c r="R5612" s="32">
        <v>0.0178</v>
      </c>
      <c r="S5612" s="32">
        <v>0.0229</v>
      </c>
      <c r="T5612" s="32">
        <v>0.0255</v>
      </c>
      <c r="U5612" s="32">
        <v>0.7489</v>
      </c>
      <c r="V5612" s="32">
        <v>0.11625</v>
      </c>
      <c r="W5612" s="32">
        <v>0.347</v>
      </c>
    </row>
    <row r="5613" ht="14.25" customHeight="1">
      <c r="B5613" s="61">
        <v>38086.0</v>
      </c>
      <c r="C5613" s="32">
        <v>15731.0</v>
      </c>
      <c r="D5613" s="32" t="s">
        <v>958</v>
      </c>
      <c r="E5613" s="32">
        <v>88.97</v>
      </c>
      <c r="F5613" s="32">
        <v>106.45</v>
      </c>
      <c r="G5613" s="32">
        <v>1.2093</v>
      </c>
      <c r="H5613" s="32">
        <v>0.009397</v>
      </c>
      <c r="I5613" s="32">
        <v>0.12081</v>
      </c>
      <c r="J5613" s="32" t="s">
        <v>958</v>
      </c>
      <c r="K5613" s="32">
        <v>1.8344</v>
      </c>
      <c r="L5613" s="32">
        <v>0.0304</v>
      </c>
      <c r="M5613" s="32">
        <v>0.2632</v>
      </c>
      <c r="N5613" s="32">
        <v>0.0874</v>
      </c>
      <c r="O5613" s="32">
        <v>0.01695</v>
      </c>
      <c r="P5613" s="32">
        <v>1.025</v>
      </c>
      <c r="Q5613" s="32">
        <v>1.7443</v>
      </c>
      <c r="R5613" s="32">
        <v>0.01775</v>
      </c>
      <c r="S5613" s="32">
        <v>0.0229</v>
      </c>
      <c r="T5613" s="32">
        <v>0.0255</v>
      </c>
      <c r="U5613" s="32">
        <v>0.7523</v>
      </c>
      <c r="V5613" s="32">
        <v>0.11645</v>
      </c>
      <c r="W5613" s="32">
        <v>0.347</v>
      </c>
    </row>
    <row r="5614" ht="14.25" customHeight="1">
      <c r="B5614" s="61">
        <v>38085.0</v>
      </c>
      <c r="C5614" s="32">
        <v>15732.0</v>
      </c>
      <c r="D5614" s="32" t="s">
        <v>958</v>
      </c>
      <c r="E5614" s="32">
        <v>89.02</v>
      </c>
      <c r="F5614" s="32">
        <v>106.29</v>
      </c>
      <c r="G5614" s="32">
        <v>1.2088</v>
      </c>
      <c r="H5614" s="32">
        <v>0.00941</v>
      </c>
      <c r="I5614" s="32">
        <v>0.12081</v>
      </c>
      <c r="J5614" s="32" t="s">
        <v>958</v>
      </c>
      <c r="K5614" s="32">
        <v>1.8342</v>
      </c>
      <c r="L5614" s="32">
        <v>0.0304</v>
      </c>
      <c r="M5614" s="32">
        <v>0.2632</v>
      </c>
      <c r="N5614" s="32">
        <v>0.0874</v>
      </c>
      <c r="O5614" s="32">
        <v>0.01695</v>
      </c>
      <c r="P5614" s="32">
        <v>1.023</v>
      </c>
      <c r="Q5614" s="32">
        <v>1.74215</v>
      </c>
      <c r="R5614" s="32">
        <v>0.0178</v>
      </c>
      <c r="S5614" s="32">
        <v>0.0229</v>
      </c>
      <c r="T5614" s="32">
        <v>0.0256</v>
      </c>
      <c r="U5614" s="32">
        <v>0.7535</v>
      </c>
      <c r="V5614" s="32">
        <v>0.1165</v>
      </c>
      <c r="W5614" s="32">
        <v>0.3467</v>
      </c>
    </row>
    <row r="5615" ht="14.25" customHeight="1">
      <c r="B5615" s="61">
        <v>38084.0</v>
      </c>
      <c r="C5615" s="32">
        <v>15734.0</v>
      </c>
      <c r="D5615" s="32" t="s">
        <v>958</v>
      </c>
      <c r="E5615" s="32">
        <v>88.27</v>
      </c>
      <c r="F5615" s="32">
        <v>105.23</v>
      </c>
      <c r="G5615" s="32">
        <v>1.2175</v>
      </c>
      <c r="H5615" s="32">
        <v>0.009505</v>
      </c>
      <c r="I5615" s="32">
        <v>0.12081</v>
      </c>
      <c r="J5615" s="32" t="s">
        <v>958</v>
      </c>
      <c r="K5615" s="32">
        <v>1.84</v>
      </c>
      <c r="L5615" s="32">
        <v>0.0303</v>
      </c>
      <c r="M5615" s="32">
        <v>0.2632</v>
      </c>
      <c r="N5615" s="32">
        <v>0.08745</v>
      </c>
      <c r="O5615" s="32">
        <v>0.017</v>
      </c>
      <c r="P5615" s="32">
        <v>1.017</v>
      </c>
      <c r="Q5615" s="32">
        <v>1.74215</v>
      </c>
      <c r="R5615" s="32">
        <v>0.01775</v>
      </c>
      <c r="S5615" s="32">
        <v>0.023</v>
      </c>
      <c r="T5615" s="32">
        <v>0.0255</v>
      </c>
      <c r="U5615" s="32">
        <v>0.764</v>
      </c>
      <c r="V5615" s="32">
        <v>0.1166</v>
      </c>
      <c r="W5615" s="32">
        <v>0.3477</v>
      </c>
    </row>
    <row r="5616" ht="14.25" customHeight="1">
      <c r="B5616" s="61">
        <v>38083.0</v>
      </c>
      <c r="C5616" s="32">
        <v>15731.0</v>
      </c>
      <c r="D5616" s="32" t="s">
        <v>958</v>
      </c>
      <c r="E5616" s="32">
        <v>88.62</v>
      </c>
      <c r="F5616" s="32">
        <v>105.75</v>
      </c>
      <c r="G5616" s="32">
        <v>1.2118</v>
      </c>
      <c r="H5616" s="32">
        <v>0.009455</v>
      </c>
      <c r="I5616" s="32">
        <v>0.12081</v>
      </c>
      <c r="J5616" s="32" t="s">
        <v>958</v>
      </c>
      <c r="K5616" s="32">
        <v>1.8438</v>
      </c>
      <c r="L5616" s="32">
        <v>0.0303</v>
      </c>
      <c r="M5616" s="32">
        <v>0.2632</v>
      </c>
      <c r="N5616" s="32">
        <v>0.08695</v>
      </c>
      <c r="O5616" s="32">
        <v>0.017</v>
      </c>
      <c r="P5616" s="32">
        <v>1.019</v>
      </c>
      <c r="Q5616" s="32">
        <v>1.7428</v>
      </c>
      <c r="R5616" s="32">
        <v>0.01775</v>
      </c>
      <c r="S5616" s="32">
        <v>0.0228</v>
      </c>
      <c r="T5616" s="32">
        <v>0.0255</v>
      </c>
      <c r="U5616" s="32">
        <v>0.7644</v>
      </c>
      <c r="V5616" s="32">
        <v>0.1166</v>
      </c>
      <c r="W5616" s="32">
        <v>0.3473</v>
      </c>
    </row>
    <row r="5617" ht="14.25" customHeight="1">
      <c r="B5617" s="61">
        <v>38082.0</v>
      </c>
      <c r="C5617" s="32">
        <v>15733.0</v>
      </c>
      <c r="D5617" s="32" t="s">
        <v>958</v>
      </c>
      <c r="E5617" s="32">
        <v>89.22</v>
      </c>
      <c r="F5617" s="32">
        <v>104.93</v>
      </c>
      <c r="G5617" s="32">
        <v>1.2018</v>
      </c>
      <c r="H5617" s="32">
        <v>0.009531</v>
      </c>
      <c r="I5617" s="32">
        <v>0.12081</v>
      </c>
      <c r="J5617" s="32" t="s">
        <v>958</v>
      </c>
      <c r="K5617" s="32">
        <v>1.821</v>
      </c>
      <c r="L5617" s="32">
        <v>0.0303</v>
      </c>
      <c r="M5617" s="32">
        <v>0.2632</v>
      </c>
      <c r="N5617" s="32">
        <v>0.08745</v>
      </c>
      <c r="O5617" s="32">
        <v>0.017</v>
      </c>
      <c r="P5617" s="32">
        <v>1.024</v>
      </c>
      <c r="Q5617" s="32">
        <v>1.7429</v>
      </c>
      <c r="R5617" s="32">
        <v>0.01775</v>
      </c>
      <c r="S5617" s="32">
        <v>0.02285</v>
      </c>
      <c r="T5617" s="32">
        <v>0.02555</v>
      </c>
      <c r="U5617" s="32">
        <v>0.7611</v>
      </c>
      <c r="V5617" s="32">
        <v>0.1164</v>
      </c>
      <c r="W5617" s="32">
        <v>0.3478</v>
      </c>
    </row>
    <row r="5618" ht="14.25" customHeight="1">
      <c r="B5618" s="61">
        <v>38079.0</v>
      </c>
      <c r="C5618" s="32">
        <v>15739.0</v>
      </c>
      <c r="D5618" s="32" t="s">
        <v>958</v>
      </c>
      <c r="E5618" s="32">
        <v>88.51</v>
      </c>
      <c r="F5618" s="32">
        <v>104.51</v>
      </c>
      <c r="G5618" s="32">
        <v>1.2136</v>
      </c>
      <c r="H5618" s="32">
        <v>0.009569</v>
      </c>
      <c r="I5618" s="32">
        <v>0.12081</v>
      </c>
      <c r="J5618" s="32" t="s">
        <v>958</v>
      </c>
      <c r="K5618" s="32">
        <v>1.8295</v>
      </c>
      <c r="L5618" s="32">
        <v>0.0304</v>
      </c>
      <c r="M5618" s="32">
        <v>0.2632</v>
      </c>
      <c r="N5618" s="32">
        <v>0.0876</v>
      </c>
      <c r="O5618" s="32">
        <v>0.017</v>
      </c>
      <c r="P5618" s="32">
        <v>1.024</v>
      </c>
      <c r="Q5618" s="32">
        <v>1.7411</v>
      </c>
      <c r="R5618" s="32">
        <v>0.0178</v>
      </c>
      <c r="S5618" s="32">
        <v>0.0228</v>
      </c>
      <c r="T5618" s="32">
        <v>0.0256</v>
      </c>
      <c r="U5618" s="32">
        <v>0.7607</v>
      </c>
      <c r="V5618" s="32">
        <v>0.1166</v>
      </c>
      <c r="W5618" s="32">
        <v>0.3456</v>
      </c>
    </row>
    <row r="5619" ht="14.25" customHeight="1">
      <c r="B5619" s="61">
        <v>38078.0</v>
      </c>
      <c r="C5619" s="32">
        <v>15734.0</v>
      </c>
      <c r="D5619" s="32" t="s">
        <v>958</v>
      </c>
      <c r="E5619" s="32">
        <v>87.21</v>
      </c>
      <c r="F5619" s="32">
        <v>103.68</v>
      </c>
      <c r="G5619" s="32">
        <v>1.2365</v>
      </c>
      <c r="H5619" s="32">
        <v>0.009649</v>
      </c>
      <c r="I5619" s="32">
        <v>0.12081</v>
      </c>
      <c r="J5619" s="32" t="s">
        <v>958</v>
      </c>
      <c r="K5619" s="32">
        <v>1.8573</v>
      </c>
      <c r="L5619" s="32">
        <v>0.0303</v>
      </c>
      <c r="M5619" s="32">
        <v>0.2632</v>
      </c>
      <c r="N5619" s="32">
        <v>0.0875</v>
      </c>
      <c r="O5619" s="32">
        <v>0.017</v>
      </c>
      <c r="P5619" s="32">
        <v>1.022</v>
      </c>
      <c r="Q5619" s="32">
        <v>1.74215</v>
      </c>
      <c r="R5619" s="32">
        <v>0.01775</v>
      </c>
      <c r="S5619" s="32">
        <v>0.02295</v>
      </c>
      <c r="T5619" s="32">
        <v>0.0255</v>
      </c>
      <c r="U5619" s="32">
        <v>0.7651</v>
      </c>
      <c r="V5619" s="32">
        <v>0.1163</v>
      </c>
      <c r="W5619" s="32">
        <v>0.346</v>
      </c>
    </row>
    <row r="5620" ht="14.25" customHeight="1">
      <c r="B5620" s="61">
        <v>38077.0</v>
      </c>
      <c r="C5620" s="32">
        <v>15723.0</v>
      </c>
      <c r="D5620" s="32" t="s">
        <v>958</v>
      </c>
      <c r="E5620" s="32">
        <v>87.61</v>
      </c>
      <c r="F5620" s="32">
        <v>104.23</v>
      </c>
      <c r="G5620" s="32">
        <v>1.2316</v>
      </c>
      <c r="H5620" s="32">
        <v>0.009591</v>
      </c>
      <c r="I5620" s="32">
        <v>0.12081</v>
      </c>
      <c r="J5620" s="32" t="s">
        <v>958</v>
      </c>
      <c r="K5620" s="32">
        <v>1.8462</v>
      </c>
      <c r="L5620" s="32">
        <v>0.0303</v>
      </c>
      <c r="M5620" s="32">
        <v>0.2632</v>
      </c>
      <c r="N5620" s="32">
        <v>0.0872</v>
      </c>
      <c r="O5620" s="32">
        <v>0.017</v>
      </c>
      <c r="P5620" s="32">
        <v>1.024</v>
      </c>
      <c r="Q5620" s="32">
        <v>1.7382</v>
      </c>
      <c r="R5620" s="32">
        <v>0.01775</v>
      </c>
      <c r="S5620" s="32">
        <v>0.023</v>
      </c>
      <c r="T5620" s="32">
        <v>0.02545</v>
      </c>
      <c r="U5620" s="32">
        <v>0.7637</v>
      </c>
      <c r="V5620" s="32">
        <v>0.1168</v>
      </c>
      <c r="W5620" s="32">
        <v>0.3454</v>
      </c>
    </row>
    <row r="5621" ht="14.25" customHeight="1">
      <c r="B5621" s="61">
        <v>38076.0</v>
      </c>
      <c r="C5621" s="32">
        <v>15733.0</v>
      </c>
      <c r="D5621" s="32" t="s">
        <v>958</v>
      </c>
      <c r="E5621" s="32">
        <v>88.43</v>
      </c>
      <c r="F5621" s="32">
        <v>105.77</v>
      </c>
      <c r="G5621" s="32">
        <v>1.2171</v>
      </c>
      <c r="H5621" s="32">
        <v>0.009456</v>
      </c>
      <c r="I5621" s="32">
        <v>0.12081</v>
      </c>
      <c r="J5621" s="32" t="s">
        <v>958</v>
      </c>
      <c r="K5621" s="32">
        <v>1.827</v>
      </c>
      <c r="L5621" s="32">
        <v>0.0302</v>
      </c>
      <c r="M5621" s="32">
        <v>0.2632</v>
      </c>
      <c r="N5621" s="32">
        <v>0.08655</v>
      </c>
      <c r="O5621" s="32">
        <v>0.01695</v>
      </c>
      <c r="P5621" s="32">
        <v>1.026</v>
      </c>
      <c r="Q5621" s="32">
        <v>1.7394</v>
      </c>
      <c r="R5621" s="32">
        <v>0.01775</v>
      </c>
      <c r="S5621" s="32">
        <v>0.0227</v>
      </c>
      <c r="T5621" s="32">
        <v>0.02525</v>
      </c>
      <c r="U5621" s="32">
        <v>0.7656</v>
      </c>
      <c r="V5621" s="32">
        <v>0.1162</v>
      </c>
      <c r="W5621" s="32">
        <v>0.3439</v>
      </c>
    </row>
    <row r="5622" ht="14.25" customHeight="1">
      <c r="B5622" s="61">
        <v>38075.0</v>
      </c>
      <c r="C5622" s="32">
        <v>15743.0</v>
      </c>
      <c r="D5622" s="32" t="s">
        <v>958</v>
      </c>
      <c r="E5622" s="32">
        <v>88.63</v>
      </c>
      <c r="F5622" s="32">
        <v>105.54</v>
      </c>
      <c r="G5622" s="32">
        <v>1.2158</v>
      </c>
      <c r="H5622" s="32">
        <v>0.009478</v>
      </c>
      <c r="I5622" s="32">
        <v>0.12081</v>
      </c>
      <c r="J5622" s="32" t="s">
        <v>958</v>
      </c>
      <c r="K5622" s="32">
        <v>1.8192</v>
      </c>
      <c r="L5622" s="32">
        <v>0.0301</v>
      </c>
      <c r="M5622" s="32">
        <v>0.2632</v>
      </c>
      <c r="N5622" s="32">
        <v>0.0864</v>
      </c>
      <c r="O5622" s="32">
        <v>0.01695</v>
      </c>
      <c r="P5622" s="32">
        <v>1.025</v>
      </c>
      <c r="Q5622" s="32">
        <v>1.73745</v>
      </c>
      <c r="R5622" s="32">
        <v>0.0177</v>
      </c>
      <c r="S5622" s="32">
        <v>0.02265</v>
      </c>
      <c r="T5622" s="32">
        <v>0.0252</v>
      </c>
      <c r="U5622" s="32">
        <v>0.7637</v>
      </c>
      <c r="V5622" s="32">
        <v>0.11625</v>
      </c>
      <c r="W5622" s="32">
        <v>0.3403</v>
      </c>
    </row>
    <row r="5623" ht="14.25" customHeight="1">
      <c r="B5623" s="61">
        <v>38072.0</v>
      </c>
      <c r="C5623" s="32">
        <v>15752.0</v>
      </c>
      <c r="D5623" s="32" t="s">
        <v>958</v>
      </c>
      <c r="E5623" s="32">
        <v>88.89</v>
      </c>
      <c r="F5623" s="32">
        <v>106.01</v>
      </c>
      <c r="G5623" s="32">
        <v>1.2132</v>
      </c>
      <c r="H5623" s="32">
        <v>0.009434</v>
      </c>
      <c r="I5623" s="32">
        <v>0.12081</v>
      </c>
      <c r="J5623" s="32" t="s">
        <v>958</v>
      </c>
      <c r="K5623" s="32">
        <v>1.8158</v>
      </c>
      <c r="L5623" s="32">
        <v>0.03</v>
      </c>
      <c r="M5623" s="32">
        <v>0.2632</v>
      </c>
      <c r="N5623" s="32">
        <v>0.0863</v>
      </c>
      <c r="O5623" s="32">
        <v>0.017</v>
      </c>
      <c r="P5623" s="32">
        <v>1.026</v>
      </c>
      <c r="Q5623" s="32">
        <v>1.7391</v>
      </c>
      <c r="R5623" s="32">
        <v>0.01775</v>
      </c>
      <c r="S5623" s="32">
        <v>0.0224</v>
      </c>
      <c r="T5623" s="32">
        <v>0.0253</v>
      </c>
      <c r="U5623" s="32">
        <v>0.7587</v>
      </c>
      <c r="V5623" s="32">
        <v>0.1159</v>
      </c>
      <c r="W5623" s="32">
        <v>0.3405</v>
      </c>
    </row>
    <row r="5624" ht="14.25" customHeight="1">
      <c r="B5624" s="61">
        <v>38071.0</v>
      </c>
      <c r="C5624" s="32">
        <v>15747.0</v>
      </c>
      <c r="D5624" s="32" t="s">
        <v>958</v>
      </c>
      <c r="E5624" s="32">
        <v>88.9</v>
      </c>
      <c r="F5624" s="32">
        <v>106.18</v>
      </c>
      <c r="G5624" s="32">
        <v>1.2128</v>
      </c>
      <c r="H5624" s="32">
        <v>0.009418</v>
      </c>
      <c r="I5624" s="32">
        <v>0.12081</v>
      </c>
      <c r="J5624" s="32" t="s">
        <v>958</v>
      </c>
      <c r="K5624" s="32">
        <v>1.807</v>
      </c>
      <c r="L5624" s="32">
        <v>0.03</v>
      </c>
      <c r="M5624" s="32">
        <v>0.2632</v>
      </c>
      <c r="N5624" s="32">
        <v>0.0864</v>
      </c>
      <c r="O5624" s="32">
        <v>0.0169</v>
      </c>
      <c r="P5624" s="32">
        <v>1.023</v>
      </c>
      <c r="Q5624" s="32">
        <v>1.7464</v>
      </c>
      <c r="R5624" s="32">
        <v>0.0177</v>
      </c>
      <c r="S5624" s="32">
        <v>0.0223</v>
      </c>
      <c r="T5624" s="32">
        <v>0.0252</v>
      </c>
      <c r="U5624" s="32">
        <v>0.7516</v>
      </c>
      <c r="V5624" s="32">
        <v>0.116</v>
      </c>
      <c r="W5624" s="32">
        <v>0.3399</v>
      </c>
    </row>
    <row r="5625" ht="14.25" customHeight="1">
      <c r="B5625" s="61">
        <v>38070.0</v>
      </c>
      <c r="C5625" s="32">
        <v>15749.0</v>
      </c>
      <c r="D5625" s="32" t="s">
        <v>958</v>
      </c>
      <c r="E5625" s="32">
        <v>88.89</v>
      </c>
      <c r="F5625" s="32">
        <v>106.23</v>
      </c>
      <c r="G5625" s="32">
        <v>1.2135</v>
      </c>
      <c r="H5625" s="32">
        <v>0.009415</v>
      </c>
      <c r="I5625" s="32">
        <v>0.12081</v>
      </c>
      <c r="J5625" s="32" t="s">
        <v>958</v>
      </c>
      <c r="K5625" s="32">
        <v>1.826</v>
      </c>
      <c r="L5625" s="32">
        <v>0.0301</v>
      </c>
      <c r="M5625" s="32">
        <v>0.2632</v>
      </c>
      <c r="N5625" s="32">
        <v>0.0866</v>
      </c>
      <c r="O5625" s="32">
        <v>0.01695</v>
      </c>
      <c r="P5625" s="32">
        <v>1.024</v>
      </c>
      <c r="Q5625" s="32">
        <v>1.7464</v>
      </c>
      <c r="R5625" s="32">
        <v>0.01775</v>
      </c>
      <c r="S5625" s="32">
        <v>0.02205</v>
      </c>
      <c r="T5625" s="32">
        <v>0.0253</v>
      </c>
      <c r="U5625" s="32">
        <v>0.7452</v>
      </c>
      <c r="V5625" s="32">
        <v>0.11655</v>
      </c>
      <c r="W5625" s="32">
        <v>0.341</v>
      </c>
    </row>
    <row r="5626" ht="14.25" customHeight="1">
      <c r="B5626" s="61">
        <v>38069.0</v>
      </c>
      <c r="C5626" s="32">
        <v>15745.0</v>
      </c>
      <c r="D5626" s="32" t="s">
        <v>958</v>
      </c>
      <c r="E5626" s="32">
        <v>87.85</v>
      </c>
      <c r="F5626" s="32">
        <v>106.77</v>
      </c>
      <c r="G5626" s="32">
        <v>1.2339</v>
      </c>
      <c r="H5626" s="32">
        <v>0.009367</v>
      </c>
      <c r="I5626" s="32">
        <v>0.12081</v>
      </c>
      <c r="J5626" s="32" t="s">
        <v>958</v>
      </c>
      <c r="K5626" s="32">
        <v>1.8505</v>
      </c>
      <c r="L5626" s="32">
        <v>0.03</v>
      </c>
      <c r="M5626" s="32">
        <v>0.2632</v>
      </c>
      <c r="N5626" s="32">
        <v>0.0862</v>
      </c>
      <c r="O5626" s="32">
        <v>0.017</v>
      </c>
      <c r="P5626" s="32">
        <v>1.024</v>
      </c>
      <c r="Q5626" s="32">
        <v>1.7394</v>
      </c>
      <c r="R5626" s="32">
        <v>0.0177</v>
      </c>
      <c r="S5626" s="32">
        <v>0.02205</v>
      </c>
      <c r="T5626" s="32">
        <v>0.02535</v>
      </c>
      <c r="U5626" s="32">
        <v>0.7507</v>
      </c>
      <c r="V5626" s="32">
        <v>0.1165</v>
      </c>
      <c r="W5626" s="32">
        <v>0.3424</v>
      </c>
    </row>
    <row r="5627" ht="14.25" customHeight="1">
      <c r="B5627" s="61">
        <v>38068.0</v>
      </c>
      <c r="C5627" s="32">
        <v>15742.0</v>
      </c>
      <c r="D5627" s="32" t="s">
        <v>958</v>
      </c>
      <c r="E5627" s="32">
        <v>87.81</v>
      </c>
      <c r="F5627" s="32">
        <v>106.88</v>
      </c>
      <c r="G5627" s="32">
        <v>1.2331</v>
      </c>
      <c r="H5627" s="32">
        <v>0.009357</v>
      </c>
      <c r="I5627" s="32">
        <v>0.12081</v>
      </c>
      <c r="J5627" s="32" t="s">
        <v>958</v>
      </c>
      <c r="K5627" s="32">
        <v>1.8469</v>
      </c>
      <c r="L5627" s="32">
        <v>0.03005</v>
      </c>
      <c r="M5627" s="32">
        <v>0.2632</v>
      </c>
      <c r="N5627" s="32">
        <v>0.0862</v>
      </c>
      <c r="O5627" s="32">
        <v>0.01695</v>
      </c>
      <c r="P5627" s="32">
        <v>1.025</v>
      </c>
      <c r="Q5627" s="32">
        <v>1.7426</v>
      </c>
      <c r="R5627" s="32">
        <v>0.0177</v>
      </c>
      <c r="S5627" s="32">
        <v>0.0221</v>
      </c>
      <c r="T5627" s="32">
        <v>0.0253</v>
      </c>
      <c r="U5627" s="32">
        <v>0.7497</v>
      </c>
      <c r="V5627" s="32">
        <v>0.1168</v>
      </c>
      <c r="W5627" s="32">
        <v>0.3437</v>
      </c>
    </row>
    <row r="5628" ht="14.25" customHeight="1">
      <c r="B5628" s="61">
        <v>38065.0</v>
      </c>
      <c r="C5628" s="32">
        <v>15739.0</v>
      </c>
      <c r="D5628" s="32" t="s">
        <v>958</v>
      </c>
      <c r="E5628" s="32">
        <v>88.13</v>
      </c>
      <c r="F5628" s="32">
        <v>106.67</v>
      </c>
      <c r="G5628" s="32">
        <v>1.229</v>
      </c>
      <c r="H5628" s="32">
        <v>0.009376</v>
      </c>
      <c r="I5628" s="32">
        <v>0.12081</v>
      </c>
      <c r="J5628" s="32" t="s">
        <v>958</v>
      </c>
      <c r="K5628" s="32">
        <v>1.8335</v>
      </c>
      <c r="L5628" s="32">
        <v>0.0301</v>
      </c>
      <c r="M5628" s="32">
        <v>0.2632</v>
      </c>
      <c r="N5628" s="32">
        <v>0.0863</v>
      </c>
      <c r="O5628" s="32">
        <v>0.01695</v>
      </c>
      <c r="P5628" s="32">
        <v>1.024</v>
      </c>
      <c r="Q5628" s="32">
        <v>1.7397</v>
      </c>
      <c r="R5628" s="32">
        <v>0.0178</v>
      </c>
      <c r="S5628" s="32">
        <v>0.0221</v>
      </c>
      <c r="T5628" s="32">
        <v>0.0253</v>
      </c>
      <c r="U5628" s="32">
        <v>0.7495</v>
      </c>
      <c r="V5628" s="32">
        <v>0.1169</v>
      </c>
      <c r="W5628" s="32">
        <v>0.3447</v>
      </c>
    </row>
    <row r="5629" ht="14.25" customHeight="1">
      <c r="B5629" s="61">
        <v>38064.0</v>
      </c>
      <c r="C5629" s="32">
        <v>15730.0</v>
      </c>
      <c r="D5629" s="32" t="s">
        <v>958</v>
      </c>
      <c r="E5629" s="32">
        <v>87.64</v>
      </c>
      <c r="F5629" s="32">
        <v>106.83</v>
      </c>
      <c r="G5629" s="32">
        <v>1.239</v>
      </c>
      <c r="H5629" s="32">
        <v>0.009361</v>
      </c>
      <c r="I5629" s="32">
        <v>0.1208</v>
      </c>
      <c r="J5629" s="32" t="s">
        <v>958</v>
      </c>
      <c r="K5629" s="32">
        <v>1.8353</v>
      </c>
      <c r="L5629" s="32">
        <v>0.0301</v>
      </c>
      <c r="M5629" s="32">
        <v>0.2632</v>
      </c>
      <c r="N5629" s="32">
        <v>0.0862</v>
      </c>
      <c r="O5629" s="32">
        <v>0.01695</v>
      </c>
      <c r="P5629" s="32">
        <v>1.023</v>
      </c>
      <c r="Q5629" s="32">
        <v>1.74095</v>
      </c>
      <c r="R5629" s="32">
        <v>0.0178</v>
      </c>
      <c r="S5629" s="32">
        <v>0.0221</v>
      </c>
      <c r="T5629" s="32">
        <v>0.02535</v>
      </c>
      <c r="U5629" s="32">
        <v>0.7532</v>
      </c>
      <c r="V5629" s="32">
        <v>0.11725</v>
      </c>
      <c r="W5629" s="32">
        <v>0.3444</v>
      </c>
    </row>
    <row r="5630" ht="14.25" customHeight="1">
      <c r="B5630" s="61">
        <v>38063.0</v>
      </c>
      <c r="C5630" s="32">
        <v>15734.0</v>
      </c>
      <c r="D5630" s="32" t="s">
        <v>958</v>
      </c>
      <c r="E5630" s="32">
        <v>88.66</v>
      </c>
      <c r="F5630" s="32">
        <v>108.28</v>
      </c>
      <c r="G5630" s="32">
        <v>1.2237</v>
      </c>
      <c r="H5630" s="32">
        <v>0.009237</v>
      </c>
      <c r="I5630" s="32">
        <v>0.12081</v>
      </c>
      <c r="J5630" s="32" t="s">
        <v>958</v>
      </c>
      <c r="K5630" s="32">
        <v>1.8168</v>
      </c>
      <c r="L5630" s="32">
        <v>0.03</v>
      </c>
      <c r="M5630" s="32">
        <v>0.2632</v>
      </c>
      <c r="N5630" s="32">
        <v>0.0858</v>
      </c>
      <c r="O5630" s="32">
        <v>0.017</v>
      </c>
      <c r="P5630" s="32">
        <v>1.024</v>
      </c>
      <c r="Q5630" s="32">
        <v>1.7405</v>
      </c>
      <c r="R5630" s="32">
        <v>0.0178</v>
      </c>
      <c r="S5630" s="32">
        <v>0.0221</v>
      </c>
      <c r="T5630" s="32">
        <v>0.0253</v>
      </c>
      <c r="U5630" s="32">
        <v>0.7472</v>
      </c>
      <c r="V5630" s="32">
        <v>0.1168</v>
      </c>
      <c r="W5630" s="32">
        <v>0.3437</v>
      </c>
    </row>
    <row r="5631" ht="14.25" customHeight="1">
      <c r="B5631" s="61">
        <v>38062.0</v>
      </c>
      <c r="C5631" s="32">
        <v>15746.0</v>
      </c>
      <c r="D5631" s="32" t="s">
        <v>958</v>
      </c>
      <c r="E5631" s="32">
        <v>88.59</v>
      </c>
      <c r="F5631" s="32">
        <v>108.77</v>
      </c>
      <c r="G5631" s="32">
        <v>1.2273</v>
      </c>
      <c r="H5631" s="32">
        <v>0.00919</v>
      </c>
      <c r="I5631" s="32">
        <v>0.12081</v>
      </c>
      <c r="J5631" s="32" t="s">
        <v>958</v>
      </c>
      <c r="K5631" s="32">
        <v>1.8125</v>
      </c>
      <c r="L5631" s="32">
        <v>0.03</v>
      </c>
      <c r="M5631" s="32">
        <v>0.2632</v>
      </c>
      <c r="N5631" s="32">
        <v>0.0854</v>
      </c>
      <c r="O5631" s="32">
        <v>0.017</v>
      </c>
      <c r="P5631" s="32">
        <v>1.024</v>
      </c>
      <c r="Q5631" s="32">
        <v>1.74295</v>
      </c>
      <c r="R5631" s="32">
        <v>0.0178</v>
      </c>
      <c r="S5631" s="32">
        <v>0.0221</v>
      </c>
      <c r="T5631" s="32">
        <v>0.02535</v>
      </c>
      <c r="U5631" s="32">
        <v>0.75</v>
      </c>
      <c r="V5631" s="32">
        <v>0.11605</v>
      </c>
      <c r="W5631" s="32">
        <v>0.3451</v>
      </c>
    </row>
    <row r="5632" ht="14.25" customHeight="1">
      <c r="B5632" s="61">
        <v>38061.0</v>
      </c>
      <c r="C5632" s="32">
        <v>15766.0</v>
      </c>
      <c r="D5632" s="32" t="s">
        <v>958</v>
      </c>
      <c r="E5632" s="32">
        <v>88.81</v>
      </c>
      <c r="F5632" s="32">
        <v>110.31</v>
      </c>
      <c r="G5632" s="32">
        <v>1.2265</v>
      </c>
      <c r="H5632" s="32">
        <v>0.009065</v>
      </c>
      <c r="I5632" s="32">
        <v>0.12081</v>
      </c>
      <c r="J5632" s="32" t="s">
        <v>958</v>
      </c>
      <c r="K5632" s="32">
        <v>1.8054</v>
      </c>
      <c r="L5632" s="32">
        <v>0.0299</v>
      </c>
      <c r="M5632" s="32">
        <v>0.2632</v>
      </c>
      <c r="N5632" s="32">
        <v>0.085</v>
      </c>
      <c r="O5632" s="32">
        <v>0.01695</v>
      </c>
      <c r="P5632" s="32">
        <v>1.025</v>
      </c>
      <c r="Q5632" s="32">
        <v>1.7394</v>
      </c>
      <c r="R5632" s="32">
        <v>0.0178</v>
      </c>
      <c r="S5632" s="32">
        <v>0.0221</v>
      </c>
      <c r="T5632" s="32">
        <v>0.0253</v>
      </c>
      <c r="U5632" s="32">
        <v>0.7495</v>
      </c>
      <c r="V5632" s="32">
        <v>0.11585</v>
      </c>
      <c r="W5632" s="32">
        <v>0.3445</v>
      </c>
    </row>
    <row r="5633" ht="14.25" customHeight="1">
      <c r="B5633" s="61">
        <v>38058.0</v>
      </c>
      <c r="C5633" s="32">
        <v>15769.0</v>
      </c>
      <c r="D5633" s="32" t="s">
        <v>958</v>
      </c>
      <c r="E5633" s="32">
        <v>89.12</v>
      </c>
      <c r="F5633" s="32">
        <v>110.79</v>
      </c>
      <c r="G5633" s="32">
        <v>1.2215</v>
      </c>
      <c r="H5633" s="32">
        <v>0.009026</v>
      </c>
      <c r="I5633" s="32">
        <v>0.12081</v>
      </c>
      <c r="J5633" s="32" t="s">
        <v>958</v>
      </c>
      <c r="K5633" s="32">
        <v>1.8036</v>
      </c>
      <c r="L5633" s="32">
        <v>0.0299</v>
      </c>
      <c r="M5633" s="32">
        <v>0.2632</v>
      </c>
      <c r="N5633" s="32">
        <v>0.08465</v>
      </c>
      <c r="O5633" s="32">
        <v>0.01695</v>
      </c>
      <c r="P5633" s="32">
        <v>1.025</v>
      </c>
      <c r="Q5633" s="32">
        <v>1.7397</v>
      </c>
      <c r="R5633" s="32">
        <v>0.0178</v>
      </c>
      <c r="S5633" s="32">
        <v>0.0221</v>
      </c>
      <c r="T5633" s="32">
        <v>0.0254</v>
      </c>
      <c r="U5633" s="32">
        <v>0.7497</v>
      </c>
      <c r="V5633" s="32">
        <v>0.1155</v>
      </c>
      <c r="W5633" s="32">
        <v>0.3439</v>
      </c>
    </row>
    <row r="5634" ht="14.25" customHeight="1">
      <c r="B5634" s="61">
        <v>38057.0</v>
      </c>
      <c r="C5634" s="32">
        <v>15760.0</v>
      </c>
      <c r="D5634" s="32" t="s">
        <v>958</v>
      </c>
      <c r="E5634" s="32">
        <v>88.51</v>
      </c>
      <c r="F5634" s="32">
        <v>110.78</v>
      </c>
      <c r="G5634" s="32">
        <v>1.2355</v>
      </c>
      <c r="H5634" s="32">
        <v>0.009027</v>
      </c>
      <c r="I5634" s="32">
        <v>0.12081</v>
      </c>
      <c r="J5634" s="32" t="s">
        <v>958</v>
      </c>
      <c r="K5634" s="32">
        <v>1.8116</v>
      </c>
      <c r="L5634" s="32">
        <v>0.03</v>
      </c>
      <c r="M5634" s="32">
        <v>0.2632</v>
      </c>
      <c r="N5634" s="32">
        <v>0.08555</v>
      </c>
      <c r="O5634" s="32">
        <v>0.01695</v>
      </c>
      <c r="P5634" s="32">
        <v>1.027</v>
      </c>
      <c r="Q5634" s="32">
        <v>1.7406</v>
      </c>
      <c r="R5634" s="32">
        <v>0.0178</v>
      </c>
      <c r="S5634" s="32">
        <v>0.0221</v>
      </c>
      <c r="T5634" s="32">
        <v>0.0254</v>
      </c>
      <c r="U5634" s="32">
        <v>0.7581</v>
      </c>
      <c r="V5634" s="32">
        <v>0.116</v>
      </c>
      <c r="W5634" s="32">
        <v>0.3424</v>
      </c>
    </row>
    <row r="5635" ht="14.25" customHeight="1">
      <c r="B5635" s="61">
        <v>38056.0</v>
      </c>
      <c r="C5635" s="32">
        <v>15759.0</v>
      </c>
      <c r="D5635" s="32" t="s">
        <v>958</v>
      </c>
      <c r="E5635" s="32">
        <v>88.95</v>
      </c>
      <c r="F5635" s="32">
        <v>110.91</v>
      </c>
      <c r="G5635" s="32">
        <v>1.2225</v>
      </c>
      <c r="H5635" s="32">
        <v>0.009017</v>
      </c>
      <c r="I5635" s="32">
        <v>0.12081</v>
      </c>
      <c r="J5635" s="32" t="s">
        <v>958</v>
      </c>
      <c r="K5635" s="32">
        <v>1.8027</v>
      </c>
      <c r="L5635" s="32">
        <v>0.03</v>
      </c>
      <c r="M5635" s="32">
        <v>0.2632</v>
      </c>
      <c r="N5635" s="32">
        <v>0.0853</v>
      </c>
      <c r="O5635" s="32">
        <v>0.017</v>
      </c>
      <c r="P5635" s="32">
        <v>1.03</v>
      </c>
      <c r="Q5635" s="32">
        <v>1.7419</v>
      </c>
      <c r="R5635" s="32">
        <v>0.01775</v>
      </c>
      <c r="S5635" s="32">
        <v>0.0221</v>
      </c>
      <c r="T5635" s="32">
        <v>0.02535</v>
      </c>
      <c r="U5635" s="32">
        <v>0.7548</v>
      </c>
      <c r="V5635" s="32">
        <v>0.1165</v>
      </c>
      <c r="W5635" s="32">
        <v>0.3433</v>
      </c>
    </row>
    <row r="5636" ht="14.25" customHeight="1">
      <c r="B5636" s="61">
        <v>38055.0</v>
      </c>
      <c r="C5636" s="32">
        <v>15764.0</v>
      </c>
      <c r="D5636" s="32" t="s">
        <v>958</v>
      </c>
      <c r="E5636" s="32">
        <v>88.43</v>
      </c>
      <c r="F5636" s="32">
        <v>111.32</v>
      </c>
      <c r="G5636" s="32">
        <v>1.2326</v>
      </c>
      <c r="H5636" s="32">
        <v>0.008983</v>
      </c>
      <c r="I5636" s="32">
        <v>0.12081</v>
      </c>
      <c r="J5636" s="32" t="s">
        <v>958</v>
      </c>
      <c r="K5636" s="32">
        <v>1.8265</v>
      </c>
      <c r="L5636" s="32">
        <v>0.03</v>
      </c>
      <c r="M5636" s="32">
        <v>0.2632</v>
      </c>
      <c r="N5636" s="32">
        <v>0.0851</v>
      </c>
      <c r="O5636" s="32">
        <v>0.01695</v>
      </c>
      <c r="P5636" s="32">
        <v>1.031</v>
      </c>
      <c r="Q5636" s="32">
        <v>1.7422</v>
      </c>
      <c r="R5636" s="32">
        <v>0.0178</v>
      </c>
      <c r="S5636" s="32">
        <v>0.0221</v>
      </c>
      <c r="T5636" s="32">
        <v>0.02535</v>
      </c>
      <c r="U5636" s="32">
        <v>0.7557</v>
      </c>
      <c r="V5636" s="32">
        <v>0.11705</v>
      </c>
      <c r="W5636" s="32">
        <v>0.3465</v>
      </c>
    </row>
    <row r="5637" ht="14.25" customHeight="1">
      <c r="B5637" s="61">
        <v>38054.0</v>
      </c>
      <c r="C5637" s="32">
        <v>15769.0</v>
      </c>
      <c r="D5637" s="32" t="s">
        <v>958</v>
      </c>
      <c r="E5637" s="32">
        <v>87.9</v>
      </c>
      <c r="F5637" s="32">
        <v>111.19</v>
      </c>
      <c r="G5637" s="32">
        <v>1.2407</v>
      </c>
      <c r="H5637" s="32">
        <v>0.008995</v>
      </c>
      <c r="I5637" s="32">
        <v>0.12081</v>
      </c>
      <c r="J5637" s="32" t="s">
        <v>958</v>
      </c>
      <c r="K5637" s="32">
        <v>1.8512</v>
      </c>
      <c r="L5637" s="32">
        <v>0.0299</v>
      </c>
      <c r="M5637" s="32">
        <v>0.2632</v>
      </c>
      <c r="N5637" s="32">
        <v>0.0852</v>
      </c>
      <c r="O5637" s="32">
        <v>0.01695</v>
      </c>
      <c r="P5637" s="32">
        <v>1.033</v>
      </c>
      <c r="Q5637" s="32">
        <v>1.7434</v>
      </c>
      <c r="R5637" s="32">
        <v>0.0178</v>
      </c>
      <c r="S5637" s="32">
        <v>0.0221</v>
      </c>
      <c r="T5637" s="32">
        <v>0.02535</v>
      </c>
      <c r="U5637" s="32">
        <v>0.7573</v>
      </c>
      <c r="V5637" s="32">
        <v>0.1164</v>
      </c>
      <c r="W5637" s="32">
        <v>0.3475</v>
      </c>
    </row>
    <row r="5638" ht="14.25" customHeight="1">
      <c r="B5638" s="61">
        <v>38051.0</v>
      </c>
      <c r="C5638" s="32">
        <v>15781.0</v>
      </c>
      <c r="D5638" s="32" t="s">
        <v>958</v>
      </c>
      <c r="E5638" s="32">
        <v>88.17</v>
      </c>
      <c r="F5638" s="32">
        <v>112.04</v>
      </c>
      <c r="G5638" s="32">
        <v>1.2366</v>
      </c>
      <c r="H5638" s="32">
        <v>0.008948</v>
      </c>
      <c r="I5638" s="32">
        <v>0.12081</v>
      </c>
      <c r="J5638" s="32" t="s">
        <v>958</v>
      </c>
      <c r="K5638" s="32">
        <v>1.8461</v>
      </c>
      <c r="L5638" s="32">
        <v>0.0299</v>
      </c>
      <c r="M5638" s="32">
        <v>0.2632</v>
      </c>
      <c r="N5638" s="32">
        <v>0.085</v>
      </c>
      <c r="O5638" s="32">
        <v>0.017</v>
      </c>
      <c r="P5638" s="32">
        <v>1.034</v>
      </c>
      <c r="Q5638" s="32">
        <v>1.7434</v>
      </c>
      <c r="R5638" s="32">
        <v>0.0178</v>
      </c>
      <c r="S5638" s="32">
        <v>0.0221</v>
      </c>
      <c r="T5638" s="32">
        <v>0.0253</v>
      </c>
      <c r="U5638" s="32">
        <v>0.7583</v>
      </c>
      <c r="V5638" s="32">
        <v>0.1163</v>
      </c>
      <c r="W5638" s="32">
        <v>0.3483</v>
      </c>
    </row>
    <row r="5639" ht="14.25" customHeight="1">
      <c r="B5639" s="61">
        <v>38050.0</v>
      </c>
      <c r="C5639" s="32">
        <v>15771.0</v>
      </c>
      <c r="D5639" s="32" t="s">
        <v>958</v>
      </c>
      <c r="E5639" s="32">
        <v>89.14</v>
      </c>
      <c r="F5639" s="32">
        <v>111.12</v>
      </c>
      <c r="G5639" s="32">
        <v>1.2203</v>
      </c>
      <c r="H5639" s="32">
        <v>0.009</v>
      </c>
      <c r="I5639" s="32">
        <v>0.12081</v>
      </c>
      <c r="J5639" s="32" t="s">
        <v>958</v>
      </c>
      <c r="K5639" s="32">
        <v>1.8237</v>
      </c>
      <c r="L5639" s="32">
        <v>0.03</v>
      </c>
      <c r="M5639" s="32">
        <v>0.2632</v>
      </c>
      <c r="N5639" s="32">
        <v>0.0854</v>
      </c>
      <c r="O5639" s="32">
        <v>0.0169</v>
      </c>
      <c r="P5639" s="32">
        <v>1.032</v>
      </c>
      <c r="Q5639" s="32">
        <v>1.7434</v>
      </c>
      <c r="R5639" s="32">
        <v>0.0178</v>
      </c>
      <c r="S5639" s="32">
        <v>0.0221</v>
      </c>
      <c r="T5639" s="32">
        <v>0.0253</v>
      </c>
      <c r="U5639" s="32">
        <v>0.7502</v>
      </c>
      <c r="V5639" s="32">
        <v>0.1169</v>
      </c>
      <c r="W5639" s="32">
        <v>0.3461</v>
      </c>
    </row>
    <row r="5640" ht="14.25" customHeight="1">
      <c r="B5640" s="61">
        <v>38049.0</v>
      </c>
      <c r="C5640" s="32">
        <v>15768.0</v>
      </c>
      <c r="D5640" s="32" t="s">
        <v>958</v>
      </c>
      <c r="E5640" s="32">
        <v>88.94</v>
      </c>
      <c r="F5640" s="32">
        <v>110.05</v>
      </c>
      <c r="G5640" s="32">
        <v>1.2206</v>
      </c>
      <c r="H5640" s="32">
        <v>0.009088</v>
      </c>
      <c r="I5640" s="32">
        <v>0.12081</v>
      </c>
      <c r="J5640" s="32" t="s">
        <v>958</v>
      </c>
      <c r="K5640" s="32">
        <v>1.8302</v>
      </c>
      <c r="L5640" s="32">
        <v>0.02995</v>
      </c>
      <c r="M5640" s="32">
        <v>0.2632</v>
      </c>
      <c r="N5640" s="32">
        <v>0.08485</v>
      </c>
      <c r="O5640" s="32">
        <v>0.0169</v>
      </c>
      <c r="P5640" s="32">
        <v>1.033</v>
      </c>
      <c r="Q5640" s="32">
        <v>1.7434</v>
      </c>
      <c r="R5640" s="32">
        <v>0.0178</v>
      </c>
      <c r="S5640" s="32">
        <v>0.0221</v>
      </c>
      <c r="T5640" s="32">
        <v>0.0253</v>
      </c>
      <c r="U5640" s="32">
        <v>0.7464</v>
      </c>
      <c r="V5640" s="32">
        <v>0.1168</v>
      </c>
      <c r="W5640" s="32">
        <v>0.3471</v>
      </c>
    </row>
    <row r="5641" ht="14.25" customHeight="1">
      <c r="B5641" s="61">
        <v>38048.0</v>
      </c>
      <c r="C5641" s="32">
        <v>15756.0</v>
      </c>
      <c r="D5641" s="32" t="s">
        <v>958</v>
      </c>
      <c r="E5641" s="32">
        <v>88.9</v>
      </c>
      <c r="F5641" s="32">
        <v>110.1</v>
      </c>
      <c r="G5641" s="32">
        <v>1.2216</v>
      </c>
      <c r="H5641" s="32">
        <v>0.009084</v>
      </c>
      <c r="I5641" s="32">
        <v>0.12081</v>
      </c>
      <c r="J5641" s="32" t="s">
        <v>958</v>
      </c>
      <c r="K5641" s="32">
        <v>1.8394</v>
      </c>
      <c r="L5641" s="32">
        <v>0.0299</v>
      </c>
      <c r="M5641" s="32">
        <v>0.2632</v>
      </c>
      <c r="N5641" s="32">
        <v>0.0852</v>
      </c>
      <c r="O5641" s="32">
        <v>0.01695</v>
      </c>
      <c r="P5641" s="32">
        <v>1.024</v>
      </c>
      <c r="Q5641" s="32">
        <v>1.744</v>
      </c>
      <c r="R5641" s="32">
        <v>0.0177</v>
      </c>
      <c r="S5641" s="32">
        <v>0.02215</v>
      </c>
      <c r="T5641" s="32">
        <v>0.0255</v>
      </c>
      <c r="U5641" s="32">
        <v>0.7448</v>
      </c>
      <c r="V5641" s="32">
        <v>0.1177</v>
      </c>
      <c r="W5641" s="32">
        <v>0.3457</v>
      </c>
    </row>
    <row r="5642" ht="14.25" customHeight="1">
      <c r="B5642" s="61">
        <v>38047.0</v>
      </c>
      <c r="C5642" s="32">
        <v>15762.0</v>
      </c>
      <c r="D5642" s="32" t="s">
        <v>958</v>
      </c>
      <c r="E5642" s="32">
        <v>87.52</v>
      </c>
      <c r="F5642" s="32">
        <v>108.99</v>
      </c>
      <c r="G5642" s="32">
        <v>1.2458</v>
      </c>
      <c r="H5642" s="32">
        <v>0.009175</v>
      </c>
      <c r="I5642" s="32">
        <v>0.12081</v>
      </c>
      <c r="J5642" s="32" t="s">
        <v>958</v>
      </c>
      <c r="K5642" s="32">
        <v>1.8694</v>
      </c>
      <c r="L5642" s="32">
        <v>0.03</v>
      </c>
      <c r="M5642" s="32">
        <v>0.2632</v>
      </c>
      <c r="N5642" s="32">
        <v>0.085</v>
      </c>
      <c r="O5642" s="32">
        <v>0.0169</v>
      </c>
      <c r="P5642" s="32">
        <v>1.019</v>
      </c>
      <c r="Q5642" s="32">
        <v>1.744</v>
      </c>
      <c r="R5642" s="32">
        <v>0.0178</v>
      </c>
      <c r="S5642" s="32">
        <v>0.0221</v>
      </c>
      <c r="T5642" s="32">
        <v>0.0255</v>
      </c>
      <c r="U5642" s="32">
        <v>0.7477</v>
      </c>
      <c r="V5642" s="32">
        <v>0.11835</v>
      </c>
      <c r="W5642" s="32">
        <v>0.3451</v>
      </c>
    </row>
    <row r="5643" ht="14.25" customHeight="1">
      <c r="B5643" s="61">
        <v>38044.0</v>
      </c>
      <c r="C5643" s="32">
        <v>15757.0</v>
      </c>
      <c r="D5643" s="32" t="s">
        <v>958</v>
      </c>
      <c r="E5643" s="32">
        <v>87.31</v>
      </c>
      <c r="F5643" s="32">
        <v>109.11</v>
      </c>
      <c r="G5643" s="32">
        <v>1.2493</v>
      </c>
      <c r="H5643" s="32">
        <v>0.009165</v>
      </c>
      <c r="I5643" s="32">
        <v>0.12081</v>
      </c>
      <c r="J5643" s="32" t="s">
        <v>958</v>
      </c>
      <c r="K5643" s="32">
        <v>1.8685</v>
      </c>
      <c r="L5643" s="32">
        <v>0.03</v>
      </c>
      <c r="M5643" s="32">
        <v>0.2632</v>
      </c>
      <c r="N5643" s="32">
        <v>0.08495</v>
      </c>
      <c r="O5643" s="32">
        <v>0.01695</v>
      </c>
      <c r="P5643" s="32">
        <v>1.014</v>
      </c>
      <c r="Q5643" s="32">
        <v>1.7437</v>
      </c>
      <c r="R5643" s="32">
        <v>0.01775</v>
      </c>
      <c r="S5643" s="32">
        <v>0.0221</v>
      </c>
      <c r="T5643" s="32">
        <v>0.0254</v>
      </c>
      <c r="U5643" s="32">
        <v>0.7495</v>
      </c>
      <c r="V5643" s="32">
        <v>0.11825</v>
      </c>
      <c r="W5643" s="32">
        <v>0.3441</v>
      </c>
    </row>
    <row r="5644" ht="14.25" customHeight="1">
      <c r="B5644" s="61">
        <v>38043.0</v>
      </c>
      <c r="C5644" s="32">
        <v>15741.0</v>
      </c>
      <c r="D5644" s="32" t="s">
        <v>958</v>
      </c>
      <c r="E5644" s="32">
        <v>87.67</v>
      </c>
      <c r="F5644" s="32">
        <v>109.57</v>
      </c>
      <c r="G5644" s="32">
        <v>1.244</v>
      </c>
      <c r="H5644" s="32">
        <v>0.009125</v>
      </c>
      <c r="I5644" s="32">
        <v>0.12081</v>
      </c>
      <c r="J5644" s="32" t="s">
        <v>958</v>
      </c>
      <c r="K5644" s="32">
        <v>1.862</v>
      </c>
      <c r="L5644" s="32">
        <v>0.03005</v>
      </c>
      <c r="M5644" s="32">
        <v>0.2632</v>
      </c>
      <c r="N5644" s="32">
        <v>0.0852</v>
      </c>
      <c r="O5644" s="32">
        <v>0.017</v>
      </c>
      <c r="P5644" s="32">
        <v>1.011</v>
      </c>
      <c r="Q5644" s="32">
        <v>1.74565</v>
      </c>
      <c r="R5644" s="32">
        <v>0.0178</v>
      </c>
      <c r="S5644" s="32">
        <v>0.0221</v>
      </c>
      <c r="T5644" s="32">
        <v>0.0254</v>
      </c>
      <c r="U5644" s="32">
        <v>0.7457</v>
      </c>
      <c r="V5644" s="32">
        <v>0.1182</v>
      </c>
      <c r="W5644" s="32">
        <v>0.3415</v>
      </c>
    </row>
    <row r="5645" ht="14.25" customHeight="1">
      <c r="B5645" s="61">
        <v>38042.0</v>
      </c>
      <c r="C5645" s="32">
        <v>15750.0</v>
      </c>
      <c r="D5645" s="32" t="s">
        <v>958</v>
      </c>
      <c r="E5645" s="32">
        <v>87.25</v>
      </c>
      <c r="F5645" s="32">
        <v>108.99</v>
      </c>
      <c r="G5645" s="32">
        <v>1.2501</v>
      </c>
      <c r="H5645" s="32">
        <v>0.009175</v>
      </c>
      <c r="I5645" s="32">
        <v>0.12081</v>
      </c>
      <c r="J5645" s="32" t="s">
        <v>958</v>
      </c>
      <c r="K5645" s="32">
        <v>1.8707</v>
      </c>
      <c r="L5645" s="32">
        <v>0.0301</v>
      </c>
      <c r="M5645" s="32">
        <v>0.2632</v>
      </c>
      <c r="N5645" s="32">
        <v>0.0853</v>
      </c>
      <c r="O5645" s="32">
        <v>0.017</v>
      </c>
      <c r="P5645" s="32">
        <v>1.008</v>
      </c>
      <c r="Q5645" s="32">
        <v>1.74565</v>
      </c>
      <c r="R5645" s="32">
        <v>0.0178</v>
      </c>
      <c r="S5645" s="32">
        <v>0.0221</v>
      </c>
      <c r="T5645" s="32">
        <v>0.02555</v>
      </c>
      <c r="U5645" s="32">
        <v>0.7498</v>
      </c>
      <c r="V5645" s="32">
        <v>0.11855</v>
      </c>
      <c r="W5645" s="32">
        <v>0.3402</v>
      </c>
    </row>
    <row r="5646" ht="14.25" customHeight="1">
      <c r="B5646" s="61">
        <v>38041.0</v>
      </c>
      <c r="C5646" s="32">
        <v>15757.0</v>
      </c>
      <c r="D5646" s="32" t="s">
        <v>958</v>
      </c>
      <c r="E5646" s="32">
        <v>86.15</v>
      </c>
      <c r="F5646" s="32">
        <v>108.18</v>
      </c>
      <c r="G5646" s="32">
        <v>1.2686</v>
      </c>
      <c r="H5646" s="32">
        <v>0.009251</v>
      </c>
      <c r="I5646" s="32">
        <v>0.12081</v>
      </c>
      <c r="J5646" s="32" t="s">
        <v>958</v>
      </c>
      <c r="K5646" s="32">
        <v>1.8914</v>
      </c>
      <c r="L5646" s="32">
        <v>0.03</v>
      </c>
      <c r="M5646" s="32">
        <v>0.2632</v>
      </c>
      <c r="N5646" s="32">
        <v>0.0849</v>
      </c>
      <c r="O5646" s="32">
        <v>0.017</v>
      </c>
      <c r="P5646" s="32">
        <v>1.009</v>
      </c>
      <c r="Q5646" s="32">
        <v>1.7452</v>
      </c>
      <c r="R5646" s="32">
        <v>0.0178</v>
      </c>
      <c r="S5646" s="32">
        <v>0.0221</v>
      </c>
      <c r="T5646" s="32">
        <v>0.02555</v>
      </c>
      <c r="U5646" s="32">
        <v>0.7522</v>
      </c>
      <c r="V5646" s="32">
        <v>0.11815</v>
      </c>
      <c r="W5646" s="32">
        <v>0.3381</v>
      </c>
    </row>
    <row r="5647" ht="14.25" customHeight="1">
      <c r="B5647" s="61">
        <v>38040.0</v>
      </c>
      <c r="C5647" s="32">
        <v>15744.0</v>
      </c>
      <c r="D5647" s="32" t="s">
        <v>958</v>
      </c>
      <c r="E5647" s="32">
        <v>86.91</v>
      </c>
      <c r="F5647" s="32">
        <v>108.38</v>
      </c>
      <c r="G5647" s="32">
        <v>1.2556</v>
      </c>
      <c r="H5647" s="32">
        <v>0.009228</v>
      </c>
      <c r="I5647" s="32">
        <v>0.12081</v>
      </c>
      <c r="J5647" s="32" t="s">
        <v>958</v>
      </c>
      <c r="K5647" s="32">
        <v>1.8677</v>
      </c>
      <c r="L5647" s="32">
        <v>0.03</v>
      </c>
      <c r="M5647" s="32">
        <v>0.2632</v>
      </c>
      <c r="N5647" s="32">
        <v>0.0847</v>
      </c>
      <c r="O5647" s="32">
        <v>0.01705</v>
      </c>
      <c r="P5647" s="32">
        <v>1.009</v>
      </c>
      <c r="Q5647" s="32">
        <v>1.74525</v>
      </c>
      <c r="R5647" s="32">
        <v>0.0178</v>
      </c>
      <c r="S5647" s="32">
        <v>0.0221</v>
      </c>
      <c r="T5647" s="32">
        <v>0.02555</v>
      </c>
      <c r="U5647" s="32">
        <v>0.7479</v>
      </c>
      <c r="V5647" s="32">
        <v>0.1185</v>
      </c>
      <c r="W5647" s="32">
        <v>0.3379</v>
      </c>
    </row>
    <row r="5648" ht="14.25" customHeight="1">
      <c r="B5648" s="61">
        <v>38037.0</v>
      </c>
      <c r="C5648" s="32">
        <v>15738.0</v>
      </c>
      <c r="D5648" s="32" t="s">
        <v>958</v>
      </c>
      <c r="E5648" s="32">
        <v>87.24</v>
      </c>
      <c r="F5648" s="32">
        <v>109.04</v>
      </c>
      <c r="G5648" s="32">
        <v>1.2537</v>
      </c>
      <c r="H5648" s="32">
        <v>0.00917</v>
      </c>
      <c r="I5648" s="32">
        <v>0.12081</v>
      </c>
      <c r="J5648" s="32" t="s">
        <v>958</v>
      </c>
      <c r="K5648" s="32">
        <v>1.8615</v>
      </c>
      <c r="L5648" s="32">
        <v>0.03</v>
      </c>
      <c r="M5648" s="32">
        <v>0.2632</v>
      </c>
      <c r="N5648" s="32">
        <v>0.08495</v>
      </c>
      <c r="O5648" s="32">
        <v>0.017</v>
      </c>
      <c r="P5648" s="32">
        <v>1.01</v>
      </c>
      <c r="Q5648" s="32">
        <v>1.7391</v>
      </c>
      <c r="R5648" s="32">
        <v>0.01775</v>
      </c>
      <c r="S5648" s="32">
        <v>0.0221</v>
      </c>
      <c r="T5648" s="32">
        <v>0.0255</v>
      </c>
      <c r="U5648" s="32">
        <v>0.7491</v>
      </c>
      <c r="V5648" s="32">
        <v>0.1185</v>
      </c>
      <c r="W5648" s="32">
        <v>0.3378</v>
      </c>
    </row>
    <row r="5649" ht="14.25" customHeight="1">
      <c r="B5649" s="61">
        <v>38036.0</v>
      </c>
      <c r="C5649" s="32">
        <v>15726.0</v>
      </c>
      <c r="D5649" s="32" t="s">
        <v>958</v>
      </c>
      <c r="E5649" s="32">
        <v>85.86</v>
      </c>
      <c r="F5649" s="32">
        <v>107.02</v>
      </c>
      <c r="G5649" s="32">
        <v>1.2717</v>
      </c>
      <c r="H5649" s="32">
        <v>0.009342</v>
      </c>
      <c r="I5649" s="32">
        <v>0.12081</v>
      </c>
      <c r="J5649" s="32" t="s">
        <v>958</v>
      </c>
      <c r="K5649" s="32">
        <v>1.8944</v>
      </c>
      <c r="L5649" s="32">
        <v>0.0301</v>
      </c>
      <c r="M5649" s="32">
        <v>0.2632</v>
      </c>
      <c r="N5649" s="32">
        <v>0.0857</v>
      </c>
      <c r="O5649" s="32">
        <v>0.017</v>
      </c>
      <c r="P5649" s="32">
        <v>1.01</v>
      </c>
      <c r="Q5649" s="32">
        <v>1.7397</v>
      </c>
      <c r="R5649" s="32">
        <v>0.01775</v>
      </c>
      <c r="S5649" s="32">
        <v>0.0221</v>
      </c>
      <c r="T5649" s="32">
        <v>0.0255</v>
      </c>
      <c r="U5649" s="32">
        <v>0.7512</v>
      </c>
      <c r="V5649" s="32">
        <v>0.11855</v>
      </c>
      <c r="W5649" s="32">
        <v>0.3373</v>
      </c>
    </row>
    <row r="5650" ht="14.25" customHeight="1">
      <c r="B5650" s="61">
        <v>38035.0</v>
      </c>
      <c r="C5650" s="32">
        <v>15727.0</v>
      </c>
      <c r="D5650" s="32" t="s">
        <v>958</v>
      </c>
      <c r="E5650" s="32">
        <v>85.94</v>
      </c>
      <c r="F5650" s="32">
        <v>106.76</v>
      </c>
      <c r="G5650" s="32">
        <v>1.269</v>
      </c>
      <c r="H5650" s="32">
        <v>0.009367</v>
      </c>
      <c r="I5650" s="32">
        <v>0.12081</v>
      </c>
      <c r="J5650" s="32" t="s">
        <v>958</v>
      </c>
      <c r="K5650" s="32">
        <v>1.889</v>
      </c>
      <c r="L5650" s="32">
        <v>0.0302</v>
      </c>
      <c r="M5650" s="32">
        <v>0.2632</v>
      </c>
      <c r="N5650" s="32">
        <v>0.0864</v>
      </c>
      <c r="O5650" s="32">
        <v>0.01705</v>
      </c>
      <c r="P5650" s="32">
        <v>1.008</v>
      </c>
      <c r="Q5650" s="32">
        <v>1.7391</v>
      </c>
      <c r="R5650" s="32">
        <v>0.0178</v>
      </c>
      <c r="S5650" s="32">
        <v>0.022</v>
      </c>
      <c r="T5650" s="32">
        <v>0.0256</v>
      </c>
      <c r="U5650" s="32">
        <v>0.756</v>
      </c>
      <c r="V5650" s="32">
        <v>0.11945</v>
      </c>
      <c r="W5650" s="32">
        <v>0.3391</v>
      </c>
    </row>
    <row r="5651" ht="14.25" customHeight="1">
      <c r="B5651" s="61">
        <v>38034.0</v>
      </c>
      <c r="C5651" s="32">
        <v>15733.0</v>
      </c>
      <c r="D5651" s="32" t="s">
        <v>958</v>
      </c>
      <c r="E5651" s="32">
        <v>84.97</v>
      </c>
      <c r="F5651" s="32">
        <v>105.67</v>
      </c>
      <c r="G5651" s="32">
        <v>1.2842</v>
      </c>
      <c r="H5651" s="32">
        <v>0.009464</v>
      </c>
      <c r="I5651" s="32">
        <v>0.12081</v>
      </c>
      <c r="J5651" s="32" t="s">
        <v>958</v>
      </c>
      <c r="K5651" s="32">
        <v>1.9048</v>
      </c>
      <c r="L5651" s="32">
        <v>0.0302</v>
      </c>
      <c r="M5651" s="32">
        <v>0.2632</v>
      </c>
      <c r="N5651" s="32">
        <v>0.0863</v>
      </c>
      <c r="O5651" s="32">
        <v>0.01705</v>
      </c>
      <c r="P5651" s="32">
        <v>1.008</v>
      </c>
      <c r="Q5651" s="32">
        <v>1.7391</v>
      </c>
      <c r="R5651" s="32">
        <v>0.0179</v>
      </c>
      <c r="S5651" s="32">
        <v>0.022</v>
      </c>
      <c r="T5651" s="32">
        <v>0.0256</v>
      </c>
      <c r="U5651" s="32">
        <v>0.7633</v>
      </c>
      <c r="V5651" s="32">
        <v>0.119</v>
      </c>
      <c r="W5651" s="32">
        <v>0.3421</v>
      </c>
    </row>
    <row r="5652" ht="14.25" customHeight="1">
      <c r="B5652" s="61">
        <v>38033.0</v>
      </c>
      <c r="C5652" s="32">
        <v>15724.0</v>
      </c>
      <c r="D5652" s="32" t="s">
        <v>958</v>
      </c>
      <c r="E5652" s="32">
        <v>85.38</v>
      </c>
      <c r="F5652" s="32">
        <v>105.47</v>
      </c>
      <c r="G5652" s="32">
        <v>1.2772</v>
      </c>
      <c r="H5652" s="32">
        <v>0.009482</v>
      </c>
      <c r="I5652" s="32">
        <v>0.12081</v>
      </c>
      <c r="J5652" s="32" t="s">
        <v>958</v>
      </c>
      <c r="K5652" s="32">
        <v>1.8906</v>
      </c>
      <c r="L5652" s="32">
        <v>0.0302</v>
      </c>
      <c r="M5652" s="32">
        <v>0.2632</v>
      </c>
      <c r="N5652" s="32">
        <v>0.08635</v>
      </c>
      <c r="O5652" s="32">
        <v>0.017</v>
      </c>
      <c r="P5652" s="32">
        <v>1.01</v>
      </c>
      <c r="Q5652" s="32">
        <v>1.74307</v>
      </c>
      <c r="R5652" s="32">
        <v>0.0178</v>
      </c>
      <c r="S5652" s="32">
        <v>0.0221</v>
      </c>
      <c r="T5652" s="32">
        <v>0.02565</v>
      </c>
      <c r="U5652" s="32">
        <v>0.7603</v>
      </c>
      <c r="V5652" s="32">
        <v>0.11925</v>
      </c>
      <c r="W5652" s="32">
        <v>0.3433</v>
      </c>
    </row>
    <row r="5653" ht="14.25" customHeight="1">
      <c r="B5653" s="61">
        <v>38030.0</v>
      </c>
      <c r="C5653" s="32">
        <v>15718.0</v>
      </c>
      <c r="D5653" s="32" t="s">
        <v>958</v>
      </c>
      <c r="E5653" s="32">
        <v>85.55</v>
      </c>
      <c r="F5653" s="32">
        <v>105.46</v>
      </c>
      <c r="G5653" s="32">
        <v>1.2735</v>
      </c>
      <c r="H5653" s="32">
        <v>0.009483</v>
      </c>
      <c r="I5653" s="32">
        <v>0.12081</v>
      </c>
      <c r="J5653" s="32" t="s">
        <v>958</v>
      </c>
      <c r="K5653" s="32">
        <v>1.8853</v>
      </c>
      <c r="L5653" s="32">
        <v>0.0302</v>
      </c>
      <c r="M5653" s="32">
        <v>0.2632</v>
      </c>
      <c r="N5653" s="32">
        <v>0.0862</v>
      </c>
      <c r="O5653" s="32">
        <v>0.01705</v>
      </c>
      <c r="P5653" s="32">
        <v>1.014</v>
      </c>
      <c r="Q5653" s="32">
        <v>1.74291</v>
      </c>
      <c r="R5653" s="32">
        <v>0.0178</v>
      </c>
      <c r="S5653" s="32">
        <v>0.0221</v>
      </c>
      <c r="T5653" s="32">
        <v>0.02565</v>
      </c>
      <c r="U5653" s="32">
        <v>0.7594</v>
      </c>
      <c r="V5653" s="32">
        <v>0.11865</v>
      </c>
      <c r="W5653" s="32">
        <v>0.3444</v>
      </c>
    </row>
    <row r="5654" ht="14.25" customHeight="1">
      <c r="B5654" s="61">
        <v>38029.0</v>
      </c>
      <c r="C5654" s="32">
        <v>15694.0</v>
      </c>
      <c r="D5654" s="32" t="s">
        <v>958</v>
      </c>
      <c r="E5654" s="32">
        <v>85.29</v>
      </c>
      <c r="F5654" s="32">
        <v>105.37</v>
      </c>
      <c r="G5654" s="32">
        <v>1.2811</v>
      </c>
      <c r="H5654" s="32">
        <v>0.009491</v>
      </c>
      <c r="I5654" s="32">
        <v>0.12081</v>
      </c>
      <c r="J5654" s="32" t="s">
        <v>958</v>
      </c>
      <c r="K5654" s="32">
        <v>1.8927</v>
      </c>
      <c r="L5654" s="32">
        <v>0.0302</v>
      </c>
      <c r="M5654" s="32">
        <v>0.2632</v>
      </c>
      <c r="N5654" s="32">
        <v>0.0861</v>
      </c>
      <c r="O5654" s="32">
        <v>0.017</v>
      </c>
      <c r="P5654" s="32">
        <v>1.014</v>
      </c>
      <c r="Q5654" s="32">
        <v>1.74443</v>
      </c>
      <c r="R5654" s="32">
        <v>0.0179</v>
      </c>
      <c r="S5654" s="32">
        <v>0.0221</v>
      </c>
      <c r="T5654" s="32">
        <v>0.02565</v>
      </c>
      <c r="U5654" s="32">
        <v>0.7582</v>
      </c>
      <c r="V5654" s="32">
        <v>0.1188</v>
      </c>
      <c r="W5654" s="32">
        <v>0.3449</v>
      </c>
    </row>
    <row r="5655" ht="14.25" customHeight="1">
      <c r="B5655" s="61">
        <v>38028.0</v>
      </c>
      <c r="C5655" s="32">
        <v>15697.0</v>
      </c>
      <c r="D5655" s="32" t="s">
        <v>958</v>
      </c>
      <c r="E5655" s="32">
        <v>85.09</v>
      </c>
      <c r="F5655" s="32">
        <v>105.47</v>
      </c>
      <c r="G5655" s="32">
        <v>1.2832</v>
      </c>
      <c r="H5655" s="32">
        <v>0.009482</v>
      </c>
      <c r="I5655" s="32">
        <v>0.12081</v>
      </c>
      <c r="J5655" s="32" t="s">
        <v>958</v>
      </c>
      <c r="K5655" s="32">
        <v>1.891</v>
      </c>
      <c r="L5655" s="32">
        <v>0.0302</v>
      </c>
      <c r="M5655" s="32">
        <v>0.2632</v>
      </c>
      <c r="N5655" s="32">
        <v>0.0862</v>
      </c>
      <c r="O5655" s="32">
        <v>0.01705</v>
      </c>
      <c r="P5655" s="32">
        <v>1.016</v>
      </c>
      <c r="Q5655" s="32">
        <v>1.74901</v>
      </c>
      <c r="R5655" s="32">
        <v>0.0179</v>
      </c>
      <c r="S5655" s="32">
        <v>0.0221</v>
      </c>
      <c r="T5655" s="32">
        <v>0.02565</v>
      </c>
      <c r="U5655" s="32">
        <v>0.7614</v>
      </c>
      <c r="V5655" s="32">
        <v>0.11895</v>
      </c>
      <c r="W5655" s="32">
        <v>0.3448</v>
      </c>
    </row>
    <row r="5656" ht="14.25" customHeight="1">
      <c r="B5656" s="61">
        <v>38027.0</v>
      </c>
      <c r="C5656" s="32">
        <v>15710.0</v>
      </c>
      <c r="D5656" s="32" t="s">
        <v>958</v>
      </c>
      <c r="E5656" s="32">
        <v>85.84</v>
      </c>
      <c r="F5656" s="32">
        <v>105.62</v>
      </c>
      <c r="G5656" s="32">
        <v>1.2671</v>
      </c>
      <c r="H5656" s="32">
        <v>0.009469</v>
      </c>
      <c r="I5656" s="32">
        <v>0.12081</v>
      </c>
      <c r="J5656" s="32" t="s">
        <v>958</v>
      </c>
      <c r="K5656" s="32">
        <v>1.868</v>
      </c>
      <c r="L5656" s="32">
        <v>0.03015</v>
      </c>
      <c r="M5656" s="32">
        <v>0.2632</v>
      </c>
      <c r="N5656" s="32">
        <v>0.086</v>
      </c>
      <c r="O5656" s="32">
        <v>0.017</v>
      </c>
      <c r="P5656" s="32">
        <v>1.015</v>
      </c>
      <c r="Q5656" s="32">
        <v>1.74367</v>
      </c>
      <c r="R5656" s="32">
        <v>0.0179</v>
      </c>
      <c r="S5656" s="32">
        <v>0.0221</v>
      </c>
      <c r="T5656" s="32">
        <v>0.0256</v>
      </c>
      <c r="U5656" s="32">
        <v>0.7511</v>
      </c>
      <c r="V5656" s="32">
        <v>0.119</v>
      </c>
      <c r="W5656" s="32">
        <v>0.3424</v>
      </c>
    </row>
    <row r="5657" ht="14.25" customHeight="1">
      <c r="B5657" s="61">
        <v>38026.0</v>
      </c>
      <c r="C5657" s="32">
        <v>15729.0</v>
      </c>
      <c r="D5657" s="32" t="s">
        <v>958</v>
      </c>
      <c r="E5657" s="32">
        <v>86.0</v>
      </c>
      <c r="F5657" s="32">
        <v>105.59</v>
      </c>
      <c r="G5657" s="32">
        <v>1.2701</v>
      </c>
      <c r="H5657" s="32">
        <v>0.009467</v>
      </c>
      <c r="I5657" s="32">
        <v>0.12081</v>
      </c>
      <c r="J5657" s="32" t="s">
        <v>958</v>
      </c>
      <c r="K5657" s="32">
        <v>1.8609</v>
      </c>
      <c r="L5657" s="32">
        <v>0.0301</v>
      </c>
      <c r="M5657" s="32">
        <v>0.2632</v>
      </c>
      <c r="N5657" s="32">
        <v>0.0857</v>
      </c>
      <c r="O5657" s="32">
        <v>0.017</v>
      </c>
      <c r="P5657" s="32">
        <v>1.02</v>
      </c>
      <c r="Q5657" s="32">
        <v>1.7452</v>
      </c>
      <c r="R5657" s="32">
        <v>0.0179</v>
      </c>
      <c r="S5657" s="32">
        <v>0.0221</v>
      </c>
      <c r="T5657" s="32">
        <v>0.02565</v>
      </c>
      <c r="U5657" s="32">
        <v>0.7528</v>
      </c>
      <c r="V5657" s="32">
        <v>0.1185</v>
      </c>
      <c r="W5657" s="32">
        <v>0.3419</v>
      </c>
    </row>
    <row r="5658" ht="14.25" customHeight="1">
      <c r="B5658" s="61">
        <v>38023.0</v>
      </c>
      <c r="C5658" s="32">
        <v>15714.0</v>
      </c>
      <c r="D5658" s="32" t="s">
        <v>958</v>
      </c>
      <c r="E5658" s="32">
        <v>86.02</v>
      </c>
      <c r="F5658" s="32">
        <v>105.49</v>
      </c>
      <c r="G5658" s="32">
        <v>1.2706</v>
      </c>
      <c r="H5658" s="32">
        <v>0.009478</v>
      </c>
      <c r="I5658" s="32">
        <v>0.12081</v>
      </c>
      <c r="J5658" s="32" t="s">
        <v>958</v>
      </c>
      <c r="K5658" s="32">
        <v>1.8477</v>
      </c>
      <c r="L5658" s="32">
        <v>0.0301</v>
      </c>
      <c r="M5658" s="32">
        <v>0.2632</v>
      </c>
      <c r="N5658" s="32">
        <v>0.0855</v>
      </c>
      <c r="O5658" s="32">
        <v>0.01705</v>
      </c>
      <c r="P5658" s="32">
        <v>1.024</v>
      </c>
      <c r="Q5658" s="32">
        <v>1.74825</v>
      </c>
      <c r="R5658" s="32">
        <v>0.0179</v>
      </c>
      <c r="S5658" s="32">
        <v>0.0221</v>
      </c>
      <c r="T5658" s="32">
        <v>0.02555</v>
      </c>
      <c r="U5658" s="32">
        <v>0.7553</v>
      </c>
      <c r="V5658" s="32">
        <v>0.1182</v>
      </c>
      <c r="W5658" s="32">
        <v>0.341</v>
      </c>
    </row>
    <row r="5659" ht="14.25" customHeight="1">
      <c r="B5659" s="61">
        <v>38022.0</v>
      </c>
      <c r="C5659" s="32">
        <v>15725.0</v>
      </c>
      <c r="D5659" s="32" t="s">
        <v>958</v>
      </c>
      <c r="E5659" s="32">
        <v>86.87</v>
      </c>
      <c r="F5659" s="32">
        <v>105.84</v>
      </c>
      <c r="G5659" s="32">
        <v>1.2549</v>
      </c>
      <c r="H5659" s="32">
        <v>0.009448</v>
      </c>
      <c r="I5659" s="32">
        <v>0.12081</v>
      </c>
      <c r="J5659" s="32" t="s">
        <v>958</v>
      </c>
      <c r="K5659" s="32">
        <v>1.834</v>
      </c>
      <c r="L5659" s="32">
        <v>0.0301</v>
      </c>
      <c r="M5659" s="32">
        <v>0.2632</v>
      </c>
      <c r="N5659" s="32">
        <v>0.0857</v>
      </c>
      <c r="O5659" s="32">
        <v>0.017</v>
      </c>
      <c r="P5659" s="32">
        <v>1.026</v>
      </c>
      <c r="Q5659" s="32">
        <v>1.74672</v>
      </c>
      <c r="R5659" s="32">
        <v>0.01785</v>
      </c>
      <c r="S5659" s="32">
        <v>0.0221</v>
      </c>
      <c r="T5659" s="32">
        <v>0.02555</v>
      </c>
      <c r="U5659" s="32">
        <v>0.7478</v>
      </c>
      <c r="V5659" s="32">
        <v>0.11845</v>
      </c>
      <c r="W5659" s="32">
        <v>0.3393</v>
      </c>
    </row>
    <row r="5660" ht="14.25" customHeight="1">
      <c r="B5660" s="61">
        <v>38021.0</v>
      </c>
      <c r="C5660" s="32">
        <v>15731.0</v>
      </c>
      <c r="D5660" s="32" t="s">
        <v>958</v>
      </c>
      <c r="E5660" s="32">
        <v>86.83</v>
      </c>
      <c r="F5660" s="32">
        <v>105.43</v>
      </c>
      <c r="G5660" s="32">
        <v>1.2535</v>
      </c>
      <c r="H5660" s="32">
        <v>0.009484</v>
      </c>
      <c r="I5660" s="32">
        <v>0.12081</v>
      </c>
      <c r="J5660" s="32" t="s">
        <v>958</v>
      </c>
      <c r="K5660" s="32">
        <v>1.8315</v>
      </c>
      <c r="L5660" s="32">
        <v>0.03</v>
      </c>
      <c r="M5660" s="32">
        <v>0.2632</v>
      </c>
      <c r="N5660" s="32">
        <v>0.0856</v>
      </c>
      <c r="O5660" s="32">
        <v>0.017</v>
      </c>
      <c r="P5660" s="32">
        <v>1.026</v>
      </c>
      <c r="Q5660" s="32">
        <v>1.7452</v>
      </c>
      <c r="R5660" s="32">
        <v>0.0178</v>
      </c>
      <c r="S5660" s="32">
        <v>0.0221</v>
      </c>
      <c r="T5660" s="32">
        <v>0.0256</v>
      </c>
      <c r="U5660" s="32">
        <v>0.75</v>
      </c>
      <c r="V5660" s="32">
        <v>0.1183</v>
      </c>
      <c r="W5660" s="32">
        <v>0.3416</v>
      </c>
    </row>
    <row r="5661" ht="14.25" customHeight="1">
      <c r="B5661" s="61">
        <v>38020.0</v>
      </c>
      <c r="C5661" s="32">
        <v>15720.0</v>
      </c>
      <c r="D5661" s="32" t="s">
        <v>958</v>
      </c>
      <c r="E5661" s="32">
        <v>86.81</v>
      </c>
      <c r="F5661" s="32">
        <v>105.5</v>
      </c>
      <c r="G5661" s="32">
        <v>1.2544</v>
      </c>
      <c r="H5661" s="32">
        <v>0.009479</v>
      </c>
      <c r="I5661" s="32">
        <v>0.12081</v>
      </c>
      <c r="J5661" s="32" t="s">
        <v>958</v>
      </c>
      <c r="K5661" s="32">
        <v>1.8392</v>
      </c>
      <c r="L5661" s="32">
        <v>0.03</v>
      </c>
      <c r="M5661" s="32">
        <v>0.2632</v>
      </c>
      <c r="N5661" s="32">
        <v>0.0856</v>
      </c>
      <c r="O5661" s="32">
        <v>0.0171</v>
      </c>
      <c r="P5661" s="32">
        <v>1.026</v>
      </c>
      <c r="Q5661" s="32">
        <v>1.74352</v>
      </c>
      <c r="R5661" s="32">
        <v>0.0178</v>
      </c>
      <c r="S5661" s="32">
        <v>0.0221</v>
      </c>
      <c r="T5661" s="32">
        <v>0.02555</v>
      </c>
      <c r="U5661" s="32">
        <v>0.7479</v>
      </c>
      <c r="V5661" s="32">
        <v>0.11835</v>
      </c>
      <c r="W5661" s="32">
        <v>0.3425</v>
      </c>
    </row>
    <row r="5662" ht="14.25" customHeight="1">
      <c r="B5662" s="61">
        <v>38019.0</v>
      </c>
      <c r="C5662" s="32">
        <v>15706.0</v>
      </c>
      <c r="D5662" s="32" t="s">
        <v>958</v>
      </c>
      <c r="E5662" s="32">
        <v>87.44</v>
      </c>
      <c r="F5662" s="32">
        <v>105.61</v>
      </c>
      <c r="G5662" s="32">
        <v>1.2425</v>
      </c>
      <c r="H5662" s="32">
        <v>0.009471</v>
      </c>
      <c r="I5662" s="32">
        <v>0.12081</v>
      </c>
      <c r="J5662" s="32" t="s">
        <v>958</v>
      </c>
      <c r="K5662" s="32">
        <v>1.8196</v>
      </c>
      <c r="L5662" s="32">
        <v>0.03</v>
      </c>
      <c r="M5662" s="32">
        <v>0.2632</v>
      </c>
      <c r="N5662" s="32">
        <v>0.0854</v>
      </c>
      <c r="O5662" s="32">
        <v>0.017</v>
      </c>
      <c r="P5662" s="32">
        <v>1.027</v>
      </c>
      <c r="Q5662" s="32">
        <v>1.74276</v>
      </c>
      <c r="R5662" s="32">
        <v>0.0179</v>
      </c>
      <c r="S5662" s="32">
        <v>0.0221</v>
      </c>
      <c r="T5662" s="32">
        <v>0.02545</v>
      </c>
      <c r="U5662" s="32">
        <v>0.7468</v>
      </c>
      <c r="V5662" s="32">
        <v>0.1182</v>
      </c>
      <c r="W5662" s="32">
        <v>0.3407</v>
      </c>
    </row>
    <row r="5663" ht="14.25" customHeight="1">
      <c r="B5663" s="61">
        <v>38016.0</v>
      </c>
      <c r="C5663" s="32">
        <v>15695.0</v>
      </c>
      <c r="D5663" s="32" t="s">
        <v>958</v>
      </c>
      <c r="E5663" s="32">
        <v>87.2</v>
      </c>
      <c r="F5663" s="32">
        <v>105.71</v>
      </c>
      <c r="G5663" s="32">
        <v>1.2478</v>
      </c>
      <c r="H5663" s="32">
        <v>0.009461</v>
      </c>
      <c r="I5663" s="32">
        <v>0.12081</v>
      </c>
      <c r="J5663" s="32" t="s">
        <v>958</v>
      </c>
      <c r="K5663" s="32">
        <v>1.8238</v>
      </c>
      <c r="L5663" s="32">
        <v>0.0299</v>
      </c>
      <c r="M5663" s="32">
        <v>0.2632</v>
      </c>
      <c r="N5663" s="32">
        <v>0.08505</v>
      </c>
      <c r="O5663" s="32">
        <v>0.017</v>
      </c>
      <c r="P5663" s="32">
        <v>1.027</v>
      </c>
      <c r="Q5663" s="32">
        <v>1.74901</v>
      </c>
      <c r="R5663" s="32">
        <v>0.01785</v>
      </c>
      <c r="S5663" s="32">
        <v>0.0221</v>
      </c>
      <c r="T5663" s="32">
        <v>0.0255</v>
      </c>
      <c r="U5663" s="32">
        <v>0.7546</v>
      </c>
      <c r="V5663" s="32">
        <v>0.1182</v>
      </c>
      <c r="W5663" s="32">
        <v>0.3408</v>
      </c>
    </row>
    <row r="5664" ht="14.25" customHeight="1">
      <c r="B5664" s="61">
        <v>38015.0</v>
      </c>
      <c r="C5664" s="32">
        <v>15698.0</v>
      </c>
      <c r="D5664" s="32" t="s">
        <v>958</v>
      </c>
      <c r="E5664" s="32">
        <v>87.58</v>
      </c>
      <c r="F5664" s="32">
        <v>105.95</v>
      </c>
      <c r="G5664" s="32">
        <v>1.2411</v>
      </c>
      <c r="H5664" s="32">
        <v>0.009439</v>
      </c>
      <c r="I5664" s="32">
        <v>0.12081</v>
      </c>
      <c r="J5664" s="32" t="s">
        <v>958</v>
      </c>
      <c r="K5664" s="32">
        <v>1.8164</v>
      </c>
      <c r="L5664" s="32">
        <v>0.03005</v>
      </c>
      <c r="M5664" s="32">
        <v>0.2632</v>
      </c>
      <c r="N5664" s="32">
        <v>0.0851</v>
      </c>
      <c r="O5664" s="32">
        <v>0.017</v>
      </c>
      <c r="P5664" s="32">
        <v>1.026</v>
      </c>
      <c r="Q5664" s="32">
        <v>1.7452</v>
      </c>
      <c r="R5664" s="32">
        <v>0.0178</v>
      </c>
      <c r="S5664" s="32">
        <v>0.022</v>
      </c>
      <c r="T5664" s="32">
        <v>0.0255</v>
      </c>
      <c r="U5664" s="32">
        <v>0.7513</v>
      </c>
      <c r="V5664" s="32">
        <v>0.11865</v>
      </c>
      <c r="W5664" s="32">
        <v>0.3412</v>
      </c>
    </row>
    <row r="5665" ht="14.25" customHeight="1">
      <c r="B5665" s="61">
        <v>38014.0</v>
      </c>
      <c r="C5665" s="32">
        <v>15692.0</v>
      </c>
      <c r="D5665" s="32" t="s">
        <v>958</v>
      </c>
      <c r="E5665" s="32">
        <v>86.97</v>
      </c>
      <c r="F5665" s="32">
        <v>106.23</v>
      </c>
      <c r="G5665" s="32">
        <v>1.247</v>
      </c>
      <c r="H5665" s="32">
        <v>0.009418</v>
      </c>
      <c r="I5665" s="32">
        <v>0.12081</v>
      </c>
      <c r="J5665" s="32" t="s">
        <v>958</v>
      </c>
      <c r="K5665" s="32">
        <v>1.8186</v>
      </c>
      <c r="L5665" s="32">
        <v>0.03</v>
      </c>
      <c r="M5665" s="32">
        <v>0.2632</v>
      </c>
      <c r="N5665" s="32">
        <v>0.0854</v>
      </c>
      <c r="O5665" s="32">
        <v>0.017</v>
      </c>
      <c r="P5665" s="32">
        <v>1.024</v>
      </c>
      <c r="Q5665" s="32">
        <v>1.74367</v>
      </c>
      <c r="R5665" s="32">
        <v>0.0179</v>
      </c>
      <c r="S5665" s="32">
        <v>0.022</v>
      </c>
      <c r="T5665" s="32">
        <v>0.0256</v>
      </c>
      <c r="U5665" s="32">
        <v>0.7536</v>
      </c>
      <c r="V5665" s="32">
        <v>0.1186</v>
      </c>
      <c r="W5665" s="32">
        <v>0.3439</v>
      </c>
    </row>
    <row r="5666" ht="14.25" customHeight="1">
      <c r="B5666" s="61">
        <v>38013.0</v>
      </c>
      <c r="C5666" s="32">
        <v>15688.0</v>
      </c>
      <c r="D5666" s="32" t="s">
        <v>958</v>
      </c>
      <c r="E5666" s="32">
        <v>86.25</v>
      </c>
      <c r="F5666" s="32">
        <v>105.55</v>
      </c>
      <c r="G5666" s="32">
        <v>1.2646</v>
      </c>
      <c r="H5666" s="32">
        <v>0.009474</v>
      </c>
      <c r="I5666" s="32">
        <v>0.12081</v>
      </c>
      <c r="J5666" s="32" t="s">
        <v>958</v>
      </c>
      <c r="K5666" s="32">
        <v>1.8278</v>
      </c>
      <c r="L5666" s="32">
        <v>0.02995</v>
      </c>
      <c r="M5666" s="32">
        <v>0.2632</v>
      </c>
      <c r="N5666" s="32">
        <v>0.0848</v>
      </c>
      <c r="O5666" s="32">
        <v>0.01705</v>
      </c>
      <c r="P5666" s="32">
        <v>1.027</v>
      </c>
      <c r="Q5666" s="32">
        <v>1.74825</v>
      </c>
      <c r="R5666" s="32">
        <v>0.0179</v>
      </c>
      <c r="S5666" s="32">
        <v>0.022</v>
      </c>
      <c r="T5666" s="32">
        <v>0.02555</v>
      </c>
      <c r="U5666" s="32">
        <v>0.7662</v>
      </c>
      <c r="V5666" s="32">
        <v>0.1187</v>
      </c>
      <c r="W5666" s="32">
        <v>0.3487</v>
      </c>
    </row>
    <row r="5667" ht="14.25" customHeight="1">
      <c r="B5667" s="61">
        <v>38012.0</v>
      </c>
      <c r="C5667" s="32">
        <v>15671.0</v>
      </c>
      <c r="D5667" s="32" t="s">
        <v>958</v>
      </c>
      <c r="E5667" s="32">
        <v>87.25</v>
      </c>
      <c r="F5667" s="32">
        <v>106.39</v>
      </c>
      <c r="G5667" s="32">
        <v>1.2462</v>
      </c>
      <c r="H5667" s="32">
        <v>0.009401</v>
      </c>
      <c r="I5667" s="32">
        <v>0.12081</v>
      </c>
      <c r="J5667" s="32" t="s">
        <v>958</v>
      </c>
      <c r="K5667" s="32">
        <v>1.8149</v>
      </c>
      <c r="L5667" s="32">
        <v>0.02975</v>
      </c>
      <c r="M5667" s="32">
        <v>0.2632</v>
      </c>
      <c r="N5667" s="32">
        <v>0.0847</v>
      </c>
      <c r="O5667" s="32">
        <v>0.017</v>
      </c>
      <c r="P5667" s="32">
        <v>1.02</v>
      </c>
      <c r="Q5667" s="32">
        <v>1.74443</v>
      </c>
      <c r="R5667" s="32">
        <v>0.0179</v>
      </c>
      <c r="S5667" s="32">
        <v>0.02205</v>
      </c>
      <c r="T5667" s="32">
        <v>0.0254</v>
      </c>
      <c r="U5667" s="32">
        <v>0.7605</v>
      </c>
      <c r="V5667" s="32">
        <v>0.11815</v>
      </c>
      <c r="W5667" s="32">
        <v>0.3508</v>
      </c>
    </row>
    <row r="5668" ht="14.25" customHeight="1">
      <c r="B5668" s="61">
        <v>38009.0</v>
      </c>
      <c r="C5668" s="32">
        <v>15669.0</v>
      </c>
      <c r="D5668" s="32" t="s">
        <v>958</v>
      </c>
      <c r="E5668" s="32">
        <v>86.56</v>
      </c>
      <c r="F5668" s="32">
        <v>106.75</v>
      </c>
      <c r="G5668" s="32">
        <v>1.2582</v>
      </c>
      <c r="H5668" s="32">
        <v>0.009367</v>
      </c>
      <c r="I5668" s="32">
        <v>0.12081</v>
      </c>
      <c r="J5668" s="32" t="s">
        <v>958</v>
      </c>
      <c r="K5668" s="32">
        <v>1.8261</v>
      </c>
      <c r="L5668" s="32">
        <v>0.02993</v>
      </c>
      <c r="M5668" s="32">
        <v>0.2632</v>
      </c>
      <c r="N5668" s="32">
        <v>0.0842</v>
      </c>
      <c r="O5668" s="32">
        <v>0.017</v>
      </c>
      <c r="P5668" s="32">
        <v>1.016</v>
      </c>
      <c r="Q5668" s="32">
        <v>1.74216</v>
      </c>
      <c r="R5668" s="32">
        <v>0.0179</v>
      </c>
      <c r="S5668" s="32">
        <v>0.02205</v>
      </c>
      <c r="T5668" s="32">
        <v>0.0255</v>
      </c>
      <c r="U5668" s="32">
        <v>0.7614</v>
      </c>
      <c r="V5668" s="32">
        <v>0.11905</v>
      </c>
      <c r="W5668" s="32">
        <v>0.3519</v>
      </c>
    </row>
    <row r="5669" ht="14.25" customHeight="1">
      <c r="B5669" s="61">
        <v>38008.0</v>
      </c>
      <c r="C5669" s="32">
        <v>15669.0</v>
      </c>
      <c r="D5669" s="32" t="s">
        <v>958</v>
      </c>
      <c r="E5669" s="32">
        <v>85.82</v>
      </c>
      <c r="F5669" s="32">
        <v>106.04</v>
      </c>
      <c r="G5669" s="32">
        <v>1.2719</v>
      </c>
      <c r="H5669" s="32">
        <v>0.00943</v>
      </c>
      <c r="I5669" s="32">
        <v>0.12081</v>
      </c>
      <c r="J5669" s="32" t="s">
        <v>958</v>
      </c>
      <c r="K5669" s="32">
        <v>1.8445</v>
      </c>
      <c r="L5669" s="32">
        <v>0.02975</v>
      </c>
      <c r="M5669" s="32">
        <v>0.2632</v>
      </c>
      <c r="N5669" s="32">
        <v>0.0842</v>
      </c>
      <c r="O5669" s="32">
        <v>0.017</v>
      </c>
      <c r="P5669" s="32">
        <v>1.017</v>
      </c>
      <c r="Q5669" s="32">
        <v>1.74581</v>
      </c>
      <c r="R5669" s="32">
        <v>0.018</v>
      </c>
      <c r="S5669" s="32">
        <v>0.022</v>
      </c>
      <c r="T5669" s="32">
        <v>0.0254</v>
      </c>
      <c r="U5669" s="32">
        <v>0.7715</v>
      </c>
      <c r="V5669" s="32">
        <v>0.1189</v>
      </c>
      <c r="W5669" s="32">
        <v>0.3525</v>
      </c>
    </row>
    <row r="5670" ht="14.25" customHeight="1">
      <c r="B5670" s="61">
        <v>38007.0</v>
      </c>
      <c r="C5670" s="32">
        <v>15669.0</v>
      </c>
      <c r="D5670" s="32" t="s">
        <v>958</v>
      </c>
      <c r="E5670" s="32">
        <v>86.34</v>
      </c>
      <c r="F5670" s="32">
        <v>106.9</v>
      </c>
      <c r="G5670" s="32">
        <v>1.2644</v>
      </c>
      <c r="H5670" s="32">
        <v>0.009354</v>
      </c>
      <c r="I5670" s="32">
        <v>0.12081</v>
      </c>
      <c r="J5670" s="32" t="s">
        <v>958</v>
      </c>
      <c r="K5670" s="32">
        <v>1.8325</v>
      </c>
      <c r="L5670" s="32">
        <v>0.0297</v>
      </c>
      <c r="M5670" s="32">
        <v>0.2632</v>
      </c>
      <c r="N5670" s="32">
        <v>0.0842</v>
      </c>
      <c r="O5670" s="32">
        <v>0.017</v>
      </c>
      <c r="P5670" s="32">
        <v>1.012</v>
      </c>
      <c r="Q5670" s="32">
        <v>1.74581</v>
      </c>
      <c r="R5670" s="32">
        <v>0.018</v>
      </c>
      <c r="S5670" s="32">
        <v>0.022</v>
      </c>
      <c r="T5670" s="32">
        <v>0.02565</v>
      </c>
      <c r="U5670" s="32">
        <v>0.7686</v>
      </c>
      <c r="V5670" s="32">
        <v>0.11905</v>
      </c>
      <c r="W5670" s="32">
        <v>0.3519</v>
      </c>
    </row>
    <row r="5671" ht="14.25" customHeight="1">
      <c r="B5671" s="61">
        <v>38006.0</v>
      </c>
      <c r="C5671" s="32">
        <v>15669.0</v>
      </c>
      <c r="D5671" s="32" t="s">
        <v>958</v>
      </c>
      <c r="E5671" s="32">
        <v>86.62</v>
      </c>
      <c r="F5671" s="32">
        <v>107.06</v>
      </c>
      <c r="G5671" s="32">
        <v>1.2582</v>
      </c>
      <c r="H5671" s="32">
        <v>0.009341</v>
      </c>
      <c r="I5671" s="32">
        <v>0.12081</v>
      </c>
      <c r="J5671" s="32" t="s">
        <v>958</v>
      </c>
      <c r="K5671" s="32">
        <v>1.8207</v>
      </c>
      <c r="L5671" s="32">
        <v>0.02965</v>
      </c>
      <c r="M5671" s="32">
        <v>0.2632</v>
      </c>
      <c r="N5671" s="32">
        <v>0.0842</v>
      </c>
      <c r="O5671" s="32">
        <v>0.0171</v>
      </c>
      <c r="P5671" s="32">
        <v>1.014</v>
      </c>
      <c r="Q5671" s="32">
        <v>1.74672</v>
      </c>
      <c r="R5671" s="32">
        <v>0.018</v>
      </c>
      <c r="S5671" s="32">
        <v>0.022</v>
      </c>
      <c r="T5671" s="32">
        <v>0.02555</v>
      </c>
      <c r="U5671" s="32">
        <v>0.7743</v>
      </c>
      <c r="V5671" s="32">
        <v>0.11905</v>
      </c>
      <c r="W5671" s="32">
        <v>0.3525</v>
      </c>
    </row>
    <row r="5672" ht="14.25" customHeight="1">
      <c r="B5672" s="61">
        <v>38005.0</v>
      </c>
      <c r="C5672" s="32">
        <v>15666.0</v>
      </c>
      <c r="D5672" s="32" t="s">
        <v>958</v>
      </c>
      <c r="E5672" s="32">
        <v>87.96</v>
      </c>
      <c r="F5672" s="32">
        <v>107.25</v>
      </c>
      <c r="G5672" s="32">
        <v>1.235</v>
      </c>
      <c r="H5672" s="32">
        <v>0.009324</v>
      </c>
      <c r="I5672" s="32">
        <v>0.12082</v>
      </c>
      <c r="J5672" s="32" t="s">
        <v>958</v>
      </c>
      <c r="K5672" s="32">
        <v>1.7833</v>
      </c>
      <c r="L5672" s="32">
        <v>0.0297</v>
      </c>
      <c r="M5672" s="32">
        <v>0.2632</v>
      </c>
      <c r="N5672" s="32">
        <v>0.0844</v>
      </c>
      <c r="O5672" s="32">
        <v>0.017</v>
      </c>
      <c r="P5672" s="32">
        <v>1.018</v>
      </c>
      <c r="Q5672" s="32">
        <v>1.74428</v>
      </c>
      <c r="R5672" s="32">
        <v>0.018</v>
      </c>
      <c r="S5672" s="32">
        <v>0.022</v>
      </c>
      <c r="T5672" s="32">
        <v>0.02555</v>
      </c>
      <c r="U5672" s="32">
        <v>0.768</v>
      </c>
      <c r="V5672" s="32">
        <v>0.11955</v>
      </c>
      <c r="W5672" s="32">
        <v>0.3523</v>
      </c>
    </row>
    <row r="5673" ht="14.25" customHeight="1">
      <c r="B5673" s="61">
        <v>38002.0</v>
      </c>
      <c r="C5673" s="32">
        <v>15668.0</v>
      </c>
      <c r="D5673" s="32" t="s">
        <v>958</v>
      </c>
      <c r="E5673" s="32">
        <v>87.73</v>
      </c>
      <c r="F5673" s="32">
        <v>106.63</v>
      </c>
      <c r="G5673" s="32">
        <v>1.2394</v>
      </c>
      <c r="H5673" s="32">
        <v>0.009379</v>
      </c>
      <c r="I5673" s="32">
        <v>0.12082</v>
      </c>
      <c r="J5673" s="32" t="s">
        <v>958</v>
      </c>
      <c r="K5673" s="32">
        <v>1.7986</v>
      </c>
      <c r="L5673" s="32">
        <v>0.0297</v>
      </c>
      <c r="M5673" s="32">
        <v>0.2632</v>
      </c>
      <c r="N5673" s="32">
        <v>0.08425</v>
      </c>
      <c r="O5673" s="32">
        <v>0.017</v>
      </c>
      <c r="P5673" s="32">
        <v>1.018</v>
      </c>
      <c r="Q5673" s="32">
        <v>1.74337</v>
      </c>
      <c r="R5673" s="32">
        <v>0.018</v>
      </c>
      <c r="S5673" s="32">
        <v>0.022</v>
      </c>
      <c r="T5673" s="32">
        <v>0.02565</v>
      </c>
      <c r="U5673" s="32">
        <v>0.7699</v>
      </c>
      <c r="V5673" s="32">
        <v>0.11975</v>
      </c>
      <c r="W5673" s="32">
        <v>0.3536</v>
      </c>
    </row>
    <row r="5674" ht="14.25" customHeight="1">
      <c r="B5674" s="61">
        <v>38001.0</v>
      </c>
      <c r="C5674" s="32">
        <v>15667.0</v>
      </c>
      <c r="D5674" s="32" t="s">
        <v>958</v>
      </c>
      <c r="E5674" s="32">
        <v>86.57</v>
      </c>
      <c r="F5674" s="32">
        <v>106.35</v>
      </c>
      <c r="G5674" s="32">
        <v>1.2579</v>
      </c>
      <c r="H5674" s="32">
        <v>0.009403</v>
      </c>
      <c r="I5674" s="32">
        <v>0.12082</v>
      </c>
      <c r="J5674" s="32" t="s">
        <v>958</v>
      </c>
      <c r="K5674" s="32">
        <v>1.8227</v>
      </c>
      <c r="L5674" s="32">
        <v>0.0297</v>
      </c>
      <c r="M5674" s="32">
        <v>0.2632</v>
      </c>
      <c r="N5674" s="32">
        <v>0.08425</v>
      </c>
      <c r="O5674" s="32">
        <v>0.017</v>
      </c>
      <c r="P5674" s="32">
        <v>1.021</v>
      </c>
      <c r="Q5674" s="32">
        <v>1.74641</v>
      </c>
      <c r="R5674" s="32">
        <v>0.018</v>
      </c>
      <c r="S5674" s="32">
        <v>0.022</v>
      </c>
      <c r="T5674" s="32">
        <v>0.02555</v>
      </c>
      <c r="U5674" s="32">
        <v>0.7724</v>
      </c>
      <c r="V5674" s="32">
        <v>0.1195</v>
      </c>
      <c r="W5674" s="32">
        <v>0.3553</v>
      </c>
    </row>
    <row r="5675" ht="14.25" customHeight="1">
      <c r="B5675" s="61">
        <v>38000.0</v>
      </c>
      <c r="C5675" s="32">
        <v>15665.0</v>
      </c>
      <c r="D5675" s="32" t="s">
        <v>958</v>
      </c>
      <c r="E5675" s="32">
        <v>86.12</v>
      </c>
      <c r="F5675" s="32">
        <v>106.17</v>
      </c>
      <c r="G5675" s="32">
        <v>1.2647</v>
      </c>
      <c r="H5675" s="32">
        <v>0.009421</v>
      </c>
      <c r="I5675" s="32">
        <v>0.12081</v>
      </c>
      <c r="J5675" s="32" t="s">
        <v>958</v>
      </c>
      <c r="K5675" s="32">
        <v>1.8328</v>
      </c>
      <c r="L5675" s="32">
        <v>0.0297</v>
      </c>
      <c r="M5675" s="32">
        <v>0.2632</v>
      </c>
      <c r="N5675" s="32">
        <v>0.08475</v>
      </c>
      <c r="O5675" s="32">
        <v>0.01705</v>
      </c>
      <c r="P5675" s="32">
        <v>1.021</v>
      </c>
      <c r="Q5675" s="32">
        <v>1.74672</v>
      </c>
      <c r="R5675" s="32">
        <v>0.018</v>
      </c>
      <c r="S5675" s="32">
        <v>0.022</v>
      </c>
      <c r="T5675" s="32">
        <v>0.02555</v>
      </c>
      <c r="U5675" s="32">
        <v>0.775</v>
      </c>
      <c r="V5675" s="32">
        <v>0.1198</v>
      </c>
      <c r="W5675" s="32">
        <v>0.3554</v>
      </c>
    </row>
    <row r="5676" ht="14.25" customHeight="1">
      <c r="B5676" s="61">
        <v>37999.0</v>
      </c>
      <c r="C5676" s="32">
        <v>15661.0</v>
      </c>
      <c r="D5676" s="32" t="s">
        <v>958</v>
      </c>
      <c r="E5676" s="32">
        <v>85.51</v>
      </c>
      <c r="F5676" s="32">
        <v>106.22</v>
      </c>
      <c r="G5676" s="32">
        <v>1.2774</v>
      </c>
      <c r="H5676" s="32">
        <v>0.009416</v>
      </c>
      <c r="I5676" s="32">
        <v>0.12081</v>
      </c>
      <c r="J5676" s="32" t="s">
        <v>958</v>
      </c>
      <c r="K5676" s="32">
        <v>1.8473</v>
      </c>
      <c r="L5676" s="32">
        <v>0.0297</v>
      </c>
      <c r="M5676" s="32">
        <v>0.2632</v>
      </c>
      <c r="N5676" s="32">
        <v>0.0847</v>
      </c>
      <c r="O5676" s="32">
        <v>0.01705</v>
      </c>
      <c r="P5676" s="32">
        <v>1.02</v>
      </c>
      <c r="Q5676" s="32">
        <v>1.73882</v>
      </c>
      <c r="R5676" s="32">
        <v>0.0181</v>
      </c>
      <c r="S5676" s="32">
        <v>0.022</v>
      </c>
      <c r="T5676" s="32">
        <v>0.02565</v>
      </c>
      <c r="U5676" s="32">
        <v>0.7865</v>
      </c>
      <c r="V5676" s="32">
        <v>0.11995</v>
      </c>
      <c r="W5676" s="32">
        <v>0.3554</v>
      </c>
    </row>
    <row r="5677" ht="14.25" customHeight="1">
      <c r="B5677" s="61">
        <v>37998.0</v>
      </c>
      <c r="C5677" s="32">
        <v>15655.0</v>
      </c>
      <c r="D5677" s="32" t="s">
        <v>958</v>
      </c>
      <c r="E5677" s="32">
        <v>85.56</v>
      </c>
      <c r="F5677" s="32">
        <v>106.64</v>
      </c>
      <c r="G5677" s="32">
        <v>1.2749</v>
      </c>
      <c r="H5677" s="32">
        <v>0.009376</v>
      </c>
      <c r="I5677" s="32">
        <v>0.12081</v>
      </c>
      <c r="J5677" s="32" t="s">
        <v>958</v>
      </c>
      <c r="K5677" s="32">
        <v>1.8458</v>
      </c>
      <c r="L5677" s="32">
        <v>0.02965</v>
      </c>
      <c r="M5677" s="32">
        <v>0.2632</v>
      </c>
      <c r="N5677" s="32">
        <v>0.085</v>
      </c>
      <c r="O5677" s="32">
        <v>0.017</v>
      </c>
      <c r="P5677" s="32">
        <v>1.019</v>
      </c>
      <c r="Q5677" s="32">
        <v>1.73943</v>
      </c>
      <c r="R5677" s="32">
        <v>0.0181</v>
      </c>
      <c r="S5677" s="32">
        <v>0.022</v>
      </c>
      <c r="T5677" s="32">
        <v>0.02575</v>
      </c>
      <c r="U5677" s="32">
        <v>0.7842</v>
      </c>
      <c r="V5677" s="32">
        <v>0.12035</v>
      </c>
      <c r="W5677" s="32">
        <v>0.3577</v>
      </c>
    </row>
    <row r="5678" ht="14.25" customHeight="1">
      <c r="B5678" s="61">
        <v>37995.0</v>
      </c>
      <c r="C5678" s="32">
        <v>15663.0</v>
      </c>
      <c r="D5678" s="32" t="s">
        <v>958</v>
      </c>
      <c r="E5678" s="32">
        <v>85.11</v>
      </c>
      <c r="F5678" s="32">
        <v>106.8</v>
      </c>
      <c r="G5678" s="32">
        <v>1.2818</v>
      </c>
      <c r="H5678" s="32">
        <v>0.009362</v>
      </c>
      <c r="I5678" s="32">
        <v>0.12081</v>
      </c>
      <c r="J5678" s="32" t="s">
        <v>958</v>
      </c>
      <c r="K5678" s="32">
        <v>1.8477</v>
      </c>
      <c r="L5678" s="32">
        <v>0.0296</v>
      </c>
      <c r="M5678" s="32">
        <v>0.2632</v>
      </c>
      <c r="N5678" s="32">
        <v>0.0846</v>
      </c>
      <c r="O5678" s="32">
        <v>0.017</v>
      </c>
      <c r="P5678" s="32">
        <v>1.023</v>
      </c>
      <c r="Q5678" s="32">
        <v>1.74748</v>
      </c>
      <c r="R5678" s="32">
        <v>0.0181</v>
      </c>
      <c r="S5678" s="32">
        <v>0.022</v>
      </c>
      <c r="T5678" s="32">
        <v>0.0256</v>
      </c>
      <c r="U5678" s="32">
        <v>0.7867</v>
      </c>
      <c r="V5678" s="32">
        <v>0.1198</v>
      </c>
      <c r="W5678" s="32">
        <v>0.3531</v>
      </c>
    </row>
    <row r="5679" ht="14.25" customHeight="1">
      <c r="B5679" s="61">
        <v>37994.0</v>
      </c>
      <c r="C5679" s="32">
        <v>15662.0</v>
      </c>
      <c r="D5679" s="32" t="s">
        <v>958</v>
      </c>
      <c r="E5679" s="32">
        <v>85.54</v>
      </c>
      <c r="F5679" s="32">
        <v>106.2</v>
      </c>
      <c r="G5679" s="32">
        <v>1.2767</v>
      </c>
      <c r="H5679" s="32">
        <v>0.009418</v>
      </c>
      <c r="I5679" s="32">
        <v>0.12081</v>
      </c>
      <c r="J5679" s="32" t="s">
        <v>958</v>
      </c>
      <c r="K5679" s="32">
        <v>1.8336</v>
      </c>
      <c r="L5679" s="32">
        <v>0.0296</v>
      </c>
      <c r="M5679" s="32">
        <v>0.2632</v>
      </c>
      <c r="N5679" s="32">
        <v>0.0845</v>
      </c>
      <c r="O5679" s="32">
        <v>0.017</v>
      </c>
      <c r="P5679" s="32">
        <v>1.021</v>
      </c>
      <c r="Q5679" s="32">
        <v>1.74672</v>
      </c>
      <c r="R5679" s="32">
        <v>0.0181</v>
      </c>
      <c r="S5679" s="32">
        <v>0.022</v>
      </c>
      <c r="T5679" s="32">
        <v>0.0256</v>
      </c>
      <c r="U5679" s="32">
        <v>0.7819</v>
      </c>
      <c r="V5679" s="32">
        <v>0.11935</v>
      </c>
      <c r="W5679" s="32">
        <v>0.3506</v>
      </c>
    </row>
    <row r="5680" ht="14.25" customHeight="1">
      <c r="B5680" s="61">
        <v>37993.0</v>
      </c>
      <c r="C5680" s="32">
        <v>15657.0</v>
      </c>
      <c r="D5680" s="32" t="s">
        <v>958</v>
      </c>
      <c r="E5680" s="32">
        <v>86.2</v>
      </c>
      <c r="F5680" s="32">
        <v>106.17</v>
      </c>
      <c r="G5680" s="32">
        <v>1.2631</v>
      </c>
      <c r="H5680" s="32">
        <v>0.00942</v>
      </c>
      <c r="I5680" s="32">
        <v>0.12081</v>
      </c>
      <c r="J5680" s="32" t="s">
        <v>958</v>
      </c>
      <c r="K5680" s="32">
        <v>1.8179</v>
      </c>
      <c r="L5680" s="32">
        <v>0.0296</v>
      </c>
      <c r="M5680" s="32">
        <v>0.2632</v>
      </c>
      <c r="N5680" s="32">
        <v>0.0842</v>
      </c>
      <c r="O5680" s="32">
        <v>0.017</v>
      </c>
      <c r="P5680" s="32">
        <v>1.022</v>
      </c>
      <c r="Q5680" s="32">
        <v>1.74459</v>
      </c>
      <c r="R5680" s="32">
        <v>0.0181</v>
      </c>
      <c r="S5680" s="32">
        <v>0.0219</v>
      </c>
      <c r="T5680" s="32">
        <v>0.0255</v>
      </c>
      <c r="U5680" s="32">
        <v>0.7763</v>
      </c>
      <c r="V5680" s="32">
        <v>0.1196</v>
      </c>
      <c r="W5680" s="32">
        <v>0.3503</v>
      </c>
    </row>
    <row r="5681" ht="14.25" customHeight="1">
      <c r="B5681" s="61">
        <v>37992.0</v>
      </c>
      <c r="C5681" s="32">
        <v>15659.0</v>
      </c>
      <c r="D5681" s="32" t="s">
        <v>958</v>
      </c>
      <c r="E5681" s="32">
        <v>85.63</v>
      </c>
      <c r="F5681" s="32">
        <v>106.18</v>
      </c>
      <c r="G5681" s="32">
        <v>1.2728</v>
      </c>
      <c r="H5681" s="32">
        <v>0.009419</v>
      </c>
      <c r="I5681" s="32">
        <v>0.12081</v>
      </c>
      <c r="J5681" s="32" t="s">
        <v>958</v>
      </c>
      <c r="K5681" s="32">
        <v>1.8217</v>
      </c>
      <c r="L5681" s="32">
        <v>0.0296</v>
      </c>
      <c r="M5681" s="32">
        <v>0.2632</v>
      </c>
      <c r="N5681" s="32">
        <v>0.0842</v>
      </c>
      <c r="O5681" s="32">
        <v>0.0171</v>
      </c>
      <c r="P5681" s="32">
        <v>1.021</v>
      </c>
      <c r="Q5681" s="32">
        <v>1.7452</v>
      </c>
      <c r="R5681" s="32">
        <v>0.0181</v>
      </c>
      <c r="S5681" s="32">
        <v>0.0219</v>
      </c>
      <c r="T5681" s="32">
        <v>0.02555</v>
      </c>
      <c r="U5681" s="32">
        <v>0.7778</v>
      </c>
      <c r="V5681" s="32">
        <v>0.12</v>
      </c>
      <c r="W5681" s="32">
        <v>0.3491</v>
      </c>
    </row>
    <row r="5682" ht="14.25" customHeight="1">
      <c r="B5682" s="61">
        <v>37991.0</v>
      </c>
      <c r="C5682" s="32">
        <v>15648.0</v>
      </c>
      <c r="D5682" s="32" t="s">
        <v>958</v>
      </c>
      <c r="E5682" s="32">
        <v>86.07</v>
      </c>
      <c r="F5682" s="32">
        <v>106.2</v>
      </c>
      <c r="G5682" s="32">
        <v>1.2676</v>
      </c>
      <c r="H5682" s="32">
        <v>0.009414</v>
      </c>
      <c r="I5682" s="32">
        <v>0.12081</v>
      </c>
      <c r="J5682" s="32" t="s">
        <v>958</v>
      </c>
      <c r="K5682" s="32">
        <v>1.8067</v>
      </c>
      <c r="L5682" s="32">
        <v>0.0294</v>
      </c>
      <c r="M5682" s="32">
        <v>0.2632</v>
      </c>
      <c r="N5682" s="32">
        <v>0.0838</v>
      </c>
      <c r="O5682" s="32">
        <v>0.017</v>
      </c>
      <c r="P5682" s="32">
        <v>1.024</v>
      </c>
      <c r="Q5682" s="32">
        <v>1.74079</v>
      </c>
      <c r="R5682" s="32">
        <v>0.01805</v>
      </c>
      <c r="S5682" s="32">
        <v>0.0219</v>
      </c>
      <c r="T5682" s="32">
        <v>0.02545</v>
      </c>
      <c r="U5682" s="32">
        <v>0.7802</v>
      </c>
      <c r="V5682" s="32">
        <v>0.1193</v>
      </c>
      <c r="W5682" s="32">
        <v>0.3441</v>
      </c>
    </row>
    <row r="5683" ht="14.25" customHeight="1">
      <c r="B5683" s="61">
        <v>37988.0</v>
      </c>
      <c r="C5683" s="32">
        <v>15644.0</v>
      </c>
      <c r="D5683" s="32" t="s">
        <v>958</v>
      </c>
      <c r="E5683" s="32">
        <v>86.92</v>
      </c>
      <c r="F5683" s="32">
        <v>107.06</v>
      </c>
      <c r="G5683" s="32">
        <v>1.2585</v>
      </c>
      <c r="H5683" s="32">
        <v>0.009342</v>
      </c>
      <c r="I5683" s="32">
        <v>0.12081</v>
      </c>
      <c r="J5683" s="32" t="s">
        <v>958</v>
      </c>
      <c r="K5683" s="32">
        <v>1.7935</v>
      </c>
      <c r="L5683" s="32">
        <v>0.0294</v>
      </c>
      <c r="M5683" s="32">
        <v>0.2632</v>
      </c>
      <c r="N5683" s="32">
        <v>0.08365</v>
      </c>
      <c r="O5683" s="32">
        <v>0.017</v>
      </c>
      <c r="P5683" s="32">
        <v>1.025</v>
      </c>
      <c r="Q5683" s="32">
        <v>1.74185</v>
      </c>
      <c r="R5683" s="32">
        <v>0.018</v>
      </c>
      <c r="S5683" s="32">
        <v>0.0219</v>
      </c>
      <c r="T5683" s="32">
        <v>0.02515</v>
      </c>
      <c r="U5683" s="32">
        <v>0.7765</v>
      </c>
      <c r="V5683" s="32">
        <v>0.1185</v>
      </c>
      <c r="W5683" s="32">
        <v>0.3441</v>
      </c>
    </row>
    <row r="5684" ht="14.25" customHeight="1">
      <c r="B5684" s="61">
        <v>37987.0</v>
      </c>
      <c r="C5684" s="32">
        <v>15642.0</v>
      </c>
      <c r="D5684" s="32" t="s">
        <v>958</v>
      </c>
      <c r="E5684" s="32">
        <v>86.95</v>
      </c>
      <c r="F5684" s="32">
        <v>107.45</v>
      </c>
      <c r="G5684" s="32">
        <v>1.2547</v>
      </c>
      <c r="H5684" s="32">
        <v>0.009306</v>
      </c>
      <c r="I5684" s="32">
        <v>0.12082</v>
      </c>
      <c r="J5684" s="32" t="s">
        <v>958</v>
      </c>
      <c r="K5684" s="32">
        <v>1.783</v>
      </c>
      <c r="L5684" s="32">
        <v>0.0294</v>
      </c>
      <c r="M5684" s="32">
        <v>0.2632</v>
      </c>
      <c r="N5684" s="32">
        <v>0.0839</v>
      </c>
      <c r="O5684" s="32">
        <v>0.017</v>
      </c>
      <c r="P5684" s="32">
        <v>1.031</v>
      </c>
      <c r="Q5684" s="32">
        <v>1.74672</v>
      </c>
      <c r="R5684" s="32">
        <v>0.018</v>
      </c>
      <c r="S5684" s="32">
        <v>0.0219</v>
      </c>
      <c r="T5684" s="32">
        <v>0.02525</v>
      </c>
      <c r="U5684" s="32">
        <v>0.7715</v>
      </c>
      <c r="V5684" s="32">
        <v>0.1182</v>
      </c>
      <c r="W5684" s="32">
        <v>0.346</v>
      </c>
    </row>
    <row r="5685" ht="14.25" customHeight="1">
      <c r="B5685" s="61">
        <v>37986.0</v>
      </c>
      <c r="C5685" s="32">
        <v>15642.0</v>
      </c>
      <c r="D5685" s="32" t="s">
        <v>958</v>
      </c>
      <c r="E5685" s="32">
        <v>86.92</v>
      </c>
      <c r="F5685" s="32">
        <v>107.22</v>
      </c>
      <c r="G5685" s="32">
        <v>1.2595</v>
      </c>
      <c r="H5685" s="32">
        <v>0.009327</v>
      </c>
      <c r="I5685" s="32">
        <v>0.12082</v>
      </c>
      <c r="J5685" s="32" t="s">
        <v>958</v>
      </c>
      <c r="K5685" s="32">
        <v>1.7858</v>
      </c>
      <c r="L5685" s="32">
        <v>0.0294</v>
      </c>
      <c r="M5685" s="32">
        <v>0.2632</v>
      </c>
      <c r="N5685" s="32">
        <v>0.08375</v>
      </c>
      <c r="O5685" s="32">
        <v>0.017</v>
      </c>
      <c r="P5685" s="32">
        <v>1.031</v>
      </c>
      <c r="Q5685" s="32">
        <v>1.74672</v>
      </c>
      <c r="R5685" s="32">
        <v>0.018</v>
      </c>
      <c r="S5685" s="32">
        <v>0.0219</v>
      </c>
      <c r="T5685" s="32">
        <v>0.0252</v>
      </c>
      <c r="U5685" s="32">
        <v>0.7704</v>
      </c>
      <c r="V5685" s="32">
        <v>0.1182</v>
      </c>
      <c r="W5685" s="32">
        <v>0.346</v>
      </c>
    </row>
    <row r="5686" ht="14.25" customHeight="1">
      <c r="B5686" s="61">
        <v>37985.0</v>
      </c>
      <c r="C5686" s="32">
        <v>15649.0</v>
      </c>
      <c r="D5686" s="32" t="s">
        <v>958</v>
      </c>
      <c r="E5686" s="32">
        <v>87.0</v>
      </c>
      <c r="F5686" s="32">
        <v>106.98</v>
      </c>
      <c r="G5686" s="32">
        <v>1.2551</v>
      </c>
      <c r="H5686" s="32">
        <v>0.009348</v>
      </c>
      <c r="I5686" s="32">
        <v>0.12082</v>
      </c>
      <c r="J5686" s="32" t="s">
        <v>958</v>
      </c>
      <c r="K5686" s="32">
        <v>1.7774</v>
      </c>
      <c r="L5686" s="32">
        <v>0.0294</v>
      </c>
      <c r="M5686" s="32">
        <v>0.2632</v>
      </c>
      <c r="N5686" s="32">
        <v>0.08345</v>
      </c>
      <c r="O5686" s="32">
        <v>0.01705</v>
      </c>
      <c r="P5686" s="32">
        <v>1.034</v>
      </c>
      <c r="Q5686" s="32">
        <v>1.74003</v>
      </c>
      <c r="R5686" s="32">
        <v>0.018</v>
      </c>
      <c r="S5686" s="32">
        <v>0.0219</v>
      </c>
      <c r="T5686" s="32">
        <v>0.02525</v>
      </c>
      <c r="U5686" s="32">
        <v>0.7733</v>
      </c>
      <c r="V5686" s="32">
        <v>0.11795</v>
      </c>
      <c r="W5686" s="32">
        <v>0.344</v>
      </c>
    </row>
    <row r="5687" ht="14.25" customHeight="1">
      <c r="B5687" s="61">
        <v>37984.0</v>
      </c>
      <c r="C5687" s="32">
        <v>15653.0</v>
      </c>
      <c r="D5687" s="32" t="s">
        <v>958</v>
      </c>
      <c r="E5687" s="32">
        <v>87.35</v>
      </c>
      <c r="F5687" s="32">
        <v>107.03</v>
      </c>
      <c r="G5687" s="32">
        <v>1.2491</v>
      </c>
      <c r="H5687" s="32">
        <v>0.009339</v>
      </c>
      <c r="I5687" s="32">
        <v>0.12081</v>
      </c>
      <c r="J5687" s="32" t="s">
        <v>958</v>
      </c>
      <c r="K5687" s="32">
        <v>1.7732</v>
      </c>
      <c r="L5687" s="32">
        <v>0.0294</v>
      </c>
      <c r="M5687" s="32">
        <v>0.2632</v>
      </c>
      <c r="N5687" s="32">
        <v>0.0835</v>
      </c>
      <c r="O5687" s="32">
        <v>0.01705</v>
      </c>
      <c r="P5687" s="32">
        <v>1.035</v>
      </c>
      <c r="Q5687" s="32">
        <v>1.73928</v>
      </c>
      <c r="R5687" s="32">
        <v>0.018</v>
      </c>
      <c r="S5687" s="32">
        <v>0.0219</v>
      </c>
      <c r="T5687" s="32">
        <v>0.0252</v>
      </c>
      <c r="U5687" s="32">
        <v>0.7638</v>
      </c>
      <c r="V5687" s="32">
        <v>0.11785</v>
      </c>
      <c r="W5687" s="32">
        <v>0.3482</v>
      </c>
    </row>
    <row r="5688" ht="14.25" customHeight="1">
      <c r="B5688" s="61">
        <v>37981.0</v>
      </c>
      <c r="C5688" s="32">
        <v>15658.0</v>
      </c>
      <c r="D5688" s="32" t="s">
        <v>958</v>
      </c>
      <c r="E5688" s="32">
        <v>87.63</v>
      </c>
      <c r="F5688" s="32">
        <v>107.46</v>
      </c>
      <c r="G5688" s="32">
        <v>1.2429</v>
      </c>
      <c r="H5688" s="32">
        <v>0.009306</v>
      </c>
      <c r="I5688" s="32">
        <v>0.12081</v>
      </c>
      <c r="J5688" s="32" t="s">
        <v>958</v>
      </c>
      <c r="K5688" s="32">
        <v>1.7711</v>
      </c>
      <c r="L5688" s="32">
        <v>0.02935</v>
      </c>
      <c r="M5688" s="32">
        <v>0.2632</v>
      </c>
      <c r="N5688" s="32">
        <v>0.0833</v>
      </c>
      <c r="O5688" s="32">
        <v>0.0171</v>
      </c>
      <c r="P5688" s="32">
        <v>1.037</v>
      </c>
      <c r="Q5688" s="32">
        <v>1.73988</v>
      </c>
      <c r="R5688" s="32">
        <v>0.018</v>
      </c>
      <c r="S5688" s="32">
        <v>0.0219</v>
      </c>
      <c r="T5688" s="32">
        <v>0.0253</v>
      </c>
      <c r="U5688" s="32">
        <v>0.7652</v>
      </c>
      <c r="V5688" s="32">
        <v>0.1177</v>
      </c>
      <c r="W5688" s="32">
        <v>0.3448</v>
      </c>
    </row>
    <row r="5689" ht="14.25" customHeight="1">
      <c r="B5689" s="61">
        <v>37980.0</v>
      </c>
      <c r="C5689" s="32">
        <v>15669.0</v>
      </c>
      <c r="D5689" s="32" t="s">
        <v>958</v>
      </c>
      <c r="E5689" s="32">
        <v>87.57</v>
      </c>
      <c r="F5689" s="32">
        <v>107.26</v>
      </c>
      <c r="G5689" s="32">
        <v>1.2453</v>
      </c>
      <c r="H5689" s="32">
        <v>0.009323</v>
      </c>
      <c r="I5689" s="32">
        <v>0.12081</v>
      </c>
      <c r="J5689" s="32" t="s">
        <v>958</v>
      </c>
      <c r="K5689" s="32">
        <v>1.7733</v>
      </c>
      <c r="L5689" s="32">
        <v>0.02935</v>
      </c>
      <c r="M5689" s="32">
        <v>0.2632</v>
      </c>
      <c r="N5689" s="32">
        <v>0.0834</v>
      </c>
      <c r="O5689" s="32">
        <v>0.01705</v>
      </c>
      <c r="P5689" s="32">
        <v>1.041</v>
      </c>
      <c r="Q5689" s="32">
        <v>1.75438</v>
      </c>
      <c r="R5689" s="32">
        <v>0.018</v>
      </c>
      <c r="S5689" s="32">
        <v>0.0219</v>
      </c>
      <c r="T5689" s="32">
        <v>0.0252</v>
      </c>
      <c r="U5689" s="32">
        <v>0.764</v>
      </c>
      <c r="V5689" s="32">
        <v>0.11775</v>
      </c>
      <c r="W5689" s="32">
        <v>0.3438</v>
      </c>
    </row>
    <row r="5690" ht="14.25" customHeight="1">
      <c r="B5690" s="61">
        <v>37979.0</v>
      </c>
      <c r="C5690" s="32">
        <v>15669.0</v>
      </c>
      <c r="D5690" s="32" t="s">
        <v>958</v>
      </c>
      <c r="E5690" s="32">
        <v>87.55</v>
      </c>
      <c r="F5690" s="32">
        <v>107.36</v>
      </c>
      <c r="G5690" s="32">
        <v>1.2448</v>
      </c>
      <c r="H5690" s="32">
        <v>0.009313</v>
      </c>
      <c r="I5690" s="32">
        <v>0.12081</v>
      </c>
      <c r="J5690" s="32" t="s">
        <v>958</v>
      </c>
      <c r="K5690" s="32">
        <v>1.7752</v>
      </c>
      <c r="L5690" s="32">
        <v>0.0294</v>
      </c>
      <c r="M5690" s="32">
        <v>0.2632</v>
      </c>
      <c r="N5690" s="32">
        <v>0.0834</v>
      </c>
      <c r="O5690" s="32">
        <v>0.017</v>
      </c>
      <c r="P5690" s="32">
        <v>1.038</v>
      </c>
      <c r="Q5690" s="32">
        <v>1.74581</v>
      </c>
      <c r="R5690" s="32">
        <v>0.018</v>
      </c>
      <c r="S5690" s="32">
        <v>0.0219</v>
      </c>
      <c r="T5690" s="32">
        <v>0.0252</v>
      </c>
      <c r="U5690" s="32">
        <v>0.7652</v>
      </c>
      <c r="V5690" s="32">
        <v>0.1179</v>
      </c>
      <c r="W5690" s="32">
        <v>0.3437</v>
      </c>
    </row>
    <row r="5691" ht="14.25" customHeight="1">
      <c r="B5691" s="61">
        <v>37978.0</v>
      </c>
      <c r="C5691" s="32">
        <v>15659.0</v>
      </c>
      <c r="D5691" s="32" t="s">
        <v>958</v>
      </c>
      <c r="E5691" s="32">
        <v>87.99</v>
      </c>
      <c r="F5691" s="32">
        <v>107.43</v>
      </c>
      <c r="G5691" s="32">
        <v>1.2395</v>
      </c>
      <c r="H5691" s="32">
        <v>0.009309</v>
      </c>
      <c r="I5691" s="32">
        <v>0.12081</v>
      </c>
      <c r="J5691" s="32" t="s">
        <v>958</v>
      </c>
      <c r="K5691" s="32">
        <v>1.7631</v>
      </c>
      <c r="L5691" s="32">
        <v>0.02935</v>
      </c>
      <c r="M5691" s="32">
        <v>0.2632</v>
      </c>
      <c r="N5691" s="32">
        <v>0.0836</v>
      </c>
      <c r="O5691" s="32">
        <v>0.0171</v>
      </c>
      <c r="P5691" s="32">
        <v>1.038</v>
      </c>
      <c r="Q5691" s="32">
        <v>1.74657</v>
      </c>
      <c r="R5691" s="32">
        <v>0.018</v>
      </c>
      <c r="S5691" s="32">
        <v>0.0219</v>
      </c>
      <c r="T5691" s="32">
        <v>0.0252</v>
      </c>
      <c r="U5691" s="32">
        <v>0.7557</v>
      </c>
      <c r="V5691" s="32">
        <v>0.1176</v>
      </c>
      <c r="W5691" s="32">
        <v>0.3437</v>
      </c>
    </row>
    <row r="5692" ht="14.25" customHeight="1">
      <c r="B5692" s="61">
        <v>37977.0</v>
      </c>
      <c r="C5692" s="32">
        <v>15662.0</v>
      </c>
      <c r="D5692" s="32" t="s">
        <v>958</v>
      </c>
      <c r="E5692" s="32">
        <v>87.99</v>
      </c>
      <c r="F5692" s="32">
        <v>107.57</v>
      </c>
      <c r="G5692" s="32">
        <v>1.2398</v>
      </c>
      <c r="H5692" s="32">
        <v>0.009297</v>
      </c>
      <c r="I5692" s="32">
        <v>0.12081</v>
      </c>
      <c r="J5692" s="32" t="s">
        <v>958</v>
      </c>
      <c r="K5692" s="32">
        <v>1.7629</v>
      </c>
      <c r="L5692" s="32">
        <v>0.0294</v>
      </c>
      <c r="M5692" s="32">
        <v>0.2632</v>
      </c>
      <c r="N5692" s="32">
        <v>0.0837</v>
      </c>
      <c r="O5692" s="32">
        <v>0.0171</v>
      </c>
      <c r="P5692" s="32">
        <v>1.039</v>
      </c>
      <c r="Q5692" s="32">
        <v>1.74474</v>
      </c>
      <c r="R5692" s="32">
        <v>0.018</v>
      </c>
      <c r="S5692" s="32">
        <v>0.0219</v>
      </c>
      <c r="T5692" s="32">
        <v>0.0252</v>
      </c>
      <c r="U5692" s="32">
        <v>0.7511</v>
      </c>
      <c r="V5692" s="32">
        <v>0.1178</v>
      </c>
      <c r="W5692" s="32">
        <v>0.3426</v>
      </c>
    </row>
    <row r="5693" ht="14.25" customHeight="1">
      <c r="B5693" s="61">
        <v>37974.0</v>
      </c>
      <c r="C5693" s="32">
        <v>15664.0</v>
      </c>
      <c r="D5693" s="32" t="s">
        <v>958</v>
      </c>
      <c r="E5693" s="32">
        <v>88.15</v>
      </c>
      <c r="F5693" s="32">
        <v>107.82</v>
      </c>
      <c r="G5693" s="32">
        <v>1.2374</v>
      </c>
      <c r="H5693" s="32">
        <v>0.009276</v>
      </c>
      <c r="I5693" s="32">
        <v>0.12081</v>
      </c>
      <c r="J5693" s="32" t="s">
        <v>958</v>
      </c>
      <c r="K5693" s="32">
        <v>1.7652</v>
      </c>
      <c r="L5693" s="32">
        <v>0.0294</v>
      </c>
      <c r="M5693" s="32">
        <v>0.2632</v>
      </c>
      <c r="N5693" s="32">
        <v>0.0838</v>
      </c>
      <c r="O5693" s="32">
        <v>0.0172</v>
      </c>
      <c r="P5693" s="32">
        <v>1.04</v>
      </c>
      <c r="Q5693" s="32">
        <v>1.74216</v>
      </c>
      <c r="R5693" s="32">
        <v>0.0181</v>
      </c>
      <c r="S5693" s="32">
        <v>0.022</v>
      </c>
      <c r="T5693" s="32">
        <v>0.0252</v>
      </c>
      <c r="U5693" s="32">
        <v>0.7484</v>
      </c>
      <c r="V5693" s="32">
        <v>0.11765</v>
      </c>
      <c r="W5693" s="32">
        <v>0.3421</v>
      </c>
    </row>
    <row r="5694" ht="14.25" customHeight="1">
      <c r="B5694" s="61">
        <v>37973.0</v>
      </c>
      <c r="C5694" s="32">
        <v>15657.0</v>
      </c>
      <c r="D5694" s="32" t="s">
        <v>958</v>
      </c>
      <c r="E5694" s="32">
        <v>87.85</v>
      </c>
      <c r="F5694" s="32">
        <v>107.63</v>
      </c>
      <c r="G5694" s="32">
        <v>1.2426</v>
      </c>
      <c r="H5694" s="32">
        <v>0.009291</v>
      </c>
      <c r="I5694" s="32">
        <v>0.12081</v>
      </c>
      <c r="J5694" s="32" t="s">
        <v>958</v>
      </c>
      <c r="K5694" s="32">
        <v>1.7738</v>
      </c>
      <c r="L5694" s="32">
        <v>0.0294</v>
      </c>
      <c r="M5694" s="32">
        <v>0.2632</v>
      </c>
      <c r="N5694" s="32">
        <v>0.084</v>
      </c>
      <c r="O5694" s="32">
        <v>0.0172</v>
      </c>
      <c r="P5694" s="32">
        <v>1.039</v>
      </c>
      <c r="Q5694" s="32">
        <v>1.74672</v>
      </c>
      <c r="R5694" s="32">
        <v>0.0181</v>
      </c>
      <c r="S5694" s="32">
        <v>0.022</v>
      </c>
      <c r="T5694" s="32">
        <v>0.02525</v>
      </c>
      <c r="U5694" s="32">
        <v>0.7524</v>
      </c>
      <c r="V5694" s="32">
        <v>0.1177</v>
      </c>
      <c r="W5694" s="32">
        <v>0.3412</v>
      </c>
    </row>
    <row r="5695" ht="14.25" customHeight="1">
      <c r="B5695" s="61">
        <v>37972.0</v>
      </c>
      <c r="C5695" s="32">
        <v>15656.0</v>
      </c>
      <c r="D5695" s="32" t="s">
        <v>958</v>
      </c>
      <c r="E5695" s="32">
        <v>87.94</v>
      </c>
      <c r="F5695" s="32">
        <v>107.41</v>
      </c>
      <c r="G5695" s="32">
        <v>1.2412</v>
      </c>
      <c r="H5695" s="32">
        <v>0.009312</v>
      </c>
      <c r="I5695" s="32">
        <v>0.12081</v>
      </c>
      <c r="J5695" s="32" t="s">
        <v>958</v>
      </c>
      <c r="K5695" s="32">
        <v>1.7663</v>
      </c>
      <c r="L5695" s="32">
        <v>0.02935</v>
      </c>
      <c r="M5695" s="32">
        <v>0.2632</v>
      </c>
      <c r="N5695" s="32">
        <v>0.084</v>
      </c>
      <c r="O5695" s="32">
        <v>0.0171</v>
      </c>
      <c r="P5695" s="32">
        <v>1.037</v>
      </c>
      <c r="Q5695" s="32">
        <v>1.74018</v>
      </c>
      <c r="R5695" s="32">
        <v>0.018</v>
      </c>
      <c r="S5695" s="32">
        <v>0.022</v>
      </c>
      <c r="T5695" s="32">
        <v>0.02515</v>
      </c>
      <c r="U5695" s="32">
        <v>0.7536</v>
      </c>
      <c r="V5695" s="32">
        <v>0.11775</v>
      </c>
      <c r="W5695" s="32">
        <v>0.341</v>
      </c>
    </row>
    <row r="5696" ht="14.25" customHeight="1">
      <c r="B5696" s="61">
        <v>37971.0</v>
      </c>
      <c r="C5696" s="32">
        <v>15653.0</v>
      </c>
      <c r="D5696" s="32" t="s">
        <v>958</v>
      </c>
      <c r="E5696" s="32">
        <v>88.36</v>
      </c>
      <c r="F5696" s="32">
        <v>107.51</v>
      </c>
      <c r="G5696" s="32">
        <v>1.2329</v>
      </c>
      <c r="H5696" s="32">
        <v>0.009304</v>
      </c>
      <c r="I5696" s="32">
        <v>0.12081</v>
      </c>
      <c r="J5696" s="32" t="s">
        <v>958</v>
      </c>
      <c r="K5696" s="32">
        <v>1.7553</v>
      </c>
      <c r="L5696" s="32">
        <v>0.02935</v>
      </c>
      <c r="M5696" s="32">
        <v>0.2632</v>
      </c>
      <c r="N5696" s="32">
        <v>0.084</v>
      </c>
      <c r="O5696" s="32">
        <v>0.0171</v>
      </c>
      <c r="P5696" s="32">
        <v>1.036</v>
      </c>
      <c r="Q5696" s="32">
        <v>1.74748</v>
      </c>
      <c r="R5696" s="32">
        <v>0.018</v>
      </c>
      <c r="S5696" s="32">
        <v>0.022</v>
      </c>
      <c r="T5696" s="32">
        <v>0.0252</v>
      </c>
      <c r="U5696" s="32">
        <v>0.7535</v>
      </c>
      <c r="V5696" s="32">
        <v>0.1179</v>
      </c>
      <c r="W5696" s="32">
        <v>0.3401</v>
      </c>
    </row>
    <row r="5697" ht="14.25" customHeight="1">
      <c r="B5697" s="61">
        <v>37970.0</v>
      </c>
      <c r="C5697" s="32">
        <v>15643.0</v>
      </c>
      <c r="D5697" s="32" t="s">
        <v>958</v>
      </c>
      <c r="E5697" s="32">
        <v>88.4</v>
      </c>
      <c r="F5697" s="32">
        <v>107.55</v>
      </c>
      <c r="G5697" s="32">
        <v>1.2322</v>
      </c>
      <c r="H5697" s="32">
        <v>0.009298</v>
      </c>
      <c r="I5697" s="32">
        <v>0.12081</v>
      </c>
      <c r="J5697" s="32" t="s">
        <v>958</v>
      </c>
      <c r="K5697" s="32">
        <v>1.7474</v>
      </c>
      <c r="L5697" s="32">
        <v>0.0294</v>
      </c>
      <c r="M5697" s="32">
        <v>0.2632</v>
      </c>
      <c r="N5697" s="32">
        <v>0.0845</v>
      </c>
      <c r="O5697" s="32">
        <v>0.0171</v>
      </c>
      <c r="P5697" s="32">
        <v>1.035</v>
      </c>
      <c r="Q5697" s="32">
        <v>1.74109</v>
      </c>
      <c r="R5697" s="32">
        <v>0.018</v>
      </c>
      <c r="S5697" s="32">
        <v>0.02195</v>
      </c>
      <c r="T5697" s="32">
        <v>0.0252</v>
      </c>
      <c r="U5697" s="32">
        <v>0.7624</v>
      </c>
      <c r="V5697" s="32">
        <v>0.11795</v>
      </c>
      <c r="W5697" s="32">
        <v>0.3422</v>
      </c>
    </row>
    <row r="5698" ht="14.25" customHeight="1">
      <c r="B5698" s="61">
        <v>37967.0</v>
      </c>
      <c r="C5698" s="32">
        <v>15637.0</v>
      </c>
      <c r="D5698" s="32" t="s">
        <v>958</v>
      </c>
      <c r="E5698" s="32">
        <v>88.6</v>
      </c>
      <c r="F5698" s="32">
        <v>107.78</v>
      </c>
      <c r="G5698" s="32">
        <v>1.2277</v>
      </c>
      <c r="H5698" s="32">
        <v>0.009265</v>
      </c>
      <c r="I5698" s="32">
        <v>0.12081</v>
      </c>
      <c r="J5698" s="32" t="s">
        <v>958</v>
      </c>
      <c r="K5698" s="32">
        <v>1.7459</v>
      </c>
      <c r="L5698" s="32">
        <v>0.0294</v>
      </c>
      <c r="M5698" s="32">
        <v>0.2632</v>
      </c>
      <c r="N5698" s="32">
        <v>0.0844</v>
      </c>
      <c r="O5698" s="32">
        <v>0.0171</v>
      </c>
      <c r="P5698" s="32">
        <v>1.035</v>
      </c>
      <c r="Q5698" s="32">
        <v>1.74125</v>
      </c>
      <c r="R5698" s="32">
        <v>0.018</v>
      </c>
      <c r="S5698" s="32">
        <v>0.022</v>
      </c>
      <c r="T5698" s="32">
        <v>0.0253</v>
      </c>
      <c r="U5698" s="32">
        <v>0.76</v>
      </c>
      <c r="V5698" s="32">
        <v>0.1178</v>
      </c>
      <c r="W5698" s="32">
        <v>0.3406</v>
      </c>
    </row>
    <row r="5699" ht="14.25" customHeight="1">
      <c r="B5699" s="61">
        <v>37966.0</v>
      </c>
      <c r="C5699" s="32">
        <v>15630.0</v>
      </c>
      <c r="D5699" s="32" t="s">
        <v>958</v>
      </c>
      <c r="E5699" s="32">
        <v>88.88</v>
      </c>
      <c r="F5699" s="32">
        <v>108.03</v>
      </c>
      <c r="G5699" s="32">
        <v>1.2225</v>
      </c>
      <c r="H5699" s="32">
        <v>0.009257</v>
      </c>
      <c r="I5699" s="32">
        <v>0.12081</v>
      </c>
      <c r="J5699" s="32" t="s">
        <v>958</v>
      </c>
      <c r="K5699" s="32">
        <v>1.7457</v>
      </c>
      <c r="L5699" s="32">
        <v>0.02935</v>
      </c>
      <c r="M5699" s="32">
        <v>0.2632</v>
      </c>
      <c r="N5699" s="32">
        <v>0.0841</v>
      </c>
      <c r="O5699" s="32">
        <v>0.0171</v>
      </c>
      <c r="P5699" s="32">
        <v>1.035</v>
      </c>
      <c r="Q5699" s="32">
        <v>1.74337</v>
      </c>
      <c r="R5699" s="32">
        <v>0.01805</v>
      </c>
      <c r="S5699" s="32">
        <v>0.022</v>
      </c>
      <c r="T5699" s="32">
        <v>0.0251</v>
      </c>
      <c r="U5699" s="32">
        <v>0.7586</v>
      </c>
      <c r="V5699" s="32">
        <v>0.1177</v>
      </c>
      <c r="W5699" s="32">
        <v>0.3401</v>
      </c>
    </row>
    <row r="5700" ht="14.25" customHeight="1">
      <c r="B5700" s="61">
        <v>37965.0</v>
      </c>
      <c r="C5700" s="32">
        <v>15625.0</v>
      </c>
      <c r="D5700" s="32" t="s">
        <v>958</v>
      </c>
      <c r="E5700" s="32">
        <v>88.88</v>
      </c>
      <c r="F5700" s="32">
        <v>108.45</v>
      </c>
      <c r="G5700" s="32">
        <v>1.2219</v>
      </c>
      <c r="H5700" s="32">
        <v>0.009221</v>
      </c>
      <c r="I5700" s="32">
        <v>0.12081</v>
      </c>
      <c r="J5700" s="32" t="s">
        <v>958</v>
      </c>
      <c r="K5700" s="32">
        <v>1.743</v>
      </c>
      <c r="L5700" s="32">
        <v>0.02935</v>
      </c>
      <c r="M5700" s="32">
        <v>0.2632</v>
      </c>
      <c r="N5700" s="32">
        <v>0.0841</v>
      </c>
      <c r="O5700" s="32">
        <v>0.01715</v>
      </c>
      <c r="P5700" s="32">
        <v>1.036</v>
      </c>
      <c r="Q5700" s="32">
        <v>1.74428</v>
      </c>
      <c r="R5700" s="32">
        <v>0.0181</v>
      </c>
      <c r="S5700" s="32">
        <v>0.0219</v>
      </c>
      <c r="T5700" s="32">
        <v>0.02515</v>
      </c>
      <c r="U5700" s="32">
        <v>0.7644</v>
      </c>
      <c r="V5700" s="32">
        <v>0.1176</v>
      </c>
      <c r="W5700" s="32">
        <v>0.3397</v>
      </c>
    </row>
    <row r="5701" ht="14.25" customHeight="1">
      <c r="B5701" s="61">
        <v>37964.0</v>
      </c>
      <c r="C5701" s="32">
        <v>15615.0</v>
      </c>
      <c r="D5701" s="32" t="s">
        <v>958</v>
      </c>
      <c r="E5701" s="32">
        <v>88.49</v>
      </c>
      <c r="F5701" s="32">
        <v>107.27</v>
      </c>
      <c r="G5701" s="32">
        <v>1.2254</v>
      </c>
      <c r="H5701" s="32">
        <v>0.009329</v>
      </c>
      <c r="I5701" s="32">
        <v>0.12081</v>
      </c>
      <c r="J5701" s="32" t="s">
        <v>958</v>
      </c>
      <c r="K5701" s="32">
        <v>1.7465</v>
      </c>
      <c r="L5701" s="32">
        <v>0.02945</v>
      </c>
      <c r="M5701" s="32">
        <v>0.2632</v>
      </c>
      <c r="N5701" s="32">
        <v>0.0842</v>
      </c>
      <c r="O5701" s="32">
        <v>0.0171</v>
      </c>
      <c r="P5701" s="32">
        <v>1.036</v>
      </c>
      <c r="Q5701" s="32">
        <v>1.74459</v>
      </c>
      <c r="R5701" s="32">
        <v>0.0181</v>
      </c>
      <c r="S5701" s="32">
        <v>0.0219</v>
      </c>
      <c r="T5701" s="32">
        <v>0.0251</v>
      </c>
      <c r="U5701" s="32">
        <v>0.7658</v>
      </c>
      <c r="V5701" s="32">
        <v>0.11765</v>
      </c>
      <c r="W5701" s="32">
        <v>0.3409</v>
      </c>
    </row>
    <row r="5702" ht="14.25" customHeight="1">
      <c r="B5702" s="61">
        <v>37963.0</v>
      </c>
      <c r="C5702" s="32">
        <v>15612.0</v>
      </c>
      <c r="D5702" s="32" t="s">
        <v>958</v>
      </c>
      <c r="E5702" s="32">
        <v>88.75</v>
      </c>
      <c r="F5702" s="32">
        <v>107.41</v>
      </c>
      <c r="G5702" s="32">
        <v>1.2221</v>
      </c>
      <c r="H5702" s="32">
        <v>0.009313</v>
      </c>
      <c r="I5702" s="32">
        <v>0.12081</v>
      </c>
      <c r="J5702" s="32" t="s">
        <v>958</v>
      </c>
      <c r="K5702" s="32">
        <v>1.7334</v>
      </c>
      <c r="L5702" s="32">
        <v>0.02935</v>
      </c>
      <c r="M5702" s="32">
        <v>0.2632</v>
      </c>
      <c r="N5702" s="32">
        <v>0.08425</v>
      </c>
      <c r="O5702" s="32">
        <v>0.0171</v>
      </c>
      <c r="P5702" s="32">
        <v>1.036</v>
      </c>
      <c r="Q5702" s="32">
        <v>1.7455</v>
      </c>
      <c r="R5702" s="32">
        <v>0.0181</v>
      </c>
      <c r="S5702" s="32">
        <v>0.02195</v>
      </c>
      <c r="T5702" s="32">
        <v>0.02505</v>
      </c>
      <c r="U5702" s="32">
        <v>0.7703</v>
      </c>
      <c r="V5702" s="32">
        <v>0.1178</v>
      </c>
      <c r="W5702" s="32">
        <v>0.3399</v>
      </c>
    </row>
    <row r="5703" ht="14.25" customHeight="1">
      <c r="B5703" s="61">
        <v>37960.0</v>
      </c>
      <c r="C5703" s="32">
        <v>15612.0</v>
      </c>
      <c r="D5703" s="32" t="s">
        <v>958</v>
      </c>
      <c r="E5703" s="32">
        <v>89.14</v>
      </c>
      <c r="F5703" s="32">
        <v>107.69</v>
      </c>
      <c r="G5703" s="32">
        <v>1.2171</v>
      </c>
      <c r="H5703" s="32">
        <v>0.009289</v>
      </c>
      <c r="I5703" s="32">
        <v>0.12081</v>
      </c>
      <c r="J5703" s="32" t="s">
        <v>958</v>
      </c>
      <c r="K5703" s="32">
        <v>1.7296</v>
      </c>
      <c r="L5703" s="32">
        <v>0.0293</v>
      </c>
      <c r="M5703" s="32">
        <v>0.2632</v>
      </c>
      <c r="N5703" s="32">
        <v>0.0839</v>
      </c>
      <c r="O5703" s="32">
        <v>0.0171</v>
      </c>
      <c r="P5703" s="32">
        <v>1.036</v>
      </c>
      <c r="Q5703" s="32">
        <v>1.74276</v>
      </c>
      <c r="R5703" s="32">
        <v>0.0181</v>
      </c>
      <c r="S5703" s="32">
        <v>0.0219</v>
      </c>
      <c r="T5703" s="32">
        <v>0.0251</v>
      </c>
      <c r="U5703" s="32">
        <v>0.7663</v>
      </c>
      <c r="V5703" s="32">
        <v>0.1177</v>
      </c>
      <c r="W5703" s="32">
        <v>0.3406</v>
      </c>
    </row>
    <row r="5704" ht="14.25" customHeight="1">
      <c r="B5704" s="61">
        <v>37959.0</v>
      </c>
      <c r="C5704" s="32">
        <v>15617.0</v>
      </c>
      <c r="D5704" s="32" t="s">
        <v>958</v>
      </c>
      <c r="E5704" s="32">
        <v>89.6</v>
      </c>
      <c r="F5704" s="32">
        <v>108.21</v>
      </c>
      <c r="G5704" s="32">
        <v>1.2085</v>
      </c>
      <c r="H5704" s="32">
        <v>0.009242</v>
      </c>
      <c r="I5704" s="32">
        <v>0.12081</v>
      </c>
      <c r="J5704" s="32" t="s">
        <v>958</v>
      </c>
      <c r="K5704" s="32">
        <v>1.7221</v>
      </c>
      <c r="L5704" s="32">
        <v>0.0293</v>
      </c>
      <c r="M5704" s="32">
        <v>0.2632</v>
      </c>
      <c r="N5704" s="32">
        <v>0.0838</v>
      </c>
      <c r="O5704" s="32">
        <v>0.0171</v>
      </c>
      <c r="P5704" s="32">
        <v>1.036</v>
      </c>
      <c r="Q5704" s="32">
        <v>1.74383</v>
      </c>
      <c r="R5704" s="32">
        <v>0.0181</v>
      </c>
      <c r="S5704" s="32">
        <v>0.0219</v>
      </c>
      <c r="T5704" s="32">
        <v>0.02505</v>
      </c>
      <c r="U5704" s="32">
        <v>0.7621</v>
      </c>
      <c r="V5704" s="32">
        <v>0.1176</v>
      </c>
      <c r="W5704" s="32">
        <v>0.3393</v>
      </c>
    </row>
    <row r="5705" ht="14.25" customHeight="1">
      <c r="B5705" s="61">
        <v>37958.0</v>
      </c>
      <c r="C5705" s="32">
        <v>15623.0</v>
      </c>
      <c r="D5705" s="32" t="s">
        <v>958</v>
      </c>
      <c r="E5705" s="32">
        <v>89.5</v>
      </c>
      <c r="F5705" s="32">
        <v>108.29</v>
      </c>
      <c r="G5705" s="32">
        <v>1.2111</v>
      </c>
      <c r="H5705" s="32">
        <v>0.009235</v>
      </c>
      <c r="I5705" s="32">
        <v>0.12081</v>
      </c>
      <c r="J5705" s="32" t="s">
        <v>958</v>
      </c>
      <c r="K5705" s="32">
        <v>1.7283</v>
      </c>
      <c r="L5705" s="32">
        <v>0.0293</v>
      </c>
      <c r="M5705" s="32">
        <v>0.2632</v>
      </c>
      <c r="N5705" s="32">
        <v>0.0835</v>
      </c>
      <c r="O5705" s="32">
        <v>0.0171</v>
      </c>
      <c r="P5705" s="32">
        <v>1.038</v>
      </c>
      <c r="Q5705" s="32">
        <v>1.74489</v>
      </c>
      <c r="R5705" s="32">
        <v>0.01805</v>
      </c>
      <c r="S5705" s="32">
        <v>0.0219</v>
      </c>
      <c r="T5705" s="32">
        <v>0.0251</v>
      </c>
      <c r="U5705" s="32">
        <v>0.7687</v>
      </c>
      <c r="V5705" s="32">
        <v>0.11765</v>
      </c>
      <c r="W5705" s="32">
        <v>0.341</v>
      </c>
    </row>
    <row r="5706" ht="14.25" customHeight="1">
      <c r="B5706" s="61">
        <v>37957.0</v>
      </c>
      <c r="C5706" s="32">
        <v>15616.0</v>
      </c>
      <c r="D5706" s="32" t="s">
        <v>958</v>
      </c>
      <c r="E5706" s="32">
        <v>89.64</v>
      </c>
      <c r="F5706" s="32">
        <v>108.58</v>
      </c>
      <c r="G5706" s="32">
        <v>1.2081</v>
      </c>
      <c r="H5706" s="32">
        <v>0.009206</v>
      </c>
      <c r="I5706" s="32">
        <v>0.12081</v>
      </c>
      <c r="J5706" s="32" t="s">
        <v>958</v>
      </c>
      <c r="K5706" s="32">
        <v>1.7299</v>
      </c>
      <c r="L5706" s="32">
        <v>0.0293</v>
      </c>
      <c r="M5706" s="32">
        <v>0.2632</v>
      </c>
      <c r="N5706" s="32">
        <v>0.0834</v>
      </c>
      <c r="O5706" s="32">
        <v>0.0171</v>
      </c>
      <c r="P5706" s="32">
        <v>1.038</v>
      </c>
      <c r="Q5706" s="32">
        <v>1.74748</v>
      </c>
      <c r="R5706" s="32">
        <v>0.018</v>
      </c>
      <c r="S5706" s="32">
        <v>0.0219</v>
      </c>
      <c r="T5706" s="32">
        <v>0.02505</v>
      </c>
      <c r="U5706" s="32">
        <v>0.7708</v>
      </c>
      <c r="V5706" s="32">
        <v>0.118</v>
      </c>
      <c r="W5706" s="32">
        <v>0.3412</v>
      </c>
    </row>
    <row r="5707" ht="14.25" customHeight="1">
      <c r="B5707" s="61">
        <v>37956.0</v>
      </c>
      <c r="C5707" s="32">
        <v>15627.0</v>
      </c>
      <c r="D5707" s="32" t="s">
        <v>958</v>
      </c>
      <c r="E5707" s="32">
        <v>90.35</v>
      </c>
      <c r="F5707" s="32">
        <v>109.41</v>
      </c>
      <c r="G5707" s="32">
        <v>1.1979</v>
      </c>
      <c r="H5707" s="32">
        <v>0.00914</v>
      </c>
      <c r="I5707" s="32">
        <v>0.12081</v>
      </c>
      <c r="J5707" s="32" t="s">
        <v>958</v>
      </c>
      <c r="K5707" s="32">
        <v>1.7202</v>
      </c>
      <c r="L5707" s="32">
        <v>0.0292</v>
      </c>
      <c r="M5707" s="32">
        <v>0.2632</v>
      </c>
      <c r="N5707" s="32">
        <v>0.0832</v>
      </c>
      <c r="O5707" s="32">
        <v>0.0171</v>
      </c>
      <c r="P5707" s="32">
        <v>1.037</v>
      </c>
      <c r="Q5707" s="32">
        <v>1.74687</v>
      </c>
      <c r="R5707" s="32">
        <v>0.01795</v>
      </c>
      <c r="S5707" s="32">
        <v>0.0218</v>
      </c>
      <c r="T5707" s="32">
        <v>0.02505</v>
      </c>
      <c r="U5707" s="32">
        <v>0.7674</v>
      </c>
      <c r="V5707" s="32">
        <v>0.11755</v>
      </c>
      <c r="W5707" s="32">
        <v>0.342</v>
      </c>
    </row>
    <row r="5708" ht="14.25" customHeight="1">
      <c r="B5708" s="61">
        <v>37953.0</v>
      </c>
      <c r="C5708" s="32">
        <v>15626.0</v>
      </c>
      <c r="D5708" s="32" t="s">
        <v>958</v>
      </c>
      <c r="E5708" s="32">
        <v>90.23</v>
      </c>
      <c r="F5708" s="32">
        <v>109.63</v>
      </c>
      <c r="G5708" s="32">
        <v>1.1996</v>
      </c>
      <c r="H5708" s="32">
        <v>0.009122</v>
      </c>
      <c r="I5708" s="32">
        <v>0.12081</v>
      </c>
      <c r="J5708" s="32" t="s">
        <v>958</v>
      </c>
      <c r="K5708" s="32">
        <v>1.7222</v>
      </c>
      <c r="L5708" s="32">
        <v>0.0292</v>
      </c>
      <c r="M5708" s="32">
        <v>0.2632</v>
      </c>
      <c r="N5708" s="32">
        <v>0.0831</v>
      </c>
      <c r="O5708" s="32">
        <v>0.0172</v>
      </c>
      <c r="P5708" s="32">
        <v>1.037</v>
      </c>
      <c r="Q5708" s="32">
        <v>1.74687</v>
      </c>
      <c r="R5708" s="32">
        <v>0.01795</v>
      </c>
      <c r="S5708" s="32">
        <v>0.0218</v>
      </c>
      <c r="T5708" s="32">
        <v>0.02505</v>
      </c>
      <c r="U5708" s="32">
        <v>0.769</v>
      </c>
      <c r="V5708" s="32">
        <v>0.11755</v>
      </c>
      <c r="W5708" s="32">
        <v>0.3395</v>
      </c>
    </row>
    <row r="5709" ht="14.25" customHeight="1">
      <c r="B5709" s="61">
        <v>37952.0</v>
      </c>
      <c r="C5709" s="32">
        <v>15629.0</v>
      </c>
      <c r="D5709" s="32" t="s">
        <v>958</v>
      </c>
      <c r="E5709" s="32">
        <v>90.65</v>
      </c>
      <c r="F5709" s="32">
        <v>109.09</v>
      </c>
      <c r="G5709" s="32">
        <v>1.1908</v>
      </c>
      <c r="H5709" s="32">
        <v>0.009167</v>
      </c>
      <c r="I5709" s="32">
        <v>0.12081</v>
      </c>
      <c r="J5709" s="32" t="s">
        <v>958</v>
      </c>
      <c r="K5709" s="32">
        <v>1.7138</v>
      </c>
      <c r="L5709" s="32">
        <v>0.0292</v>
      </c>
      <c r="M5709" s="32">
        <v>0.2632</v>
      </c>
      <c r="N5709" s="32">
        <v>0.08305</v>
      </c>
      <c r="O5709" s="32">
        <v>0.01715</v>
      </c>
      <c r="P5709" s="32">
        <v>1.037</v>
      </c>
      <c r="Q5709" s="32">
        <v>1.74687</v>
      </c>
      <c r="R5709" s="32">
        <v>0.01795</v>
      </c>
      <c r="S5709" s="32">
        <v>0.0218</v>
      </c>
      <c r="T5709" s="32">
        <v>0.025</v>
      </c>
      <c r="U5709" s="32">
        <v>0.7649</v>
      </c>
      <c r="V5709" s="32">
        <v>0.1174</v>
      </c>
      <c r="W5709" s="32">
        <v>0.3403</v>
      </c>
    </row>
    <row r="5710" ht="14.25" customHeight="1">
      <c r="B5710" s="61">
        <v>37951.0</v>
      </c>
      <c r="C5710" s="32">
        <v>15622.0</v>
      </c>
      <c r="D5710" s="32" t="s">
        <v>958</v>
      </c>
      <c r="E5710" s="32">
        <v>90.6</v>
      </c>
      <c r="F5710" s="32">
        <v>109.09</v>
      </c>
      <c r="G5710" s="32">
        <v>1.1942</v>
      </c>
      <c r="H5710" s="32">
        <v>0.009167</v>
      </c>
      <c r="I5710" s="32">
        <v>0.12081</v>
      </c>
      <c r="J5710" s="32" t="s">
        <v>958</v>
      </c>
      <c r="K5710" s="32">
        <v>1.7124</v>
      </c>
      <c r="L5710" s="32">
        <v>0.0293</v>
      </c>
      <c r="M5710" s="32">
        <v>0.2632</v>
      </c>
      <c r="N5710" s="32">
        <v>0.0831</v>
      </c>
      <c r="O5710" s="32">
        <v>0.0172</v>
      </c>
      <c r="P5710" s="32">
        <v>1.038</v>
      </c>
      <c r="Q5710" s="32">
        <v>1.74687</v>
      </c>
      <c r="R5710" s="32">
        <v>0.018</v>
      </c>
      <c r="S5710" s="32">
        <v>0.0218</v>
      </c>
      <c r="T5710" s="32">
        <v>0.025</v>
      </c>
      <c r="U5710" s="32">
        <v>0.7671</v>
      </c>
      <c r="V5710" s="32">
        <v>0.1175</v>
      </c>
      <c r="W5710" s="32">
        <v>0.3393</v>
      </c>
    </row>
    <row r="5711" ht="14.25" customHeight="1">
      <c r="B5711" s="61">
        <v>37950.0</v>
      </c>
      <c r="C5711" s="32">
        <v>15627.0</v>
      </c>
      <c r="D5711" s="32" t="s">
        <v>958</v>
      </c>
      <c r="E5711" s="32">
        <v>91.46</v>
      </c>
      <c r="F5711" s="32">
        <v>109.4</v>
      </c>
      <c r="G5711" s="32">
        <v>1.1792</v>
      </c>
      <c r="H5711" s="32">
        <v>0.009139</v>
      </c>
      <c r="I5711" s="32">
        <v>0.12081</v>
      </c>
      <c r="J5711" s="32" t="s">
        <v>958</v>
      </c>
      <c r="K5711" s="32">
        <v>1.6988</v>
      </c>
      <c r="L5711" s="32">
        <v>0.02925</v>
      </c>
      <c r="M5711" s="32">
        <v>0.2632</v>
      </c>
      <c r="N5711" s="32">
        <v>0.0831</v>
      </c>
      <c r="O5711" s="32">
        <v>0.01715</v>
      </c>
      <c r="P5711" s="32">
        <v>1.036</v>
      </c>
      <c r="Q5711" s="32">
        <v>1.74718</v>
      </c>
      <c r="R5711" s="32">
        <v>0.018</v>
      </c>
      <c r="S5711" s="32">
        <v>0.0218</v>
      </c>
      <c r="T5711" s="32">
        <v>0.0251</v>
      </c>
      <c r="U5711" s="32">
        <v>0.7632</v>
      </c>
      <c r="V5711" s="32">
        <v>0.1174</v>
      </c>
      <c r="W5711" s="32">
        <v>0.3408</v>
      </c>
    </row>
    <row r="5712" ht="14.25" customHeight="1">
      <c r="B5712" s="61">
        <v>37949.0</v>
      </c>
      <c r="C5712" s="32">
        <v>15636.0</v>
      </c>
      <c r="D5712" s="32" t="s">
        <v>958</v>
      </c>
      <c r="E5712" s="32">
        <v>91.56</v>
      </c>
      <c r="F5712" s="32">
        <v>109.35</v>
      </c>
      <c r="G5712" s="32">
        <v>1.1771</v>
      </c>
      <c r="H5712" s="32">
        <v>0.009146</v>
      </c>
      <c r="I5712" s="32">
        <v>0.12081</v>
      </c>
      <c r="J5712" s="32" t="s">
        <v>958</v>
      </c>
      <c r="K5712" s="32">
        <v>1.6967</v>
      </c>
      <c r="L5712" s="32">
        <v>0.02935</v>
      </c>
      <c r="M5712" s="32">
        <v>0.2632</v>
      </c>
      <c r="N5712" s="32">
        <v>0.0831</v>
      </c>
      <c r="O5712" s="32">
        <v>0.0171</v>
      </c>
      <c r="P5712" s="32">
        <v>1.042</v>
      </c>
      <c r="Q5712" s="32">
        <v>1.74855</v>
      </c>
      <c r="R5712" s="32">
        <v>0.018</v>
      </c>
      <c r="S5712" s="32">
        <v>0.0218</v>
      </c>
      <c r="T5712" s="32">
        <v>0.025</v>
      </c>
      <c r="U5712" s="32">
        <v>0.7591</v>
      </c>
      <c r="V5712" s="32">
        <v>0.11745</v>
      </c>
      <c r="W5712" s="32">
        <v>0.3426</v>
      </c>
    </row>
    <row r="5713" ht="14.25" customHeight="1">
      <c r="B5713" s="61">
        <v>37946.0</v>
      </c>
      <c r="C5713" s="32">
        <v>15644.0</v>
      </c>
      <c r="D5713" s="32" t="s">
        <v>958</v>
      </c>
      <c r="E5713" s="32">
        <v>90.6</v>
      </c>
      <c r="F5713" s="32">
        <v>108.77</v>
      </c>
      <c r="G5713" s="32">
        <v>1.1914</v>
      </c>
      <c r="H5713" s="32">
        <v>0.009193</v>
      </c>
      <c r="I5713" s="32">
        <v>0.12081</v>
      </c>
      <c r="J5713" s="32" t="s">
        <v>958</v>
      </c>
      <c r="K5713" s="32">
        <v>1.7045</v>
      </c>
      <c r="L5713" s="32">
        <v>0.02935</v>
      </c>
      <c r="M5713" s="32">
        <v>0.2632</v>
      </c>
      <c r="N5713" s="32">
        <v>0.08365</v>
      </c>
      <c r="O5713" s="32">
        <v>0.0171</v>
      </c>
      <c r="P5713" s="32">
        <v>1.043</v>
      </c>
      <c r="Q5713" s="32">
        <v>1.74672</v>
      </c>
      <c r="R5713" s="32">
        <v>0.018</v>
      </c>
      <c r="S5713" s="32">
        <v>0.02185</v>
      </c>
      <c r="T5713" s="32">
        <v>0.025</v>
      </c>
      <c r="U5713" s="32">
        <v>0.7678</v>
      </c>
      <c r="V5713" s="32">
        <v>0.1174</v>
      </c>
      <c r="W5713" s="32">
        <v>0.3423</v>
      </c>
    </row>
    <row r="5714" ht="14.25" customHeight="1">
      <c r="B5714" s="61">
        <v>37945.0</v>
      </c>
      <c r="C5714" s="32">
        <v>15648.0</v>
      </c>
      <c r="D5714" s="32" t="s">
        <v>958</v>
      </c>
      <c r="E5714" s="32">
        <v>90.66</v>
      </c>
      <c r="F5714" s="32">
        <v>109.03</v>
      </c>
      <c r="G5714" s="32">
        <v>1.1912</v>
      </c>
      <c r="H5714" s="32">
        <v>0.009175</v>
      </c>
      <c r="I5714" s="32">
        <v>0.12081</v>
      </c>
      <c r="J5714" s="32" t="s">
        <v>958</v>
      </c>
      <c r="K5714" s="32">
        <v>1.7045</v>
      </c>
      <c r="L5714" s="32">
        <v>0.0294</v>
      </c>
      <c r="M5714" s="32">
        <v>0.2632</v>
      </c>
      <c r="N5714" s="32">
        <v>0.0839</v>
      </c>
      <c r="O5714" s="32">
        <v>0.0171</v>
      </c>
      <c r="P5714" s="32">
        <v>1.044</v>
      </c>
      <c r="Q5714" s="32">
        <v>1.74886</v>
      </c>
      <c r="R5714" s="32">
        <v>0.0181</v>
      </c>
      <c r="S5714" s="32">
        <v>0.02185</v>
      </c>
      <c r="T5714" s="32">
        <v>0.025</v>
      </c>
      <c r="U5714" s="32">
        <v>0.7678</v>
      </c>
      <c r="V5714" s="32">
        <v>0.117</v>
      </c>
      <c r="W5714" s="32">
        <v>0.3402</v>
      </c>
    </row>
    <row r="5715" ht="14.25" customHeight="1">
      <c r="B5715" s="61">
        <v>37944.0</v>
      </c>
      <c r="C5715" s="32">
        <v>15639.0</v>
      </c>
      <c r="D5715" s="32" t="s">
        <v>958</v>
      </c>
      <c r="E5715" s="32">
        <v>90.91</v>
      </c>
      <c r="F5715" s="32">
        <v>109.32</v>
      </c>
      <c r="G5715" s="32">
        <v>1.1878</v>
      </c>
      <c r="H5715" s="32">
        <v>0.009148</v>
      </c>
      <c r="I5715" s="32">
        <v>0.12082</v>
      </c>
      <c r="J5715" s="32" t="s">
        <v>958</v>
      </c>
      <c r="K5715" s="32">
        <v>1.6973</v>
      </c>
      <c r="L5715" s="32">
        <v>0.0294</v>
      </c>
      <c r="M5715" s="32">
        <v>0.2632</v>
      </c>
      <c r="N5715" s="32">
        <v>0.0849</v>
      </c>
      <c r="O5715" s="32">
        <v>0.0171</v>
      </c>
      <c r="P5715" s="32">
        <v>1.044</v>
      </c>
      <c r="Q5715" s="32">
        <v>1.74695</v>
      </c>
      <c r="R5715" s="32">
        <v>0.0181</v>
      </c>
      <c r="S5715" s="32">
        <v>0.0219</v>
      </c>
      <c r="T5715" s="32">
        <v>0.025</v>
      </c>
      <c r="U5715" s="32">
        <v>0.7667</v>
      </c>
      <c r="V5715" s="32">
        <v>0.118</v>
      </c>
      <c r="W5715" s="32">
        <v>0.34</v>
      </c>
    </row>
    <row r="5716" ht="14.25" customHeight="1">
      <c r="B5716" s="61">
        <v>37943.0</v>
      </c>
      <c r="C5716" s="32">
        <v>15643.0</v>
      </c>
      <c r="D5716" s="32" t="s">
        <v>958</v>
      </c>
      <c r="E5716" s="32">
        <v>90.23</v>
      </c>
      <c r="F5716" s="32">
        <v>107.95</v>
      </c>
      <c r="G5716" s="32">
        <v>1.1973</v>
      </c>
      <c r="H5716" s="32">
        <v>0.009264</v>
      </c>
      <c r="I5716" s="32">
        <v>0.12082</v>
      </c>
      <c r="J5716" s="32" t="s">
        <v>958</v>
      </c>
      <c r="K5716" s="32">
        <v>1.7043</v>
      </c>
      <c r="L5716" s="32">
        <v>0.02935</v>
      </c>
      <c r="M5716" s="32">
        <v>0.2632</v>
      </c>
      <c r="N5716" s="32">
        <v>0.0847</v>
      </c>
      <c r="O5716" s="32">
        <v>0.0171</v>
      </c>
      <c r="P5716" s="32">
        <v>1.031</v>
      </c>
      <c r="Q5716" s="32">
        <v>1.74703</v>
      </c>
      <c r="R5716" s="32">
        <v>0.018</v>
      </c>
      <c r="S5716" s="32">
        <v>0.0219</v>
      </c>
      <c r="T5716" s="32">
        <v>0.025</v>
      </c>
      <c r="U5716" s="32">
        <v>0.7703</v>
      </c>
      <c r="V5716" s="32">
        <v>0.11795</v>
      </c>
      <c r="W5716" s="32">
        <v>0.3389</v>
      </c>
    </row>
    <row r="5717" ht="14.25" customHeight="1">
      <c r="B5717" s="61">
        <v>37942.0</v>
      </c>
      <c r="C5717" s="32">
        <v>15649.0</v>
      </c>
      <c r="D5717" s="32" t="s">
        <v>958</v>
      </c>
      <c r="E5717" s="32">
        <v>91.61</v>
      </c>
      <c r="F5717" s="32">
        <v>108.92</v>
      </c>
      <c r="G5717" s="32">
        <v>1.1749</v>
      </c>
      <c r="H5717" s="32">
        <v>0.009181</v>
      </c>
      <c r="I5717" s="32">
        <v>0.12081</v>
      </c>
      <c r="J5717" s="32" t="s">
        <v>958</v>
      </c>
      <c r="K5717" s="32">
        <v>1.692</v>
      </c>
      <c r="L5717" s="32">
        <v>0.02945</v>
      </c>
      <c r="M5717" s="32">
        <v>0.2632</v>
      </c>
      <c r="N5717" s="32">
        <v>0.0845</v>
      </c>
      <c r="O5717" s="32">
        <v>0.0171</v>
      </c>
      <c r="P5717" s="32">
        <v>1.035</v>
      </c>
      <c r="Q5717" s="32">
        <v>1.74216</v>
      </c>
      <c r="R5717" s="32">
        <v>0.018</v>
      </c>
      <c r="S5717" s="32">
        <v>0.022</v>
      </c>
      <c r="T5717" s="32">
        <v>0.0251</v>
      </c>
      <c r="U5717" s="32">
        <v>0.7626</v>
      </c>
      <c r="V5717" s="32">
        <v>0.1178</v>
      </c>
      <c r="W5717" s="32">
        <v>0.3401</v>
      </c>
    </row>
    <row r="5718" ht="14.25" customHeight="1">
      <c r="B5718" s="61">
        <v>37939.0</v>
      </c>
      <c r="C5718" s="32">
        <v>15641.0</v>
      </c>
      <c r="D5718" s="32" t="s">
        <v>958</v>
      </c>
      <c r="E5718" s="32">
        <v>91.37</v>
      </c>
      <c r="F5718" s="32">
        <v>108.35</v>
      </c>
      <c r="G5718" s="32">
        <v>1.1779</v>
      </c>
      <c r="H5718" s="32">
        <v>0.00923</v>
      </c>
      <c r="I5718" s="32">
        <v>0.12081</v>
      </c>
      <c r="J5718" s="32" t="s">
        <v>958</v>
      </c>
      <c r="K5718" s="32">
        <v>1.688</v>
      </c>
      <c r="L5718" s="32">
        <v>0.0294</v>
      </c>
      <c r="M5718" s="32">
        <v>0.2632</v>
      </c>
      <c r="N5718" s="32">
        <v>0.0854</v>
      </c>
      <c r="O5718" s="32">
        <v>0.0171</v>
      </c>
      <c r="P5718" s="32">
        <v>1.036</v>
      </c>
      <c r="Q5718" s="32">
        <v>1.74611</v>
      </c>
      <c r="R5718" s="32">
        <v>0.0181</v>
      </c>
      <c r="S5718" s="32">
        <v>0.0221</v>
      </c>
      <c r="T5718" s="32">
        <v>0.02505</v>
      </c>
      <c r="U5718" s="32">
        <v>0.7677</v>
      </c>
      <c r="V5718" s="32">
        <v>0.1176</v>
      </c>
      <c r="W5718" s="32">
        <v>0.3393</v>
      </c>
    </row>
    <row r="5719" ht="14.25" customHeight="1">
      <c r="B5719" s="61">
        <v>37938.0</v>
      </c>
      <c r="C5719" s="32">
        <v>15619.0</v>
      </c>
      <c r="D5719" s="32" t="s">
        <v>958</v>
      </c>
      <c r="E5719" s="32">
        <v>91.61</v>
      </c>
      <c r="F5719" s="32">
        <v>108.11</v>
      </c>
      <c r="G5719" s="32">
        <v>1.1735</v>
      </c>
      <c r="H5719" s="32">
        <v>0.009251</v>
      </c>
      <c r="I5719" s="32">
        <v>0.12081</v>
      </c>
      <c r="J5719" s="32" t="s">
        <v>958</v>
      </c>
      <c r="K5719" s="32">
        <v>1.6872</v>
      </c>
      <c r="L5719" s="32">
        <v>0.0294</v>
      </c>
      <c r="M5719" s="32">
        <v>0.2632</v>
      </c>
      <c r="N5719" s="32">
        <v>0.0853</v>
      </c>
      <c r="O5719" s="32">
        <v>0.0171</v>
      </c>
      <c r="P5719" s="32">
        <v>1.04</v>
      </c>
      <c r="Q5719" s="32">
        <v>1.74034</v>
      </c>
      <c r="R5719" s="32">
        <v>0.0181</v>
      </c>
      <c r="S5719" s="32">
        <v>0.022</v>
      </c>
      <c r="T5719" s="32">
        <v>0.02505</v>
      </c>
      <c r="U5719" s="32">
        <v>0.7697</v>
      </c>
      <c r="V5719" s="32">
        <v>0.1174</v>
      </c>
      <c r="W5719" s="32">
        <v>0.3397</v>
      </c>
    </row>
    <row r="5720" ht="14.25" customHeight="1">
      <c r="B5720" s="61">
        <v>37937.0</v>
      </c>
      <c r="C5720" s="32">
        <v>15636.0</v>
      </c>
      <c r="D5720" s="32" t="s">
        <v>958</v>
      </c>
      <c r="E5720" s="32">
        <v>92.31</v>
      </c>
      <c r="F5720" s="32">
        <v>108.87</v>
      </c>
      <c r="G5720" s="32">
        <v>1.1634</v>
      </c>
      <c r="H5720" s="32">
        <v>0.009187</v>
      </c>
      <c r="I5720" s="32">
        <v>0.12081</v>
      </c>
      <c r="J5720" s="32" t="s">
        <v>958</v>
      </c>
      <c r="K5720" s="32">
        <v>1.6738</v>
      </c>
      <c r="L5720" s="32">
        <v>0.02935</v>
      </c>
      <c r="M5720" s="32">
        <v>0.2632</v>
      </c>
      <c r="N5720" s="32">
        <v>0.0852</v>
      </c>
      <c r="O5720" s="32">
        <v>0.0171</v>
      </c>
      <c r="P5720" s="32">
        <v>1.042</v>
      </c>
      <c r="Q5720" s="32">
        <v>1.74034</v>
      </c>
      <c r="R5720" s="32">
        <v>0.0181</v>
      </c>
      <c r="S5720" s="32">
        <v>0.0221</v>
      </c>
      <c r="T5720" s="32">
        <v>0.025</v>
      </c>
      <c r="U5720" s="32">
        <v>0.7667</v>
      </c>
      <c r="V5720" s="32">
        <v>0.1181</v>
      </c>
      <c r="W5720" s="32">
        <v>0.3445</v>
      </c>
    </row>
    <row r="5721" ht="14.25" customHeight="1">
      <c r="B5721" s="61">
        <v>37936.0</v>
      </c>
      <c r="C5721" s="32">
        <v>15646.0</v>
      </c>
      <c r="D5721" s="32" t="s">
        <v>958</v>
      </c>
      <c r="E5721" s="32">
        <v>93.1</v>
      </c>
      <c r="F5721" s="32">
        <v>108.71</v>
      </c>
      <c r="G5721" s="32">
        <v>1.1523</v>
      </c>
      <c r="H5721" s="32">
        <v>0.009198</v>
      </c>
      <c r="I5721" s="32">
        <v>0.12081</v>
      </c>
      <c r="J5721" s="32" t="s">
        <v>958</v>
      </c>
      <c r="K5721" s="32">
        <v>1.6653</v>
      </c>
      <c r="L5721" s="32">
        <v>0.0294</v>
      </c>
      <c r="M5721" s="32">
        <v>0.2632</v>
      </c>
      <c r="N5721" s="32">
        <v>0.0849</v>
      </c>
      <c r="O5721" s="32">
        <v>0.0171</v>
      </c>
      <c r="P5721" s="32">
        <v>1.041</v>
      </c>
      <c r="Q5721" s="32">
        <v>1.74216</v>
      </c>
      <c r="R5721" s="32">
        <v>0.01805</v>
      </c>
      <c r="S5721" s="32">
        <v>0.0221</v>
      </c>
      <c r="T5721" s="32">
        <v>0.0251</v>
      </c>
      <c r="U5721" s="32">
        <v>0.7622</v>
      </c>
      <c r="V5721" s="32">
        <v>0.1179</v>
      </c>
      <c r="W5721" s="32">
        <v>0.3439</v>
      </c>
    </row>
    <row r="5722" ht="14.25" customHeight="1">
      <c r="B5722" s="61">
        <v>37935.0</v>
      </c>
      <c r="C5722" s="32">
        <v>15654.0</v>
      </c>
      <c r="D5722" s="32" t="s">
        <v>958</v>
      </c>
      <c r="E5722" s="32">
        <v>93.05</v>
      </c>
      <c r="F5722" s="32">
        <v>108.84</v>
      </c>
      <c r="G5722" s="32">
        <v>1.1481</v>
      </c>
      <c r="H5722" s="32">
        <v>0.009186</v>
      </c>
      <c r="I5722" s="32">
        <v>0.12081</v>
      </c>
      <c r="J5722" s="32" t="s">
        <v>958</v>
      </c>
      <c r="K5722" s="32">
        <v>1.6707</v>
      </c>
      <c r="L5722" s="32">
        <v>0.0294</v>
      </c>
      <c r="M5722" s="32">
        <v>0.2632</v>
      </c>
      <c r="N5722" s="32">
        <v>0.08515</v>
      </c>
      <c r="O5722" s="32">
        <v>0.0171</v>
      </c>
      <c r="P5722" s="32">
        <v>1.05</v>
      </c>
      <c r="Q5722" s="32">
        <v>1.7417</v>
      </c>
      <c r="R5722" s="32">
        <v>0.018</v>
      </c>
      <c r="S5722" s="32">
        <v>0.0221</v>
      </c>
      <c r="T5722" s="32">
        <v>0.025</v>
      </c>
      <c r="U5722" s="32">
        <v>0.7614</v>
      </c>
      <c r="V5722" s="32">
        <v>0.1179</v>
      </c>
      <c r="W5722" s="32">
        <v>0.3461</v>
      </c>
    </row>
    <row r="5723" ht="14.25" customHeight="1">
      <c r="B5723" s="61">
        <v>37932.0</v>
      </c>
      <c r="C5723" s="32">
        <v>15632.0</v>
      </c>
      <c r="D5723" s="32" t="s">
        <v>958</v>
      </c>
      <c r="E5723" s="32">
        <v>93.02</v>
      </c>
      <c r="F5723" s="32">
        <v>109.39</v>
      </c>
      <c r="G5723" s="32">
        <v>1.1525</v>
      </c>
      <c r="H5723" s="32">
        <v>0.009143</v>
      </c>
      <c r="I5723" s="32">
        <v>0.12081</v>
      </c>
      <c r="J5723" s="32" t="s">
        <v>958</v>
      </c>
      <c r="K5723" s="32">
        <v>1.6762</v>
      </c>
      <c r="L5723" s="32">
        <v>0.02935</v>
      </c>
      <c r="M5723" s="32">
        <v>0.2632</v>
      </c>
      <c r="N5723" s="32">
        <v>0.08475</v>
      </c>
      <c r="O5723" s="32">
        <v>0.0171</v>
      </c>
      <c r="P5723" s="32">
        <v>1.052</v>
      </c>
      <c r="Q5723" s="32">
        <v>1.7417</v>
      </c>
      <c r="R5723" s="32">
        <v>0.01805</v>
      </c>
      <c r="S5723" s="32">
        <v>0.0221</v>
      </c>
      <c r="T5723" s="32">
        <v>0.025</v>
      </c>
      <c r="U5723" s="32">
        <v>0.7563</v>
      </c>
      <c r="V5723" s="32">
        <v>0.1174</v>
      </c>
      <c r="W5723" s="32">
        <v>0.3488</v>
      </c>
    </row>
    <row r="5724" ht="14.25" customHeight="1">
      <c r="B5724" s="61">
        <v>37931.0</v>
      </c>
      <c r="C5724" s="32">
        <v>15634.0</v>
      </c>
      <c r="D5724" s="32" t="s">
        <v>958</v>
      </c>
      <c r="E5724" s="32">
        <v>93.89</v>
      </c>
      <c r="F5724" s="32">
        <v>110.24</v>
      </c>
      <c r="G5724" s="32">
        <v>1.1416</v>
      </c>
      <c r="H5724" s="32">
        <v>0.00907</v>
      </c>
      <c r="I5724" s="32">
        <v>0.12081</v>
      </c>
      <c r="J5724" s="32" t="s">
        <v>958</v>
      </c>
      <c r="K5724" s="32">
        <v>1.6679</v>
      </c>
      <c r="L5724" s="32">
        <v>0.0294</v>
      </c>
      <c r="M5724" s="32">
        <v>0.2632</v>
      </c>
      <c r="N5724" s="32">
        <v>0.0846</v>
      </c>
      <c r="O5724" s="32">
        <v>0.0171</v>
      </c>
      <c r="P5724" s="32">
        <v>1.049</v>
      </c>
      <c r="Q5724" s="32">
        <v>1.74216</v>
      </c>
      <c r="R5724" s="32">
        <v>0.0181</v>
      </c>
      <c r="S5724" s="32">
        <v>0.0221</v>
      </c>
      <c r="T5724" s="32">
        <v>0.02505</v>
      </c>
      <c r="U5724" s="32">
        <v>0.7467</v>
      </c>
      <c r="V5724" s="32">
        <v>0.1177</v>
      </c>
      <c r="W5724" s="32">
        <v>0.3478</v>
      </c>
    </row>
    <row r="5725" ht="14.25" customHeight="1">
      <c r="B5725" s="61">
        <v>37930.0</v>
      </c>
      <c r="C5725" s="32">
        <v>15658.0</v>
      </c>
      <c r="D5725" s="32" t="s">
        <v>958</v>
      </c>
      <c r="E5725" s="32">
        <v>93.63</v>
      </c>
      <c r="F5725" s="32">
        <v>109.89</v>
      </c>
      <c r="G5725" s="32">
        <v>1.1439</v>
      </c>
      <c r="H5725" s="32">
        <v>0.0091</v>
      </c>
      <c r="I5725" s="32">
        <v>0.12082</v>
      </c>
      <c r="J5725" s="32" t="s">
        <v>958</v>
      </c>
      <c r="K5725" s="32">
        <v>1.6743</v>
      </c>
      <c r="L5725" s="32">
        <v>0.0294</v>
      </c>
      <c r="M5725" s="32">
        <v>0.2632</v>
      </c>
      <c r="N5725" s="32">
        <v>0.08455</v>
      </c>
      <c r="O5725" s="32">
        <v>0.0172</v>
      </c>
      <c r="P5725" s="32">
        <v>1.048</v>
      </c>
      <c r="Q5725" s="32">
        <v>1.74185</v>
      </c>
      <c r="R5725" s="32">
        <v>0.0181</v>
      </c>
      <c r="S5725" s="32">
        <v>0.0221</v>
      </c>
      <c r="T5725" s="32">
        <v>0.025</v>
      </c>
      <c r="U5725" s="32">
        <v>0.7496</v>
      </c>
      <c r="V5725" s="32">
        <v>0.11785</v>
      </c>
      <c r="W5725" s="32">
        <v>0.349</v>
      </c>
    </row>
    <row r="5726" ht="14.25" customHeight="1">
      <c r="B5726" s="61">
        <v>37929.0</v>
      </c>
      <c r="C5726" s="32">
        <v>15647.0</v>
      </c>
      <c r="D5726" s="32" t="s">
        <v>958</v>
      </c>
      <c r="E5726" s="32">
        <v>93.23</v>
      </c>
      <c r="F5726" s="32">
        <v>109.56</v>
      </c>
      <c r="G5726" s="32">
        <v>1.1494</v>
      </c>
      <c r="H5726" s="32">
        <v>0.009128</v>
      </c>
      <c r="I5726" s="32">
        <v>0.12082</v>
      </c>
      <c r="J5726" s="32" t="s">
        <v>958</v>
      </c>
      <c r="K5726" s="32">
        <v>1.6805</v>
      </c>
      <c r="L5726" s="32">
        <v>0.02945</v>
      </c>
      <c r="M5726" s="32">
        <v>0.2632</v>
      </c>
      <c r="N5726" s="32">
        <v>0.0844</v>
      </c>
      <c r="O5726" s="32">
        <v>0.01715</v>
      </c>
      <c r="P5726" s="32">
        <v>1.05</v>
      </c>
      <c r="Q5726" s="32">
        <v>1.74246</v>
      </c>
      <c r="R5726" s="32">
        <v>0.0181</v>
      </c>
      <c r="S5726" s="32">
        <v>0.0221</v>
      </c>
      <c r="T5726" s="32">
        <v>0.02505</v>
      </c>
      <c r="U5726" s="32">
        <v>0.7523</v>
      </c>
      <c r="V5726" s="32">
        <v>0.11755</v>
      </c>
      <c r="W5726" s="32">
        <v>0.3493</v>
      </c>
    </row>
    <row r="5727" ht="14.25" customHeight="1">
      <c r="B5727" s="61">
        <v>37928.0</v>
      </c>
      <c r="C5727" s="32">
        <v>15642.0</v>
      </c>
      <c r="D5727" s="32" t="s">
        <v>958</v>
      </c>
      <c r="E5727" s="32">
        <v>93.66</v>
      </c>
      <c r="F5727" s="32">
        <v>110.96</v>
      </c>
      <c r="G5727" s="32">
        <v>1.1457</v>
      </c>
      <c r="H5727" s="32">
        <v>0.009013</v>
      </c>
      <c r="I5727" s="32">
        <v>0.12082</v>
      </c>
      <c r="J5727" s="32" t="s">
        <v>958</v>
      </c>
      <c r="K5727" s="32">
        <v>1.6761</v>
      </c>
      <c r="L5727" s="32">
        <v>0.0294</v>
      </c>
      <c r="M5727" s="32">
        <v>0.2632</v>
      </c>
      <c r="N5727" s="32">
        <v>0.08415</v>
      </c>
      <c r="O5727" s="32">
        <v>0.0172</v>
      </c>
      <c r="P5727" s="32">
        <v>1.055</v>
      </c>
      <c r="Q5727" s="32">
        <v>1.74246</v>
      </c>
      <c r="R5727" s="32">
        <v>0.018</v>
      </c>
      <c r="S5727" s="32">
        <v>0.0221</v>
      </c>
      <c r="T5727" s="32">
        <v>0.025</v>
      </c>
      <c r="U5727" s="32">
        <v>0.7475</v>
      </c>
      <c r="V5727" s="32">
        <v>0.11745</v>
      </c>
      <c r="W5727" s="32">
        <v>0.3503</v>
      </c>
    </row>
    <row r="5728" ht="14.25" customHeight="1">
      <c r="B5728" s="61">
        <v>37925.0</v>
      </c>
      <c r="C5728" s="32">
        <v>15642.0</v>
      </c>
      <c r="D5728" s="32" t="s">
        <v>958</v>
      </c>
      <c r="E5728" s="32">
        <v>92.73</v>
      </c>
      <c r="F5728" s="32">
        <v>109.94</v>
      </c>
      <c r="G5728" s="32">
        <v>1.1593</v>
      </c>
      <c r="H5728" s="32">
        <v>0.009096</v>
      </c>
      <c r="I5728" s="32">
        <v>0.12082</v>
      </c>
      <c r="J5728" s="32" t="s">
        <v>958</v>
      </c>
      <c r="K5728" s="32">
        <v>1.6957</v>
      </c>
      <c r="L5728" s="32">
        <v>0.0294</v>
      </c>
      <c r="M5728" s="32">
        <v>0.2632</v>
      </c>
      <c r="N5728" s="32">
        <v>0.08445</v>
      </c>
      <c r="O5728" s="32">
        <v>0.0171</v>
      </c>
      <c r="P5728" s="32">
        <v>1.055</v>
      </c>
      <c r="Q5728" s="32">
        <v>1.74367</v>
      </c>
      <c r="R5728" s="32">
        <v>0.0181</v>
      </c>
      <c r="S5728" s="32">
        <v>0.0221</v>
      </c>
      <c r="T5728" s="32">
        <v>0.025</v>
      </c>
      <c r="U5728" s="32">
        <v>0.7576</v>
      </c>
      <c r="V5728" s="32">
        <v>0.1177</v>
      </c>
      <c r="W5728" s="32">
        <v>0.3491</v>
      </c>
    </row>
    <row r="5729" ht="14.25" customHeight="1">
      <c r="B5729" s="61">
        <v>37924.0</v>
      </c>
      <c r="C5729" s="32">
        <v>15615.0</v>
      </c>
      <c r="D5729" s="32" t="s">
        <v>958</v>
      </c>
      <c r="E5729" s="32">
        <v>92.21</v>
      </c>
      <c r="F5729" s="32">
        <v>108.74</v>
      </c>
      <c r="G5729" s="32">
        <v>1.1626</v>
      </c>
      <c r="H5729" s="32">
        <v>0.009197</v>
      </c>
      <c r="I5729" s="32">
        <v>0.12082</v>
      </c>
      <c r="J5729" s="32" t="s">
        <v>958</v>
      </c>
      <c r="K5729" s="32">
        <v>1.6954</v>
      </c>
      <c r="L5729" s="32">
        <v>0.0294</v>
      </c>
      <c r="M5729" s="32">
        <v>0.2632</v>
      </c>
      <c r="N5729" s="32">
        <v>0.0849</v>
      </c>
      <c r="O5729" s="32">
        <v>0.0171</v>
      </c>
      <c r="P5729" s="32">
        <v>1.053</v>
      </c>
      <c r="Q5729" s="32">
        <v>1.742</v>
      </c>
      <c r="R5729" s="32">
        <v>0.0181</v>
      </c>
      <c r="S5729" s="32">
        <v>0.0221</v>
      </c>
      <c r="T5729" s="32">
        <v>0.02505</v>
      </c>
      <c r="U5729" s="32">
        <v>0.7611</v>
      </c>
      <c r="V5729" s="32">
        <v>0.1179</v>
      </c>
      <c r="W5729" s="32">
        <v>0.3508</v>
      </c>
    </row>
    <row r="5730" ht="14.25" customHeight="1">
      <c r="B5730" s="61">
        <v>37923.0</v>
      </c>
      <c r="C5730" s="32">
        <v>15629.0</v>
      </c>
      <c r="D5730" s="32" t="s">
        <v>958</v>
      </c>
      <c r="E5730" s="32">
        <v>91.86</v>
      </c>
      <c r="F5730" s="32">
        <v>108.32</v>
      </c>
      <c r="G5730" s="32">
        <v>1.1663</v>
      </c>
      <c r="H5730" s="32">
        <v>0.009232</v>
      </c>
      <c r="I5730" s="32">
        <v>0.12082</v>
      </c>
      <c r="J5730" s="32" t="s">
        <v>958</v>
      </c>
      <c r="K5730" s="32">
        <v>1.6979</v>
      </c>
      <c r="L5730" s="32">
        <v>0.02945</v>
      </c>
      <c r="M5730" s="32">
        <v>0.2632</v>
      </c>
      <c r="N5730" s="32">
        <v>0.0848</v>
      </c>
      <c r="O5730" s="32">
        <v>0.0171</v>
      </c>
      <c r="P5730" s="32">
        <v>1.057</v>
      </c>
      <c r="Q5730" s="32">
        <v>1.74291</v>
      </c>
      <c r="R5730" s="32">
        <v>0.0181</v>
      </c>
      <c r="S5730" s="32">
        <v>0.0221</v>
      </c>
      <c r="T5730" s="32">
        <v>0.02505</v>
      </c>
      <c r="U5730" s="32">
        <v>0.7623</v>
      </c>
      <c r="V5730" s="32">
        <v>0.117</v>
      </c>
      <c r="W5730" s="32">
        <v>0.3516</v>
      </c>
    </row>
    <row r="5731" ht="14.25" customHeight="1">
      <c r="B5731" s="61">
        <v>37922.0</v>
      </c>
      <c r="C5731" s="32">
        <v>15606.0</v>
      </c>
      <c r="D5731" s="32" t="s">
        <v>958</v>
      </c>
      <c r="E5731" s="32">
        <v>91.86</v>
      </c>
      <c r="F5731" s="32">
        <v>108.28</v>
      </c>
      <c r="G5731" s="32">
        <v>1.1669</v>
      </c>
      <c r="H5731" s="32">
        <v>0.009235</v>
      </c>
      <c r="I5731" s="32">
        <v>0.12082</v>
      </c>
      <c r="J5731" s="32" t="s">
        <v>958</v>
      </c>
      <c r="K5731" s="32">
        <v>1.6967</v>
      </c>
      <c r="L5731" s="32">
        <v>0.0294</v>
      </c>
      <c r="M5731" s="32">
        <v>0.2632</v>
      </c>
      <c r="N5731" s="32">
        <v>0.0842</v>
      </c>
      <c r="O5731" s="32">
        <v>0.0171</v>
      </c>
      <c r="P5731" s="32">
        <v>1.057</v>
      </c>
      <c r="Q5731" s="32">
        <v>1.74367</v>
      </c>
      <c r="R5731" s="32">
        <v>0.01805</v>
      </c>
      <c r="S5731" s="32">
        <v>0.022</v>
      </c>
      <c r="T5731" s="32">
        <v>0.02505</v>
      </c>
      <c r="U5731" s="32">
        <v>0.7633</v>
      </c>
      <c r="V5731" s="32">
        <v>0.1167</v>
      </c>
      <c r="W5731" s="32">
        <v>0.3501</v>
      </c>
    </row>
    <row r="5732" ht="14.25" customHeight="1">
      <c r="B5732" s="61">
        <v>37921.0</v>
      </c>
      <c r="C5732" s="32">
        <v>15584.0</v>
      </c>
      <c r="D5732" s="32" t="s">
        <v>958</v>
      </c>
      <c r="E5732" s="32">
        <v>91.61</v>
      </c>
      <c r="F5732" s="32">
        <v>108.53</v>
      </c>
      <c r="G5732" s="32">
        <v>1.1744</v>
      </c>
      <c r="H5732" s="32">
        <v>0.009214</v>
      </c>
      <c r="I5732" s="32">
        <v>0.12082</v>
      </c>
      <c r="J5732" s="32" t="s">
        <v>958</v>
      </c>
      <c r="K5732" s="32">
        <v>1.6946</v>
      </c>
      <c r="L5732" s="32">
        <v>0.0294</v>
      </c>
      <c r="M5732" s="32">
        <v>0.2632</v>
      </c>
      <c r="N5732" s="32">
        <v>0.0844</v>
      </c>
      <c r="O5732" s="32">
        <v>0.0171</v>
      </c>
      <c r="P5732" s="32">
        <v>1.058</v>
      </c>
      <c r="Q5732" s="32">
        <v>1.74231</v>
      </c>
      <c r="R5732" s="32">
        <v>0.018</v>
      </c>
      <c r="S5732" s="32">
        <v>0.022</v>
      </c>
      <c r="T5732" s="32">
        <v>0.02505</v>
      </c>
      <c r="U5732" s="32">
        <v>0.7628</v>
      </c>
      <c r="V5732" s="32">
        <v>0.1169</v>
      </c>
      <c r="W5732" s="32">
        <v>0.348</v>
      </c>
    </row>
    <row r="5733" ht="14.25" customHeight="1">
      <c r="B5733" s="61">
        <v>37918.0</v>
      </c>
      <c r="C5733" s="32">
        <v>15584.0</v>
      </c>
      <c r="D5733" s="32" t="s">
        <v>958</v>
      </c>
      <c r="E5733" s="32">
        <v>91.43</v>
      </c>
      <c r="F5733" s="32">
        <v>109.25</v>
      </c>
      <c r="G5733" s="32">
        <v>1.1781</v>
      </c>
      <c r="H5733" s="32">
        <v>0.009151</v>
      </c>
      <c r="I5733" s="32">
        <v>0.12081</v>
      </c>
      <c r="J5733" s="32" t="s">
        <v>958</v>
      </c>
      <c r="K5733" s="32">
        <v>1.6953</v>
      </c>
      <c r="L5733" s="32">
        <v>0.0294</v>
      </c>
      <c r="M5733" s="32">
        <v>0.2632</v>
      </c>
      <c r="N5733" s="32">
        <v>0.0842</v>
      </c>
      <c r="O5733" s="32">
        <v>0.0171</v>
      </c>
      <c r="P5733" s="32">
        <v>1.058</v>
      </c>
      <c r="Q5733" s="32">
        <v>1.74079</v>
      </c>
      <c r="R5733" s="32">
        <v>0.0181</v>
      </c>
      <c r="S5733" s="32">
        <v>0.0221</v>
      </c>
      <c r="T5733" s="32">
        <v>0.0251</v>
      </c>
      <c r="U5733" s="32">
        <v>0.7648</v>
      </c>
      <c r="V5733" s="32">
        <v>0.11765</v>
      </c>
      <c r="W5733" s="32">
        <v>0.3484</v>
      </c>
    </row>
    <row r="5734" ht="14.25" customHeight="1">
      <c r="B5734" s="61">
        <v>37917.0</v>
      </c>
      <c r="C5734" s="32">
        <v>15570.0</v>
      </c>
      <c r="D5734" s="32" t="s">
        <v>958</v>
      </c>
      <c r="E5734" s="32">
        <v>91.51</v>
      </c>
      <c r="F5734" s="32">
        <v>109.51</v>
      </c>
      <c r="G5734" s="32">
        <v>1.1791</v>
      </c>
      <c r="H5734" s="32">
        <v>0.009132</v>
      </c>
      <c r="I5734" s="32">
        <v>0.12082</v>
      </c>
      <c r="J5734" s="32" t="s">
        <v>958</v>
      </c>
      <c r="K5734" s="32">
        <v>1.6951</v>
      </c>
      <c r="L5734" s="32">
        <v>0.0294</v>
      </c>
      <c r="M5734" s="32">
        <v>0.2632</v>
      </c>
      <c r="N5734" s="32">
        <v>0.0841</v>
      </c>
      <c r="O5734" s="32">
        <v>0.0171</v>
      </c>
      <c r="P5734" s="32">
        <v>1.058</v>
      </c>
      <c r="Q5734" s="32">
        <v>1.74079</v>
      </c>
      <c r="R5734" s="32">
        <v>0.0181</v>
      </c>
      <c r="S5734" s="32">
        <v>0.0221</v>
      </c>
      <c r="T5734" s="32">
        <v>0.0251</v>
      </c>
      <c r="U5734" s="32">
        <v>0.7646</v>
      </c>
      <c r="V5734" s="32">
        <v>0.1179</v>
      </c>
      <c r="W5734" s="32">
        <v>0.3497</v>
      </c>
    </row>
    <row r="5735" ht="14.25" customHeight="1">
      <c r="B5735" s="61">
        <v>37916.0</v>
      </c>
      <c r="C5735" s="32">
        <v>15551.0</v>
      </c>
      <c r="D5735" s="32" t="s">
        <v>958</v>
      </c>
      <c r="E5735" s="32">
        <v>91.27</v>
      </c>
      <c r="F5735" s="32">
        <v>108.99</v>
      </c>
      <c r="G5735" s="32">
        <v>1.1804</v>
      </c>
      <c r="H5735" s="32">
        <v>0.009176</v>
      </c>
      <c r="I5735" s="32">
        <v>0.12082</v>
      </c>
      <c r="J5735" s="32" t="s">
        <v>958</v>
      </c>
      <c r="K5735" s="32">
        <v>1.6913</v>
      </c>
      <c r="L5735" s="32">
        <v>0.0294</v>
      </c>
      <c r="M5735" s="32">
        <v>0.2632</v>
      </c>
      <c r="N5735" s="32">
        <v>0.0847</v>
      </c>
      <c r="O5735" s="32">
        <v>0.0171</v>
      </c>
      <c r="P5735" s="32">
        <v>1.059</v>
      </c>
      <c r="Q5735" s="32">
        <v>1.73958</v>
      </c>
      <c r="R5735" s="32">
        <v>0.01815</v>
      </c>
      <c r="S5735" s="32">
        <v>0.022</v>
      </c>
      <c r="T5735" s="32">
        <v>0.025</v>
      </c>
      <c r="U5735" s="32">
        <v>0.7671</v>
      </c>
      <c r="V5735" s="32">
        <v>0.11815</v>
      </c>
      <c r="W5735" s="32">
        <v>0.3498</v>
      </c>
    </row>
    <row r="5736" ht="14.25" customHeight="1">
      <c r="B5736" s="61">
        <v>37915.0</v>
      </c>
      <c r="C5736" s="32">
        <v>15530.0</v>
      </c>
      <c r="D5736" s="32" t="s">
        <v>958</v>
      </c>
      <c r="E5736" s="32">
        <v>92.37</v>
      </c>
      <c r="F5736" s="32">
        <v>109.49</v>
      </c>
      <c r="G5736" s="32">
        <v>1.1667</v>
      </c>
      <c r="H5736" s="32">
        <v>0.009134</v>
      </c>
      <c r="I5736" s="32">
        <v>0.12082</v>
      </c>
      <c r="J5736" s="32" t="s">
        <v>958</v>
      </c>
      <c r="K5736" s="32">
        <v>1.6748</v>
      </c>
      <c r="L5736" s="32">
        <v>0.0294</v>
      </c>
      <c r="M5736" s="32">
        <v>0.2632</v>
      </c>
      <c r="N5736" s="32">
        <v>0.0843</v>
      </c>
      <c r="O5736" s="32">
        <v>0.0171</v>
      </c>
      <c r="P5736" s="32">
        <v>1.059</v>
      </c>
      <c r="Q5736" s="32">
        <v>1.73792</v>
      </c>
      <c r="R5736" s="32">
        <v>0.01825</v>
      </c>
      <c r="S5736" s="32">
        <v>0.02205</v>
      </c>
      <c r="T5736" s="32">
        <v>0.02505</v>
      </c>
      <c r="U5736" s="32">
        <v>0.76</v>
      </c>
      <c r="V5736" s="32">
        <v>0.1185</v>
      </c>
      <c r="W5736" s="32">
        <v>0.3515</v>
      </c>
    </row>
    <row r="5737" ht="14.25" customHeight="1">
      <c r="B5737" s="61">
        <v>37914.0</v>
      </c>
      <c r="C5737" s="32">
        <v>15539.0</v>
      </c>
      <c r="D5737" s="32" t="s">
        <v>958</v>
      </c>
      <c r="E5737" s="32">
        <v>92.43</v>
      </c>
      <c r="F5737" s="32">
        <v>110.38</v>
      </c>
      <c r="G5737" s="32">
        <v>1.1635</v>
      </c>
      <c r="H5737" s="32">
        <v>0.00906</v>
      </c>
      <c r="I5737" s="32">
        <v>0.12082</v>
      </c>
      <c r="J5737" s="32" t="s">
        <v>958</v>
      </c>
      <c r="K5737" s="32">
        <v>1.6708</v>
      </c>
      <c r="L5737" s="32">
        <v>0.0295</v>
      </c>
      <c r="M5737" s="32">
        <v>0.2632</v>
      </c>
      <c r="N5737" s="32">
        <v>0.0848</v>
      </c>
      <c r="O5737" s="32">
        <v>0.0171</v>
      </c>
      <c r="P5737" s="32">
        <v>1.058</v>
      </c>
      <c r="Q5737" s="32">
        <v>1.73852</v>
      </c>
      <c r="R5737" s="32">
        <v>0.0183</v>
      </c>
      <c r="S5737" s="32">
        <v>0.022</v>
      </c>
      <c r="T5737" s="32">
        <v>0.025</v>
      </c>
      <c r="U5737" s="32">
        <v>0.7576</v>
      </c>
      <c r="V5737" s="32">
        <v>0.11865</v>
      </c>
      <c r="W5737" s="32">
        <v>0.348</v>
      </c>
    </row>
    <row r="5738" ht="14.25" customHeight="1">
      <c r="B5738" s="61">
        <v>37911.0</v>
      </c>
      <c r="C5738" s="32">
        <v>15542.0</v>
      </c>
      <c r="D5738" s="32" t="s">
        <v>958</v>
      </c>
      <c r="E5738" s="32">
        <v>92.29</v>
      </c>
      <c r="F5738" s="32">
        <v>109.38</v>
      </c>
      <c r="G5738" s="32">
        <v>1.168</v>
      </c>
      <c r="H5738" s="32">
        <v>0.009145</v>
      </c>
      <c r="I5738" s="32">
        <v>0.12082</v>
      </c>
      <c r="J5738" s="32" t="s">
        <v>958</v>
      </c>
      <c r="K5738" s="32">
        <v>1.6786</v>
      </c>
      <c r="L5738" s="32">
        <v>0.02945</v>
      </c>
      <c r="M5738" s="32">
        <v>0.2632</v>
      </c>
      <c r="N5738" s="32">
        <v>0.08515</v>
      </c>
      <c r="O5738" s="32">
        <v>0.0171</v>
      </c>
      <c r="P5738" s="32">
        <v>1.058</v>
      </c>
      <c r="Q5738" s="32">
        <v>1.73867</v>
      </c>
      <c r="R5738" s="32">
        <v>0.0183</v>
      </c>
      <c r="S5738" s="32">
        <v>0.022</v>
      </c>
      <c r="T5738" s="32">
        <v>0.025</v>
      </c>
      <c r="U5738" s="32">
        <v>0.76</v>
      </c>
      <c r="V5738" s="32">
        <v>0.11845</v>
      </c>
      <c r="W5738" s="32">
        <v>0.3488</v>
      </c>
    </row>
    <row r="5739" ht="14.25" customHeight="1">
      <c r="B5739" s="61">
        <v>37910.0</v>
      </c>
      <c r="C5739" s="32">
        <v>15554.0</v>
      </c>
      <c r="D5739" s="32" t="s">
        <v>958</v>
      </c>
      <c r="E5739" s="32">
        <v>92.61</v>
      </c>
      <c r="F5739" s="32">
        <v>109.97</v>
      </c>
      <c r="G5739" s="32">
        <v>1.1587</v>
      </c>
      <c r="H5739" s="32">
        <v>0.009094</v>
      </c>
      <c r="I5739" s="32">
        <v>0.12082</v>
      </c>
      <c r="J5739" s="32" t="s">
        <v>958</v>
      </c>
      <c r="K5739" s="32">
        <v>1.6729</v>
      </c>
      <c r="L5739" s="32">
        <v>0.0295</v>
      </c>
      <c r="M5739" s="32">
        <v>0.2632</v>
      </c>
      <c r="N5739" s="32">
        <v>0.0851</v>
      </c>
      <c r="O5739" s="32">
        <v>0.0171</v>
      </c>
      <c r="P5739" s="32">
        <v>1.058</v>
      </c>
      <c r="Q5739" s="32">
        <v>1.73852</v>
      </c>
      <c r="R5739" s="32">
        <v>0.0183</v>
      </c>
      <c r="S5739" s="32">
        <v>0.02205</v>
      </c>
      <c r="T5739" s="32">
        <v>0.02505</v>
      </c>
      <c r="U5739" s="32">
        <v>0.7585</v>
      </c>
      <c r="V5739" s="32">
        <v>0.1184</v>
      </c>
      <c r="W5739" s="32">
        <v>0.3508</v>
      </c>
    </row>
    <row r="5740" ht="14.25" customHeight="1">
      <c r="B5740" s="61">
        <v>37909.0</v>
      </c>
      <c r="C5740" s="32">
        <v>15567.0</v>
      </c>
      <c r="D5740" s="32" t="s">
        <v>958</v>
      </c>
      <c r="E5740" s="32">
        <v>92.5</v>
      </c>
      <c r="F5740" s="32">
        <v>109.54</v>
      </c>
      <c r="G5740" s="32">
        <v>1.1635</v>
      </c>
      <c r="H5740" s="32">
        <v>0.009129</v>
      </c>
      <c r="I5740" s="32">
        <v>0.12082</v>
      </c>
      <c r="J5740" s="32" t="s">
        <v>958</v>
      </c>
      <c r="K5740" s="32">
        <v>1.6675</v>
      </c>
      <c r="L5740" s="32">
        <v>0.0295</v>
      </c>
      <c r="M5740" s="32">
        <v>0.2632</v>
      </c>
      <c r="N5740" s="32">
        <v>0.0852</v>
      </c>
      <c r="O5740" s="32">
        <v>0.0171</v>
      </c>
      <c r="P5740" s="32">
        <v>1.058</v>
      </c>
      <c r="Q5740" s="32">
        <v>1.73882</v>
      </c>
      <c r="R5740" s="32">
        <v>0.0183</v>
      </c>
      <c r="S5740" s="32">
        <v>0.02185</v>
      </c>
      <c r="T5740" s="32">
        <v>0.02505</v>
      </c>
      <c r="U5740" s="32">
        <v>0.7531</v>
      </c>
      <c r="V5740" s="32">
        <v>0.1187</v>
      </c>
      <c r="W5740" s="32">
        <v>0.3525</v>
      </c>
    </row>
    <row r="5741" ht="14.25" customHeight="1">
      <c r="B5741" s="61">
        <v>37908.0</v>
      </c>
      <c r="C5741" s="32">
        <v>15579.0</v>
      </c>
      <c r="D5741" s="32" t="s">
        <v>958</v>
      </c>
      <c r="E5741" s="32">
        <v>91.83</v>
      </c>
      <c r="F5741" s="32">
        <v>108.87</v>
      </c>
      <c r="G5741" s="32">
        <v>1.1724</v>
      </c>
      <c r="H5741" s="32">
        <v>0.009185</v>
      </c>
      <c r="I5741" s="32">
        <v>0.12082</v>
      </c>
      <c r="J5741" s="32" t="s">
        <v>958</v>
      </c>
      <c r="K5741" s="32">
        <v>1.6717</v>
      </c>
      <c r="L5741" s="32">
        <v>0.0294</v>
      </c>
      <c r="M5741" s="32">
        <v>0.2632</v>
      </c>
      <c r="N5741" s="32">
        <v>0.0852</v>
      </c>
      <c r="O5741" s="32">
        <v>0.0171</v>
      </c>
      <c r="P5741" s="32">
        <v>1.058</v>
      </c>
      <c r="Q5741" s="32">
        <v>1.73935</v>
      </c>
      <c r="R5741" s="32">
        <v>0.01835</v>
      </c>
      <c r="S5741" s="32">
        <v>0.0219</v>
      </c>
      <c r="T5741" s="32">
        <v>0.02495</v>
      </c>
      <c r="U5741" s="32">
        <v>0.7555</v>
      </c>
      <c r="V5741" s="32">
        <v>0.1186</v>
      </c>
      <c r="W5741" s="32">
        <v>0.3531</v>
      </c>
    </row>
    <row r="5742" ht="14.25" customHeight="1">
      <c r="B5742" s="61">
        <v>37907.0</v>
      </c>
      <c r="C5742" s="32">
        <v>15564.0</v>
      </c>
      <c r="D5742" s="32" t="s">
        <v>958</v>
      </c>
      <c r="E5742" s="32">
        <v>91.89</v>
      </c>
      <c r="F5742" s="32">
        <v>108.93</v>
      </c>
      <c r="G5742" s="32">
        <v>1.1706</v>
      </c>
      <c r="H5742" s="32">
        <v>0.009181</v>
      </c>
      <c r="I5742" s="32">
        <v>0.12081</v>
      </c>
      <c r="J5742" s="32" t="s">
        <v>958</v>
      </c>
      <c r="K5742" s="32">
        <v>1.6665</v>
      </c>
      <c r="L5742" s="32">
        <v>0.0297</v>
      </c>
      <c r="M5742" s="32">
        <v>0.2632</v>
      </c>
      <c r="N5742" s="32">
        <v>0.0871</v>
      </c>
      <c r="O5742" s="32">
        <v>0.0171</v>
      </c>
      <c r="P5742" s="32">
        <v>1.058</v>
      </c>
      <c r="Q5742" s="32">
        <v>1.73988</v>
      </c>
      <c r="R5742" s="32">
        <v>0.01835</v>
      </c>
      <c r="S5742" s="32">
        <v>0.02205</v>
      </c>
      <c r="T5742" s="32">
        <v>0.0254</v>
      </c>
      <c r="U5742" s="32">
        <v>0.7576</v>
      </c>
      <c r="V5742" s="32">
        <v>0.1193</v>
      </c>
      <c r="W5742" s="32">
        <v>0.3527</v>
      </c>
    </row>
    <row r="5743" ht="14.25" customHeight="1">
      <c r="B5743" s="61">
        <v>37904.0</v>
      </c>
      <c r="C5743" s="32">
        <v>15560.0</v>
      </c>
      <c r="D5743" s="32" t="s">
        <v>958</v>
      </c>
      <c r="E5743" s="32">
        <v>91.52</v>
      </c>
      <c r="F5743" s="32">
        <v>108.66</v>
      </c>
      <c r="G5743" s="32">
        <v>1.1798</v>
      </c>
      <c r="H5743" s="32">
        <v>0.009203</v>
      </c>
      <c r="I5743" s="32">
        <v>0.12081</v>
      </c>
      <c r="J5743" s="32" t="s">
        <v>958</v>
      </c>
      <c r="K5743" s="32">
        <v>1.6637</v>
      </c>
      <c r="L5743" s="32">
        <v>0.0297</v>
      </c>
      <c r="M5743" s="32">
        <v>0.2632</v>
      </c>
      <c r="N5743" s="32">
        <v>0.0871</v>
      </c>
      <c r="O5743" s="32">
        <v>0.0171</v>
      </c>
      <c r="P5743" s="32">
        <v>1.058</v>
      </c>
      <c r="Q5743" s="32">
        <v>1.74049</v>
      </c>
      <c r="R5743" s="32">
        <v>0.0182</v>
      </c>
      <c r="S5743" s="32">
        <v>0.022</v>
      </c>
      <c r="T5743" s="32">
        <v>0.0255</v>
      </c>
      <c r="U5743" s="32">
        <v>0.757</v>
      </c>
      <c r="V5743" s="32">
        <v>0.119</v>
      </c>
      <c r="W5743" s="32">
        <v>0.3532</v>
      </c>
    </row>
    <row r="5744" ht="14.25" customHeight="1">
      <c r="B5744" s="61">
        <v>37903.0</v>
      </c>
      <c r="C5744" s="32">
        <v>15567.0</v>
      </c>
      <c r="D5744" s="32" t="s">
        <v>958</v>
      </c>
      <c r="E5744" s="32">
        <v>91.94</v>
      </c>
      <c r="F5744" s="32">
        <v>109.08</v>
      </c>
      <c r="G5744" s="32">
        <v>1.1748</v>
      </c>
      <c r="H5744" s="32">
        <v>0.009168</v>
      </c>
      <c r="I5744" s="32">
        <v>0.12081</v>
      </c>
      <c r="J5744" s="32" t="s">
        <v>958</v>
      </c>
      <c r="K5744" s="32">
        <v>1.6661</v>
      </c>
      <c r="L5744" s="32">
        <v>0.02965</v>
      </c>
      <c r="M5744" s="32">
        <v>0.2632</v>
      </c>
      <c r="N5744" s="32">
        <v>0.087</v>
      </c>
      <c r="O5744" s="32">
        <v>0.0171</v>
      </c>
      <c r="P5744" s="32">
        <v>1.058</v>
      </c>
      <c r="Q5744" s="32">
        <v>1.74018</v>
      </c>
      <c r="R5744" s="32">
        <v>0.0182</v>
      </c>
      <c r="S5744" s="32">
        <v>0.022</v>
      </c>
      <c r="T5744" s="32">
        <v>0.02555</v>
      </c>
      <c r="U5744" s="32">
        <v>0.7469</v>
      </c>
      <c r="V5744" s="32">
        <v>0.11945</v>
      </c>
      <c r="W5744" s="32">
        <v>0.3533</v>
      </c>
    </row>
    <row r="5745" ht="14.25" customHeight="1">
      <c r="B5745" s="61">
        <v>37902.0</v>
      </c>
      <c r="C5745" s="32">
        <v>15567.0</v>
      </c>
      <c r="D5745" s="32" t="s">
        <v>958</v>
      </c>
      <c r="E5745" s="32">
        <v>91.73</v>
      </c>
      <c r="F5745" s="32">
        <v>109.61</v>
      </c>
      <c r="G5745" s="32">
        <v>1.1812</v>
      </c>
      <c r="H5745" s="32">
        <v>0.009124</v>
      </c>
      <c r="I5745" s="32">
        <v>0.12081</v>
      </c>
      <c r="J5745" s="32" t="s">
        <v>958</v>
      </c>
      <c r="K5745" s="32">
        <v>1.6627</v>
      </c>
      <c r="L5745" s="32">
        <v>0.02965</v>
      </c>
      <c r="M5745" s="32">
        <v>0.2632</v>
      </c>
      <c r="N5745" s="32">
        <v>0.08695</v>
      </c>
      <c r="O5745" s="32">
        <v>0.01715</v>
      </c>
      <c r="P5745" s="32">
        <v>1.058</v>
      </c>
      <c r="Q5745" s="32">
        <v>1.73611</v>
      </c>
      <c r="R5745" s="32">
        <v>0.01805</v>
      </c>
      <c r="S5745" s="32">
        <v>0.022</v>
      </c>
      <c r="T5745" s="32">
        <v>0.02555</v>
      </c>
      <c r="U5745" s="32">
        <v>0.7494</v>
      </c>
      <c r="V5745" s="32">
        <v>0.11945</v>
      </c>
      <c r="W5745" s="32">
        <v>0.3515</v>
      </c>
    </row>
    <row r="5746" ht="14.25" customHeight="1">
      <c r="B5746" s="61">
        <v>37901.0</v>
      </c>
      <c r="C5746" s="32">
        <v>15572.0</v>
      </c>
      <c r="D5746" s="32" t="s">
        <v>958</v>
      </c>
      <c r="E5746" s="32">
        <v>91.89</v>
      </c>
      <c r="F5746" s="32">
        <v>109.93</v>
      </c>
      <c r="G5746" s="32">
        <v>1.1761</v>
      </c>
      <c r="H5746" s="32">
        <v>0.009094</v>
      </c>
      <c r="I5746" s="32">
        <v>0.12081</v>
      </c>
      <c r="J5746" s="32" t="s">
        <v>958</v>
      </c>
      <c r="K5746" s="32">
        <v>1.6624</v>
      </c>
      <c r="L5746" s="32">
        <v>0.0296</v>
      </c>
      <c r="M5746" s="32">
        <v>0.2632</v>
      </c>
      <c r="N5746" s="32">
        <v>0.0868</v>
      </c>
      <c r="O5746" s="32">
        <v>0.0172</v>
      </c>
      <c r="P5746" s="32">
        <v>1.058</v>
      </c>
      <c r="Q5746" s="32">
        <v>1.7346</v>
      </c>
      <c r="R5746" s="32">
        <v>0.0182</v>
      </c>
      <c r="S5746" s="32">
        <v>0.022</v>
      </c>
      <c r="T5746" s="32">
        <v>0.0254</v>
      </c>
      <c r="U5746" s="32">
        <v>0.7509</v>
      </c>
      <c r="V5746" s="32">
        <v>0.11925</v>
      </c>
      <c r="W5746" s="32">
        <v>0.3499</v>
      </c>
    </row>
    <row r="5747" ht="14.25" customHeight="1">
      <c r="B5747" s="61">
        <v>37900.0</v>
      </c>
      <c r="C5747" s="32">
        <v>15569.0</v>
      </c>
      <c r="D5747" s="32" t="s">
        <v>958</v>
      </c>
      <c r="E5747" s="32">
        <v>92.41</v>
      </c>
      <c r="F5747" s="32">
        <v>110.99</v>
      </c>
      <c r="G5747" s="32">
        <v>1.171</v>
      </c>
      <c r="H5747" s="32">
        <v>0.00901</v>
      </c>
      <c r="I5747" s="32">
        <v>0.12081</v>
      </c>
      <c r="J5747" s="32" t="s">
        <v>958</v>
      </c>
      <c r="K5747" s="32">
        <v>1.6695</v>
      </c>
      <c r="L5747" s="32">
        <v>0.0296</v>
      </c>
      <c r="M5747" s="32">
        <v>0.2632</v>
      </c>
      <c r="N5747" s="32">
        <v>0.08685</v>
      </c>
      <c r="O5747" s="32">
        <v>0.0171</v>
      </c>
      <c r="P5747" s="32">
        <v>1.057</v>
      </c>
      <c r="Q5747" s="32">
        <v>1.734</v>
      </c>
      <c r="R5747" s="32">
        <v>0.01805</v>
      </c>
      <c r="S5747" s="32">
        <v>0.02195</v>
      </c>
      <c r="T5747" s="32">
        <v>0.0252</v>
      </c>
      <c r="U5747" s="32">
        <v>0.746</v>
      </c>
      <c r="V5747" s="32">
        <v>0.11895</v>
      </c>
      <c r="W5747" s="32">
        <v>0.3489</v>
      </c>
    </row>
    <row r="5748" ht="14.25" customHeight="1">
      <c r="B5748" s="61">
        <v>37897.0</v>
      </c>
      <c r="C5748" s="32">
        <v>15557.0</v>
      </c>
      <c r="D5748" s="32" t="s">
        <v>958</v>
      </c>
      <c r="E5748" s="32">
        <v>93.1</v>
      </c>
      <c r="F5748" s="32">
        <v>110.93</v>
      </c>
      <c r="G5748" s="32">
        <v>1.158</v>
      </c>
      <c r="H5748" s="32">
        <v>0.00902</v>
      </c>
      <c r="I5748" s="32">
        <v>0.12081</v>
      </c>
      <c r="J5748" s="32" t="s">
        <v>958</v>
      </c>
      <c r="K5748" s="32">
        <v>1.6638</v>
      </c>
      <c r="L5748" s="32">
        <v>0.0296</v>
      </c>
      <c r="M5748" s="32">
        <v>0.2632</v>
      </c>
      <c r="N5748" s="32">
        <v>0.08705</v>
      </c>
      <c r="O5748" s="32">
        <v>0.0171</v>
      </c>
      <c r="P5748" s="32">
        <v>1.057</v>
      </c>
      <c r="Q5748" s="32">
        <v>1.73085</v>
      </c>
      <c r="R5748" s="32">
        <v>0.0182</v>
      </c>
      <c r="S5748" s="32">
        <v>0.022</v>
      </c>
      <c r="T5748" s="32">
        <v>0.02535</v>
      </c>
      <c r="U5748" s="32">
        <v>0.7441</v>
      </c>
      <c r="V5748" s="32">
        <v>0.11945</v>
      </c>
      <c r="W5748" s="32">
        <v>0.3466</v>
      </c>
    </row>
    <row r="5749" ht="14.25" customHeight="1">
      <c r="B5749" s="61">
        <v>37896.0</v>
      </c>
      <c r="C5749" s="32">
        <v>15562.0</v>
      </c>
      <c r="D5749" s="32" t="s">
        <v>958</v>
      </c>
      <c r="E5749" s="32">
        <v>92.42</v>
      </c>
      <c r="F5749" s="32">
        <v>110.71</v>
      </c>
      <c r="G5749" s="32">
        <v>1.1696</v>
      </c>
      <c r="H5749" s="32">
        <v>0.009033</v>
      </c>
      <c r="I5749" s="32">
        <v>0.12081</v>
      </c>
      <c r="J5749" s="32" t="s">
        <v>958</v>
      </c>
      <c r="K5749" s="32">
        <v>1.6707</v>
      </c>
      <c r="L5749" s="32">
        <v>0.0296</v>
      </c>
      <c r="M5749" s="32">
        <v>0.2632</v>
      </c>
      <c r="N5749" s="32">
        <v>0.0869</v>
      </c>
      <c r="O5749" s="32">
        <v>0.0171</v>
      </c>
      <c r="P5749" s="32">
        <v>1.057</v>
      </c>
      <c r="Q5749" s="32">
        <v>1.7295</v>
      </c>
      <c r="R5749" s="32">
        <v>0.01825</v>
      </c>
      <c r="S5749" s="32">
        <v>0.02195</v>
      </c>
      <c r="T5749" s="32">
        <v>0.0252</v>
      </c>
      <c r="U5749" s="32">
        <v>0.7462</v>
      </c>
      <c r="V5749" s="32">
        <v>0.11935</v>
      </c>
      <c r="W5749" s="32">
        <v>0.3461</v>
      </c>
    </row>
    <row r="5750" ht="14.25" customHeight="1">
      <c r="B5750" s="61">
        <v>37895.0</v>
      </c>
      <c r="C5750" s="32">
        <v>15552.0</v>
      </c>
      <c r="D5750" s="32" t="s">
        <v>958</v>
      </c>
      <c r="E5750" s="32">
        <v>92.39</v>
      </c>
      <c r="F5750" s="32">
        <v>110.67</v>
      </c>
      <c r="G5750" s="32">
        <v>1.1718</v>
      </c>
      <c r="H5750" s="32">
        <v>0.009037</v>
      </c>
      <c r="I5750" s="32">
        <v>0.12081</v>
      </c>
      <c r="J5750" s="32" t="s">
        <v>958</v>
      </c>
      <c r="K5750" s="32">
        <v>1.6686</v>
      </c>
      <c r="L5750" s="32">
        <v>0.0296</v>
      </c>
      <c r="M5750" s="32">
        <v>0.2632</v>
      </c>
      <c r="N5750" s="32">
        <v>0.08665</v>
      </c>
      <c r="O5750" s="32">
        <v>0.0172</v>
      </c>
      <c r="P5750" s="32">
        <v>1.057</v>
      </c>
      <c r="Q5750" s="32">
        <v>1.72801</v>
      </c>
      <c r="R5750" s="32">
        <v>0.01825</v>
      </c>
      <c r="S5750" s="32">
        <v>0.0219</v>
      </c>
      <c r="T5750" s="32">
        <v>0.02515</v>
      </c>
      <c r="U5750" s="32">
        <v>0.7424</v>
      </c>
      <c r="V5750" s="32">
        <v>0.11925</v>
      </c>
      <c r="W5750" s="32">
        <v>0.345</v>
      </c>
    </row>
    <row r="5751" ht="14.25" customHeight="1">
      <c r="B5751" s="61">
        <v>37894.0</v>
      </c>
      <c r="C5751" s="32">
        <v>15554.0</v>
      </c>
      <c r="D5751" s="32" t="s">
        <v>958</v>
      </c>
      <c r="E5751" s="32">
        <v>92.85</v>
      </c>
      <c r="F5751" s="32">
        <v>111.5</v>
      </c>
      <c r="G5751" s="32">
        <v>1.1657</v>
      </c>
      <c r="H5751" s="32">
        <v>0.008968</v>
      </c>
      <c r="I5751" s="32">
        <v>0.12081</v>
      </c>
      <c r="J5751" s="32" t="s">
        <v>958</v>
      </c>
      <c r="K5751" s="32">
        <v>1.6618</v>
      </c>
      <c r="L5751" s="32">
        <v>0.0296</v>
      </c>
      <c r="M5751" s="32">
        <v>0.2632</v>
      </c>
      <c r="N5751" s="32">
        <v>0.0869</v>
      </c>
      <c r="O5751" s="32">
        <v>0.0172</v>
      </c>
      <c r="P5751" s="32">
        <v>1.058</v>
      </c>
      <c r="Q5751" s="32">
        <v>1.72711</v>
      </c>
      <c r="R5751" s="32">
        <v>0.0182</v>
      </c>
      <c r="S5751" s="32">
        <v>0.02185</v>
      </c>
      <c r="T5751" s="32">
        <v>0.025</v>
      </c>
      <c r="U5751" s="32">
        <v>0.7397</v>
      </c>
      <c r="V5751" s="32">
        <v>0.119</v>
      </c>
      <c r="W5751" s="32">
        <v>0.3448</v>
      </c>
    </row>
    <row r="5752" ht="14.25" customHeight="1">
      <c r="B5752" s="61">
        <v>37893.0</v>
      </c>
      <c r="C5752" s="32">
        <v>15545.0</v>
      </c>
      <c r="D5752" s="32" t="s">
        <v>958</v>
      </c>
      <c r="E5752" s="32">
        <v>93.08</v>
      </c>
      <c r="F5752" s="32">
        <v>110.78</v>
      </c>
      <c r="G5752" s="32">
        <v>1.1598</v>
      </c>
      <c r="H5752" s="32">
        <v>0.009027</v>
      </c>
      <c r="I5752" s="32">
        <v>0.12081</v>
      </c>
      <c r="J5752" s="32" t="s">
        <v>958</v>
      </c>
      <c r="K5752" s="32">
        <v>1.6669</v>
      </c>
      <c r="L5752" s="32">
        <v>0.0296</v>
      </c>
      <c r="M5752" s="32">
        <v>0.2632</v>
      </c>
      <c r="N5752" s="32">
        <v>0.08695</v>
      </c>
      <c r="O5752" s="32">
        <v>0.0172</v>
      </c>
      <c r="P5752" s="32">
        <v>1.059</v>
      </c>
      <c r="Q5752" s="32">
        <v>1.72741</v>
      </c>
      <c r="R5752" s="32">
        <v>0.0182</v>
      </c>
      <c r="S5752" s="32">
        <v>0.0218</v>
      </c>
      <c r="T5752" s="32">
        <v>0.02495</v>
      </c>
      <c r="U5752" s="32">
        <v>0.7397</v>
      </c>
      <c r="V5752" s="32">
        <v>0.1187</v>
      </c>
      <c r="W5752" s="32">
        <v>0.3418</v>
      </c>
    </row>
    <row r="5753" ht="14.25" customHeight="1">
      <c r="B5753" s="61">
        <v>37890.0</v>
      </c>
      <c r="C5753" s="32">
        <v>15551.0</v>
      </c>
      <c r="D5753" s="32" t="s">
        <v>958</v>
      </c>
      <c r="E5753" s="32">
        <v>93.85</v>
      </c>
      <c r="F5753" s="32">
        <v>111.73</v>
      </c>
      <c r="G5753" s="32">
        <v>1.1464</v>
      </c>
      <c r="H5753" s="32">
        <v>0.00895</v>
      </c>
      <c r="I5753" s="32">
        <v>0.12081</v>
      </c>
      <c r="J5753" s="32" t="s">
        <v>958</v>
      </c>
      <c r="K5753" s="32">
        <v>1.6592</v>
      </c>
      <c r="L5753" s="32">
        <v>0.0296</v>
      </c>
      <c r="M5753" s="32">
        <v>0.2632</v>
      </c>
      <c r="N5753" s="32">
        <v>0.0869</v>
      </c>
      <c r="O5753" s="32">
        <v>0.0171</v>
      </c>
      <c r="P5753" s="32">
        <v>1.055</v>
      </c>
      <c r="Q5753" s="32">
        <v>1.72771</v>
      </c>
      <c r="R5753" s="32">
        <v>0.01815</v>
      </c>
      <c r="S5753" s="32">
        <v>0.0218</v>
      </c>
      <c r="T5753" s="32">
        <v>0.02495</v>
      </c>
      <c r="U5753" s="32">
        <v>0.739</v>
      </c>
      <c r="V5753" s="32">
        <v>0.1184</v>
      </c>
      <c r="W5753" s="32">
        <v>0.341</v>
      </c>
    </row>
    <row r="5754" ht="14.25" customHeight="1">
      <c r="B5754" s="61">
        <v>37889.0</v>
      </c>
      <c r="C5754" s="32">
        <v>15546.0</v>
      </c>
      <c r="D5754" s="32" t="s">
        <v>958</v>
      </c>
      <c r="E5754" s="32">
        <v>93.76</v>
      </c>
      <c r="F5754" s="32">
        <v>112.23</v>
      </c>
      <c r="G5754" s="32">
        <v>1.1491</v>
      </c>
      <c r="H5754" s="32">
        <v>0.008909</v>
      </c>
      <c r="I5754" s="32">
        <v>0.12081</v>
      </c>
      <c r="J5754" s="32" t="s">
        <v>958</v>
      </c>
      <c r="K5754" s="32">
        <v>1.6592</v>
      </c>
      <c r="L5754" s="32">
        <v>0.0296</v>
      </c>
      <c r="M5754" s="32">
        <v>0.2632</v>
      </c>
      <c r="N5754" s="32">
        <v>0.0868</v>
      </c>
      <c r="O5754" s="32">
        <v>0.0171</v>
      </c>
      <c r="P5754" s="32">
        <v>1.047</v>
      </c>
      <c r="Q5754" s="32">
        <v>1.72801</v>
      </c>
      <c r="R5754" s="32">
        <v>0.0181</v>
      </c>
      <c r="S5754" s="32">
        <v>0.0218</v>
      </c>
      <c r="T5754" s="32">
        <v>0.0249</v>
      </c>
      <c r="U5754" s="32">
        <v>0.7412</v>
      </c>
      <c r="V5754" s="32">
        <v>0.1184</v>
      </c>
      <c r="W5754" s="32">
        <v>0.3402</v>
      </c>
    </row>
    <row r="5755" ht="14.25" customHeight="1">
      <c r="B5755" s="61">
        <v>37888.0</v>
      </c>
      <c r="C5755" s="32">
        <v>15533.0</v>
      </c>
      <c r="D5755" s="32" t="s">
        <v>958</v>
      </c>
      <c r="E5755" s="32">
        <v>93.7</v>
      </c>
      <c r="F5755" s="32">
        <v>111.73</v>
      </c>
      <c r="G5755" s="32">
        <v>1.1496</v>
      </c>
      <c r="H5755" s="32">
        <v>0.008951</v>
      </c>
      <c r="I5755" s="32">
        <v>0.12081</v>
      </c>
      <c r="J5755" s="32" t="s">
        <v>958</v>
      </c>
      <c r="K5755" s="32">
        <v>1.6593</v>
      </c>
      <c r="L5755" s="32">
        <v>0.0296</v>
      </c>
      <c r="M5755" s="32">
        <v>0.2632</v>
      </c>
      <c r="N5755" s="32">
        <v>0.08675</v>
      </c>
      <c r="O5755" s="32">
        <v>0.0171</v>
      </c>
      <c r="P5755" s="32">
        <v>1.048</v>
      </c>
      <c r="Q5755" s="32">
        <v>1.72786</v>
      </c>
      <c r="R5755" s="32">
        <v>0.0181</v>
      </c>
      <c r="S5755" s="32">
        <v>0.0218</v>
      </c>
      <c r="T5755" s="32">
        <v>0.0249</v>
      </c>
      <c r="U5755" s="32">
        <v>0.7411</v>
      </c>
      <c r="V5755" s="32">
        <v>0.11855</v>
      </c>
      <c r="W5755" s="32">
        <v>0.3425</v>
      </c>
    </row>
    <row r="5756" ht="14.25" customHeight="1">
      <c r="B5756" s="61">
        <v>37887.0</v>
      </c>
      <c r="C5756" s="32">
        <v>15537.0</v>
      </c>
      <c r="D5756" s="32" t="s">
        <v>958</v>
      </c>
      <c r="E5756" s="32">
        <v>93.99</v>
      </c>
      <c r="F5756" s="32">
        <v>112.29</v>
      </c>
      <c r="G5756" s="32">
        <v>1.1444</v>
      </c>
      <c r="H5756" s="32">
        <v>0.008905</v>
      </c>
      <c r="I5756" s="32">
        <v>0.12081</v>
      </c>
      <c r="J5756" s="32" t="s">
        <v>958</v>
      </c>
      <c r="K5756" s="32">
        <v>1.6511</v>
      </c>
      <c r="L5756" s="32">
        <v>0.0296</v>
      </c>
      <c r="M5756" s="32">
        <v>0.2632</v>
      </c>
      <c r="N5756" s="32">
        <v>0.0868</v>
      </c>
      <c r="O5756" s="32">
        <v>0.0171</v>
      </c>
      <c r="P5756" s="32">
        <v>1.053</v>
      </c>
      <c r="Q5756" s="32">
        <v>1.72771</v>
      </c>
      <c r="R5756" s="32">
        <v>0.018</v>
      </c>
      <c r="S5756" s="32">
        <v>0.0218</v>
      </c>
      <c r="T5756" s="32">
        <v>0.0249</v>
      </c>
      <c r="U5756" s="32">
        <v>0.7371</v>
      </c>
      <c r="V5756" s="32">
        <v>0.1189</v>
      </c>
      <c r="W5756" s="32">
        <v>0.3411</v>
      </c>
    </row>
    <row r="5757" ht="14.25" customHeight="1">
      <c r="B5757" s="61">
        <v>37886.0</v>
      </c>
      <c r="C5757" s="32">
        <v>15550.0</v>
      </c>
      <c r="D5757" s="32" t="s">
        <v>958</v>
      </c>
      <c r="E5757" s="32">
        <v>93.85</v>
      </c>
      <c r="F5757" s="32">
        <v>112.21</v>
      </c>
      <c r="G5757" s="32">
        <v>1.1462</v>
      </c>
      <c r="H5757" s="32">
        <v>0.008911</v>
      </c>
      <c r="I5757" s="32">
        <v>0.12081</v>
      </c>
      <c r="J5757" s="32" t="s">
        <v>958</v>
      </c>
      <c r="K5757" s="32">
        <v>1.6498</v>
      </c>
      <c r="L5757" s="32">
        <v>0.0295</v>
      </c>
      <c r="M5757" s="32">
        <v>0.2632</v>
      </c>
      <c r="N5757" s="32">
        <v>0.0867</v>
      </c>
      <c r="O5757" s="32">
        <v>0.0171</v>
      </c>
      <c r="P5757" s="32">
        <v>1.053</v>
      </c>
      <c r="Q5757" s="32">
        <v>1.7292</v>
      </c>
      <c r="R5757" s="32">
        <v>0.01805</v>
      </c>
      <c r="S5757" s="32">
        <v>0.0218</v>
      </c>
      <c r="T5757" s="32">
        <v>0.025</v>
      </c>
      <c r="U5757" s="32">
        <v>0.7405</v>
      </c>
      <c r="V5757" s="32">
        <v>0.1184</v>
      </c>
      <c r="W5757" s="32">
        <v>0.3455</v>
      </c>
    </row>
    <row r="5758" ht="14.25" customHeight="1">
      <c r="B5758" s="61">
        <v>37883.0</v>
      </c>
      <c r="C5758" s="32">
        <v>15550.0</v>
      </c>
      <c r="D5758" s="32" t="s">
        <v>958</v>
      </c>
      <c r="E5758" s="32">
        <v>94.78</v>
      </c>
      <c r="F5758" s="32">
        <v>113.99</v>
      </c>
      <c r="G5758" s="32">
        <v>1.1371</v>
      </c>
      <c r="H5758" s="32">
        <v>0.008768</v>
      </c>
      <c r="I5758" s="32">
        <v>0.12081</v>
      </c>
      <c r="J5758" s="32" t="s">
        <v>958</v>
      </c>
      <c r="K5758" s="32">
        <v>1.6372</v>
      </c>
      <c r="L5758" s="32">
        <v>0.0293</v>
      </c>
      <c r="M5758" s="32">
        <v>0.2632</v>
      </c>
      <c r="N5758" s="32">
        <v>0.0855</v>
      </c>
      <c r="O5758" s="32">
        <v>0.0171</v>
      </c>
      <c r="P5758" s="32">
        <v>1.058</v>
      </c>
      <c r="Q5758" s="32">
        <v>1.7301</v>
      </c>
      <c r="R5758" s="32">
        <v>0.0181</v>
      </c>
      <c r="S5758" s="32">
        <v>0.0218</v>
      </c>
      <c r="T5758" s="32">
        <v>0.0247</v>
      </c>
      <c r="U5758" s="32">
        <v>0.7416</v>
      </c>
      <c r="V5758" s="32">
        <v>0.11775</v>
      </c>
      <c r="W5758" s="32">
        <v>0.3444</v>
      </c>
    </row>
    <row r="5759" ht="14.25" customHeight="1">
      <c r="B5759" s="61">
        <v>37882.0</v>
      </c>
      <c r="C5759" s="32">
        <v>15557.0</v>
      </c>
      <c r="D5759" s="32" t="s">
        <v>958</v>
      </c>
      <c r="E5759" s="32">
        <v>95.95</v>
      </c>
      <c r="F5759" s="32">
        <v>115.25</v>
      </c>
      <c r="G5759" s="32">
        <v>1.1255</v>
      </c>
      <c r="H5759" s="32">
        <v>0.008677</v>
      </c>
      <c r="I5759" s="32">
        <v>0.1208</v>
      </c>
      <c r="J5759" s="32" t="s">
        <v>958</v>
      </c>
      <c r="K5759" s="32">
        <v>1.6173</v>
      </c>
      <c r="L5759" s="32">
        <v>0.0293</v>
      </c>
      <c r="M5759" s="32">
        <v>0.2632</v>
      </c>
      <c r="N5759" s="32">
        <v>0.0854</v>
      </c>
      <c r="O5759" s="32">
        <v>0.0171</v>
      </c>
      <c r="P5759" s="32">
        <v>1.058</v>
      </c>
      <c r="Q5759" s="32">
        <v>1.7298</v>
      </c>
      <c r="R5759" s="32">
        <v>0.0181</v>
      </c>
      <c r="S5759" s="32">
        <v>0.0217</v>
      </c>
      <c r="T5759" s="32">
        <v>0.02465</v>
      </c>
      <c r="U5759" s="32">
        <v>0.7348</v>
      </c>
      <c r="V5759" s="32">
        <v>0.1179</v>
      </c>
      <c r="W5759" s="32">
        <v>0.3448</v>
      </c>
    </row>
    <row r="5760" ht="14.25" customHeight="1">
      <c r="B5760" s="61">
        <v>37881.0</v>
      </c>
      <c r="C5760" s="32">
        <v>15547.0</v>
      </c>
      <c r="D5760" s="32" t="s">
        <v>958</v>
      </c>
      <c r="E5760" s="32">
        <v>95.8</v>
      </c>
      <c r="F5760" s="32">
        <v>116.03</v>
      </c>
      <c r="G5760" s="32">
        <v>1.1285</v>
      </c>
      <c r="H5760" s="32">
        <v>0.008619</v>
      </c>
      <c r="I5760" s="32">
        <v>0.1208</v>
      </c>
      <c r="J5760" s="32" t="s">
        <v>958</v>
      </c>
      <c r="K5760" s="32">
        <v>1.6095</v>
      </c>
      <c r="L5760" s="32">
        <v>0.0293</v>
      </c>
      <c r="M5760" s="32">
        <v>0.2632</v>
      </c>
      <c r="N5760" s="32">
        <v>0.08535</v>
      </c>
      <c r="O5760" s="32">
        <v>0.0171</v>
      </c>
      <c r="P5760" s="32">
        <v>1.059</v>
      </c>
      <c r="Q5760" s="32">
        <v>1.7304</v>
      </c>
      <c r="R5760" s="32">
        <v>0.01815</v>
      </c>
      <c r="S5760" s="32">
        <v>0.0218</v>
      </c>
      <c r="T5760" s="32">
        <v>0.0246</v>
      </c>
      <c r="U5760" s="32">
        <v>0.7322</v>
      </c>
      <c r="V5760" s="32">
        <v>0.1181</v>
      </c>
      <c r="W5760" s="32">
        <v>0.3435</v>
      </c>
    </row>
    <row r="5761" ht="14.25" customHeight="1">
      <c r="B5761" s="61">
        <v>37880.0</v>
      </c>
      <c r="C5761" s="32">
        <v>15541.0</v>
      </c>
      <c r="D5761" s="32" t="s">
        <v>958</v>
      </c>
      <c r="E5761" s="32">
        <v>96.67</v>
      </c>
      <c r="F5761" s="32">
        <v>116.19</v>
      </c>
      <c r="G5761" s="32">
        <v>1.1177</v>
      </c>
      <c r="H5761" s="32">
        <v>0.008608</v>
      </c>
      <c r="I5761" s="32">
        <v>0.12081</v>
      </c>
      <c r="J5761" s="32" t="s">
        <v>958</v>
      </c>
      <c r="K5761" s="32">
        <v>1.5873</v>
      </c>
      <c r="L5761" s="32">
        <v>0.0293</v>
      </c>
      <c r="M5761" s="32">
        <v>0.2632</v>
      </c>
      <c r="N5761" s="32">
        <v>0.0854</v>
      </c>
      <c r="O5761" s="32">
        <v>0.0171</v>
      </c>
      <c r="P5761" s="32">
        <v>1.063</v>
      </c>
      <c r="Q5761" s="32">
        <v>1.731</v>
      </c>
      <c r="R5761" s="32">
        <v>0.0182</v>
      </c>
      <c r="S5761" s="32">
        <v>0.0218</v>
      </c>
      <c r="T5761" s="32">
        <v>0.0247</v>
      </c>
      <c r="U5761" s="32">
        <v>0.7305</v>
      </c>
      <c r="V5761" s="32">
        <v>0.1182</v>
      </c>
      <c r="W5761" s="32">
        <v>0.3439</v>
      </c>
    </row>
    <row r="5762" ht="14.25" customHeight="1">
      <c r="B5762" s="61">
        <v>37879.0</v>
      </c>
      <c r="C5762" s="32">
        <v>15533.0</v>
      </c>
      <c r="D5762" s="32" t="s">
        <v>958</v>
      </c>
      <c r="E5762" s="32">
        <v>95.98</v>
      </c>
      <c r="F5762" s="32">
        <v>117.48</v>
      </c>
      <c r="G5762" s="32">
        <v>1.1284</v>
      </c>
      <c r="H5762" s="32">
        <v>0.008513</v>
      </c>
      <c r="I5762" s="32">
        <v>0.12081</v>
      </c>
      <c r="J5762" s="32" t="s">
        <v>958</v>
      </c>
      <c r="K5762" s="32">
        <v>1.6011</v>
      </c>
      <c r="L5762" s="32">
        <v>0.0293</v>
      </c>
      <c r="M5762" s="32">
        <v>0.2632</v>
      </c>
      <c r="N5762" s="32">
        <v>0.0852</v>
      </c>
      <c r="O5762" s="32">
        <v>0.0171</v>
      </c>
      <c r="P5762" s="32">
        <v>1.058</v>
      </c>
      <c r="Q5762" s="32">
        <v>1.7313</v>
      </c>
      <c r="R5762" s="32">
        <v>0.0182</v>
      </c>
      <c r="S5762" s="32">
        <v>0.0218</v>
      </c>
      <c r="T5762" s="32">
        <v>0.0246</v>
      </c>
      <c r="U5762" s="32">
        <v>0.7318</v>
      </c>
      <c r="V5762" s="32">
        <v>0.1181</v>
      </c>
      <c r="W5762" s="32">
        <v>0.3462</v>
      </c>
    </row>
    <row r="5763" ht="14.25" customHeight="1">
      <c r="B5763" s="61">
        <v>37876.0</v>
      </c>
      <c r="C5763" s="32">
        <v>15526.0</v>
      </c>
      <c r="D5763" s="32" t="s">
        <v>958</v>
      </c>
      <c r="E5763" s="32">
        <v>96.0</v>
      </c>
      <c r="F5763" s="32">
        <v>117.29</v>
      </c>
      <c r="G5763" s="32">
        <v>1.1291</v>
      </c>
      <c r="H5763" s="32">
        <v>0.008526</v>
      </c>
      <c r="I5763" s="32">
        <v>0.12081</v>
      </c>
      <c r="J5763" s="32" t="s">
        <v>958</v>
      </c>
      <c r="K5763" s="32">
        <v>1.603</v>
      </c>
      <c r="L5763" s="32">
        <v>0.0293</v>
      </c>
      <c r="M5763" s="32">
        <v>0.2632</v>
      </c>
      <c r="N5763" s="32">
        <v>0.0855</v>
      </c>
      <c r="O5763" s="32">
        <v>0.0171</v>
      </c>
      <c r="P5763" s="32">
        <v>1.05</v>
      </c>
      <c r="Q5763" s="32">
        <v>1.7319</v>
      </c>
      <c r="R5763" s="32">
        <v>0.01805</v>
      </c>
      <c r="S5763" s="32">
        <v>0.0218</v>
      </c>
      <c r="T5763" s="32">
        <v>0.0245</v>
      </c>
      <c r="U5763" s="32">
        <v>0.7324</v>
      </c>
      <c r="V5763" s="32">
        <v>0.1182</v>
      </c>
      <c r="W5763" s="32">
        <v>0.3446</v>
      </c>
    </row>
    <row r="5764" ht="14.25" customHeight="1">
      <c r="B5764" s="61">
        <v>37875.0</v>
      </c>
      <c r="C5764" s="32">
        <v>15530.0</v>
      </c>
      <c r="D5764" s="32" t="s">
        <v>958</v>
      </c>
      <c r="E5764" s="32">
        <v>96.56</v>
      </c>
      <c r="F5764" s="32">
        <v>117.11</v>
      </c>
      <c r="G5764" s="32">
        <v>1.121</v>
      </c>
      <c r="H5764" s="32">
        <v>0.008539</v>
      </c>
      <c r="I5764" s="32">
        <v>0.12081</v>
      </c>
      <c r="J5764" s="32" t="s">
        <v>958</v>
      </c>
      <c r="K5764" s="32">
        <v>1.5954</v>
      </c>
      <c r="L5764" s="32">
        <v>0.0293</v>
      </c>
      <c r="M5764" s="32">
        <v>0.2632</v>
      </c>
      <c r="N5764" s="32">
        <v>0.0855</v>
      </c>
      <c r="O5764" s="32">
        <v>0.01715</v>
      </c>
      <c r="P5764" s="32">
        <v>1.045</v>
      </c>
      <c r="Q5764" s="32">
        <v>1.7319</v>
      </c>
      <c r="R5764" s="32">
        <v>0.018</v>
      </c>
      <c r="S5764" s="32">
        <v>0.0219</v>
      </c>
      <c r="T5764" s="32">
        <v>0.0245</v>
      </c>
      <c r="U5764" s="32">
        <v>0.7296</v>
      </c>
      <c r="V5764" s="32">
        <v>0.1182</v>
      </c>
      <c r="W5764" s="32">
        <v>0.3431</v>
      </c>
    </row>
    <row r="5765" ht="14.25" customHeight="1">
      <c r="B5765" s="61">
        <v>37874.0</v>
      </c>
      <c r="C5765" s="32">
        <v>15530.0</v>
      </c>
      <c r="D5765" s="32" t="s">
        <v>958</v>
      </c>
      <c r="E5765" s="32">
        <v>96.5</v>
      </c>
      <c r="F5765" s="32">
        <v>117.09</v>
      </c>
      <c r="G5765" s="32">
        <v>1.1211</v>
      </c>
      <c r="H5765" s="32">
        <v>0.008542</v>
      </c>
      <c r="I5765" s="32">
        <v>0.12081</v>
      </c>
      <c r="J5765" s="32" t="s">
        <v>958</v>
      </c>
      <c r="K5765" s="32">
        <v>1.5921</v>
      </c>
      <c r="L5765" s="32">
        <v>0.0293</v>
      </c>
      <c r="M5765" s="32">
        <v>0.2632</v>
      </c>
      <c r="N5765" s="32">
        <v>0.0855</v>
      </c>
      <c r="O5765" s="32">
        <v>0.0171</v>
      </c>
      <c r="P5765" s="32">
        <v>1.043</v>
      </c>
      <c r="Q5765" s="32">
        <v>1.731</v>
      </c>
      <c r="R5765" s="32">
        <v>0.0182</v>
      </c>
      <c r="S5765" s="32">
        <v>0.0218</v>
      </c>
      <c r="T5765" s="32">
        <v>0.02485</v>
      </c>
      <c r="U5765" s="32">
        <v>0.7311</v>
      </c>
      <c r="V5765" s="32">
        <v>0.1182</v>
      </c>
      <c r="W5765" s="32">
        <v>0.3461</v>
      </c>
    </row>
    <row r="5766" ht="14.25" customHeight="1">
      <c r="B5766" s="61">
        <v>37873.0</v>
      </c>
      <c r="C5766" s="32">
        <v>15522.0</v>
      </c>
      <c r="D5766" s="32" t="s">
        <v>958</v>
      </c>
      <c r="E5766" s="32">
        <v>96.44</v>
      </c>
      <c r="F5766" s="32">
        <v>116.86</v>
      </c>
      <c r="G5766" s="32">
        <v>1.1226</v>
      </c>
      <c r="H5766" s="32">
        <v>0.008557</v>
      </c>
      <c r="I5766" s="32">
        <v>0.12081</v>
      </c>
      <c r="J5766" s="32" t="s">
        <v>958</v>
      </c>
      <c r="K5766" s="32">
        <v>1.5906</v>
      </c>
      <c r="L5766" s="32">
        <v>0.0293</v>
      </c>
      <c r="M5766" s="32">
        <v>0.2632</v>
      </c>
      <c r="N5766" s="32">
        <v>0.0855</v>
      </c>
      <c r="O5766" s="32">
        <v>0.0171</v>
      </c>
      <c r="P5766" s="32">
        <v>1.043</v>
      </c>
      <c r="Q5766" s="32">
        <v>1.7316</v>
      </c>
      <c r="R5766" s="32">
        <v>0.01815</v>
      </c>
      <c r="S5766" s="32">
        <v>0.0218</v>
      </c>
      <c r="T5766" s="32">
        <v>0.0247</v>
      </c>
      <c r="U5766" s="32">
        <v>0.7315</v>
      </c>
      <c r="V5766" s="32">
        <v>0.1182</v>
      </c>
      <c r="W5766" s="32">
        <v>0.3425</v>
      </c>
    </row>
    <row r="5767" ht="14.25" customHeight="1">
      <c r="B5767" s="61">
        <v>37872.0</v>
      </c>
      <c r="C5767" s="32">
        <v>15519.0</v>
      </c>
      <c r="D5767" s="32" t="s">
        <v>958</v>
      </c>
      <c r="E5767" s="32">
        <v>97.16</v>
      </c>
      <c r="F5767" s="32">
        <v>116.84</v>
      </c>
      <c r="G5767" s="32">
        <v>1.1066</v>
      </c>
      <c r="H5767" s="32">
        <v>0.008559</v>
      </c>
      <c r="I5767" s="32">
        <v>0.12081</v>
      </c>
      <c r="J5767" s="32" t="s">
        <v>958</v>
      </c>
      <c r="K5767" s="32">
        <v>1.5829</v>
      </c>
      <c r="L5767" s="32">
        <v>0.0293</v>
      </c>
      <c r="M5767" s="32">
        <v>0.2632</v>
      </c>
      <c r="N5767" s="32">
        <v>0.0853</v>
      </c>
      <c r="O5767" s="32">
        <v>0.0171</v>
      </c>
      <c r="P5767" s="32">
        <v>1.041</v>
      </c>
      <c r="Q5767" s="32">
        <v>1.7307</v>
      </c>
      <c r="R5767" s="32">
        <v>0.0181</v>
      </c>
      <c r="S5767" s="32">
        <v>0.0218</v>
      </c>
      <c r="T5767" s="32">
        <v>0.02455</v>
      </c>
      <c r="U5767" s="32">
        <v>0.7275</v>
      </c>
      <c r="V5767" s="32">
        <v>0.11775</v>
      </c>
      <c r="W5767" s="32">
        <v>0.3389</v>
      </c>
    </row>
    <row r="5768" ht="14.25" customHeight="1">
      <c r="B5768" s="61">
        <v>37869.0</v>
      </c>
      <c r="C5768" s="32">
        <v>15524.0</v>
      </c>
      <c r="D5768" s="32" t="s">
        <v>958</v>
      </c>
      <c r="E5768" s="32">
        <v>97.09</v>
      </c>
      <c r="F5768" s="32">
        <v>116.83</v>
      </c>
      <c r="G5768" s="32">
        <v>1.1104</v>
      </c>
      <c r="H5768" s="32">
        <v>0.008558</v>
      </c>
      <c r="I5768" s="32">
        <v>0.12081</v>
      </c>
      <c r="J5768" s="32" t="s">
        <v>958</v>
      </c>
      <c r="K5768" s="32">
        <v>1.5883</v>
      </c>
      <c r="L5768" s="32">
        <v>0.0293</v>
      </c>
      <c r="M5768" s="32">
        <v>0.2632</v>
      </c>
      <c r="N5768" s="32">
        <v>0.08525</v>
      </c>
      <c r="O5768" s="32">
        <v>0.0171</v>
      </c>
      <c r="P5768" s="32">
        <v>1.04</v>
      </c>
      <c r="Q5768" s="32">
        <v>1.73085</v>
      </c>
      <c r="R5768" s="32">
        <v>0.0182</v>
      </c>
      <c r="S5768" s="32">
        <v>0.0218</v>
      </c>
      <c r="T5768" s="32">
        <v>0.0246</v>
      </c>
      <c r="U5768" s="32">
        <v>0.7305</v>
      </c>
      <c r="V5768" s="32">
        <v>0.1174</v>
      </c>
      <c r="W5768" s="32">
        <v>0.3441</v>
      </c>
    </row>
    <row r="5769" ht="14.25" customHeight="1">
      <c r="B5769" s="61">
        <v>37868.0</v>
      </c>
      <c r="C5769" s="32">
        <v>15524.0</v>
      </c>
      <c r="D5769" s="32" t="s">
        <v>958</v>
      </c>
      <c r="E5769" s="32">
        <v>98.2</v>
      </c>
      <c r="F5769" s="32">
        <v>116.73</v>
      </c>
      <c r="G5769" s="32">
        <v>1.0946</v>
      </c>
      <c r="H5769" s="32">
        <v>0.008568</v>
      </c>
      <c r="I5769" s="32">
        <v>0.12081</v>
      </c>
      <c r="J5769" s="32" t="s">
        <v>958</v>
      </c>
      <c r="K5769" s="32">
        <v>1.5824</v>
      </c>
      <c r="L5769" s="32">
        <v>0.0293</v>
      </c>
      <c r="M5769" s="32">
        <v>0.2632</v>
      </c>
      <c r="N5769" s="32">
        <v>0.0851</v>
      </c>
      <c r="O5769" s="32">
        <v>0.0171</v>
      </c>
      <c r="P5769" s="32">
        <v>1.037</v>
      </c>
      <c r="Q5769" s="32">
        <v>1.73085</v>
      </c>
      <c r="R5769" s="32">
        <v>0.0182</v>
      </c>
      <c r="S5769" s="32">
        <v>0.0218</v>
      </c>
      <c r="T5769" s="32">
        <v>0.0245</v>
      </c>
      <c r="U5769" s="32">
        <v>0.7289</v>
      </c>
      <c r="V5769" s="32">
        <v>0.1179</v>
      </c>
      <c r="W5769" s="32">
        <v>0.3417</v>
      </c>
    </row>
    <row r="5770" ht="14.25" customHeight="1">
      <c r="B5770" s="61">
        <v>37867.0</v>
      </c>
      <c r="C5770" s="32">
        <v>15517.0</v>
      </c>
      <c r="D5770" s="32" t="s">
        <v>958</v>
      </c>
      <c r="E5770" s="32">
        <v>98.71</v>
      </c>
      <c r="F5770" s="32">
        <v>115.9</v>
      </c>
      <c r="G5770" s="32">
        <v>1.0846</v>
      </c>
      <c r="H5770" s="32">
        <v>0.008625</v>
      </c>
      <c r="I5770" s="32">
        <v>0.12081</v>
      </c>
      <c r="J5770" s="32" t="s">
        <v>958</v>
      </c>
      <c r="K5770" s="32">
        <v>1.5707</v>
      </c>
      <c r="L5770" s="32">
        <v>0.0293</v>
      </c>
      <c r="M5770" s="32">
        <v>0.2632</v>
      </c>
      <c r="N5770" s="32">
        <v>0.0849</v>
      </c>
      <c r="O5770" s="32">
        <v>0.0171</v>
      </c>
      <c r="P5770" s="32">
        <v>1.035</v>
      </c>
      <c r="Q5770" s="32">
        <v>1.7307</v>
      </c>
      <c r="R5770" s="32">
        <v>0.01825</v>
      </c>
      <c r="S5770" s="32">
        <v>0.0218</v>
      </c>
      <c r="T5770" s="32">
        <v>0.0245</v>
      </c>
      <c r="U5770" s="32">
        <v>0.7251</v>
      </c>
      <c r="V5770" s="32">
        <v>0.118</v>
      </c>
      <c r="W5770" s="32">
        <v>0.3377</v>
      </c>
    </row>
    <row r="5771" ht="14.25" customHeight="1">
      <c r="B5771" s="61">
        <v>37866.0</v>
      </c>
      <c r="C5771" s="32">
        <v>15518.0</v>
      </c>
      <c r="D5771" s="32" t="s">
        <v>958</v>
      </c>
      <c r="E5771" s="32">
        <v>98.95</v>
      </c>
      <c r="F5771" s="32">
        <v>116.58</v>
      </c>
      <c r="G5771" s="32">
        <v>1.0809</v>
      </c>
      <c r="H5771" s="32">
        <v>0.008579</v>
      </c>
      <c r="I5771" s="32">
        <v>0.12081</v>
      </c>
      <c r="J5771" s="32" t="s">
        <v>958</v>
      </c>
      <c r="K5771" s="32">
        <v>1.5674</v>
      </c>
      <c r="L5771" s="32">
        <v>0.02935</v>
      </c>
      <c r="M5771" s="32">
        <v>0.2632</v>
      </c>
      <c r="N5771" s="32">
        <v>0.0849</v>
      </c>
      <c r="O5771" s="32">
        <v>0.0171</v>
      </c>
      <c r="P5771" s="32">
        <v>1.034</v>
      </c>
      <c r="Q5771" s="32">
        <v>1.7307</v>
      </c>
      <c r="R5771" s="32">
        <v>0.01825</v>
      </c>
      <c r="S5771" s="32">
        <v>0.0218</v>
      </c>
      <c r="T5771" s="32">
        <v>0.0244</v>
      </c>
      <c r="U5771" s="32">
        <v>0.7177</v>
      </c>
      <c r="V5771" s="32">
        <v>0.1177</v>
      </c>
      <c r="W5771" s="32">
        <v>0.3377</v>
      </c>
    </row>
    <row r="5772" ht="14.25" customHeight="1">
      <c r="B5772" s="61">
        <v>37865.0</v>
      </c>
      <c r="C5772" s="32">
        <v>15518.0</v>
      </c>
      <c r="D5772" s="32" t="s">
        <v>958</v>
      </c>
      <c r="E5772" s="32">
        <v>98.07</v>
      </c>
      <c r="F5772" s="32">
        <v>116.56</v>
      </c>
      <c r="G5772" s="32">
        <v>1.0969</v>
      </c>
      <c r="H5772" s="32">
        <v>0.00858</v>
      </c>
      <c r="I5772" s="32">
        <v>0.12081</v>
      </c>
      <c r="J5772" s="32" t="s">
        <v>958</v>
      </c>
      <c r="K5772" s="32">
        <v>1.5707</v>
      </c>
      <c r="L5772" s="32">
        <v>0.0293</v>
      </c>
      <c r="M5772" s="32">
        <v>0.2632</v>
      </c>
      <c r="N5772" s="32">
        <v>0.085</v>
      </c>
      <c r="O5772" s="32">
        <v>0.0171</v>
      </c>
      <c r="P5772" s="32">
        <v>1.033</v>
      </c>
      <c r="Q5772" s="32">
        <v>1.731</v>
      </c>
      <c r="R5772" s="32">
        <v>0.0182</v>
      </c>
      <c r="S5772" s="32">
        <v>0.0218</v>
      </c>
      <c r="T5772" s="32">
        <v>0.0242</v>
      </c>
      <c r="U5772" s="32">
        <v>0.7254</v>
      </c>
      <c r="V5772" s="32">
        <v>0.118</v>
      </c>
      <c r="W5772" s="32">
        <v>0.3349</v>
      </c>
    </row>
    <row r="5773" ht="14.25" customHeight="1">
      <c r="B5773" s="61">
        <v>37862.0</v>
      </c>
      <c r="C5773" s="32">
        <v>15520.0</v>
      </c>
      <c r="D5773" s="32" t="s">
        <v>958</v>
      </c>
      <c r="E5773" s="32">
        <v>98.1</v>
      </c>
      <c r="F5773" s="32">
        <v>116.92</v>
      </c>
      <c r="G5773" s="32">
        <v>1.0984</v>
      </c>
      <c r="H5773" s="32">
        <v>0.008557</v>
      </c>
      <c r="I5773" s="32">
        <v>0.12081</v>
      </c>
      <c r="J5773" s="32" t="s">
        <v>958</v>
      </c>
      <c r="K5773" s="32">
        <v>1.5777</v>
      </c>
      <c r="L5773" s="32">
        <v>0.0293</v>
      </c>
      <c r="M5773" s="32">
        <v>0.2632</v>
      </c>
      <c r="N5773" s="32">
        <v>0.08485</v>
      </c>
      <c r="O5773" s="32">
        <v>0.0171</v>
      </c>
      <c r="P5773" s="32">
        <v>1.032</v>
      </c>
      <c r="Q5773" s="32">
        <v>1.7316</v>
      </c>
      <c r="R5773" s="32">
        <v>0.01805</v>
      </c>
      <c r="S5773" s="32">
        <v>0.0218</v>
      </c>
      <c r="T5773" s="32">
        <v>0.0243</v>
      </c>
      <c r="U5773" s="32">
        <v>0.7213</v>
      </c>
      <c r="V5773" s="32">
        <v>0.1179</v>
      </c>
      <c r="W5773" s="32">
        <v>0.3358</v>
      </c>
    </row>
    <row r="5774" ht="14.25" customHeight="1">
      <c r="B5774" s="61">
        <v>37861.0</v>
      </c>
      <c r="C5774" s="32">
        <v>15524.0</v>
      </c>
      <c r="D5774" s="32" t="s">
        <v>958</v>
      </c>
      <c r="E5774" s="32">
        <v>98.83</v>
      </c>
      <c r="F5774" s="32">
        <v>117.32</v>
      </c>
      <c r="G5774" s="32">
        <v>1.0885</v>
      </c>
      <c r="H5774" s="32">
        <v>0.008524</v>
      </c>
      <c r="I5774" s="32">
        <v>0.12081</v>
      </c>
      <c r="J5774" s="32" t="s">
        <v>958</v>
      </c>
      <c r="K5774" s="32">
        <v>1.5779</v>
      </c>
      <c r="L5774" s="32">
        <v>0.02925</v>
      </c>
      <c r="M5774" s="32">
        <v>0.2632</v>
      </c>
      <c r="N5774" s="32">
        <v>0.0848</v>
      </c>
      <c r="O5774" s="32">
        <v>0.0171</v>
      </c>
      <c r="P5774" s="32">
        <v>1.034</v>
      </c>
      <c r="Q5774" s="32">
        <v>1.7328</v>
      </c>
      <c r="R5774" s="32">
        <v>0.01815</v>
      </c>
      <c r="S5774" s="32">
        <v>0.0218</v>
      </c>
      <c r="T5774" s="32">
        <v>0.02425</v>
      </c>
      <c r="U5774" s="32">
        <v>0.7167</v>
      </c>
      <c r="V5774" s="32">
        <v>0.1175</v>
      </c>
      <c r="W5774" s="32">
        <v>0.3385</v>
      </c>
    </row>
    <row r="5775" ht="14.25" customHeight="1">
      <c r="B5775" s="61">
        <v>37860.0</v>
      </c>
      <c r="C5775" s="32">
        <v>15520.0</v>
      </c>
      <c r="D5775" s="32" t="s">
        <v>958</v>
      </c>
      <c r="E5775" s="32">
        <v>98.86</v>
      </c>
      <c r="F5775" s="32">
        <v>117.41</v>
      </c>
      <c r="G5775" s="32">
        <v>1.0888</v>
      </c>
      <c r="H5775" s="32">
        <v>0.008517</v>
      </c>
      <c r="I5775" s="32">
        <v>0.12081</v>
      </c>
      <c r="J5775" s="32" t="s">
        <v>958</v>
      </c>
      <c r="K5775" s="32">
        <v>1.572</v>
      </c>
      <c r="L5775" s="32">
        <v>0.0292</v>
      </c>
      <c r="M5775" s="32">
        <v>0.2632</v>
      </c>
      <c r="N5775" s="32">
        <v>0.08485</v>
      </c>
      <c r="O5775" s="32">
        <v>0.01715</v>
      </c>
      <c r="P5775" s="32">
        <v>1.034</v>
      </c>
      <c r="Q5775" s="32">
        <v>1.7316</v>
      </c>
      <c r="R5775" s="32">
        <v>0.0181</v>
      </c>
      <c r="S5775" s="32">
        <v>0.0218</v>
      </c>
      <c r="T5775" s="32">
        <v>0.0242</v>
      </c>
      <c r="U5775" s="32">
        <v>0.713</v>
      </c>
      <c r="V5775" s="32">
        <v>0.11825</v>
      </c>
      <c r="W5775" s="32">
        <v>0.3382</v>
      </c>
    </row>
    <row r="5776" ht="14.25" customHeight="1">
      <c r="B5776" s="61">
        <v>37859.0</v>
      </c>
      <c r="C5776" s="32">
        <v>15511.0</v>
      </c>
      <c r="D5776" s="32" t="s">
        <v>958</v>
      </c>
      <c r="E5776" s="32">
        <v>98.76</v>
      </c>
      <c r="F5776" s="32">
        <v>117.36</v>
      </c>
      <c r="G5776" s="32">
        <v>1.0857</v>
      </c>
      <c r="H5776" s="32">
        <v>0.008523</v>
      </c>
      <c r="I5776" s="32">
        <v>0.12081</v>
      </c>
      <c r="J5776" s="32" t="s">
        <v>958</v>
      </c>
      <c r="K5776" s="32">
        <v>1.5684</v>
      </c>
      <c r="L5776" s="32">
        <v>0.02925</v>
      </c>
      <c r="M5776" s="32">
        <v>0.2632</v>
      </c>
      <c r="N5776" s="32">
        <v>0.0854</v>
      </c>
      <c r="O5776" s="32">
        <v>0.0171</v>
      </c>
      <c r="P5776" s="32">
        <v>1.034</v>
      </c>
      <c r="Q5776" s="32">
        <v>1.7298</v>
      </c>
      <c r="R5776" s="32">
        <v>0.018</v>
      </c>
      <c r="S5776" s="32">
        <v>0.0218</v>
      </c>
      <c r="T5776" s="32">
        <v>0.02415</v>
      </c>
      <c r="U5776" s="32">
        <v>0.7176</v>
      </c>
      <c r="V5776" s="32">
        <v>0.1182</v>
      </c>
      <c r="W5776" s="32">
        <v>0.3351</v>
      </c>
    </row>
    <row r="5777" ht="14.25" customHeight="1">
      <c r="B5777" s="61">
        <v>37858.0</v>
      </c>
      <c r="C5777" s="32">
        <v>15512.0</v>
      </c>
      <c r="D5777" s="32" t="s">
        <v>958</v>
      </c>
      <c r="E5777" s="32">
        <v>98.92</v>
      </c>
      <c r="F5777" s="32">
        <v>117.32</v>
      </c>
      <c r="G5777" s="32">
        <v>1.0874</v>
      </c>
      <c r="H5777" s="32">
        <v>0.008524</v>
      </c>
      <c r="I5777" s="32">
        <v>0.12081</v>
      </c>
      <c r="J5777" s="32" t="s">
        <v>958</v>
      </c>
      <c r="K5777" s="32">
        <v>1.5713</v>
      </c>
      <c r="L5777" s="32">
        <v>0.0293</v>
      </c>
      <c r="M5777" s="32">
        <v>0.2632</v>
      </c>
      <c r="N5777" s="32">
        <v>0.08535</v>
      </c>
      <c r="O5777" s="32">
        <v>0.0171</v>
      </c>
      <c r="P5777" s="32">
        <v>1.034</v>
      </c>
      <c r="Q5777" s="32">
        <v>1.7295</v>
      </c>
      <c r="R5777" s="32">
        <v>0.01805</v>
      </c>
      <c r="S5777" s="32">
        <v>0.0218</v>
      </c>
      <c r="T5777" s="32">
        <v>0.0242</v>
      </c>
      <c r="U5777" s="32">
        <v>0.7137</v>
      </c>
      <c r="V5777" s="32">
        <v>0.1187</v>
      </c>
      <c r="W5777" s="32">
        <v>0.3342</v>
      </c>
    </row>
    <row r="5778" ht="14.25" customHeight="1">
      <c r="B5778" s="61">
        <v>37855.0</v>
      </c>
      <c r="C5778" s="32">
        <v>15507.0</v>
      </c>
      <c r="D5778" s="32" t="s">
        <v>958</v>
      </c>
      <c r="E5778" s="32">
        <v>98.83</v>
      </c>
      <c r="F5778" s="32">
        <v>117.55</v>
      </c>
      <c r="G5778" s="32">
        <v>1.0877</v>
      </c>
      <c r="H5778" s="32">
        <v>0.008507</v>
      </c>
      <c r="I5778" s="32">
        <v>0.12082</v>
      </c>
      <c r="J5778" s="32" t="s">
        <v>958</v>
      </c>
      <c r="K5778" s="32">
        <v>1.575</v>
      </c>
      <c r="L5778" s="32">
        <v>0.0292</v>
      </c>
      <c r="M5778" s="32">
        <v>0.2632</v>
      </c>
      <c r="N5778" s="32">
        <v>0.08545</v>
      </c>
      <c r="O5778" s="32">
        <v>0.01715</v>
      </c>
      <c r="P5778" s="32">
        <v>1.034</v>
      </c>
      <c r="Q5778" s="32">
        <v>1.7301</v>
      </c>
      <c r="R5778" s="32">
        <v>0.0181</v>
      </c>
      <c r="S5778" s="32">
        <v>0.0218</v>
      </c>
      <c r="T5778" s="32">
        <v>0.0241</v>
      </c>
      <c r="U5778" s="32">
        <v>0.7138</v>
      </c>
      <c r="V5778" s="32">
        <v>0.1186</v>
      </c>
      <c r="W5778" s="32">
        <v>0.335</v>
      </c>
    </row>
    <row r="5779" ht="14.25" customHeight="1">
      <c r="B5779" s="61">
        <v>37854.0</v>
      </c>
      <c r="C5779" s="32">
        <v>15514.0</v>
      </c>
      <c r="D5779" s="32" t="s">
        <v>958</v>
      </c>
      <c r="E5779" s="32">
        <v>98.61</v>
      </c>
      <c r="F5779" s="32">
        <v>117.81</v>
      </c>
      <c r="G5779" s="32">
        <v>1.0923</v>
      </c>
      <c r="H5779" s="32">
        <v>0.008489</v>
      </c>
      <c r="I5779" s="32">
        <v>0.12082</v>
      </c>
      <c r="J5779" s="32" t="s">
        <v>958</v>
      </c>
      <c r="K5779" s="32">
        <v>1.5787</v>
      </c>
      <c r="L5779" s="32">
        <v>0.0292</v>
      </c>
      <c r="M5779" s="32">
        <v>0.2632</v>
      </c>
      <c r="N5779" s="32">
        <v>0.08525</v>
      </c>
      <c r="O5779" s="32">
        <v>0.0171</v>
      </c>
      <c r="P5779" s="32">
        <v>1.033</v>
      </c>
      <c r="Q5779" s="32">
        <v>1.73085</v>
      </c>
      <c r="R5779" s="32">
        <v>0.01805</v>
      </c>
      <c r="S5779" s="32">
        <v>0.0218</v>
      </c>
      <c r="T5779" s="32">
        <v>0.02405</v>
      </c>
      <c r="U5779" s="32">
        <v>0.7107</v>
      </c>
      <c r="V5779" s="32">
        <v>0.1192</v>
      </c>
      <c r="W5779" s="32">
        <v>0.333</v>
      </c>
    </row>
    <row r="5780" ht="14.25" customHeight="1">
      <c r="B5780" s="61">
        <v>37853.0</v>
      </c>
      <c r="C5780" s="32">
        <v>15521.0</v>
      </c>
      <c r="D5780" s="32" t="s">
        <v>958</v>
      </c>
      <c r="E5780" s="32">
        <v>97.37</v>
      </c>
      <c r="F5780" s="32">
        <v>118.1</v>
      </c>
      <c r="G5780" s="32">
        <v>1.1119</v>
      </c>
      <c r="H5780" s="32">
        <v>0.008467</v>
      </c>
      <c r="I5780" s="32">
        <v>0.12081</v>
      </c>
      <c r="J5780" s="32" t="s">
        <v>958</v>
      </c>
      <c r="K5780" s="32">
        <v>1.5942</v>
      </c>
      <c r="L5780" s="32">
        <v>0.02915</v>
      </c>
      <c r="M5780" s="32">
        <v>0.2632</v>
      </c>
      <c r="N5780" s="32">
        <v>0.085</v>
      </c>
      <c r="O5780" s="32">
        <v>0.0171</v>
      </c>
      <c r="P5780" s="32">
        <v>1.032</v>
      </c>
      <c r="Q5780" s="32">
        <v>1.7295</v>
      </c>
      <c r="R5780" s="32">
        <v>0.01815</v>
      </c>
      <c r="S5780" s="32">
        <v>0.0218</v>
      </c>
      <c r="T5780" s="32">
        <v>0.02385</v>
      </c>
      <c r="U5780" s="32">
        <v>0.7134</v>
      </c>
      <c r="V5780" s="32">
        <v>0.1188</v>
      </c>
      <c r="W5780" s="32">
        <v>0.333</v>
      </c>
    </row>
    <row r="5781" ht="14.25" customHeight="1">
      <c r="B5781" s="61">
        <v>37852.0</v>
      </c>
      <c r="C5781" s="32">
        <v>15518.0</v>
      </c>
      <c r="D5781" s="32" t="s">
        <v>958</v>
      </c>
      <c r="E5781" s="32">
        <v>97.31</v>
      </c>
      <c r="F5781" s="32">
        <v>118.37</v>
      </c>
      <c r="G5781" s="32">
        <v>1.114</v>
      </c>
      <c r="H5781" s="32">
        <v>0.008448</v>
      </c>
      <c r="I5781" s="32">
        <v>0.12082</v>
      </c>
      <c r="J5781" s="32" t="s">
        <v>958</v>
      </c>
      <c r="K5781" s="32">
        <v>1.5875</v>
      </c>
      <c r="L5781" s="32">
        <v>0.0291</v>
      </c>
      <c r="M5781" s="32">
        <v>0.2632</v>
      </c>
      <c r="N5781" s="32">
        <v>0.0847</v>
      </c>
      <c r="O5781" s="32">
        <v>0.01715</v>
      </c>
      <c r="P5781" s="32">
        <v>1.031</v>
      </c>
      <c r="Q5781" s="32">
        <v>1.7298</v>
      </c>
      <c r="R5781" s="32">
        <v>0.01815</v>
      </c>
      <c r="S5781" s="32">
        <v>0.0218</v>
      </c>
      <c r="T5781" s="32">
        <v>0.024</v>
      </c>
      <c r="U5781" s="32">
        <v>0.7163</v>
      </c>
      <c r="V5781" s="32">
        <v>0.117</v>
      </c>
      <c r="W5781" s="32">
        <v>0.3341</v>
      </c>
    </row>
    <row r="5782" ht="14.25" customHeight="1">
      <c r="B5782" s="61">
        <v>37851.0</v>
      </c>
      <c r="C5782" s="32">
        <v>15517.0</v>
      </c>
      <c r="D5782" s="32" t="s">
        <v>958</v>
      </c>
      <c r="E5782" s="32">
        <v>97.35</v>
      </c>
      <c r="F5782" s="32">
        <v>119.45</v>
      </c>
      <c r="G5782" s="32">
        <v>1.1146</v>
      </c>
      <c r="H5782" s="32">
        <v>0.008371</v>
      </c>
      <c r="I5782" s="32">
        <v>0.12081</v>
      </c>
      <c r="J5782" s="32" t="s">
        <v>958</v>
      </c>
      <c r="K5782" s="32">
        <v>1.5908</v>
      </c>
      <c r="L5782" s="32">
        <v>0.0291</v>
      </c>
      <c r="M5782" s="32">
        <v>0.2632</v>
      </c>
      <c r="N5782" s="32">
        <v>0.0848</v>
      </c>
      <c r="O5782" s="32">
        <v>0.0171</v>
      </c>
      <c r="P5782" s="32">
        <v>1.03</v>
      </c>
      <c r="Q5782" s="32">
        <v>1.7298</v>
      </c>
      <c r="R5782" s="32">
        <v>0.0182</v>
      </c>
      <c r="S5782" s="32">
        <v>0.0218</v>
      </c>
      <c r="T5782" s="32">
        <v>0.024</v>
      </c>
      <c r="U5782" s="32">
        <v>0.7186</v>
      </c>
      <c r="V5782" s="32">
        <v>0.1176</v>
      </c>
      <c r="W5782" s="32">
        <v>0.3336</v>
      </c>
    </row>
    <row r="5783" ht="14.25" customHeight="1">
      <c r="B5783" s="61">
        <v>37848.0</v>
      </c>
      <c r="C5783" s="32">
        <v>15517.0</v>
      </c>
      <c r="D5783" s="32" t="s">
        <v>958</v>
      </c>
      <c r="E5783" s="32">
        <v>96.65</v>
      </c>
      <c r="F5783" s="32">
        <v>119.2</v>
      </c>
      <c r="G5783" s="32">
        <v>1.1266</v>
      </c>
      <c r="H5783" s="32">
        <v>0.008395</v>
      </c>
      <c r="I5783" s="32">
        <v>0.12081</v>
      </c>
      <c r="J5783" s="32" t="s">
        <v>958</v>
      </c>
      <c r="K5783" s="32">
        <v>1.5962</v>
      </c>
      <c r="L5783" s="32">
        <v>0.0291</v>
      </c>
      <c r="M5783" s="32">
        <v>0.2632</v>
      </c>
      <c r="N5783" s="32">
        <v>0.085</v>
      </c>
      <c r="O5783" s="32">
        <v>0.0171</v>
      </c>
      <c r="P5783" s="32">
        <v>1.03</v>
      </c>
      <c r="Q5783" s="32">
        <v>1.731</v>
      </c>
      <c r="R5783" s="32">
        <v>0.01815</v>
      </c>
      <c r="S5783" s="32">
        <v>0.0218</v>
      </c>
      <c r="T5783" s="32">
        <v>0.024</v>
      </c>
      <c r="U5783" s="32">
        <v>0.7212</v>
      </c>
      <c r="V5783" s="32">
        <v>0.11705</v>
      </c>
      <c r="W5783" s="32">
        <v>0.3343</v>
      </c>
    </row>
    <row r="5784" ht="14.25" customHeight="1">
      <c r="B5784" s="61">
        <v>37847.0</v>
      </c>
      <c r="C5784" s="32">
        <v>15519.0</v>
      </c>
      <c r="D5784" s="32" t="s">
        <v>958</v>
      </c>
      <c r="E5784" s="32">
        <v>96.68</v>
      </c>
      <c r="F5784" s="32">
        <v>119.15</v>
      </c>
      <c r="G5784" s="32">
        <v>1.1262</v>
      </c>
      <c r="H5784" s="32">
        <v>0.008393</v>
      </c>
      <c r="I5784" s="32">
        <v>0.12081</v>
      </c>
      <c r="J5784" s="32" t="s">
        <v>958</v>
      </c>
      <c r="K5784" s="32">
        <v>1.6021</v>
      </c>
      <c r="L5784" s="32">
        <v>0.0291</v>
      </c>
      <c r="M5784" s="32">
        <v>0.2632</v>
      </c>
      <c r="N5784" s="32">
        <v>0.0849</v>
      </c>
      <c r="O5784" s="32">
        <v>0.0171</v>
      </c>
      <c r="P5784" s="32">
        <v>1.03</v>
      </c>
      <c r="Q5784" s="32">
        <v>1.7313</v>
      </c>
      <c r="R5784" s="32">
        <v>0.01825</v>
      </c>
      <c r="S5784" s="32">
        <v>0.0218</v>
      </c>
      <c r="T5784" s="32">
        <v>0.02405</v>
      </c>
      <c r="U5784" s="32">
        <v>0.7176</v>
      </c>
      <c r="V5784" s="32">
        <v>0.1169</v>
      </c>
      <c r="W5784" s="32">
        <v>0.3325</v>
      </c>
    </row>
    <row r="5785" ht="14.25" customHeight="1">
      <c r="B5785" s="61">
        <v>37846.0</v>
      </c>
      <c r="C5785" s="32">
        <v>15516.0</v>
      </c>
      <c r="D5785" s="32" t="s">
        <v>958</v>
      </c>
      <c r="E5785" s="32">
        <v>96.18</v>
      </c>
      <c r="F5785" s="32">
        <v>119.15</v>
      </c>
      <c r="G5785" s="32">
        <v>1.1322</v>
      </c>
      <c r="H5785" s="32">
        <v>0.008393</v>
      </c>
      <c r="I5785" s="32">
        <v>0.12081</v>
      </c>
      <c r="J5785" s="32" t="s">
        <v>958</v>
      </c>
      <c r="K5785" s="32">
        <v>1.608</v>
      </c>
      <c r="L5785" s="32">
        <v>0.0291</v>
      </c>
      <c r="M5785" s="32">
        <v>0.2632</v>
      </c>
      <c r="N5785" s="32">
        <v>0.0847</v>
      </c>
      <c r="O5785" s="32">
        <v>0.0171</v>
      </c>
      <c r="P5785" s="32">
        <v>1.03</v>
      </c>
      <c r="Q5785" s="32">
        <v>1.7316</v>
      </c>
      <c r="R5785" s="32">
        <v>0.01825</v>
      </c>
      <c r="S5785" s="32">
        <v>0.0218</v>
      </c>
      <c r="T5785" s="32">
        <v>0.0239</v>
      </c>
      <c r="U5785" s="32">
        <v>0.725</v>
      </c>
      <c r="V5785" s="32">
        <v>0.1171</v>
      </c>
      <c r="W5785" s="32">
        <v>0.3325</v>
      </c>
    </row>
    <row r="5786" ht="14.25" customHeight="1">
      <c r="B5786" s="61">
        <v>37845.0</v>
      </c>
      <c r="C5786" s="32">
        <v>15518.0</v>
      </c>
      <c r="D5786" s="32" t="s">
        <v>958</v>
      </c>
      <c r="E5786" s="32">
        <v>96.15</v>
      </c>
      <c r="F5786" s="32">
        <v>118.74</v>
      </c>
      <c r="G5786" s="32">
        <v>1.1284</v>
      </c>
      <c r="H5786" s="32">
        <v>0.008422</v>
      </c>
      <c r="I5786" s="32">
        <v>0.12081</v>
      </c>
      <c r="J5786" s="32" t="s">
        <v>958</v>
      </c>
      <c r="K5786" s="32">
        <v>1.6025</v>
      </c>
      <c r="L5786" s="32">
        <v>0.02905</v>
      </c>
      <c r="M5786" s="32">
        <v>0.2632</v>
      </c>
      <c r="N5786" s="32">
        <v>0.0848</v>
      </c>
      <c r="O5786" s="32">
        <v>0.0171</v>
      </c>
      <c r="P5786" s="32">
        <v>1.029</v>
      </c>
      <c r="Q5786" s="32">
        <v>1.73115</v>
      </c>
      <c r="R5786" s="32">
        <v>0.0182</v>
      </c>
      <c r="S5786" s="32">
        <v>0.0218</v>
      </c>
      <c r="T5786" s="32">
        <v>0.0239</v>
      </c>
      <c r="U5786" s="32">
        <v>0.7221</v>
      </c>
      <c r="V5786" s="32">
        <v>0.1173</v>
      </c>
      <c r="W5786" s="32">
        <v>0.3304</v>
      </c>
    </row>
    <row r="5787" ht="14.25" customHeight="1">
      <c r="B5787" s="61">
        <v>37844.0</v>
      </c>
      <c r="C5787" s="32">
        <v>15518.0</v>
      </c>
      <c r="D5787" s="32" t="s">
        <v>958</v>
      </c>
      <c r="E5787" s="32">
        <v>95.87</v>
      </c>
      <c r="F5787" s="32">
        <v>118.6</v>
      </c>
      <c r="G5787" s="32">
        <v>1.1359</v>
      </c>
      <c r="H5787" s="32">
        <v>0.008432</v>
      </c>
      <c r="I5787" s="32">
        <v>0.12081</v>
      </c>
      <c r="J5787" s="32" t="s">
        <v>958</v>
      </c>
      <c r="K5787" s="32">
        <v>1.6086</v>
      </c>
      <c r="L5787" s="32">
        <v>0.0291</v>
      </c>
      <c r="M5787" s="32">
        <v>0.2632</v>
      </c>
      <c r="N5787" s="32">
        <v>0.0847</v>
      </c>
      <c r="O5787" s="32">
        <v>0.0171</v>
      </c>
      <c r="P5787" s="32">
        <v>1.029</v>
      </c>
      <c r="Q5787" s="32">
        <v>1.73062</v>
      </c>
      <c r="R5787" s="32">
        <v>0.01825</v>
      </c>
      <c r="S5787" s="32">
        <v>0.02175</v>
      </c>
      <c r="T5787" s="32">
        <v>0.0239</v>
      </c>
      <c r="U5787" s="32">
        <v>0.7242</v>
      </c>
      <c r="V5787" s="32">
        <v>0.1171</v>
      </c>
      <c r="W5787" s="32">
        <v>0.3328</v>
      </c>
    </row>
    <row r="5788" ht="14.25" customHeight="1">
      <c r="B5788" s="61">
        <v>37841.0</v>
      </c>
      <c r="C5788" s="32">
        <v>15517.0</v>
      </c>
      <c r="D5788" s="32" t="s">
        <v>958</v>
      </c>
      <c r="E5788" s="32">
        <v>96.36</v>
      </c>
      <c r="F5788" s="32">
        <v>119.08</v>
      </c>
      <c r="G5788" s="32">
        <v>1.1309</v>
      </c>
      <c r="H5788" s="32">
        <v>0.008398</v>
      </c>
      <c r="I5788" s="32">
        <v>0.12081</v>
      </c>
      <c r="J5788" s="32" t="s">
        <v>958</v>
      </c>
      <c r="K5788" s="32">
        <v>1.6031</v>
      </c>
      <c r="L5788" s="32">
        <v>0.02895</v>
      </c>
      <c r="M5788" s="32">
        <v>0.2632</v>
      </c>
      <c r="N5788" s="32">
        <v>0.0846</v>
      </c>
      <c r="O5788" s="32">
        <v>0.0171</v>
      </c>
      <c r="P5788" s="32">
        <v>1.029</v>
      </c>
      <c r="Q5788" s="32">
        <v>1.7301</v>
      </c>
      <c r="R5788" s="32">
        <v>0.0183</v>
      </c>
      <c r="S5788" s="32">
        <v>0.0217</v>
      </c>
      <c r="T5788" s="32">
        <v>0.0238</v>
      </c>
      <c r="U5788" s="32">
        <v>0.7187</v>
      </c>
      <c r="V5788" s="32">
        <v>0.1164</v>
      </c>
      <c r="W5788" s="32">
        <v>0.3351</v>
      </c>
    </row>
    <row r="5789" ht="14.25" customHeight="1">
      <c r="B5789" s="61">
        <v>37840.0</v>
      </c>
      <c r="C5789" s="32">
        <v>15515.0</v>
      </c>
      <c r="D5789" s="32" t="s">
        <v>958</v>
      </c>
      <c r="E5789" s="32">
        <v>95.83</v>
      </c>
      <c r="F5789" s="32">
        <v>118.96</v>
      </c>
      <c r="G5789" s="32">
        <v>1.1374</v>
      </c>
      <c r="H5789" s="32">
        <v>0.008406</v>
      </c>
      <c r="I5789" s="32">
        <v>0.12081</v>
      </c>
      <c r="J5789" s="32" t="s">
        <v>958</v>
      </c>
      <c r="K5789" s="32">
        <v>1.6182</v>
      </c>
      <c r="L5789" s="32">
        <v>0.029</v>
      </c>
      <c r="M5789" s="32">
        <v>0.2632</v>
      </c>
      <c r="N5789" s="32">
        <v>0.08435</v>
      </c>
      <c r="O5789" s="32">
        <v>0.0171</v>
      </c>
      <c r="P5789" s="32">
        <v>1.029</v>
      </c>
      <c r="Q5789" s="32">
        <v>1.7304</v>
      </c>
      <c r="R5789" s="32">
        <v>0.0182</v>
      </c>
      <c r="S5789" s="32">
        <v>0.0217</v>
      </c>
      <c r="T5789" s="32">
        <v>0.0238</v>
      </c>
      <c r="U5789" s="32">
        <v>0.7182</v>
      </c>
      <c r="V5789" s="32">
        <v>0.1165</v>
      </c>
      <c r="W5789" s="32">
        <v>0.335</v>
      </c>
    </row>
    <row r="5790" ht="14.25" customHeight="1">
      <c r="B5790" s="61">
        <v>37839.0</v>
      </c>
      <c r="C5790" s="32">
        <v>15518.0</v>
      </c>
      <c r="D5790" s="32" t="s">
        <v>958</v>
      </c>
      <c r="E5790" s="32">
        <v>96.29</v>
      </c>
      <c r="F5790" s="32">
        <v>120.28</v>
      </c>
      <c r="G5790" s="32">
        <v>1.1334</v>
      </c>
      <c r="H5790" s="32">
        <v>0.008315</v>
      </c>
      <c r="I5790" s="32">
        <v>0.12081</v>
      </c>
      <c r="J5790" s="32" t="s">
        <v>958</v>
      </c>
      <c r="K5790" s="32">
        <v>1.6095</v>
      </c>
      <c r="L5790" s="32">
        <v>0.029</v>
      </c>
      <c r="M5790" s="32">
        <v>0.2632</v>
      </c>
      <c r="N5790" s="32">
        <v>0.08435</v>
      </c>
      <c r="O5790" s="32">
        <v>0.0171</v>
      </c>
      <c r="P5790" s="32">
        <v>1.029</v>
      </c>
      <c r="Q5790" s="32">
        <v>1.7307</v>
      </c>
      <c r="R5790" s="32">
        <v>0.0182</v>
      </c>
      <c r="S5790" s="32">
        <v>0.0217</v>
      </c>
      <c r="T5790" s="32">
        <v>0.0238</v>
      </c>
      <c r="U5790" s="32">
        <v>0.7121</v>
      </c>
      <c r="V5790" s="32">
        <v>0.11635</v>
      </c>
      <c r="W5790" s="32">
        <v>0.3279</v>
      </c>
    </row>
    <row r="5791" ht="14.25" customHeight="1">
      <c r="B5791" s="61">
        <v>37838.0</v>
      </c>
      <c r="C5791" s="32">
        <v>15515.0</v>
      </c>
      <c r="D5791" s="32" t="s">
        <v>958</v>
      </c>
      <c r="E5791" s="32">
        <v>96.16</v>
      </c>
      <c r="F5791" s="32">
        <v>119.85</v>
      </c>
      <c r="G5791" s="32">
        <v>1.1388</v>
      </c>
      <c r="H5791" s="32">
        <v>0.008347</v>
      </c>
      <c r="I5791" s="32">
        <v>0.1208</v>
      </c>
      <c r="J5791" s="32" t="s">
        <v>958</v>
      </c>
      <c r="K5791" s="32">
        <v>1.6155</v>
      </c>
      <c r="L5791" s="32">
        <v>0.0289</v>
      </c>
      <c r="M5791" s="32">
        <v>0.2632</v>
      </c>
      <c r="N5791" s="32">
        <v>0.08415</v>
      </c>
      <c r="O5791" s="32">
        <v>0.0171</v>
      </c>
      <c r="P5791" s="32">
        <v>1.029</v>
      </c>
      <c r="Q5791" s="32">
        <v>1.7325</v>
      </c>
      <c r="R5791" s="32">
        <v>0.0183</v>
      </c>
      <c r="S5791" s="32">
        <v>0.0217</v>
      </c>
      <c r="T5791" s="32">
        <v>0.0237</v>
      </c>
      <c r="U5791" s="32">
        <v>0.714</v>
      </c>
      <c r="V5791" s="32">
        <v>0.11565</v>
      </c>
      <c r="W5791" s="32">
        <v>0.3326</v>
      </c>
    </row>
    <row r="5792" ht="14.25" customHeight="1">
      <c r="B5792" s="61">
        <v>37837.0</v>
      </c>
      <c r="C5792" s="32">
        <v>15520.0</v>
      </c>
      <c r="D5792" s="32" t="s">
        <v>958</v>
      </c>
      <c r="E5792" s="32">
        <v>96.16</v>
      </c>
      <c r="F5792" s="32">
        <v>120.33</v>
      </c>
      <c r="G5792" s="32">
        <v>1.136</v>
      </c>
      <c r="H5792" s="32">
        <v>0.008311</v>
      </c>
      <c r="I5792" s="32">
        <v>0.1208</v>
      </c>
      <c r="J5792" s="32" t="s">
        <v>958</v>
      </c>
      <c r="K5792" s="32">
        <v>1.6116</v>
      </c>
      <c r="L5792" s="32">
        <v>0.029</v>
      </c>
      <c r="M5792" s="32">
        <v>0.2632</v>
      </c>
      <c r="N5792" s="32">
        <v>0.0846</v>
      </c>
      <c r="O5792" s="32">
        <v>0.0171</v>
      </c>
      <c r="P5792" s="32">
        <v>1.029</v>
      </c>
      <c r="Q5792" s="32">
        <v>1.7325</v>
      </c>
      <c r="R5792" s="32">
        <v>0.01825</v>
      </c>
      <c r="S5792" s="32">
        <v>0.0217</v>
      </c>
      <c r="T5792" s="32">
        <v>0.0238</v>
      </c>
      <c r="U5792" s="32">
        <v>0.7121</v>
      </c>
      <c r="V5792" s="32">
        <v>0.1176</v>
      </c>
      <c r="W5792" s="32">
        <v>0.3259</v>
      </c>
    </row>
    <row r="5793" ht="14.25" customHeight="1">
      <c r="B5793" s="61">
        <v>37834.0</v>
      </c>
      <c r="C5793" s="32">
        <v>15520.0</v>
      </c>
      <c r="D5793" s="32" t="s">
        <v>958</v>
      </c>
      <c r="E5793" s="32">
        <v>96.66</v>
      </c>
      <c r="F5793" s="32">
        <v>120.12</v>
      </c>
      <c r="G5793" s="32">
        <v>1.1277</v>
      </c>
      <c r="H5793" s="32">
        <v>0.008326</v>
      </c>
      <c r="I5793" s="32">
        <v>0.12081</v>
      </c>
      <c r="J5793" s="32" t="s">
        <v>958</v>
      </c>
      <c r="K5793" s="32">
        <v>1.6114</v>
      </c>
      <c r="L5793" s="32">
        <v>0.029</v>
      </c>
      <c r="M5793" s="32">
        <v>0.2632</v>
      </c>
      <c r="N5793" s="32">
        <v>0.08455</v>
      </c>
      <c r="O5793" s="32">
        <v>0.0171</v>
      </c>
      <c r="P5793" s="32">
        <v>1.029</v>
      </c>
      <c r="Q5793" s="32">
        <v>1.7313</v>
      </c>
      <c r="R5793" s="32">
        <v>0.0182</v>
      </c>
      <c r="S5793" s="32">
        <v>0.0216</v>
      </c>
      <c r="T5793" s="32">
        <v>0.0238</v>
      </c>
      <c r="U5793" s="32">
        <v>0.7147</v>
      </c>
      <c r="V5793" s="32">
        <v>0.117</v>
      </c>
      <c r="W5793" s="32">
        <v>0.3301</v>
      </c>
    </row>
    <row r="5794" ht="14.25" customHeight="1">
      <c r="B5794" s="61">
        <v>37833.0</v>
      </c>
      <c r="C5794" s="32">
        <v>15514.0</v>
      </c>
      <c r="D5794" s="32" t="s">
        <v>958</v>
      </c>
      <c r="E5794" s="32">
        <v>96.89</v>
      </c>
      <c r="F5794" s="32">
        <v>120.55</v>
      </c>
      <c r="G5794" s="32">
        <v>1.1232</v>
      </c>
      <c r="H5794" s="32">
        <v>0.008296</v>
      </c>
      <c r="I5794" s="32">
        <v>0.12081</v>
      </c>
      <c r="J5794" s="32" t="s">
        <v>958</v>
      </c>
      <c r="K5794" s="32">
        <v>1.6108</v>
      </c>
      <c r="L5794" s="32">
        <v>0.0291</v>
      </c>
      <c r="M5794" s="32">
        <v>0.2632</v>
      </c>
      <c r="N5794" s="32">
        <v>0.0847</v>
      </c>
      <c r="O5794" s="32">
        <v>0.0171</v>
      </c>
      <c r="P5794" s="32">
        <v>1.029</v>
      </c>
      <c r="Q5794" s="32">
        <v>1.7319</v>
      </c>
      <c r="R5794" s="32">
        <v>0.0183</v>
      </c>
      <c r="S5794" s="32">
        <v>0.0217</v>
      </c>
      <c r="T5794" s="32">
        <v>0.0238</v>
      </c>
      <c r="U5794" s="32">
        <v>0.7116</v>
      </c>
      <c r="V5794" s="32">
        <v>0.1177</v>
      </c>
      <c r="W5794" s="32">
        <v>0.3373</v>
      </c>
    </row>
    <row r="5795" ht="14.25" customHeight="1">
      <c r="B5795" s="61">
        <v>37832.0</v>
      </c>
      <c r="C5795" s="32">
        <v>15511.0</v>
      </c>
      <c r="D5795" s="32" t="s">
        <v>958</v>
      </c>
      <c r="E5795" s="32">
        <v>96.07</v>
      </c>
      <c r="F5795" s="32">
        <v>120.27</v>
      </c>
      <c r="G5795" s="32">
        <v>1.1346</v>
      </c>
      <c r="H5795" s="32">
        <v>0.008315</v>
      </c>
      <c r="I5795" s="32">
        <v>0.12081</v>
      </c>
      <c r="J5795" s="32" t="s">
        <v>958</v>
      </c>
      <c r="K5795" s="32">
        <v>1.6161</v>
      </c>
      <c r="L5795" s="32">
        <v>0.0291</v>
      </c>
      <c r="M5795" s="32">
        <v>0.2632</v>
      </c>
      <c r="N5795" s="32">
        <v>0.08475</v>
      </c>
      <c r="O5795" s="32">
        <v>0.0171</v>
      </c>
      <c r="P5795" s="32">
        <v>1.029</v>
      </c>
      <c r="Q5795" s="32">
        <v>1.7325</v>
      </c>
      <c r="R5795" s="32">
        <v>0.0183</v>
      </c>
      <c r="S5795" s="32">
        <v>0.0217</v>
      </c>
      <c r="T5795" s="32">
        <v>0.0238</v>
      </c>
      <c r="U5795" s="32">
        <v>0.7138</v>
      </c>
      <c r="V5795" s="32">
        <v>0.11745</v>
      </c>
      <c r="W5795" s="32">
        <v>0.3361</v>
      </c>
    </row>
    <row r="5796" ht="14.25" customHeight="1">
      <c r="B5796" s="61">
        <v>37831.0</v>
      </c>
      <c r="C5796" s="32">
        <v>15515.0</v>
      </c>
      <c r="D5796" s="32" t="s">
        <v>958</v>
      </c>
      <c r="E5796" s="32">
        <v>95.33</v>
      </c>
      <c r="F5796" s="32">
        <v>119.94</v>
      </c>
      <c r="G5796" s="32">
        <v>1.1442</v>
      </c>
      <c r="H5796" s="32">
        <v>0.008338</v>
      </c>
      <c r="I5796" s="32">
        <v>0.1208</v>
      </c>
      <c r="J5796" s="32" t="s">
        <v>958</v>
      </c>
      <c r="K5796" s="32">
        <v>1.6237</v>
      </c>
      <c r="L5796" s="32">
        <v>0.0291</v>
      </c>
      <c r="M5796" s="32">
        <v>0.2632</v>
      </c>
      <c r="N5796" s="32">
        <v>0.0848</v>
      </c>
      <c r="O5796" s="32">
        <v>0.0171</v>
      </c>
      <c r="P5796" s="32">
        <v>1.029</v>
      </c>
      <c r="Q5796" s="32">
        <v>1.7313</v>
      </c>
      <c r="R5796" s="32">
        <v>0.0183</v>
      </c>
      <c r="S5796" s="32">
        <v>0.0217</v>
      </c>
      <c r="T5796" s="32">
        <v>0.0238</v>
      </c>
      <c r="U5796" s="32">
        <v>0.7213</v>
      </c>
      <c r="V5796" s="32">
        <v>0.11615</v>
      </c>
      <c r="W5796" s="32">
        <v>0.3407</v>
      </c>
    </row>
    <row r="5797" ht="14.25" customHeight="1">
      <c r="B5797" s="61">
        <v>37830.0</v>
      </c>
      <c r="C5797" s="32">
        <v>15515.0</v>
      </c>
      <c r="D5797" s="32" t="s">
        <v>958</v>
      </c>
      <c r="E5797" s="32">
        <v>95.08</v>
      </c>
      <c r="F5797" s="32">
        <v>119.43</v>
      </c>
      <c r="G5797" s="32">
        <v>1.1496</v>
      </c>
      <c r="H5797" s="32">
        <v>0.008374</v>
      </c>
      <c r="I5797" s="32">
        <v>0.1208</v>
      </c>
      <c r="J5797" s="32" t="s">
        <v>958</v>
      </c>
      <c r="K5797" s="32">
        <v>1.6252</v>
      </c>
      <c r="L5797" s="32">
        <v>0.0291</v>
      </c>
      <c r="M5797" s="32">
        <v>0.2632</v>
      </c>
      <c r="N5797" s="32">
        <v>0.0848</v>
      </c>
      <c r="O5797" s="32">
        <v>0.0171</v>
      </c>
      <c r="P5797" s="32">
        <v>1.029</v>
      </c>
      <c r="Q5797" s="32">
        <v>1.7316</v>
      </c>
      <c r="R5797" s="32">
        <v>0.0184</v>
      </c>
      <c r="S5797" s="32">
        <v>0.0217</v>
      </c>
      <c r="T5797" s="32">
        <v>0.02385</v>
      </c>
      <c r="U5797" s="32">
        <v>0.7213</v>
      </c>
      <c r="V5797" s="32">
        <v>0.1175</v>
      </c>
      <c r="W5797" s="32">
        <v>0.3452</v>
      </c>
    </row>
    <row r="5798" ht="14.25" customHeight="1">
      <c r="B5798" s="61">
        <v>37827.0</v>
      </c>
      <c r="C5798" s="32">
        <v>15509.0</v>
      </c>
      <c r="D5798" s="32" t="s">
        <v>958</v>
      </c>
      <c r="E5798" s="32">
        <v>94.96</v>
      </c>
      <c r="F5798" s="32">
        <v>118.77</v>
      </c>
      <c r="G5798" s="32">
        <v>1.1507</v>
      </c>
      <c r="H5798" s="32">
        <v>0.008422</v>
      </c>
      <c r="I5798" s="32">
        <v>0.1208</v>
      </c>
      <c r="J5798" s="32" t="s">
        <v>958</v>
      </c>
      <c r="K5798" s="32">
        <v>1.6215</v>
      </c>
      <c r="L5798" s="32">
        <v>0.0291</v>
      </c>
      <c r="M5798" s="32">
        <v>0.2632</v>
      </c>
      <c r="N5798" s="32">
        <v>0.0846</v>
      </c>
      <c r="O5798" s="32">
        <v>0.0171</v>
      </c>
      <c r="P5798" s="32">
        <v>1.029</v>
      </c>
      <c r="Q5798" s="32">
        <v>1.7331</v>
      </c>
      <c r="R5798" s="32">
        <v>0.01855</v>
      </c>
      <c r="S5798" s="32">
        <v>0.0217</v>
      </c>
      <c r="T5798" s="32">
        <v>0.02415</v>
      </c>
      <c r="U5798" s="32">
        <v>0.7241</v>
      </c>
      <c r="V5798" s="32">
        <v>0.1172</v>
      </c>
      <c r="W5798" s="32">
        <v>0.3459</v>
      </c>
    </row>
    <row r="5799" ht="14.25" customHeight="1">
      <c r="B5799" s="61">
        <v>37826.0</v>
      </c>
      <c r="C5799" s="32">
        <v>15515.0</v>
      </c>
      <c r="D5799" s="32" t="s">
        <v>958</v>
      </c>
      <c r="E5799" s="32">
        <v>95.34</v>
      </c>
      <c r="F5799" s="32">
        <v>118.91</v>
      </c>
      <c r="G5799" s="32">
        <v>1.1477</v>
      </c>
      <c r="H5799" s="32">
        <v>0.008408</v>
      </c>
      <c r="I5799" s="32">
        <v>0.12081</v>
      </c>
      <c r="J5799" s="32" t="s">
        <v>958</v>
      </c>
      <c r="K5799" s="32">
        <v>1.6167</v>
      </c>
      <c r="L5799" s="32">
        <v>0.0291</v>
      </c>
      <c r="M5799" s="32">
        <v>0.2632</v>
      </c>
      <c r="N5799" s="32">
        <v>0.08475</v>
      </c>
      <c r="O5799" s="32">
        <v>0.01725</v>
      </c>
      <c r="P5799" s="32">
        <v>1.029</v>
      </c>
      <c r="Q5799" s="32">
        <v>1.7325</v>
      </c>
      <c r="R5799" s="32">
        <v>0.0185</v>
      </c>
      <c r="S5799" s="32">
        <v>0.0217</v>
      </c>
      <c r="T5799" s="32">
        <v>0.0239</v>
      </c>
      <c r="U5799" s="32">
        <v>0.7168</v>
      </c>
      <c r="V5799" s="32">
        <v>0.117</v>
      </c>
      <c r="W5799" s="32">
        <v>0.3464</v>
      </c>
    </row>
    <row r="5800" ht="14.25" customHeight="1">
      <c r="B5800" s="61">
        <v>37825.0</v>
      </c>
      <c r="C5800" s="32">
        <v>15515.0</v>
      </c>
      <c r="D5800" s="32" t="s">
        <v>958</v>
      </c>
      <c r="E5800" s="32">
        <v>95.44</v>
      </c>
      <c r="F5800" s="32">
        <v>118.78</v>
      </c>
      <c r="G5800" s="32">
        <v>1.1486</v>
      </c>
      <c r="H5800" s="32">
        <v>0.008419</v>
      </c>
      <c r="I5800" s="32">
        <v>0.12081</v>
      </c>
      <c r="J5800" s="32" t="s">
        <v>958</v>
      </c>
      <c r="K5800" s="32">
        <v>1.6073</v>
      </c>
      <c r="L5800" s="32">
        <v>0.029</v>
      </c>
      <c r="M5800" s="32">
        <v>0.2632</v>
      </c>
      <c r="N5800" s="32">
        <v>0.0846</v>
      </c>
      <c r="O5800" s="32">
        <v>0.0172</v>
      </c>
      <c r="P5800" s="32">
        <v>1.029</v>
      </c>
      <c r="Q5800" s="32">
        <v>1.734</v>
      </c>
      <c r="R5800" s="32">
        <v>0.01835</v>
      </c>
      <c r="S5800" s="32">
        <v>0.0217</v>
      </c>
      <c r="T5800" s="32">
        <v>0.0238</v>
      </c>
      <c r="U5800" s="32">
        <v>0.7157</v>
      </c>
      <c r="V5800" s="32">
        <v>0.11595</v>
      </c>
      <c r="W5800" s="32">
        <v>0.3452</v>
      </c>
    </row>
    <row r="5801" ht="14.25" customHeight="1">
      <c r="B5801" s="61">
        <v>37824.0</v>
      </c>
      <c r="C5801" s="32">
        <v>15514.0</v>
      </c>
      <c r="D5801" s="32" t="s">
        <v>958</v>
      </c>
      <c r="E5801" s="32">
        <v>96.38</v>
      </c>
      <c r="F5801" s="32">
        <v>119.16</v>
      </c>
      <c r="G5801" s="32">
        <v>1.1326</v>
      </c>
      <c r="H5801" s="32">
        <v>0.008396</v>
      </c>
      <c r="I5801" s="32">
        <v>0.12081</v>
      </c>
      <c r="J5801" s="32" t="s">
        <v>958</v>
      </c>
      <c r="K5801" s="32">
        <v>1.5963</v>
      </c>
      <c r="L5801" s="32">
        <v>0.029</v>
      </c>
      <c r="M5801" s="32">
        <v>0.2632</v>
      </c>
      <c r="N5801" s="32">
        <v>0.08455</v>
      </c>
      <c r="O5801" s="32">
        <v>0.0171</v>
      </c>
      <c r="P5801" s="32">
        <v>1.029</v>
      </c>
      <c r="Q5801" s="32">
        <v>1.7331</v>
      </c>
      <c r="R5801" s="32">
        <v>0.0186</v>
      </c>
      <c r="S5801" s="32">
        <v>0.0216</v>
      </c>
      <c r="T5801" s="32">
        <v>0.0239</v>
      </c>
      <c r="U5801" s="32">
        <v>0.7059</v>
      </c>
      <c r="V5801" s="32">
        <v>0.11865</v>
      </c>
      <c r="W5801" s="32">
        <v>0.3471</v>
      </c>
    </row>
    <row r="5802" ht="14.25" customHeight="1">
      <c r="B5802" s="61">
        <v>37823.0</v>
      </c>
      <c r="C5802" s="32">
        <v>15517.0</v>
      </c>
      <c r="D5802" s="32" t="s">
        <v>958</v>
      </c>
      <c r="E5802" s="32">
        <v>96.11</v>
      </c>
      <c r="F5802" s="32">
        <v>118.47</v>
      </c>
      <c r="G5802" s="32">
        <v>1.1354</v>
      </c>
      <c r="H5802" s="32">
        <v>0.008441</v>
      </c>
      <c r="I5802" s="32">
        <v>0.12081</v>
      </c>
      <c r="J5802" s="32" t="s">
        <v>958</v>
      </c>
      <c r="K5802" s="32">
        <v>1.6009</v>
      </c>
      <c r="L5802" s="32">
        <v>0.029</v>
      </c>
      <c r="M5802" s="32">
        <v>0.2632</v>
      </c>
      <c r="N5802" s="32">
        <v>0.08475</v>
      </c>
      <c r="O5802" s="32">
        <v>0.0171</v>
      </c>
      <c r="P5802" s="32">
        <v>1.029</v>
      </c>
      <c r="Q5802" s="32">
        <v>1.7337</v>
      </c>
      <c r="R5802" s="32">
        <v>0.01865</v>
      </c>
      <c r="S5802" s="32">
        <v>0.0216</v>
      </c>
      <c r="T5802" s="32">
        <v>0.024</v>
      </c>
      <c r="U5802" s="32">
        <v>0.7116</v>
      </c>
      <c r="V5802" s="32">
        <v>0.1203</v>
      </c>
      <c r="W5802" s="32">
        <v>0.3475</v>
      </c>
    </row>
    <row r="5803" ht="14.25" customHeight="1">
      <c r="B5803" s="61">
        <v>37820.0</v>
      </c>
      <c r="C5803" s="32">
        <v>15513.0</v>
      </c>
      <c r="D5803" s="32" t="s">
        <v>958</v>
      </c>
      <c r="E5803" s="32">
        <v>96.63</v>
      </c>
      <c r="F5803" s="32">
        <v>118.52</v>
      </c>
      <c r="G5803" s="32">
        <v>1.1269</v>
      </c>
      <c r="H5803" s="32">
        <v>0.008444</v>
      </c>
      <c r="I5803" s="32">
        <v>0.12081</v>
      </c>
      <c r="J5803" s="32" t="s">
        <v>958</v>
      </c>
      <c r="K5803" s="32">
        <v>1.5906</v>
      </c>
      <c r="L5803" s="32">
        <v>0.029</v>
      </c>
      <c r="M5803" s="32">
        <v>0.2632</v>
      </c>
      <c r="N5803" s="32">
        <v>0.08445</v>
      </c>
      <c r="O5803" s="32">
        <v>0.0171</v>
      </c>
      <c r="P5803" s="32">
        <v>1.029</v>
      </c>
      <c r="Q5803" s="32">
        <v>1.7337</v>
      </c>
      <c r="R5803" s="32">
        <v>0.0186</v>
      </c>
      <c r="S5803" s="32">
        <v>0.0216</v>
      </c>
      <c r="T5803" s="32">
        <v>0.02395</v>
      </c>
      <c r="U5803" s="32">
        <v>0.7108</v>
      </c>
      <c r="V5803" s="32">
        <v>0.12005</v>
      </c>
      <c r="W5803" s="32">
        <v>0.3463</v>
      </c>
    </row>
    <row r="5804" ht="14.25" customHeight="1">
      <c r="B5804" s="61">
        <v>37819.0</v>
      </c>
      <c r="C5804" s="32">
        <v>15515.0</v>
      </c>
      <c r="D5804" s="32" t="s">
        <v>958</v>
      </c>
      <c r="E5804" s="32">
        <v>96.86</v>
      </c>
      <c r="F5804" s="32">
        <v>118.81</v>
      </c>
      <c r="G5804" s="32">
        <v>1.1213</v>
      </c>
      <c r="H5804" s="32">
        <v>0.008419</v>
      </c>
      <c r="I5804" s="32">
        <v>0.12081</v>
      </c>
      <c r="J5804" s="32" t="s">
        <v>958</v>
      </c>
      <c r="K5804" s="32">
        <v>1.5972</v>
      </c>
      <c r="L5804" s="32">
        <v>0.02895</v>
      </c>
      <c r="M5804" s="32">
        <v>0.2632</v>
      </c>
      <c r="N5804" s="32">
        <v>0.0849</v>
      </c>
      <c r="O5804" s="32">
        <v>0.0172</v>
      </c>
      <c r="P5804" s="32">
        <v>1.029</v>
      </c>
      <c r="Q5804" s="32">
        <v>1.7319</v>
      </c>
      <c r="R5804" s="32">
        <v>0.0187</v>
      </c>
      <c r="S5804" s="32">
        <v>0.0216</v>
      </c>
      <c r="T5804" s="32">
        <v>0.02405</v>
      </c>
      <c r="U5804" s="32">
        <v>0.7159</v>
      </c>
      <c r="V5804" s="32">
        <v>0.12115</v>
      </c>
      <c r="W5804" s="32">
        <v>0.3488</v>
      </c>
    </row>
    <row r="5805" ht="14.25" customHeight="1">
      <c r="B5805" s="61">
        <v>37818.0</v>
      </c>
      <c r="C5805" s="32">
        <v>15510.0</v>
      </c>
      <c r="D5805" s="32" t="s">
        <v>958</v>
      </c>
      <c r="E5805" s="32">
        <v>96.72</v>
      </c>
      <c r="F5805" s="32">
        <v>118.1</v>
      </c>
      <c r="G5805" s="32">
        <v>1.122</v>
      </c>
      <c r="H5805" s="32">
        <v>0.008468</v>
      </c>
      <c r="I5805" s="32">
        <v>0.12081</v>
      </c>
      <c r="J5805" s="32" t="s">
        <v>958</v>
      </c>
      <c r="K5805" s="32">
        <v>1.5965</v>
      </c>
      <c r="L5805" s="32">
        <v>0.0291</v>
      </c>
      <c r="M5805" s="32">
        <v>0.2632</v>
      </c>
      <c r="N5805" s="32">
        <v>0.0849</v>
      </c>
      <c r="O5805" s="32">
        <v>0.0172</v>
      </c>
      <c r="P5805" s="32">
        <v>1.029</v>
      </c>
      <c r="Q5805" s="32">
        <v>1.7313</v>
      </c>
      <c r="R5805" s="32">
        <v>0.0187</v>
      </c>
      <c r="S5805" s="32">
        <v>0.0216</v>
      </c>
      <c r="T5805" s="32">
        <v>0.02405</v>
      </c>
      <c r="U5805" s="32">
        <v>0.7195</v>
      </c>
      <c r="V5805" s="32">
        <v>0.1213</v>
      </c>
      <c r="W5805" s="32">
        <v>0.3514</v>
      </c>
    </row>
    <row r="5806" ht="14.25" customHeight="1">
      <c r="B5806" s="61">
        <v>37817.0</v>
      </c>
      <c r="C5806" s="32">
        <v>15509.0</v>
      </c>
      <c r="D5806" s="32" t="s">
        <v>958</v>
      </c>
      <c r="E5806" s="32">
        <v>97.0</v>
      </c>
      <c r="F5806" s="32">
        <v>117.95</v>
      </c>
      <c r="G5806" s="32">
        <v>1.1179</v>
      </c>
      <c r="H5806" s="32">
        <v>0.008479</v>
      </c>
      <c r="I5806" s="32">
        <v>0.12081</v>
      </c>
      <c r="J5806" s="32" t="s">
        <v>958</v>
      </c>
      <c r="K5806" s="32">
        <v>1.5912</v>
      </c>
      <c r="L5806" s="32">
        <v>0.0291</v>
      </c>
      <c r="M5806" s="32">
        <v>0.2632</v>
      </c>
      <c r="N5806" s="32">
        <v>0.08505</v>
      </c>
      <c r="O5806" s="32">
        <v>0.0172</v>
      </c>
      <c r="P5806" s="32">
        <v>1.029</v>
      </c>
      <c r="Q5806" s="32">
        <v>1.7316</v>
      </c>
      <c r="R5806" s="32">
        <v>0.0187</v>
      </c>
      <c r="S5806" s="32">
        <v>0.0216</v>
      </c>
      <c r="T5806" s="32">
        <v>0.02405</v>
      </c>
      <c r="U5806" s="32">
        <v>0.7182</v>
      </c>
      <c r="V5806" s="32">
        <v>0.1214</v>
      </c>
      <c r="W5806" s="32">
        <v>0.3492</v>
      </c>
    </row>
    <row r="5807" ht="14.25" customHeight="1">
      <c r="B5807" s="61">
        <v>37816.0</v>
      </c>
      <c r="C5807" s="32">
        <v>15505.0</v>
      </c>
      <c r="D5807" s="32" t="s">
        <v>958</v>
      </c>
      <c r="E5807" s="32">
        <v>96.07</v>
      </c>
      <c r="F5807" s="32">
        <v>117.74</v>
      </c>
      <c r="G5807" s="32">
        <v>1.1283</v>
      </c>
      <c r="H5807" s="32">
        <v>0.008494</v>
      </c>
      <c r="I5807" s="32">
        <v>0.12081</v>
      </c>
      <c r="J5807" s="32" t="s">
        <v>958</v>
      </c>
      <c r="K5807" s="32">
        <v>1.612</v>
      </c>
      <c r="L5807" s="32">
        <v>0.0291</v>
      </c>
      <c r="M5807" s="32">
        <v>0.2632</v>
      </c>
      <c r="N5807" s="32">
        <v>0.085</v>
      </c>
      <c r="O5807" s="32">
        <v>0.0171</v>
      </c>
      <c r="P5807" s="32">
        <v>1.029</v>
      </c>
      <c r="Q5807" s="32">
        <v>1.7313</v>
      </c>
      <c r="R5807" s="32">
        <v>0.0187</v>
      </c>
      <c r="S5807" s="32">
        <v>0.0217</v>
      </c>
      <c r="T5807" s="32">
        <v>0.024</v>
      </c>
      <c r="U5807" s="32">
        <v>0.7281</v>
      </c>
      <c r="V5807" s="32">
        <v>0.1216</v>
      </c>
      <c r="W5807" s="32">
        <v>0.3503</v>
      </c>
    </row>
    <row r="5808" ht="14.25" customHeight="1">
      <c r="B5808" s="61">
        <v>37813.0</v>
      </c>
      <c r="C5808" s="32">
        <v>15504.0</v>
      </c>
      <c r="D5808" s="32" t="s">
        <v>958</v>
      </c>
      <c r="E5808" s="32">
        <v>95.8</v>
      </c>
      <c r="F5808" s="32">
        <v>117.92</v>
      </c>
      <c r="G5808" s="32">
        <v>1.1291</v>
      </c>
      <c r="H5808" s="32">
        <v>0.008481</v>
      </c>
      <c r="I5808" s="32">
        <v>0.12081</v>
      </c>
      <c r="J5808" s="32" t="s">
        <v>958</v>
      </c>
      <c r="K5808" s="32">
        <v>1.6307</v>
      </c>
      <c r="L5808" s="32">
        <v>0.02915</v>
      </c>
      <c r="M5808" s="32">
        <v>0.2632</v>
      </c>
      <c r="N5808" s="32">
        <v>0.0848</v>
      </c>
      <c r="O5808" s="32">
        <v>0.0171</v>
      </c>
      <c r="P5808" s="32">
        <v>1.029</v>
      </c>
      <c r="Q5808" s="32">
        <v>1.7322</v>
      </c>
      <c r="R5808" s="32">
        <v>0.01875</v>
      </c>
      <c r="S5808" s="32">
        <v>0.0216</v>
      </c>
      <c r="T5808" s="32">
        <v>0.024</v>
      </c>
      <c r="U5808" s="32">
        <v>0.7266</v>
      </c>
      <c r="V5808" s="32">
        <v>0.12175</v>
      </c>
      <c r="W5808" s="32">
        <v>0.3458</v>
      </c>
    </row>
    <row r="5809" ht="14.25" customHeight="1">
      <c r="B5809" s="61">
        <v>37812.0</v>
      </c>
      <c r="C5809" s="32">
        <v>15507.0</v>
      </c>
      <c r="D5809" s="32" t="s">
        <v>958</v>
      </c>
      <c r="E5809" s="32">
        <v>95.39</v>
      </c>
      <c r="F5809" s="32">
        <v>117.69</v>
      </c>
      <c r="G5809" s="32">
        <v>1.138</v>
      </c>
      <c r="H5809" s="32">
        <v>0.008497</v>
      </c>
      <c r="I5809" s="32">
        <v>0.12081</v>
      </c>
      <c r="J5809" s="32" t="s">
        <v>958</v>
      </c>
      <c r="K5809" s="32">
        <v>1.6346</v>
      </c>
      <c r="L5809" s="32">
        <v>0.02915</v>
      </c>
      <c r="M5809" s="32">
        <v>0.2632</v>
      </c>
      <c r="N5809" s="32">
        <v>0.0848</v>
      </c>
      <c r="O5809" s="32">
        <v>0.0171</v>
      </c>
      <c r="P5809" s="32">
        <v>1.029</v>
      </c>
      <c r="Q5809" s="32">
        <v>1.731</v>
      </c>
      <c r="R5809" s="32">
        <v>0.01875</v>
      </c>
      <c r="S5809" s="32">
        <v>0.0216</v>
      </c>
      <c r="T5809" s="32">
        <v>0.02405</v>
      </c>
      <c r="U5809" s="32">
        <v>0.7232</v>
      </c>
      <c r="V5809" s="32">
        <v>0.12175</v>
      </c>
      <c r="W5809" s="32">
        <v>0.3459</v>
      </c>
    </row>
    <row r="5810" ht="14.25" customHeight="1">
      <c r="B5810" s="61">
        <v>37811.0</v>
      </c>
      <c r="C5810" s="32">
        <v>15507.0</v>
      </c>
      <c r="D5810" s="32" t="s">
        <v>958</v>
      </c>
      <c r="E5810" s="32">
        <v>95.55</v>
      </c>
      <c r="F5810" s="32">
        <v>117.8</v>
      </c>
      <c r="G5810" s="32">
        <v>1.1351</v>
      </c>
      <c r="H5810" s="32">
        <v>0.008487</v>
      </c>
      <c r="I5810" s="32">
        <v>0.1208</v>
      </c>
      <c r="J5810" s="32" t="s">
        <v>958</v>
      </c>
      <c r="K5810" s="32">
        <v>1.6372</v>
      </c>
      <c r="L5810" s="32">
        <v>0.0291</v>
      </c>
      <c r="M5810" s="32">
        <v>0.2632</v>
      </c>
      <c r="N5810" s="32">
        <v>0.08475</v>
      </c>
      <c r="O5810" s="32">
        <v>0.0171</v>
      </c>
      <c r="P5810" s="32">
        <v>1.029</v>
      </c>
      <c r="Q5810" s="32">
        <v>1.73055</v>
      </c>
      <c r="R5810" s="32">
        <v>0.0187</v>
      </c>
      <c r="S5810" s="32">
        <v>0.0216</v>
      </c>
      <c r="T5810" s="32">
        <v>0.024</v>
      </c>
      <c r="U5810" s="32">
        <v>0.7275</v>
      </c>
      <c r="V5810" s="32">
        <v>0.12165</v>
      </c>
      <c r="W5810" s="32">
        <v>0.3497</v>
      </c>
    </row>
    <row r="5811" ht="14.25" customHeight="1">
      <c r="B5811" s="61">
        <v>37810.0</v>
      </c>
      <c r="C5811" s="32">
        <v>15502.0</v>
      </c>
      <c r="D5811" s="32" t="s">
        <v>958</v>
      </c>
      <c r="E5811" s="32">
        <v>95.82</v>
      </c>
      <c r="F5811" s="32">
        <v>118.14</v>
      </c>
      <c r="G5811" s="32">
        <v>1.132</v>
      </c>
      <c r="H5811" s="32">
        <v>0.008464</v>
      </c>
      <c r="I5811" s="32">
        <v>0.12081</v>
      </c>
      <c r="J5811" s="32" t="s">
        <v>958</v>
      </c>
      <c r="K5811" s="32">
        <v>1.6354</v>
      </c>
      <c r="L5811" s="32">
        <v>0.0291</v>
      </c>
      <c r="M5811" s="32">
        <v>0.2632</v>
      </c>
      <c r="N5811" s="32">
        <v>0.0847</v>
      </c>
      <c r="O5811" s="32">
        <v>0.0171</v>
      </c>
      <c r="P5811" s="32">
        <v>1.029</v>
      </c>
      <c r="Q5811" s="32">
        <v>1.7319</v>
      </c>
      <c r="R5811" s="32">
        <v>0.01875</v>
      </c>
      <c r="S5811" s="32">
        <v>0.0216</v>
      </c>
      <c r="T5811" s="32">
        <v>0.02405</v>
      </c>
      <c r="U5811" s="32">
        <v>0.7331</v>
      </c>
      <c r="V5811" s="32">
        <v>0.122</v>
      </c>
      <c r="W5811" s="32">
        <v>0.3478</v>
      </c>
    </row>
    <row r="5812" ht="14.25" customHeight="1">
      <c r="B5812" s="61">
        <v>37809.0</v>
      </c>
      <c r="C5812" s="32">
        <v>15501.0</v>
      </c>
      <c r="D5812" s="32" t="s">
        <v>958</v>
      </c>
      <c r="E5812" s="32">
        <v>95.51</v>
      </c>
      <c r="F5812" s="32">
        <v>118.18</v>
      </c>
      <c r="G5812" s="32">
        <v>1.1316</v>
      </c>
      <c r="H5812" s="32">
        <v>0.008461</v>
      </c>
      <c r="I5812" s="32">
        <v>0.12081</v>
      </c>
      <c r="J5812" s="32" t="s">
        <v>958</v>
      </c>
      <c r="K5812" s="32">
        <v>1.6482</v>
      </c>
      <c r="L5812" s="32">
        <v>0.0291</v>
      </c>
      <c r="M5812" s="32">
        <v>0.2632</v>
      </c>
      <c r="N5812" s="32">
        <v>0.0846</v>
      </c>
      <c r="O5812" s="32">
        <v>0.0171</v>
      </c>
      <c r="P5812" s="32">
        <v>1.029</v>
      </c>
      <c r="Q5812" s="32">
        <v>1.7304</v>
      </c>
      <c r="R5812" s="32">
        <v>0.01875</v>
      </c>
      <c r="S5812" s="32">
        <v>0.0216</v>
      </c>
      <c r="T5812" s="32">
        <v>0.02405</v>
      </c>
      <c r="U5812" s="32">
        <v>0.7416</v>
      </c>
      <c r="V5812" s="32">
        <v>0.12235</v>
      </c>
      <c r="W5812" s="32">
        <v>0.3477</v>
      </c>
    </row>
    <row r="5813" ht="14.25" customHeight="1">
      <c r="B5813" s="61">
        <v>37806.0</v>
      </c>
      <c r="C5813" s="32">
        <v>15503.0</v>
      </c>
      <c r="D5813" s="32" t="s">
        <v>958</v>
      </c>
      <c r="E5813" s="32">
        <v>94.55</v>
      </c>
      <c r="F5813" s="32">
        <v>118.14</v>
      </c>
      <c r="G5813" s="32">
        <v>1.149</v>
      </c>
      <c r="H5813" s="32">
        <v>0.008468</v>
      </c>
      <c r="I5813" s="32">
        <v>0.1208</v>
      </c>
      <c r="J5813" s="32" t="s">
        <v>958</v>
      </c>
      <c r="K5813" s="32">
        <v>1.6663</v>
      </c>
      <c r="L5813" s="32">
        <v>0.0291</v>
      </c>
      <c r="M5813" s="32">
        <v>0.2632</v>
      </c>
      <c r="N5813" s="32">
        <v>0.0846</v>
      </c>
      <c r="O5813" s="32">
        <v>0.0171</v>
      </c>
      <c r="P5813" s="32">
        <v>1.029</v>
      </c>
      <c r="Q5813" s="32">
        <v>1.7316</v>
      </c>
      <c r="R5813" s="32">
        <v>0.01875</v>
      </c>
      <c r="S5813" s="32">
        <v>0.0216</v>
      </c>
      <c r="T5813" s="32">
        <v>0.024</v>
      </c>
      <c r="U5813" s="32">
        <v>0.7459</v>
      </c>
      <c r="V5813" s="32">
        <v>0.1221</v>
      </c>
      <c r="W5813" s="32">
        <v>0.3521</v>
      </c>
    </row>
    <row r="5814" ht="14.25" customHeight="1">
      <c r="B5814" s="61">
        <v>37805.0</v>
      </c>
      <c r="C5814" s="32">
        <v>15498.0</v>
      </c>
      <c r="D5814" s="32" t="s">
        <v>958</v>
      </c>
      <c r="E5814" s="32">
        <v>94.35</v>
      </c>
      <c r="F5814" s="32">
        <v>118.18</v>
      </c>
      <c r="G5814" s="32">
        <v>1.1502</v>
      </c>
      <c r="H5814" s="32">
        <v>0.008462</v>
      </c>
      <c r="I5814" s="32">
        <v>0.1208</v>
      </c>
      <c r="J5814" s="32" t="s">
        <v>958</v>
      </c>
      <c r="K5814" s="32">
        <v>1.6691</v>
      </c>
      <c r="L5814" s="32">
        <v>0.029</v>
      </c>
      <c r="M5814" s="32">
        <v>0.2632</v>
      </c>
      <c r="N5814" s="32">
        <v>0.08445</v>
      </c>
      <c r="O5814" s="32">
        <v>0.0171</v>
      </c>
      <c r="P5814" s="32">
        <v>1.029</v>
      </c>
      <c r="Q5814" s="32">
        <v>1.731</v>
      </c>
      <c r="R5814" s="32">
        <v>0.0187</v>
      </c>
      <c r="S5814" s="32">
        <v>0.02155</v>
      </c>
      <c r="T5814" s="32">
        <v>0.0239</v>
      </c>
      <c r="U5814" s="32">
        <v>0.7482</v>
      </c>
      <c r="V5814" s="32">
        <v>0.1219</v>
      </c>
      <c r="W5814" s="32">
        <v>0.3539</v>
      </c>
    </row>
    <row r="5815" ht="14.25" customHeight="1">
      <c r="B5815" s="61">
        <v>37804.0</v>
      </c>
      <c r="C5815" s="32">
        <v>15498.0</v>
      </c>
      <c r="D5815" s="32" t="s">
        <v>958</v>
      </c>
      <c r="E5815" s="32">
        <v>94.13</v>
      </c>
      <c r="F5815" s="32">
        <v>118.13</v>
      </c>
      <c r="G5815" s="32">
        <v>1.1539</v>
      </c>
      <c r="H5815" s="32">
        <v>0.008466</v>
      </c>
      <c r="I5815" s="32">
        <v>0.1208</v>
      </c>
      <c r="J5815" s="32" t="s">
        <v>958</v>
      </c>
      <c r="K5815" s="32">
        <v>1.666</v>
      </c>
      <c r="L5815" s="32">
        <v>0.02895</v>
      </c>
      <c r="M5815" s="32">
        <v>0.2632</v>
      </c>
      <c r="N5815" s="32">
        <v>0.0841</v>
      </c>
      <c r="O5815" s="32">
        <v>0.0171</v>
      </c>
      <c r="P5815" s="32">
        <v>1.029</v>
      </c>
      <c r="Q5815" s="32">
        <v>1.72995</v>
      </c>
      <c r="R5815" s="32">
        <v>0.0187</v>
      </c>
      <c r="S5815" s="32">
        <v>0.0215</v>
      </c>
      <c r="T5815" s="32">
        <v>0.0239</v>
      </c>
      <c r="U5815" s="32">
        <v>0.7476</v>
      </c>
      <c r="V5815" s="32">
        <v>0.12145</v>
      </c>
      <c r="W5815" s="32">
        <v>0.3558</v>
      </c>
    </row>
    <row r="5816" ht="14.25" customHeight="1">
      <c r="B5816" s="61">
        <v>37803.0</v>
      </c>
      <c r="C5816" s="32">
        <v>15498.0</v>
      </c>
      <c r="D5816" s="32" t="s">
        <v>958</v>
      </c>
      <c r="E5816" s="32">
        <v>94.3</v>
      </c>
      <c r="F5816" s="32">
        <v>119.43</v>
      </c>
      <c r="G5816" s="32">
        <v>1.1563</v>
      </c>
      <c r="H5816" s="32">
        <v>0.008376</v>
      </c>
      <c r="I5816" s="32">
        <v>0.12081</v>
      </c>
      <c r="J5816" s="32" t="s">
        <v>958</v>
      </c>
      <c r="K5816" s="32">
        <v>1.6625</v>
      </c>
      <c r="L5816" s="32">
        <v>0.0289</v>
      </c>
      <c r="M5816" s="32">
        <v>0.2632</v>
      </c>
      <c r="N5816" s="32">
        <v>0.08405</v>
      </c>
      <c r="O5816" s="32">
        <v>0.0171</v>
      </c>
      <c r="P5816" s="32">
        <v>1.029</v>
      </c>
      <c r="Q5816" s="32">
        <v>1.72905</v>
      </c>
      <c r="R5816" s="32">
        <v>0.01865</v>
      </c>
      <c r="S5816" s="32">
        <v>0.0211</v>
      </c>
      <c r="T5816" s="32">
        <v>0.02395</v>
      </c>
      <c r="U5816" s="32">
        <v>0.7392</v>
      </c>
      <c r="V5816" s="32">
        <v>0.1208</v>
      </c>
      <c r="W5816" s="32">
        <v>0.3537</v>
      </c>
    </row>
    <row r="5817" ht="14.25" customHeight="1">
      <c r="B5817" s="61">
        <v>37802.0</v>
      </c>
      <c r="C5817" s="32">
        <v>15496.0</v>
      </c>
      <c r="D5817" s="32" t="s">
        <v>958</v>
      </c>
      <c r="E5817" s="32">
        <v>94.73</v>
      </c>
      <c r="F5817" s="32">
        <v>119.8</v>
      </c>
      <c r="G5817" s="32">
        <v>1.1512</v>
      </c>
      <c r="H5817" s="32">
        <v>0.008348</v>
      </c>
      <c r="I5817" s="32">
        <v>0.1208</v>
      </c>
      <c r="J5817" s="32" t="s">
        <v>958</v>
      </c>
      <c r="K5817" s="32">
        <v>1.6546</v>
      </c>
      <c r="L5817" s="32">
        <v>0.0289</v>
      </c>
      <c r="M5817" s="32">
        <v>0.2632</v>
      </c>
      <c r="N5817" s="32">
        <v>0.0837</v>
      </c>
      <c r="O5817" s="32">
        <v>0.0172</v>
      </c>
      <c r="P5817" s="32">
        <v>1.029</v>
      </c>
      <c r="Q5817" s="32">
        <v>1.7286</v>
      </c>
      <c r="R5817" s="32">
        <v>0.0187</v>
      </c>
      <c r="S5817" s="32">
        <v>0.0211</v>
      </c>
      <c r="T5817" s="32">
        <v>0.0238</v>
      </c>
      <c r="U5817" s="32">
        <v>0.7425</v>
      </c>
      <c r="V5817" s="32">
        <v>0.12075</v>
      </c>
      <c r="W5817" s="32">
        <v>0.352</v>
      </c>
    </row>
    <row r="5818" ht="14.25" customHeight="1">
      <c r="B5818" s="61">
        <v>37799.0</v>
      </c>
      <c r="C5818" s="32">
        <v>15494.0</v>
      </c>
      <c r="D5818" s="32" t="s">
        <v>958</v>
      </c>
      <c r="E5818" s="32">
        <v>95.04</v>
      </c>
      <c r="F5818" s="32">
        <v>119.61</v>
      </c>
      <c r="G5818" s="32">
        <v>1.1434</v>
      </c>
      <c r="H5818" s="32">
        <v>0.00836</v>
      </c>
      <c r="I5818" s="32">
        <v>0.12081</v>
      </c>
      <c r="J5818" s="32" t="s">
        <v>958</v>
      </c>
      <c r="K5818" s="32">
        <v>1.6495</v>
      </c>
      <c r="L5818" s="32">
        <v>0.0289</v>
      </c>
      <c r="M5818" s="32">
        <v>0.2632</v>
      </c>
      <c r="N5818" s="32">
        <v>0.08375</v>
      </c>
      <c r="O5818" s="32">
        <v>0.0171</v>
      </c>
      <c r="P5818" s="32">
        <v>1.029</v>
      </c>
      <c r="Q5818" s="32">
        <v>1.7316</v>
      </c>
      <c r="R5818" s="32">
        <v>0.0186</v>
      </c>
      <c r="S5818" s="32">
        <v>0.0215</v>
      </c>
      <c r="T5818" s="32">
        <v>0.02385</v>
      </c>
      <c r="U5818" s="32">
        <v>0.7422</v>
      </c>
      <c r="V5818" s="32">
        <v>0.1208</v>
      </c>
      <c r="W5818" s="32">
        <v>0.3478</v>
      </c>
    </row>
    <row r="5819" ht="14.25" customHeight="1">
      <c r="B5819" s="61">
        <v>37798.0</v>
      </c>
      <c r="C5819" s="32">
        <v>15493.0</v>
      </c>
      <c r="D5819" s="32" t="s">
        <v>958</v>
      </c>
      <c r="E5819" s="32">
        <v>94.97</v>
      </c>
      <c r="F5819" s="32">
        <v>119.37</v>
      </c>
      <c r="G5819" s="32">
        <v>1.1428</v>
      </c>
      <c r="H5819" s="32">
        <v>0.008375</v>
      </c>
      <c r="I5819" s="32">
        <v>0.12081</v>
      </c>
      <c r="J5819" s="32" t="s">
        <v>958</v>
      </c>
      <c r="K5819" s="32">
        <v>1.6615</v>
      </c>
      <c r="L5819" s="32">
        <v>0.0289</v>
      </c>
      <c r="M5819" s="32">
        <v>0.2632</v>
      </c>
      <c r="N5819" s="32">
        <v>0.08425</v>
      </c>
      <c r="O5819" s="32">
        <v>0.0171</v>
      </c>
      <c r="P5819" s="32">
        <v>1.029</v>
      </c>
      <c r="Q5819" s="32">
        <v>1.7301</v>
      </c>
      <c r="R5819" s="32">
        <v>0.0187</v>
      </c>
      <c r="S5819" s="32">
        <v>0.0215</v>
      </c>
      <c r="T5819" s="32">
        <v>0.024</v>
      </c>
      <c r="U5819" s="32">
        <v>0.7368</v>
      </c>
      <c r="V5819" s="32">
        <v>0.12125</v>
      </c>
      <c r="W5819" s="32">
        <v>0.3449</v>
      </c>
    </row>
    <row r="5820" ht="14.25" customHeight="1">
      <c r="B5820" s="61">
        <v>37797.0</v>
      </c>
      <c r="C5820" s="32">
        <v>15493.0</v>
      </c>
      <c r="D5820" s="32" t="s">
        <v>958</v>
      </c>
      <c r="E5820" s="32">
        <v>94.12</v>
      </c>
      <c r="F5820" s="32">
        <v>118.04</v>
      </c>
      <c r="G5820" s="32">
        <v>1.1529</v>
      </c>
      <c r="H5820" s="32">
        <v>0.008473</v>
      </c>
      <c r="I5820" s="32">
        <v>0.1208</v>
      </c>
      <c r="J5820" s="32" t="s">
        <v>958</v>
      </c>
      <c r="K5820" s="32">
        <v>1.6722</v>
      </c>
      <c r="L5820" s="32">
        <v>0.0288</v>
      </c>
      <c r="M5820" s="32">
        <v>0.2632</v>
      </c>
      <c r="N5820" s="32">
        <v>0.0841</v>
      </c>
      <c r="O5820" s="32">
        <v>0.0171</v>
      </c>
      <c r="P5820" s="32">
        <v>1.029</v>
      </c>
      <c r="Q5820" s="32">
        <v>1.7298</v>
      </c>
      <c r="R5820" s="32">
        <v>0.01875</v>
      </c>
      <c r="S5820" s="32">
        <v>0.0214</v>
      </c>
      <c r="T5820" s="32">
        <v>0.0239</v>
      </c>
      <c r="U5820" s="32">
        <v>0.7417</v>
      </c>
      <c r="V5820" s="32">
        <v>0.1219</v>
      </c>
      <c r="W5820" s="32">
        <v>0.3498</v>
      </c>
    </row>
    <row r="5821" ht="14.25" customHeight="1">
      <c r="B5821" s="61">
        <v>37796.0</v>
      </c>
      <c r="C5821" s="32">
        <v>15494.0</v>
      </c>
      <c r="D5821" s="32" t="s">
        <v>958</v>
      </c>
      <c r="E5821" s="32">
        <v>94.39</v>
      </c>
      <c r="F5821" s="32">
        <v>117.86</v>
      </c>
      <c r="G5821" s="32">
        <v>1.1513</v>
      </c>
      <c r="H5821" s="32">
        <v>0.008485</v>
      </c>
      <c r="I5821" s="32">
        <v>0.12081</v>
      </c>
      <c r="J5821" s="32" t="s">
        <v>958</v>
      </c>
      <c r="K5821" s="32">
        <v>1.6633</v>
      </c>
      <c r="L5821" s="32">
        <v>0.0289</v>
      </c>
      <c r="M5821" s="32">
        <v>0.2632</v>
      </c>
      <c r="N5821" s="32">
        <v>0.08395</v>
      </c>
      <c r="O5821" s="32">
        <v>0.0171</v>
      </c>
      <c r="P5821" s="32">
        <v>1.029</v>
      </c>
      <c r="Q5821" s="32">
        <v>1.7298</v>
      </c>
      <c r="R5821" s="32">
        <v>0.0187</v>
      </c>
      <c r="S5821" s="32">
        <v>0.0214</v>
      </c>
      <c r="T5821" s="32">
        <v>0.02405</v>
      </c>
      <c r="U5821" s="32">
        <v>0.7351</v>
      </c>
      <c r="V5821" s="32">
        <v>0.1214</v>
      </c>
      <c r="W5821" s="32">
        <v>0.3487</v>
      </c>
    </row>
    <row r="5822" ht="14.25" customHeight="1">
      <c r="B5822" s="61">
        <v>37795.0</v>
      </c>
      <c r="C5822" s="32">
        <v>15489.0</v>
      </c>
      <c r="D5822" s="32" t="s">
        <v>958</v>
      </c>
      <c r="E5822" s="32">
        <v>94.08</v>
      </c>
      <c r="F5822" s="32">
        <v>117.77</v>
      </c>
      <c r="G5822" s="32">
        <v>1.1561</v>
      </c>
      <c r="H5822" s="32">
        <v>0.008494</v>
      </c>
      <c r="I5822" s="32">
        <v>0.12081</v>
      </c>
      <c r="J5822" s="32" t="s">
        <v>958</v>
      </c>
      <c r="K5822" s="32">
        <v>1.668</v>
      </c>
      <c r="L5822" s="32">
        <v>0.0289</v>
      </c>
      <c r="M5822" s="32">
        <v>0.2632</v>
      </c>
      <c r="N5822" s="32">
        <v>0.084</v>
      </c>
      <c r="O5822" s="32">
        <v>0.0172</v>
      </c>
      <c r="P5822" s="32">
        <v>1.028</v>
      </c>
      <c r="Q5822" s="32">
        <v>1.74332</v>
      </c>
      <c r="R5822" s="32">
        <v>0.0187</v>
      </c>
      <c r="S5822" s="32">
        <v>0.0215</v>
      </c>
      <c r="T5822" s="32">
        <v>0.02405</v>
      </c>
      <c r="U5822" s="32">
        <v>0.7361</v>
      </c>
      <c r="V5822" s="32">
        <v>0.12125</v>
      </c>
      <c r="W5822" s="32">
        <v>0.3499</v>
      </c>
    </row>
    <row r="5823" ht="14.25" customHeight="1">
      <c r="B5823" s="61">
        <v>37792.0</v>
      </c>
      <c r="C5823" s="32">
        <v>15489.0</v>
      </c>
      <c r="D5823" s="32" t="s">
        <v>958</v>
      </c>
      <c r="E5823" s="32">
        <v>93.91</v>
      </c>
      <c r="F5823" s="32">
        <v>118.35</v>
      </c>
      <c r="G5823" s="32">
        <v>1.1608</v>
      </c>
      <c r="H5823" s="32">
        <v>0.008449</v>
      </c>
      <c r="I5823" s="32">
        <v>0.12081</v>
      </c>
      <c r="J5823" s="32" t="s">
        <v>958</v>
      </c>
      <c r="K5823" s="32">
        <v>1.6642</v>
      </c>
      <c r="L5823" s="32">
        <v>0.0289</v>
      </c>
      <c r="M5823" s="32">
        <v>0.2632</v>
      </c>
      <c r="N5823" s="32">
        <v>0.0839</v>
      </c>
      <c r="O5823" s="32">
        <v>0.01715</v>
      </c>
      <c r="P5823" s="32">
        <v>1.028</v>
      </c>
      <c r="Q5823" s="32">
        <v>1.7316</v>
      </c>
      <c r="R5823" s="32">
        <v>0.0188</v>
      </c>
      <c r="S5823" s="32">
        <v>0.02145</v>
      </c>
      <c r="T5823" s="32">
        <v>0.0241</v>
      </c>
      <c r="U5823" s="32">
        <v>0.7354</v>
      </c>
      <c r="V5823" s="32">
        <v>0.1214</v>
      </c>
      <c r="W5823" s="32">
        <v>0.3459</v>
      </c>
    </row>
    <row r="5824" ht="14.25" customHeight="1">
      <c r="B5824" s="61">
        <v>37791.0</v>
      </c>
      <c r="C5824" s="32">
        <v>15489.0</v>
      </c>
      <c r="D5824" s="32" t="s">
        <v>958</v>
      </c>
      <c r="E5824" s="32">
        <v>93.16</v>
      </c>
      <c r="F5824" s="32">
        <v>118.38</v>
      </c>
      <c r="G5824" s="32">
        <v>1.172</v>
      </c>
      <c r="H5824" s="32">
        <v>0.008448</v>
      </c>
      <c r="I5824" s="32">
        <v>0.12081</v>
      </c>
      <c r="J5824" s="32" t="s">
        <v>958</v>
      </c>
      <c r="K5824" s="32">
        <v>1.6785</v>
      </c>
      <c r="L5824" s="32">
        <v>0.0288</v>
      </c>
      <c r="M5824" s="32">
        <v>0.2632</v>
      </c>
      <c r="N5824" s="32">
        <v>0.0835</v>
      </c>
      <c r="O5824" s="32">
        <v>0.0171</v>
      </c>
      <c r="P5824" s="32">
        <v>1.028</v>
      </c>
      <c r="Q5824" s="32">
        <v>1.73804</v>
      </c>
      <c r="R5824" s="32">
        <v>0.0187</v>
      </c>
      <c r="S5824" s="32">
        <v>0.02145</v>
      </c>
      <c r="T5824" s="32">
        <v>0.024</v>
      </c>
      <c r="U5824" s="32">
        <v>0.7437</v>
      </c>
      <c r="V5824" s="32">
        <v>0.12125</v>
      </c>
      <c r="W5824" s="32">
        <v>0.3465</v>
      </c>
    </row>
    <row r="5825" ht="14.25" customHeight="1">
      <c r="B5825" s="61">
        <v>37790.0</v>
      </c>
      <c r="C5825" s="32">
        <v>15483.0</v>
      </c>
      <c r="D5825" s="32" t="s">
        <v>958</v>
      </c>
      <c r="E5825" s="32">
        <v>93.17</v>
      </c>
      <c r="F5825" s="32">
        <v>117.84</v>
      </c>
      <c r="G5825" s="32">
        <v>1.1692</v>
      </c>
      <c r="H5825" s="32">
        <v>0.008486</v>
      </c>
      <c r="I5825" s="32">
        <v>0.12081</v>
      </c>
      <c r="J5825" s="32" t="s">
        <v>958</v>
      </c>
      <c r="K5825" s="32">
        <v>1.6792</v>
      </c>
      <c r="L5825" s="32">
        <v>0.0288</v>
      </c>
      <c r="M5825" s="32">
        <v>0.2632</v>
      </c>
      <c r="N5825" s="32">
        <v>0.0844</v>
      </c>
      <c r="O5825" s="32">
        <v>0.0171</v>
      </c>
      <c r="P5825" s="32">
        <v>1.028</v>
      </c>
      <c r="Q5825" s="32">
        <v>1.74604</v>
      </c>
      <c r="R5825" s="32">
        <v>0.0187</v>
      </c>
      <c r="S5825" s="32">
        <v>0.0215</v>
      </c>
      <c r="T5825" s="32">
        <v>0.024</v>
      </c>
      <c r="U5825" s="32">
        <v>0.7486</v>
      </c>
      <c r="V5825" s="32">
        <v>0.12185</v>
      </c>
      <c r="W5825" s="32">
        <v>0.3464</v>
      </c>
    </row>
    <row r="5826" ht="14.25" customHeight="1">
      <c r="B5826" s="61">
        <v>37789.0</v>
      </c>
      <c r="C5826" s="32">
        <v>15485.0</v>
      </c>
      <c r="D5826" s="32" t="s">
        <v>958</v>
      </c>
      <c r="E5826" s="32">
        <v>92.61</v>
      </c>
      <c r="F5826" s="32">
        <v>118.14</v>
      </c>
      <c r="G5826" s="32">
        <v>1.1784</v>
      </c>
      <c r="H5826" s="32">
        <v>0.008465</v>
      </c>
      <c r="I5826" s="32">
        <v>0.12081</v>
      </c>
      <c r="J5826" s="32" t="s">
        <v>958</v>
      </c>
      <c r="K5826" s="32">
        <v>1.6853</v>
      </c>
      <c r="L5826" s="32">
        <v>0.0289</v>
      </c>
      <c r="M5826" s="32">
        <v>0.2632</v>
      </c>
      <c r="N5826" s="32">
        <v>0.0844</v>
      </c>
      <c r="O5826" s="32">
        <v>0.01715</v>
      </c>
      <c r="P5826" s="32">
        <v>1.028</v>
      </c>
      <c r="Q5826" s="32">
        <v>1.7319</v>
      </c>
      <c r="R5826" s="32">
        <v>0.0187</v>
      </c>
      <c r="S5826" s="32">
        <v>0.0215</v>
      </c>
      <c r="T5826" s="32">
        <v>0.0241</v>
      </c>
      <c r="U5826" s="32">
        <v>0.748</v>
      </c>
      <c r="V5826" s="32">
        <v>0.1224</v>
      </c>
      <c r="W5826" s="32">
        <v>0.3494</v>
      </c>
    </row>
    <row r="5827" ht="14.25" customHeight="1">
      <c r="B5827" s="61">
        <v>37788.0</v>
      </c>
      <c r="C5827" s="32">
        <v>15485.0</v>
      </c>
      <c r="D5827" s="32" t="s">
        <v>958</v>
      </c>
      <c r="E5827" s="32">
        <v>92.4</v>
      </c>
      <c r="F5827" s="32">
        <v>117.64</v>
      </c>
      <c r="G5827" s="32">
        <v>1.1825</v>
      </c>
      <c r="H5827" s="32">
        <v>0.008502</v>
      </c>
      <c r="I5827" s="32">
        <v>0.12081</v>
      </c>
      <c r="J5827" s="32" t="s">
        <v>958</v>
      </c>
      <c r="K5827" s="32">
        <v>1.6772</v>
      </c>
      <c r="L5827" s="32">
        <v>0.0289</v>
      </c>
      <c r="M5827" s="32">
        <v>0.2632</v>
      </c>
      <c r="N5827" s="32">
        <v>0.0839</v>
      </c>
      <c r="O5827" s="32">
        <v>0.01715</v>
      </c>
      <c r="P5827" s="32">
        <v>1.028</v>
      </c>
      <c r="Q5827" s="32">
        <v>1.7319</v>
      </c>
      <c r="R5827" s="32">
        <v>0.0187</v>
      </c>
      <c r="S5827" s="32">
        <v>0.0214</v>
      </c>
      <c r="T5827" s="32">
        <v>0.0241</v>
      </c>
      <c r="U5827" s="32">
        <v>0.7444</v>
      </c>
      <c r="V5827" s="32">
        <v>0.1219</v>
      </c>
      <c r="W5827" s="32">
        <v>0.3481</v>
      </c>
    </row>
    <row r="5828" ht="14.25" customHeight="1">
      <c r="B5828" s="61">
        <v>37785.0</v>
      </c>
      <c r="C5828" s="32">
        <v>15485.0</v>
      </c>
      <c r="D5828" s="32" t="s">
        <v>958</v>
      </c>
      <c r="E5828" s="32">
        <v>92.22</v>
      </c>
      <c r="F5828" s="32">
        <v>117.42</v>
      </c>
      <c r="G5828" s="32">
        <v>1.187</v>
      </c>
      <c r="H5828" s="32">
        <v>0.008516</v>
      </c>
      <c r="I5828" s="32">
        <v>0.12081</v>
      </c>
      <c r="J5828" s="32" t="s">
        <v>958</v>
      </c>
      <c r="K5828" s="32">
        <v>1.6724</v>
      </c>
      <c r="L5828" s="32">
        <v>0.0289</v>
      </c>
      <c r="M5828" s="32">
        <v>0.2632</v>
      </c>
      <c r="N5828" s="32">
        <v>0.0838</v>
      </c>
      <c r="O5828" s="32">
        <v>0.01715</v>
      </c>
      <c r="P5828" s="32">
        <v>1.028</v>
      </c>
      <c r="Q5828" s="32">
        <v>1.73611</v>
      </c>
      <c r="R5828" s="32">
        <v>0.01865</v>
      </c>
      <c r="S5828" s="32">
        <v>0.0214</v>
      </c>
      <c r="T5828" s="32">
        <v>0.024</v>
      </c>
      <c r="U5828" s="32">
        <v>0.7495</v>
      </c>
      <c r="V5828" s="32">
        <v>0.1216</v>
      </c>
      <c r="W5828" s="32">
        <v>0.3521</v>
      </c>
    </row>
    <row r="5829" ht="14.25" customHeight="1">
      <c r="B5829" s="61">
        <v>37784.0</v>
      </c>
      <c r="C5829" s="32">
        <v>15485.0</v>
      </c>
      <c r="D5829" s="32" t="s">
        <v>958</v>
      </c>
      <c r="E5829" s="32">
        <v>92.87</v>
      </c>
      <c r="F5829" s="32">
        <v>117.69</v>
      </c>
      <c r="G5829" s="32">
        <v>1.1766</v>
      </c>
      <c r="H5829" s="32">
        <v>0.008499</v>
      </c>
      <c r="I5829" s="32">
        <v>0.12081</v>
      </c>
      <c r="J5829" s="32" t="s">
        <v>958</v>
      </c>
      <c r="K5829" s="32">
        <v>1.6686</v>
      </c>
      <c r="L5829" s="32">
        <v>0.0288</v>
      </c>
      <c r="M5829" s="32">
        <v>0.2632</v>
      </c>
      <c r="N5829" s="32">
        <v>0.0837</v>
      </c>
      <c r="O5829" s="32">
        <v>0.0171</v>
      </c>
      <c r="P5829" s="32">
        <v>1.028</v>
      </c>
      <c r="Q5829" s="32">
        <v>1.7301</v>
      </c>
      <c r="R5829" s="32">
        <v>0.01865</v>
      </c>
      <c r="S5829" s="32">
        <v>0.0214</v>
      </c>
      <c r="T5829" s="32">
        <v>0.024</v>
      </c>
      <c r="U5829" s="32">
        <v>0.7418</v>
      </c>
      <c r="V5829" s="32">
        <v>0.12105</v>
      </c>
      <c r="W5829" s="32">
        <v>0.3493</v>
      </c>
    </row>
    <row r="5830" ht="14.25" customHeight="1">
      <c r="B5830" s="61">
        <v>37783.0</v>
      </c>
      <c r="C5830" s="32">
        <v>15484.0</v>
      </c>
      <c r="D5830" s="32" t="s">
        <v>958</v>
      </c>
      <c r="E5830" s="32">
        <v>92.97</v>
      </c>
      <c r="F5830" s="32">
        <v>117.79</v>
      </c>
      <c r="G5830" s="32">
        <v>1.175</v>
      </c>
      <c r="H5830" s="32">
        <v>0.008488</v>
      </c>
      <c r="I5830" s="32">
        <v>0.12081</v>
      </c>
      <c r="J5830" s="32" t="s">
        <v>958</v>
      </c>
      <c r="K5830" s="32">
        <v>1.6657</v>
      </c>
      <c r="L5830" s="32">
        <v>0.0288</v>
      </c>
      <c r="M5830" s="32">
        <v>0.2632</v>
      </c>
      <c r="N5830" s="32">
        <v>0.0837</v>
      </c>
      <c r="O5830" s="32">
        <v>0.0171</v>
      </c>
      <c r="P5830" s="32">
        <v>1.028</v>
      </c>
      <c r="Q5830" s="32">
        <v>1.7301</v>
      </c>
      <c r="R5830" s="32">
        <v>0.0187</v>
      </c>
      <c r="S5830" s="32">
        <v>0.0214</v>
      </c>
      <c r="T5830" s="32">
        <v>0.0239</v>
      </c>
      <c r="U5830" s="32">
        <v>0.7399</v>
      </c>
      <c r="V5830" s="32">
        <v>0.12145</v>
      </c>
      <c r="W5830" s="32">
        <v>0.3506</v>
      </c>
    </row>
    <row r="5831" ht="14.25" customHeight="1">
      <c r="B5831" s="61">
        <v>37782.0</v>
      </c>
      <c r="C5831" s="32">
        <v>15481.0</v>
      </c>
      <c r="D5831" s="32" t="s">
        <v>958</v>
      </c>
      <c r="E5831" s="32">
        <v>93.56</v>
      </c>
      <c r="F5831" s="32">
        <v>117.79</v>
      </c>
      <c r="G5831" s="32">
        <v>1.1674</v>
      </c>
      <c r="H5831" s="32">
        <v>0.008493</v>
      </c>
      <c r="I5831" s="32">
        <v>0.12081</v>
      </c>
      <c r="J5831" s="32" t="s">
        <v>958</v>
      </c>
      <c r="K5831" s="32">
        <v>1.6519</v>
      </c>
      <c r="L5831" s="32">
        <v>0.0288</v>
      </c>
      <c r="M5831" s="32">
        <v>0.2632</v>
      </c>
      <c r="N5831" s="32">
        <v>0.0837</v>
      </c>
      <c r="O5831" s="32">
        <v>0.0171</v>
      </c>
      <c r="P5831" s="32">
        <v>1.028</v>
      </c>
      <c r="Q5831" s="32">
        <v>1.7301</v>
      </c>
      <c r="R5831" s="32">
        <v>0.0187</v>
      </c>
      <c r="S5831" s="32">
        <v>0.0214</v>
      </c>
      <c r="T5831" s="32">
        <v>0.0239</v>
      </c>
      <c r="U5831" s="32">
        <v>0.7334</v>
      </c>
      <c r="V5831" s="32">
        <v>0.1217</v>
      </c>
      <c r="W5831" s="32">
        <v>0.3484</v>
      </c>
    </row>
    <row r="5832" ht="14.25" customHeight="1">
      <c r="B5832" s="61">
        <v>37781.0</v>
      </c>
      <c r="C5832" s="32">
        <v>15479.0</v>
      </c>
      <c r="D5832" s="32" t="s">
        <v>958</v>
      </c>
      <c r="E5832" s="32">
        <v>93.3</v>
      </c>
      <c r="F5832" s="32">
        <v>118.18</v>
      </c>
      <c r="G5832" s="32">
        <v>1.1717</v>
      </c>
      <c r="H5832" s="32">
        <v>0.00846</v>
      </c>
      <c r="I5832" s="32">
        <v>0.12081</v>
      </c>
      <c r="J5832" s="32" t="s">
        <v>958</v>
      </c>
      <c r="K5832" s="32">
        <v>1.6454</v>
      </c>
      <c r="L5832" s="32">
        <v>0.02885</v>
      </c>
      <c r="M5832" s="32">
        <v>0.2632</v>
      </c>
      <c r="N5832" s="32">
        <v>0.08355</v>
      </c>
      <c r="O5832" s="32">
        <v>0.0171</v>
      </c>
      <c r="P5832" s="32">
        <v>1.028</v>
      </c>
      <c r="Q5832" s="32">
        <v>1.7301</v>
      </c>
      <c r="R5832" s="32">
        <v>0.0187</v>
      </c>
      <c r="S5832" s="32">
        <v>0.0213</v>
      </c>
      <c r="T5832" s="32">
        <v>0.024</v>
      </c>
      <c r="U5832" s="32">
        <v>0.7363</v>
      </c>
      <c r="V5832" s="32">
        <v>0.122</v>
      </c>
      <c r="W5832" s="32">
        <v>0.349</v>
      </c>
    </row>
    <row r="5833" ht="14.25" customHeight="1">
      <c r="B5833" s="61">
        <v>37778.0</v>
      </c>
      <c r="C5833" s="32">
        <v>15478.0</v>
      </c>
      <c r="D5833" s="32" t="s">
        <v>958</v>
      </c>
      <c r="E5833" s="32">
        <v>93.48</v>
      </c>
      <c r="F5833" s="32">
        <v>118.66</v>
      </c>
      <c r="G5833" s="32">
        <v>1.1699</v>
      </c>
      <c r="H5833" s="32">
        <v>0.008426</v>
      </c>
      <c r="I5833" s="32">
        <v>0.12081</v>
      </c>
      <c r="J5833" s="32" t="s">
        <v>958</v>
      </c>
      <c r="K5833" s="32">
        <v>1.6623</v>
      </c>
      <c r="L5833" s="32">
        <v>0.0289</v>
      </c>
      <c r="M5833" s="32">
        <v>0.2632</v>
      </c>
      <c r="N5833" s="32">
        <v>0.0833</v>
      </c>
      <c r="O5833" s="32">
        <v>0.0171</v>
      </c>
      <c r="P5833" s="32">
        <v>1.028</v>
      </c>
      <c r="Q5833" s="32">
        <v>1.7301</v>
      </c>
      <c r="R5833" s="32">
        <v>0.0187</v>
      </c>
      <c r="S5833" s="32">
        <v>0.0213</v>
      </c>
      <c r="T5833" s="32">
        <v>0.024</v>
      </c>
      <c r="U5833" s="32">
        <v>0.7359</v>
      </c>
      <c r="V5833" s="32">
        <v>0.12215</v>
      </c>
      <c r="W5833" s="32">
        <v>0.3477</v>
      </c>
    </row>
    <row r="5834" ht="14.25" customHeight="1">
      <c r="B5834" s="61">
        <v>37777.0</v>
      </c>
      <c r="C5834" s="32">
        <v>15475.0</v>
      </c>
      <c r="D5834" s="32" t="s">
        <v>958</v>
      </c>
      <c r="E5834" s="32">
        <v>92.52</v>
      </c>
      <c r="F5834" s="32">
        <v>117.65</v>
      </c>
      <c r="G5834" s="32">
        <v>1.1845</v>
      </c>
      <c r="H5834" s="32">
        <v>0.0085</v>
      </c>
      <c r="I5834" s="32">
        <v>0.12081</v>
      </c>
      <c r="J5834" s="32" t="s">
        <v>958</v>
      </c>
      <c r="K5834" s="32">
        <v>1.6607</v>
      </c>
      <c r="L5834" s="32">
        <v>0.02885</v>
      </c>
      <c r="M5834" s="32">
        <v>0.2632</v>
      </c>
      <c r="N5834" s="32">
        <v>0.0833</v>
      </c>
      <c r="O5834" s="32">
        <v>0.0171</v>
      </c>
      <c r="P5834" s="32">
        <v>1.028</v>
      </c>
      <c r="Q5834" s="32">
        <v>1.7301</v>
      </c>
      <c r="R5834" s="32">
        <v>0.0187</v>
      </c>
      <c r="S5834" s="32">
        <v>0.0213</v>
      </c>
      <c r="T5834" s="32">
        <v>0.0241</v>
      </c>
      <c r="U5834" s="32">
        <v>0.746</v>
      </c>
      <c r="V5834" s="32">
        <v>0.1217</v>
      </c>
      <c r="W5834" s="32">
        <v>0.35</v>
      </c>
    </row>
    <row r="5835" ht="14.25" customHeight="1">
      <c r="B5835" s="61">
        <v>37776.0</v>
      </c>
      <c r="C5835" s="32">
        <v>15475.0</v>
      </c>
      <c r="D5835" s="32" t="s">
        <v>958</v>
      </c>
      <c r="E5835" s="32">
        <v>93.73</v>
      </c>
      <c r="F5835" s="32">
        <v>118.91</v>
      </c>
      <c r="G5835" s="32">
        <v>1.1643</v>
      </c>
      <c r="H5835" s="32">
        <v>0.008411</v>
      </c>
      <c r="I5835" s="32">
        <v>0.12081</v>
      </c>
      <c r="J5835" s="32" t="s">
        <v>958</v>
      </c>
      <c r="K5835" s="32">
        <v>1.6307</v>
      </c>
      <c r="L5835" s="32">
        <v>0.0288</v>
      </c>
      <c r="M5835" s="32">
        <v>0.2632</v>
      </c>
      <c r="N5835" s="32">
        <v>0.0832</v>
      </c>
      <c r="O5835" s="32">
        <v>0.01725</v>
      </c>
      <c r="P5835" s="32">
        <v>1.028</v>
      </c>
      <c r="Q5835" s="32">
        <v>1.7301</v>
      </c>
      <c r="R5835" s="32">
        <v>0.0188</v>
      </c>
      <c r="S5835" s="32">
        <v>0.0211</v>
      </c>
      <c r="T5835" s="32">
        <v>0.024</v>
      </c>
      <c r="U5835" s="32">
        <v>0.7347</v>
      </c>
      <c r="V5835" s="32">
        <v>0.12185</v>
      </c>
      <c r="W5835" s="32">
        <v>0.3432</v>
      </c>
    </row>
    <row r="5836" ht="14.25" customHeight="1">
      <c r="B5836" s="61">
        <v>37775.0</v>
      </c>
      <c r="C5836" s="32">
        <v>15475.0</v>
      </c>
      <c r="D5836" s="32" t="s">
        <v>958</v>
      </c>
      <c r="E5836" s="32">
        <v>93.53</v>
      </c>
      <c r="F5836" s="32">
        <v>119.22</v>
      </c>
      <c r="G5836" s="32">
        <v>1.173</v>
      </c>
      <c r="H5836" s="32">
        <v>0.008389</v>
      </c>
      <c r="I5836" s="32">
        <v>0.12081</v>
      </c>
      <c r="J5836" s="32" t="s">
        <v>958</v>
      </c>
      <c r="K5836" s="32">
        <v>1.6291</v>
      </c>
      <c r="L5836" s="32">
        <v>0.0288</v>
      </c>
      <c r="M5836" s="32">
        <v>0.2632</v>
      </c>
      <c r="N5836" s="32">
        <v>0.0832</v>
      </c>
      <c r="O5836" s="32">
        <v>0.0173</v>
      </c>
      <c r="P5836" s="32">
        <v>1.028</v>
      </c>
      <c r="Q5836" s="32">
        <v>1.7301</v>
      </c>
      <c r="R5836" s="32">
        <v>0.0188</v>
      </c>
      <c r="S5836" s="32">
        <v>0.02125</v>
      </c>
      <c r="T5836" s="32">
        <v>0.024</v>
      </c>
      <c r="U5836" s="32">
        <v>0.7329</v>
      </c>
      <c r="V5836" s="32">
        <v>0.12175</v>
      </c>
      <c r="W5836" s="32">
        <v>0.3398</v>
      </c>
    </row>
    <row r="5837" ht="14.25" customHeight="1">
      <c r="B5837" s="61">
        <v>37774.0</v>
      </c>
      <c r="C5837" s="32">
        <v>15473.0</v>
      </c>
      <c r="D5837" s="32" t="s">
        <v>958</v>
      </c>
      <c r="E5837" s="32">
        <v>93.34</v>
      </c>
      <c r="F5837" s="32">
        <v>118.59</v>
      </c>
      <c r="G5837" s="32">
        <v>1.1767</v>
      </c>
      <c r="H5837" s="32">
        <v>0.008432</v>
      </c>
      <c r="I5837" s="32">
        <v>0.12081</v>
      </c>
      <c r="J5837" s="32" t="s">
        <v>958</v>
      </c>
      <c r="K5837" s="32">
        <v>1.6376</v>
      </c>
      <c r="L5837" s="32">
        <v>0.0288</v>
      </c>
      <c r="M5837" s="32">
        <v>0.2632</v>
      </c>
      <c r="N5837" s="32">
        <v>0.0828</v>
      </c>
      <c r="O5837" s="32">
        <v>0.0173</v>
      </c>
      <c r="P5837" s="32">
        <v>1.028</v>
      </c>
      <c r="Q5837" s="32">
        <v>1.7301</v>
      </c>
      <c r="R5837" s="32">
        <v>0.0186</v>
      </c>
      <c r="S5837" s="32">
        <v>0.02125</v>
      </c>
      <c r="T5837" s="32">
        <v>0.02395</v>
      </c>
      <c r="U5837" s="32">
        <v>0.7306</v>
      </c>
      <c r="V5837" s="32">
        <v>0.121</v>
      </c>
      <c r="W5837" s="32">
        <v>0.3359</v>
      </c>
    </row>
    <row r="5838" ht="14.25" customHeight="1">
      <c r="B5838" s="61">
        <v>37771.0</v>
      </c>
      <c r="C5838" s="32">
        <v>15471.0</v>
      </c>
      <c r="D5838" s="32" t="s">
        <v>958</v>
      </c>
      <c r="E5838" s="32">
        <v>93.29</v>
      </c>
      <c r="F5838" s="32">
        <v>119.3</v>
      </c>
      <c r="G5838" s="32">
        <v>1.1784</v>
      </c>
      <c r="H5838" s="32">
        <v>0.008383</v>
      </c>
      <c r="I5838" s="32">
        <v>0.12081</v>
      </c>
      <c r="J5838" s="32" t="s">
        <v>958</v>
      </c>
      <c r="K5838" s="32">
        <v>1.6364</v>
      </c>
      <c r="L5838" s="32">
        <v>0.0288</v>
      </c>
      <c r="M5838" s="32">
        <v>0.2632</v>
      </c>
      <c r="N5838" s="32">
        <v>0.0829</v>
      </c>
      <c r="O5838" s="32">
        <v>0.0173</v>
      </c>
      <c r="P5838" s="32">
        <v>1.028</v>
      </c>
      <c r="Q5838" s="32">
        <v>1.7301</v>
      </c>
      <c r="R5838" s="32">
        <v>0.0188</v>
      </c>
      <c r="S5838" s="32">
        <v>0.0212</v>
      </c>
      <c r="T5838" s="32">
        <v>0.02395</v>
      </c>
      <c r="U5838" s="32">
        <v>0.7318</v>
      </c>
      <c r="V5838" s="32">
        <v>0.12033</v>
      </c>
      <c r="W5838" s="32">
        <v>0.3374</v>
      </c>
    </row>
    <row r="5839" ht="14.25" customHeight="1">
      <c r="B5839" s="61">
        <v>37770.0</v>
      </c>
      <c r="C5839" s="32">
        <v>15468.0</v>
      </c>
      <c r="D5839" s="32" t="s">
        <v>958</v>
      </c>
      <c r="E5839" s="32">
        <v>92.71</v>
      </c>
      <c r="F5839" s="32">
        <v>118.02</v>
      </c>
      <c r="G5839" s="32">
        <v>1.1909</v>
      </c>
      <c r="H5839" s="32">
        <v>0.008476</v>
      </c>
      <c r="I5839" s="32">
        <v>0.12081</v>
      </c>
      <c r="J5839" s="32" t="s">
        <v>958</v>
      </c>
      <c r="K5839" s="32">
        <v>1.6543</v>
      </c>
      <c r="L5839" s="32">
        <v>0.0288</v>
      </c>
      <c r="M5839" s="32">
        <v>0.2632</v>
      </c>
      <c r="N5839" s="32">
        <v>0.0828</v>
      </c>
      <c r="O5839" s="32">
        <v>0.0173</v>
      </c>
      <c r="P5839" s="32">
        <v>1.028</v>
      </c>
      <c r="Q5839" s="32">
        <v>1.7301</v>
      </c>
      <c r="R5839" s="32">
        <v>0.01875</v>
      </c>
      <c r="S5839" s="32">
        <v>0.0213</v>
      </c>
      <c r="T5839" s="32">
        <v>0.0239</v>
      </c>
      <c r="U5839" s="32">
        <v>0.7322</v>
      </c>
      <c r="V5839" s="32">
        <v>0.1207</v>
      </c>
      <c r="W5839" s="32">
        <v>0.3399</v>
      </c>
    </row>
    <row r="5840" ht="14.25" customHeight="1">
      <c r="B5840" s="61">
        <v>37769.0</v>
      </c>
      <c r="C5840" s="32">
        <v>15467.0</v>
      </c>
      <c r="D5840" s="32" t="s">
        <v>958</v>
      </c>
      <c r="E5840" s="32">
        <v>93.45</v>
      </c>
      <c r="F5840" s="32">
        <v>118.58</v>
      </c>
      <c r="G5840" s="32">
        <v>1.1758</v>
      </c>
      <c r="H5840" s="32">
        <v>0.008435</v>
      </c>
      <c r="I5840" s="32">
        <v>0.12081</v>
      </c>
      <c r="J5840" s="32" t="s">
        <v>958</v>
      </c>
      <c r="K5840" s="32">
        <v>1.6394</v>
      </c>
      <c r="L5840" s="32">
        <v>0.0288</v>
      </c>
      <c r="M5840" s="32">
        <v>0.2632</v>
      </c>
      <c r="N5840" s="32">
        <v>0.0833</v>
      </c>
      <c r="O5840" s="32">
        <v>0.0173</v>
      </c>
      <c r="P5840" s="32">
        <v>1.028</v>
      </c>
      <c r="Q5840" s="32">
        <v>1.7301</v>
      </c>
      <c r="R5840" s="32">
        <v>0.0189</v>
      </c>
      <c r="S5840" s="32">
        <v>0.0213</v>
      </c>
      <c r="T5840" s="32">
        <v>0.02395</v>
      </c>
      <c r="U5840" s="32">
        <v>0.7221</v>
      </c>
      <c r="V5840" s="32">
        <v>0.12175</v>
      </c>
      <c r="W5840" s="32">
        <v>0.332</v>
      </c>
    </row>
    <row r="5841" ht="14.25" customHeight="1">
      <c r="B5841" s="61">
        <v>37768.0</v>
      </c>
      <c r="C5841" s="32">
        <v>15468.0</v>
      </c>
      <c r="D5841" s="32" t="s">
        <v>958</v>
      </c>
      <c r="E5841" s="32">
        <v>92.72</v>
      </c>
      <c r="F5841" s="32">
        <v>117.27</v>
      </c>
      <c r="G5841" s="32">
        <v>1.182</v>
      </c>
      <c r="H5841" s="32">
        <v>0.008528</v>
      </c>
      <c r="I5841" s="32">
        <v>0.12081</v>
      </c>
      <c r="J5841" s="32" t="s">
        <v>958</v>
      </c>
      <c r="K5841" s="32">
        <v>1.6396</v>
      </c>
      <c r="L5841" s="32">
        <v>0.0288</v>
      </c>
      <c r="M5841" s="32">
        <v>0.2632</v>
      </c>
      <c r="N5841" s="32">
        <v>0.08345</v>
      </c>
      <c r="O5841" s="32">
        <v>0.0174</v>
      </c>
      <c r="P5841" s="32">
        <v>1.028</v>
      </c>
      <c r="Q5841" s="32">
        <v>1.73761</v>
      </c>
      <c r="R5841" s="32">
        <v>0.01895</v>
      </c>
      <c r="S5841" s="32">
        <v>0.02135</v>
      </c>
      <c r="T5841" s="32">
        <v>0.02395</v>
      </c>
      <c r="U5841" s="32">
        <v>0.7264</v>
      </c>
      <c r="V5841" s="32">
        <v>0.12195</v>
      </c>
      <c r="W5841" s="32">
        <v>0.3305</v>
      </c>
    </row>
    <row r="5842" ht="14.25" customHeight="1">
      <c r="B5842" s="61">
        <v>37767.0</v>
      </c>
      <c r="C5842" s="32">
        <v>15468.0</v>
      </c>
      <c r="D5842" s="32" t="s">
        <v>958</v>
      </c>
      <c r="E5842" s="32">
        <v>93.05</v>
      </c>
      <c r="F5842" s="32">
        <v>116.88</v>
      </c>
      <c r="G5842" s="32">
        <v>1.1876</v>
      </c>
      <c r="H5842" s="32">
        <v>0.008559</v>
      </c>
      <c r="I5842" s="32">
        <v>0.12081</v>
      </c>
      <c r="J5842" s="32" t="s">
        <v>958</v>
      </c>
      <c r="K5842" s="32">
        <v>1.6385</v>
      </c>
      <c r="L5842" s="32">
        <v>0.02885</v>
      </c>
      <c r="M5842" s="32">
        <v>0.2632</v>
      </c>
      <c r="N5842" s="32">
        <v>0.08335</v>
      </c>
      <c r="O5842" s="32">
        <v>0.0174</v>
      </c>
      <c r="P5842" s="32">
        <v>1.028</v>
      </c>
      <c r="Q5842" s="32">
        <v>1.74332</v>
      </c>
      <c r="R5842" s="32">
        <v>0.019</v>
      </c>
      <c r="S5842" s="32">
        <v>0.0213</v>
      </c>
      <c r="T5842" s="32">
        <v>0.02385</v>
      </c>
      <c r="U5842" s="32">
        <v>0.7287</v>
      </c>
      <c r="V5842" s="32">
        <v>0.1222</v>
      </c>
      <c r="W5842" s="32">
        <v>0.3311</v>
      </c>
    </row>
    <row r="5843" ht="14.25" customHeight="1">
      <c r="B5843" s="61">
        <v>37764.0</v>
      </c>
      <c r="C5843" s="32">
        <v>15467.0</v>
      </c>
      <c r="D5843" s="32" t="s">
        <v>958</v>
      </c>
      <c r="E5843" s="32">
        <v>93.05</v>
      </c>
      <c r="F5843" s="32">
        <v>116.91</v>
      </c>
      <c r="G5843" s="32">
        <v>1.1837</v>
      </c>
      <c r="H5843" s="32">
        <v>0.008554</v>
      </c>
      <c r="I5843" s="32">
        <v>0.12081</v>
      </c>
      <c r="J5843" s="32" t="s">
        <v>958</v>
      </c>
      <c r="K5843" s="32">
        <v>1.6354</v>
      </c>
      <c r="L5843" s="32">
        <v>0.02885</v>
      </c>
      <c r="M5843" s="32">
        <v>0.2632</v>
      </c>
      <c r="N5843" s="32">
        <v>0.0837</v>
      </c>
      <c r="O5843" s="32">
        <v>0.0174</v>
      </c>
      <c r="P5843" s="32">
        <v>1.028</v>
      </c>
      <c r="Q5843" s="32">
        <v>1.74332</v>
      </c>
      <c r="R5843" s="32">
        <v>0.0189</v>
      </c>
      <c r="S5843" s="32">
        <v>0.0213</v>
      </c>
      <c r="T5843" s="32">
        <v>0.0238</v>
      </c>
      <c r="U5843" s="32">
        <v>0.728</v>
      </c>
      <c r="V5843" s="32">
        <v>0.1209</v>
      </c>
      <c r="W5843" s="32">
        <v>0.3432</v>
      </c>
    </row>
    <row r="5844" ht="14.25" customHeight="1">
      <c r="B5844" s="61">
        <v>37763.0</v>
      </c>
      <c r="C5844" s="32">
        <v>15467.0</v>
      </c>
      <c r="D5844" s="32" t="s">
        <v>958</v>
      </c>
      <c r="E5844" s="32">
        <v>93.56</v>
      </c>
      <c r="F5844" s="32">
        <v>117.22</v>
      </c>
      <c r="G5844" s="32">
        <v>1.1693</v>
      </c>
      <c r="H5844" s="32">
        <v>0.00853</v>
      </c>
      <c r="I5844" s="32">
        <v>0.12081</v>
      </c>
      <c r="J5844" s="32" t="s">
        <v>958</v>
      </c>
      <c r="K5844" s="32">
        <v>1.6337</v>
      </c>
      <c r="L5844" s="32">
        <v>0.0288</v>
      </c>
      <c r="M5844" s="32">
        <v>0.2632</v>
      </c>
      <c r="N5844" s="32">
        <v>0.08365</v>
      </c>
      <c r="O5844" s="32">
        <v>0.0174</v>
      </c>
      <c r="P5844" s="32">
        <v>1.028</v>
      </c>
      <c r="Q5844" s="32">
        <v>1.7355</v>
      </c>
      <c r="R5844" s="32">
        <v>0.0189</v>
      </c>
      <c r="S5844" s="32">
        <v>0.0213</v>
      </c>
      <c r="T5844" s="32">
        <v>0.02385</v>
      </c>
      <c r="U5844" s="32">
        <v>0.7284</v>
      </c>
      <c r="V5844" s="32">
        <v>0.1199</v>
      </c>
      <c r="W5844" s="32">
        <v>0.3356</v>
      </c>
    </row>
    <row r="5845" ht="14.25" customHeight="1">
      <c r="B5845" s="61">
        <v>37762.0</v>
      </c>
      <c r="C5845" s="32">
        <v>15466.0</v>
      </c>
      <c r="D5845" s="32" t="s">
        <v>958</v>
      </c>
      <c r="E5845" s="32">
        <v>93.54</v>
      </c>
      <c r="F5845" s="32">
        <v>117.61</v>
      </c>
      <c r="G5845" s="32">
        <v>1.1634</v>
      </c>
      <c r="H5845" s="32">
        <v>0.0085</v>
      </c>
      <c r="I5845" s="32">
        <v>0.12081</v>
      </c>
      <c r="J5845" s="32" t="s">
        <v>958</v>
      </c>
      <c r="K5845" s="32">
        <v>1.6338</v>
      </c>
      <c r="L5845" s="32">
        <v>0.0289</v>
      </c>
      <c r="M5845" s="32">
        <v>0.2632</v>
      </c>
      <c r="N5845" s="32">
        <v>0.0838</v>
      </c>
      <c r="O5845" s="32">
        <v>0.0173</v>
      </c>
      <c r="P5845" s="32">
        <v>1.028</v>
      </c>
      <c r="Q5845" s="32">
        <v>1.74181</v>
      </c>
      <c r="R5845" s="32">
        <v>0.019</v>
      </c>
      <c r="S5845" s="32">
        <v>0.0213</v>
      </c>
      <c r="T5845" s="32">
        <v>0.0238</v>
      </c>
      <c r="U5845" s="32">
        <v>0.7391</v>
      </c>
      <c r="V5845" s="32">
        <v>0.1198</v>
      </c>
      <c r="W5845" s="32">
        <v>0.3333</v>
      </c>
    </row>
    <row r="5846" ht="14.25" customHeight="1">
      <c r="B5846" s="61">
        <v>37761.0</v>
      </c>
      <c r="C5846" s="32">
        <v>15466.0</v>
      </c>
      <c r="D5846" s="32" t="s">
        <v>958</v>
      </c>
      <c r="E5846" s="32">
        <v>93.26</v>
      </c>
      <c r="F5846" s="32">
        <v>116.65</v>
      </c>
      <c r="G5846" s="32">
        <v>1.1714</v>
      </c>
      <c r="H5846" s="32">
        <v>0.008575</v>
      </c>
      <c r="I5846" s="32">
        <v>0.12081</v>
      </c>
      <c r="J5846" s="32" t="s">
        <v>958</v>
      </c>
      <c r="K5846" s="32">
        <v>1.6413</v>
      </c>
      <c r="L5846" s="32">
        <v>0.0288</v>
      </c>
      <c r="M5846" s="32">
        <v>0.2632</v>
      </c>
      <c r="N5846" s="32">
        <v>0.08345</v>
      </c>
      <c r="O5846" s="32">
        <v>0.0172</v>
      </c>
      <c r="P5846" s="32">
        <v>1.028</v>
      </c>
      <c r="Q5846" s="32">
        <v>1.7316</v>
      </c>
      <c r="R5846" s="32">
        <v>0.0189</v>
      </c>
      <c r="S5846" s="32">
        <v>0.0209</v>
      </c>
      <c r="T5846" s="32">
        <v>0.0238</v>
      </c>
      <c r="U5846" s="32">
        <v>0.7423</v>
      </c>
      <c r="V5846" s="32">
        <v>0.1191</v>
      </c>
      <c r="W5846" s="32">
        <v>0.3295</v>
      </c>
    </row>
    <row r="5847" ht="14.25" customHeight="1">
      <c r="B5847" s="61">
        <v>37760.0</v>
      </c>
      <c r="C5847" s="32">
        <v>15467.0</v>
      </c>
      <c r="D5847" s="32" t="s">
        <v>958</v>
      </c>
      <c r="E5847" s="32">
        <v>93.74</v>
      </c>
      <c r="F5847" s="32">
        <v>117.15</v>
      </c>
      <c r="G5847" s="32">
        <v>1.1657</v>
      </c>
      <c r="H5847" s="32">
        <v>0.008539</v>
      </c>
      <c r="I5847" s="32">
        <v>0.12081</v>
      </c>
      <c r="J5847" s="32" t="s">
        <v>958</v>
      </c>
      <c r="K5847" s="32">
        <v>1.6328</v>
      </c>
      <c r="L5847" s="32">
        <v>0.0288</v>
      </c>
      <c r="M5847" s="32">
        <v>0.2632</v>
      </c>
      <c r="N5847" s="32">
        <v>0.0838</v>
      </c>
      <c r="O5847" s="32">
        <v>0.0172</v>
      </c>
      <c r="P5847" s="32">
        <v>1.028</v>
      </c>
      <c r="Q5847" s="32">
        <v>1.7307</v>
      </c>
      <c r="R5847" s="32">
        <v>0.019</v>
      </c>
      <c r="S5847" s="32">
        <v>0.0212</v>
      </c>
      <c r="T5847" s="32">
        <v>0.0237</v>
      </c>
      <c r="U5847" s="32">
        <v>0.7341</v>
      </c>
      <c r="V5847" s="32">
        <v>0.1182</v>
      </c>
      <c r="W5847" s="32">
        <v>0.3339</v>
      </c>
    </row>
    <row r="5848" ht="14.25" customHeight="1">
      <c r="B5848" s="61">
        <v>37757.0</v>
      </c>
      <c r="C5848" s="32">
        <v>15466.0</v>
      </c>
      <c r="D5848" s="32" t="s">
        <v>958</v>
      </c>
      <c r="E5848" s="32">
        <v>94.08</v>
      </c>
      <c r="F5848" s="32">
        <v>116.08</v>
      </c>
      <c r="G5848" s="32">
        <v>1.1592</v>
      </c>
      <c r="H5848" s="32">
        <v>0.008615</v>
      </c>
      <c r="I5848" s="32">
        <v>0.12081</v>
      </c>
      <c r="J5848" s="32" t="s">
        <v>958</v>
      </c>
      <c r="K5848" s="32">
        <v>1.6215</v>
      </c>
      <c r="L5848" s="32">
        <v>0.0288</v>
      </c>
      <c r="M5848" s="32">
        <v>0.2632</v>
      </c>
      <c r="N5848" s="32">
        <v>0.0833</v>
      </c>
      <c r="O5848" s="32">
        <v>0.0172</v>
      </c>
      <c r="P5848" s="32">
        <v>1.028</v>
      </c>
      <c r="Q5848" s="32">
        <v>1.7301</v>
      </c>
      <c r="R5848" s="32">
        <v>0.0191</v>
      </c>
      <c r="S5848" s="32">
        <v>0.0212</v>
      </c>
      <c r="T5848" s="32">
        <v>0.0237</v>
      </c>
      <c r="U5848" s="32">
        <v>0.7314</v>
      </c>
      <c r="V5848" s="32">
        <v>0.1183</v>
      </c>
      <c r="W5848" s="32">
        <v>0.3398</v>
      </c>
    </row>
    <row r="5849" ht="14.25" customHeight="1">
      <c r="B5849" s="61">
        <v>37756.0</v>
      </c>
      <c r="C5849" s="32">
        <v>15465.0</v>
      </c>
      <c r="D5849" s="32" t="s">
        <v>958</v>
      </c>
      <c r="E5849" s="32">
        <v>95.22</v>
      </c>
      <c r="F5849" s="32">
        <v>116.54</v>
      </c>
      <c r="G5849" s="32">
        <v>1.1386</v>
      </c>
      <c r="H5849" s="32">
        <v>0.00858</v>
      </c>
      <c r="I5849" s="32">
        <v>0.12081</v>
      </c>
      <c r="J5849" s="32" t="s">
        <v>958</v>
      </c>
      <c r="K5849" s="32">
        <v>1.622</v>
      </c>
      <c r="L5849" s="32">
        <v>0.0289</v>
      </c>
      <c r="M5849" s="32">
        <v>0.2632</v>
      </c>
      <c r="N5849" s="32">
        <v>0.0835</v>
      </c>
      <c r="O5849" s="32">
        <v>0.0173</v>
      </c>
      <c r="P5849" s="32">
        <v>1.028</v>
      </c>
      <c r="Q5849" s="32">
        <v>1.74422</v>
      </c>
      <c r="R5849" s="32">
        <v>0.01915</v>
      </c>
      <c r="S5849" s="32">
        <v>0.0212</v>
      </c>
      <c r="T5849" s="32">
        <v>0.0237</v>
      </c>
      <c r="U5849" s="32">
        <v>0.7245</v>
      </c>
      <c r="V5849" s="32">
        <v>0.11835</v>
      </c>
      <c r="W5849" s="32">
        <v>0.3372</v>
      </c>
    </row>
    <row r="5850" ht="14.25" customHeight="1">
      <c r="B5850" s="61">
        <v>37755.0</v>
      </c>
      <c r="C5850" s="32">
        <v>15464.0</v>
      </c>
      <c r="D5850" s="32" t="s">
        <v>958</v>
      </c>
      <c r="E5850" s="32">
        <v>94.58</v>
      </c>
      <c r="F5850" s="32">
        <v>116.27</v>
      </c>
      <c r="G5850" s="32">
        <v>1.1483</v>
      </c>
      <c r="H5850" s="32">
        <v>0.008601</v>
      </c>
      <c r="I5850" s="32">
        <v>0.12081</v>
      </c>
      <c r="J5850" s="32" t="s">
        <v>958</v>
      </c>
      <c r="K5850" s="32">
        <v>1.6181</v>
      </c>
      <c r="L5850" s="32">
        <v>0.0288</v>
      </c>
      <c r="M5850" s="32">
        <v>0.2632</v>
      </c>
      <c r="N5850" s="32">
        <v>0.08335</v>
      </c>
      <c r="O5850" s="32">
        <v>0.0172</v>
      </c>
      <c r="P5850" s="32">
        <v>1.029</v>
      </c>
      <c r="Q5850" s="32">
        <v>1.7301</v>
      </c>
      <c r="R5850" s="32">
        <v>0.0192</v>
      </c>
      <c r="S5850" s="32">
        <v>0.0212</v>
      </c>
      <c r="T5850" s="32">
        <v>0.02365</v>
      </c>
      <c r="U5850" s="32">
        <v>0.7277</v>
      </c>
      <c r="V5850" s="32">
        <v>0.1184</v>
      </c>
      <c r="W5850" s="32">
        <v>0.3461</v>
      </c>
    </row>
    <row r="5851" ht="14.25" customHeight="1">
      <c r="B5851" s="61">
        <v>37754.0</v>
      </c>
      <c r="C5851" s="32">
        <v>15463.0</v>
      </c>
      <c r="D5851" s="32" t="s">
        <v>958</v>
      </c>
      <c r="E5851" s="32">
        <v>94.7</v>
      </c>
      <c r="F5851" s="32">
        <v>116.78</v>
      </c>
      <c r="G5851" s="32">
        <v>1.1532</v>
      </c>
      <c r="H5851" s="32">
        <v>0.00856</v>
      </c>
      <c r="I5851" s="32">
        <v>0.12081</v>
      </c>
      <c r="J5851" s="32" t="s">
        <v>958</v>
      </c>
      <c r="K5851" s="32">
        <v>1.6103</v>
      </c>
      <c r="L5851" s="32">
        <v>0.0288</v>
      </c>
      <c r="M5851" s="32">
        <v>0.2632</v>
      </c>
      <c r="N5851" s="32">
        <v>0.08335</v>
      </c>
      <c r="O5851" s="32">
        <v>0.0172</v>
      </c>
      <c r="P5851" s="32">
        <v>1.028</v>
      </c>
      <c r="Q5851" s="32">
        <v>1.7301</v>
      </c>
      <c r="R5851" s="32">
        <v>0.0191</v>
      </c>
      <c r="S5851" s="32">
        <v>0.0212</v>
      </c>
      <c r="T5851" s="32">
        <v>0.0236</v>
      </c>
      <c r="U5851" s="32">
        <v>0.7215</v>
      </c>
      <c r="V5851" s="32">
        <v>0.1182</v>
      </c>
      <c r="W5851" s="32">
        <v>0.3461</v>
      </c>
    </row>
    <row r="5852" ht="14.25" customHeight="1">
      <c r="B5852" s="61">
        <v>37753.0</v>
      </c>
      <c r="C5852" s="32">
        <v>15465.0</v>
      </c>
      <c r="D5852" s="32" t="s">
        <v>958</v>
      </c>
      <c r="E5852" s="32">
        <v>94.55</v>
      </c>
      <c r="F5852" s="32">
        <v>117.02</v>
      </c>
      <c r="G5852" s="32">
        <v>1.1563</v>
      </c>
      <c r="H5852" s="32">
        <v>0.008546</v>
      </c>
      <c r="I5852" s="32">
        <v>0.12081</v>
      </c>
      <c r="J5852" s="32" t="s">
        <v>958</v>
      </c>
      <c r="K5852" s="32">
        <v>1.6109</v>
      </c>
      <c r="L5852" s="32">
        <v>0.0288</v>
      </c>
      <c r="M5852" s="32">
        <v>0.2632</v>
      </c>
      <c r="N5852" s="32">
        <v>0.0836</v>
      </c>
      <c r="O5852" s="32">
        <v>0.0172</v>
      </c>
      <c r="P5852" s="32">
        <v>1.028</v>
      </c>
      <c r="Q5852" s="32">
        <v>1.7301</v>
      </c>
      <c r="R5852" s="32">
        <v>0.0192</v>
      </c>
      <c r="S5852" s="32">
        <v>0.0212</v>
      </c>
      <c r="T5852" s="32">
        <v>0.0236</v>
      </c>
      <c r="U5852" s="32">
        <v>0.7199</v>
      </c>
      <c r="V5852" s="32">
        <v>0.1176</v>
      </c>
      <c r="W5852" s="32">
        <v>0.3493</v>
      </c>
    </row>
    <row r="5853" ht="14.25" customHeight="1">
      <c r="B5853" s="61">
        <v>37750.0</v>
      </c>
      <c r="C5853" s="32">
        <v>15465.0</v>
      </c>
      <c r="D5853" s="32" t="s">
        <v>958</v>
      </c>
      <c r="E5853" s="32">
        <v>94.98</v>
      </c>
      <c r="F5853" s="32">
        <v>117.4</v>
      </c>
      <c r="G5853" s="32">
        <v>1.1487</v>
      </c>
      <c r="H5853" s="32">
        <v>0.008522</v>
      </c>
      <c r="I5853" s="32">
        <v>0.12081</v>
      </c>
      <c r="J5853" s="32" t="s">
        <v>958</v>
      </c>
      <c r="K5853" s="32">
        <v>1.6053</v>
      </c>
      <c r="L5853" s="32">
        <v>0.0288</v>
      </c>
      <c r="M5853" s="32">
        <v>0.2632</v>
      </c>
      <c r="N5853" s="32">
        <v>0.08335</v>
      </c>
      <c r="O5853" s="32">
        <v>0.0172</v>
      </c>
      <c r="P5853" s="32">
        <v>1.028</v>
      </c>
      <c r="Q5853" s="32">
        <v>1.7301</v>
      </c>
      <c r="R5853" s="32">
        <v>0.0191</v>
      </c>
      <c r="S5853" s="32">
        <v>0.0212</v>
      </c>
      <c r="T5853" s="32">
        <v>0.0235</v>
      </c>
      <c r="U5853" s="32">
        <v>0.7179</v>
      </c>
      <c r="V5853" s="32">
        <v>0.117</v>
      </c>
      <c r="W5853" s="32">
        <v>0.348</v>
      </c>
    </row>
    <row r="5854" ht="14.25" customHeight="1">
      <c r="B5854" s="61">
        <v>37749.0</v>
      </c>
      <c r="C5854" s="32">
        <v>15465.0</v>
      </c>
      <c r="D5854" s="32" t="s">
        <v>958</v>
      </c>
      <c r="E5854" s="32">
        <v>94.93</v>
      </c>
      <c r="F5854" s="32">
        <v>117.1</v>
      </c>
      <c r="G5854" s="32">
        <v>1.1489</v>
      </c>
      <c r="H5854" s="32">
        <v>0.008539</v>
      </c>
      <c r="I5854" s="32">
        <v>0.12081</v>
      </c>
      <c r="J5854" s="32" t="s">
        <v>958</v>
      </c>
      <c r="K5854" s="32">
        <v>1.602</v>
      </c>
      <c r="L5854" s="32">
        <v>0.0288</v>
      </c>
      <c r="M5854" s="32">
        <v>0.2632</v>
      </c>
      <c r="N5854" s="32">
        <v>0.0834</v>
      </c>
      <c r="O5854" s="32">
        <v>0.0172</v>
      </c>
      <c r="P5854" s="32">
        <v>1.028</v>
      </c>
      <c r="Q5854" s="32">
        <v>1.7331</v>
      </c>
      <c r="R5854" s="32">
        <v>0.0192</v>
      </c>
      <c r="S5854" s="32">
        <v>0.02115</v>
      </c>
      <c r="T5854" s="32">
        <v>0.02355</v>
      </c>
      <c r="U5854" s="32">
        <v>0.7171</v>
      </c>
      <c r="V5854" s="32">
        <v>0.11685</v>
      </c>
      <c r="W5854" s="32">
        <v>0.3431</v>
      </c>
    </row>
    <row r="5855" ht="14.25" customHeight="1">
      <c r="B5855" s="61">
        <v>37748.0</v>
      </c>
      <c r="C5855" s="32">
        <v>15466.0</v>
      </c>
      <c r="D5855" s="32" t="s">
        <v>958</v>
      </c>
      <c r="E5855" s="32">
        <v>95.58</v>
      </c>
      <c r="F5855" s="32">
        <v>116.44</v>
      </c>
      <c r="G5855" s="32">
        <v>1.1357</v>
      </c>
      <c r="H5855" s="32">
        <v>0.008591</v>
      </c>
      <c r="I5855" s="32">
        <v>0.12081</v>
      </c>
      <c r="J5855" s="32" t="s">
        <v>958</v>
      </c>
      <c r="K5855" s="32">
        <v>1.5967</v>
      </c>
      <c r="L5855" s="32">
        <v>0.0288</v>
      </c>
      <c r="M5855" s="32">
        <v>0.2632</v>
      </c>
      <c r="N5855" s="32">
        <v>0.0823</v>
      </c>
      <c r="O5855" s="32">
        <v>0.0172</v>
      </c>
      <c r="P5855" s="32">
        <v>1.029</v>
      </c>
      <c r="Q5855" s="32">
        <v>1.7301</v>
      </c>
      <c r="R5855" s="32">
        <v>0.0192</v>
      </c>
      <c r="S5855" s="32">
        <v>0.0212</v>
      </c>
      <c r="T5855" s="32">
        <v>0.0235</v>
      </c>
      <c r="U5855" s="32">
        <v>0.7155</v>
      </c>
      <c r="V5855" s="32">
        <v>0.1173</v>
      </c>
      <c r="W5855" s="32">
        <v>0.3396</v>
      </c>
    </row>
    <row r="5856" ht="14.25" customHeight="1">
      <c r="B5856" s="61">
        <v>37747.0</v>
      </c>
      <c r="C5856" s="32">
        <v>15469.0</v>
      </c>
      <c r="D5856" s="32" t="s">
        <v>958</v>
      </c>
      <c r="E5856" s="32">
        <v>95.34</v>
      </c>
      <c r="F5856" s="32">
        <v>117.57</v>
      </c>
      <c r="G5856" s="32">
        <v>1.1438</v>
      </c>
      <c r="H5856" s="32">
        <v>0.008507</v>
      </c>
      <c r="I5856" s="32">
        <v>0.12081</v>
      </c>
      <c r="J5856" s="32" t="s">
        <v>958</v>
      </c>
      <c r="K5856" s="32">
        <v>1.6157</v>
      </c>
      <c r="L5856" s="32">
        <v>0.0288</v>
      </c>
      <c r="M5856" s="32">
        <v>0.2632</v>
      </c>
      <c r="N5856" s="32">
        <v>0.083</v>
      </c>
      <c r="O5856" s="32">
        <v>0.0172</v>
      </c>
      <c r="P5856" s="32">
        <v>1.029</v>
      </c>
      <c r="Q5856" s="32">
        <v>1.7301</v>
      </c>
      <c r="R5856" s="32">
        <v>0.0191</v>
      </c>
      <c r="S5856" s="32">
        <v>0.0211</v>
      </c>
      <c r="T5856" s="32">
        <v>0.02345</v>
      </c>
      <c r="U5856" s="32">
        <v>0.7174</v>
      </c>
      <c r="V5856" s="32">
        <v>0.11615</v>
      </c>
      <c r="W5856" s="32">
        <v>0.331</v>
      </c>
    </row>
    <row r="5857" ht="14.25" customHeight="1">
      <c r="B5857" s="61">
        <v>37746.0</v>
      </c>
      <c r="C5857" s="32">
        <v>15468.0</v>
      </c>
      <c r="D5857" s="32" t="s">
        <v>958</v>
      </c>
      <c r="E5857" s="32">
        <v>96.37</v>
      </c>
      <c r="F5857" s="32">
        <v>118.55</v>
      </c>
      <c r="G5857" s="32">
        <v>1.1292</v>
      </c>
      <c r="H5857" s="32">
        <v>0.008435</v>
      </c>
      <c r="I5857" s="32">
        <v>0.12081</v>
      </c>
      <c r="J5857" s="32" t="s">
        <v>958</v>
      </c>
      <c r="K5857" s="32">
        <v>1.606</v>
      </c>
      <c r="L5857" s="32">
        <v>0.0287</v>
      </c>
      <c r="M5857" s="32">
        <v>0.2632</v>
      </c>
      <c r="N5857" s="32">
        <v>0.0825</v>
      </c>
      <c r="O5857" s="32">
        <v>0.0172</v>
      </c>
      <c r="P5857" s="32">
        <v>1.029</v>
      </c>
      <c r="Q5857" s="32">
        <v>1.7301</v>
      </c>
      <c r="R5857" s="32">
        <v>0.0191</v>
      </c>
      <c r="S5857" s="32">
        <v>0.0211</v>
      </c>
      <c r="T5857" s="32">
        <v>0.0234</v>
      </c>
      <c r="U5857" s="32">
        <v>0.7086</v>
      </c>
      <c r="V5857" s="32">
        <v>0.11615</v>
      </c>
      <c r="W5857" s="32">
        <v>0.3292</v>
      </c>
    </row>
    <row r="5858" ht="14.25" customHeight="1">
      <c r="B5858" s="61">
        <v>37743.0</v>
      </c>
      <c r="C5858" s="32">
        <v>15465.0</v>
      </c>
      <c r="D5858" s="32" t="s">
        <v>958</v>
      </c>
      <c r="E5858" s="32">
        <v>96.75</v>
      </c>
      <c r="F5858" s="32">
        <v>119.07</v>
      </c>
      <c r="G5858" s="32">
        <v>1.1233</v>
      </c>
      <c r="H5858" s="32">
        <v>0.008406</v>
      </c>
      <c r="I5858" s="32">
        <v>0.12081</v>
      </c>
      <c r="J5858" s="32" t="s">
        <v>958</v>
      </c>
      <c r="K5858" s="32">
        <v>1.6038</v>
      </c>
      <c r="L5858" s="32">
        <v>0.0287</v>
      </c>
      <c r="M5858" s="32">
        <v>0.2632</v>
      </c>
      <c r="N5858" s="32">
        <v>0.0824</v>
      </c>
      <c r="O5858" s="32">
        <v>0.0172</v>
      </c>
      <c r="P5858" s="32">
        <v>1.029</v>
      </c>
      <c r="Q5858" s="32">
        <v>1.7316</v>
      </c>
      <c r="R5858" s="32">
        <v>0.01905</v>
      </c>
      <c r="S5858" s="32">
        <v>0.0211</v>
      </c>
      <c r="T5858" s="32">
        <v>0.0233</v>
      </c>
      <c r="U5858" s="32">
        <v>0.7048</v>
      </c>
      <c r="V5858" s="32">
        <v>0.1154</v>
      </c>
      <c r="W5858" s="32">
        <v>0.3372</v>
      </c>
    </row>
    <row r="5859" ht="14.25" customHeight="1">
      <c r="B5859" s="61">
        <v>37742.0</v>
      </c>
      <c r="C5859" s="32">
        <v>15464.0</v>
      </c>
      <c r="D5859" s="32" t="s">
        <v>958</v>
      </c>
      <c r="E5859" s="32">
        <v>96.7</v>
      </c>
      <c r="F5859" s="32">
        <v>118.6</v>
      </c>
      <c r="G5859" s="32">
        <v>1.1233</v>
      </c>
      <c r="H5859" s="32">
        <v>0.008432</v>
      </c>
      <c r="I5859" s="32">
        <v>0.12081</v>
      </c>
      <c r="J5859" s="32" t="s">
        <v>958</v>
      </c>
      <c r="K5859" s="32">
        <v>1.6111</v>
      </c>
      <c r="L5859" s="32">
        <v>0.0287</v>
      </c>
      <c r="M5859" s="32">
        <v>0.2632</v>
      </c>
      <c r="N5859" s="32">
        <v>0.0823</v>
      </c>
      <c r="O5859" s="32">
        <v>0.0172</v>
      </c>
      <c r="P5859" s="32">
        <v>1.029</v>
      </c>
      <c r="Q5859" s="32">
        <v>1.7298</v>
      </c>
      <c r="R5859" s="32">
        <v>0.01905</v>
      </c>
      <c r="S5859" s="32">
        <v>0.0211</v>
      </c>
      <c r="T5859" s="32">
        <v>0.02335</v>
      </c>
      <c r="U5859" s="32">
        <v>0.7046</v>
      </c>
      <c r="V5859" s="32">
        <v>0.1153</v>
      </c>
      <c r="W5859" s="32">
        <v>0.3436</v>
      </c>
    </row>
    <row r="5860" ht="14.25" customHeight="1">
      <c r="B5860" s="61">
        <v>37741.0</v>
      </c>
      <c r="C5860" s="32">
        <v>15463.0</v>
      </c>
      <c r="D5860" s="32" t="s">
        <v>958</v>
      </c>
      <c r="E5860" s="32">
        <v>97.19</v>
      </c>
      <c r="F5860" s="32">
        <v>118.88</v>
      </c>
      <c r="G5860" s="32">
        <v>1.1184</v>
      </c>
      <c r="H5860" s="32">
        <v>0.008412</v>
      </c>
      <c r="I5860" s="32">
        <v>0.12081</v>
      </c>
      <c r="J5860" s="32" t="s">
        <v>958</v>
      </c>
      <c r="K5860" s="32">
        <v>1.5985</v>
      </c>
      <c r="L5860" s="32">
        <v>0.0287</v>
      </c>
      <c r="M5860" s="32">
        <v>0.2632</v>
      </c>
      <c r="N5860" s="32">
        <v>0.08245</v>
      </c>
      <c r="O5860" s="32">
        <v>0.0172</v>
      </c>
      <c r="P5860" s="32">
        <v>1.029</v>
      </c>
      <c r="Q5860" s="32">
        <v>1.7298</v>
      </c>
      <c r="R5860" s="32">
        <v>0.019</v>
      </c>
      <c r="S5860" s="32">
        <v>0.0211</v>
      </c>
      <c r="T5860" s="32">
        <v>0.0233</v>
      </c>
      <c r="U5860" s="32">
        <v>0.6993</v>
      </c>
      <c r="V5860" s="32">
        <v>0.1153</v>
      </c>
      <c r="W5860" s="32">
        <v>0.3435</v>
      </c>
    </row>
    <row r="5861" ht="14.25" customHeight="1">
      <c r="B5861" s="61">
        <v>37740.0</v>
      </c>
      <c r="C5861" s="32">
        <v>15464.0</v>
      </c>
      <c r="D5861" s="32" t="s">
        <v>958</v>
      </c>
      <c r="E5861" s="32">
        <v>98.02</v>
      </c>
      <c r="F5861" s="32">
        <v>119.77</v>
      </c>
      <c r="G5861" s="32">
        <v>1.1083</v>
      </c>
      <c r="H5861" s="32">
        <v>0.008347</v>
      </c>
      <c r="I5861" s="32">
        <v>0.12081</v>
      </c>
      <c r="J5861" s="32" t="s">
        <v>958</v>
      </c>
      <c r="K5861" s="32">
        <v>1.5948</v>
      </c>
      <c r="L5861" s="32">
        <v>0.0286</v>
      </c>
      <c r="M5861" s="32">
        <v>0.2632</v>
      </c>
      <c r="N5861" s="32">
        <v>0.08215</v>
      </c>
      <c r="O5861" s="32">
        <v>0.0172</v>
      </c>
      <c r="P5861" s="32">
        <v>1.03</v>
      </c>
      <c r="Q5861" s="32">
        <v>1.7301</v>
      </c>
      <c r="R5861" s="32">
        <v>0.01895</v>
      </c>
      <c r="S5861" s="32">
        <v>0.0211</v>
      </c>
      <c r="T5861" s="32">
        <v>0.0233</v>
      </c>
      <c r="U5861" s="32">
        <v>0.6937</v>
      </c>
      <c r="V5861" s="32">
        <v>0.11475</v>
      </c>
      <c r="W5861" s="32">
        <v>0.3435</v>
      </c>
    </row>
    <row r="5862" ht="14.25" customHeight="1">
      <c r="B5862" s="61">
        <v>37739.0</v>
      </c>
      <c r="C5862" s="32">
        <v>15468.0</v>
      </c>
      <c r="D5862" s="32" t="s">
        <v>958</v>
      </c>
      <c r="E5862" s="32">
        <v>98.67</v>
      </c>
      <c r="F5862" s="32">
        <v>120.46</v>
      </c>
      <c r="G5862" s="32">
        <v>1.0987</v>
      </c>
      <c r="H5862" s="32">
        <v>0.008302</v>
      </c>
      <c r="I5862" s="32">
        <v>0.12081</v>
      </c>
      <c r="J5862" s="32" t="s">
        <v>958</v>
      </c>
      <c r="K5862" s="32">
        <v>1.5885</v>
      </c>
      <c r="L5862" s="32">
        <v>0.0286</v>
      </c>
      <c r="M5862" s="32">
        <v>0.2632</v>
      </c>
      <c r="N5862" s="32">
        <v>0.08185</v>
      </c>
      <c r="O5862" s="32">
        <v>0.0172</v>
      </c>
      <c r="P5862" s="32">
        <v>1.03</v>
      </c>
      <c r="Q5862" s="32">
        <v>1.7301</v>
      </c>
      <c r="R5862" s="32">
        <v>0.0189</v>
      </c>
      <c r="S5862" s="32">
        <v>0.0211</v>
      </c>
      <c r="T5862" s="32">
        <v>0.0232</v>
      </c>
      <c r="U5862" s="32">
        <v>0.6906</v>
      </c>
      <c r="V5862" s="32">
        <v>0.1144</v>
      </c>
      <c r="W5862" s="32">
        <v>0.337</v>
      </c>
    </row>
    <row r="5863" ht="14.25" customHeight="1">
      <c r="B5863" s="61">
        <v>37736.0</v>
      </c>
      <c r="C5863" s="32">
        <v>15466.0</v>
      </c>
      <c r="D5863" s="32" t="s">
        <v>958</v>
      </c>
      <c r="E5863" s="32">
        <v>98.36</v>
      </c>
      <c r="F5863" s="32">
        <v>120.21</v>
      </c>
      <c r="G5863" s="32">
        <v>1.104</v>
      </c>
      <c r="H5863" s="32">
        <v>0.008319</v>
      </c>
      <c r="I5863" s="32">
        <v>0.12081</v>
      </c>
      <c r="J5863" s="32" t="s">
        <v>958</v>
      </c>
      <c r="K5863" s="32">
        <v>1.5915</v>
      </c>
      <c r="L5863" s="32">
        <v>0.0286</v>
      </c>
      <c r="M5863" s="32">
        <v>0.2632</v>
      </c>
      <c r="N5863" s="32">
        <v>0.08085</v>
      </c>
      <c r="O5863" s="32">
        <v>0.0172</v>
      </c>
      <c r="P5863" s="32">
        <v>1.031</v>
      </c>
      <c r="Q5863" s="32">
        <v>1.7301</v>
      </c>
      <c r="R5863" s="32">
        <v>0.0188</v>
      </c>
      <c r="S5863" s="32">
        <v>0.0211</v>
      </c>
      <c r="T5863" s="32">
        <v>0.0232</v>
      </c>
      <c r="U5863" s="32">
        <v>0.6912</v>
      </c>
      <c r="V5863" s="32">
        <v>0.11435</v>
      </c>
      <c r="W5863" s="32">
        <v>0.3323</v>
      </c>
    </row>
    <row r="5864" ht="14.25" customHeight="1">
      <c r="B5864" s="61">
        <v>37735.0</v>
      </c>
      <c r="C5864" s="32">
        <v>15469.0</v>
      </c>
      <c r="D5864" s="32" t="s">
        <v>958</v>
      </c>
      <c r="E5864" s="32">
        <v>98.33</v>
      </c>
      <c r="F5864" s="32">
        <v>120.01</v>
      </c>
      <c r="G5864" s="32">
        <v>1.1035</v>
      </c>
      <c r="H5864" s="32">
        <v>0.008331</v>
      </c>
      <c r="I5864" s="32">
        <v>0.12081</v>
      </c>
      <c r="J5864" s="32" t="s">
        <v>958</v>
      </c>
      <c r="K5864" s="32">
        <v>1.5938</v>
      </c>
      <c r="L5864" s="32">
        <v>0.0287</v>
      </c>
      <c r="M5864" s="32">
        <v>0.2632</v>
      </c>
      <c r="N5864" s="32">
        <v>0.0819</v>
      </c>
      <c r="O5864" s="32">
        <v>0.0172</v>
      </c>
      <c r="P5864" s="32">
        <v>1.031</v>
      </c>
      <c r="Q5864" s="32">
        <v>1.7319</v>
      </c>
      <c r="R5864" s="32">
        <v>0.0189</v>
      </c>
      <c r="S5864" s="32">
        <v>0.0211</v>
      </c>
      <c r="T5864" s="32">
        <v>0.0235</v>
      </c>
      <c r="U5864" s="32">
        <v>0.6872</v>
      </c>
      <c r="V5864" s="32">
        <v>0.1145</v>
      </c>
      <c r="W5864" s="32">
        <v>0.3321</v>
      </c>
    </row>
    <row r="5865" ht="14.25" customHeight="1">
      <c r="B5865" s="61">
        <v>37734.0</v>
      </c>
      <c r="C5865" s="32">
        <v>15467.0</v>
      </c>
      <c r="D5865" s="32" t="s">
        <v>958</v>
      </c>
      <c r="E5865" s="32">
        <v>98.78</v>
      </c>
      <c r="F5865" s="32">
        <v>120.37</v>
      </c>
      <c r="G5865" s="32">
        <v>1.0965</v>
      </c>
      <c r="H5865" s="32">
        <v>0.008307</v>
      </c>
      <c r="I5865" s="32">
        <v>0.12081</v>
      </c>
      <c r="J5865" s="32" t="s">
        <v>958</v>
      </c>
      <c r="K5865" s="32">
        <v>1.586</v>
      </c>
      <c r="L5865" s="32">
        <v>0.0287</v>
      </c>
      <c r="M5865" s="32">
        <v>0.2632</v>
      </c>
      <c r="N5865" s="32">
        <v>0.08195</v>
      </c>
      <c r="O5865" s="32">
        <v>0.0172</v>
      </c>
      <c r="P5865" s="32">
        <v>1.031</v>
      </c>
      <c r="Q5865" s="32">
        <v>1.7301</v>
      </c>
      <c r="R5865" s="32">
        <v>0.019</v>
      </c>
      <c r="S5865" s="32">
        <v>0.0211</v>
      </c>
      <c r="T5865" s="32">
        <v>0.0234</v>
      </c>
      <c r="U5865" s="32">
        <v>0.6882</v>
      </c>
      <c r="V5865" s="32">
        <v>0.11435</v>
      </c>
      <c r="W5865" s="32">
        <v>0.3332</v>
      </c>
    </row>
    <row r="5866" ht="14.25" customHeight="1">
      <c r="B5866" s="61">
        <v>37733.0</v>
      </c>
      <c r="C5866" s="32">
        <v>15464.0</v>
      </c>
      <c r="D5866" s="32" t="s">
        <v>958</v>
      </c>
      <c r="E5866" s="32">
        <v>98.73</v>
      </c>
      <c r="F5866" s="32">
        <v>119.95</v>
      </c>
      <c r="G5866" s="32">
        <v>1.0974</v>
      </c>
      <c r="H5866" s="32">
        <v>0.008338</v>
      </c>
      <c r="I5866" s="32">
        <v>0.12081</v>
      </c>
      <c r="J5866" s="32" t="s">
        <v>958</v>
      </c>
      <c r="K5866" s="32">
        <v>1.578</v>
      </c>
      <c r="L5866" s="32">
        <v>0.0287</v>
      </c>
      <c r="M5866" s="32">
        <v>0.2632</v>
      </c>
      <c r="N5866" s="32">
        <v>0.082</v>
      </c>
      <c r="O5866" s="32">
        <v>0.0172</v>
      </c>
      <c r="P5866" s="32">
        <v>1.03</v>
      </c>
      <c r="Q5866" s="32">
        <v>1.7331</v>
      </c>
      <c r="R5866" s="32">
        <v>0.01905</v>
      </c>
      <c r="S5866" s="32">
        <v>0.0211</v>
      </c>
      <c r="T5866" s="32">
        <v>0.0234</v>
      </c>
      <c r="U5866" s="32">
        <v>0.691</v>
      </c>
      <c r="V5866" s="32">
        <v>0.1145</v>
      </c>
      <c r="W5866" s="32">
        <v>0.3286</v>
      </c>
    </row>
    <row r="5867" ht="14.25" customHeight="1">
      <c r="B5867" s="61">
        <v>37732.0</v>
      </c>
      <c r="C5867" s="32">
        <v>15463.0</v>
      </c>
      <c r="D5867" s="32" t="s">
        <v>958</v>
      </c>
      <c r="E5867" s="32">
        <v>99.59</v>
      </c>
      <c r="F5867" s="32">
        <v>120.51</v>
      </c>
      <c r="G5867" s="32">
        <v>1.0871</v>
      </c>
      <c r="H5867" s="32">
        <v>0.008297</v>
      </c>
      <c r="I5867" s="32">
        <v>0.12081</v>
      </c>
      <c r="J5867" s="32" t="s">
        <v>958</v>
      </c>
      <c r="K5867" s="32">
        <v>1.5624</v>
      </c>
      <c r="L5867" s="32">
        <v>0.0287</v>
      </c>
      <c r="M5867" s="32">
        <v>0.2632</v>
      </c>
      <c r="N5867" s="32">
        <v>0.0828</v>
      </c>
      <c r="O5867" s="32">
        <v>0.0172</v>
      </c>
      <c r="P5867" s="32">
        <v>1.033</v>
      </c>
      <c r="Q5867" s="32">
        <v>1.7298</v>
      </c>
      <c r="R5867" s="32">
        <v>0.0191</v>
      </c>
      <c r="S5867" s="32">
        <v>0.0211</v>
      </c>
      <c r="T5867" s="32">
        <v>0.0234</v>
      </c>
      <c r="U5867" s="32">
        <v>0.6874</v>
      </c>
      <c r="V5867" s="32">
        <v>0.1153</v>
      </c>
      <c r="W5867" s="32">
        <v>0.3292</v>
      </c>
    </row>
    <row r="5868" ht="14.25" customHeight="1">
      <c r="B5868" s="61">
        <v>37729.0</v>
      </c>
      <c r="C5868" s="32">
        <v>15461.0</v>
      </c>
      <c r="D5868" s="32" t="s">
        <v>958</v>
      </c>
      <c r="E5868" s="32">
        <v>99.28</v>
      </c>
      <c r="F5868" s="32">
        <v>119.77</v>
      </c>
      <c r="G5868" s="32">
        <v>1.0877</v>
      </c>
      <c r="H5868" s="32">
        <v>0.008349</v>
      </c>
      <c r="I5868" s="32">
        <v>0.12081</v>
      </c>
      <c r="J5868" s="32" t="s">
        <v>958</v>
      </c>
      <c r="K5868" s="32">
        <v>1.5711</v>
      </c>
      <c r="L5868" s="32">
        <v>0.0287</v>
      </c>
      <c r="M5868" s="32">
        <v>0.2632</v>
      </c>
      <c r="N5868" s="32">
        <v>0.0831</v>
      </c>
      <c r="O5868" s="32">
        <v>0.0172</v>
      </c>
      <c r="P5868" s="32">
        <v>1.03</v>
      </c>
      <c r="Q5868" s="32">
        <v>1.7307</v>
      </c>
      <c r="R5868" s="32">
        <v>0.0191</v>
      </c>
      <c r="S5868" s="32">
        <v>0.0211</v>
      </c>
      <c r="T5868" s="32">
        <v>0.0234</v>
      </c>
      <c r="U5868" s="32">
        <v>0.6894</v>
      </c>
      <c r="V5868" s="32">
        <v>0.1146</v>
      </c>
      <c r="W5868" s="32">
        <v>0.3297</v>
      </c>
    </row>
    <row r="5869" ht="14.25" customHeight="1">
      <c r="B5869" s="61">
        <v>37728.0</v>
      </c>
      <c r="C5869" s="32">
        <v>15461.0</v>
      </c>
      <c r="D5869" s="32" t="s">
        <v>958</v>
      </c>
      <c r="E5869" s="32">
        <v>99.3</v>
      </c>
      <c r="F5869" s="32">
        <v>119.65</v>
      </c>
      <c r="G5869" s="32">
        <v>1.088</v>
      </c>
      <c r="H5869" s="32">
        <v>0.00836</v>
      </c>
      <c r="I5869" s="32">
        <v>0.12081</v>
      </c>
      <c r="J5869" s="32" t="s">
        <v>958</v>
      </c>
      <c r="K5869" s="32">
        <v>1.5707</v>
      </c>
      <c r="L5869" s="32">
        <v>0.0288</v>
      </c>
      <c r="M5869" s="32">
        <v>0.2632</v>
      </c>
      <c r="N5869" s="32">
        <v>0.08285</v>
      </c>
      <c r="O5869" s="32">
        <v>0.0172</v>
      </c>
      <c r="P5869" s="32">
        <v>1.03</v>
      </c>
      <c r="Q5869" s="32">
        <v>1.7307</v>
      </c>
      <c r="R5869" s="32">
        <v>0.0191</v>
      </c>
      <c r="S5869" s="32">
        <v>0.0211</v>
      </c>
      <c r="T5869" s="32">
        <v>0.0234</v>
      </c>
      <c r="U5869" s="32">
        <v>0.6893</v>
      </c>
      <c r="V5869" s="32">
        <v>0.1146</v>
      </c>
      <c r="W5869" s="32">
        <v>0.3298</v>
      </c>
    </row>
    <row r="5870" ht="14.25" customHeight="1">
      <c r="B5870" s="61">
        <v>37727.0</v>
      </c>
      <c r="C5870" s="32">
        <v>15463.0</v>
      </c>
      <c r="D5870" s="32" t="s">
        <v>958</v>
      </c>
      <c r="E5870" s="32">
        <v>99.06</v>
      </c>
      <c r="F5870" s="32">
        <v>119.6</v>
      </c>
      <c r="G5870" s="32">
        <v>1.0908</v>
      </c>
      <c r="H5870" s="32">
        <v>0.008364</v>
      </c>
      <c r="I5870" s="32">
        <v>0.12081</v>
      </c>
      <c r="J5870" s="32" t="s">
        <v>958</v>
      </c>
      <c r="K5870" s="32">
        <v>1.5805</v>
      </c>
      <c r="L5870" s="32">
        <v>0.0287</v>
      </c>
      <c r="M5870" s="32">
        <v>0.2632</v>
      </c>
      <c r="N5870" s="32">
        <v>0.0823</v>
      </c>
      <c r="O5870" s="32">
        <v>0.0172</v>
      </c>
      <c r="P5870" s="32">
        <v>1.03</v>
      </c>
      <c r="Q5870" s="32">
        <v>1.731</v>
      </c>
      <c r="R5870" s="32">
        <v>0.0191</v>
      </c>
      <c r="S5870" s="32">
        <v>0.0211</v>
      </c>
      <c r="T5870" s="32">
        <v>0.0233</v>
      </c>
      <c r="U5870" s="32">
        <v>0.6871</v>
      </c>
      <c r="V5870" s="32">
        <v>0.11345</v>
      </c>
      <c r="W5870" s="32">
        <v>0.3233</v>
      </c>
    </row>
    <row r="5871" ht="14.25" customHeight="1">
      <c r="B5871" s="61">
        <v>37726.0</v>
      </c>
      <c r="C5871" s="32">
        <v>15463.0</v>
      </c>
      <c r="D5871" s="32" t="s">
        <v>958</v>
      </c>
      <c r="E5871" s="32">
        <v>99.76</v>
      </c>
      <c r="F5871" s="32">
        <v>120.32</v>
      </c>
      <c r="G5871" s="32">
        <v>1.08</v>
      </c>
      <c r="H5871" s="32">
        <v>0.008312</v>
      </c>
      <c r="I5871" s="32">
        <v>0.12081</v>
      </c>
      <c r="J5871" s="32" t="s">
        <v>958</v>
      </c>
      <c r="K5871" s="32">
        <v>1.5707</v>
      </c>
      <c r="L5871" s="32">
        <v>0.0287</v>
      </c>
      <c r="M5871" s="32">
        <v>0.2632</v>
      </c>
      <c r="N5871" s="32">
        <v>0.08215</v>
      </c>
      <c r="O5871" s="32">
        <v>0.0172</v>
      </c>
      <c r="P5871" s="32">
        <v>1.03</v>
      </c>
      <c r="Q5871" s="32">
        <v>1.7346</v>
      </c>
      <c r="R5871" s="32">
        <v>0.019</v>
      </c>
      <c r="S5871" s="32">
        <v>0.0211</v>
      </c>
      <c r="T5871" s="32">
        <v>0.0233</v>
      </c>
      <c r="U5871" s="32">
        <v>0.69</v>
      </c>
      <c r="V5871" s="32">
        <v>0.113</v>
      </c>
      <c r="W5871" s="32">
        <v>0.3243</v>
      </c>
    </row>
    <row r="5872" ht="14.25" customHeight="1">
      <c r="B5872" s="61">
        <v>37725.0</v>
      </c>
      <c r="C5872" s="32">
        <v>15423.0</v>
      </c>
      <c r="D5872" s="32" t="s">
        <v>958</v>
      </c>
      <c r="E5872" s="32">
        <v>99.96</v>
      </c>
      <c r="F5872" s="32">
        <v>120.33</v>
      </c>
      <c r="G5872" s="32">
        <v>1.0774</v>
      </c>
      <c r="H5872" s="32">
        <v>0.00831</v>
      </c>
      <c r="I5872" s="32">
        <v>0.12081</v>
      </c>
      <c r="J5872" s="32" t="s">
        <v>958</v>
      </c>
      <c r="K5872" s="32">
        <v>1.5732</v>
      </c>
      <c r="L5872" s="32">
        <v>0.0287</v>
      </c>
      <c r="M5872" s="32">
        <v>0.2632</v>
      </c>
      <c r="N5872" s="32">
        <v>0.0817</v>
      </c>
      <c r="O5872" s="32">
        <v>0.0172</v>
      </c>
      <c r="P5872" s="32">
        <v>1.031</v>
      </c>
      <c r="Q5872" s="32">
        <v>1.7328</v>
      </c>
      <c r="R5872" s="32">
        <v>0.01905</v>
      </c>
      <c r="S5872" s="32">
        <v>0.0211</v>
      </c>
      <c r="T5872" s="32">
        <v>0.0232</v>
      </c>
      <c r="U5872" s="32">
        <v>0.6875</v>
      </c>
      <c r="V5872" s="32">
        <v>0.11295</v>
      </c>
      <c r="W5872" s="32">
        <v>0.3169</v>
      </c>
    </row>
    <row r="5873" ht="14.25" customHeight="1">
      <c r="B5873" s="61">
        <v>37722.0</v>
      </c>
      <c r="C5873" s="32">
        <v>15423.0</v>
      </c>
      <c r="D5873" s="32" t="s">
        <v>958</v>
      </c>
      <c r="E5873" s="32">
        <v>100.18</v>
      </c>
      <c r="F5873" s="32">
        <v>120.55</v>
      </c>
      <c r="G5873" s="32">
        <v>1.0752</v>
      </c>
      <c r="H5873" s="32">
        <v>0.008295</v>
      </c>
      <c r="I5873" s="32">
        <v>0.12081</v>
      </c>
      <c r="J5873" s="32" t="s">
        <v>958</v>
      </c>
      <c r="K5873" s="32">
        <v>1.5705</v>
      </c>
      <c r="L5873" s="32">
        <v>0.0288</v>
      </c>
      <c r="M5873" s="32">
        <v>0.2632</v>
      </c>
      <c r="N5873" s="32">
        <v>0.0813</v>
      </c>
      <c r="O5873" s="32">
        <v>0.0172</v>
      </c>
      <c r="P5873" s="32">
        <v>1.031</v>
      </c>
      <c r="Q5873" s="32">
        <v>1.7322</v>
      </c>
      <c r="R5873" s="32">
        <v>0.0188</v>
      </c>
      <c r="S5873" s="32">
        <v>0.0211</v>
      </c>
      <c r="T5873" s="32">
        <v>0.0233</v>
      </c>
      <c r="U5873" s="32">
        <v>0.688</v>
      </c>
      <c r="V5873" s="32">
        <v>0.1124</v>
      </c>
      <c r="W5873" s="32">
        <v>0.312</v>
      </c>
    </row>
    <row r="5874" ht="14.25" customHeight="1">
      <c r="B5874" s="61">
        <v>37721.0</v>
      </c>
      <c r="C5874" s="32">
        <v>15423.0</v>
      </c>
      <c r="D5874" s="32" t="s">
        <v>958</v>
      </c>
      <c r="E5874" s="32">
        <v>99.82</v>
      </c>
      <c r="F5874" s="32">
        <v>119.67</v>
      </c>
      <c r="G5874" s="32">
        <v>1.0782</v>
      </c>
      <c r="H5874" s="32">
        <v>0.008357</v>
      </c>
      <c r="I5874" s="32">
        <v>0.12081</v>
      </c>
      <c r="J5874" s="32" t="s">
        <v>958</v>
      </c>
      <c r="K5874" s="32">
        <v>1.5721</v>
      </c>
      <c r="L5874" s="32">
        <v>0.02875</v>
      </c>
      <c r="M5874" s="32">
        <v>0.2632</v>
      </c>
      <c r="N5874" s="32">
        <v>0.08125</v>
      </c>
      <c r="O5874" s="32">
        <v>0.0172</v>
      </c>
      <c r="P5874" s="32">
        <v>1.031</v>
      </c>
      <c r="Q5874" s="32">
        <v>1.73761</v>
      </c>
      <c r="R5874" s="32">
        <v>0.01905</v>
      </c>
      <c r="S5874" s="32">
        <v>0.0211</v>
      </c>
      <c r="T5874" s="32">
        <v>0.0233</v>
      </c>
      <c r="U5874" s="32">
        <v>0.6874</v>
      </c>
      <c r="V5874" s="32">
        <v>0.113</v>
      </c>
      <c r="W5874" s="32">
        <v>0.3078</v>
      </c>
    </row>
    <row r="5875" ht="14.25" customHeight="1">
      <c r="B5875" s="61">
        <v>37720.0</v>
      </c>
      <c r="C5875" s="32">
        <v>15423.0</v>
      </c>
      <c r="D5875" s="32" t="s">
        <v>958</v>
      </c>
      <c r="E5875" s="32">
        <v>100.16</v>
      </c>
      <c r="F5875" s="32">
        <v>120.09</v>
      </c>
      <c r="G5875" s="32">
        <v>1.0774</v>
      </c>
      <c r="H5875" s="32">
        <v>0.008326</v>
      </c>
      <c r="I5875" s="32">
        <v>0.12081</v>
      </c>
      <c r="J5875" s="32" t="s">
        <v>958</v>
      </c>
      <c r="K5875" s="32">
        <v>1.5635</v>
      </c>
      <c r="L5875" s="32">
        <v>0.0287</v>
      </c>
      <c r="M5875" s="32">
        <v>0.2632</v>
      </c>
      <c r="N5875" s="32">
        <v>0.0798</v>
      </c>
      <c r="O5875" s="32">
        <v>0.0172</v>
      </c>
      <c r="P5875" s="32">
        <v>1.031</v>
      </c>
      <c r="Q5875" s="32">
        <v>1.7352</v>
      </c>
      <c r="R5875" s="32">
        <v>0.01875</v>
      </c>
      <c r="S5875" s="32">
        <v>0.0211</v>
      </c>
      <c r="T5875" s="32">
        <v>0.02315</v>
      </c>
      <c r="U5875" s="32">
        <v>0.6817</v>
      </c>
      <c r="V5875" s="32">
        <v>0.11245</v>
      </c>
      <c r="W5875" s="32">
        <v>0.3131</v>
      </c>
    </row>
    <row r="5876" ht="14.25" customHeight="1">
      <c r="B5876" s="61">
        <v>37719.0</v>
      </c>
      <c r="C5876" s="32">
        <v>15457.0</v>
      </c>
      <c r="D5876" s="32" t="s">
        <v>958</v>
      </c>
      <c r="E5876" s="32">
        <v>100.53</v>
      </c>
      <c r="F5876" s="32">
        <v>119.88</v>
      </c>
      <c r="G5876" s="32">
        <v>1.0712</v>
      </c>
      <c r="H5876" s="32">
        <v>0.008342</v>
      </c>
      <c r="I5876" s="32">
        <v>0.12081</v>
      </c>
      <c r="J5876" s="32" t="s">
        <v>958</v>
      </c>
      <c r="K5876" s="32">
        <v>1.5541</v>
      </c>
      <c r="L5876" s="32">
        <v>0.0287</v>
      </c>
      <c r="M5876" s="32">
        <v>0.2632</v>
      </c>
      <c r="N5876" s="32">
        <v>0.07975</v>
      </c>
      <c r="O5876" s="32">
        <v>0.0172</v>
      </c>
      <c r="P5876" s="32">
        <v>1.031</v>
      </c>
      <c r="Q5876" s="32">
        <v>1.7307</v>
      </c>
      <c r="R5876" s="32">
        <v>0.01875</v>
      </c>
      <c r="S5876" s="32">
        <v>0.0211</v>
      </c>
      <c r="T5876" s="32">
        <v>0.0232</v>
      </c>
      <c r="U5876" s="32">
        <v>0.6813</v>
      </c>
      <c r="V5876" s="32">
        <v>0.1124</v>
      </c>
      <c r="W5876" s="32">
        <v>0.3141</v>
      </c>
    </row>
    <row r="5877" ht="14.25" customHeight="1">
      <c r="B5877" s="61">
        <v>37718.0</v>
      </c>
      <c r="C5877" s="32">
        <v>15457.0</v>
      </c>
      <c r="D5877" s="32" t="s">
        <v>958</v>
      </c>
      <c r="E5877" s="32">
        <v>100.7</v>
      </c>
      <c r="F5877" s="32">
        <v>119.73</v>
      </c>
      <c r="G5877" s="32">
        <v>1.0695</v>
      </c>
      <c r="H5877" s="32">
        <v>0.008352</v>
      </c>
      <c r="I5877" s="32">
        <v>0.12081</v>
      </c>
      <c r="J5877" s="32" t="s">
        <v>958</v>
      </c>
      <c r="K5877" s="32">
        <v>1.5545</v>
      </c>
      <c r="L5877" s="32">
        <v>0.0287</v>
      </c>
      <c r="M5877" s="32">
        <v>0.2632</v>
      </c>
      <c r="N5877" s="32">
        <v>0.0795</v>
      </c>
      <c r="O5877" s="32">
        <v>0.0172</v>
      </c>
      <c r="P5877" s="32">
        <v>1.031</v>
      </c>
      <c r="Q5877" s="32">
        <v>1.7325</v>
      </c>
      <c r="R5877" s="32">
        <v>0.0188</v>
      </c>
      <c r="S5877" s="32">
        <v>0.0211</v>
      </c>
      <c r="T5877" s="32">
        <v>0.0231</v>
      </c>
      <c r="U5877" s="32">
        <v>0.6768</v>
      </c>
      <c r="V5877" s="32">
        <v>0.11235</v>
      </c>
      <c r="W5877" s="32">
        <v>0.3171</v>
      </c>
    </row>
    <row r="5878" ht="14.25" customHeight="1">
      <c r="B5878" s="61">
        <v>37715.0</v>
      </c>
      <c r="C5878" s="32">
        <v>15455.0</v>
      </c>
      <c r="D5878" s="32" t="s">
        <v>958</v>
      </c>
      <c r="E5878" s="32">
        <v>100.4</v>
      </c>
      <c r="F5878" s="32">
        <v>120.0</v>
      </c>
      <c r="G5878" s="32">
        <v>1.0735</v>
      </c>
      <c r="H5878" s="32">
        <v>0.008332</v>
      </c>
      <c r="I5878" s="32">
        <v>0.12081</v>
      </c>
      <c r="J5878" s="32" t="s">
        <v>958</v>
      </c>
      <c r="K5878" s="32">
        <v>1.5611</v>
      </c>
      <c r="L5878" s="32">
        <v>0.0287</v>
      </c>
      <c r="M5878" s="32">
        <v>0.2632</v>
      </c>
      <c r="N5878" s="32">
        <v>0.0795</v>
      </c>
      <c r="O5878" s="32">
        <v>0.0172</v>
      </c>
      <c r="P5878" s="32">
        <v>1.031</v>
      </c>
      <c r="Q5878" s="32">
        <v>1.7307</v>
      </c>
      <c r="R5878" s="32">
        <v>0.0187</v>
      </c>
      <c r="S5878" s="32">
        <v>0.0211</v>
      </c>
      <c r="T5878" s="32">
        <v>0.0232</v>
      </c>
      <c r="U5878" s="32">
        <v>0.6787</v>
      </c>
      <c r="V5878" s="32">
        <v>0.11235</v>
      </c>
      <c r="W5878" s="32">
        <v>0.3105</v>
      </c>
    </row>
    <row r="5879" ht="14.25" customHeight="1">
      <c r="B5879" s="61">
        <v>37714.0</v>
      </c>
      <c r="C5879" s="32">
        <v>15456.0</v>
      </c>
      <c r="D5879" s="32" t="s">
        <v>958</v>
      </c>
      <c r="E5879" s="32">
        <v>100.34</v>
      </c>
      <c r="F5879" s="32">
        <v>119.37</v>
      </c>
      <c r="G5879" s="32">
        <v>1.0764</v>
      </c>
      <c r="H5879" s="32">
        <v>0.008377</v>
      </c>
      <c r="I5879" s="32">
        <v>0.12081</v>
      </c>
      <c r="J5879" s="32" t="s">
        <v>958</v>
      </c>
      <c r="K5879" s="32">
        <v>1.573</v>
      </c>
      <c r="L5879" s="32">
        <v>0.0287</v>
      </c>
      <c r="M5879" s="32">
        <v>0.2632</v>
      </c>
      <c r="N5879" s="32">
        <v>0.0797</v>
      </c>
      <c r="O5879" s="32">
        <v>0.0172</v>
      </c>
      <c r="P5879" s="32">
        <v>1.031</v>
      </c>
      <c r="Q5879" s="32">
        <v>1.7307</v>
      </c>
      <c r="R5879" s="32">
        <v>0.0187</v>
      </c>
      <c r="S5879" s="32">
        <v>0.02105</v>
      </c>
      <c r="T5879" s="32">
        <v>0.0232</v>
      </c>
      <c r="U5879" s="32">
        <v>0.6779</v>
      </c>
      <c r="V5879" s="32">
        <v>0.11235</v>
      </c>
      <c r="W5879" s="32">
        <v>0.307</v>
      </c>
    </row>
    <row r="5880" ht="14.25" customHeight="1">
      <c r="B5880" s="61">
        <v>37713.0</v>
      </c>
      <c r="C5880" s="32">
        <v>15452.0</v>
      </c>
      <c r="D5880" s="32" t="s">
        <v>958</v>
      </c>
      <c r="E5880" s="32">
        <v>100.08</v>
      </c>
      <c r="F5880" s="32">
        <v>118.96</v>
      </c>
      <c r="G5880" s="32">
        <v>1.0769</v>
      </c>
      <c r="H5880" s="32">
        <v>0.008406</v>
      </c>
      <c r="I5880" s="32">
        <v>0.12081</v>
      </c>
      <c r="J5880" s="32" t="s">
        <v>958</v>
      </c>
      <c r="K5880" s="32">
        <v>1.5675</v>
      </c>
      <c r="L5880" s="32">
        <v>0.0287</v>
      </c>
      <c r="M5880" s="32">
        <v>0.2632</v>
      </c>
      <c r="N5880" s="32">
        <v>0.0797</v>
      </c>
      <c r="O5880" s="32">
        <v>0.0172</v>
      </c>
      <c r="P5880" s="32">
        <v>1.031</v>
      </c>
      <c r="Q5880" s="32">
        <v>1.7346</v>
      </c>
      <c r="R5880" s="32">
        <v>0.0188</v>
      </c>
      <c r="S5880" s="32">
        <v>0.0211</v>
      </c>
      <c r="T5880" s="32">
        <v>0.0233</v>
      </c>
      <c r="U5880" s="32">
        <v>0.6806</v>
      </c>
      <c r="V5880" s="32">
        <v>0.11255</v>
      </c>
      <c r="W5880" s="32">
        <v>0.3067</v>
      </c>
    </row>
    <row r="5881" ht="14.25" customHeight="1">
      <c r="B5881" s="61">
        <v>37712.0</v>
      </c>
      <c r="C5881" s="32">
        <v>15452.0</v>
      </c>
      <c r="D5881" s="32" t="s">
        <v>958</v>
      </c>
      <c r="E5881" s="32">
        <v>99.15</v>
      </c>
      <c r="F5881" s="32">
        <v>117.92</v>
      </c>
      <c r="G5881" s="32">
        <v>1.0924</v>
      </c>
      <c r="H5881" s="32">
        <v>0.008479</v>
      </c>
      <c r="I5881" s="32">
        <v>0.12081</v>
      </c>
      <c r="J5881" s="32" t="s">
        <v>958</v>
      </c>
      <c r="K5881" s="32">
        <v>1.5781</v>
      </c>
      <c r="L5881" s="32">
        <v>0.0288</v>
      </c>
      <c r="M5881" s="32">
        <v>0.2632</v>
      </c>
      <c r="N5881" s="32">
        <v>0.0796</v>
      </c>
      <c r="O5881" s="32">
        <v>0.0172</v>
      </c>
      <c r="P5881" s="32">
        <v>1.031</v>
      </c>
      <c r="Q5881" s="32">
        <v>1.7298</v>
      </c>
      <c r="R5881" s="32">
        <v>0.0187</v>
      </c>
      <c r="S5881" s="32">
        <v>0.0211</v>
      </c>
      <c r="T5881" s="32">
        <v>0.0233</v>
      </c>
      <c r="U5881" s="32">
        <v>0.6793</v>
      </c>
      <c r="V5881" s="32">
        <v>0.1125</v>
      </c>
      <c r="W5881" s="32">
        <v>0.3018</v>
      </c>
    </row>
    <row r="5882" ht="14.25" customHeight="1">
      <c r="B5882" s="61">
        <v>37711.0</v>
      </c>
      <c r="C5882" s="32">
        <v>15454.0</v>
      </c>
      <c r="D5882" s="32" t="s">
        <v>958</v>
      </c>
      <c r="E5882" s="32">
        <v>98.88</v>
      </c>
      <c r="F5882" s="32">
        <v>118.09</v>
      </c>
      <c r="G5882" s="32">
        <v>1.0915</v>
      </c>
      <c r="H5882" s="32">
        <v>0.008466</v>
      </c>
      <c r="I5882" s="32">
        <v>0.12081</v>
      </c>
      <c r="J5882" s="32" t="s">
        <v>958</v>
      </c>
      <c r="K5882" s="32">
        <v>1.5827</v>
      </c>
      <c r="L5882" s="32">
        <v>0.0288</v>
      </c>
      <c r="M5882" s="32">
        <v>0.2632</v>
      </c>
      <c r="N5882" s="32">
        <v>0.0797</v>
      </c>
      <c r="O5882" s="32">
        <v>0.0173</v>
      </c>
      <c r="P5882" s="32">
        <v>1.031</v>
      </c>
      <c r="Q5882" s="32">
        <v>1.72413</v>
      </c>
      <c r="R5882" s="32">
        <v>0.0187</v>
      </c>
      <c r="S5882" s="32">
        <v>0.02105</v>
      </c>
      <c r="T5882" s="32">
        <v>0.0233</v>
      </c>
      <c r="U5882" s="32">
        <v>0.6814</v>
      </c>
      <c r="V5882" s="32">
        <v>0.1123</v>
      </c>
      <c r="W5882" s="32">
        <v>0.2982</v>
      </c>
    </row>
    <row r="5883" ht="14.25" customHeight="1">
      <c r="B5883" s="61">
        <v>37708.0</v>
      </c>
      <c r="C5883" s="32">
        <v>15450.0</v>
      </c>
      <c r="D5883" s="32" t="s">
        <v>958</v>
      </c>
      <c r="E5883" s="32">
        <v>99.96</v>
      </c>
      <c r="F5883" s="32">
        <v>119.89</v>
      </c>
      <c r="G5883" s="32">
        <v>1.0779</v>
      </c>
      <c r="H5883" s="32">
        <v>0.008341</v>
      </c>
      <c r="I5883" s="32">
        <v>0.12081</v>
      </c>
      <c r="J5883" s="32" t="s">
        <v>958</v>
      </c>
      <c r="K5883" s="32">
        <v>1.574</v>
      </c>
      <c r="L5883" s="32">
        <v>0.02865</v>
      </c>
      <c r="M5883" s="32">
        <v>0.2632</v>
      </c>
      <c r="N5883" s="32">
        <v>0.0797</v>
      </c>
      <c r="O5883" s="32">
        <v>0.0173</v>
      </c>
      <c r="P5883" s="32">
        <v>1.031</v>
      </c>
      <c r="Q5883" s="32">
        <v>1.72413</v>
      </c>
      <c r="R5883" s="32">
        <v>0.0187</v>
      </c>
      <c r="S5883" s="32">
        <v>0.021</v>
      </c>
      <c r="T5883" s="32">
        <v>0.0233</v>
      </c>
      <c r="U5883" s="32">
        <v>0.6791</v>
      </c>
      <c r="V5883" s="32">
        <v>0.11215</v>
      </c>
      <c r="W5883" s="32">
        <v>0.2975</v>
      </c>
    </row>
    <row r="5884" ht="14.25" customHeight="1">
      <c r="B5884" s="61">
        <v>37707.0</v>
      </c>
      <c r="C5884" s="32">
        <v>15457.0</v>
      </c>
      <c r="D5884" s="32" t="s">
        <v>958</v>
      </c>
      <c r="E5884" s="32">
        <v>100.64</v>
      </c>
      <c r="F5884" s="32">
        <v>119.97</v>
      </c>
      <c r="G5884" s="32">
        <v>1.0686</v>
      </c>
      <c r="H5884" s="32">
        <v>0.008335</v>
      </c>
      <c r="I5884" s="32">
        <v>0.12081</v>
      </c>
      <c r="J5884" s="32" t="s">
        <v>958</v>
      </c>
      <c r="K5884" s="32">
        <v>1.5645</v>
      </c>
      <c r="L5884" s="32">
        <v>0.0288</v>
      </c>
      <c r="M5884" s="32">
        <v>0.2632</v>
      </c>
      <c r="N5884" s="32">
        <v>0.08025</v>
      </c>
      <c r="O5884" s="32">
        <v>0.0173</v>
      </c>
      <c r="P5884" s="32">
        <v>1.031</v>
      </c>
      <c r="Q5884" s="32">
        <v>1.7331</v>
      </c>
      <c r="R5884" s="32">
        <v>0.0187</v>
      </c>
      <c r="S5884" s="32">
        <v>0.021</v>
      </c>
      <c r="T5884" s="32">
        <v>0.0234</v>
      </c>
      <c r="U5884" s="32">
        <v>0.6834</v>
      </c>
      <c r="V5884" s="32">
        <v>0.1123</v>
      </c>
      <c r="W5884" s="32">
        <v>0.2955</v>
      </c>
    </row>
    <row r="5885" ht="14.25" customHeight="1">
      <c r="B5885" s="61">
        <v>37706.0</v>
      </c>
      <c r="C5885" s="32">
        <v>15451.0</v>
      </c>
      <c r="D5885" s="32" t="s">
        <v>958</v>
      </c>
      <c r="E5885" s="32">
        <v>100.53</v>
      </c>
      <c r="F5885" s="32">
        <v>119.94</v>
      </c>
      <c r="G5885" s="32">
        <v>1.0695</v>
      </c>
      <c r="H5885" s="32">
        <v>0.008337</v>
      </c>
      <c r="I5885" s="32">
        <v>0.12081</v>
      </c>
      <c r="J5885" s="32" t="s">
        <v>958</v>
      </c>
      <c r="K5885" s="32">
        <v>1.5743</v>
      </c>
      <c r="L5885" s="32">
        <v>0.02875</v>
      </c>
      <c r="M5885" s="32">
        <v>0.2632</v>
      </c>
      <c r="N5885" s="32">
        <v>0.08035</v>
      </c>
      <c r="O5885" s="32">
        <v>0.0173</v>
      </c>
      <c r="P5885" s="32">
        <v>1.031</v>
      </c>
      <c r="Q5885" s="32">
        <v>1.72413</v>
      </c>
      <c r="R5885" s="32">
        <v>0.0186</v>
      </c>
      <c r="S5885" s="32">
        <v>0.021</v>
      </c>
      <c r="T5885" s="32">
        <v>0.0233</v>
      </c>
      <c r="U5885" s="32">
        <v>0.681</v>
      </c>
      <c r="V5885" s="32">
        <v>0.11215</v>
      </c>
      <c r="W5885" s="32">
        <v>0.2957</v>
      </c>
    </row>
    <row r="5886" ht="14.25" customHeight="1">
      <c r="B5886" s="61">
        <v>37705.0</v>
      </c>
      <c r="C5886" s="32">
        <v>15452.0</v>
      </c>
      <c r="D5886" s="32" t="s">
        <v>958</v>
      </c>
      <c r="E5886" s="32">
        <v>100.87</v>
      </c>
      <c r="F5886" s="32">
        <v>120.07</v>
      </c>
      <c r="G5886" s="32">
        <v>1.0657</v>
      </c>
      <c r="H5886" s="32">
        <v>0.008329</v>
      </c>
      <c r="I5886" s="32">
        <v>0.12081</v>
      </c>
      <c r="J5886" s="32" t="s">
        <v>958</v>
      </c>
      <c r="K5886" s="32">
        <v>1.5754</v>
      </c>
      <c r="L5886" s="32">
        <v>0.0288</v>
      </c>
      <c r="M5886" s="32">
        <v>0.2632</v>
      </c>
      <c r="N5886" s="32">
        <v>0.07995</v>
      </c>
      <c r="O5886" s="32">
        <v>0.0173</v>
      </c>
      <c r="P5886" s="32">
        <v>1.031</v>
      </c>
      <c r="Q5886" s="32">
        <v>1.72413</v>
      </c>
      <c r="R5886" s="32">
        <v>0.0184</v>
      </c>
      <c r="S5886" s="32">
        <v>0.021</v>
      </c>
      <c r="T5886" s="32">
        <v>0.0233</v>
      </c>
      <c r="U5886" s="32">
        <v>0.6772</v>
      </c>
      <c r="V5886" s="32">
        <v>0.11225</v>
      </c>
      <c r="W5886" s="32">
        <v>0.2969</v>
      </c>
    </row>
    <row r="5887" ht="14.25" customHeight="1">
      <c r="B5887" s="61">
        <v>37704.0</v>
      </c>
      <c r="C5887" s="32">
        <v>15451.0</v>
      </c>
      <c r="D5887" s="32" t="s">
        <v>958</v>
      </c>
      <c r="E5887" s="32">
        <v>100.99</v>
      </c>
      <c r="F5887" s="32">
        <v>120.74</v>
      </c>
      <c r="G5887" s="32">
        <v>1.0646</v>
      </c>
      <c r="H5887" s="32">
        <v>0.008283</v>
      </c>
      <c r="I5887" s="32">
        <v>0.12081</v>
      </c>
      <c r="J5887" s="32" t="s">
        <v>958</v>
      </c>
      <c r="K5887" s="32">
        <v>1.5749</v>
      </c>
      <c r="L5887" s="32">
        <v>0.0287</v>
      </c>
      <c r="M5887" s="32">
        <v>0.2632</v>
      </c>
      <c r="N5887" s="32">
        <v>0.0799</v>
      </c>
      <c r="O5887" s="32">
        <v>0.0173</v>
      </c>
      <c r="P5887" s="32">
        <v>1.031</v>
      </c>
      <c r="Q5887" s="32">
        <v>1.7331</v>
      </c>
      <c r="R5887" s="32">
        <v>0.0183</v>
      </c>
      <c r="S5887" s="32">
        <v>0.021</v>
      </c>
      <c r="T5887" s="32">
        <v>0.0233</v>
      </c>
      <c r="U5887" s="32">
        <v>0.6754</v>
      </c>
      <c r="V5887" s="32">
        <v>0.1117</v>
      </c>
      <c r="W5887" s="32">
        <v>0.2943</v>
      </c>
    </row>
    <row r="5888" ht="14.25" customHeight="1">
      <c r="B5888" s="61">
        <v>37701.0</v>
      </c>
      <c r="C5888" s="32">
        <v>15451.0</v>
      </c>
      <c r="D5888" s="32" t="s">
        <v>958</v>
      </c>
      <c r="E5888" s="32">
        <v>102.0</v>
      </c>
      <c r="F5888" s="32">
        <v>121.69</v>
      </c>
      <c r="G5888" s="32">
        <v>1.0525</v>
      </c>
      <c r="H5888" s="32">
        <v>0.008229</v>
      </c>
      <c r="I5888" s="32">
        <v>0.12081</v>
      </c>
      <c r="J5888" s="32" t="s">
        <v>958</v>
      </c>
      <c r="K5888" s="32">
        <v>1.5624</v>
      </c>
      <c r="L5888" s="32">
        <v>0.0288</v>
      </c>
      <c r="M5888" s="32">
        <v>0.2632</v>
      </c>
      <c r="N5888" s="32">
        <v>0.0801</v>
      </c>
      <c r="O5888" s="32">
        <v>0.0173</v>
      </c>
      <c r="P5888" s="32">
        <v>1.031</v>
      </c>
      <c r="Q5888" s="32">
        <v>1.7307</v>
      </c>
      <c r="R5888" s="32">
        <v>0.0183</v>
      </c>
      <c r="S5888" s="32">
        <v>0.021</v>
      </c>
      <c r="T5888" s="32">
        <v>0.0232</v>
      </c>
      <c r="U5888" s="32">
        <v>0.6694</v>
      </c>
      <c r="V5888" s="32">
        <v>0.11145</v>
      </c>
      <c r="W5888" s="32">
        <v>0.2937</v>
      </c>
    </row>
    <row r="5889" ht="14.25" customHeight="1">
      <c r="B5889" s="61">
        <v>37700.0</v>
      </c>
      <c r="C5889" s="32">
        <v>15449.0</v>
      </c>
      <c r="D5889" s="32" t="s">
        <v>958</v>
      </c>
      <c r="E5889" s="32">
        <v>101.15</v>
      </c>
      <c r="F5889" s="32">
        <v>120.32</v>
      </c>
      <c r="G5889" s="32">
        <v>1.0615</v>
      </c>
      <c r="H5889" s="32">
        <v>0.008312</v>
      </c>
      <c r="I5889" s="32">
        <v>0.12081</v>
      </c>
      <c r="J5889" s="32" t="s">
        <v>958</v>
      </c>
      <c r="K5889" s="32">
        <v>1.5666</v>
      </c>
      <c r="L5889" s="32">
        <v>0.0288</v>
      </c>
      <c r="M5889" s="32">
        <v>0.2632</v>
      </c>
      <c r="N5889" s="32">
        <v>0.0803</v>
      </c>
      <c r="O5889" s="32">
        <v>0.0173</v>
      </c>
      <c r="P5889" s="32">
        <v>1.031</v>
      </c>
      <c r="Q5889" s="32">
        <v>1.73611</v>
      </c>
      <c r="R5889" s="32">
        <v>0.0184</v>
      </c>
      <c r="S5889" s="32">
        <v>0.021</v>
      </c>
      <c r="T5889" s="32">
        <v>0.0232</v>
      </c>
      <c r="U5889" s="32">
        <v>0.6749</v>
      </c>
      <c r="V5889" s="32">
        <v>0.1108</v>
      </c>
      <c r="W5889" s="32">
        <v>0.2877</v>
      </c>
    </row>
    <row r="5890" ht="14.25" customHeight="1">
      <c r="B5890" s="61">
        <v>37699.0</v>
      </c>
      <c r="C5890" s="32">
        <v>15446.0</v>
      </c>
      <c r="D5890" s="32" t="s">
        <v>958</v>
      </c>
      <c r="E5890" s="32">
        <v>101.58</v>
      </c>
      <c r="F5890" s="32">
        <v>120.44</v>
      </c>
      <c r="G5890" s="32">
        <v>1.0568</v>
      </c>
      <c r="H5890" s="32">
        <v>0.008303</v>
      </c>
      <c r="I5890" s="32">
        <v>0.12081</v>
      </c>
      <c r="J5890" s="32" t="s">
        <v>958</v>
      </c>
      <c r="K5890" s="32">
        <v>1.565</v>
      </c>
      <c r="L5890" s="32">
        <v>0.0288</v>
      </c>
      <c r="M5890" s="32">
        <v>0.2632</v>
      </c>
      <c r="N5890" s="32">
        <v>0.07955</v>
      </c>
      <c r="O5890" s="32">
        <v>0.0173</v>
      </c>
      <c r="P5890" s="32">
        <v>1.031</v>
      </c>
      <c r="Q5890" s="32">
        <v>1.7307</v>
      </c>
      <c r="R5890" s="32">
        <v>0.0182</v>
      </c>
      <c r="S5890" s="32">
        <v>0.021</v>
      </c>
      <c r="T5890" s="32">
        <v>0.0233</v>
      </c>
      <c r="U5890" s="32">
        <v>0.6737</v>
      </c>
      <c r="V5890" s="32">
        <v>0.11</v>
      </c>
      <c r="W5890" s="32">
        <v>0.2885</v>
      </c>
    </row>
    <row r="5891" ht="14.25" customHeight="1">
      <c r="B5891" s="61">
        <v>37698.0</v>
      </c>
      <c r="C5891" s="32">
        <v>15439.0</v>
      </c>
      <c r="D5891" s="32" t="s">
        <v>958</v>
      </c>
      <c r="E5891" s="32">
        <v>100.86</v>
      </c>
      <c r="F5891" s="32">
        <v>118.87</v>
      </c>
      <c r="G5891" s="32">
        <v>1.0636</v>
      </c>
      <c r="H5891" s="32">
        <v>0.008411</v>
      </c>
      <c r="I5891" s="32">
        <v>0.12081</v>
      </c>
      <c r="J5891" s="32" t="s">
        <v>958</v>
      </c>
      <c r="K5891" s="32">
        <v>1.5667</v>
      </c>
      <c r="L5891" s="32">
        <v>0.0288</v>
      </c>
      <c r="M5891" s="32">
        <v>0.2632</v>
      </c>
      <c r="N5891" s="32">
        <v>0.07975</v>
      </c>
      <c r="O5891" s="32">
        <v>0.0173</v>
      </c>
      <c r="P5891" s="32">
        <v>1.031</v>
      </c>
      <c r="Q5891" s="32">
        <v>1.7298</v>
      </c>
      <c r="R5891" s="32">
        <v>0.0182</v>
      </c>
      <c r="S5891" s="32">
        <v>0.021</v>
      </c>
      <c r="T5891" s="32">
        <v>0.0233</v>
      </c>
      <c r="U5891" s="32">
        <v>0.6781</v>
      </c>
      <c r="V5891" s="32">
        <v>0.11075</v>
      </c>
      <c r="W5891" s="32">
        <v>0.2904</v>
      </c>
    </row>
    <row r="5892" ht="14.25" customHeight="1">
      <c r="B5892" s="61">
        <v>37697.0</v>
      </c>
      <c r="C5892" s="32">
        <v>15442.0</v>
      </c>
      <c r="D5892" s="32" t="s">
        <v>958</v>
      </c>
      <c r="E5892" s="32">
        <v>100.74</v>
      </c>
      <c r="F5892" s="32">
        <v>118.51</v>
      </c>
      <c r="G5892" s="32">
        <v>1.063</v>
      </c>
      <c r="H5892" s="32">
        <v>0.008438</v>
      </c>
      <c r="I5892" s="32">
        <v>0.12081</v>
      </c>
      <c r="J5892" s="32" t="s">
        <v>958</v>
      </c>
      <c r="K5892" s="32">
        <v>1.5701</v>
      </c>
      <c r="L5892" s="32">
        <v>0.0288</v>
      </c>
      <c r="M5892" s="32">
        <v>0.2632</v>
      </c>
      <c r="N5892" s="32">
        <v>0.08015</v>
      </c>
      <c r="O5892" s="32">
        <v>0.0173</v>
      </c>
      <c r="P5892" s="32">
        <v>1.031</v>
      </c>
      <c r="Q5892" s="32">
        <v>1.7301</v>
      </c>
      <c r="R5892" s="32">
        <v>0.01825</v>
      </c>
      <c r="S5892" s="32">
        <v>0.021</v>
      </c>
      <c r="T5892" s="32">
        <v>0.0234</v>
      </c>
      <c r="U5892" s="32">
        <v>0.676</v>
      </c>
      <c r="V5892" s="32">
        <v>0.11145</v>
      </c>
      <c r="W5892" s="32">
        <v>0.2906</v>
      </c>
    </row>
    <row r="5893" ht="14.25" customHeight="1">
      <c r="B5893" s="61">
        <v>37694.0</v>
      </c>
      <c r="C5893" s="32">
        <v>15440.0</v>
      </c>
      <c r="D5893" s="32" t="s">
        <v>958</v>
      </c>
      <c r="E5893" s="32">
        <v>99.99</v>
      </c>
      <c r="F5893" s="32">
        <v>118.32</v>
      </c>
      <c r="G5893" s="32">
        <v>1.0747</v>
      </c>
      <c r="H5893" s="32">
        <v>0.008452</v>
      </c>
      <c r="I5893" s="32">
        <v>0.12081</v>
      </c>
      <c r="J5893" s="32" t="s">
        <v>958</v>
      </c>
      <c r="K5893" s="32">
        <v>1.5836</v>
      </c>
      <c r="L5893" s="32">
        <v>0.0288</v>
      </c>
      <c r="M5893" s="32">
        <v>0.2632</v>
      </c>
      <c r="N5893" s="32">
        <v>0.08055</v>
      </c>
      <c r="O5893" s="32">
        <v>0.0173</v>
      </c>
      <c r="P5893" s="32">
        <v>1.031</v>
      </c>
      <c r="Q5893" s="32">
        <v>1.73611</v>
      </c>
      <c r="R5893" s="32">
        <v>0.0182</v>
      </c>
      <c r="S5893" s="32">
        <v>0.021</v>
      </c>
      <c r="T5893" s="32">
        <v>0.0234</v>
      </c>
      <c r="U5893" s="32">
        <v>0.6786</v>
      </c>
      <c r="V5893" s="32">
        <v>0.11215</v>
      </c>
      <c r="W5893" s="32">
        <v>0.2912</v>
      </c>
    </row>
    <row r="5894" ht="14.25" customHeight="1">
      <c r="B5894" s="61">
        <v>37693.0</v>
      </c>
      <c r="C5894" s="32">
        <v>15433.0</v>
      </c>
      <c r="D5894" s="32" t="s">
        <v>958</v>
      </c>
      <c r="E5894" s="32">
        <v>99.78</v>
      </c>
      <c r="F5894" s="32">
        <v>118.55</v>
      </c>
      <c r="G5894" s="32">
        <v>1.0785</v>
      </c>
      <c r="H5894" s="32">
        <v>0.008435</v>
      </c>
      <c r="I5894" s="32">
        <v>0.12081</v>
      </c>
      <c r="J5894" s="32" t="s">
        <v>958</v>
      </c>
      <c r="K5894" s="32">
        <v>1.5997</v>
      </c>
      <c r="L5894" s="32">
        <v>0.0288</v>
      </c>
      <c r="M5894" s="32">
        <v>0.2632</v>
      </c>
      <c r="N5894" s="32">
        <v>0.0803</v>
      </c>
      <c r="O5894" s="32">
        <v>0.0173</v>
      </c>
      <c r="P5894" s="32">
        <v>1.032</v>
      </c>
      <c r="Q5894" s="32">
        <v>1.73611</v>
      </c>
      <c r="R5894" s="32">
        <v>0.0182</v>
      </c>
      <c r="S5894" s="32">
        <v>0.021</v>
      </c>
      <c r="T5894" s="32">
        <v>0.0234</v>
      </c>
      <c r="U5894" s="32">
        <v>0.6735</v>
      </c>
      <c r="V5894" s="32">
        <v>0.11235</v>
      </c>
      <c r="W5894" s="32">
        <v>0.2935</v>
      </c>
    </row>
    <row r="5895" ht="14.25" customHeight="1">
      <c r="B5895" s="61">
        <v>37692.0</v>
      </c>
      <c r="C5895" s="32">
        <v>15432.0</v>
      </c>
      <c r="D5895" s="32" t="s">
        <v>958</v>
      </c>
      <c r="E5895" s="32">
        <v>98.16</v>
      </c>
      <c r="F5895" s="32">
        <v>117.38</v>
      </c>
      <c r="G5895" s="32">
        <v>1.0992</v>
      </c>
      <c r="H5895" s="32">
        <v>0.00852</v>
      </c>
      <c r="I5895" s="32">
        <v>0.12081</v>
      </c>
      <c r="J5895" s="32" t="s">
        <v>958</v>
      </c>
      <c r="K5895" s="32">
        <v>1.6125</v>
      </c>
      <c r="L5895" s="32">
        <v>0.0288</v>
      </c>
      <c r="M5895" s="32">
        <v>0.2632</v>
      </c>
      <c r="N5895" s="32">
        <v>0.08035</v>
      </c>
      <c r="O5895" s="32">
        <v>0.0173</v>
      </c>
      <c r="P5895" s="32">
        <v>1.031</v>
      </c>
      <c r="Q5895" s="32">
        <v>1.7331</v>
      </c>
      <c r="R5895" s="32">
        <v>0.01815</v>
      </c>
      <c r="S5895" s="32">
        <v>0.021</v>
      </c>
      <c r="T5895" s="32">
        <v>0.0234</v>
      </c>
      <c r="U5895" s="32">
        <v>0.6769</v>
      </c>
      <c r="V5895" s="32">
        <v>0.11255</v>
      </c>
      <c r="W5895" s="32">
        <v>0.2883</v>
      </c>
    </row>
    <row r="5896" ht="14.25" customHeight="1">
      <c r="B5896" s="61">
        <v>37691.0</v>
      </c>
      <c r="C5896" s="32">
        <v>15436.0</v>
      </c>
      <c r="D5896" s="32" t="s">
        <v>958</v>
      </c>
      <c r="E5896" s="32">
        <v>97.91</v>
      </c>
      <c r="F5896" s="32">
        <v>117.14</v>
      </c>
      <c r="G5896" s="32">
        <v>1.1045</v>
      </c>
      <c r="H5896" s="32">
        <v>0.008538</v>
      </c>
      <c r="I5896" s="32">
        <v>0.12081</v>
      </c>
      <c r="J5896" s="32" t="s">
        <v>958</v>
      </c>
      <c r="K5896" s="32">
        <v>1.6071</v>
      </c>
      <c r="L5896" s="32">
        <v>0.0289</v>
      </c>
      <c r="M5896" s="32">
        <v>0.2632</v>
      </c>
      <c r="N5896" s="32">
        <v>0.0813</v>
      </c>
      <c r="O5896" s="32">
        <v>0.0173</v>
      </c>
      <c r="P5896" s="32">
        <v>1.031</v>
      </c>
      <c r="Q5896" s="32">
        <v>1.7331</v>
      </c>
      <c r="R5896" s="32">
        <v>0.0182</v>
      </c>
      <c r="S5896" s="32">
        <v>0.021</v>
      </c>
      <c r="T5896" s="32">
        <v>0.0235</v>
      </c>
      <c r="U5896" s="32">
        <v>0.6795</v>
      </c>
      <c r="V5896" s="32">
        <v>0.1125</v>
      </c>
      <c r="W5896" s="32">
        <v>0.2871</v>
      </c>
    </row>
    <row r="5897" ht="14.25" customHeight="1">
      <c r="B5897" s="61">
        <v>37690.0</v>
      </c>
      <c r="C5897" s="32">
        <v>15434.0</v>
      </c>
      <c r="D5897" s="32" t="s">
        <v>958</v>
      </c>
      <c r="E5897" s="32">
        <v>97.85</v>
      </c>
      <c r="F5897" s="32">
        <v>116.84</v>
      </c>
      <c r="G5897" s="32">
        <v>1.1054</v>
      </c>
      <c r="H5897" s="32">
        <v>0.008558</v>
      </c>
      <c r="I5897" s="32">
        <v>0.12081</v>
      </c>
      <c r="J5897" s="32" t="s">
        <v>958</v>
      </c>
      <c r="K5897" s="32">
        <v>1.6019</v>
      </c>
      <c r="L5897" s="32">
        <v>0.0289</v>
      </c>
      <c r="M5897" s="32">
        <v>0.2632</v>
      </c>
      <c r="N5897" s="32">
        <v>0.08075</v>
      </c>
      <c r="O5897" s="32">
        <v>0.0173</v>
      </c>
      <c r="P5897" s="32">
        <v>1.031</v>
      </c>
      <c r="Q5897" s="32">
        <v>1.72771</v>
      </c>
      <c r="R5897" s="32">
        <v>0.0182</v>
      </c>
      <c r="S5897" s="32">
        <v>0.021</v>
      </c>
      <c r="T5897" s="32">
        <v>0.02355</v>
      </c>
      <c r="U5897" s="32">
        <v>0.6833</v>
      </c>
      <c r="V5897" s="32">
        <v>0.1125</v>
      </c>
      <c r="W5897" s="32">
        <v>0.2838</v>
      </c>
    </row>
    <row r="5898" ht="14.25" customHeight="1">
      <c r="B5898" s="61">
        <v>37687.0</v>
      </c>
      <c r="C5898" s="32">
        <v>15432.0</v>
      </c>
      <c r="D5898" s="32" t="s">
        <v>958</v>
      </c>
      <c r="E5898" s="32">
        <v>98.04</v>
      </c>
      <c r="F5898" s="32">
        <v>117.11</v>
      </c>
      <c r="G5898" s="32">
        <v>1.1008</v>
      </c>
      <c r="H5898" s="32">
        <v>0.00854</v>
      </c>
      <c r="I5898" s="32">
        <v>0.12081</v>
      </c>
      <c r="J5898" s="32" t="s">
        <v>958</v>
      </c>
      <c r="K5898" s="32">
        <v>1.6033</v>
      </c>
      <c r="L5898" s="32">
        <v>0.0288</v>
      </c>
      <c r="M5898" s="32">
        <v>0.2632</v>
      </c>
      <c r="N5898" s="32">
        <v>0.082</v>
      </c>
      <c r="O5898" s="32">
        <v>0.0173</v>
      </c>
      <c r="P5898" s="32">
        <v>1.031</v>
      </c>
      <c r="Q5898" s="32">
        <v>1.72622</v>
      </c>
      <c r="R5898" s="32">
        <v>0.0182</v>
      </c>
      <c r="S5898" s="32">
        <v>0.021</v>
      </c>
      <c r="T5898" s="32">
        <v>0.0235</v>
      </c>
      <c r="U5898" s="32">
        <v>0.6822</v>
      </c>
      <c r="V5898" s="32">
        <v>0.1125</v>
      </c>
      <c r="W5898" s="32">
        <v>0.2858</v>
      </c>
    </row>
    <row r="5899" ht="14.25" customHeight="1">
      <c r="B5899" s="61">
        <v>37686.0</v>
      </c>
      <c r="C5899" s="32">
        <v>15432.0</v>
      </c>
      <c r="D5899" s="32" t="s">
        <v>958</v>
      </c>
      <c r="E5899" s="32">
        <v>98.31</v>
      </c>
      <c r="F5899" s="32">
        <v>117.4</v>
      </c>
      <c r="G5899" s="32">
        <v>1.0969</v>
      </c>
      <c r="H5899" s="32">
        <v>0.008516</v>
      </c>
      <c r="I5899" s="32">
        <v>0.1208</v>
      </c>
      <c r="J5899" s="32" t="s">
        <v>958</v>
      </c>
      <c r="K5899" s="32">
        <v>1.6017</v>
      </c>
      <c r="L5899" s="32">
        <v>0.0288</v>
      </c>
      <c r="M5899" s="32">
        <v>0.2632</v>
      </c>
      <c r="N5899" s="32">
        <v>0.0826</v>
      </c>
      <c r="O5899" s="32">
        <v>0.0173</v>
      </c>
      <c r="P5899" s="32">
        <v>1.031</v>
      </c>
      <c r="Q5899" s="32">
        <v>1.7316</v>
      </c>
      <c r="R5899" s="32">
        <v>0.01825</v>
      </c>
      <c r="S5899" s="32">
        <v>0.021</v>
      </c>
      <c r="T5899" s="32">
        <v>0.0235</v>
      </c>
      <c r="U5899" s="32">
        <v>0.6797</v>
      </c>
      <c r="V5899" s="32">
        <v>0.1128</v>
      </c>
      <c r="W5899" s="32">
        <v>0.286</v>
      </c>
    </row>
    <row r="5900" ht="14.25" customHeight="1">
      <c r="B5900" s="61">
        <v>37685.0</v>
      </c>
      <c r="C5900" s="32">
        <v>15430.0</v>
      </c>
      <c r="D5900" s="32" t="s">
        <v>958</v>
      </c>
      <c r="E5900" s="32">
        <v>98.28</v>
      </c>
      <c r="F5900" s="32">
        <v>117.28</v>
      </c>
      <c r="G5900" s="32">
        <v>1.0971</v>
      </c>
      <c r="H5900" s="32">
        <v>0.008525</v>
      </c>
      <c r="I5900" s="32">
        <v>0.1208</v>
      </c>
      <c r="J5900" s="32" t="s">
        <v>958</v>
      </c>
      <c r="K5900" s="32">
        <v>1.603</v>
      </c>
      <c r="L5900" s="32">
        <v>0.0289</v>
      </c>
      <c r="M5900" s="32">
        <v>0.2632</v>
      </c>
      <c r="N5900" s="32">
        <v>0.0834</v>
      </c>
      <c r="O5900" s="32">
        <v>0.0173</v>
      </c>
      <c r="P5900" s="32">
        <v>1.032</v>
      </c>
      <c r="Q5900" s="32">
        <v>1.72651</v>
      </c>
      <c r="R5900" s="32">
        <v>0.0183</v>
      </c>
      <c r="S5900" s="32">
        <v>0.021</v>
      </c>
      <c r="T5900" s="32">
        <v>0.02355</v>
      </c>
      <c r="U5900" s="32">
        <v>0.6807</v>
      </c>
      <c r="V5900" s="32">
        <v>0.11305</v>
      </c>
      <c r="W5900" s="32">
        <v>0.2813</v>
      </c>
    </row>
    <row r="5901" ht="14.25" customHeight="1">
      <c r="B5901" s="61">
        <v>37684.0</v>
      </c>
      <c r="C5901" s="32">
        <v>15433.0</v>
      </c>
      <c r="D5901" s="32" t="s">
        <v>958</v>
      </c>
      <c r="E5901" s="32">
        <v>99.13</v>
      </c>
      <c r="F5901" s="32">
        <v>117.65</v>
      </c>
      <c r="G5901" s="32">
        <v>1.0925</v>
      </c>
      <c r="H5901" s="32">
        <v>0.008501</v>
      </c>
      <c r="I5901" s="32">
        <v>0.12081</v>
      </c>
      <c r="J5901" s="32" t="s">
        <v>958</v>
      </c>
      <c r="K5901" s="32">
        <v>1.5837</v>
      </c>
      <c r="L5901" s="32">
        <v>0.0288</v>
      </c>
      <c r="M5901" s="32">
        <v>0.2632</v>
      </c>
      <c r="N5901" s="32">
        <v>0.08385</v>
      </c>
      <c r="O5901" s="32">
        <v>0.0173</v>
      </c>
      <c r="P5901" s="32">
        <v>1.032</v>
      </c>
      <c r="Q5901" s="32">
        <v>1.72443</v>
      </c>
      <c r="R5901" s="32">
        <v>0.0183</v>
      </c>
      <c r="S5901" s="32">
        <v>0.021</v>
      </c>
      <c r="T5901" s="32">
        <v>0.0235</v>
      </c>
      <c r="U5901" s="32">
        <v>0.6773</v>
      </c>
      <c r="V5901" s="32">
        <v>0.1132</v>
      </c>
      <c r="W5901" s="32">
        <v>0.2803</v>
      </c>
    </row>
    <row r="5902" ht="14.25" customHeight="1">
      <c r="B5902" s="61">
        <v>37683.0</v>
      </c>
      <c r="C5902" s="32">
        <v>15429.0</v>
      </c>
      <c r="D5902" s="32" t="s">
        <v>958</v>
      </c>
      <c r="E5902" s="32">
        <v>99.1</v>
      </c>
      <c r="F5902" s="32">
        <v>117.63</v>
      </c>
      <c r="G5902" s="32">
        <v>1.0891</v>
      </c>
      <c r="H5902" s="32">
        <v>0.0085</v>
      </c>
      <c r="I5902" s="32">
        <v>0.12081</v>
      </c>
      <c r="J5902" s="32" t="s">
        <v>958</v>
      </c>
      <c r="K5902" s="32">
        <v>1.5787</v>
      </c>
      <c r="L5902" s="32">
        <v>0.0288</v>
      </c>
      <c r="M5902" s="32">
        <v>0.2632</v>
      </c>
      <c r="N5902" s="32">
        <v>0.0837</v>
      </c>
      <c r="O5902" s="32">
        <v>0.0173</v>
      </c>
      <c r="P5902" s="32">
        <v>1.031</v>
      </c>
      <c r="Q5902" s="32">
        <v>1.72265</v>
      </c>
      <c r="R5902" s="32">
        <v>0.0183</v>
      </c>
      <c r="S5902" s="32">
        <v>0.021</v>
      </c>
      <c r="T5902" s="32">
        <v>0.0234</v>
      </c>
      <c r="U5902" s="32">
        <v>0.6733</v>
      </c>
      <c r="V5902" s="32">
        <v>0.11255</v>
      </c>
      <c r="W5902" s="32">
        <v>0.2803</v>
      </c>
    </row>
    <row r="5903" ht="14.25" customHeight="1">
      <c r="B5903" s="61">
        <v>37680.0</v>
      </c>
      <c r="C5903" s="32">
        <v>15430.0</v>
      </c>
      <c r="D5903" s="32" t="s">
        <v>958</v>
      </c>
      <c r="E5903" s="32">
        <v>99.71</v>
      </c>
      <c r="F5903" s="32">
        <v>118.1</v>
      </c>
      <c r="G5903" s="32">
        <v>1.0807</v>
      </c>
      <c r="H5903" s="32">
        <v>0.008466</v>
      </c>
      <c r="I5903" s="32">
        <v>0.1208</v>
      </c>
      <c r="J5903" s="32" t="s">
        <v>958</v>
      </c>
      <c r="K5903" s="32">
        <v>1.5724</v>
      </c>
      <c r="L5903" s="32">
        <v>0.0288</v>
      </c>
      <c r="M5903" s="32">
        <v>0.2632</v>
      </c>
      <c r="N5903" s="32">
        <v>0.0838</v>
      </c>
      <c r="O5903" s="32">
        <v>0.0173</v>
      </c>
      <c r="P5903" s="32">
        <v>1.032</v>
      </c>
      <c r="Q5903" s="32">
        <v>1.72117</v>
      </c>
      <c r="R5903" s="32">
        <v>0.0183</v>
      </c>
      <c r="S5903" s="32">
        <v>0.021</v>
      </c>
      <c r="T5903" s="32">
        <v>0.0234</v>
      </c>
      <c r="U5903" s="32">
        <v>0.6735</v>
      </c>
      <c r="V5903" s="32">
        <v>0.11255</v>
      </c>
      <c r="W5903" s="32">
        <v>0.2802</v>
      </c>
    </row>
    <row r="5904" ht="14.25" customHeight="1">
      <c r="B5904" s="61">
        <v>37679.0</v>
      </c>
      <c r="C5904" s="32">
        <v>15426.0</v>
      </c>
      <c r="D5904" s="32" t="s">
        <v>958</v>
      </c>
      <c r="E5904" s="32">
        <v>99.81</v>
      </c>
      <c r="F5904" s="32">
        <v>117.75</v>
      </c>
      <c r="G5904" s="32">
        <v>1.0745</v>
      </c>
      <c r="H5904" s="32">
        <v>0.008493</v>
      </c>
      <c r="I5904" s="32">
        <v>0.12081</v>
      </c>
      <c r="J5904" s="32" t="s">
        <v>958</v>
      </c>
      <c r="K5904" s="32">
        <v>1.5789</v>
      </c>
      <c r="L5904" s="32">
        <v>0.0288</v>
      </c>
      <c r="M5904" s="32">
        <v>0.2632</v>
      </c>
      <c r="N5904" s="32">
        <v>0.0843</v>
      </c>
      <c r="O5904" s="32">
        <v>0.0173</v>
      </c>
      <c r="P5904" s="32">
        <v>1.032</v>
      </c>
      <c r="Q5904" s="32">
        <v>1.72028</v>
      </c>
      <c r="R5904" s="32">
        <v>0.0184</v>
      </c>
      <c r="S5904" s="32">
        <v>0.021</v>
      </c>
      <c r="T5904" s="32">
        <v>0.0235</v>
      </c>
      <c r="U5904" s="32">
        <v>0.6695</v>
      </c>
      <c r="V5904" s="32">
        <v>0.1124</v>
      </c>
      <c r="W5904" s="32">
        <v>0.2811</v>
      </c>
    </row>
    <row r="5905" ht="14.25" customHeight="1">
      <c r="B5905" s="61">
        <v>37678.0</v>
      </c>
      <c r="C5905" s="32">
        <v>15430.0</v>
      </c>
      <c r="D5905" s="32" t="s">
        <v>958</v>
      </c>
      <c r="E5905" s="32">
        <v>99.62</v>
      </c>
      <c r="F5905" s="32">
        <v>117.17</v>
      </c>
      <c r="G5905" s="32">
        <v>1.0791</v>
      </c>
      <c r="H5905" s="32">
        <v>0.008533</v>
      </c>
      <c r="I5905" s="32">
        <v>0.1208</v>
      </c>
      <c r="J5905" s="32" t="s">
        <v>958</v>
      </c>
      <c r="K5905" s="32">
        <v>1.5836</v>
      </c>
      <c r="L5905" s="32">
        <v>0.0288</v>
      </c>
      <c r="M5905" s="32">
        <v>0.2632</v>
      </c>
      <c r="N5905" s="32">
        <v>0.0841</v>
      </c>
      <c r="O5905" s="32">
        <v>0.0173</v>
      </c>
      <c r="P5905" s="32">
        <v>1.032</v>
      </c>
      <c r="Q5905" s="32">
        <v>1.72413</v>
      </c>
      <c r="R5905" s="32">
        <v>0.0184</v>
      </c>
      <c r="S5905" s="32">
        <v>0.021</v>
      </c>
      <c r="T5905" s="32">
        <v>0.0234</v>
      </c>
      <c r="U5905" s="32">
        <v>0.6698</v>
      </c>
      <c r="V5905" s="32">
        <v>0.1125</v>
      </c>
      <c r="W5905" s="32">
        <v>0.2793</v>
      </c>
    </row>
    <row r="5906" ht="14.25" customHeight="1">
      <c r="B5906" s="61">
        <v>37677.0</v>
      </c>
      <c r="C5906" s="32">
        <v>15429.0</v>
      </c>
      <c r="D5906" s="32" t="s">
        <v>958</v>
      </c>
      <c r="E5906" s="32">
        <v>99.86</v>
      </c>
      <c r="F5906" s="32">
        <v>117.35</v>
      </c>
      <c r="G5906" s="32">
        <v>1.0759</v>
      </c>
      <c r="H5906" s="32">
        <v>0.00852</v>
      </c>
      <c r="I5906" s="32">
        <v>0.1208</v>
      </c>
      <c r="J5906" s="32" t="s">
        <v>958</v>
      </c>
      <c r="K5906" s="32">
        <v>1.5741</v>
      </c>
      <c r="L5906" s="32">
        <v>0.0288</v>
      </c>
      <c r="M5906" s="32">
        <v>0.2632</v>
      </c>
      <c r="N5906" s="32">
        <v>0.08438</v>
      </c>
      <c r="O5906" s="32">
        <v>0.0173</v>
      </c>
      <c r="P5906" s="32">
        <v>1.032</v>
      </c>
      <c r="Q5906" s="32">
        <v>1.72413</v>
      </c>
      <c r="R5906" s="32">
        <v>0.0184</v>
      </c>
      <c r="S5906" s="32">
        <v>0.021</v>
      </c>
      <c r="T5906" s="32">
        <v>0.02345</v>
      </c>
      <c r="U5906" s="32">
        <v>0.6685</v>
      </c>
      <c r="V5906" s="32">
        <v>0.11255</v>
      </c>
      <c r="W5906" s="32">
        <v>0.2774</v>
      </c>
    </row>
    <row r="5907" ht="14.25" customHeight="1">
      <c r="B5907" s="61">
        <v>37676.0</v>
      </c>
      <c r="C5907" s="32">
        <v>15430.0</v>
      </c>
      <c r="D5907" s="32" t="s">
        <v>958</v>
      </c>
      <c r="E5907" s="32">
        <v>99.66</v>
      </c>
      <c r="F5907" s="32">
        <v>117.84</v>
      </c>
      <c r="G5907" s="32">
        <v>1.08</v>
      </c>
      <c r="H5907" s="32">
        <v>0.008483</v>
      </c>
      <c r="I5907" s="32">
        <v>0.1208</v>
      </c>
      <c r="J5907" s="32" t="s">
        <v>958</v>
      </c>
      <c r="K5907" s="32">
        <v>1.5875</v>
      </c>
      <c r="L5907" s="32">
        <v>0.02877</v>
      </c>
      <c r="M5907" s="32">
        <v>0.2632</v>
      </c>
      <c r="N5907" s="32">
        <v>0.08388</v>
      </c>
      <c r="O5907" s="32">
        <v>0.01726</v>
      </c>
      <c r="P5907" s="32">
        <v>1.031</v>
      </c>
      <c r="Q5907" s="32">
        <v>1.72265</v>
      </c>
      <c r="R5907" s="32">
        <v>0.0184</v>
      </c>
      <c r="S5907" s="32">
        <v>0.02095</v>
      </c>
      <c r="T5907" s="32">
        <v>0.0233</v>
      </c>
      <c r="U5907" s="32">
        <v>0.6699</v>
      </c>
      <c r="V5907" s="32">
        <v>0.1123</v>
      </c>
      <c r="W5907" s="32">
        <v>0.2792</v>
      </c>
    </row>
    <row r="5908" ht="14.25" customHeight="1">
      <c r="B5908" s="61">
        <v>37673.0</v>
      </c>
      <c r="C5908" s="32">
        <v>15430.0</v>
      </c>
      <c r="D5908" s="32" t="s">
        <v>958</v>
      </c>
      <c r="E5908" s="32">
        <v>100.09</v>
      </c>
      <c r="F5908" s="32">
        <v>118.7</v>
      </c>
      <c r="G5908" s="32">
        <v>1.0772</v>
      </c>
      <c r="H5908" s="32">
        <v>0.008422</v>
      </c>
      <c r="I5908" s="32">
        <v>0.1208</v>
      </c>
      <c r="J5908" s="32" t="s">
        <v>958</v>
      </c>
      <c r="K5908" s="32">
        <v>1.579</v>
      </c>
      <c r="L5908" s="32">
        <v>0.0288</v>
      </c>
      <c r="M5908" s="32">
        <v>0.2632</v>
      </c>
      <c r="N5908" s="32">
        <v>0.08385</v>
      </c>
      <c r="O5908" s="32">
        <v>0.0173</v>
      </c>
      <c r="P5908" s="32">
        <v>1.032</v>
      </c>
      <c r="Q5908" s="32">
        <v>1.7286</v>
      </c>
      <c r="R5908" s="32">
        <v>0.0184</v>
      </c>
      <c r="S5908" s="32">
        <v>0.02095</v>
      </c>
      <c r="T5908" s="32">
        <v>0.02335</v>
      </c>
      <c r="U5908" s="32">
        <v>0.6643</v>
      </c>
      <c r="V5908" s="32">
        <v>0.1122</v>
      </c>
      <c r="W5908" s="32">
        <v>0.2762</v>
      </c>
    </row>
    <row r="5909" ht="14.25" customHeight="1">
      <c r="B5909" s="61">
        <v>37672.0</v>
      </c>
      <c r="C5909" s="32">
        <v>15428.0</v>
      </c>
      <c r="D5909" s="32" t="s">
        <v>958</v>
      </c>
      <c r="E5909" s="32">
        <v>99.55</v>
      </c>
      <c r="F5909" s="32">
        <v>118.34</v>
      </c>
      <c r="G5909" s="32">
        <v>1.0821</v>
      </c>
      <c r="H5909" s="32">
        <v>0.00845</v>
      </c>
      <c r="I5909" s="32">
        <v>0.1208</v>
      </c>
      <c r="J5909" s="32" t="s">
        <v>958</v>
      </c>
      <c r="K5909" s="32">
        <v>1.5932</v>
      </c>
      <c r="L5909" s="32">
        <v>0.0288</v>
      </c>
      <c r="M5909" s="32">
        <v>0.2632</v>
      </c>
      <c r="N5909" s="32">
        <v>0.08405</v>
      </c>
      <c r="O5909" s="32">
        <v>0.0173</v>
      </c>
      <c r="P5909" s="32">
        <v>1.032</v>
      </c>
      <c r="Q5909" s="32">
        <v>1.7301</v>
      </c>
      <c r="R5909" s="32">
        <v>0.0185</v>
      </c>
      <c r="S5909" s="32">
        <v>0.021</v>
      </c>
      <c r="T5909" s="32">
        <v>0.02335</v>
      </c>
      <c r="U5909" s="32">
        <v>0.664</v>
      </c>
      <c r="V5909" s="32">
        <v>0.113</v>
      </c>
      <c r="W5909" s="32">
        <v>0.2767</v>
      </c>
    </row>
    <row r="5910" ht="14.25" customHeight="1">
      <c r="B5910" s="61">
        <v>37671.0</v>
      </c>
      <c r="C5910" s="32">
        <v>15432.0</v>
      </c>
      <c r="D5910" s="32" t="s">
        <v>958</v>
      </c>
      <c r="E5910" s="32">
        <v>100.0</v>
      </c>
      <c r="F5910" s="32">
        <v>118.73</v>
      </c>
      <c r="G5910" s="32">
        <v>1.0748</v>
      </c>
      <c r="H5910" s="32">
        <v>0.008423</v>
      </c>
      <c r="I5910" s="32">
        <v>0.1208</v>
      </c>
      <c r="J5910" s="32" t="s">
        <v>958</v>
      </c>
      <c r="K5910" s="32">
        <v>1.5961</v>
      </c>
      <c r="L5910" s="32">
        <v>0.0287</v>
      </c>
      <c r="M5910" s="32">
        <v>0.2632</v>
      </c>
      <c r="N5910" s="32">
        <v>0.0834</v>
      </c>
      <c r="O5910" s="32">
        <v>0.0173</v>
      </c>
      <c r="P5910" s="32">
        <v>1.032</v>
      </c>
      <c r="Q5910" s="32">
        <v>1.72935</v>
      </c>
      <c r="R5910" s="32">
        <v>0.0184</v>
      </c>
      <c r="S5910" s="32">
        <v>0.021</v>
      </c>
      <c r="T5910" s="32">
        <v>0.0232</v>
      </c>
      <c r="U5910" s="32">
        <v>0.6611</v>
      </c>
      <c r="V5910" s="32">
        <v>0.1126</v>
      </c>
      <c r="W5910" s="32">
        <v>0.277</v>
      </c>
    </row>
    <row r="5911" ht="14.25" customHeight="1">
      <c r="B5911" s="61">
        <v>37670.0</v>
      </c>
      <c r="C5911" s="32">
        <v>15434.0</v>
      </c>
      <c r="D5911" s="32" t="s">
        <v>958</v>
      </c>
      <c r="E5911" s="32">
        <v>100.53</v>
      </c>
      <c r="F5911" s="32">
        <v>119.1</v>
      </c>
      <c r="G5911" s="32">
        <v>1.0688</v>
      </c>
      <c r="H5911" s="32">
        <v>0.008395</v>
      </c>
      <c r="I5911" s="32">
        <v>0.12081</v>
      </c>
      <c r="J5911" s="32" t="s">
        <v>958</v>
      </c>
      <c r="K5911" s="32">
        <v>1.5912</v>
      </c>
      <c r="L5911" s="32">
        <v>0.0288</v>
      </c>
      <c r="M5911" s="32">
        <v>0.2632</v>
      </c>
      <c r="N5911" s="32">
        <v>0.0833</v>
      </c>
      <c r="O5911" s="32">
        <v>0.0173</v>
      </c>
      <c r="P5911" s="32">
        <v>1.032</v>
      </c>
      <c r="Q5911" s="32">
        <v>1.7316</v>
      </c>
      <c r="R5911" s="32">
        <v>0.0184</v>
      </c>
      <c r="S5911" s="32">
        <v>0.021</v>
      </c>
      <c r="T5911" s="32">
        <v>0.0232</v>
      </c>
      <c r="U5911" s="32">
        <v>0.6593</v>
      </c>
      <c r="V5911" s="32">
        <v>0.11255</v>
      </c>
      <c r="W5911" s="32">
        <v>0.2783</v>
      </c>
    </row>
    <row r="5912" ht="14.25" customHeight="1">
      <c r="B5912" s="61">
        <v>37669.0</v>
      </c>
      <c r="C5912" s="32">
        <v>15434.0</v>
      </c>
      <c r="D5912" s="32" t="s">
        <v>958</v>
      </c>
      <c r="E5912" s="32">
        <v>100.46</v>
      </c>
      <c r="F5912" s="32">
        <v>120.34</v>
      </c>
      <c r="G5912" s="32">
        <v>1.0721</v>
      </c>
      <c r="H5912" s="32">
        <v>0.00831</v>
      </c>
      <c r="I5912" s="32">
        <v>0.1208</v>
      </c>
      <c r="J5912" s="32" t="s">
        <v>958</v>
      </c>
      <c r="K5912" s="32">
        <v>1.5974</v>
      </c>
      <c r="L5912" s="32">
        <v>0.0288</v>
      </c>
      <c r="M5912" s="32">
        <v>0.2632</v>
      </c>
      <c r="N5912" s="32">
        <v>0.0828</v>
      </c>
      <c r="O5912" s="32">
        <v>0.0173</v>
      </c>
      <c r="P5912" s="32">
        <v>1.032</v>
      </c>
      <c r="Q5912" s="32">
        <v>1.72339</v>
      </c>
      <c r="R5912" s="32">
        <v>0.0184</v>
      </c>
      <c r="S5912" s="32">
        <v>0.0209</v>
      </c>
      <c r="T5912" s="32">
        <v>0.0231</v>
      </c>
      <c r="U5912" s="32">
        <v>0.6577</v>
      </c>
      <c r="V5912" s="32">
        <v>0.1122</v>
      </c>
      <c r="W5912" s="32">
        <v>0.2763</v>
      </c>
    </row>
    <row r="5913" ht="14.25" customHeight="1">
      <c r="B5913" s="61">
        <v>37666.0</v>
      </c>
      <c r="C5913" s="32">
        <v>15438.0</v>
      </c>
      <c r="D5913" s="32" t="s">
        <v>958</v>
      </c>
      <c r="E5913" s="32">
        <v>100.04</v>
      </c>
      <c r="F5913" s="32">
        <v>120.47</v>
      </c>
      <c r="G5913" s="32">
        <v>1.0793</v>
      </c>
      <c r="H5913" s="32">
        <v>0.008299</v>
      </c>
      <c r="I5913" s="32">
        <v>0.12081</v>
      </c>
      <c r="J5913" s="32" t="s">
        <v>958</v>
      </c>
      <c r="K5913" s="32">
        <v>1.6155</v>
      </c>
      <c r="L5913" s="32">
        <v>0.0287</v>
      </c>
      <c r="M5913" s="32">
        <v>0.2632</v>
      </c>
      <c r="N5913" s="32">
        <v>0.0831</v>
      </c>
      <c r="O5913" s="32">
        <v>0.0173</v>
      </c>
      <c r="P5913" s="32">
        <v>1.032</v>
      </c>
      <c r="Q5913" s="32">
        <v>1.72562</v>
      </c>
      <c r="R5913" s="32">
        <v>0.0185</v>
      </c>
      <c r="S5913" s="32">
        <v>0.0213</v>
      </c>
      <c r="T5913" s="32">
        <v>0.02325</v>
      </c>
      <c r="U5913" s="32">
        <v>0.6565</v>
      </c>
      <c r="V5913" s="32">
        <v>0.11195</v>
      </c>
      <c r="W5913" s="32">
        <v>0.2727</v>
      </c>
    </row>
    <row r="5914" ht="14.25" customHeight="1">
      <c r="B5914" s="61">
        <v>37665.0</v>
      </c>
      <c r="C5914" s="32">
        <v>15436.0</v>
      </c>
      <c r="D5914" s="32" t="s">
        <v>958</v>
      </c>
      <c r="E5914" s="32">
        <v>99.59</v>
      </c>
      <c r="F5914" s="32">
        <v>120.56</v>
      </c>
      <c r="G5914" s="32">
        <v>1.0832</v>
      </c>
      <c r="H5914" s="32">
        <v>0.008293</v>
      </c>
      <c r="I5914" s="32">
        <v>0.12081</v>
      </c>
      <c r="J5914" s="32" t="s">
        <v>958</v>
      </c>
      <c r="K5914" s="32">
        <v>1.6197</v>
      </c>
      <c r="L5914" s="32">
        <v>0.0287</v>
      </c>
      <c r="M5914" s="32">
        <v>0.2632</v>
      </c>
      <c r="N5914" s="32">
        <v>0.0831</v>
      </c>
      <c r="O5914" s="32">
        <v>0.0173</v>
      </c>
      <c r="P5914" s="32">
        <v>1.032</v>
      </c>
      <c r="Q5914" s="32">
        <v>1.7286</v>
      </c>
      <c r="R5914" s="32">
        <v>0.0185</v>
      </c>
      <c r="S5914" s="32">
        <v>0.0209</v>
      </c>
      <c r="T5914" s="32">
        <v>0.0232</v>
      </c>
      <c r="U5914" s="32">
        <v>0.659</v>
      </c>
      <c r="V5914" s="32">
        <v>0.11175</v>
      </c>
      <c r="W5914" s="32">
        <v>0.2731</v>
      </c>
    </row>
    <row r="5915" ht="14.25" customHeight="1">
      <c r="B5915" s="61">
        <v>37664.0</v>
      </c>
      <c r="C5915" s="32">
        <v>15436.0</v>
      </c>
      <c r="D5915" s="32" t="s">
        <v>958</v>
      </c>
      <c r="E5915" s="32">
        <v>100.51</v>
      </c>
      <c r="F5915" s="32">
        <v>121.45</v>
      </c>
      <c r="G5915" s="32">
        <v>1.0714</v>
      </c>
      <c r="H5915" s="32">
        <v>0.008233</v>
      </c>
      <c r="I5915" s="32">
        <v>0.1208</v>
      </c>
      <c r="J5915" s="32" t="s">
        <v>958</v>
      </c>
      <c r="K5915" s="32">
        <v>1.6162</v>
      </c>
      <c r="L5915" s="32">
        <v>0.0288</v>
      </c>
      <c r="M5915" s="32">
        <v>0.2632</v>
      </c>
      <c r="N5915" s="32">
        <v>0.0834</v>
      </c>
      <c r="O5915" s="32">
        <v>0.0173</v>
      </c>
      <c r="P5915" s="32">
        <v>1.032</v>
      </c>
      <c r="Q5915" s="32">
        <v>1.72711</v>
      </c>
      <c r="R5915" s="32">
        <v>0.0185</v>
      </c>
      <c r="S5915" s="32">
        <v>0.0209</v>
      </c>
      <c r="T5915" s="32">
        <v>0.0232</v>
      </c>
      <c r="U5915" s="32">
        <v>0.6529</v>
      </c>
      <c r="V5915" s="32">
        <v>0.11145</v>
      </c>
      <c r="W5915" s="32">
        <v>0.2771</v>
      </c>
    </row>
    <row r="5916" ht="14.25" customHeight="1">
      <c r="B5916" s="61">
        <v>37663.0</v>
      </c>
      <c r="C5916" s="32">
        <v>15432.0</v>
      </c>
      <c r="D5916" s="32" t="s">
        <v>958</v>
      </c>
      <c r="E5916" s="32">
        <v>100.39</v>
      </c>
      <c r="F5916" s="32">
        <v>121.08</v>
      </c>
      <c r="G5916" s="32">
        <v>1.0735</v>
      </c>
      <c r="H5916" s="32">
        <v>0.008259</v>
      </c>
      <c r="I5916" s="32">
        <v>0.1208</v>
      </c>
      <c r="J5916" s="32" t="s">
        <v>958</v>
      </c>
      <c r="K5916" s="32">
        <v>1.6192</v>
      </c>
      <c r="L5916" s="32">
        <v>0.0287</v>
      </c>
      <c r="M5916" s="32">
        <v>0.2632</v>
      </c>
      <c r="N5916" s="32">
        <v>0.0827</v>
      </c>
      <c r="O5916" s="32">
        <v>0.0173</v>
      </c>
      <c r="P5916" s="32">
        <v>1.032</v>
      </c>
      <c r="Q5916" s="32">
        <v>1.72711</v>
      </c>
      <c r="R5916" s="32">
        <v>0.0186</v>
      </c>
      <c r="S5916" s="32">
        <v>0.0209</v>
      </c>
      <c r="T5916" s="32">
        <v>0.0232</v>
      </c>
      <c r="U5916" s="32">
        <v>0.6549</v>
      </c>
      <c r="V5916" s="32">
        <v>0.1117</v>
      </c>
      <c r="W5916" s="32">
        <v>0.2783</v>
      </c>
    </row>
    <row r="5917" ht="14.25" customHeight="1">
      <c r="B5917" s="61">
        <v>37662.0</v>
      </c>
      <c r="C5917" s="32">
        <v>15432.0</v>
      </c>
      <c r="D5917" s="32" t="s">
        <v>958</v>
      </c>
      <c r="E5917" s="32">
        <v>100.27</v>
      </c>
      <c r="F5917" s="32">
        <v>121.31</v>
      </c>
      <c r="G5917" s="32">
        <v>1.0718</v>
      </c>
      <c r="H5917" s="32">
        <v>0.008243</v>
      </c>
      <c r="I5917" s="32">
        <v>0.12081</v>
      </c>
      <c r="J5917" s="32" t="s">
        <v>958</v>
      </c>
      <c r="K5917" s="32">
        <v>1.626</v>
      </c>
      <c r="L5917" s="32">
        <v>0.02875</v>
      </c>
      <c r="M5917" s="32">
        <v>0.2632</v>
      </c>
      <c r="N5917" s="32">
        <v>0.0837</v>
      </c>
      <c r="O5917" s="32">
        <v>0.0173</v>
      </c>
      <c r="P5917" s="32">
        <v>1.033</v>
      </c>
      <c r="Q5917" s="32">
        <v>1.72711</v>
      </c>
      <c r="R5917" s="32">
        <v>0.0186</v>
      </c>
      <c r="S5917" s="32">
        <v>0.021</v>
      </c>
      <c r="T5917" s="32">
        <v>0.0232</v>
      </c>
      <c r="U5917" s="32">
        <v>0.6529</v>
      </c>
      <c r="V5917" s="32">
        <v>0.11275</v>
      </c>
      <c r="W5917" s="32">
        <v>0.2786</v>
      </c>
    </row>
    <row r="5918" ht="14.25" customHeight="1">
      <c r="B5918" s="61">
        <v>37659.0</v>
      </c>
      <c r="C5918" s="32">
        <v>15433.0</v>
      </c>
      <c r="D5918" s="32" t="s">
        <v>958</v>
      </c>
      <c r="E5918" s="32">
        <v>99.57</v>
      </c>
      <c r="F5918" s="32">
        <v>120.27</v>
      </c>
      <c r="G5918" s="32">
        <v>1.0821</v>
      </c>
      <c r="H5918" s="32">
        <v>0.008314</v>
      </c>
      <c r="I5918" s="32">
        <v>0.12081</v>
      </c>
      <c r="J5918" s="32" t="s">
        <v>958</v>
      </c>
      <c r="K5918" s="32">
        <v>1.6319</v>
      </c>
      <c r="L5918" s="32">
        <v>0.0288</v>
      </c>
      <c r="M5918" s="32">
        <v>0.2632</v>
      </c>
      <c r="N5918" s="32">
        <v>0.0845</v>
      </c>
      <c r="O5918" s="32">
        <v>0.0173</v>
      </c>
      <c r="P5918" s="32">
        <v>1.032</v>
      </c>
      <c r="Q5918" s="32">
        <v>1.72413</v>
      </c>
      <c r="R5918" s="32">
        <v>0.01845</v>
      </c>
      <c r="S5918" s="32">
        <v>0.02095</v>
      </c>
      <c r="T5918" s="32">
        <v>0.0233</v>
      </c>
      <c r="U5918" s="32">
        <v>0.6577</v>
      </c>
      <c r="V5918" s="32">
        <v>0.11265</v>
      </c>
      <c r="W5918" s="32">
        <v>0.2791</v>
      </c>
    </row>
    <row r="5919" ht="14.25" customHeight="1">
      <c r="B5919" s="61">
        <v>37658.0</v>
      </c>
      <c r="C5919" s="32">
        <v>15432.0</v>
      </c>
      <c r="D5919" s="32" t="s">
        <v>958</v>
      </c>
      <c r="E5919" s="32">
        <v>99.46</v>
      </c>
      <c r="F5919" s="32">
        <v>119.8</v>
      </c>
      <c r="G5919" s="32">
        <v>1.0832</v>
      </c>
      <c r="H5919" s="32">
        <v>0.008348</v>
      </c>
      <c r="I5919" s="32">
        <v>0.12081</v>
      </c>
      <c r="J5919" s="32" t="s">
        <v>958</v>
      </c>
      <c r="K5919" s="32">
        <v>1.6383</v>
      </c>
      <c r="L5919" s="32">
        <v>0.0288</v>
      </c>
      <c r="M5919" s="32">
        <v>0.2632</v>
      </c>
      <c r="N5919" s="32">
        <v>0.085</v>
      </c>
      <c r="O5919" s="32">
        <v>0.0173</v>
      </c>
      <c r="P5919" s="32">
        <v>1.032</v>
      </c>
      <c r="Q5919" s="32">
        <v>1.72265</v>
      </c>
      <c r="R5919" s="32">
        <v>0.0185</v>
      </c>
      <c r="S5919" s="32">
        <v>0.0209</v>
      </c>
      <c r="T5919" s="32">
        <v>0.0234</v>
      </c>
      <c r="U5919" s="32">
        <v>0.6591</v>
      </c>
      <c r="V5919" s="32">
        <v>0.11275</v>
      </c>
      <c r="W5919" s="32">
        <v>0.2784</v>
      </c>
    </row>
    <row r="5920" ht="14.25" customHeight="1">
      <c r="B5920" s="61">
        <v>37657.0</v>
      </c>
      <c r="C5920" s="32">
        <v>15431.0</v>
      </c>
      <c r="D5920" s="32" t="s">
        <v>958</v>
      </c>
      <c r="E5920" s="32">
        <v>99.65</v>
      </c>
      <c r="F5920" s="32">
        <v>120.06</v>
      </c>
      <c r="G5920" s="32">
        <v>1.0785</v>
      </c>
      <c r="H5920" s="32">
        <v>0.00833</v>
      </c>
      <c r="I5920" s="32">
        <v>0.12081</v>
      </c>
      <c r="J5920" s="32" t="s">
        <v>958</v>
      </c>
      <c r="K5920" s="32">
        <v>1.6405</v>
      </c>
      <c r="L5920" s="32">
        <v>0.0288</v>
      </c>
      <c r="M5920" s="32">
        <v>0.2632</v>
      </c>
      <c r="N5920" s="32">
        <v>0.0852</v>
      </c>
      <c r="O5920" s="32">
        <v>0.0173</v>
      </c>
      <c r="P5920" s="32">
        <v>1.032</v>
      </c>
      <c r="Q5920" s="32">
        <v>1.71969</v>
      </c>
      <c r="R5920" s="32">
        <v>0.0185</v>
      </c>
      <c r="S5920" s="32">
        <v>0.021</v>
      </c>
      <c r="T5920" s="32">
        <v>0.0234</v>
      </c>
      <c r="U5920" s="32">
        <v>0.6574</v>
      </c>
      <c r="V5920" s="32">
        <v>0.1127</v>
      </c>
      <c r="W5920" s="32">
        <v>0.2784</v>
      </c>
    </row>
    <row r="5921" ht="14.25" customHeight="1">
      <c r="B5921" s="61">
        <v>37656.0</v>
      </c>
      <c r="C5921" s="32">
        <v>15431.0</v>
      </c>
      <c r="D5921" s="32" t="s">
        <v>958</v>
      </c>
      <c r="E5921" s="32">
        <v>99.14</v>
      </c>
      <c r="F5921" s="32">
        <v>119.66</v>
      </c>
      <c r="G5921" s="32">
        <v>1.0884</v>
      </c>
      <c r="H5921" s="32">
        <v>0.008355</v>
      </c>
      <c r="I5921" s="32">
        <v>0.12081</v>
      </c>
      <c r="J5921" s="32" t="s">
        <v>958</v>
      </c>
      <c r="K5921" s="32">
        <v>1.6497</v>
      </c>
      <c r="L5921" s="32">
        <v>0.0288</v>
      </c>
      <c r="M5921" s="32">
        <v>0.2632</v>
      </c>
      <c r="N5921" s="32">
        <v>0.0849</v>
      </c>
      <c r="O5921" s="32">
        <v>0.0173</v>
      </c>
      <c r="P5921" s="32">
        <v>1.034</v>
      </c>
      <c r="Q5921" s="32">
        <v>1.7222</v>
      </c>
      <c r="R5921" s="32">
        <v>0.0185</v>
      </c>
      <c r="S5921" s="32">
        <v>0.0209</v>
      </c>
      <c r="T5921" s="32">
        <v>0.0234</v>
      </c>
      <c r="U5921" s="32">
        <v>0.6599</v>
      </c>
      <c r="V5921" s="32">
        <v>0.11265</v>
      </c>
      <c r="W5921" s="32">
        <v>0.2804</v>
      </c>
    </row>
    <row r="5922" ht="14.25" customHeight="1">
      <c r="B5922" s="61">
        <v>37655.0</v>
      </c>
      <c r="C5922" s="32">
        <v>15431.0</v>
      </c>
      <c r="D5922" s="32" t="s">
        <v>958</v>
      </c>
      <c r="E5922" s="32">
        <v>99.9</v>
      </c>
      <c r="F5922" s="32">
        <v>120.29</v>
      </c>
      <c r="G5922" s="32">
        <v>1.0795</v>
      </c>
      <c r="H5922" s="32">
        <v>0.008313</v>
      </c>
      <c r="I5922" s="32">
        <v>0.12081</v>
      </c>
      <c r="J5922" s="32" t="s">
        <v>958</v>
      </c>
      <c r="K5922" s="32">
        <v>1.6442</v>
      </c>
      <c r="L5922" s="32">
        <v>0.0288</v>
      </c>
      <c r="M5922" s="32">
        <v>0.2632</v>
      </c>
      <c r="N5922" s="32">
        <v>0.0847</v>
      </c>
      <c r="O5922" s="32">
        <v>0.0173</v>
      </c>
      <c r="P5922" s="32">
        <v>1.033</v>
      </c>
      <c r="Q5922" s="32">
        <v>1.71821</v>
      </c>
      <c r="R5922" s="32">
        <v>0.0185</v>
      </c>
      <c r="S5922" s="32">
        <v>0.02095</v>
      </c>
      <c r="T5922" s="32">
        <v>0.02335</v>
      </c>
      <c r="U5922" s="32">
        <v>0.6594</v>
      </c>
      <c r="V5922" s="32">
        <v>0.1129</v>
      </c>
      <c r="W5922" s="32">
        <v>0.2843</v>
      </c>
    </row>
    <row r="5923" ht="14.25" customHeight="1">
      <c r="B5923" s="61">
        <v>37652.0</v>
      </c>
      <c r="C5923" s="32">
        <v>15431.0</v>
      </c>
      <c r="D5923" s="32" t="s">
        <v>958</v>
      </c>
      <c r="E5923" s="32">
        <v>99.91</v>
      </c>
      <c r="F5923" s="32">
        <v>119.87</v>
      </c>
      <c r="G5923" s="32">
        <v>1.0768</v>
      </c>
      <c r="H5923" s="32">
        <v>0.008341</v>
      </c>
      <c r="I5923" s="32">
        <v>0.12081</v>
      </c>
      <c r="J5923" s="32" t="s">
        <v>958</v>
      </c>
      <c r="K5923" s="32">
        <v>1.6463</v>
      </c>
      <c r="L5923" s="32">
        <v>0.0288</v>
      </c>
      <c r="M5923" s="32">
        <v>0.2632</v>
      </c>
      <c r="N5923" s="32">
        <v>0.08515</v>
      </c>
      <c r="O5923" s="32">
        <v>0.0173</v>
      </c>
      <c r="P5923" s="32">
        <v>1.033</v>
      </c>
      <c r="Q5923" s="32">
        <v>1.71895</v>
      </c>
      <c r="R5923" s="32">
        <v>0.01855</v>
      </c>
      <c r="S5923" s="32">
        <v>0.0209</v>
      </c>
      <c r="T5923" s="32">
        <v>0.0234</v>
      </c>
      <c r="U5923" s="32">
        <v>0.6573</v>
      </c>
      <c r="V5923" s="32">
        <v>0.1127</v>
      </c>
      <c r="W5923" s="32">
        <v>0.2845</v>
      </c>
    </row>
    <row r="5924" ht="14.25" customHeight="1">
      <c r="B5924" s="61">
        <v>37651.0</v>
      </c>
      <c r="C5924" s="32">
        <v>15431.0</v>
      </c>
      <c r="D5924" s="32" t="s">
        <v>958</v>
      </c>
      <c r="E5924" s="32">
        <v>99.52</v>
      </c>
      <c r="F5924" s="32">
        <v>118.96</v>
      </c>
      <c r="G5924" s="32">
        <v>1.0823</v>
      </c>
      <c r="H5924" s="32">
        <v>0.008387</v>
      </c>
      <c r="I5924" s="32">
        <v>0.12082</v>
      </c>
      <c r="J5924" s="32" t="s">
        <v>958</v>
      </c>
      <c r="K5924" s="32">
        <v>1.6552</v>
      </c>
      <c r="L5924" s="32">
        <v>0.0288</v>
      </c>
      <c r="M5924" s="32">
        <v>0.2632</v>
      </c>
      <c r="N5924" s="32">
        <v>0.0853</v>
      </c>
      <c r="O5924" s="32">
        <v>0.0173</v>
      </c>
      <c r="P5924" s="32">
        <v>1.032</v>
      </c>
      <c r="Q5924" s="32">
        <v>1.72043</v>
      </c>
      <c r="R5924" s="32">
        <v>0.0186</v>
      </c>
      <c r="S5924" s="32">
        <v>0.02085</v>
      </c>
      <c r="T5924" s="32">
        <v>0.0234</v>
      </c>
      <c r="U5924" s="32">
        <v>0.6542</v>
      </c>
      <c r="V5924" s="32">
        <v>0.1127</v>
      </c>
      <c r="W5924" s="32">
        <v>0.2822</v>
      </c>
    </row>
    <row r="5925" ht="14.25" customHeight="1">
      <c r="B5925" s="61">
        <v>37650.0</v>
      </c>
      <c r="C5925" s="32">
        <v>15428.0</v>
      </c>
      <c r="D5925" s="32" t="s">
        <v>958</v>
      </c>
      <c r="E5925" s="32">
        <v>99.28</v>
      </c>
      <c r="F5925" s="32">
        <v>118.36</v>
      </c>
      <c r="G5925" s="32">
        <v>1.0838</v>
      </c>
      <c r="H5925" s="32">
        <v>0.008448</v>
      </c>
      <c r="I5925" s="32">
        <v>0.12081</v>
      </c>
      <c r="J5925" s="32" t="s">
        <v>958</v>
      </c>
      <c r="K5925" s="32">
        <v>1.6478</v>
      </c>
      <c r="L5925" s="32">
        <v>0.0289</v>
      </c>
      <c r="M5925" s="32">
        <v>0.2632</v>
      </c>
      <c r="N5925" s="32">
        <v>0.0855</v>
      </c>
      <c r="O5925" s="32">
        <v>0.0173</v>
      </c>
      <c r="P5925" s="32">
        <v>1.033</v>
      </c>
      <c r="Q5925" s="32">
        <v>1.72339</v>
      </c>
      <c r="R5925" s="32">
        <v>0.0186</v>
      </c>
      <c r="S5925" s="32">
        <v>0.0209</v>
      </c>
      <c r="T5925" s="32">
        <v>0.0235</v>
      </c>
      <c r="U5925" s="32">
        <v>0.6584</v>
      </c>
      <c r="V5925" s="32">
        <v>0.1129</v>
      </c>
      <c r="W5925" s="32">
        <v>0.2794</v>
      </c>
    </row>
    <row r="5926" ht="14.25" customHeight="1">
      <c r="B5926" s="61">
        <v>37649.0</v>
      </c>
      <c r="C5926" s="32">
        <v>15429.0</v>
      </c>
      <c r="D5926" s="32" t="s">
        <v>958</v>
      </c>
      <c r="E5926" s="32">
        <v>99.48</v>
      </c>
      <c r="F5926" s="32">
        <v>118.77</v>
      </c>
      <c r="G5926" s="32">
        <v>1.0818</v>
      </c>
      <c r="H5926" s="32">
        <v>0.00842</v>
      </c>
      <c r="I5926" s="32">
        <v>0.12082</v>
      </c>
      <c r="J5926" s="32" t="s">
        <v>958</v>
      </c>
      <c r="K5926" s="32">
        <v>1.6394</v>
      </c>
      <c r="L5926" s="32">
        <v>0.0289</v>
      </c>
      <c r="M5926" s="32">
        <v>0.2632</v>
      </c>
      <c r="N5926" s="32">
        <v>0.08545</v>
      </c>
      <c r="O5926" s="32">
        <v>0.0173</v>
      </c>
      <c r="P5926" s="32">
        <v>1.033</v>
      </c>
      <c r="Q5926" s="32">
        <v>1.72191</v>
      </c>
      <c r="R5926" s="32">
        <v>0.0186</v>
      </c>
      <c r="S5926" s="32">
        <v>0.0209</v>
      </c>
      <c r="T5926" s="32">
        <v>0.0234</v>
      </c>
      <c r="U5926" s="32">
        <v>0.6542</v>
      </c>
      <c r="V5926" s="32">
        <v>0.11285</v>
      </c>
      <c r="W5926" s="32">
        <v>0.2747</v>
      </c>
    </row>
    <row r="5927" ht="14.25" customHeight="1">
      <c r="B5927" s="61">
        <v>37648.0</v>
      </c>
      <c r="C5927" s="32">
        <v>15421.0</v>
      </c>
      <c r="D5927" s="32" t="s">
        <v>958</v>
      </c>
      <c r="E5927" s="32">
        <v>99.26</v>
      </c>
      <c r="F5927" s="32">
        <v>118.56</v>
      </c>
      <c r="G5927" s="32">
        <v>1.0853</v>
      </c>
      <c r="H5927" s="32">
        <v>0.008433</v>
      </c>
      <c r="I5927" s="32">
        <v>0.12081</v>
      </c>
      <c r="J5927" s="32" t="s">
        <v>958</v>
      </c>
      <c r="K5927" s="32">
        <v>1.6368</v>
      </c>
      <c r="L5927" s="32">
        <v>0.0289</v>
      </c>
      <c r="M5927" s="32">
        <v>0.2632</v>
      </c>
      <c r="N5927" s="32">
        <v>0.0854</v>
      </c>
      <c r="O5927" s="32">
        <v>0.0172</v>
      </c>
      <c r="P5927" s="32">
        <v>1.032</v>
      </c>
      <c r="Q5927" s="32">
        <v>1.72191</v>
      </c>
      <c r="R5927" s="32">
        <v>0.01865</v>
      </c>
      <c r="S5927" s="32">
        <v>0.0209</v>
      </c>
      <c r="T5927" s="32">
        <v>0.02345</v>
      </c>
      <c r="U5927" s="32">
        <v>0.655</v>
      </c>
      <c r="V5927" s="32">
        <v>0.11155</v>
      </c>
      <c r="W5927" s="32">
        <v>0.2752</v>
      </c>
    </row>
    <row r="5928" ht="14.25" customHeight="1">
      <c r="B5928" s="61">
        <v>37645.0</v>
      </c>
      <c r="C5928" s="32">
        <v>15423.0</v>
      </c>
      <c r="D5928" s="32" t="s">
        <v>958</v>
      </c>
      <c r="E5928" s="32">
        <v>99.22</v>
      </c>
      <c r="F5928" s="32">
        <v>117.82</v>
      </c>
      <c r="G5928" s="32">
        <v>1.0827</v>
      </c>
      <c r="H5928" s="32">
        <v>0.008488</v>
      </c>
      <c r="I5928" s="32">
        <v>0.12081</v>
      </c>
      <c r="J5928" s="32" t="s">
        <v>958</v>
      </c>
      <c r="K5928" s="32">
        <v>1.6333</v>
      </c>
      <c r="L5928" s="32">
        <v>0.0289</v>
      </c>
      <c r="M5928" s="32">
        <v>0.2632</v>
      </c>
      <c r="N5928" s="32">
        <v>0.0856</v>
      </c>
      <c r="O5928" s="32">
        <v>0.0172</v>
      </c>
      <c r="P5928" s="32">
        <v>1.033</v>
      </c>
      <c r="Q5928" s="32">
        <v>1.72191</v>
      </c>
      <c r="R5928" s="32">
        <v>0.01865</v>
      </c>
      <c r="S5928" s="32">
        <v>0.0209</v>
      </c>
      <c r="T5928" s="32">
        <v>0.0234</v>
      </c>
      <c r="U5928" s="32">
        <v>0.6582</v>
      </c>
      <c r="V5928" s="32">
        <v>0.1125</v>
      </c>
      <c r="W5928" s="32">
        <v>0.2761</v>
      </c>
    </row>
    <row r="5929" ht="14.25" customHeight="1">
      <c r="B5929" s="61">
        <v>37644.0</v>
      </c>
      <c r="C5929" s="32">
        <v>15425.0</v>
      </c>
      <c r="D5929" s="32" t="s">
        <v>958</v>
      </c>
      <c r="E5929" s="32">
        <v>99.86</v>
      </c>
      <c r="F5929" s="32">
        <v>118.12</v>
      </c>
      <c r="G5929" s="32">
        <v>1.0745</v>
      </c>
      <c r="H5929" s="32">
        <v>0.008465</v>
      </c>
      <c r="I5929" s="32">
        <v>0.12081</v>
      </c>
      <c r="J5929" s="32" t="s">
        <v>958</v>
      </c>
      <c r="K5929" s="32">
        <v>1.6224</v>
      </c>
      <c r="L5929" s="32">
        <v>0.0288</v>
      </c>
      <c r="M5929" s="32">
        <v>0.2632</v>
      </c>
      <c r="N5929" s="32">
        <v>0.08525</v>
      </c>
      <c r="O5929" s="32">
        <v>0.0172</v>
      </c>
      <c r="P5929" s="32">
        <v>1.034</v>
      </c>
      <c r="Q5929" s="32">
        <v>1.72191</v>
      </c>
      <c r="R5929" s="32">
        <v>0.0186</v>
      </c>
      <c r="S5929" s="32">
        <v>0.0209</v>
      </c>
      <c r="T5929" s="32">
        <v>0.02345</v>
      </c>
      <c r="U5929" s="32">
        <v>0.6561</v>
      </c>
      <c r="V5929" s="32">
        <v>0.1125</v>
      </c>
      <c r="W5929" s="32">
        <v>0.2834</v>
      </c>
    </row>
    <row r="5930" ht="14.25" customHeight="1">
      <c r="B5930" s="61">
        <v>37643.0</v>
      </c>
      <c r="C5930" s="32">
        <v>15429.0</v>
      </c>
      <c r="D5930" s="32" t="s">
        <v>958</v>
      </c>
      <c r="E5930" s="32">
        <v>100.23</v>
      </c>
      <c r="F5930" s="32">
        <v>118.28</v>
      </c>
      <c r="G5930" s="32">
        <v>1.0732</v>
      </c>
      <c r="H5930" s="32">
        <v>0.008454</v>
      </c>
      <c r="I5930" s="32">
        <v>0.12081</v>
      </c>
      <c r="J5930" s="32" t="s">
        <v>958</v>
      </c>
      <c r="K5930" s="32">
        <v>1.6213</v>
      </c>
      <c r="L5930" s="32">
        <v>0.0288</v>
      </c>
      <c r="M5930" s="32">
        <v>0.2632</v>
      </c>
      <c r="N5930" s="32">
        <v>0.085</v>
      </c>
      <c r="O5930" s="32">
        <v>0.0172</v>
      </c>
      <c r="P5930" s="32">
        <v>1.034</v>
      </c>
      <c r="Q5930" s="32">
        <v>1.72191</v>
      </c>
      <c r="R5930" s="32">
        <v>0.01865</v>
      </c>
      <c r="S5930" s="32">
        <v>0.0209</v>
      </c>
      <c r="T5930" s="32">
        <v>0.0234</v>
      </c>
      <c r="U5930" s="32">
        <v>0.6531</v>
      </c>
      <c r="V5930" s="32">
        <v>0.11255</v>
      </c>
      <c r="W5930" s="32">
        <v>0.2831</v>
      </c>
    </row>
    <row r="5931" ht="14.25" customHeight="1">
      <c r="B5931" s="61">
        <v>37642.0</v>
      </c>
      <c r="C5931" s="32">
        <v>15420.0</v>
      </c>
      <c r="D5931" s="32" t="s">
        <v>958</v>
      </c>
      <c r="E5931" s="32">
        <v>100.23</v>
      </c>
      <c r="F5931" s="32">
        <v>118.16</v>
      </c>
      <c r="G5931" s="32">
        <v>1.0721</v>
      </c>
      <c r="H5931" s="32">
        <v>0.008463</v>
      </c>
      <c r="I5931" s="32">
        <v>0.12081</v>
      </c>
      <c r="J5931" s="32" t="s">
        <v>958</v>
      </c>
      <c r="K5931" s="32">
        <v>1.617</v>
      </c>
      <c r="L5931" s="32">
        <v>0.0288</v>
      </c>
      <c r="M5931" s="32">
        <v>0.2632</v>
      </c>
      <c r="N5931" s="32">
        <v>0.0848</v>
      </c>
      <c r="O5931" s="32">
        <v>0.0172</v>
      </c>
      <c r="P5931" s="32">
        <v>1.034</v>
      </c>
      <c r="Q5931" s="32">
        <v>1.72398</v>
      </c>
      <c r="R5931" s="32">
        <v>0.0186</v>
      </c>
      <c r="S5931" s="32">
        <v>0.02085</v>
      </c>
      <c r="T5931" s="32">
        <v>0.02335</v>
      </c>
      <c r="U5931" s="32">
        <v>0.6526</v>
      </c>
      <c r="V5931" s="32">
        <v>0.1125</v>
      </c>
      <c r="W5931" s="32">
        <v>0.2866</v>
      </c>
    </row>
    <row r="5932" ht="14.25" customHeight="1">
      <c r="B5932" s="61">
        <v>37641.0</v>
      </c>
      <c r="C5932" s="32">
        <v>15418.0</v>
      </c>
      <c r="D5932" s="32" t="s">
        <v>958</v>
      </c>
      <c r="E5932" s="32">
        <v>100.47</v>
      </c>
      <c r="F5932" s="32">
        <v>118.03</v>
      </c>
      <c r="G5932" s="32">
        <v>1.0684</v>
      </c>
      <c r="H5932" s="32">
        <v>0.008472</v>
      </c>
      <c r="I5932" s="32">
        <v>0.12081</v>
      </c>
      <c r="J5932" s="32" t="s">
        <v>958</v>
      </c>
      <c r="K5932" s="32">
        <v>1.6082</v>
      </c>
      <c r="L5932" s="32">
        <v>0.0291</v>
      </c>
      <c r="M5932" s="32">
        <v>0.2632</v>
      </c>
      <c r="N5932" s="32">
        <v>0.0852</v>
      </c>
      <c r="O5932" s="32">
        <v>0.0172</v>
      </c>
      <c r="P5932" s="32">
        <v>1.034</v>
      </c>
      <c r="Q5932" s="32">
        <v>1.72503</v>
      </c>
      <c r="R5932" s="32">
        <v>0.01865</v>
      </c>
      <c r="S5932" s="32">
        <v>0.0209</v>
      </c>
      <c r="T5932" s="32">
        <v>0.02335</v>
      </c>
      <c r="U5932" s="32">
        <v>0.6516</v>
      </c>
      <c r="V5932" s="32">
        <v>0.1127</v>
      </c>
      <c r="W5932" s="32">
        <v>0.2929</v>
      </c>
    </row>
    <row r="5933" ht="14.25" customHeight="1">
      <c r="B5933" s="61">
        <v>37638.0</v>
      </c>
      <c r="C5933" s="32">
        <v>15425.0</v>
      </c>
      <c r="D5933" s="32" t="s">
        <v>958</v>
      </c>
      <c r="E5933" s="32">
        <v>100.55</v>
      </c>
      <c r="F5933" s="32">
        <v>117.83</v>
      </c>
      <c r="G5933" s="32">
        <v>1.0678</v>
      </c>
      <c r="H5933" s="32">
        <v>0.008485</v>
      </c>
      <c r="I5933" s="32">
        <v>0.12081</v>
      </c>
      <c r="J5933" s="32" t="s">
        <v>958</v>
      </c>
      <c r="K5933" s="32">
        <v>1.6131</v>
      </c>
      <c r="L5933" s="32">
        <v>0.029</v>
      </c>
      <c r="M5933" s="32">
        <v>0.2632</v>
      </c>
      <c r="N5933" s="32">
        <v>0.0852</v>
      </c>
      <c r="O5933" s="32">
        <v>0.0172</v>
      </c>
      <c r="P5933" s="32">
        <v>1.034</v>
      </c>
      <c r="Q5933" s="32">
        <v>1.72562</v>
      </c>
      <c r="R5933" s="32">
        <v>0.01865</v>
      </c>
      <c r="S5933" s="32">
        <v>0.0209</v>
      </c>
      <c r="T5933" s="32">
        <v>0.02335</v>
      </c>
      <c r="U5933" s="32">
        <v>0.6514</v>
      </c>
      <c r="V5933" s="32">
        <v>0.1127</v>
      </c>
      <c r="W5933" s="32">
        <v>0.2962</v>
      </c>
    </row>
    <row r="5934" ht="14.25" customHeight="1">
      <c r="B5934" s="61">
        <v>37637.0</v>
      </c>
      <c r="C5934" s="32">
        <v>15424.0</v>
      </c>
      <c r="D5934" s="32" t="s">
        <v>958</v>
      </c>
      <c r="E5934" s="32">
        <v>100.79</v>
      </c>
      <c r="F5934" s="32">
        <v>117.81</v>
      </c>
      <c r="G5934" s="32">
        <v>1.0619</v>
      </c>
      <c r="H5934" s="32">
        <v>0.008488</v>
      </c>
      <c r="I5934" s="32">
        <v>0.12081</v>
      </c>
      <c r="J5934" s="32" t="s">
        <v>958</v>
      </c>
      <c r="K5934" s="32">
        <v>1.6112</v>
      </c>
      <c r="L5934" s="32">
        <v>0.029</v>
      </c>
      <c r="M5934" s="32">
        <v>0.2632</v>
      </c>
      <c r="N5934" s="32">
        <v>0.0852</v>
      </c>
      <c r="O5934" s="32">
        <v>0.0172</v>
      </c>
      <c r="P5934" s="32">
        <v>1.034</v>
      </c>
      <c r="Q5934" s="32">
        <v>1.72265</v>
      </c>
      <c r="R5934" s="32">
        <v>0.01865</v>
      </c>
      <c r="S5934" s="32">
        <v>0.02085</v>
      </c>
      <c r="T5934" s="32">
        <v>0.0234</v>
      </c>
      <c r="U5934" s="32">
        <v>0.6521</v>
      </c>
      <c r="V5934" s="32">
        <v>0.11285</v>
      </c>
      <c r="W5934" s="32">
        <v>0.3009</v>
      </c>
    </row>
    <row r="5935" ht="14.25" customHeight="1">
      <c r="B5935" s="61">
        <v>37636.0</v>
      </c>
      <c r="C5935" s="32">
        <v>15414.0</v>
      </c>
      <c r="D5935" s="32" t="s">
        <v>958</v>
      </c>
      <c r="E5935" s="32">
        <v>101.34</v>
      </c>
      <c r="F5935" s="32">
        <v>118.1</v>
      </c>
      <c r="G5935" s="32">
        <v>1.0559</v>
      </c>
      <c r="H5935" s="32">
        <v>0.008466</v>
      </c>
      <c r="I5935" s="32">
        <v>0.12081</v>
      </c>
      <c r="J5935" s="32" t="s">
        <v>958</v>
      </c>
      <c r="K5935" s="32">
        <v>1.6056</v>
      </c>
      <c r="L5935" s="32">
        <v>0.029</v>
      </c>
      <c r="M5935" s="32">
        <v>0.2632</v>
      </c>
      <c r="N5935" s="32">
        <v>0.0852</v>
      </c>
      <c r="O5935" s="32">
        <v>0.0172</v>
      </c>
      <c r="P5935" s="32">
        <v>1.034</v>
      </c>
      <c r="Q5935" s="32">
        <v>1.71969</v>
      </c>
      <c r="R5935" s="32">
        <v>0.0187</v>
      </c>
      <c r="S5935" s="32">
        <v>0.0209</v>
      </c>
      <c r="T5935" s="32">
        <v>0.0234</v>
      </c>
      <c r="U5935" s="32">
        <v>0.6509</v>
      </c>
      <c r="V5935" s="32">
        <v>0.11285</v>
      </c>
      <c r="W5935" s="32">
        <v>0.3019</v>
      </c>
    </row>
    <row r="5936" ht="14.25" customHeight="1">
      <c r="B5936" s="61">
        <v>37635.0</v>
      </c>
      <c r="C5936" s="32">
        <v>15414.0</v>
      </c>
      <c r="D5936" s="32" t="s">
        <v>958</v>
      </c>
      <c r="E5936" s="32">
        <v>101.21</v>
      </c>
      <c r="F5936" s="32">
        <v>118.15</v>
      </c>
      <c r="G5936" s="32">
        <v>1.0552</v>
      </c>
      <c r="H5936" s="32">
        <v>0.008463</v>
      </c>
      <c r="I5936" s="32">
        <v>0.12081</v>
      </c>
      <c r="J5936" s="32" t="s">
        <v>958</v>
      </c>
      <c r="K5936" s="32">
        <v>1.6048</v>
      </c>
      <c r="L5936" s="32">
        <v>0.029</v>
      </c>
      <c r="M5936" s="32">
        <v>0.2632</v>
      </c>
      <c r="N5936" s="32">
        <v>0.08535</v>
      </c>
      <c r="O5936" s="32">
        <v>0.0172</v>
      </c>
      <c r="P5936" s="32">
        <v>1.034</v>
      </c>
      <c r="Q5936" s="32">
        <v>1.71969</v>
      </c>
      <c r="R5936" s="32">
        <v>0.0187</v>
      </c>
      <c r="S5936" s="32">
        <v>0.0209</v>
      </c>
      <c r="T5936" s="32">
        <v>0.02345</v>
      </c>
      <c r="U5936" s="32">
        <v>0.6491</v>
      </c>
      <c r="V5936" s="32">
        <v>0.1127</v>
      </c>
      <c r="W5936" s="32">
        <v>0.3066</v>
      </c>
    </row>
    <row r="5937" ht="14.25" customHeight="1">
      <c r="B5937" s="61">
        <v>37634.0</v>
      </c>
      <c r="C5937" s="55">
        <v>15414.0</v>
      </c>
      <c r="D5937" s="55" t="s">
        <v>958</v>
      </c>
      <c r="E5937" s="55">
        <v>101.47</v>
      </c>
      <c r="F5937" s="55">
        <v>118.99</v>
      </c>
      <c r="G5937" s="55">
        <v>1.054</v>
      </c>
      <c r="H5937" s="55">
        <v>0.008404</v>
      </c>
      <c r="I5937" s="55">
        <v>0.12081</v>
      </c>
      <c r="J5937" s="55" t="s">
        <v>958</v>
      </c>
      <c r="K5937" s="55">
        <v>1.6002</v>
      </c>
      <c r="L5937" s="55">
        <v>0.0289</v>
      </c>
      <c r="M5937" s="55">
        <v>0.2632</v>
      </c>
      <c r="N5937" s="55">
        <v>0.0849</v>
      </c>
      <c r="O5937" s="55">
        <v>0.0172</v>
      </c>
      <c r="P5937" s="55">
        <v>1.034</v>
      </c>
      <c r="Q5937" s="55">
        <v>1.71969</v>
      </c>
      <c r="R5937" s="55">
        <v>0.0187</v>
      </c>
      <c r="S5937" s="55">
        <v>0.0209</v>
      </c>
      <c r="T5937" s="55">
        <v>0.0234</v>
      </c>
      <c r="U5937" s="55">
        <v>0.6483</v>
      </c>
      <c r="V5937" s="55">
        <v>0.11245</v>
      </c>
      <c r="W5937" s="55">
        <v>0.3036</v>
      </c>
    </row>
    <row r="5938" ht="14.25" customHeight="1">
      <c r="B5938" s="61">
        <v>37631.0</v>
      </c>
      <c r="C5938" s="55">
        <v>15409.0</v>
      </c>
      <c r="D5938" s="55" t="s">
        <v>958</v>
      </c>
      <c r="E5938" s="55">
        <v>101.23</v>
      </c>
      <c r="F5938" s="55">
        <v>119.32</v>
      </c>
      <c r="G5938" s="55">
        <v>1.0576</v>
      </c>
      <c r="H5938" s="55">
        <v>0.008379</v>
      </c>
      <c r="I5938" s="55">
        <v>0.12081</v>
      </c>
      <c r="J5938" s="55" t="s">
        <v>958</v>
      </c>
      <c r="K5938" s="55">
        <v>1.6076</v>
      </c>
      <c r="L5938" s="55">
        <v>0.029</v>
      </c>
      <c r="M5938" s="55">
        <v>0.2632</v>
      </c>
      <c r="N5938" s="55">
        <v>0.0848</v>
      </c>
      <c r="O5938" s="55">
        <v>0.0172</v>
      </c>
      <c r="P5938" s="55">
        <v>1.035</v>
      </c>
      <c r="Q5938" s="55">
        <v>1.71969</v>
      </c>
      <c r="R5938" s="55">
        <v>0.0186</v>
      </c>
      <c r="S5938" s="55">
        <v>0.0208</v>
      </c>
      <c r="T5938" s="55">
        <v>0.0233</v>
      </c>
      <c r="U5938" s="55">
        <v>0.6469</v>
      </c>
      <c r="V5938" s="55">
        <v>0.1121</v>
      </c>
      <c r="W5938" s="55">
        <v>0.303</v>
      </c>
    </row>
    <row r="5939" ht="14.25" customHeight="1">
      <c r="B5939" s="55">
        <v>37630.0</v>
      </c>
      <c r="C5939" s="55">
        <v>15409.0</v>
      </c>
      <c r="D5939" s="55" t="s">
        <v>958</v>
      </c>
      <c r="E5939" s="55">
        <v>101.94</v>
      </c>
      <c r="F5939" s="55">
        <v>119.37</v>
      </c>
      <c r="G5939" s="55">
        <v>1.0485</v>
      </c>
      <c r="H5939" s="55">
        <v>0.008378</v>
      </c>
      <c r="I5939" s="55">
        <v>0.12082</v>
      </c>
      <c r="J5939" s="55" t="s">
        <v>958</v>
      </c>
      <c r="K5939" s="55">
        <v>1.6078</v>
      </c>
      <c r="L5939" s="55">
        <v>0.0289</v>
      </c>
      <c r="M5939" s="55">
        <v>0.2632</v>
      </c>
      <c r="N5939" s="55">
        <v>0.08485</v>
      </c>
      <c r="O5939" s="55">
        <v>0.0172</v>
      </c>
      <c r="P5939" s="55">
        <v>1.034</v>
      </c>
      <c r="Q5939" s="55">
        <v>1.71969</v>
      </c>
      <c r="R5939" s="55">
        <v>0.0186</v>
      </c>
      <c r="S5939" s="55">
        <v>0.02085</v>
      </c>
      <c r="T5939" s="55">
        <v>0.0234</v>
      </c>
      <c r="U5939" s="55">
        <v>0.6444</v>
      </c>
      <c r="V5939" s="55">
        <v>0.11195</v>
      </c>
      <c r="W5939" s="55">
        <v>0.3015</v>
      </c>
    </row>
    <row r="5940" ht="14.25" customHeight="1">
      <c r="B5940" s="55">
        <v>37629.0</v>
      </c>
      <c r="C5940" s="55">
        <v>15404.0</v>
      </c>
      <c r="D5940" s="55" t="s">
        <v>958</v>
      </c>
      <c r="E5940" s="55">
        <v>101.87</v>
      </c>
      <c r="F5940" s="55">
        <v>119.14</v>
      </c>
      <c r="G5940" s="55">
        <v>1.0499</v>
      </c>
      <c r="H5940" s="55">
        <v>0.008394</v>
      </c>
      <c r="I5940" s="55">
        <v>0.12082</v>
      </c>
      <c r="J5940" s="55" t="s">
        <v>958</v>
      </c>
      <c r="K5940" s="55">
        <v>1.6135</v>
      </c>
      <c r="L5940" s="55">
        <v>0.029</v>
      </c>
      <c r="M5940" s="55">
        <v>0.2632</v>
      </c>
      <c r="N5940" s="55">
        <v>0.08465</v>
      </c>
      <c r="O5940" s="55">
        <v>0.0173</v>
      </c>
      <c r="P5940" s="55">
        <v>1.034</v>
      </c>
      <c r="Q5940" s="55">
        <v>1.71969</v>
      </c>
      <c r="R5940" s="55">
        <v>0.0187</v>
      </c>
      <c r="S5940" s="55">
        <v>0.0208</v>
      </c>
      <c r="T5940" s="55">
        <v>0.02335</v>
      </c>
      <c r="U5940" s="55">
        <v>0.6408</v>
      </c>
      <c r="V5940" s="55">
        <v>0.1121</v>
      </c>
      <c r="W5940" s="55">
        <v>0.2992</v>
      </c>
    </row>
    <row r="5941" ht="14.25" customHeight="1">
      <c r="B5941" s="55">
        <v>37628.0</v>
      </c>
      <c r="C5941" s="55">
        <v>15403.0</v>
      </c>
      <c r="D5941" s="55" t="s">
        <v>958</v>
      </c>
      <c r="E5941" s="55">
        <v>102.57</v>
      </c>
      <c r="F5941" s="55">
        <v>120.48</v>
      </c>
      <c r="G5941" s="55">
        <v>1.0409</v>
      </c>
      <c r="H5941" s="55">
        <v>0.0083</v>
      </c>
      <c r="I5941" s="55">
        <v>0.12082</v>
      </c>
      <c r="J5941" s="55" t="s">
        <v>958</v>
      </c>
      <c r="K5941" s="55">
        <v>1.6042</v>
      </c>
      <c r="L5941" s="55">
        <v>0.0289</v>
      </c>
      <c r="M5941" s="55">
        <v>0.2632</v>
      </c>
      <c r="N5941" s="55">
        <v>0.0843</v>
      </c>
      <c r="O5941" s="55">
        <v>0.0173</v>
      </c>
      <c r="P5941" s="55">
        <v>1.034</v>
      </c>
      <c r="Q5941" s="55">
        <v>1.71806</v>
      </c>
      <c r="R5941" s="55">
        <v>0.0187</v>
      </c>
      <c r="S5941" s="55">
        <v>0.0208</v>
      </c>
      <c r="T5941" s="55">
        <v>0.0234</v>
      </c>
      <c r="U5941" s="55">
        <v>0.6397</v>
      </c>
      <c r="V5941" s="55">
        <v>0.1119</v>
      </c>
      <c r="W5941" s="55">
        <v>0.2991</v>
      </c>
    </row>
    <row r="5942" ht="14.25" customHeight="1">
      <c r="B5942" s="55">
        <v>37627.0</v>
      </c>
      <c r="C5942" s="55">
        <v>15409.0</v>
      </c>
      <c r="D5942" s="55" t="s">
        <v>958</v>
      </c>
      <c r="E5942" s="55">
        <v>101.97</v>
      </c>
      <c r="F5942" s="55">
        <v>119.21</v>
      </c>
      <c r="G5942" s="55">
        <v>1.0456</v>
      </c>
      <c r="H5942" s="55">
        <v>0.00839</v>
      </c>
      <c r="I5942" s="55">
        <v>0.12081</v>
      </c>
      <c r="J5942" s="55" t="s">
        <v>958</v>
      </c>
      <c r="K5942" s="55">
        <v>1.6087</v>
      </c>
      <c r="L5942" s="55">
        <v>0.0289</v>
      </c>
      <c r="M5942" s="55">
        <v>0.2632</v>
      </c>
      <c r="N5942" s="55">
        <v>0.0841</v>
      </c>
      <c r="O5942" s="55">
        <v>0.0173</v>
      </c>
      <c r="P5942" s="55">
        <v>1.035</v>
      </c>
      <c r="Q5942" s="55">
        <v>1.72043</v>
      </c>
      <c r="R5942" s="55">
        <v>0.0187</v>
      </c>
      <c r="S5942" s="55">
        <v>0.0208</v>
      </c>
      <c r="T5942" s="55">
        <v>0.0233</v>
      </c>
      <c r="U5942" s="55">
        <v>0.6411</v>
      </c>
      <c r="V5942" s="55">
        <v>0.11195</v>
      </c>
      <c r="W5942" s="55">
        <v>0.2997</v>
      </c>
    </row>
    <row r="5943" ht="14.25" customHeight="1">
      <c r="B5943" s="55">
        <v>37624.0</v>
      </c>
      <c r="C5943" s="55">
        <v>15403.0</v>
      </c>
      <c r="D5943" s="55" t="s">
        <v>958</v>
      </c>
      <c r="E5943" s="55">
        <v>102.47</v>
      </c>
      <c r="F5943" s="55">
        <v>119.63</v>
      </c>
      <c r="G5943" s="55">
        <v>1.0428</v>
      </c>
      <c r="H5943" s="55">
        <v>0.008358</v>
      </c>
      <c r="I5943" s="55">
        <v>0.12081</v>
      </c>
      <c r="J5943" s="55" t="s">
        <v>958</v>
      </c>
      <c r="K5943" s="55">
        <v>1.6113</v>
      </c>
      <c r="L5943" s="55">
        <v>0.0287</v>
      </c>
      <c r="M5943" s="55">
        <v>0.2632</v>
      </c>
      <c r="N5943" s="55">
        <v>0.0835</v>
      </c>
      <c r="O5943" s="55">
        <v>0.0173</v>
      </c>
      <c r="P5943" s="55">
        <v>1.035</v>
      </c>
      <c r="Q5943" s="55">
        <v>1.71969</v>
      </c>
      <c r="R5943" s="55">
        <v>0.0187</v>
      </c>
      <c r="S5943" s="55">
        <v>0.0208</v>
      </c>
      <c r="T5943" s="55">
        <v>0.0233</v>
      </c>
      <c r="U5943" s="55">
        <v>0.6393</v>
      </c>
      <c r="V5943" s="55">
        <v>0.11195</v>
      </c>
      <c r="W5943" s="55">
        <v>0.2905</v>
      </c>
    </row>
    <row r="5944" ht="14.25" customHeight="1">
      <c r="B5944" s="55">
        <v>37623.0</v>
      </c>
      <c r="C5944" s="55">
        <v>15401.0</v>
      </c>
      <c r="D5944" s="55" t="s">
        <v>958</v>
      </c>
      <c r="E5944" s="55">
        <v>102.98</v>
      </c>
      <c r="F5944" s="55">
        <v>120.08</v>
      </c>
      <c r="G5944" s="55">
        <v>1.0362</v>
      </c>
      <c r="H5944" s="55">
        <v>0.008326</v>
      </c>
      <c r="I5944" s="55">
        <v>0.12081</v>
      </c>
      <c r="J5944" s="55" t="s">
        <v>958</v>
      </c>
      <c r="K5944" s="55">
        <v>1.594</v>
      </c>
      <c r="L5944" s="55">
        <v>0.0287</v>
      </c>
      <c r="M5944" s="55">
        <v>0.2632</v>
      </c>
      <c r="N5944" s="55">
        <v>0.0838</v>
      </c>
      <c r="O5944" s="55">
        <v>0.0173</v>
      </c>
      <c r="P5944" s="55">
        <v>1.035</v>
      </c>
      <c r="Q5944" s="55">
        <v>1.71969</v>
      </c>
      <c r="R5944" s="55">
        <v>0.0187</v>
      </c>
      <c r="S5944" s="55">
        <v>0.0208</v>
      </c>
      <c r="T5944" s="55">
        <v>0.02315</v>
      </c>
      <c r="U5944" s="55">
        <v>0.6379</v>
      </c>
      <c r="V5944" s="55">
        <v>0.1122</v>
      </c>
      <c r="W5944" s="55">
        <v>0.2835</v>
      </c>
    </row>
    <row r="5945" ht="14.25" customHeight="1">
      <c r="B5945" s="55">
        <v>37622.0</v>
      </c>
      <c r="C5945" s="55">
        <v>15401.0</v>
      </c>
      <c r="D5945" s="55" t="s">
        <v>958</v>
      </c>
      <c r="E5945" s="55">
        <v>101.88</v>
      </c>
      <c r="F5945" s="55">
        <v>118.79</v>
      </c>
      <c r="G5945" s="55">
        <v>1.0492</v>
      </c>
      <c r="H5945" s="55">
        <v>0.008422</v>
      </c>
      <c r="I5945" s="55">
        <v>0.12081</v>
      </c>
      <c r="J5945" s="55" t="s">
        <v>958</v>
      </c>
      <c r="K5945" s="55">
        <v>1.61</v>
      </c>
      <c r="L5945" s="55">
        <v>0.0288</v>
      </c>
      <c r="M5945" s="55">
        <v>0.2632</v>
      </c>
      <c r="N5945" s="55">
        <v>0.0843</v>
      </c>
      <c r="O5945" s="55">
        <v>0.0173</v>
      </c>
      <c r="P5945" s="55">
        <v>1.033</v>
      </c>
      <c r="Q5945" s="55">
        <v>1.71673</v>
      </c>
      <c r="R5945" s="55">
        <v>0.0188</v>
      </c>
      <c r="S5945" s="55">
        <v>0.0208</v>
      </c>
      <c r="T5945" s="55">
        <v>0.0232</v>
      </c>
      <c r="U5945" s="55">
        <v>0.6355</v>
      </c>
      <c r="V5945" s="55">
        <v>0.11165</v>
      </c>
      <c r="W5945" s="55">
        <v>0.2719</v>
      </c>
    </row>
    <row r="5946" ht="14.25" customHeight="1">
      <c r="B5946" s="55">
        <v>37621.0</v>
      </c>
      <c r="C5946" s="55">
        <v>15401.0</v>
      </c>
      <c r="D5946" s="55" t="s">
        <v>958</v>
      </c>
      <c r="E5946" s="55">
        <v>101.85</v>
      </c>
      <c r="F5946" s="55">
        <v>118.79</v>
      </c>
      <c r="G5946" s="55">
        <v>1.0492</v>
      </c>
      <c r="H5946" s="55">
        <v>0.008416</v>
      </c>
      <c r="I5946" s="55">
        <v>0.12081</v>
      </c>
      <c r="J5946" s="55" t="s">
        <v>958</v>
      </c>
      <c r="K5946" s="55">
        <v>1.61</v>
      </c>
      <c r="L5946" s="55">
        <v>0.0288</v>
      </c>
      <c r="M5946" s="55">
        <v>0.2632</v>
      </c>
      <c r="N5946" s="55">
        <v>0.0843</v>
      </c>
      <c r="O5946" s="55">
        <v>0.0173</v>
      </c>
      <c r="P5946" s="55">
        <v>1.033</v>
      </c>
      <c r="Q5946" s="55">
        <v>1.71673</v>
      </c>
      <c r="R5946" s="55">
        <v>0.0186</v>
      </c>
      <c r="S5946" s="55">
        <v>0.0209</v>
      </c>
      <c r="T5946" s="55">
        <v>0.0232</v>
      </c>
      <c r="U5946" s="55">
        <v>0.6359</v>
      </c>
      <c r="V5946" s="55">
        <v>0.11165</v>
      </c>
      <c r="W5946" s="55">
        <v>0.2825</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2025-05-14T06:57:17Z</dcterms:created>
  <dc:creator>Huyen Nguyen Dieu</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0x01010034CD5A053F9AE84C831F20877A59454C</vt:lpwstr>
  </property>
  <property fmtid="{D5CDD505-2E9C-101B-9397-08002B2CF9AE}" pid="3" name="MediaServiceImageTags">
    <vt:lpwstr/>
  </property>
</Properties>
</file>